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880380\Desktop\DEUSO\FUNDURB\"/>
    </mc:Choice>
  </mc:AlternateContent>
  <xr:revisionPtr revIDLastSave="0" documentId="8_{7CF49CC3-B48A-4D1B-A524-76CB4F079380}" xr6:coauthVersionLast="47" xr6:coauthVersionMax="47" xr10:uidLastSave="{00000000-0000-0000-0000-000000000000}"/>
  <bookViews>
    <workbookView xWindow="-28920" yWindow="-2865" windowWidth="29040" windowHeight="15720" firstSheet="1" activeTab="7" xr2:uid="{00000000-000D-0000-FFFF-FFFF00000000}"/>
  </bookViews>
  <sheets>
    <sheet name="Declaração - ZEPEC" sheetId="1" r:id="rId1"/>
    <sheet name="Sintese ZEPEC" sheetId="2" r:id="rId2"/>
    <sheet name="Certidão - ZEPEC" sheetId="3" r:id="rId3"/>
    <sheet name="Declaração COM DOAÇÃO" sheetId="4" r:id="rId4"/>
    <sheet name="Certidão COM DOAÇÃO" sheetId="5" r:id="rId5"/>
    <sheet name="Declaração - ZEPAM" sheetId="6" r:id="rId6"/>
    <sheet name="Certidão - ZEPAM" sheetId="7" r:id="rId7"/>
    <sheet name="5%" sheetId="8" r:id="rId8"/>
    <sheet name="Outros" sheetId="9" r:id="rId9"/>
    <sheet name="OUC" sheetId="10" r:id="rId10"/>
    <sheet name="ITENS" sheetId="11" r:id="rId11"/>
    <sheet name="Dcpt ZEPEC | AIUSCE" sheetId="12" state="hidden" r:id="rId12"/>
    <sheet name="Certidão ZEPEC | AIUSCE" sheetId="13" state="hidden" r:id="rId13"/>
    <sheet name="EM COMUNIQUE-SE" sheetId="14" r:id="rId14"/>
    <sheet name="Resumo ZEPEC por Distrito" sheetId="15" r:id="rId15"/>
    <sheet name="Resumo ZEPEC por STATUS" sheetId="16" r:id="rId16"/>
    <sheet name="AIUSCE" sheetId="17" r:id="rId17"/>
    <sheet name="Ext. Info. DPct ZEPEC-BIR MAR20" sheetId="18" r:id="rId18"/>
    <sheet name="Ext. Info. DPct ZEPEC-BIR AGO20" sheetId="19" r:id="rId19"/>
    <sheet name="Ext. Info. DPct ZEPEC-BIR ABR20" sheetId="20" r:id="rId20"/>
    <sheet name="Ext. Info. DPct ZEPEC-BIR MAI20" sheetId="21" r:id="rId21"/>
    <sheet name="Ext. Info. Certidão ZEPEC-BIR A" sheetId="22" r:id="rId22"/>
    <sheet name="Ext. Info. Certidão ZEPEC-BIR M" sheetId="23" r:id="rId23"/>
    <sheet name="Página17" sheetId="24" r:id="rId24"/>
    <sheet name="Cópia de Ext. Info. DPct ZEPEC-" sheetId="25" state="hidden" r:id="rId25"/>
    <sheet name="DADOS _ Ext. Declarações ZEPEC " sheetId="26" state="hidden" r:id="rId26"/>
  </sheets>
  <definedNames>
    <definedName name="_xlnm._FilterDatabase" localSheetId="2" hidden="1">'Certidão - ZEPEC'!$A$4:$U$174</definedName>
    <definedName name="_xlnm._FilterDatabase" localSheetId="4" hidden="1">'Certidão COM DOAÇÃO'!$A$4:$AI$66</definedName>
    <definedName name="_xlnm._FilterDatabase" localSheetId="12" hidden="1">'Certidão ZEPEC | AIUSCE'!$A$4:$AE$19</definedName>
    <definedName name="_xlnm._FilterDatabase" localSheetId="24" hidden="1">'Cópia de Ext. Info. DPct ZEPEC-'!$B$4:$AA$595</definedName>
    <definedName name="_xlnm._FilterDatabase" localSheetId="25" hidden="1">'DADOS _ Ext. Declarações ZEPEC '!$N$3:$W$1034</definedName>
    <definedName name="_xlnm._FilterDatabase" localSheetId="5" hidden="1">'Declaração - ZEPAM'!$B$3:$Q$32</definedName>
    <definedName name="_xlnm._FilterDatabase" localSheetId="0" hidden="1">'Declaração - ZEPEC'!$A$1:$J$419</definedName>
    <definedName name="_xlnm._FilterDatabase" localSheetId="3" hidden="1">'Declaração COM DOAÇÃO'!$A$3:$AO$144</definedName>
    <definedName name="_xlnm._FilterDatabase" localSheetId="22" hidden="1">'Ext. Info. Certidão ZEPEC-BIR M'!$A$5:$W$173</definedName>
    <definedName name="_xlnm._FilterDatabase" localSheetId="19" hidden="1">'Ext. Info. DPct ZEPEC-BIR ABR20'!$A$4:$AA$419</definedName>
    <definedName name="_xlnm._FilterDatabase" localSheetId="18" hidden="1">'Ext. Info. DPct ZEPEC-BIR AGO20'!$A$4:$AA$1076</definedName>
    <definedName name="_xlnm._FilterDatabase" localSheetId="20" hidden="1">'Ext. Info. DPct ZEPEC-BIR MAI20'!$A$4:$AA$419</definedName>
    <definedName name="_xlnm._FilterDatabase" localSheetId="17" hidden="1">'Ext. Info. DPct ZEPEC-BIR MAR20'!$B$4:$AA$595</definedName>
    <definedName name="_xlnm._FilterDatabase" localSheetId="23" hidden="1">Página17!$A$5:$W$174</definedName>
    <definedName name="OUC">#REF!</definedName>
    <definedName name="SITUAÇÃO">#REF!</definedName>
    <definedName name="STATUS">#REF!</definedName>
    <definedName name="Z_07AF362A_9424_4E0C_9738_53C30FDB1599_.wvu.FilterData" localSheetId="0" hidden="1">'Declaração - ZEPEC'!$A$1:$J$395</definedName>
    <definedName name="Z_5015B709_752C_4596_8E9D_A30F5656FED9_.wvu.FilterData" localSheetId="0" hidden="1">'Declaração - ZEPEC'!$A$1:$J$388</definedName>
    <definedName name="Z_55CB9B8D_13E9_4E6E_8AC6_E6CA906012BD_.wvu.FilterData" localSheetId="0" hidden="1">'Declaração - ZEPEC'!$A$1:$J$388</definedName>
    <definedName name="Z_6F874236_961F_43E4_93A9_3B63705E1129_.wvu.FilterData" localSheetId="0" hidden="1">'Declaração - ZEPEC'!$A$1:$J$388</definedName>
    <definedName name="Z_93693B27_2FEC_4C0C_A15E_341B06F4884E_.wvu.FilterData" localSheetId="0" hidden="1">'Declaração - ZEPEC'!$A$1:$J$388</definedName>
    <definedName name="Z_AE139C7A_885A_4507_A246_C939A9884D3F_.wvu.FilterData" localSheetId="0" hidden="1">'Declaração - ZEPEC'!$A$1:$J$388</definedName>
    <definedName name="Z_B56C564D_3D41_40D9_8EC7_7BF703676B7B_.wvu.FilterData" localSheetId="0" hidden="1">'Declaração - ZEPEC'!$A$1:$J$388</definedName>
    <definedName name="Z_B56C564D_3D41_40D9_8EC7_7BF703676B7B_.wvu.FilterData" localSheetId="3" hidden="1">'Declaração COM DOAÇÃO'!$B$3:$Y$103</definedName>
    <definedName name="Z_B98F9C78_39CA_4B50_96F9_5134DA717F08_.wvu.FilterData" localSheetId="0" hidden="1">'Declaração - ZEPEC'!$A$1:$J$388</definedName>
    <definedName name="Z_F73EC0EC_948A_4065_9DA7_8718BF40A713_.wvu.FilterData" localSheetId="0" hidden="1">'Declaração - ZEPEC'!$A$1:$J$388</definedName>
    <definedName name="Z_F73EC0EC_948A_4065_9DA7_8718BF40A713_.wvu.FilterData" localSheetId="3" hidden="1">'Declaração COM DOAÇÃO'!$A$3:$AO$144</definedName>
  </definedNames>
  <calcPr calcId="191029"/>
  <customWorkbookViews>
    <customWorkbookView name="Filtro 8" guid="{55CB9B8D-13E9-4E6E-8AC6-E6CA906012BD}" maximized="1" windowWidth="0" windowHeight="0" activeSheetId="0"/>
    <customWorkbookView name="Filtro 4" guid="{B98F9C78-39CA-4B50-96F9-5134DA717F08}" maximized="1" windowWidth="0" windowHeight="0" activeSheetId="0"/>
    <customWorkbookView name="Filtro 2" guid="{F73EC0EC-948A-4065-9DA7-8718BF40A713}" maximized="1" windowWidth="0" windowHeight="0" activeSheetId="0"/>
    <customWorkbookView name="Filtro 3" guid="{93693B27-2FEC-4C0C-A15E-341B06F4884E}" maximized="1" windowWidth="0" windowHeight="0" activeSheetId="0"/>
    <customWorkbookView name="Filtro 9" guid="{07AF362A-9424-4E0C-9738-53C30FDB1599}" maximized="1" windowWidth="0" windowHeight="0" activeSheetId="0"/>
    <customWorkbookView name="Filtro 1" guid="{B56C564D-3D41-40D9-8EC7-7BF703676B7B}" maximized="1" windowWidth="0" windowHeight="0" activeSheetId="0"/>
    <customWorkbookView name="Filtro 6" guid="{5015B709-752C-4596-8E9D-A30F5656FED9}" maximized="1" windowWidth="0" windowHeight="0" activeSheetId="0"/>
    <customWorkbookView name="Filtro 5" guid="{6F874236-961F-43E4-93A9-3B63705E1129}" maximized="1" windowWidth="0" windowHeight="0" activeSheetId="0"/>
    <customWorkbookView name="Filtro 7" guid="{AE139C7A-885A-4507-A246-C939A9884D3F}" maximized="1" windowWidth="0" windowHeight="0" activeSheetId="0"/>
  </customWorkbookViews>
  <pivotCaches>
    <pivotCache cacheId="58" r:id="rId27"/>
    <pivotCache cacheId="63" r:id="rId28"/>
    <pivotCache cacheId="67" r:id="rId29"/>
    <pivotCache cacheId="75" r:id="rId30"/>
  </pivotCaches>
  <fileRecoveryPr repairLoad="1"/>
  <extLst>
    <ext uri="GoogleSheetsCustomDataVersion2">
      <go:sheetsCustomData xmlns:go="http://customooxmlschemas.google.com/" r:id="rId34" roundtripDataChecksum="1gtI7yaRUTgTXSDFYsRO5L1ginuF1vflelOpY8f1reQ="/>
    </ext>
  </extLst>
</workbook>
</file>

<file path=xl/calcChain.xml><?xml version="1.0" encoding="utf-8"?>
<calcChain xmlns="http://schemas.openxmlformats.org/spreadsheetml/2006/main">
  <c r="G139" i="8" l="1"/>
  <c r="G152" i="8"/>
  <c r="G151" i="8"/>
  <c r="G140" i="8"/>
  <c r="G138" i="8"/>
  <c r="J2" i="26" a="1"/>
  <c r="J1416" i="26" s="1"/>
  <c r="I2" i="26" a="1"/>
  <c r="I2095" i="26" s="1"/>
  <c r="H2" i="26" a="1"/>
  <c r="H211" i="26" s="1"/>
  <c r="G2" i="26" a="1"/>
  <c r="G1037" i="26" s="1"/>
  <c r="F2" i="26" a="1"/>
  <c r="F1986" i="26" s="1"/>
  <c r="A2" i="26" a="1"/>
  <c r="A2089" i="26" s="1"/>
  <c r="D304" i="21"/>
  <c r="C304" i="21"/>
  <c r="G150" i="8"/>
  <c r="G149" i="8"/>
  <c r="G148" i="8"/>
  <c r="G147" i="8"/>
  <c r="G146" i="8"/>
  <c r="G145" i="8"/>
  <c r="G144" i="8"/>
  <c r="G143" i="8"/>
  <c r="G142" i="8"/>
  <c r="G141" i="8"/>
  <c r="F116" i="8"/>
  <c r="G130" i="8" s="1"/>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L21" i="6"/>
  <c r="R73" i="4"/>
  <c r="R74" i="4" s="1"/>
  <c r="R59" i="4"/>
  <c r="R42" i="4"/>
  <c r="R43" i="4" s="1"/>
  <c r="W69" i="2"/>
  <c r="V69" i="2"/>
  <c r="U69" i="2"/>
  <c r="T69" i="2"/>
  <c r="S69" i="2"/>
  <c r="R69" i="2"/>
  <c r="X69" i="2" s="1"/>
  <c r="W68" i="2"/>
  <c r="V68" i="2"/>
  <c r="X68" i="2" s="1"/>
  <c r="U68" i="2"/>
  <c r="T68" i="2"/>
  <c r="S68" i="2"/>
  <c r="R68" i="2"/>
  <c r="W67" i="2"/>
  <c r="V67" i="2"/>
  <c r="U67" i="2"/>
  <c r="T67" i="2"/>
  <c r="S67" i="2"/>
  <c r="R67" i="2"/>
  <c r="X67" i="2" s="1"/>
  <c r="W66" i="2"/>
  <c r="V66" i="2"/>
  <c r="U66" i="2"/>
  <c r="T66" i="2"/>
  <c r="S66" i="2"/>
  <c r="X66" i="2" s="1"/>
  <c r="R66" i="2"/>
  <c r="W65" i="2"/>
  <c r="V65" i="2"/>
  <c r="U65" i="2"/>
  <c r="T65" i="2"/>
  <c r="S65" i="2"/>
  <c r="R65" i="2"/>
  <c r="X65" i="2" s="1"/>
  <c r="W64" i="2"/>
  <c r="V64" i="2"/>
  <c r="U64" i="2"/>
  <c r="T64" i="2"/>
  <c r="S64" i="2"/>
  <c r="R64" i="2"/>
  <c r="X64" i="2" s="1"/>
  <c r="E2" i="26" a="1"/>
  <c r="D2" i="26" a="1"/>
  <c r="D95" i="26" s="1"/>
  <c r="C2" i="26" a="1"/>
  <c r="C2034" i="26" s="1"/>
  <c r="B2" i="26" a="1"/>
  <c r="G429" i="26" l="1"/>
  <c r="G1146" i="26"/>
  <c r="I2" i="26"/>
  <c r="I17" i="26"/>
  <c r="I31" i="26"/>
  <c r="I52" i="26"/>
  <c r="I73" i="26"/>
  <c r="I94" i="26"/>
  <c r="I117" i="26"/>
  <c r="I144" i="26"/>
  <c r="I169" i="26"/>
  <c r="I199" i="26"/>
  <c r="I224" i="26"/>
  <c r="I253" i="26"/>
  <c r="I284" i="26"/>
  <c r="I308" i="26"/>
  <c r="I335" i="26"/>
  <c r="I360" i="26"/>
  <c r="I390" i="26"/>
  <c r="I416" i="26"/>
  <c r="I444" i="26"/>
  <c r="I473" i="26"/>
  <c r="I500" i="26"/>
  <c r="I526" i="26"/>
  <c r="I552" i="26"/>
  <c r="I583" i="26"/>
  <c r="I617" i="26"/>
  <c r="I650" i="26"/>
  <c r="I691" i="26"/>
  <c r="I732" i="26"/>
  <c r="I781" i="26"/>
  <c r="I823" i="26"/>
  <c r="I870" i="26"/>
  <c r="I925" i="26"/>
  <c r="I970" i="26"/>
  <c r="I1035" i="26"/>
  <c r="I1127" i="26"/>
  <c r="I1215" i="26"/>
  <c r="I1315" i="26"/>
  <c r="I1398" i="26"/>
  <c r="I1498" i="26"/>
  <c r="I1626" i="26"/>
  <c r="I1813" i="26"/>
  <c r="F12" i="26"/>
  <c r="F80" i="26"/>
  <c r="F146" i="26"/>
  <c r="F216" i="26"/>
  <c r="F319" i="26"/>
  <c r="F453" i="26"/>
  <c r="F617" i="26"/>
  <c r="F887" i="26"/>
  <c r="F1159" i="26"/>
  <c r="F1421" i="26"/>
  <c r="F1714" i="26"/>
  <c r="F30" i="26"/>
  <c r="F97" i="26"/>
  <c r="F163" i="26"/>
  <c r="F236" i="26"/>
  <c r="F354" i="26"/>
  <c r="F485" i="26"/>
  <c r="F688" i="26"/>
  <c r="F951" i="26"/>
  <c r="F1221" i="26"/>
  <c r="F1492" i="26"/>
  <c r="F1797" i="26"/>
  <c r="G55" i="26"/>
  <c r="G596" i="26"/>
  <c r="G1364" i="26"/>
  <c r="I4" i="26"/>
  <c r="I20" i="26"/>
  <c r="I38" i="26"/>
  <c r="I58" i="26"/>
  <c r="I78" i="26"/>
  <c r="I97" i="26"/>
  <c r="I122" i="26"/>
  <c r="I151" i="26"/>
  <c r="I177" i="26"/>
  <c r="I206" i="26"/>
  <c r="I234" i="26"/>
  <c r="I261" i="26"/>
  <c r="I287" i="26"/>
  <c r="I313" i="26"/>
  <c r="I343" i="26"/>
  <c r="I368" i="26"/>
  <c r="I397" i="26"/>
  <c r="I426" i="26"/>
  <c r="I452" i="26"/>
  <c r="I479" i="26"/>
  <c r="I504" i="26"/>
  <c r="I534" i="26"/>
  <c r="I559" i="26"/>
  <c r="I594" i="26"/>
  <c r="I622" i="26"/>
  <c r="I660" i="26"/>
  <c r="I700" i="26"/>
  <c r="I748" i="26"/>
  <c r="I786" i="26"/>
  <c r="I835" i="26"/>
  <c r="I886" i="26"/>
  <c r="I933" i="26"/>
  <c r="I988" i="26"/>
  <c r="I1051" i="26"/>
  <c r="I1149" i="26"/>
  <c r="I1247" i="26"/>
  <c r="I1334" i="26"/>
  <c r="I1432" i="26"/>
  <c r="I1511" i="26"/>
  <c r="I1656" i="26"/>
  <c r="I1895" i="26"/>
  <c r="J6" i="26"/>
  <c r="J37" i="26"/>
  <c r="J59" i="26"/>
  <c r="J95" i="26"/>
  <c r="J125" i="26"/>
  <c r="J155" i="26"/>
  <c r="J192" i="26"/>
  <c r="J223" i="26"/>
  <c r="J269" i="26"/>
  <c r="J352" i="26"/>
  <c r="J461" i="26"/>
  <c r="J604" i="26"/>
  <c r="J880" i="26"/>
  <c r="F31" i="26"/>
  <c r="F99" i="26"/>
  <c r="F166" i="26"/>
  <c r="F240" i="26"/>
  <c r="F355" i="26"/>
  <c r="F490" i="26"/>
  <c r="F699" i="26"/>
  <c r="F961" i="26"/>
  <c r="F1232" i="26"/>
  <c r="F1495" i="26"/>
  <c r="F1807" i="26"/>
  <c r="G84" i="26"/>
  <c r="G679" i="26"/>
  <c r="G1474" i="26"/>
  <c r="I6" i="26"/>
  <c r="I21" i="26"/>
  <c r="I41" i="26"/>
  <c r="I59" i="26"/>
  <c r="I80" i="26"/>
  <c r="I103" i="26"/>
  <c r="I128" i="26"/>
  <c r="I153" i="26"/>
  <c r="I181" i="26"/>
  <c r="I212" i="26"/>
  <c r="I238" i="26"/>
  <c r="I263" i="26"/>
  <c r="I289" i="26"/>
  <c r="I318" i="26"/>
  <c r="I344" i="26"/>
  <c r="I373" i="26"/>
  <c r="I402" i="26"/>
  <c r="I428" i="26"/>
  <c r="I454" i="26"/>
  <c r="I480" i="26"/>
  <c r="I510" i="26"/>
  <c r="I535" i="26"/>
  <c r="I564" i="26"/>
  <c r="I596" i="26"/>
  <c r="I624" i="26"/>
  <c r="I666" i="26"/>
  <c r="I703" i="26"/>
  <c r="I752" i="26"/>
  <c r="I796" i="26"/>
  <c r="I837" i="26"/>
  <c r="I891" i="26"/>
  <c r="I938" i="26"/>
  <c r="I997" i="26"/>
  <c r="I1072" i="26"/>
  <c r="I1162" i="26"/>
  <c r="I1258" i="26"/>
  <c r="I1336" i="26"/>
  <c r="I1443" i="26"/>
  <c r="I1535" i="26"/>
  <c r="I1663" i="26"/>
  <c r="I1952" i="26"/>
  <c r="J8" i="26"/>
  <c r="J38" i="26"/>
  <c r="J65" i="26"/>
  <c r="J96" i="26"/>
  <c r="J131" i="26"/>
  <c r="J156" i="26"/>
  <c r="J193" i="26"/>
  <c r="J233" i="26"/>
  <c r="J277" i="26"/>
  <c r="J363" i="26"/>
  <c r="J484" i="26"/>
  <c r="J619" i="26"/>
  <c r="J964" i="26"/>
  <c r="F16" i="26"/>
  <c r="F82" i="26"/>
  <c r="F148" i="26"/>
  <c r="F217" i="26"/>
  <c r="F322" i="26"/>
  <c r="F458" i="26"/>
  <c r="F627" i="26"/>
  <c r="F897" i="26"/>
  <c r="F1160" i="26"/>
  <c r="F1431" i="26"/>
  <c r="F1723" i="26"/>
  <c r="G29" i="26"/>
  <c r="G512" i="26"/>
  <c r="G1256" i="26"/>
  <c r="F47" i="26"/>
  <c r="F113" i="26"/>
  <c r="F180" i="26"/>
  <c r="F262" i="26"/>
  <c r="F385" i="26"/>
  <c r="F522" i="26"/>
  <c r="F752" i="26"/>
  <c r="F1023" i="26"/>
  <c r="F1285" i="26"/>
  <c r="F1555" i="26"/>
  <c r="F1881" i="26"/>
  <c r="G112" i="26"/>
  <c r="G762" i="26"/>
  <c r="G1582" i="26"/>
  <c r="I7" i="26"/>
  <c r="I26" i="26"/>
  <c r="I43" i="26"/>
  <c r="I62" i="26"/>
  <c r="I82" i="26"/>
  <c r="I104" i="26"/>
  <c r="I129" i="26"/>
  <c r="I158" i="26"/>
  <c r="I188" i="26"/>
  <c r="I213" i="26"/>
  <c r="I240" i="26"/>
  <c r="I265" i="26"/>
  <c r="I295" i="26"/>
  <c r="I321" i="26"/>
  <c r="I349" i="26"/>
  <c r="I378" i="26"/>
  <c r="I405" i="26"/>
  <c r="I431" i="26"/>
  <c r="I457" i="26"/>
  <c r="I486" i="26"/>
  <c r="I512" i="26"/>
  <c r="I541" i="26"/>
  <c r="I569" i="26"/>
  <c r="I598" i="26"/>
  <c r="I632" i="26"/>
  <c r="I671" i="26"/>
  <c r="I714" i="26"/>
  <c r="I755" i="26"/>
  <c r="I800" i="26"/>
  <c r="I843" i="26"/>
  <c r="I900" i="26"/>
  <c r="I949" i="26"/>
  <c r="I999" i="26"/>
  <c r="I1085" i="26"/>
  <c r="I1163" i="26"/>
  <c r="I1270" i="26"/>
  <c r="I1358" i="26"/>
  <c r="I1446" i="26"/>
  <c r="I1560" i="26"/>
  <c r="I1678" i="26"/>
  <c r="I1955" i="26"/>
  <c r="J15" i="26"/>
  <c r="J40" i="26"/>
  <c r="J72" i="26"/>
  <c r="J99" i="26"/>
  <c r="J132" i="26"/>
  <c r="J163" i="26"/>
  <c r="J196" i="26"/>
  <c r="J241" i="26"/>
  <c r="J279" i="26"/>
  <c r="J364" i="26"/>
  <c r="J498" i="26"/>
  <c r="J645" i="26"/>
  <c r="J1065" i="26"/>
  <c r="F48" i="26"/>
  <c r="F115" i="26"/>
  <c r="F183" i="26"/>
  <c r="F264" i="26"/>
  <c r="F391" i="26"/>
  <c r="F527" i="26"/>
  <c r="F761" i="26"/>
  <c r="F1033" i="26"/>
  <c r="F1296" i="26"/>
  <c r="F1565" i="26"/>
  <c r="F1890" i="26"/>
  <c r="G177" i="26"/>
  <c r="G846" i="26"/>
  <c r="G1691" i="26"/>
  <c r="I10" i="26"/>
  <c r="I27" i="26"/>
  <c r="I46" i="26"/>
  <c r="I63" i="26"/>
  <c r="I85" i="26"/>
  <c r="I105" i="26"/>
  <c r="I134" i="26"/>
  <c r="I165" i="26"/>
  <c r="I189" i="26"/>
  <c r="I216" i="26"/>
  <c r="I241" i="26"/>
  <c r="I271" i="26"/>
  <c r="I296" i="26"/>
  <c r="I325" i="26"/>
  <c r="I354" i="26"/>
  <c r="I380" i="26"/>
  <c r="I407" i="26"/>
  <c r="I432" i="26"/>
  <c r="I462" i="26"/>
  <c r="I488" i="26"/>
  <c r="I516" i="26"/>
  <c r="I545" i="26"/>
  <c r="I572" i="26"/>
  <c r="I599" i="26"/>
  <c r="I638" i="26"/>
  <c r="I675" i="26"/>
  <c r="I720" i="26"/>
  <c r="I759" i="26"/>
  <c r="I807" i="26"/>
  <c r="I854" i="26"/>
  <c r="I901" i="26"/>
  <c r="I956" i="26"/>
  <c r="I1002" i="26"/>
  <c r="I1094" i="26"/>
  <c r="I1184" i="26"/>
  <c r="I1272" i="26"/>
  <c r="I1376" i="26"/>
  <c r="I1451" i="26"/>
  <c r="I1563" i="26"/>
  <c r="I1725" i="26"/>
  <c r="I1981" i="26"/>
  <c r="J19" i="26"/>
  <c r="J42" i="26"/>
  <c r="J74" i="26"/>
  <c r="J107" i="26"/>
  <c r="J136" i="26"/>
  <c r="J169" i="26"/>
  <c r="J199" i="26"/>
  <c r="J242" i="26"/>
  <c r="J291" i="26"/>
  <c r="J387" i="26"/>
  <c r="J511" i="26"/>
  <c r="J675" i="26"/>
  <c r="J1175" i="26"/>
  <c r="F63" i="26"/>
  <c r="F130" i="26"/>
  <c r="F198" i="26"/>
  <c r="F285" i="26"/>
  <c r="F418" i="26"/>
  <c r="F564" i="26"/>
  <c r="F824" i="26"/>
  <c r="F1087" i="26"/>
  <c r="F1357" i="26"/>
  <c r="F1629" i="26"/>
  <c r="F1964" i="26"/>
  <c r="G261" i="26"/>
  <c r="G936" i="26"/>
  <c r="G1866" i="26"/>
  <c r="I11" i="26"/>
  <c r="I28" i="26"/>
  <c r="I47" i="26"/>
  <c r="I67" i="26"/>
  <c r="I86" i="26"/>
  <c r="I110" i="26"/>
  <c r="I140" i="26"/>
  <c r="I166" i="26"/>
  <c r="I192" i="26"/>
  <c r="I217" i="26"/>
  <c r="I248" i="26"/>
  <c r="I272" i="26"/>
  <c r="I302" i="26"/>
  <c r="I332" i="26"/>
  <c r="I357" i="26"/>
  <c r="I384" i="26"/>
  <c r="I408" i="26"/>
  <c r="I439" i="26"/>
  <c r="I463" i="26"/>
  <c r="I492" i="26"/>
  <c r="I522" i="26"/>
  <c r="I546" i="26"/>
  <c r="I574" i="26"/>
  <c r="I607" i="26"/>
  <c r="I644" i="26"/>
  <c r="I677" i="26"/>
  <c r="I726" i="26"/>
  <c r="I770" i="26"/>
  <c r="I810" i="26"/>
  <c r="I860" i="26"/>
  <c r="I906" i="26"/>
  <c r="I963" i="26"/>
  <c r="I1016" i="26"/>
  <c r="I1099" i="26"/>
  <c r="I1205" i="26"/>
  <c r="I1279" i="26"/>
  <c r="I1379" i="26"/>
  <c r="I1475" i="26"/>
  <c r="I1574" i="26"/>
  <c r="I1755" i="26"/>
  <c r="I2011" i="26"/>
  <c r="J21" i="26"/>
  <c r="J48" i="26"/>
  <c r="J76" i="26"/>
  <c r="J111" i="26"/>
  <c r="J137" i="26"/>
  <c r="J172" i="26"/>
  <c r="J209" i="26"/>
  <c r="J245" i="26"/>
  <c r="J303" i="26"/>
  <c r="J401" i="26"/>
  <c r="J533" i="26"/>
  <c r="J701" i="26"/>
  <c r="J1285" i="26"/>
  <c r="F65" i="26"/>
  <c r="F131" i="26"/>
  <c r="F199" i="26"/>
  <c r="F291" i="26"/>
  <c r="F423" i="26"/>
  <c r="F573" i="26"/>
  <c r="F825" i="26"/>
  <c r="F1096" i="26"/>
  <c r="F1368" i="26"/>
  <c r="F1639" i="26"/>
  <c r="F1975" i="26"/>
  <c r="G344" i="26"/>
  <c r="I15" i="26"/>
  <c r="I30" i="26"/>
  <c r="I49" i="26"/>
  <c r="I68" i="26"/>
  <c r="I93" i="26"/>
  <c r="I116" i="26"/>
  <c r="I141" i="26"/>
  <c r="I168" i="26"/>
  <c r="I193" i="26"/>
  <c r="I223" i="26"/>
  <c r="I249" i="26"/>
  <c r="I277" i="26"/>
  <c r="I306" i="26"/>
  <c r="I333" i="26"/>
  <c r="I359" i="26"/>
  <c r="I385" i="26"/>
  <c r="I415" i="26"/>
  <c r="I440" i="26"/>
  <c r="I469" i="26"/>
  <c r="I498" i="26"/>
  <c r="I524" i="26"/>
  <c r="I551" i="26"/>
  <c r="I576" i="26"/>
  <c r="I610" i="26"/>
  <c r="I645" i="26"/>
  <c r="I687" i="26"/>
  <c r="I727" i="26"/>
  <c r="I773" i="26"/>
  <c r="I813" i="26"/>
  <c r="I869" i="26"/>
  <c r="I917" i="26"/>
  <c r="I967" i="26"/>
  <c r="I1032" i="26"/>
  <c r="I1106" i="26"/>
  <c r="I1206" i="26"/>
  <c r="I1301" i="26"/>
  <c r="I1390" i="26"/>
  <c r="I1488" i="26"/>
  <c r="I1592" i="26"/>
  <c r="I1784" i="26"/>
  <c r="J22" i="26"/>
  <c r="J53" i="26"/>
  <c r="J77" i="26"/>
  <c r="J113" i="26"/>
  <c r="J145" i="26"/>
  <c r="J173" i="26"/>
  <c r="J217" i="26"/>
  <c r="J247" i="26"/>
  <c r="J314" i="26"/>
  <c r="J412" i="26"/>
  <c r="J549" i="26"/>
  <c r="J729" i="26"/>
  <c r="J2035" i="26"/>
  <c r="J1983" i="26"/>
  <c r="J1749" i="26"/>
  <c r="J1558" i="26"/>
  <c r="J1381" i="26"/>
  <c r="J1259" i="26"/>
  <c r="J1149" i="26"/>
  <c r="J1040" i="26"/>
  <c r="J941" i="26"/>
  <c r="J862" i="26"/>
  <c r="J800" i="26"/>
  <c r="J743" i="26"/>
  <c r="J687" i="26"/>
  <c r="J632" i="26"/>
  <c r="J576" i="26"/>
  <c r="J522" i="26"/>
  <c r="J474" i="26"/>
  <c r="J425" i="26"/>
  <c r="J376" i="26"/>
  <c r="J328" i="26"/>
  <c r="J290" i="26"/>
  <c r="J255" i="26"/>
  <c r="J229" i="26"/>
  <c r="J205" i="26"/>
  <c r="J181" i="26"/>
  <c r="J162" i="26"/>
  <c r="J144" i="26"/>
  <c r="J123" i="26"/>
  <c r="J101" i="26"/>
  <c r="J83" i="26"/>
  <c r="J64" i="26"/>
  <c r="J47" i="26"/>
  <c r="J30" i="26"/>
  <c r="J11" i="26"/>
  <c r="J1978" i="26"/>
  <c r="J1748" i="26"/>
  <c r="J1555" i="26"/>
  <c r="J1378" i="26"/>
  <c r="J1257" i="26"/>
  <c r="J1148" i="26"/>
  <c r="J1039" i="26"/>
  <c r="J940" i="26"/>
  <c r="J861" i="26"/>
  <c r="J798" i="26"/>
  <c r="J742" i="26"/>
  <c r="J686" i="26"/>
  <c r="J631" i="26"/>
  <c r="J575" i="26"/>
  <c r="J521" i="26"/>
  <c r="J473" i="26"/>
  <c r="J424" i="26"/>
  <c r="J375" i="26"/>
  <c r="J327" i="26"/>
  <c r="J282" i="26"/>
  <c r="J253" i="26"/>
  <c r="J228" i="26"/>
  <c r="J204" i="26"/>
  <c r="J180" i="26"/>
  <c r="J160" i="26"/>
  <c r="J138" i="26"/>
  <c r="J120" i="26"/>
  <c r="J100" i="26"/>
  <c r="J82" i="26"/>
  <c r="J63" i="26"/>
  <c r="J43" i="26"/>
  <c r="J27" i="26"/>
  <c r="J10" i="26"/>
  <c r="J1916" i="26"/>
  <c r="J1705" i="26"/>
  <c r="J1507" i="26"/>
  <c r="J1345" i="26"/>
  <c r="J1231" i="26"/>
  <c r="J1123" i="26"/>
  <c r="J1013" i="26"/>
  <c r="J920" i="26"/>
  <c r="J847" i="26"/>
  <c r="J785" i="26"/>
  <c r="J1915" i="26"/>
  <c r="J1697" i="26"/>
  <c r="J1503" i="26"/>
  <c r="J1341" i="26"/>
  <c r="J1230" i="26"/>
  <c r="J1121" i="26"/>
  <c r="J1012" i="26"/>
  <c r="J918" i="26"/>
  <c r="J843" i="26"/>
  <c r="J784" i="26"/>
  <c r="J728" i="26"/>
  <c r="J673" i="26"/>
  <c r="J617" i="26"/>
  <c r="J560" i="26"/>
  <c r="J509" i="26"/>
  <c r="J460" i="26"/>
  <c r="J411" i="26"/>
  <c r="J1859" i="26"/>
  <c r="J1653" i="26"/>
  <c r="J1457" i="26"/>
  <c r="J1313" i="26"/>
  <c r="J1205" i="26"/>
  <c r="J1095" i="26"/>
  <c r="J990" i="26"/>
  <c r="J900" i="26"/>
  <c r="J830" i="26"/>
  <c r="J771" i="26"/>
  <c r="J716" i="26"/>
  <c r="J660" i="26"/>
  <c r="J1855" i="26"/>
  <c r="J1650" i="26"/>
  <c r="J1455" i="26"/>
  <c r="J1312" i="26"/>
  <c r="J1203" i="26"/>
  <c r="J1094" i="26"/>
  <c r="J987" i="26"/>
  <c r="J899" i="26"/>
  <c r="J828" i="26"/>
  <c r="J769" i="26"/>
  <c r="J715" i="26"/>
  <c r="J659" i="26"/>
  <c r="J603" i="26"/>
  <c r="J548" i="26"/>
  <c r="J497" i="26"/>
  <c r="J448" i="26"/>
  <c r="J400" i="26"/>
  <c r="J351" i="26"/>
  <c r="J301" i="26"/>
  <c r="J1804" i="26"/>
  <c r="J1603" i="26"/>
  <c r="J1418" i="26"/>
  <c r="J1286" i="26"/>
  <c r="J1177" i="26"/>
  <c r="J1067" i="26"/>
  <c r="J965" i="26"/>
  <c r="J881" i="26"/>
  <c r="J813" i="26"/>
  <c r="J758" i="26"/>
  <c r="J702" i="26"/>
  <c r="J646" i="26"/>
  <c r="J591" i="26"/>
  <c r="J535" i="26"/>
  <c r="J485" i="26"/>
  <c r="J437" i="26"/>
  <c r="J388" i="26"/>
  <c r="J339" i="26"/>
  <c r="J293" i="26"/>
  <c r="J265" i="26"/>
  <c r="J235" i="26"/>
  <c r="J210" i="26"/>
  <c r="J186" i="26"/>
  <c r="J168" i="26"/>
  <c r="J147" i="26"/>
  <c r="J127" i="26"/>
  <c r="J108" i="26"/>
  <c r="J89" i="26"/>
  <c r="J71" i="26"/>
  <c r="J51" i="26"/>
  <c r="J32" i="26"/>
  <c r="J16" i="26"/>
  <c r="J26" i="26"/>
  <c r="J54" i="26"/>
  <c r="J87" i="26"/>
  <c r="J114" i="26"/>
  <c r="J149" i="26"/>
  <c r="J175" i="26"/>
  <c r="J218" i="26"/>
  <c r="J257" i="26"/>
  <c r="J315" i="26"/>
  <c r="J436" i="26"/>
  <c r="J563" i="26"/>
  <c r="J757" i="26"/>
  <c r="J1602" i="26"/>
  <c r="I2038" i="26"/>
  <c r="I2040" i="26"/>
  <c r="I1882" i="26"/>
  <c r="I1706" i="26"/>
  <c r="I1606" i="26"/>
  <c r="I1533" i="26"/>
  <c r="I1466" i="26"/>
  <c r="I1408" i="26"/>
  <c r="I1355" i="26"/>
  <c r="I1294" i="26"/>
  <c r="I1237" i="26"/>
  <c r="I1181" i="26"/>
  <c r="I1120" i="26"/>
  <c r="I1063" i="26"/>
  <c r="I1014" i="26"/>
  <c r="I980" i="26"/>
  <c r="I947" i="26"/>
  <c r="I916" i="26"/>
  <c r="I885" i="26"/>
  <c r="I852" i="26"/>
  <c r="I822" i="26"/>
  <c r="I795" i="26"/>
  <c r="I768" i="26"/>
  <c r="I740" i="26"/>
  <c r="I712" i="26"/>
  <c r="I686" i="26"/>
  <c r="I658" i="26"/>
  <c r="I630" i="26"/>
  <c r="I606" i="26"/>
  <c r="I582" i="26"/>
  <c r="I2023" i="26"/>
  <c r="I1853" i="26"/>
  <c r="I1699" i="26"/>
  <c r="I1597" i="26"/>
  <c r="I1520" i="26"/>
  <c r="I1464" i="26"/>
  <c r="I1403" i="26"/>
  <c r="I1347" i="26"/>
  <c r="I1291" i="26"/>
  <c r="I1227" i="26"/>
  <c r="I1170" i="26"/>
  <c r="I1119" i="26"/>
  <c r="I1053" i="26"/>
  <c r="I1003" i="26"/>
  <c r="I971" i="26"/>
  <c r="I940" i="26"/>
  <c r="I907" i="26"/>
  <c r="I876" i="26"/>
  <c r="I844" i="26"/>
  <c r="I815" i="26"/>
  <c r="I787" i="26"/>
  <c r="I760" i="26"/>
  <c r="I733" i="26"/>
  <c r="I706" i="26"/>
  <c r="I678" i="26"/>
  <c r="I2096" i="26"/>
  <c r="I1912" i="26"/>
  <c r="I1754" i="26"/>
  <c r="I1627" i="26"/>
  <c r="I1547" i="26"/>
  <c r="I1486" i="26"/>
  <c r="I1423" i="26"/>
  <c r="I1366" i="26"/>
  <c r="I1312" i="26"/>
  <c r="I1251" i="26"/>
  <c r="I1194" i="26"/>
  <c r="I1138" i="26"/>
  <c r="I1077" i="26"/>
  <c r="I1023" i="26"/>
  <c r="I986" i="26"/>
  <c r="I954" i="26"/>
  <c r="I922" i="26"/>
  <c r="I890" i="26"/>
  <c r="I859" i="26"/>
  <c r="I827" i="26"/>
  <c r="I799" i="26"/>
  <c r="I772" i="26"/>
  <c r="I744" i="26"/>
  <c r="I717" i="26"/>
  <c r="I690" i="26"/>
  <c r="I663" i="26"/>
  <c r="I636" i="26"/>
  <c r="I609" i="26"/>
  <c r="I586" i="26"/>
  <c r="I562" i="26"/>
  <c r="I537" i="26"/>
  <c r="I514" i="26"/>
  <c r="I490" i="26"/>
  <c r="I468" i="26"/>
  <c r="I442" i="26"/>
  <c r="I418" i="26"/>
  <c r="I396" i="26"/>
  <c r="I370" i="26"/>
  <c r="I348" i="26"/>
  <c r="I324" i="26"/>
  <c r="I300" i="26"/>
  <c r="I276" i="26"/>
  <c r="I252" i="26"/>
  <c r="I229" i="26"/>
  <c r="I204" i="26"/>
  <c r="I180" i="26"/>
  <c r="I157" i="26"/>
  <c r="I133" i="26"/>
  <c r="I108" i="26"/>
  <c r="I92" i="26"/>
  <c r="I70" i="26"/>
  <c r="I53" i="26"/>
  <c r="I37" i="26"/>
  <c r="I18" i="26"/>
  <c r="I36" i="26"/>
  <c r="I57" i="26"/>
  <c r="I74" i="26"/>
  <c r="I96" i="26"/>
  <c r="I120" i="26"/>
  <c r="I146" i="26"/>
  <c r="I176" i="26"/>
  <c r="I201" i="26"/>
  <c r="I230" i="26"/>
  <c r="I260" i="26"/>
  <c r="I285" i="26"/>
  <c r="I312" i="26"/>
  <c r="I336" i="26"/>
  <c r="I367" i="26"/>
  <c r="I391" i="26"/>
  <c r="I421" i="26"/>
  <c r="I450" i="26"/>
  <c r="I476" i="26"/>
  <c r="I503" i="26"/>
  <c r="I527" i="26"/>
  <c r="I558" i="26"/>
  <c r="I588" i="26"/>
  <c r="I618" i="26"/>
  <c r="I651" i="26"/>
  <c r="I699" i="26"/>
  <c r="I741" i="26"/>
  <c r="I782" i="26"/>
  <c r="I828" i="26"/>
  <c r="I874" i="26"/>
  <c r="I932" i="26"/>
  <c r="I981" i="26"/>
  <c r="I1043" i="26"/>
  <c r="I1142" i="26"/>
  <c r="I1223" i="26"/>
  <c r="I1322" i="26"/>
  <c r="I1422" i="26"/>
  <c r="I1507" i="26"/>
  <c r="I1639" i="26"/>
  <c r="I1824" i="26"/>
  <c r="J5" i="26"/>
  <c r="J31" i="26"/>
  <c r="J58" i="26"/>
  <c r="J90" i="26"/>
  <c r="J119" i="26"/>
  <c r="J151" i="26"/>
  <c r="J184" i="26"/>
  <c r="J220" i="26"/>
  <c r="J266" i="26"/>
  <c r="J338" i="26"/>
  <c r="J449" i="26"/>
  <c r="J590" i="26"/>
  <c r="J812" i="26"/>
  <c r="J1801" i="26"/>
  <c r="B2096" i="26"/>
  <c r="B2088" i="26"/>
  <c r="B2080" i="26"/>
  <c r="B2072" i="26"/>
  <c r="B2064" i="26"/>
  <c r="B2056" i="26"/>
  <c r="B2048" i="26"/>
  <c r="B2040" i="26"/>
  <c r="B2032" i="26"/>
  <c r="B2024" i="26"/>
  <c r="B2016" i="26"/>
  <c r="B2008" i="26"/>
  <c r="B2000" i="26"/>
  <c r="B1992" i="26"/>
  <c r="B1984" i="26"/>
  <c r="B1976" i="26"/>
  <c r="B1968" i="26"/>
  <c r="B1960" i="26"/>
  <c r="B1952" i="26"/>
  <c r="B1944" i="26"/>
  <c r="B1936" i="26"/>
  <c r="B1928" i="26"/>
  <c r="B1920" i="26"/>
  <c r="B1912" i="26"/>
  <c r="B1904" i="26"/>
  <c r="B1896" i="26"/>
  <c r="B1888" i="26"/>
  <c r="B1880" i="26"/>
  <c r="B1872" i="26"/>
  <c r="B1864" i="26"/>
  <c r="B1856" i="26"/>
  <c r="B1848" i="26"/>
  <c r="B1840" i="26"/>
  <c r="B1832" i="26"/>
  <c r="B1824" i="26"/>
  <c r="B1816" i="26"/>
  <c r="B1808" i="26"/>
  <c r="B1800" i="26"/>
  <c r="B1792" i="26"/>
  <c r="B1784" i="26"/>
  <c r="B1776" i="26"/>
  <c r="B1768" i="26"/>
  <c r="B1760" i="26"/>
  <c r="B1752" i="26"/>
  <c r="B1744" i="26"/>
  <c r="B1736" i="26"/>
  <c r="B1728" i="26"/>
  <c r="B1720" i="26"/>
  <c r="B1712" i="26"/>
  <c r="B1704" i="26"/>
  <c r="B1696" i="26"/>
  <c r="B1688" i="26"/>
  <c r="B1680" i="26"/>
  <c r="B1672" i="26"/>
  <c r="B1664" i="26"/>
  <c r="B1656" i="26"/>
  <c r="B1648" i="26"/>
  <c r="B1640" i="26"/>
  <c r="B1632" i="26"/>
  <c r="B1624" i="26"/>
  <c r="B1616" i="26"/>
  <c r="B1608" i="26"/>
  <c r="B1600" i="26"/>
  <c r="B1592" i="26"/>
  <c r="B1584" i="26"/>
  <c r="B1576" i="26"/>
  <c r="B1568" i="26"/>
  <c r="B1560" i="26"/>
  <c r="B1552" i="26"/>
  <c r="B1544" i="26"/>
  <c r="B1536" i="26"/>
  <c r="B1528" i="26"/>
  <c r="B1520" i="26"/>
  <c r="B1512" i="26"/>
  <c r="B1504" i="26"/>
  <c r="B1496" i="26"/>
  <c r="B1488" i="26"/>
  <c r="B1480" i="26"/>
  <c r="B1472" i="26"/>
  <c r="B1464" i="26"/>
  <c r="B1456" i="26"/>
  <c r="B1448" i="26"/>
  <c r="B1440" i="26"/>
  <c r="B1432" i="26"/>
  <c r="B1424" i="26"/>
  <c r="B1416" i="26"/>
  <c r="B1408" i="26"/>
  <c r="B1400" i="26"/>
  <c r="B1392" i="26"/>
  <c r="B1384" i="26"/>
  <c r="B1376" i="26"/>
  <c r="B1368" i="26"/>
  <c r="B1360" i="26"/>
  <c r="B1352" i="26"/>
  <c r="B1344" i="26"/>
  <c r="B1336" i="26"/>
  <c r="B1328" i="26"/>
  <c r="B1320" i="26"/>
  <c r="B1312" i="26"/>
  <c r="B1304" i="26"/>
  <c r="B1296" i="26"/>
  <c r="B1288" i="26"/>
  <c r="B1280" i="26"/>
  <c r="B1272" i="26"/>
  <c r="B1264" i="26"/>
  <c r="B1256" i="26"/>
  <c r="B1248" i="26"/>
  <c r="B1240" i="26"/>
  <c r="B1232" i="26"/>
  <c r="B1224" i="26"/>
  <c r="B1216" i="26"/>
  <c r="B1208" i="26"/>
  <c r="B1200" i="26"/>
  <c r="B1192" i="26"/>
  <c r="B1184" i="26"/>
  <c r="B1176" i="26"/>
  <c r="B1168" i="26"/>
  <c r="B1160" i="26"/>
  <c r="B1152" i="26"/>
  <c r="B1144" i="26"/>
  <c r="B1136" i="26"/>
  <c r="B1128" i="26"/>
  <c r="B1120" i="26"/>
  <c r="B1112" i="26"/>
  <c r="B1104" i="26"/>
  <c r="B1096" i="26"/>
  <c r="B1088" i="26"/>
  <c r="B1080" i="26"/>
  <c r="B1072" i="26"/>
  <c r="B1064" i="26"/>
  <c r="B1056" i="26"/>
  <c r="B1048" i="26"/>
  <c r="B1040" i="26"/>
  <c r="B1032" i="26"/>
  <c r="B1024" i="26"/>
  <c r="B1016" i="26"/>
  <c r="B1008" i="26"/>
  <c r="B1000" i="26"/>
  <c r="B992" i="26"/>
  <c r="B984" i="26"/>
  <c r="B976" i="26"/>
  <c r="B968" i="26"/>
  <c r="B960" i="26"/>
  <c r="B952" i="26"/>
  <c r="B944" i="26"/>
  <c r="B936" i="26"/>
  <c r="B928" i="26"/>
  <c r="B920" i="26"/>
  <c r="B912" i="26"/>
  <c r="B904" i="26"/>
  <c r="B896" i="26"/>
  <c r="B888" i="26"/>
  <c r="B880" i="26"/>
  <c r="B872" i="26"/>
  <c r="B864" i="26"/>
  <c r="B856" i="26"/>
  <c r="B848" i="26"/>
  <c r="B840" i="26"/>
  <c r="B832" i="26"/>
  <c r="B824" i="26"/>
  <c r="B816" i="26"/>
  <c r="B808" i="26"/>
  <c r="B800" i="26"/>
  <c r="B792" i="26"/>
  <c r="B784" i="26"/>
  <c r="B776" i="26"/>
  <c r="B768" i="26"/>
  <c r="B760" i="26"/>
  <c r="B752" i="26"/>
  <c r="B744" i="26"/>
  <c r="B736" i="26"/>
  <c r="B728" i="26"/>
  <c r="B720" i="26"/>
  <c r="B712" i="26"/>
  <c r="B704" i="26"/>
  <c r="B696" i="26"/>
  <c r="B688" i="26"/>
  <c r="B680" i="26"/>
  <c r="B672" i="26"/>
  <c r="B2090" i="26"/>
  <c r="B2081" i="26"/>
  <c r="B2071" i="26"/>
  <c r="B2062" i="26"/>
  <c r="B2053" i="26"/>
  <c r="B2044" i="26"/>
  <c r="B2035" i="26"/>
  <c r="B2026" i="26"/>
  <c r="B2017" i="26"/>
  <c r="B2007" i="26"/>
  <c r="B1998" i="26"/>
  <c r="B1989" i="26"/>
  <c r="B1980" i="26"/>
  <c r="B1971" i="26"/>
  <c r="B1962" i="26"/>
  <c r="B1953" i="26"/>
  <c r="B1943" i="26"/>
  <c r="B1934" i="26"/>
  <c r="B1925" i="26"/>
  <c r="B1916" i="26"/>
  <c r="B1907" i="26"/>
  <c r="B1898" i="26"/>
  <c r="B1889" i="26"/>
  <c r="B1879" i="26"/>
  <c r="B1870" i="26"/>
  <c r="B1861" i="26"/>
  <c r="B1852" i="26"/>
  <c r="B1843" i="26"/>
  <c r="B1834" i="26"/>
  <c r="B1825" i="26"/>
  <c r="B1815" i="26"/>
  <c r="B1806" i="26"/>
  <c r="B1797" i="26"/>
  <c r="B1788" i="26"/>
  <c r="B1779" i="26"/>
  <c r="B1770" i="26"/>
  <c r="B1761" i="26"/>
  <c r="B1751" i="26"/>
  <c r="B1742" i="26"/>
  <c r="B1733" i="26"/>
  <c r="B1724" i="26"/>
  <c r="B1715" i="26"/>
  <c r="B1706" i="26"/>
  <c r="B1697" i="26"/>
  <c r="B1687" i="26"/>
  <c r="B1678" i="26"/>
  <c r="B1669" i="26"/>
  <c r="B1660" i="26"/>
  <c r="B1651" i="26"/>
  <c r="B1642" i="26"/>
  <c r="B1633" i="26"/>
  <c r="B1623" i="26"/>
  <c r="B1614" i="26"/>
  <c r="B1605" i="26"/>
  <c r="B1596" i="26"/>
  <c r="B1587" i="26"/>
  <c r="B1578" i="26"/>
  <c r="B1569" i="26"/>
  <c r="B1559" i="26"/>
  <c r="B1550" i="26"/>
  <c r="B1541" i="26"/>
  <c r="B1532" i="26"/>
  <c r="B1523" i="26"/>
  <c r="B1514" i="26"/>
  <c r="B1505" i="26"/>
  <c r="B1495" i="26"/>
  <c r="B1486" i="26"/>
  <c r="B1477" i="26"/>
  <c r="B1468" i="26"/>
  <c r="B1459" i="26"/>
  <c r="B1450" i="26"/>
  <c r="B1441" i="26"/>
  <c r="B1431" i="26"/>
  <c r="B1422" i="26"/>
  <c r="B1413" i="26"/>
  <c r="B1404" i="26"/>
  <c r="B1395" i="26"/>
  <c r="B1386" i="26"/>
  <c r="B1377" i="26"/>
  <c r="B1367" i="26"/>
  <c r="B1358" i="26"/>
  <c r="B1349" i="26"/>
  <c r="B1340" i="26"/>
  <c r="B1331" i="26"/>
  <c r="B1322" i="26"/>
  <c r="B1313" i="26"/>
  <c r="B1303" i="26"/>
  <c r="B1294" i="26"/>
  <c r="B1285" i="26"/>
  <c r="B1276" i="26"/>
  <c r="B1267" i="26"/>
  <c r="B1258" i="26"/>
  <c r="B1249" i="26"/>
  <c r="B1239" i="26"/>
  <c r="B1230" i="26"/>
  <c r="B1221" i="26"/>
  <c r="B1212" i="26"/>
  <c r="B1203" i="26"/>
  <c r="B1194" i="26"/>
  <c r="B1185" i="26"/>
  <c r="B1175" i="26"/>
  <c r="B1166" i="26"/>
  <c r="B1157" i="26"/>
  <c r="B1148" i="26"/>
  <c r="B1139" i="26"/>
  <c r="B1130" i="26"/>
  <c r="B1121" i="26"/>
  <c r="B1111" i="26"/>
  <c r="B1102" i="26"/>
  <c r="B1093" i="26"/>
  <c r="B1084" i="26"/>
  <c r="B1075" i="26"/>
  <c r="B1066" i="26"/>
  <c r="B1057" i="26"/>
  <c r="B1047" i="26"/>
  <c r="B1038" i="26"/>
  <c r="B1029" i="26"/>
  <c r="B1020" i="26"/>
  <c r="B1011" i="26"/>
  <c r="B1002" i="26"/>
  <c r="B993" i="26"/>
  <c r="B983" i="26"/>
  <c r="B974" i="26"/>
  <c r="B965" i="26"/>
  <c r="B956" i="26"/>
  <c r="B947" i="26"/>
  <c r="B938" i="26"/>
  <c r="B929" i="26"/>
  <c r="B919" i="26"/>
  <c r="B910" i="26"/>
  <c r="B901" i="26"/>
  <c r="B892" i="26"/>
  <c r="B883" i="26"/>
  <c r="B874" i="26"/>
  <c r="B865" i="26"/>
  <c r="B855" i="26"/>
  <c r="B846" i="26"/>
  <c r="B837" i="26"/>
  <c r="B828" i="26"/>
  <c r="B819" i="26"/>
  <c r="B810" i="26"/>
  <c r="B801" i="26"/>
  <c r="B791" i="26"/>
  <c r="B782" i="26"/>
  <c r="B773" i="26"/>
  <c r="B764" i="26"/>
  <c r="B755" i="26"/>
  <c r="B746" i="26"/>
  <c r="B737" i="26"/>
  <c r="B727" i="26"/>
  <c r="B718" i="26"/>
  <c r="B709" i="26"/>
  <c r="B700" i="26"/>
  <c r="B691" i="26"/>
  <c r="B682" i="26"/>
  <c r="B673" i="26"/>
  <c r="B664" i="26"/>
  <c r="B656" i="26"/>
  <c r="B648" i="26"/>
  <c r="B640" i="26"/>
  <c r="B632" i="26"/>
  <c r="B624" i="26"/>
  <c r="B616" i="26"/>
  <c r="B608" i="26"/>
  <c r="B600" i="26"/>
  <c r="B592" i="26"/>
  <c r="B584" i="26"/>
  <c r="B576" i="26"/>
  <c r="B568" i="26"/>
  <c r="B560" i="26"/>
  <c r="B552" i="26"/>
  <c r="B544" i="26"/>
  <c r="B536" i="26"/>
  <c r="B528" i="26"/>
  <c r="B520" i="26"/>
  <c r="B512" i="26"/>
  <c r="B504" i="26"/>
  <c r="B496" i="26"/>
  <c r="B488" i="26"/>
  <c r="B480" i="26"/>
  <c r="B472" i="26"/>
  <c r="B464" i="26"/>
  <c r="B456" i="26"/>
  <c r="B448" i="26"/>
  <c r="B440" i="26"/>
  <c r="B432" i="26"/>
  <c r="B424" i="26"/>
  <c r="B416" i="26"/>
  <c r="B408" i="26"/>
  <c r="B400" i="26"/>
  <c r="B392" i="26"/>
  <c r="B384" i="26"/>
  <c r="B376" i="26"/>
  <c r="B368" i="26"/>
  <c r="B360" i="26"/>
  <c r="B352" i="26"/>
  <c r="B344" i="26"/>
  <c r="B336" i="26"/>
  <c r="B328" i="26"/>
  <c r="B320" i="26"/>
  <c r="B312" i="26"/>
  <c r="B304" i="26"/>
  <c r="B296" i="26"/>
  <c r="B288" i="26"/>
  <c r="B280" i="26"/>
  <c r="B272" i="26"/>
  <c r="B264" i="26"/>
  <c r="B256" i="26"/>
  <c r="B248" i="26"/>
  <c r="B240" i="26"/>
  <c r="B232" i="26"/>
  <c r="B224" i="26"/>
  <c r="B216" i="26"/>
  <c r="B208" i="26"/>
  <c r="B200" i="26"/>
  <c r="B192" i="26"/>
  <c r="B184" i="26"/>
  <c r="B176" i="26"/>
  <c r="B168" i="26"/>
  <c r="B160" i="26"/>
  <c r="B152" i="26"/>
  <c r="B144" i="26"/>
  <c r="B136" i="26"/>
  <c r="B128" i="26"/>
  <c r="B120" i="26"/>
  <c r="B112" i="26"/>
  <c r="B104" i="26"/>
  <c r="B96" i="26"/>
  <c r="B88" i="26"/>
  <c r="B80" i="26"/>
  <c r="B72" i="26"/>
  <c r="B64" i="26"/>
  <c r="B56" i="26"/>
  <c r="B48" i="26"/>
  <c r="B40" i="26"/>
  <c r="B32" i="26"/>
  <c r="B24" i="26"/>
  <c r="B16" i="26"/>
  <c r="B8" i="26"/>
  <c r="B2087" i="26"/>
  <c r="B2078" i="26"/>
  <c r="B2069" i="26"/>
  <c r="B2060" i="26"/>
  <c r="B2051" i="26"/>
  <c r="B2042" i="26"/>
  <c r="B2033" i="26"/>
  <c r="B2023" i="26"/>
  <c r="B2014" i="26"/>
  <c r="B2005" i="26"/>
  <c r="B1996" i="26"/>
  <c r="B1987" i="26"/>
  <c r="B1978" i="26"/>
  <c r="B1969" i="26"/>
  <c r="B1959" i="26"/>
  <c r="B1950" i="26"/>
  <c r="B1941" i="26"/>
  <c r="B1932" i="26"/>
  <c r="B1923" i="26"/>
  <c r="B1914" i="26"/>
  <c r="B1905" i="26"/>
  <c r="B1895" i="26"/>
  <c r="B1886" i="26"/>
  <c r="B1877" i="26"/>
  <c r="B1868" i="26"/>
  <c r="B1859" i="26"/>
  <c r="B1850" i="26"/>
  <c r="B1841" i="26"/>
  <c r="B1831" i="26"/>
  <c r="B1822" i="26"/>
  <c r="B1813" i="26"/>
  <c r="B1804" i="26"/>
  <c r="B1795" i="26"/>
  <c r="B1786" i="26"/>
  <c r="B1777" i="26"/>
  <c r="B1767" i="26"/>
  <c r="B1758" i="26"/>
  <c r="B1749" i="26"/>
  <c r="B1740" i="26"/>
  <c r="B1731" i="26"/>
  <c r="B1722" i="26"/>
  <c r="B1713" i="26"/>
  <c r="B1703" i="26"/>
  <c r="B1694" i="26"/>
  <c r="B1685" i="26"/>
  <c r="B1676" i="26"/>
  <c r="B1667" i="26"/>
  <c r="B1658" i="26"/>
  <c r="B1649" i="26"/>
  <c r="B1639" i="26"/>
  <c r="B1630" i="26"/>
  <c r="B1621" i="26"/>
  <c r="B1612" i="26"/>
  <c r="B1603" i="26"/>
  <c r="B1594" i="26"/>
  <c r="B1585" i="26"/>
  <c r="B1575" i="26"/>
  <c r="B1566" i="26"/>
  <c r="B1557" i="26"/>
  <c r="B1548" i="26"/>
  <c r="B1539" i="26"/>
  <c r="B1530" i="26"/>
  <c r="B1521" i="26"/>
  <c r="B1511" i="26"/>
  <c r="B1502" i="26"/>
  <c r="B1493" i="26"/>
  <c r="B1484" i="26"/>
  <c r="B1475" i="26"/>
  <c r="B1466" i="26"/>
  <c r="B1457" i="26"/>
  <c r="B1447" i="26"/>
  <c r="B1438" i="26"/>
  <c r="B1429" i="26"/>
  <c r="B1420" i="26"/>
  <c r="B1411" i="26"/>
  <c r="B1402" i="26"/>
  <c r="B1393" i="26"/>
  <c r="B1383" i="26"/>
  <c r="B1374" i="26"/>
  <c r="B1365" i="26"/>
  <c r="B1356" i="26"/>
  <c r="B1347" i="26"/>
  <c r="B1338" i="26"/>
  <c r="B1329" i="26"/>
  <c r="B1319" i="26"/>
  <c r="B1310" i="26"/>
  <c r="B1301" i="26"/>
  <c r="B1292" i="26"/>
  <c r="B1283" i="26"/>
  <c r="B1274" i="26"/>
  <c r="B1265" i="26"/>
  <c r="B1255" i="26"/>
  <c r="B1246" i="26"/>
  <c r="B1237" i="26"/>
  <c r="B1228" i="26"/>
  <c r="B1219" i="26"/>
  <c r="B1210" i="26"/>
  <c r="B1201" i="26"/>
  <c r="B1191" i="26"/>
  <c r="B1182" i="26"/>
  <c r="B1173" i="26"/>
  <c r="B1164" i="26"/>
  <c r="B1155" i="26"/>
  <c r="B1146" i="26"/>
  <c r="B1137" i="26"/>
  <c r="B1127" i="26"/>
  <c r="B1118" i="26"/>
  <c r="B1109" i="26"/>
  <c r="B1100" i="26"/>
  <c r="B1091" i="26"/>
  <c r="B1082" i="26"/>
  <c r="B1073" i="26"/>
  <c r="B1063" i="26"/>
  <c r="B1054" i="26"/>
  <c r="B1045" i="26"/>
  <c r="B1036" i="26"/>
  <c r="B1027" i="26"/>
  <c r="B1018" i="26"/>
  <c r="B1009" i="26"/>
  <c r="B999" i="26"/>
  <c r="B990" i="26"/>
  <c r="B981" i="26"/>
  <c r="B972" i="26"/>
  <c r="B963" i="26"/>
  <c r="B954" i="26"/>
  <c r="B945" i="26"/>
  <c r="B935" i="26"/>
  <c r="B926" i="26"/>
  <c r="B917" i="26"/>
  <c r="B908" i="26"/>
  <c r="B899" i="26"/>
  <c r="B890" i="26"/>
  <c r="B881" i="26"/>
  <c r="B871" i="26"/>
  <c r="B862" i="26"/>
  <c r="B853" i="26"/>
  <c r="B844" i="26"/>
  <c r="B835" i="26"/>
  <c r="B826" i="26"/>
  <c r="B817" i="26"/>
  <c r="B807" i="26"/>
  <c r="B798" i="26"/>
  <c r="B789" i="26"/>
  <c r="B780" i="26"/>
  <c r="B771" i="26"/>
  <c r="B762" i="26"/>
  <c r="B753" i="26"/>
  <c r="B743" i="26"/>
  <c r="B734" i="26"/>
  <c r="B725" i="26"/>
  <c r="B716" i="26"/>
  <c r="B707" i="26"/>
  <c r="B698" i="26"/>
  <c r="B689" i="26"/>
  <c r="B679" i="26"/>
  <c r="B670" i="26"/>
  <c r="B662" i="26"/>
  <c r="B654" i="26"/>
  <c r="B646" i="26"/>
  <c r="B638" i="26"/>
  <c r="B630" i="26"/>
  <c r="B622" i="26"/>
  <c r="B614" i="26"/>
  <c r="B606" i="26"/>
  <c r="B598" i="26"/>
  <c r="B590" i="26"/>
  <c r="B582" i="26"/>
  <c r="B574" i="26"/>
  <c r="B566" i="26"/>
  <c r="B558" i="26"/>
  <c r="B550" i="26"/>
  <c r="B542" i="26"/>
  <c r="B534" i="26"/>
  <c r="B526" i="26"/>
  <c r="B518" i="26"/>
  <c r="B510" i="26"/>
  <c r="B502" i="26"/>
  <c r="B494" i="26"/>
  <c r="B486" i="26"/>
  <c r="B478" i="26"/>
  <c r="B470" i="26"/>
  <c r="B462" i="26"/>
  <c r="B454" i="26"/>
  <c r="B446" i="26"/>
  <c r="B438" i="26"/>
  <c r="B430" i="26"/>
  <c r="B422" i="26"/>
  <c r="B414" i="26"/>
  <c r="B406" i="26"/>
  <c r="B398" i="26"/>
  <c r="B390" i="26"/>
  <c r="B382" i="26"/>
  <c r="B374" i="26"/>
  <c r="B366" i="26"/>
  <c r="B358" i="26"/>
  <c r="B350" i="26"/>
  <c r="B342" i="26"/>
  <c r="B334" i="26"/>
  <c r="B326" i="26"/>
  <c r="B318" i="26"/>
  <c r="B310" i="26"/>
  <c r="B302" i="26"/>
  <c r="B294" i="26"/>
  <c r="B286" i="26"/>
  <c r="B278" i="26"/>
  <c r="B270" i="26"/>
  <c r="B262" i="26"/>
  <c r="B254" i="26"/>
  <c r="B246" i="26"/>
  <c r="B238" i="26"/>
  <c r="B230" i="26"/>
  <c r="B222" i="26"/>
  <c r="B2095" i="26"/>
  <c r="B2086" i="26"/>
  <c r="B2077" i="26"/>
  <c r="B2068" i="26"/>
  <c r="B2059" i="26"/>
  <c r="B2050" i="26"/>
  <c r="B2041" i="26"/>
  <c r="B2031" i="26"/>
  <c r="B2022" i="26"/>
  <c r="B2013" i="26"/>
  <c r="B2004" i="26"/>
  <c r="B1995" i="26"/>
  <c r="B1986" i="26"/>
  <c r="B1977" i="26"/>
  <c r="B1967" i="26"/>
  <c r="B1958" i="26"/>
  <c r="B1949" i="26"/>
  <c r="B1940" i="26"/>
  <c r="B1931" i="26"/>
  <c r="B1922" i="26"/>
  <c r="B1913" i="26"/>
  <c r="B1903" i="26"/>
  <c r="B1894" i="26"/>
  <c r="B1885" i="26"/>
  <c r="B1876" i="26"/>
  <c r="B1867" i="26"/>
  <c r="B1858" i="26"/>
  <c r="B1849" i="26"/>
  <c r="B1839" i="26"/>
  <c r="B1830" i="26"/>
  <c r="B1821" i="26"/>
  <c r="B1812" i="26"/>
  <c r="B1803" i="26"/>
  <c r="B1794" i="26"/>
  <c r="B1785" i="26"/>
  <c r="B1775" i="26"/>
  <c r="B1766" i="26"/>
  <c r="B1757" i="26"/>
  <c r="B1748" i="26"/>
  <c r="B1739" i="26"/>
  <c r="B1730" i="26"/>
  <c r="B1721" i="26"/>
  <c r="B1711" i="26"/>
  <c r="B1702" i="26"/>
  <c r="B1693" i="26"/>
  <c r="B1684" i="26"/>
  <c r="B1675" i="26"/>
  <c r="B1666" i="26"/>
  <c r="B1657" i="26"/>
  <c r="B1647" i="26"/>
  <c r="B1638" i="26"/>
  <c r="B1629" i="26"/>
  <c r="B1620" i="26"/>
  <c r="B1611" i="26"/>
  <c r="B1602" i="26"/>
  <c r="B1593" i="26"/>
  <c r="B1583" i="26"/>
  <c r="B1574" i="26"/>
  <c r="B1565" i="26"/>
  <c r="B1556" i="26"/>
  <c r="B1547" i="26"/>
  <c r="B1538" i="26"/>
  <c r="B1529" i="26"/>
  <c r="B1519" i="26"/>
  <c r="B1510" i="26"/>
  <c r="B1501" i="26"/>
  <c r="B1492" i="26"/>
  <c r="B1483" i="26"/>
  <c r="B1474" i="26"/>
  <c r="B1465" i="26"/>
  <c r="B1455" i="26"/>
  <c r="B1446" i="26"/>
  <c r="B1437" i="26"/>
  <c r="B1428" i="26"/>
  <c r="B1419" i="26"/>
  <c r="B1410" i="26"/>
  <c r="B1401" i="26"/>
  <c r="B1391" i="26"/>
  <c r="B1382" i="26"/>
  <c r="B1373" i="26"/>
  <c r="B1364" i="26"/>
  <c r="B1355" i="26"/>
  <c r="B1346" i="26"/>
  <c r="B1337" i="26"/>
  <c r="B1327" i="26"/>
  <c r="B1318" i="26"/>
  <c r="B1309" i="26"/>
  <c r="B1300" i="26"/>
  <c r="B1291" i="26"/>
  <c r="B1282" i="26"/>
  <c r="B1273" i="26"/>
  <c r="B1263" i="26"/>
  <c r="B1254" i="26"/>
  <c r="B1245" i="26"/>
  <c r="B1236" i="26"/>
  <c r="B1227" i="26"/>
  <c r="B1218" i="26"/>
  <c r="B1209" i="26"/>
  <c r="B1199" i="26"/>
  <c r="B1190" i="26"/>
  <c r="B1181" i="26"/>
  <c r="B1172" i="26"/>
  <c r="B1163" i="26"/>
  <c r="B1154" i="26"/>
  <c r="B1145" i="26"/>
  <c r="B1135" i="26"/>
  <c r="B1126" i="26"/>
  <c r="B1117" i="26"/>
  <c r="B1108" i="26"/>
  <c r="B1099" i="26"/>
  <c r="B1090" i="26"/>
  <c r="B1081" i="26"/>
  <c r="B1071" i="26"/>
  <c r="B1062" i="26"/>
  <c r="B1053" i="26"/>
  <c r="B1044" i="26"/>
  <c r="B1035" i="26"/>
  <c r="B1026" i="26"/>
  <c r="B1017" i="26"/>
  <c r="B1007" i="26"/>
  <c r="B998" i="26"/>
  <c r="B989" i="26"/>
  <c r="B980" i="26"/>
  <c r="B971" i="26"/>
  <c r="B962" i="26"/>
  <c r="B953" i="26"/>
  <c r="B943" i="26"/>
  <c r="B934" i="26"/>
  <c r="B925" i="26"/>
  <c r="B916" i="26"/>
  <c r="B907" i="26"/>
  <c r="B898" i="26"/>
  <c r="B889" i="26"/>
  <c r="B879" i="26"/>
  <c r="B870" i="26"/>
  <c r="B861" i="26"/>
  <c r="B852" i="26"/>
  <c r="B843" i="26"/>
  <c r="B834" i="26"/>
  <c r="B825" i="26"/>
  <c r="B815" i="26"/>
  <c r="B806" i="26"/>
  <c r="B797" i="26"/>
  <c r="B788" i="26"/>
  <c r="B779" i="26"/>
  <c r="B770" i="26"/>
  <c r="B761" i="26"/>
  <c r="B751" i="26"/>
  <c r="B742" i="26"/>
  <c r="B733" i="26"/>
  <c r="B724" i="26"/>
  <c r="B715" i="26"/>
  <c r="B706" i="26"/>
  <c r="B697" i="26"/>
  <c r="B687" i="26"/>
  <c r="B678" i="26"/>
  <c r="B669" i="26"/>
  <c r="B661" i="26"/>
  <c r="B653" i="26"/>
  <c r="B645" i="26"/>
  <c r="B637" i="26"/>
  <c r="B629" i="26"/>
  <c r="B621" i="26"/>
  <c r="B613" i="26"/>
  <c r="B605" i="26"/>
  <c r="B597" i="26"/>
  <c r="B589" i="26"/>
  <c r="B581" i="26"/>
  <c r="B573" i="26"/>
  <c r="B565" i="26"/>
  <c r="B557" i="26"/>
  <c r="B549" i="26"/>
  <c r="B541" i="26"/>
  <c r="B533" i="26"/>
  <c r="B525" i="26"/>
  <c r="B517" i="26"/>
  <c r="B509" i="26"/>
  <c r="B501" i="26"/>
  <c r="B493" i="26"/>
  <c r="B485" i="26"/>
  <c r="B477" i="26"/>
  <c r="B469" i="26"/>
  <c r="B461" i="26"/>
  <c r="B453" i="26"/>
  <c r="B445" i="26"/>
  <c r="B437" i="26"/>
  <c r="B429" i="26"/>
  <c r="B421" i="26"/>
  <c r="B413" i="26"/>
  <c r="B405" i="26"/>
  <c r="B397" i="26"/>
  <c r="B389" i="26"/>
  <c r="B381" i="26"/>
  <c r="B373" i="26"/>
  <c r="B365" i="26"/>
  <c r="B2093" i="26"/>
  <c r="B2084" i="26"/>
  <c r="B2075" i="26"/>
  <c r="B2066" i="26"/>
  <c r="B2057" i="26"/>
  <c r="B2047" i="26"/>
  <c r="B2038" i="26"/>
  <c r="B2029" i="26"/>
  <c r="B2020" i="26"/>
  <c r="B2011" i="26"/>
  <c r="B2002" i="26"/>
  <c r="B1993" i="26"/>
  <c r="B1983" i="26"/>
  <c r="B1974" i="26"/>
  <c r="B1965" i="26"/>
  <c r="B1956" i="26"/>
  <c r="B1947" i="26"/>
  <c r="B1938" i="26"/>
  <c r="B1929" i="26"/>
  <c r="B1919" i="26"/>
  <c r="B1910" i="26"/>
  <c r="B1901" i="26"/>
  <c r="B1892" i="26"/>
  <c r="B1883" i="26"/>
  <c r="B1874" i="26"/>
  <c r="B1865" i="26"/>
  <c r="B1855" i="26"/>
  <c r="B1846" i="26"/>
  <c r="B1837" i="26"/>
  <c r="B1828" i="26"/>
  <c r="B1819" i="26"/>
  <c r="B1810" i="26"/>
  <c r="B1801" i="26"/>
  <c r="B1791" i="26"/>
  <c r="B1782" i="26"/>
  <c r="B1773" i="26"/>
  <c r="B1764" i="26"/>
  <c r="B1755" i="26"/>
  <c r="B1746" i="26"/>
  <c r="B1737" i="26"/>
  <c r="B1727" i="26"/>
  <c r="B1718" i="26"/>
  <c r="B1709" i="26"/>
  <c r="B1700" i="26"/>
  <c r="B1691" i="26"/>
  <c r="B1682" i="26"/>
  <c r="B1673" i="26"/>
  <c r="B1663" i="26"/>
  <c r="B1654" i="26"/>
  <c r="B1645" i="26"/>
  <c r="B1636" i="26"/>
  <c r="B1627" i="26"/>
  <c r="B1618" i="26"/>
  <c r="B1609" i="26"/>
  <c r="B1599" i="26"/>
  <c r="B1590" i="26"/>
  <c r="B1581" i="26"/>
  <c r="B1572" i="26"/>
  <c r="B1563" i="26"/>
  <c r="B1554" i="26"/>
  <c r="B1545" i="26"/>
  <c r="B1535" i="26"/>
  <c r="B1526" i="26"/>
  <c r="B1517" i="26"/>
  <c r="B1508" i="26"/>
  <c r="B1499" i="26"/>
  <c r="B1490" i="26"/>
  <c r="B1481" i="26"/>
  <c r="B1471" i="26"/>
  <c r="B1462" i="26"/>
  <c r="B1453" i="26"/>
  <c r="B1444" i="26"/>
  <c r="B1435" i="26"/>
  <c r="B1426" i="26"/>
  <c r="B1417" i="26"/>
  <c r="B1407" i="26"/>
  <c r="B1398" i="26"/>
  <c r="B1389" i="26"/>
  <c r="B1380" i="26"/>
  <c r="B1371" i="26"/>
  <c r="B1362" i="26"/>
  <c r="B1353" i="26"/>
  <c r="B1343" i="26"/>
  <c r="B1334" i="26"/>
  <c r="B1325" i="26"/>
  <c r="B1316" i="26"/>
  <c r="B1307" i="26"/>
  <c r="B1298" i="26"/>
  <c r="B1289" i="26"/>
  <c r="B1279" i="26"/>
  <c r="B1270" i="26"/>
  <c r="B1261" i="26"/>
  <c r="B1252" i="26"/>
  <c r="B1243" i="26"/>
  <c r="B1234" i="26"/>
  <c r="B1225" i="26"/>
  <c r="B1215" i="26"/>
  <c r="B1206" i="26"/>
  <c r="B1197" i="26"/>
  <c r="B1188" i="26"/>
  <c r="B1179" i="26"/>
  <c r="B1170" i="26"/>
  <c r="B1161" i="26"/>
  <c r="B1151" i="26"/>
  <c r="B1142" i="26"/>
  <c r="B1133" i="26"/>
  <c r="B1124" i="26"/>
  <c r="B1115" i="26"/>
  <c r="B1106" i="26"/>
  <c r="B1097" i="26"/>
  <c r="B1087" i="26"/>
  <c r="B1078" i="26"/>
  <c r="B1069" i="26"/>
  <c r="B1060" i="26"/>
  <c r="B1051" i="26"/>
  <c r="B1042" i="26"/>
  <c r="B1033" i="26"/>
  <c r="B1023" i="26"/>
  <c r="B1014" i="26"/>
  <c r="B1005" i="26"/>
  <c r="B996" i="26"/>
  <c r="B987" i="26"/>
  <c r="B978" i="26"/>
  <c r="B969" i="26"/>
  <c r="B959" i="26"/>
  <c r="B950" i="26"/>
  <c r="B941" i="26"/>
  <c r="B932" i="26"/>
  <c r="B923" i="26"/>
  <c r="B914" i="26"/>
  <c r="B905" i="26"/>
  <c r="B895" i="26"/>
  <c r="B886" i="26"/>
  <c r="B877" i="26"/>
  <c r="B868" i="26"/>
  <c r="B859" i="26"/>
  <c r="B850" i="26"/>
  <c r="B841" i="26"/>
  <c r="B831" i="26"/>
  <c r="B822" i="26"/>
  <c r="B813" i="26"/>
  <c r="B804" i="26"/>
  <c r="B795" i="26"/>
  <c r="B786" i="26"/>
  <c r="B777" i="26"/>
  <c r="B767" i="26"/>
  <c r="B758" i="26"/>
  <c r="B749" i="26"/>
  <c r="B740" i="26"/>
  <c r="B731" i="26"/>
  <c r="B722" i="26"/>
  <c r="B713" i="26"/>
  <c r="B703" i="26"/>
  <c r="B694" i="26"/>
  <c r="B685" i="26"/>
  <c r="B676" i="26"/>
  <c r="B667" i="26"/>
  <c r="B659" i="26"/>
  <c r="B651" i="26"/>
  <c r="B643" i="26"/>
  <c r="B635" i="26"/>
  <c r="B627" i="26"/>
  <c r="B619" i="26"/>
  <c r="B611" i="26"/>
  <c r="B603" i="26"/>
  <c r="B595" i="26"/>
  <c r="B587" i="26"/>
  <c r="B579" i="26"/>
  <c r="B571" i="26"/>
  <c r="B563" i="26"/>
  <c r="B555" i="26"/>
  <c r="B547" i="26"/>
  <c r="B539" i="26"/>
  <c r="B531" i="26"/>
  <c r="B523" i="26"/>
  <c r="B515" i="26"/>
  <c r="B507" i="26"/>
  <c r="B499" i="26"/>
  <c r="B491" i="26"/>
  <c r="B483" i="26"/>
  <c r="B475" i="26"/>
  <c r="B467" i="26"/>
  <c r="B459" i="26"/>
  <c r="B451" i="26"/>
  <c r="B443" i="26"/>
  <c r="B435" i="26"/>
  <c r="B427" i="26"/>
  <c r="B419" i="26"/>
  <c r="B411" i="26"/>
  <c r="B403" i="26"/>
  <c r="B395" i="26"/>
  <c r="B387" i="26"/>
  <c r="B379" i="26"/>
  <c r="B371" i="26"/>
  <c r="B363" i="26"/>
  <c r="B355" i="26"/>
  <c r="B347" i="26"/>
  <c r="B339" i="26"/>
  <c r="B331" i="26"/>
  <c r="B323" i="26"/>
  <c r="B315" i="26"/>
  <c r="B307" i="26"/>
  <c r="B299" i="26"/>
  <c r="B291" i="26"/>
  <c r="B283" i="26"/>
  <c r="B275" i="26"/>
  <c r="B267" i="26"/>
  <c r="B259" i="26"/>
  <c r="B251" i="26"/>
  <c r="B243" i="26"/>
  <c r="B235" i="26"/>
  <c r="B227" i="26"/>
  <c r="B219" i="26"/>
  <c r="B211" i="26"/>
  <c r="B203" i="26"/>
  <c r="B195" i="26"/>
  <c r="B187" i="26"/>
  <c r="B179" i="26"/>
  <c r="B171" i="26"/>
  <c r="B163" i="26"/>
  <c r="B155" i="26"/>
  <c r="B147" i="26"/>
  <c r="B139" i="26"/>
  <c r="B131" i="26"/>
  <c r="B123" i="26"/>
  <c r="B115" i="26"/>
  <c r="B107" i="26"/>
  <c r="B99" i="26"/>
  <c r="B91" i="26"/>
  <c r="B83" i="26"/>
  <c r="B75" i="26"/>
  <c r="B67" i="26"/>
  <c r="B59" i="26"/>
  <c r="B51" i="26"/>
  <c r="B43" i="26"/>
  <c r="B35" i="26"/>
  <c r="B27" i="26"/>
  <c r="B19" i="26"/>
  <c r="B11" i="26"/>
  <c r="B3" i="26"/>
  <c r="B13" i="26"/>
  <c r="B23" i="26"/>
  <c r="B34" i="26"/>
  <c r="B45" i="26"/>
  <c r="B55" i="26"/>
  <c r="B66" i="26"/>
  <c r="B77" i="26"/>
  <c r="B87" i="26"/>
  <c r="B98" i="26"/>
  <c r="B109" i="26"/>
  <c r="B119" i="26"/>
  <c r="B130" i="26"/>
  <c r="B141" i="26"/>
  <c r="B151" i="26"/>
  <c r="B162" i="26"/>
  <c r="B173" i="26"/>
  <c r="B183" i="26"/>
  <c r="B194" i="26"/>
  <c r="B205" i="26"/>
  <c r="B215" i="26"/>
  <c r="B228" i="26"/>
  <c r="B241" i="26"/>
  <c r="B253" i="26"/>
  <c r="B266" i="26"/>
  <c r="B279" i="26"/>
  <c r="B292" i="26"/>
  <c r="B305" i="26"/>
  <c r="B317" i="26"/>
  <c r="B330" i="26"/>
  <c r="B343" i="26"/>
  <c r="B356" i="26"/>
  <c r="B370" i="26"/>
  <c r="B386" i="26"/>
  <c r="B402" i="26"/>
  <c r="B418" i="26"/>
  <c r="B434" i="26"/>
  <c r="B450" i="26"/>
  <c r="B466" i="26"/>
  <c r="B482" i="26"/>
  <c r="B498" i="26"/>
  <c r="B514" i="26"/>
  <c r="B530" i="26"/>
  <c r="B546" i="26"/>
  <c r="B562" i="26"/>
  <c r="B578" i="26"/>
  <c r="B594" i="26"/>
  <c r="B610" i="26"/>
  <c r="B626" i="26"/>
  <c r="B642" i="26"/>
  <c r="B658" i="26"/>
  <c r="B675" i="26"/>
  <c r="B693" i="26"/>
  <c r="B711" i="26"/>
  <c r="B730" i="26"/>
  <c r="B748" i="26"/>
  <c r="B766" i="26"/>
  <c r="B785" i="26"/>
  <c r="B803" i="26"/>
  <c r="B821" i="26"/>
  <c r="B839" i="26"/>
  <c r="B858" i="26"/>
  <c r="B876" i="26"/>
  <c r="B894" i="26"/>
  <c r="B913" i="26"/>
  <c r="B931" i="26"/>
  <c r="B949" i="26"/>
  <c r="B967" i="26"/>
  <c r="B986" i="26"/>
  <c r="B1004" i="26"/>
  <c r="B1022" i="26"/>
  <c r="B1041" i="26"/>
  <c r="B1059" i="26"/>
  <c r="B1077" i="26"/>
  <c r="B1095" i="26"/>
  <c r="B1114" i="26"/>
  <c r="B1132" i="26"/>
  <c r="B1150" i="26"/>
  <c r="B1169" i="26"/>
  <c r="B1187" i="26"/>
  <c r="B1205" i="26"/>
  <c r="B1223" i="26"/>
  <c r="B1242" i="26"/>
  <c r="B1260" i="26"/>
  <c r="B1278" i="26"/>
  <c r="B1297" i="26"/>
  <c r="B1315" i="26"/>
  <c r="B1333" i="26"/>
  <c r="B1351" i="26"/>
  <c r="B1370" i="26"/>
  <c r="B1388" i="26"/>
  <c r="B1406" i="26"/>
  <c r="B1425" i="26"/>
  <c r="B1443" i="26"/>
  <c r="B1461" i="26"/>
  <c r="B1479" i="26"/>
  <c r="B1498" i="26"/>
  <c r="B1516" i="26"/>
  <c r="B1534" i="26"/>
  <c r="B1553" i="26"/>
  <c r="B1571" i="26"/>
  <c r="B1589" i="26"/>
  <c r="B1607" i="26"/>
  <c r="B1626" i="26"/>
  <c r="B1644" i="26"/>
  <c r="B1662" i="26"/>
  <c r="B1681" i="26"/>
  <c r="B1699" i="26"/>
  <c r="B1717" i="26"/>
  <c r="B1735" i="26"/>
  <c r="B1754" i="26"/>
  <c r="B1772" i="26"/>
  <c r="B1790" i="26"/>
  <c r="B1809" i="26"/>
  <c r="B1827" i="26"/>
  <c r="B1845" i="26"/>
  <c r="B1863" i="26"/>
  <c r="B1882" i="26"/>
  <c r="B1900" i="26"/>
  <c r="B1918" i="26"/>
  <c r="B1937" i="26"/>
  <c r="B1955" i="26"/>
  <c r="B1973" i="26"/>
  <c r="B1991" i="26"/>
  <c r="B2010" i="26"/>
  <c r="B2028" i="26"/>
  <c r="B2046" i="26"/>
  <c r="B2065" i="26"/>
  <c r="B2083" i="26"/>
  <c r="C7" i="26"/>
  <c r="C33" i="26"/>
  <c r="C59" i="26"/>
  <c r="C81" i="26"/>
  <c r="C106" i="26"/>
  <c r="C132" i="26"/>
  <c r="C154" i="26"/>
  <c r="C179" i="26"/>
  <c r="C205" i="26"/>
  <c r="C227" i="26"/>
  <c r="C252" i="26"/>
  <c r="C278" i="26"/>
  <c r="C300" i="26"/>
  <c r="C325" i="26"/>
  <c r="C351" i="26"/>
  <c r="C374" i="26"/>
  <c r="C403" i="26"/>
  <c r="C434" i="26"/>
  <c r="C459" i="26"/>
  <c r="C489" i="26"/>
  <c r="C519" i="26"/>
  <c r="C547" i="26"/>
  <c r="C583" i="26"/>
  <c r="C619" i="26"/>
  <c r="C652" i="26"/>
  <c r="C698" i="26"/>
  <c r="C743" i="26"/>
  <c r="C780" i="26"/>
  <c r="C826" i="26"/>
  <c r="C871" i="26"/>
  <c r="C908" i="26"/>
  <c r="C954" i="26"/>
  <c r="C999" i="26"/>
  <c r="C1039" i="26"/>
  <c r="C1098" i="26"/>
  <c r="C1159" i="26"/>
  <c r="C1210" i="26"/>
  <c r="C1268" i="26"/>
  <c r="C1330" i="26"/>
  <c r="C1407" i="26"/>
  <c r="C1495" i="26"/>
  <c r="C1586" i="26"/>
  <c r="C1663" i="26"/>
  <c r="C1751" i="26"/>
  <c r="C1842" i="26"/>
  <c r="C1919" i="26"/>
  <c r="C2007" i="26"/>
  <c r="D7" i="26"/>
  <c r="A24" i="26"/>
  <c r="A48" i="26"/>
  <c r="A72" i="26"/>
  <c r="A96" i="26"/>
  <c r="A120" i="26"/>
  <c r="A144" i="26"/>
  <c r="A160" i="26"/>
  <c r="A184" i="26"/>
  <c r="A208" i="26"/>
  <c r="A232" i="26"/>
  <c r="A256" i="26"/>
  <c r="A280" i="26"/>
  <c r="A296" i="26"/>
  <c r="A320" i="26"/>
  <c r="A344" i="26"/>
  <c r="A368" i="26"/>
  <c r="A392" i="26"/>
  <c r="A416" i="26"/>
  <c r="A440" i="26"/>
  <c r="A456" i="26"/>
  <c r="A480" i="26"/>
  <c r="A504" i="26"/>
  <c r="A528" i="26"/>
  <c r="A552" i="26"/>
  <c r="A568" i="26"/>
  <c r="A592" i="26"/>
  <c r="A617" i="26"/>
  <c r="A645" i="26"/>
  <c r="A663" i="26"/>
  <c r="A681" i="26"/>
  <c r="A709" i="26"/>
  <c r="A736" i="26"/>
  <c r="A754" i="26"/>
  <c r="A782" i="26"/>
  <c r="A800" i="26"/>
  <c r="A818" i="26"/>
  <c r="A837" i="26"/>
  <c r="A864" i="26"/>
  <c r="A882" i="26"/>
  <c r="A901" i="26"/>
  <c r="A919" i="26"/>
  <c r="A946" i="26"/>
  <c r="A965" i="26"/>
  <c r="A983" i="26"/>
  <c r="A1010" i="26"/>
  <c r="A1029" i="26"/>
  <c r="A1038" i="26"/>
  <c r="A1047" i="26"/>
  <c r="A1056" i="26"/>
  <c r="A1065" i="26"/>
  <c r="A1084" i="26"/>
  <c r="A1093" i="26"/>
  <c r="A1102" i="26"/>
  <c r="A1111" i="26"/>
  <c r="A1120" i="26"/>
  <c r="A1129" i="26"/>
  <c r="A1138" i="26"/>
  <c r="A1148" i="26"/>
  <c r="A1157" i="26"/>
  <c r="A1166" i="26"/>
  <c r="A1175" i="26"/>
  <c r="A1184" i="26"/>
  <c r="A1193" i="26"/>
  <c r="A1202" i="26"/>
  <c r="A1212" i="26"/>
  <c r="A1221" i="26"/>
  <c r="A1239" i="26"/>
  <c r="A1248" i="26"/>
  <c r="A1257" i="26"/>
  <c r="A1266" i="26"/>
  <c r="A1276" i="26"/>
  <c r="A1285" i="26"/>
  <c r="A1294" i="26"/>
  <c r="A1303" i="26"/>
  <c r="A1312" i="26"/>
  <c r="A1321" i="26"/>
  <c r="A1330" i="26"/>
  <c r="A1340" i="26"/>
  <c r="A1349" i="26"/>
  <c r="A1358" i="26"/>
  <c r="A1367" i="26"/>
  <c r="A1376" i="26"/>
  <c r="A1385" i="26"/>
  <c r="A1394" i="26"/>
  <c r="A1404" i="26"/>
  <c r="A1413" i="26"/>
  <c r="A1422" i="26"/>
  <c r="A1431" i="26"/>
  <c r="A1440" i="26"/>
  <c r="A1449" i="26"/>
  <c r="A1458" i="26"/>
  <c r="A1468" i="26"/>
  <c r="A1477" i="26"/>
  <c r="A1486" i="26"/>
  <c r="A1495" i="26"/>
  <c r="A1504" i="26"/>
  <c r="A1513" i="26"/>
  <c r="A1522" i="26"/>
  <c r="A1532" i="26"/>
  <c r="A1541" i="26"/>
  <c r="A1550" i="26"/>
  <c r="A1559" i="26"/>
  <c r="A1568" i="26"/>
  <c r="A1577" i="26"/>
  <c r="A1586" i="26"/>
  <c r="A1596" i="26"/>
  <c r="A1605" i="26"/>
  <c r="A1614" i="26"/>
  <c r="A1623" i="26"/>
  <c r="A1632" i="26"/>
  <c r="A1641" i="26"/>
  <c r="A1650" i="26"/>
  <c r="A1669" i="26"/>
  <c r="A1678" i="26"/>
  <c r="A1687" i="26"/>
  <c r="A1696" i="26"/>
  <c r="A1705" i="26"/>
  <c r="A1714" i="26"/>
  <c r="A1724" i="26"/>
  <c r="A1733" i="26"/>
  <c r="A1742" i="26"/>
  <c r="A1751" i="26"/>
  <c r="A1760" i="26"/>
  <c r="A1769" i="26"/>
  <c r="A1778" i="26"/>
  <c r="A1788" i="26"/>
  <c r="A1797" i="26"/>
  <c r="A1806" i="26"/>
  <c r="A1815" i="26"/>
  <c r="A1824" i="26"/>
  <c r="A1833" i="26"/>
  <c r="A1842" i="26"/>
  <c r="A1852" i="26"/>
  <c r="A1861" i="26"/>
  <c r="A1870" i="26"/>
  <c r="A1879" i="26"/>
  <c r="A1888" i="26"/>
  <c r="A1897" i="26"/>
  <c r="A1906" i="26"/>
  <c r="A1927" i="26"/>
  <c r="A1938" i="26"/>
  <c r="A1949" i="26"/>
  <c r="A1959" i="26"/>
  <c r="A1970" i="26"/>
  <c r="A1981" i="26"/>
  <c r="A1991" i="26"/>
  <c r="A2002" i="26"/>
  <c r="A2013" i="26"/>
  <c r="A2023" i="26"/>
  <c r="A2034" i="26"/>
  <c r="A2045" i="26"/>
  <c r="A2055" i="26"/>
  <c r="A2066" i="26"/>
  <c r="A2077" i="26"/>
  <c r="A2087" i="26"/>
  <c r="G116" i="8"/>
  <c r="G124" i="8"/>
  <c r="G132" i="8"/>
  <c r="A2" i="26"/>
  <c r="A9" i="26"/>
  <c r="A17" i="26"/>
  <c r="A25" i="26"/>
  <c r="A33" i="26"/>
  <c r="A41" i="26"/>
  <c r="A49" i="26"/>
  <c r="A57" i="26"/>
  <c r="A65" i="26"/>
  <c r="A73" i="26"/>
  <c r="A81" i="26"/>
  <c r="A89" i="26"/>
  <c r="A97" i="26"/>
  <c r="A105" i="26"/>
  <c r="A113" i="26"/>
  <c r="A121" i="26"/>
  <c r="A129" i="26"/>
  <c r="A137" i="26"/>
  <c r="A145" i="26"/>
  <c r="A153" i="26"/>
  <c r="A161" i="26"/>
  <c r="A169" i="26"/>
  <c r="A177" i="26"/>
  <c r="A185" i="26"/>
  <c r="A193" i="26"/>
  <c r="A201" i="26"/>
  <c r="A209" i="26"/>
  <c r="A217" i="26"/>
  <c r="A225" i="26"/>
  <c r="A233" i="26"/>
  <c r="A241" i="26"/>
  <c r="A249" i="26"/>
  <c r="A257" i="26"/>
  <c r="A265" i="26"/>
  <c r="A273" i="26"/>
  <c r="A281" i="26"/>
  <c r="A289" i="26"/>
  <c r="A297" i="26"/>
  <c r="A305" i="26"/>
  <c r="A313" i="26"/>
  <c r="A321" i="26"/>
  <c r="A329" i="26"/>
  <c r="A337" i="26"/>
  <c r="A345" i="26"/>
  <c r="A353" i="26"/>
  <c r="A361" i="26"/>
  <c r="A369" i="26"/>
  <c r="A377" i="26"/>
  <c r="A385" i="26"/>
  <c r="A393" i="26"/>
  <c r="A401" i="26"/>
  <c r="A409" i="26"/>
  <c r="A417" i="26"/>
  <c r="A425" i="26"/>
  <c r="A433" i="26"/>
  <c r="A441" i="26"/>
  <c r="A449" i="26"/>
  <c r="A457" i="26"/>
  <c r="A465" i="26"/>
  <c r="A473" i="26"/>
  <c r="A481" i="26"/>
  <c r="A489" i="26"/>
  <c r="A497" i="26"/>
  <c r="A505" i="26"/>
  <c r="A513" i="26"/>
  <c r="A521" i="26"/>
  <c r="A529" i="26"/>
  <c r="A537" i="26"/>
  <c r="A545" i="26"/>
  <c r="A553" i="26"/>
  <c r="A561" i="26"/>
  <c r="A569" i="26"/>
  <c r="A577" i="26"/>
  <c r="A585" i="26"/>
  <c r="A593" i="26"/>
  <c r="A601" i="26"/>
  <c r="A609" i="26"/>
  <c r="A618" i="26"/>
  <c r="A628" i="26"/>
  <c r="A637" i="26"/>
  <c r="A646" i="26"/>
  <c r="A655" i="26"/>
  <c r="A664" i="26"/>
  <c r="A673" i="26"/>
  <c r="A682" i="26"/>
  <c r="A692" i="26"/>
  <c r="A701" i="26"/>
  <c r="A710" i="26"/>
  <c r="A719" i="26"/>
  <c r="A728" i="26"/>
  <c r="A737" i="26"/>
  <c r="A746" i="26"/>
  <c r="A756" i="26"/>
  <c r="A765" i="26"/>
  <c r="A774" i="26"/>
  <c r="A783" i="26"/>
  <c r="A792" i="26"/>
  <c r="A801" i="26"/>
  <c r="A810" i="26"/>
  <c r="A820" i="26"/>
  <c r="A829" i="26"/>
  <c r="A838" i="26"/>
  <c r="A847" i="26"/>
  <c r="A856" i="26"/>
  <c r="A865" i="26"/>
  <c r="A874" i="26"/>
  <c r="A884" i="26"/>
  <c r="A893" i="26"/>
  <c r="A902" i="26"/>
  <c r="A911" i="26"/>
  <c r="A920" i="26"/>
  <c r="A929" i="26"/>
  <c r="A938" i="26"/>
  <c r="A948" i="26"/>
  <c r="A957" i="26"/>
  <c r="A966" i="26"/>
  <c r="A975" i="26"/>
  <c r="A984" i="26"/>
  <c r="A993" i="26"/>
  <c r="A1002" i="26"/>
  <c r="A1012" i="26"/>
  <c r="A1021" i="26"/>
  <c r="A1030" i="26"/>
  <c r="A1039" i="26"/>
  <c r="A1048" i="26"/>
  <c r="A1057" i="26"/>
  <c r="A1066" i="26"/>
  <c r="A1076" i="26"/>
  <c r="A1085" i="26"/>
  <c r="A1094" i="26"/>
  <c r="A1103" i="26"/>
  <c r="A1112" i="26"/>
  <c r="A1121" i="26"/>
  <c r="A1130" i="26"/>
  <c r="A1140" i="26"/>
  <c r="A1149" i="26"/>
  <c r="A1158" i="26"/>
  <c r="A1167" i="26"/>
  <c r="A1176" i="26"/>
  <c r="A1185" i="26"/>
  <c r="A1194" i="26"/>
  <c r="A1204" i="26"/>
  <c r="A1213" i="26"/>
  <c r="A1222" i="26"/>
  <c r="A1231" i="26"/>
  <c r="A1240" i="26"/>
  <c r="A1249" i="26"/>
  <c r="A1258" i="26"/>
  <c r="A1268" i="26"/>
  <c r="A1277" i="26"/>
  <c r="A1286" i="26"/>
  <c r="A1295" i="26"/>
  <c r="A1304" i="26"/>
  <c r="A1313" i="26"/>
  <c r="A1322" i="26"/>
  <c r="A1332" i="26"/>
  <c r="A1341" i="26"/>
  <c r="A1350" i="26"/>
  <c r="A1359" i="26"/>
  <c r="A1368" i="26"/>
  <c r="A1377" i="26"/>
  <c r="A1386" i="26"/>
  <c r="A1396" i="26"/>
  <c r="A1405" i="26"/>
  <c r="A1414" i="26"/>
  <c r="A1423" i="26"/>
  <c r="A1432" i="26"/>
  <c r="A1441" i="26"/>
  <c r="A1450" i="26"/>
  <c r="A1460" i="26"/>
  <c r="A1469" i="26"/>
  <c r="A1478" i="26"/>
  <c r="A1487" i="26"/>
  <c r="A1496" i="26"/>
  <c r="A1505" i="26"/>
  <c r="A1514" i="26"/>
  <c r="A1524" i="26"/>
  <c r="A1533" i="26"/>
  <c r="A1542" i="26"/>
  <c r="A1551" i="26"/>
  <c r="A1560" i="26"/>
  <c r="A1569" i="26"/>
  <c r="A1578" i="26"/>
  <c r="A1588" i="26"/>
  <c r="A1597" i="26"/>
  <c r="A1606" i="26"/>
  <c r="A1615" i="26"/>
  <c r="A1624" i="26"/>
  <c r="A1633" i="26"/>
  <c r="A1642" i="26"/>
  <c r="A1652" i="26"/>
  <c r="A1661" i="26"/>
  <c r="A1670" i="26"/>
  <c r="A1679" i="26"/>
  <c r="A1688" i="26"/>
  <c r="A1697" i="26"/>
  <c r="A1706" i="26"/>
  <c r="A1716" i="26"/>
  <c r="A1725" i="26"/>
  <c r="A1734" i="26"/>
  <c r="A1743" i="26"/>
  <c r="A1752" i="26"/>
  <c r="A1761" i="26"/>
  <c r="A1770" i="26"/>
  <c r="A1780" i="26"/>
  <c r="A1789" i="26"/>
  <c r="A1798" i="26"/>
  <c r="A1807" i="26"/>
  <c r="A1816" i="26"/>
  <c r="A1825" i="26"/>
  <c r="A1834" i="26"/>
  <c r="A1844" i="26"/>
  <c r="A1853" i="26"/>
  <c r="A1862" i="26"/>
  <c r="A1871" i="26"/>
  <c r="A1880" i="26"/>
  <c r="A1889" i="26"/>
  <c r="A1898" i="26"/>
  <c r="A1908" i="26"/>
  <c r="A1918" i="26"/>
  <c r="A1929" i="26"/>
  <c r="A1940" i="26"/>
  <c r="A1950" i="26"/>
  <c r="A1961" i="26"/>
  <c r="A1972" i="26"/>
  <c r="A1982" i="26"/>
  <c r="A1993" i="26"/>
  <c r="A2004" i="26"/>
  <c r="A2014" i="26"/>
  <c r="A2025" i="26"/>
  <c r="A2036" i="26"/>
  <c r="A2046" i="26"/>
  <c r="A2057" i="26"/>
  <c r="A2068" i="26"/>
  <c r="A2078" i="26"/>
  <c r="B4" i="26"/>
  <c r="B14" i="26"/>
  <c r="B25" i="26"/>
  <c r="B36" i="26"/>
  <c r="B46" i="26"/>
  <c r="B57" i="26"/>
  <c r="B68" i="26"/>
  <c r="B78" i="26"/>
  <c r="B89" i="26"/>
  <c r="B100" i="26"/>
  <c r="B110" i="26"/>
  <c r="B121" i="26"/>
  <c r="B132" i="26"/>
  <c r="B142" i="26"/>
  <c r="B153" i="26"/>
  <c r="B164" i="26"/>
  <c r="B174" i="26"/>
  <c r="B185" i="26"/>
  <c r="B196" i="26"/>
  <c r="B206" i="26"/>
  <c r="B217" i="26"/>
  <c r="B229" i="26"/>
  <c r="B242" i="26"/>
  <c r="B255" i="26"/>
  <c r="B268" i="26"/>
  <c r="B281" i="26"/>
  <c r="B293" i="26"/>
  <c r="B306" i="26"/>
  <c r="B319" i="26"/>
  <c r="B332" i="26"/>
  <c r="B345" i="26"/>
  <c r="B357" i="26"/>
  <c r="B372" i="26"/>
  <c r="B388" i="26"/>
  <c r="B404" i="26"/>
  <c r="B420" i="26"/>
  <c r="B436" i="26"/>
  <c r="B452" i="26"/>
  <c r="B468" i="26"/>
  <c r="B484" i="26"/>
  <c r="B500" i="26"/>
  <c r="B516" i="26"/>
  <c r="B532" i="26"/>
  <c r="B548" i="26"/>
  <c r="B564" i="26"/>
  <c r="B580" i="26"/>
  <c r="B596" i="26"/>
  <c r="B612" i="26"/>
  <c r="B628" i="26"/>
  <c r="B644" i="26"/>
  <c r="B660" i="26"/>
  <c r="B677" i="26"/>
  <c r="B695" i="26"/>
  <c r="B714" i="26"/>
  <c r="B732" i="26"/>
  <c r="B750" i="26"/>
  <c r="B769" i="26"/>
  <c r="B787" i="26"/>
  <c r="B805" i="26"/>
  <c r="B823" i="26"/>
  <c r="B842" i="26"/>
  <c r="B860" i="26"/>
  <c r="B878" i="26"/>
  <c r="B897" i="26"/>
  <c r="B915" i="26"/>
  <c r="B933" i="26"/>
  <c r="B951" i="26"/>
  <c r="B970" i="26"/>
  <c r="B988" i="26"/>
  <c r="B1006" i="26"/>
  <c r="B1025" i="26"/>
  <c r="B1043" i="26"/>
  <c r="B1061" i="26"/>
  <c r="B1079" i="26"/>
  <c r="B1098" i="26"/>
  <c r="B1116" i="26"/>
  <c r="B1134" i="26"/>
  <c r="B1153" i="26"/>
  <c r="B1171" i="26"/>
  <c r="B1189" i="26"/>
  <c r="B1207" i="26"/>
  <c r="B1226" i="26"/>
  <c r="B1244" i="26"/>
  <c r="B1262" i="26"/>
  <c r="B1281" i="26"/>
  <c r="B1299" i="26"/>
  <c r="B1317" i="26"/>
  <c r="B1335" i="26"/>
  <c r="B1354" i="26"/>
  <c r="B1372" i="26"/>
  <c r="B1390" i="26"/>
  <c r="B1409" i="26"/>
  <c r="B1427" i="26"/>
  <c r="B1445" i="26"/>
  <c r="B1463" i="26"/>
  <c r="B1482" i="26"/>
  <c r="B1500" i="26"/>
  <c r="B1518" i="26"/>
  <c r="B1537" i="26"/>
  <c r="B1555" i="26"/>
  <c r="B1573" i="26"/>
  <c r="B1591" i="26"/>
  <c r="B1610" i="26"/>
  <c r="B1628" i="26"/>
  <c r="B1646" i="26"/>
  <c r="B1665" i="26"/>
  <c r="B1683" i="26"/>
  <c r="B1701" i="26"/>
  <c r="B1719" i="26"/>
  <c r="B1738" i="26"/>
  <c r="B1756" i="26"/>
  <c r="B1774" i="26"/>
  <c r="B1793" i="26"/>
  <c r="B1811" i="26"/>
  <c r="B1829" i="26"/>
  <c r="B1847" i="26"/>
  <c r="B1866" i="26"/>
  <c r="B1884" i="26"/>
  <c r="B1902" i="26"/>
  <c r="B1921" i="26"/>
  <c r="B1939" i="26"/>
  <c r="B1957" i="26"/>
  <c r="B1975" i="26"/>
  <c r="B1994" i="26"/>
  <c r="B2012" i="26"/>
  <c r="B2030" i="26"/>
  <c r="B2049" i="26"/>
  <c r="B2067" i="26"/>
  <c r="B2085" i="26"/>
  <c r="C13" i="26"/>
  <c r="C35" i="26"/>
  <c r="C60" i="26"/>
  <c r="C86" i="26"/>
  <c r="C108" i="26"/>
  <c r="C133" i="26"/>
  <c r="C159" i="26"/>
  <c r="C181" i="26"/>
  <c r="C206" i="26"/>
  <c r="C233" i="26"/>
  <c r="C254" i="26"/>
  <c r="C279" i="26"/>
  <c r="C306" i="26"/>
  <c r="C327" i="26"/>
  <c r="C353" i="26"/>
  <c r="C380" i="26"/>
  <c r="C406" i="26"/>
  <c r="C435" i="26"/>
  <c r="C466" i="26"/>
  <c r="C491" i="26"/>
  <c r="C521" i="26"/>
  <c r="C555" i="26"/>
  <c r="C586" i="26"/>
  <c r="C620" i="26"/>
  <c r="C663" i="26"/>
  <c r="C700" i="26"/>
  <c r="C746" i="26"/>
  <c r="C791" i="26"/>
  <c r="C828" i="26"/>
  <c r="C874" i="26"/>
  <c r="C919" i="26"/>
  <c r="C956" i="26"/>
  <c r="C1002" i="26"/>
  <c r="C1052" i="26"/>
  <c r="C1103" i="26"/>
  <c r="C1162" i="26"/>
  <c r="C1223" i="26"/>
  <c r="C1274" i="26"/>
  <c r="C1335" i="26"/>
  <c r="C1426" i="26"/>
  <c r="C1503" i="26"/>
  <c r="C1591" i="26"/>
  <c r="C1682" i="26"/>
  <c r="C1759" i="26"/>
  <c r="C1847" i="26"/>
  <c r="C1938" i="26"/>
  <c r="C2015" i="26"/>
  <c r="D15" i="26"/>
  <c r="A2096" i="26"/>
  <c r="A2088" i="26"/>
  <c r="A2080" i="26"/>
  <c r="A2072" i="26"/>
  <c r="A2064" i="26"/>
  <c r="A2056" i="26"/>
  <c r="A2048" i="26"/>
  <c r="A2040" i="26"/>
  <c r="A2032" i="26"/>
  <c r="A2024" i="26"/>
  <c r="A2016" i="26"/>
  <c r="A2008" i="26"/>
  <c r="A2000" i="26"/>
  <c r="A1992" i="26"/>
  <c r="A1984" i="26"/>
  <c r="A1976" i="26"/>
  <c r="A1968" i="26"/>
  <c r="A1960" i="26"/>
  <c r="A1952" i="26"/>
  <c r="A1944" i="26"/>
  <c r="A1936" i="26"/>
  <c r="A1928" i="26"/>
  <c r="A1920" i="26"/>
  <c r="A1912" i="26"/>
  <c r="A2091" i="26"/>
  <c r="A2083" i="26"/>
  <c r="A2075" i="26"/>
  <c r="A2067" i="26"/>
  <c r="A2059" i="26"/>
  <c r="A2051" i="26"/>
  <c r="A2043" i="26"/>
  <c r="A2035" i="26"/>
  <c r="A2027" i="26"/>
  <c r="A2019" i="26"/>
  <c r="A2011" i="26"/>
  <c r="A2003" i="26"/>
  <c r="A1995" i="26"/>
  <c r="A1987" i="26"/>
  <c r="A1979" i="26"/>
  <c r="A1971" i="26"/>
  <c r="A1963" i="26"/>
  <c r="A1955" i="26"/>
  <c r="A1947" i="26"/>
  <c r="A1939" i="26"/>
  <c r="A1931" i="26"/>
  <c r="A1923" i="26"/>
  <c r="A1915" i="26"/>
  <c r="A1907" i="26"/>
  <c r="A1899" i="26"/>
  <c r="A1891" i="26"/>
  <c r="A1883" i="26"/>
  <c r="A1875" i="26"/>
  <c r="A1867" i="26"/>
  <c r="A1859" i="26"/>
  <c r="A1851" i="26"/>
  <c r="A1843" i="26"/>
  <c r="A1835" i="26"/>
  <c r="A1827" i="26"/>
  <c r="A1819" i="26"/>
  <c r="A1811" i="26"/>
  <c r="A1803" i="26"/>
  <c r="A1795" i="26"/>
  <c r="A1787" i="26"/>
  <c r="A1779" i="26"/>
  <c r="A1771" i="26"/>
  <c r="A1763" i="26"/>
  <c r="A1755" i="26"/>
  <c r="A1747" i="26"/>
  <c r="A1739" i="26"/>
  <c r="A1731" i="26"/>
  <c r="A1723" i="26"/>
  <c r="A1715" i="26"/>
  <c r="A1707" i="26"/>
  <c r="A1699" i="26"/>
  <c r="A1691" i="26"/>
  <c r="A1683" i="26"/>
  <c r="A1675" i="26"/>
  <c r="A1667" i="26"/>
  <c r="A1659" i="26"/>
  <c r="A1651" i="26"/>
  <c r="A1643" i="26"/>
  <c r="A1635" i="26"/>
  <c r="A1627" i="26"/>
  <c r="A1619" i="26"/>
  <c r="A1611" i="26"/>
  <c r="A1603" i="26"/>
  <c r="A1595" i="26"/>
  <c r="A1587" i="26"/>
  <c r="A1579" i="26"/>
  <c r="A1571" i="26"/>
  <c r="A1563" i="26"/>
  <c r="A1555" i="26"/>
  <c r="A1547" i="26"/>
  <c r="A1539" i="26"/>
  <c r="A1531" i="26"/>
  <c r="A1523" i="26"/>
  <c r="A1515" i="26"/>
  <c r="A1507" i="26"/>
  <c r="A1499" i="26"/>
  <c r="A1491" i="26"/>
  <c r="A1483" i="26"/>
  <c r="A1475" i="26"/>
  <c r="A1467" i="26"/>
  <c r="A1459" i="26"/>
  <c r="A1451" i="26"/>
  <c r="A1443" i="26"/>
  <c r="A1435" i="26"/>
  <c r="A1427" i="26"/>
  <c r="A1419" i="26"/>
  <c r="A1411" i="26"/>
  <c r="A1403" i="26"/>
  <c r="A1395" i="26"/>
  <c r="A1387" i="26"/>
  <c r="A1379" i="26"/>
  <c r="A1371" i="26"/>
  <c r="A1363" i="26"/>
  <c r="A1355" i="26"/>
  <c r="A1347" i="26"/>
  <c r="A1339" i="26"/>
  <c r="A1331" i="26"/>
  <c r="A1323" i="26"/>
  <c r="A1315" i="26"/>
  <c r="A1307" i="26"/>
  <c r="A1299" i="26"/>
  <c r="A1291" i="26"/>
  <c r="A1283" i="26"/>
  <c r="A1275" i="26"/>
  <c r="A1267" i="26"/>
  <c r="A1259" i="26"/>
  <c r="A1251" i="26"/>
  <c r="A1243" i="26"/>
  <c r="A1235" i="26"/>
  <c r="A1227" i="26"/>
  <c r="A1219" i="26"/>
  <c r="A1211" i="26"/>
  <c r="A1203" i="26"/>
  <c r="A1195" i="26"/>
  <c r="A1187" i="26"/>
  <c r="A1179" i="26"/>
  <c r="A1171" i="26"/>
  <c r="A1163" i="26"/>
  <c r="A1155" i="26"/>
  <c r="A1147" i="26"/>
  <c r="A1139" i="26"/>
  <c r="A1131" i="26"/>
  <c r="A1123" i="26"/>
  <c r="A1115" i="26"/>
  <c r="A1107" i="26"/>
  <c r="A1099" i="26"/>
  <c r="A1091" i="26"/>
  <c r="A1083" i="26"/>
  <c r="A1075" i="26"/>
  <c r="A1067" i="26"/>
  <c r="A1059" i="26"/>
  <c r="A1051" i="26"/>
  <c r="A1043" i="26"/>
  <c r="A1035" i="26"/>
  <c r="A1027" i="26"/>
  <c r="A1019" i="26"/>
  <c r="A1011" i="26"/>
  <c r="A1003" i="26"/>
  <c r="A995" i="26"/>
  <c r="A987" i="26"/>
  <c r="A979" i="26"/>
  <c r="A971" i="26"/>
  <c r="A963" i="26"/>
  <c r="A955" i="26"/>
  <c r="A947" i="26"/>
  <c r="A939" i="26"/>
  <c r="A931" i="26"/>
  <c r="A923" i="26"/>
  <c r="A915" i="26"/>
  <c r="A907" i="26"/>
  <c r="A899" i="26"/>
  <c r="A891" i="26"/>
  <c r="A883" i="26"/>
  <c r="A875" i="26"/>
  <c r="A867" i="26"/>
  <c r="A859" i="26"/>
  <c r="A851" i="26"/>
  <c r="A843" i="26"/>
  <c r="A835" i="26"/>
  <c r="A827" i="26"/>
  <c r="A819" i="26"/>
  <c r="A811" i="26"/>
  <c r="A803" i="26"/>
  <c r="A795" i="26"/>
  <c r="A787" i="26"/>
  <c r="A779" i="26"/>
  <c r="A771" i="26"/>
  <c r="A763" i="26"/>
  <c r="A755" i="26"/>
  <c r="A747" i="26"/>
  <c r="A739" i="26"/>
  <c r="A731" i="26"/>
  <c r="A723" i="26"/>
  <c r="A715" i="26"/>
  <c r="A707" i="26"/>
  <c r="A699" i="26"/>
  <c r="A691" i="26"/>
  <c r="A683" i="26"/>
  <c r="A675" i="26"/>
  <c r="A667" i="26"/>
  <c r="A659" i="26"/>
  <c r="A651" i="26"/>
  <c r="A643" i="26"/>
  <c r="A635" i="26"/>
  <c r="A627" i="26"/>
  <c r="A619" i="26"/>
  <c r="A611" i="26"/>
  <c r="A10" i="26"/>
  <c r="A18" i="26"/>
  <c r="A26" i="26"/>
  <c r="A34" i="26"/>
  <c r="A42" i="26"/>
  <c r="A50" i="26"/>
  <c r="A58" i="26"/>
  <c r="A66" i="26"/>
  <c r="A74" i="26"/>
  <c r="A82" i="26"/>
  <c r="A90" i="26"/>
  <c r="A98" i="26"/>
  <c r="A106" i="26"/>
  <c r="A114" i="26"/>
  <c r="A122" i="26"/>
  <c r="A130" i="26"/>
  <c r="A138" i="26"/>
  <c r="A146" i="26"/>
  <c r="A154" i="26"/>
  <c r="A162" i="26"/>
  <c r="A170" i="26"/>
  <c r="A178" i="26"/>
  <c r="A186" i="26"/>
  <c r="A194" i="26"/>
  <c r="A202" i="26"/>
  <c r="A210" i="26"/>
  <c r="A218" i="26"/>
  <c r="A226" i="26"/>
  <c r="A234" i="26"/>
  <c r="A242" i="26"/>
  <c r="A250" i="26"/>
  <c r="A258" i="26"/>
  <c r="A266" i="26"/>
  <c r="A274" i="26"/>
  <c r="A282" i="26"/>
  <c r="A290" i="26"/>
  <c r="A298" i="26"/>
  <c r="A306" i="26"/>
  <c r="A314" i="26"/>
  <c r="A322" i="26"/>
  <c r="A330" i="26"/>
  <c r="A338" i="26"/>
  <c r="A346" i="26"/>
  <c r="A354" i="26"/>
  <c r="A362" i="26"/>
  <c r="A370" i="26"/>
  <c r="A378" i="26"/>
  <c r="A386" i="26"/>
  <c r="A394" i="26"/>
  <c r="A402" i="26"/>
  <c r="A410" i="26"/>
  <c r="A418" i="26"/>
  <c r="A426" i="26"/>
  <c r="A434" i="26"/>
  <c r="A442" i="26"/>
  <c r="A450" i="26"/>
  <c r="A458" i="26"/>
  <c r="A466" i="26"/>
  <c r="A474" i="26"/>
  <c r="A482" i="26"/>
  <c r="A490" i="26"/>
  <c r="A498" i="26"/>
  <c r="A506" i="26"/>
  <c r="A514" i="26"/>
  <c r="A522" i="26"/>
  <c r="A530" i="26"/>
  <c r="A538" i="26"/>
  <c r="A546" i="26"/>
  <c r="A554" i="26"/>
  <c r="A562" i="26"/>
  <c r="A570" i="26"/>
  <c r="A578" i="26"/>
  <c r="A586" i="26"/>
  <c r="A594" i="26"/>
  <c r="A602" i="26"/>
  <c r="A610" i="26"/>
  <c r="A620" i="26"/>
  <c r="A629" i="26"/>
  <c r="A638" i="26"/>
  <c r="A647" i="26"/>
  <c r="A656" i="26"/>
  <c r="A665" i="26"/>
  <c r="A674" i="26"/>
  <c r="A684" i="26"/>
  <c r="A693" i="26"/>
  <c r="A702" i="26"/>
  <c r="A711" i="26"/>
  <c r="A720" i="26"/>
  <c r="A729" i="26"/>
  <c r="A738" i="26"/>
  <c r="A748" i="26"/>
  <c r="A757" i="26"/>
  <c r="A766" i="26"/>
  <c r="A775" i="26"/>
  <c r="A784" i="26"/>
  <c r="A793" i="26"/>
  <c r="A802" i="26"/>
  <c r="A812" i="26"/>
  <c r="A821" i="26"/>
  <c r="A830" i="26"/>
  <c r="A839" i="26"/>
  <c r="A848" i="26"/>
  <c r="A857" i="26"/>
  <c r="A866" i="26"/>
  <c r="A876" i="26"/>
  <c r="A885" i="26"/>
  <c r="A894" i="26"/>
  <c r="A903" i="26"/>
  <c r="A912" i="26"/>
  <c r="A921" i="26"/>
  <c r="A930" i="26"/>
  <c r="A940" i="26"/>
  <c r="A949" i="26"/>
  <c r="A958" i="26"/>
  <c r="A967" i="26"/>
  <c r="A976" i="26"/>
  <c r="A985" i="26"/>
  <c r="A994" i="26"/>
  <c r="A1004" i="26"/>
  <c r="A1013" i="26"/>
  <c r="A1022" i="26"/>
  <c r="A1031" i="26"/>
  <c r="A1040" i="26"/>
  <c r="A1049" i="26"/>
  <c r="A1058" i="26"/>
  <c r="A1068" i="26"/>
  <c r="A1077" i="26"/>
  <c r="A1086" i="26"/>
  <c r="A1095" i="26"/>
  <c r="A1104" i="26"/>
  <c r="A1113" i="26"/>
  <c r="A1122" i="26"/>
  <c r="A1132" i="26"/>
  <c r="A1141" i="26"/>
  <c r="A1150" i="26"/>
  <c r="A1159" i="26"/>
  <c r="A1168" i="26"/>
  <c r="A1177" i="26"/>
  <c r="A1186" i="26"/>
  <c r="A1196" i="26"/>
  <c r="A1205" i="26"/>
  <c r="A1214" i="26"/>
  <c r="A1223" i="26"/>
  <c r="A1232" i="26"/>
  <c r="A1241" i="26"/>
  <c r="A1250" i="26"/>
  <c r="A1260" i="26"/>
  <c r="A1269" i="26"/>
  <c r="A1278" i="26"/>
  <c r="A1287" i="26"/>
  <c r="A1296" i="26"/>
  <c r="A1305" i="26"/>
  <c r="A1314" i="26"/>
  <c r="A1324" i="26"/>
  <c r="A1333" i="26"/>
  <c r="A1342" i="26"/>
  <c r="A1351" i="26"/>
  <c r="A1360" i="26"/>
  <c r="A1369" i="26"/>
  <c r="A1378" i="26"/>
  <c r="A1388" i="26"/>
  <c r="A1397" i="26"/>
  <c r="A1406" i="26"/>
  <c r="A1415" i="26"/>
  <c r="A1424" i="26"/>
  <c r="A1433" i="26"/>
  <c r="A1442" i="26"/>
  <c r="A1452" i="26"/>
  <c r="A1461" i="26"/>
  <c r="A1470" i="26"/>
  <c r="A1479" i="26"/>
  <c r="A1488" i="26"/>
  <c r="A1497" i="26"/>
  <c r="A1506" i="26"/>
  <c r="A1516" i="26"/>
  <c r="A1525" i="26"/>
  <c r="A1534" i="26"/>
  <c r="A1543" i="26"/>
  <c r="A1552" i="26"/>
  <c r="A1561" i="26"/>
  <c r="A1570" i="26"/>
  <c r="A1580" i="26"/>
  <c r="A1589" i="26"/>
  <c r="A1598" i="26"/>
  <c r="A1607" i="26"/>
  <c r="A1616" i="26"/>
  <c r="A1625" i="26"/>
  <c r="A1634" i="26"/>
  <c r="A1644" i="26"/>
  <c r="A1653" i="26"/>
  <c r="A1662" i="26"/>
  <c r="A1671" i="26"/>
  <c r="A1680" i="26"/>
  <c r="A1689" i="26"/>
  <c r="A1698" i="26"/>
  <c r="A1708" i="26"/>
  <c r="A1717" i="26"/>
  <c r="A1726" i="26"/>
  <c r="A1735" i="26"/>
  <c r="A1744" i="26"/>
  <c r="A1753" i="26"/>
  <c r="A1762" i="26"/>
  <c r="A1772" i="26"/>
  <c r="A1781" i="26"/>
  <c r="A1790" i="26"/>
  <c r="A1799" i="26"/>
  <c r="A1808" i="26"/>
  <c r="A1817" i="26"/>
  <c r="A1826" i="26"/>
  <c r="A1836" i="26"/>
  <c r="A1845" i="26"/>
  <c r="A1854" i="26"/>
  <c r="A1863" i="26"/>
  <c r="A1872" i="26"/>
  <c r="A1881" i="26"/>
  <c r="A1890" i="26"/>
  <c r="A1900" i="26"/>
  <c r="A1909" i="26"/>
  <c r="A1919" i="26"/>
  <c r="A1930" i="26"/>
  <c r="A1941" i="26"/>
  <c r="A1951" i="26"/>
  <c r="A1962" i="26"/>
  <c r="A1973" i="26"/>
  <c r="A1983" i="26"/>
  <c r="A1994" i="26"/>
  <c r="A2005" i="26"/>
  <c r="A2015" i="26"/>
  <c r="A2026" i="26"/>
  <c r="A2037" i="26"/>
  <c r="A2047" i="26"/>
  <c r="A2058" i="26"/>
  <c r="A2069" i="26"/>
  <c r="A2079" i="26"/>
  <c r="A2090" i="26"/>
  <c r="B5" i="26"/>
  <c r="B15" i="26"/>
  <c r="B26" i="26"/>
  <c r="B37" i="26"/>
  <c r="B47" i="26"/>
  <c r="B58" i="26"/>
  <c r="B69" i="26"/>
  <c r="B79" i="26"/>
  <c r="B90" i="26"/>
  <c r="B101" i="26"/>
  <c r="B111" i="26"/>
  <c r="B122" i="26"/>
  <c r="B133" i="26"/>
  <c r="B143" i="26"/>
  <c r="B154" i="26"/>
  <c r="B165" i="26"/>
  <c r="B175" i="26"/>
  <c r="B186" i="26"/>
  <c r="B197" i="26"/>
  <c r="B207" i="26"/>
  <c r="B218" i="26"/>
  <c r="B231" i="26"/>
  <c r="B244" i="26"/>
  <c r="B257" i="26"/>
  <c r="B269" i="26"/>
  <c r="B282" i="26"/>
  <c r="B295" i="26"/>
  <c r="B308" i="26"/>
  <c r="B321" i="26"/>
  <c r="B333" i="26"/>
  <c r="B346" i="26"/>
  <c r="B359" i="26"/>
  <c r="B375" i="26"/>
  <c r="B391" i="26"/>
  <c r="B407" i="26"/>
  <c r="B423" i="26"/>
  <c r="B439" i="26"/>
  <c r="B455" i="26"/>
  <c r="B471" i="26"/>
  <c r="B487" i="26"/>
  <c r="B503" i="26"/>
  <c r="B519" i="26"/>
  <c r="B535" i="26"/>
  <c r="B551" i="26"/>
  <c r="B567" i="26"/>
  <c r="B583" i="26"/>
  <c r="B599" i="26"/>
  <c r="B615" i="26"/>
  <c r="B631" i="26"/>
  <c r="B647" i="26"/>
  <c r="B663" i="26"/>
  <c r="B681" i="26"/>
  <c r="B699" i="26"/>
  <c r="B717" i="26"/>
  <c r="B735" i="26"/>
  <c r="B754" i="26"/>
  <c r="B772" i="26"/>
  <c r="B790" i="26"/>
  <c r="B809" i="26"/>
  <c r="B827" i="26"/>
  <c r="B845" i="26"/>
  <c r="B863" i="26"/>
  <c r="B882" i="26"/>
  <c r="B900" i="26"/>
  <c r="B918" i="26"/>
  <c r="B937" i="26"/>
  <c r="B955" i="26"/>
  <c r="B973" i="26"/>
  <c r="B991" i="26"/>
  <c r="B1010" i="26"/>
  <c r="B1028" i="26"/>
  <c r="B1046" i="26"/>
  <c r="B1065" i="26"/>
  <c r="B1083" i="26"/>
  <c r="B1101" i="26"/>
  <c r="B1119" i="26"/>
  <c r="B1138" i="26"/>
  <c r="B1156" i="26"/>
  <c r="B1174" i="26"/>
  <c r="B1193" i="26"/>
  <c r="B1211" i="26"/>
  <c r="B1229" i="26"/>
  <c r="B1247" i="26"/>
  <c r="B1266" i="26"/>
  <c r="B1284" i="26"/>
  <c r="B1302" i="26"/>
  <c r="B1321" i="26"/>
  <c r="B1339" i="26"/>
  <c r="B1357" i="26"/>
  <c r="B1375" i="26"/>
  <c r="B1394" i="26"/>
  <c r="B1412" i="26"/>
  <c r="B1430" i="26"/>
  <c r="B1449" i="26"/>
  <c r="B1467" i="26"/>
  <c r="B1485" i="26"/>
  <c r="B1503" i="26"/>
  <c r="B1522" i="26"/>
  <c r="B1540" i="26"/>
  <c r="B1558" i="26"/>
  <c r="B1577" i="26"/>
  <c r="B1595" i="26"/>
  <c r="B1613" i="26"/>
  <c r="B1631" i="26"/>
  <c r="B1650" i="26"/>
  <c r="B1668" i="26"/>
  <c r="B1686" i="26"/>
  <c r="B1705" i="26"/>
  <c r="B1723" i="26"/>
  <c r="B1741" i="26"/>
  <c r="B1759" i="26"/>
  <c r="B1778" i="26"/>
  <c r="B1796" i="26"/>
  <c r="B1814" i="26"/>
  <c r="B1833" i="26"/>
  <c r="B1851" i="26"/>
  <c r="B1869" i="26"/>
  <c r="B1887" i="26"/>
  <c r="B1906" i="26"/>
  <c r="B1924" i="26"/>
  <c r="B1942" i="26"/>
  <c r="B1961" i="26"/>
  <c r="B1979" i="26"/>
  <c r="B1997" i="26"/>
  <c r="B2015" i="26"/>
  <c r="B2034" i="26"/>
  <c r="B2052" i="26"/>
  <c r="B2070" i="26"/>
  <c r="B2089" i="26"/>
  <c r="C14" i="26"/>
  <c r="C41" i="26"/>
  <c r="C62" i="26"/>
  <c r="C87" i="26"/>
  <c r="C114" i="26"/>
  <c r="C135" i="26"/>
  <c r="C161" i="26"/>
  <c r="C187" i="26"/>
  <c r="C209" i="26"/>
  <c r="C234" i="26"/>
  <c r="C260" i="26"/>
  <c r="C282" i="26"/>
  <c r="C307" i="26"/>
  <c r="C333" i="26"/>
  <c r="C355" i="26"/>
  <c r="C382" i="26"/>
  <c r="C412" i="26"/>
  <c r="C438" i="26"/>
  <c r="C467" i="26"/>
  <c r="C498" i="26"/>
  <c r="C523" i="26"/>
  <c r="C556" i="26"/>
  <c r="C594" i="26"/>
  <c r="C625" i="26"/>
  <c r="C666" i="26"/>
  <c r="C711" i="26"/>
  <c r="C748" i="26"/>
  <c r="C794" i="26"/>
  <c r="C839" i="26"/>
  <c r="C876" i="26"/>
  <c r="C922" i="26"/>
  <c r="C967" i="26"/>
  <c r="C1004" i="26"/>
  <c r="C1055" i="26"/>
  <c r="C1116" i="26"/>
  <c r="C1167" i="26"/>
  <c r="C1226" i="26"/>
  <c r="C1287" i="26"/>
  <c r="C1343" i="26"/>
  <c r="C1431" i="26"/>
  <c r="C1522" i="26"/>
  <c r="C1599" i="26"/>
  <c r="C1687" i="26"/>
  <c r="C1778" i="26"/>
  <c r="C1855" i="26"/>
  <c r="C1943" i="26"/>
  <c r="D31" i="26"/>
  <c r="C2094" i="26"/>
  <c r="C2086" i="26"/>
  <c r="C2078" i="26"/>
  <c r="C2070" i="26"/>
  <c r="C2062" i="26"/>
  <c r="C2054" i="26"/>
  <c r="C2046" i="26"/>
  <c r="C2038" i="26"/>
  <c r="C2030" i="26"/>
  <c r="C2022" i="26"/>
  <c r="C2014" i="26"/>
  <c r="C2006" i="26"/>
  <c r="C1998" i="26"/>
  <c r="C1990" i="26"/>
  <c r="C1982" i="26"/>
  <c r="C1974" i="26"/>
  <c r="C1966" i="26"/>
  <c r="C1958" i="26"/>
  <c r="C1950" i="26"/>
  <c r="C1942" i="26"/>
  <c r="C1934" i="26"/>
  <c r="C1926" i="26"/>
  <c r="C1918" i="26"/>
  <c r="C1910" i="26"/>
  <c r="C1902" i="26"/>
  <c r="C1894" i="26"/>
  <c r="C1886" i="26"/>
  <c r="C1878" i="26"/>
  <c r="C1870" i="26"/>
  <c r="C1862" i="26"/>
  <c r="C1854" i="26"/>
  <c r="C1846" i="26"/>
  <c r="C1838" i="26"/>
  <c r="C1830" i="26"/>
  <c r="C1822" i="26"/>
  <c r="C1814" i="26"/>
  <c r="C1806" i="26"/>
  <c r="C1798" i="26"/>
  <c r="C1790" i="26"/>
  <c r="C1782" i="26"/>
  <c r="C1774" i="26"/>
  <c r="C1766" i="26"/>
  <c r="C1758" i="26"/>
  <c r="C1750" i="26"/>
  <c r="C1742" i="26"/>
  <c r="C1734" i="26"/>
  <c r="C1726" i="26"/>
  <c r="C1718" i="26"/>
  <c r="C1710" i="26"/>
  <c r="C1702" i="26"/>
  <c r="C1694" i="26"/>
  <c r="C1686" i="26"/>
  <c r="C1678" i="26"/>
  <c r="C1670" i="26"/>
  <c r="C1662" i="26"/>
  <c r="C1654" i="26"/>
  <c r="C1646" i="26"/>
  <c r="C1638" i="26"/>
  <c r="C1630" i="26"/>
  <c r="C1622" i="26"/>
  <c r="C1614" i="26"/>
  <c r="C1606" i="26"/>
  <c r="C1598" i="26"/>
  <c r="C1590" i="26"/>
  <c r="C1582" i="26"/>
  <c r="C1574" i="26"/>
  <c r="C1566" i="26"/>
  <c r="C1558" i="26"/>
  <c r="C1550" i="26"/>
  <c r="C1542" i="26"/>
  <c r="C1534" i="26"/>
  <c r="C1526" i="26"/>
  <c r="C1518" i="26"/>
  <c r="C1510" i="26"/>
  <c r="C1502" i="26"/>
  <c r="C1494" i="26"/>
  <c r="C1486" i="26"/>
  <c r="C1478" i="26"/>
  <c r="C1470" i="26"/>
  <c r="C1462" i="26"/>
  <c r="C1454" i="26"/>
  <c r="C1446" i="26"/>
  <c r="C1438" i="26"/>
  <c r="C1430" i="26"/>
  <c r="C1422" i="26"/>
  <c r="C1414" i="26"/>
  <c r="C1406" i="26"/>
  <c r="C1398" i="26"/>
  <c r="C1390" i="26"/>
  <c r="C1382" i="26"/>
  <c r="C1374" i="26"/>
  <c r="C1366" i="26"/>
  <c r="C1358" i="26"/>
  <c r="C1350" i="26"/>
  <c r="C1342" i="26"/>
  <c r="C1334" i="26"/>
  <c r="C1326" i="26"/>
  <c r="C1318" i="26"/>
  <c r="C1310" i="26"/>
  <c r="C1302" i="26"/>
  <c r="C1294" i="26"/>
  <c r="C1286" i="26"/>
  <c r="C1278" i="26"/>
  <c r="C1270" i="26"/>
  <c r="C1262" i="26"/>
  <c r="C1254" i="26"/>
  <c r="C1246" i="26"/>
  <c r="C1238" i="26"/>
  <c r="C1230" i="26"/>
  <c r="C1222" i="26"/>
  <c r="C1214" i="26"/>
  <c r="C1206" i="26"/>
  <c r="C1198" i="26"/>
  <c r="C1190" i="26"/>
  <c r="C1182" i="26"/>
  <c r="C1174" i="26"/>
  <c r="C1166" i="26"/>
  <c r="C1158" i="26"/>
  <c r="C1150" i="26"/>
  <c r="C1142" i="26"/>
  <c r="C1134" i="26"/>
  <c r="C1126" i="26"/>
  <c r="C1118" i="26"/>
  <c r="C1110" i="26"/>
  <c r="C1102" i="26"/>
  <c r="C1094" i="26"/>
  <c r="C1086" i="26"/>
  <c r="C1078" i="26"/>
  <c r="C1070" i="26"/>
  <c r="C1062" i="26"/>
  <c r="C1054" i="26"/>
  <c r="C1046" i="26"/>
  <c r="C1038" i="26"/>
  <c r="C1030" i="26"/>
  <c r="C1022" i="26"/>
  <c r="C1014" i="26"/>
  <c r="C1006" i="26"/>
  <c r="C998" i="26"/>
  <c r="C990" i="26"/>
  <c r="C982" i="26"/>
  <c r="C974" i="26"/>
  <c r="C966" i="26"/>
  <c r="C958" i="26"/>
  <c r="C950" i="26"/>
  <c r="C942" i="26"/>
  <c r="C934" i="26"/>
  <c r="C926" i="26"/>
  <c r="C918" i="26"/>
  <c r="C910" i="26"/>
  <c r="C902" i="26"/>
  <c r="C894" i="26"/>
  <c r="C886" i="26"/>
  <c r="C878" i="26"/>
  <c r="C870" i="26"/>
  <c r="C862" i="26"/>
  <c r="C854" i="26"/>
  <c r="C846" i="26"/>
  <c r="C838" i="26"/>
  <c r="C830" i="26"/>
  <c r="C822" i="26"/>
  <c r="C814" i="26"/>
  <c r="C806" i="26"/>
  <c r="C798" i="26"/>
  <c r="C790" i="26"/>
  <c r="C782" i="26"/>
  <c r="C774" i="26"/>
  <c r="C766" i="26"/>
  <c r="C758" i="26"/>
  <c r="C750" i="26"/>
  <c r="C742" i="26"/>
  <c r="C734" i="26"/>
  <c r="C726" i="26"/>
  <c r="C718" i="26"/>
  <c r="C710" i="26"/>
  <c r="C702" i="26"/>
  <c r="C694" i="26"/>
  <c r="C686" i="26"/>
  <c r="C678" i="26"/>
  <c r="C670" i="26"/>
  <c r="C662" i="26"/>
  <c r="C654" i="26"/>
  <c r="C646" i="26"/>
  <c r="C638" i="26"/>
  <c r="C630" i="26"/>
  <c r="C622" i="26"/>
  <c r="C614" i="26"/>
  <c r="C606" i="26"/>
  <c r="C598" i="26"/>
  <c r="C590" i="26"/>
  <c r="C582" i="26"/>
  <c r="C574" i="26"/>
  <c r="C566" i="26"/>
  <c r="C558" i="26"/>
  <c r="C550" i="26"/>
  <c r="C542" i="26"/>
  <c r="C534" i="26"/>
  <c r="C2093" i="26"/>
  <c r="C2085" i="26"/>
  <c r="C2077" i="26"/>
  <c r="C2069" i="26"/>
  <c r="C2061" i="26"/>
  <c r="C2053" i="26"/>
  <c r="C2045" i="26"/>
  <c r="C2037" i="26"/>
  <c r="C2029" i="26"/>
  <c r="C2021" i="26"/>
  <c r="C2013" i="26"/>
  <c r="C2005" i="26"/>
  <c r="C1997" i="26"/>
  <c r="C1989" i="26"/>
  <c r="C1981" i="26"/>
  <c r="C1973" i="26"/>
  <c r="C1965" i="26"/>
  <c r="C1957" i="26"/>
  <c r="C1949" i="26"/>
  <c r="C1941" i="26"/>
  <c r="C1933" i="26"/>
  <c r="C1925" i="26"/>
  <c r="C1917" i="26"/>
  <c r="C1909" i="26"/>
  <c r="C1901" i="26"/>
  <c r="C1893" i="26"/>
  <c r="C1885" i="26"/>
  <c r="C1877" i="26"/>
  <c r="C1869" i="26"/>
  <c r="C1861" i="26"/>
  <c r="C1853" i="26"/>
  <c r="C1845" i="26"/>
  <c r="C1837" i="26"/>
  <c r="C1829" i="26"/>
  <c r="C1821" i="26"/>
  <c r="C1813" i="26"/>
  <c r="C1805" i="26"/>
  <c r="C1797" i="26"/>
  <c r="C1789" i="26"/>
  <c r="C1781" i="26"/>
  <c r="C1773" i="26"/>
  <c r="C1765" i="26"/>
  <c r="C1757" i="26"/>
  <c r="C1749" i="26"/>
  <c r="C1741" i="26"/>
  <c r="C1733" i="26"/>
  <c r="C1725" i="26"/>
  <c r="C1717" i="26"/>
  <c r="C1709" i="26"/>
  <c r="C1701" i="26"/>
  <c r="C1693" i="26"/>
  <c r="C1685" i="26"/>
  <c r="C1677" i="26"/>
  <c r="C1669" i="26"/>
  <c r="C1661" i="26"/>
  <c r="C1653" i="26"/>
  <c r="C1645" i="26"/>
  <c r="C1637" i="26"/>
  <c r="C1629" i="26"/>
  <c r="C1621" i="26"/>
  <c r="C1613" i="26"/>
  <c r="C1605" i="26"/>
  <c r="C1597" i="26"/>
  <c r="C1589" i="26"/>
  <c r="C1581" i="26"/>
  <c r="C1573" i="26"/>
  <c r="C1565" i="26"/>
  <c r="C1557" i="26"/>
  <c r="C1549" i="26"/>
  <c r="C1541" i="26"/>
  <c r="C1533" i="26"/>
  <c r="C1525" i="26"/>
  <c r="C1517" i="26"/>
  <c r="C1509" i="26"/>
  <c r="C1501" i="26"/>
  <c r="C1493" i="26"/>
  <c r="C1485" i="26"/>
  <c r="C1477" i="26"/>
  <c r="C1469" i="26"/>
  <c r="C1461" i="26"/>
  <c r="C1453" i="26"/>
  <c r="C1445" i="26"/>
  <c r="C1437" i="26"/>
  <c r="C1429" i="26"/>
  <c r="C1421" i="26"/>
  <c r="C1413" i="26"/>
  <c r="C1405" i="26"/>
  <c r="C1397" i="26"/>
  <c r="C1389" i="26"/>
  <c r="C1381" i="26"/>
  <c r="C1373" i="26"/>
  <c r="C1365" i="26"/>
  <c r="C1357" i="26"/>
  <c r="C1349" i="26"/>
  <c r="C1341" i="26"/>
  <c r="C1333" i="26"/>
  <c r="C1325" i="26"/>
  <c r="C1317" i="26"/>
  <c r="C1309" i="26"/>
  <c r="C1301" i="26"/>
  <c r="C1293" i="26"/>
  <c r="C1285" i="26"/>
  <c r="C1277" i="26"/>
  <c r="C1269" i="26"/>
  <c r="C1261" i="26"/>
  <c r="C1253" i="26"/>
  <c r="C1245" i="26"/>
  <c r="C1237" i="26"/>
  <c r="C1229" i="26"/>
  <c r="C1221" i="26"/>
  <c r="C1213" i="26"/>
  <c r="C1205" i="26"/>
  <c r="C1197" i="26"/>
  <c r="C1189" i="26"/>
  <c r="C1181" i="26"/>
  <c r="C1173" i="26"/>
  <c r="C1165" i="26"/>
  <c r="C1157" i="26"/>
  <c r="C1149" i="26"/>
  <c r="C1141" i="26"/>
  <c r="C1133" i="26"/>
  <c r="C1125" i="26"/>
  <c r="C1117" i="26"/>
  <c r="C1109" i="26"/>
  <c r="C1101" i="26"/>
  <c r="C1093" i="26"/>
  <c r="C1085" i="26"/>
  <c r="C1077" i="26"/>
  <c r="C1069" i="26"/>
  <c r="C1061" i="26"/>
  <c r="C1053" i="26"/>
  <c r="C1045" i="26"/>
  <c r="C1037" i="26"/>
  <c r="C1029" i="26"/>
  <c r="C1021" i="26"/>
  <c r="C1013" i="26"/>
  <c r="C1005" i="26"/>
  <c r="C997" i="26"/>
  <c r="C989" i="26"/>
  <c r="C981" i="26"/>
  <c r="C973" i="26"/>
  <c r="C965" i="26"/>
  <c r="C957" i="26"/>
  <c r="C949" i="26"/>
  <c r="C941" i="26"/>
  <c r="C933" i="26"/>
  <c r="C925" i="26"/>
  <c r="C917" i="26"/>
  <c r="C909" i="26"/>
  <c r="C901" i="26"/>
  <c r="C893" i="26"/>
  <c r="C885" i="26"/>
  <c r="C877" i="26"/>
  <c r="C869" i="26"/>
  <c r="C861" i="26"/>
  <c r="C853" i="26"/>
  <c r="C845" i="26"/>
  <c r="C837" i="26"/>
  <c r="C829" i="26"/>
  <c r="C821" i="26"/>
  <c r="C813" i="26"/>
  <c r="C805" i="26"/>
  <c r="C797" i="26"/>
  <c r="C789" i="26"/>
  <c r="C781" i="26"/>
  <c r="C773" i="26"/>
  <c r="C765" i="26"/>
  <c r="C757" i="26"/>
  <c r="C749" i="26"/>
  <c r="C741" i="26"/>
  <c r="C733" i="26"/>
  <c r="C725" i="26"/>
  <c r="C717" i="26"/>
  <c r="C709" i="26"/>
  <c r="C701" i="26"/>
  <c r="C693" i="26"/>
  <c r="C685" i="26"/>
  <c r="C677" i="26"/>
  <c r="C669" i="26"/>
  <c r="C661" i="26"/>
  <c r="C653" i="26"/>
  <c r="C645" i="26"/>
  <c r="C637" i="26"/>
  <c r="C629" i="26"/>
  <c r="C621" i="26"/>
  <c r="C613" i="26"/>
  <c r="C605" i="26"/>
  <c r="C597" i="26"/>
  <c r="C589" i="26"/>
  <c r="C581" i="26"/>
  <c r="C573" i="26"/>
  <c r="C565" i="26"/>
  <c r="C557" i="26"/>
  <c r="C549" i="26"/>
  <c r="C541" i="26"/>
  <c r="C533" i="26"/>
  <c r="C525" i="26"/>
  <c r="C517" i="26"/>
  <c r="C509" i="26"/>
  <c r="C501" i="26"/>
  <c r="C493" i="26"/>
  <c r="C485" i="26"/>
  <c r="C477" i="26"/>
  <c r="C469" i="26"/>
  <c r="C461" i="26"/>
  <c r="C453" i="26"/>
  <c r="C445" i="26"/>
  <c r="C437" i="26"/>
  <c r="C429" i="26"/>
  <c r="C421" i="26"/>
  <c r="C413" i="26"/>
  <c r="C405" i="26"/>
  <c r="C397" i="26"/>
  <c r="C389" i="26"/>
  <c r="C381" i="26"/>
  <c r="C373" i="26"/>
  <c r="C2092" i="26"/>
  <c r="C2084" i="26"/>
  <c r="C2076" i="26"/>
  <c r="C2068" i="26"/>
  <c r="C2060" i="26"/>
  <c r="C2052" i="26"/>
  <c r="C2044" i="26"/>
  <c r="C2036" i="26"/>
  <c r="C2028" i="26"/>
  <c r="C2020" i="26"/>
  <c r="C2012" i="26"/>
  <c r="C2004" i="26"/>
  <c r="C1996" i="26"/>
  <c r="C1988" i="26"/>
  <c r="C1980" i="26"/>
  <c r="C1972" i="26"/>
  <c r="C1964" i="26"/>
  <c r="C1956" i="26"/>
  <c r="C1948" i="26"/>
  <c r="C1940" i="26"/>
  <c r="C1932" i="26"/>
  <c r="C1924" i="26"/>
  <c r="C1916" i="26"/>
  <c r="C1908" i="26"/>
  <c r="C1900" i="26"/>
  <c r="C1892" i="26"/>
  <c r="C1884" i="26"/>
  <c r="C1876" i="26"/>
  <c r="C1868" i="26"/>
  <c r="C1860" i="26"/>
  <c r="C1852" i="26"/>
  <c r="C1844" i="26"/>
  <c r="C1836" i="26"/>
  <c r="C1828" i="26"/>
  <c r="C1820" i="26"/>
  <c r="C1812" i="26"/>
  <c r="C1804" i="26"/>
  <c r="C1796" i="26"/>
  <c r="C1788" i="26"/>
  <c r="C1780" i="26"/>
  <c r="C1772" i="26"/>
  <c r="C1764" i="26"/>
  <c r="C1756" i="26"/>
  <c r="C1748" i="26"/>
  <c r="C1740" i="26"/>
  <c r="C1732" i="26"/>
  <c r="C1724" i="26"/>
  <c r="C1716" i="26"/>
  <c r="C1708" i="26"/>
  <c r="C1700" i="26"/>
  <c r="C1692" i="26"/>
  <c r="C1684" i="26"/>
  <c r="C1676" i="26"/>
  <c r="C1668" i="26"/>
  <c r="C1660" i="26"/>
  <c r="C1652" i="26"/>
  <c r="C1644" i="26"/>
  <c r="C1636" i="26"/>
  <c r="C1628" i="26"/>
  <c r="C1620" i="26"/>
  <c r="C1612" i="26"/>
  <c r="C1604" i="26"/>
  <c r="C1596" i="26"/>
  <c r="C1588" i="26"/>
  <c r="C1580" i="26"/>
  <c r="C1572" i="26"/>
  <c r="C1564" i="26"/>
  <c r="C1556" i="26"/>
  <c r="C1548" i="26"/>
  <c r="C1540" i="26"/>
  <c r="C1532" i="26"/>
  <c r="C1524" i="26"/>
  <c r="C1516" i="26"/>
  <c r="C1508" i="26"/>
  <c r="C1500" i="26"/>
  <c r="C1492" i="26"/>
  <c r="C1484" i="26"/>
  <c r="C1476" i="26"/>
  <c r="C1468" i="26"/>
  <c r="C1460" i="26"/>
  <c r="C1452" i="26"/>
  <c r="C1444" i="26"/>
  <c r="C1436" i="26"/>
  <c r="C1428" i="26"/>
  <c r="C1420" i="26"/>
  <c r="C1412" i="26"/>
  <c r="C1404" i="26"/>
  <c r="C1396" i="26"/>
  <c r="C1388" i="26"/>
  <c r="C1380" i="26"/>
  <c r="C1372" i="26"/>
  <c r="C1364" i="26"/>
  <c r="C1356" i="26"/>
  <c r="C1348" i="26"/>
  <c r="C1340" i="26"/>
  <c r="C1332" i="26"/>
  <c r="C2091" i="26"/>
  <c r="C2083" i="26"/>
  <c r="C2075" i="26"/>
  <c r="C2067" i="26"/>
  <c r="C2059" i="26"/>
  <c r="C2051" i="26"/>
  <c r="C2043" i="26"/>
  <c r="C2035" i="26"/>
  <c r="C2027" i="26"/>
  <c r="C2019" i="26"/>
  <c r="C2011" i="26"/>
  <c r="C2003" i="26"/>
  <c r="C1995" i="26"/>
  <c r="C1987" i="26"/>
  <c r="C1979" i="26"/>
  <c r="C1971" i="26"/>
  <c r="C1963" i="26"/>
  <c r="C1955" i="26"/>
  <c r="C1947" i="26"/>
  <c r="C1939" i="26"/>
  <c r="C1931" i="26"/>
  <c r="C1923" i="26"/>
  <c r="C1915" i="26"/>
  <c r="C1907" i="26"/>
  <c r="C1899" i="26"/>
  <c r="C1891" i="26"/>
  <c r="C1883" i="26"/>
  <c r="C1875" i="26"/>
  <c r="C1867" i="26"/>
  <c r="C1859" i="26"/>
  <c r="C1851" i="26"/>
  <c r="C1843" i="26"/>
  <c r="C1835" i="26"/>
  <c r="C1827" i="26"/>
  <c r="C1819" i="26"/>
  <c r="C1811" i="26"/>
  <c r="C1803" i="26"/>
  <c r="C1795" i="26"/>
  <c r="C1787" i="26"/>
  <c r="C1779" i="26"/>
  <c r="C1771" i="26"/>
  <c r="C1763" i="26"/>
  <c r="C1755" i="26"/>
  <c r="C1747" i="26"/>
  <c r="C1739" i="26"/>
  <c r="C1731" i="26"/>
  <c r="C1723" i="26"/>
  <c r="C1715" i="26"/>
  <c r="C1707" i="26"/>
  <c r="C1699" i="26"/>
  <c r="C1691" i="26"/>
  <c r="C1683" i="26"/>
  <c r="C1675" i="26"/>
  <c r="C1667" i="26"/>
  <c r="C1659" i="26"/>
  <c r="C1651" i="26"/>
  <c r="C1643" i="26"/>
  <c r="C1635" i="26"/>
  <c r="C1627" i="26"/>
  <c r="C1619" i="26"/>
  <c r="C1611" i="26"/>
  <c r="C1603" i="26"/>
  <c r="C1595" i="26"/>
  <c r="C1587" i="26"/>
  <c r="C1579" i="26"/>
  <c r="C1571" i="26"/>
  <c r="C1563" i="26"/>
  <c r="C1555" i="26"/>
  <c r="C1547" i="26"/>
  <c r="C1539" i="26"/>
  <c r="C1531" i="26"/>
  <c r="C1523" i="26"/>
  <c r="C1515" i="26"/>
  <c r="C1507" i="26"/>
  <c r="C1499" i="26"/>
  <c r="C1491" i="26"/>
  <c r="C1483" i="26"/>
  <c r="C1475" i="26"/>
  <c r="C1467" i="26"/>
  <c r="C1459" i="26"/>
  <c r="C1451" i="26"/>
  <c r="C1443" i="26"/>
  <c r="C1435" i="26"/>
  <c r="C1427" i="26"/>
  <c r="C1419" i="26"/>
  <c r="C1411" i="26"/>
  <c r="C1403" i="26"/>
  <c r="C1395" i="26"/>
  <c r="C1387" i="26"/>
  <c r="C1379" i="26"/>
  <c r="C1371" i="26"/>
  <c r="C1363" i="26"/>
  <c r="C1355" i="26"/>
  <c r="C1347" i="26"/>
  <c r="C1339" i="26"/>
  <c r="C1331" i="26"/>
  <c r="C1323" i="26"/>
  <c r="C1315" i="26"/>
  <c r="C1307" i="26"/>
  <c r="C1299" i="26"/>
  <c r="C1291" i="26"/>
  <c r="C1283" i="26"/>
  <c r="C1275" i="26"/>
  <c r="C1267" i="26"/>
  <c r="C1259" i="26"/>
  <c r="C1251" i="26"/>
  <c r="C1243" i="26"/>
  <c r="C1235" i="26"/>
  <c r="C1227" i="26"/>
  <c r="C1219" i="26"/>
  <c r="C1211" i="26"/>
  <c r="C1203" i="26"/>
  <c r="C1195" i="26"/>
  <c r="C1187" i="26"/>
  <c r="C1179" i="26"/>
  <c r="C1171" i="26"/>
  <c r="C1163" i="26"/>
  <c r="C1155" i="26"/>
  <c r="C1147" i="26"/>
  <c r="C1139" i="26"/>
  <c r="C1131" i="26"/>
  <c r="C1123" i="26"/>
  <c r="C1115" i="26"/>
  <c r="C1107" i="26"/>
  <c r="C1099" i="26"/>
  <c r="C1091" i="26"/>
  <c r="C1083" i="26"/>
  <c r="C1075" i="26"/>
  <c r="C1067" i="26"/>
  <c r="C1059" i="26"/>
  <c r="C1051" i="26"/>
  <c r="C1043" i="26"/>
  <c r="C1035" i="26"/>
  <c r="C2089" i="26"/>
  <c r="C2081" i="26"/>
  <c r="C2073" i="26"/>
  <c r="C2065" i="26"/>
  <c r="C2057" i="26"/>
  <c r="C2049" i="26"/>
  <c r="C2041" i="26"/>
  <c r="C2033" i="26"/>
  <c r="C2025" i="26"/>
  <c r="C2017" i="26"/>
  <c r="C2009" i="26"/>
  <c r="C2001" i="26"/>
  <c r="C1993" i="26"/>
  <c r="C1985" i="26"/>
  <c r="C1977" i="26"/>
  <c r="C1969" i="26"/>
  <c r="C1961" i="26"/>
  <c r="C1953" i="26"/>
  <c r="C1945" i="26"/>
  <c r="C1937" i="26"/>
  <c r="C1929" i="26"/>
  <c r="C1921" i="26"/>
  <c r="C1913" i="26"/>
  <c r="C1905" i="26"/>
  <c r="C1897" i="26"/>
  <c r="C1889" i="26"/>
  <c r="C1881" i="26"/>
  <c r="C1873" i="26"/>
  <c r="C1865" i="26"/>
  <c r="C1857" i="26"/>
  <c r="C1849" i="26"/>
  <c r="C1841" i="26"/>
  <c r="C1833" i="26"/>
  <c r="C1825" i="26"/>
  <c r="C1817" i="26"/>
  <c r="C1809" i="26"/>
  <c r="C1801" i="26"/>
  <c r="C1793" i="26"/>
  <c r="C1785" i="26"/>
  <c r="C1777" i="26"/>
  <c r="C1769" i="26"/>
  <c r="C1761" i="26"/>
  <c r="C1753" i="26"/>
  <c r="C1745" i="26"/>
  <c r="C1737" i="26"/>
  <c r="C1729" i="26"/>
  <c r="C1721" i="26"/>
  <c r="C1713" i="26"/>
  <c r="C1705" i="26"/>
  <c r="C1697" i="26"/>
  <c r="C1689" i="26"/>
  <c r="C1681" i="26"/>
  <c r="C1673" i="26"/>
  <c r="C1665" i="26"/>
  <c r="C1657" i="26"/>
  <c r="C1649" i="26"/>
  <c r="C1641" i="26"/>
  <c r="C1633" i="26"/>
  <c r="C1625" i="26"/>
  <c r="C1617" i="26"/>
  <c r="C1609" i="26"/>
  <c r="C1601" i="26"/>
  <c r="C1593" i="26"/>
  <c r="C1585" i="26"/>
  <c r="C1577" i="26"/>
  <c r="C1569" i="26"/>
  <c r="C1561" i="26"/>
  <c r="C1553" i="26"/>
  <c r="C1545" i="26"/>
  <c r="C1537" i="26"/>
  <c r="C1529" i="26"/>
  <c r="C1521" i="26"/>
  <c r="C1513" i="26"/>
  <c r="C1505" i="26"/>
  <c r="C1497" i="26"/>
  <c r="C1489" i="26"/>
  <c r="C1481" i="26"/>
  <c r="C1473" i="26"/>
  <c r="C1465" i="26"/>
  <c r="C1457" i="26"/>
  <c r="C1449" i="26"/>
  <c r="C1441" i="26"/>
  <c r="C1433" i="26"/>
  <c r="C1425" i="26"/>
  <c r="C1417" i="26"/>
  <c r="C1409" i="26"/>
  <c r="C1401" i="26"/>
  <c r="C1393" i="26"/>
  <c r="C1385" i="26"/>
  <c r="C1377" i="26"/>
  <c r="C1369" i="26"/>
  <c r="C1361" i="26"/>
  <c r="C1353" i="26"/>
  <c r="C1345" i="26"/>
  <c r="C1337" i="26"/>
  <c r="C1329" i="26"/>
  <c r="C1321" i="26"/>
  <c r="C1313" i="26"/>
  <c r="C1305" i="26"/>
  <c r="C1297" i="26"/>
  <c r="C1289" i="26"/>
  <c r="C1281" i="26"/>
  <c r="C1273" i="26"/>
  <c r="C1265" i="26"/>
  <c r="C1257" i="26"/>
  <c r="C1249" i="26"/>
  <c r="C1241" i="26"/>
  <c r="C1233" i="26"/>
  <c r="C1225" i="26"/>
  <c r="C1217" i="26"/>
  <c r="C1209" i="26"/>
  <c r="C1201" i="26"/>
  <c r="C1193" i="26"/>
  <c r="C1185" i="26"/>
  <c r="C1177" i="26"/>
  <c r="C1169" i="26"/>
  <c r="C1161" i="26"/>
  <c r="C1153" i="26"/>
  <c r="C1145" i="26"/>
  <c r="C1137" i="26"/>
  <c r="C1129" i="26"/>
  <c r="C1121" i="26"/>
  <c r="C1113" i="26"/>
  <c r="C1105" i="26"/>
  <c r="C1097" i="26"/>
  <c r="C1089" i="26"/>
  <c r="C1081" i="26"/>
  <c r="C1073" i="26"/>
  <c r="C1065" i="26"/>
  <c r="C1057" i="26"/>
  <c r="C1049" i="26"/>
  <c r="C1041" i="26"/>
  <c r="C1033" i="26"/>
  <c r="C1025" i="26"/>
  <c r="C1017" i="26"/>
  <c r="C1009" i="26"/>
  <c r="C1001" i="26"/>
  <c r="C993" i="26"/>
  <c r="C985" i="26"/>
  <c r="C977" i="26"/>
  <c r="C969" i="26"/>
  <c r="C961" i="26"/>
  <c r="C953" i="26"/>
  <c r="C945" i="26"/>
  <c r="C937" i="26"/>
  <c r="C929" i="26"/>
  <c r="C921" i="26"/>
  <c r="C913" i="26"/>
  <c r="C905" i="26"/>
  <c r="C897" i="26"/>
  <c r="C889" i="26"/>
  <c r="C881" i="26"/>
  <c r="C873" i="26"/>
  <c r="C865" i="26"/>
  <c r="C857" i="26"/>
  <c r="C849" i="26"/>
  <c r="C841" i="26"/>
  <c r="C833" i="26"/>
  <c r="C825" i="26"/>
  <c r="C817" i="26"/>
  <c r="C809" i="26"/>
  <c r="C801" i="26"/>
  <c r="C793" i="26"/>
  <c r="C785" i="26"/>
  <c r="C777" i="26"/>
  <c r="C769" i="26"/>
  <c r="C761" i="26"/>
  <c r="C753" i="26"/>
  <c r="C745" i="26"/>
  <c r="C737" i="26"/>
  <c r="C729" i="26"/>
  <c r="C721" i="26"/>
  <c r="C713" i="26"/>
  <c r="C705" i="26"/>
  <c r="C697" i="26"/>
  <c r="C689" i="26"/>
  <c r="C681" i="26"/>
  <c r="C673" i="26"/>
  <c r="C665" i="26"/>
  <c r="C657" i="26"/>
  <c r="C649" i="26"/>
  <c r="C641" i="26"/>
  <c r="C2096" i="26"/>
  <c r="C2088" i="26"/>
  <c r="C2080" i="26"/>
  <c r="C2072" i="26"/>
  <c r="C2064" i="26"/>
  <c r="C2056" i="26"/>
  <c r="C2048" i="26"/>
  <c r="C2040" i="26"/>
  <c r="C2032" i="26"/>
  <c r="C2024" i="26"/>
  <c r="C2016" i="26"/>
  <c r="C2008" i="26"/>
  <c r="C2000" i="26"/>
  <c r="C1992" i="26"/>
  <c r="C1984" i="26"/>
  <c r="C1976" i="26"/>
  <c r="C1968" i="26"/>
  <c r="C1960" i="26"/>
  <c r="C1952" i="26"/>
  <c r="C1944" i="26"/>
  <c r="C1936" i="26"/>
  <c r="C1928" i="26"/>
  <c r="C1920" i="26"/>
  <c r="C1912" i="26"/>
  <c r="C1904" i="26"/>
  <c r="C1896" i="26"/>
  <c r="C1888" i="26"/>
  <c r="C1880" i="26"/>
  <c r="C1872" i="26"/>
  <c r="C1864" i="26"/>
  <c r="C1856" i="26"/>
  <c r="C1848" i="26"/>
  <c r="C1840" i="26"/>
  <c r="C1832" i="26"/>
  <c r="C1824" i="26"/>
  <c r="C1816" i="26"/>
  <c r="C1808" i="26"/>
  <c r="C1800" i="26"/>
  <c r="C1792" i="26"/>
  <c r="C1784" i="26"/>
  <c r="C1776" i="26"/>
  <c r="C1768" i="26"/>
  <c r="C1760" i="26"/>
  <c r="C1752" i="26"/>
  <c r="C1744" i="26"/>
  <c r="C1736" i="26"/>
  <c r="C1728" i="26"/>
  <c r="C1720" i="26"/>
  <c r="C1712" i="26"/>
  <c r="C1704" i="26"/>
  <c r="C1696" i="26"/>
  <c r="C1688" i="26"/>
  <c r="C1680" i="26"/>
  <c r="C1672" i="26"/>
  <c r="C1664" i="26"/>
  <c r="C1656" i="26"/>
  <c r="C1648" i="26"/>
  <c r="C1640" i="26"/>
  <c r="C1632" i="26"/>
  <c r="C1624" i="26"/>
  <c r="C1616" i="26"/>
  <c r="C1608" i="26"/>
  <c r="C1600" i="26"/>
  <c r="C1592" i="26"/>
  <c r="C1584" i="26"/>
  <c r="C1576" i="26"/>
  <c r="C1568" i="26"/>
  <c r="C1560" i="26"/>
  <c r="C1552" i="26"/>
  <c r="C1544" i="26"/>
  <c r="C1536" i="26"/>
  <c r="C1528" i="26"/>
  <c r="C1520" i="26"/>
  <c r="C1512" i="26"/>
  <c r="C1504" i="26"/>
  <c r="C1496" i="26"/>
  <c r="C1488" i="26"/>
  <c r="C1480" i="26"/>
  <c r="C1472" i="26"/>
  <c r="C1464" i="26"/>
  <c r="C1456" i="26"/>
  <c r="C1448" i="26"/>
  <c r="C1440" i="26"/>
  <c r="C1432" i="26"/>
  <c r="C1424" i="26"/>
  <c r="C1416" i="26"/>
  <c r="C1408" i="26"/>
  <c r="C1400" i="26"/>
  <c r="C1392" i="26"/>
  <c r="C1384" i="26"/>
  <c r="C1376" i="26"/>
  <c r="C1368" i="26"/>
  <c r="C1360" i="26"/>
  <c r="C1352" i="26"/>
  <c r="C1344" i="26"/>
  <c r="C1336" i="26"/>
  <c r="C1328" i="26"/>
  <c r="C1320" i="26"/>
  <c r="C1312" i="26"/>
  <c r="C1304" i="26"/>
  <c r="C1296" i="26"/>
  <c r="C1288" i="26"/>
  <c r="C1280" i="26"/>
  <c r="C1272" i="26"/>
  <c r="C1264" i="26"/>
  <c r="C1256" i="26"/>
  <c r="C1248" i="26"/>
  <c r="C1240" i="26"/>
  <c r="C1232" i="26"/>
  <c r="C1224" i="26"/>
  <c r="C1216" i="26"/>
  <c r="C1208" i="26"/>
  <c r="C1200" i="26"/>
  <c r="C1192" i="26"/>
  <c r="C1184" i="26"/>
  <c r="C1176" i="26"/>
  <c r="C1168" i="26"/>
  <c r="C1160" i="26"/>
  <c r="C1152" i="26"/>
  <c r="C1144" i="26"/>
  <c r="C1136" i="26"/>
  <c r="C1128" i="26"/>
  <c r="C1120" i="26"/>
  <c r="C1112" i="26"/>
  <c r="C1104" i="26"/>
  <c r="C1096" i="26"/>
  <c r="C1088" i="26"/>
  <c r="C1080" i="26"/>
  <c r="C1072" i="26"/>
  <c r="C1064" i="26"/>
  <c r="C1056" i="26"/>
  <c r="C1048" i="26"/>
  <c r="C1040" i="26"/>
  <c r="C1032" i="26"/>
  <c r="C1024" i="26"/>
  <c r="C1016" i="26"/>
  <c r="C1008" i="26"/>
  <c r="C1000" i="26"/>
  <c r="C992" i="26"/>
  <c r="C984" i="26"/>
  <c r="C976" i="26"/>
  <c r="C968" i="26"/>
  <c r="C960" i="26"/>
  <c r="C952" i="26"/>
  <c r="C944" i="26"/>
  <c r="C936" i="26"/>
  <c r="C928" i="26"/>
  <c r="C920" i="26"/>
  <c r="C912" i="26"/>
  <c r="C904" i="26"/>
  <c r="C896" i="26"/>
  <c r="C888" i="26"/>
  <c r="C880" i="26"/>
  <c r="C872" i="26"/>
  <c r="C864" i="26"/>
  <c r="C856" i="26"/>
  <c r="C848" i="26"/>
  <c r="C840" i="26"/>
  <c r="C832" i="26"/>
  <c r="C824" i="26"/>
  <c r="C816" i="26"/>
  <c r="C808" i="26"/>
  <c r="C800" i="26"/>
  <c r="C792" i="26"/>
  <c r="C784" i="26"/>
  <c r="C776" i="26"/>
  <c r="C768" i="26"/>
  <c r="C760" i="26"/>
  <c r="C752" i="26"/>
  <c r="C744" i="26"/>
  <c r="C736" i="26"/>
  <c r="C728" i="26"/>
  <c r="C720" i="26"/>
  <c r="C712" i="26"/>
  <c r="C704" i="26"/>
  <c r="C696" i="26"/>
  <c r="C688" i="26"/>
  <c r="C680" i="26"/>
  <c r="C672" i="26"/>
  <c r="C664" i="26"/>
  <c r="C656" i="26"/>
  <c r="C648" i="26"/>
  <c r="C640" i="26"/>
  <c r="C632" i="26"/>
  <c r="C624" i="26"/>
  <c r="C616" i="26"/>
  <c r="C608" i="26"/>
  <c r="C600" i="26"/>
  <c r="C592" i="26"/>
  <c r="C584" i="26"/>
  <c r="C576" i="26"/>
  <c r="C568" i="26"/>
  <c r="C560" i="26"/>
  <c r="C552" i="26"/>
  <c r="C544" i="26"/>
  <c r="C536" i="26"/>
  <c r="C528" i="26"/>
  <c r="C520" i="26"/>
  <c r="C512" i="26"/>
  <c r="C504" i="26"/>
  <c r="C496" i="26"/>
  <c r="C488" i="26"/>
  <c r="C480" i="26"/>
  <c r="C472" i="26"/>
  <c r="C464" i="26"/>
  <c r="C456" i="26"/>
  <c r="C448" i="26"/>
  <c r="C440" i="26"/>
  <c r="C432" i="26"/>
  <c r="C424" i="26"/>
  <c r="C416" i="26"/>
  <c r="C408" i="26"/>
  <c r="C400" i="26"/>
  <c r="C392" i="26"/>
  <c r="C384" i="26"/>
  <c r="C376" i="26"/>
  <c r="C368" i="26"/>
  <c r="C360" i="26"/>
  <c r="C352" i="26"/>
  <c r="C344" i="26"/>
  <c r="C336" i="26"/>
  <c r="C328" i="26"/>
  <c r="C320" i="26"/>
  <c r="C312" i="26"/>
  <c r="C304" i="26"/>
  <c r="C296" i="26"/>
  <c r="C288" i="26"/>
  <c r="C280" i="26"/>
  <c r="C272" i="26"/>
  <c r="C264" i="26"/>
  <c r="C256" i="26"/>
  <c r="C248" i="26"/>
  <c r="C240" i="26"/>
  <c r="C232" i="26"/>
  <c r="C224" i="26"/>
  <c r="C216" i="26"/>
  <c r="C208" i="26"/>
  <c r="C200" i="26"/>
  <c r="C192" i="26"/>
  <c r="C184" i="26"/>
  <c r="C176" i="26"/>
  <c r="C168" i="26"/>
  <c r="C160" i="26"/>
  <c r="C152" i="26"/>
  <c r="C144" i="26"/>
  <c r="C136" i="26"/>
  <c r="C128" i="26"/>
  <c r="C120" i="26"/>
  <c r="C112" i="26"/>
  <c r="C104" i="26"/>
  <c r="C96" i="26"/>
  <c r="C88" i="26"/>
  <c r="C80" i="26"/>
  <c r="C72" i="26"/>
  <c r="C64" i="26"/>
  <c r="C56" i="26"/>
  <c r="C48" i="26"/>
  <c r="C40" i="26"/>
  <c r="C32" i="26"/>
  <c r="C24" i="26"/>
  <c r="C16" i="26"/>
  <c r="C8" i="26"/>
  <c r="C2095" i="26"/>
  <c r="C2063" i="26"/>
  <c r="C2031" i="26"/>
  <c r="C1999" i="26"/>
  <c r="C1967" i="26"/>
  <c r="C1935" i="26"/>
  <c r="C1903" i="26"/>
  <c r="C1871" i="26"/>
  <c r="C1839" i="26"/>
  <c r="C1807" i="26"/>
  <c r="C1775" i="26"/>
  <c r="C1743" i="26"/>
  <c r="C1711" i="26"/>
  <c r="C1679" i="26"/>
  <c r="C1647" i="26"/>
  <c r="C1615" i="26"/>
  <c r="C1583" i="26"/>
  <c r="C1551" i="26"/>
  <c r="C1519" i="26"/>
  <c r="C1487" i="26"/>
  <c r="C1455" i="26"/>
  <c r="C1423" i="26"/>
  <c r="C1391" i="26"/>
  <c r="C1359" i="26"/>
  <c r="C1327" i="26"/>
  <c r="C1306" i="26"/>
  <c r="C1284" i="26"/>
  <c r="C1263" i="26"/>
  <c r="C1242" i="26"/>
  <c r="C1220" i="26"/>
  <c r="C1199" i="26"/>
  <c r="C1178" i="26"/>
  <c r="C1156" i="26"/>
  <c r="C1135" i="26"/>
  <c r="C1114" i="26"/>
  <c r="C1092" i="26"/>
  <c r="C1071" i="26"/>
  <c r="C1050" i="26"/>
  <c r="C1028" i="26"/>
  <c r="C1012" i="26"/>
  <c r="C996" i="26"/>
  <c r="C980" i="26"/>
  <c r="C964" i="26"/>
  <c r="C948" i="26"/>
  <c r="C932" i="26"/>
  <c r="C916" i="26"/>
  <c r="C900" i="26"/>
  <c r="C884" i="26"/>
  <c r="C868" i="26"/>
  <c r="C852" i="26"/>
  <c r="C836" i="26"/>
  <c r="C820" i="26"/>
  <c r="C804" i="26"/>
  <c r="C788" i="26"/>
  <c r="C772" i="26"/>
  <c r="C756" i="26"/>
  <c r="C740" i="26"/>
  <c r="C724" i="26"/>
  <c r="C708" i="26"/>
  <c r="C692" i="26"/>
  <c r="C676" i="26"/>
  <c r="C660" i="26"/>
  <c r="C644" i="26"/>
  <c r="C631" i="26"/>
  <c r="C618" i="26"/>
  <c r="C604" i="26"/>
  <c r="C593" i="26"/>
  <c r="C579" i="26"/>
  <c r="C567" i="26"/>
  <c r="C554" i="26"/>
  <c r="C540" i="26"/>
  <c r="C529" i="26"/>
  <c r="C518" i="26"/>
  <c r="C507" i="26"/>
  <c r="C497" i="26"/>
  <c r="C486" i="26"/>
  <c r="C475" i="26"/>
  <c r="C465" i="26"/>
  <c r="C454" i="26"/>
  <c r="C443" i="26"/>
  <c r="C433" i="26"/>
  <c r="C422" i="26"/>
  <c r="C411" i="26"/>
  <c r="C401" i="26"/>
  <c r="C390" i="26"/>
  <c r="C379" i="26"/>
  <c r="C369" i="26"/>
  <c r="C359" i="26"/>
  <c r="C350" i="26"/>
  <c r="C341" i="26"/>
  <c r="C332" i="26"/>
  <c r="C323" i="26"/>
  <c r="C314" i="26"/>
  <c r="C305" i="26"/>
  <c r="C295" i="26"/>
  <c r="C286" i="26"/>
  <c r="C277" i="26"/>
  <c r="C268" i="26"/>
  <c r="C259" i="26"/>
  <c r="C250" i="26"/>
  <c r="C241" i="26"/>
  <c r="C231" i="26"/>
  <c r="C222" i="26"/>
  <c r="C213" i="26"/>
  <c r="C204" i="26"/>
  <c r="C195" i="26"/>
  <c r="C186" i="26"/>
  <c r="C177" i="26"/>
  <c r="C167" i="26"/>
  <c r="C158" i="26"/>
  <c r="C149" i="26"/>
  <c r="C140" i="26"/>
  <c r="C131" i="26"/>
  <c r="C122" i="26"/>
  <c r="C113" i="26"/>
  <c r="C103" i="26"/>
  <c r="C94" i="26"/>
  <c r="C85" i="26"/>
  <c r="C76" i="26"/>
  <c r="C67" i="26"/>
  <c r="C58" i="26"/>
  <c r="C49" i="26"/>
  <c r="C39" i="26"/>
  <c r="C30" i="26"/>
  <c r="C21" i="26"/>
  <c r="C12" i="26"/>
  <c r="C3" i="26"/>
  <c r="C2090" i="26"/>
  <c r="C2058" i="26"/>
  <c r="C2026" i="26"/>
  <c r="C1994" i="26"/>
  <c r="C1962" i="26"/>
  <c r="C1930" i="26"/>
  <c r="C1898" i="26"/>
  <c r="C1866" i="26"/>
  <c r="C1834" i="26"/>
  <c r="C1802" i="26"/>
  <c r="C1770" i="26"/>
  <c r="C1738" i="26"/>
  <c r="C1706" i="26"/>
  <c r="C1674" i="26"/>
  <c r="C1642" i="26"/>
  <c r="C1610" i="26"/>
  <c r="C1578" i="26"/>
  <c r="C1546" i="26"/>
  <c r="C1514" i="26"/>
  <c r="C1482" i="26"/>
  <c r="C1450" i="26"/>
  <c r="C1418" i="26"/>
  <c r="C1386" i="26"/>
  <c r="C1354" i="26"/>
  <c r="C1324" i="26"/>
  <c r="C1303" i="26"/>
  <c r="C1282" i="26"/>
  <c r="C1260" i="26"/>
  <c r="C1239" i="26"/>
  <c r="C1218" i="26"/>
  <c r="C1196" i="26"/>
  <c r="C1175" i="26"/>
  <c r="C1154" i="26"/>
  <c r="C1132" i="26"/>
  <c r="C1111" i="26"/>
  <c r="C1090" i="26"/>
  <c r="C1068" i="26"/>
  <c r="C1047" i="26"/>
  <c r="C1027" i="26"/>
  <c r="C1011" i="26"/>
  <c r="C995" i="26"/>
  <c r="C979" i="26"/>
  <c r="C963" i="26"/>
  <c r="C947" i="26"/>
  <c r="C931" i="26"/>
  <c r="C915" i="26"/>
  <c r="C899" i="26"/>
  <c r="C883" i="26"/>
  <c r="C867" i="26"/>
  <c r="C851" i="26"/>
  <c r="C835" i="26"/>
  <c r="C819" i="26"/>
  <c r="C803" i="26"/>
  <c r="C787" i="26"/>
  <c r="C771" i="26"/>
  <c r="C755" i="26"/>
  <c r="C739" i="26"/>
  <c r="C723" i="26"/>
  <c r="C707" i="26"/>
  <c r="C691" i="26"/>
  <c r="C675" i="26"/>
  <c r="C659" i="26"/>
  <c r="C643" i="26"/>
  <c r="C628" i="26"/>
  <c r="C617" i="26"/>
  <c r="C603" i="26"/>
  <c r="C591" i="26"/>
  <c r="C578" i="26"/>
  <c r="C564" i="26"/>
  <c r="C553" i="26"/>
  <c r="C539" i="26"/>
  <c r="C527" i="26"/>
  <c r="C516" i="26"/>
  <c r="C506" i="26"/>
  <c r="C495" i="26"/>
  <c r="C484" i="26"/>
  <c r="C474" i="26"/>
  <c r="C463" i="26"/>
  <c r="C452" i="26"/>
  <c r="C442" i="26"/>
  <c r="C431" i="26"/>
  <c r="C420" i="26"/>
  <c r="C410" i="26"/>
  <c r="C399" i="26"/>
  <c r="C388" i="26"/>
  <c r="C378" i="26"/>
  <c r="C367" i="26"/>
  <c r="C358" i="26"/>
  <c r="C349" i="26"/>
  <c r="C340" i="26"/>
  <c r="C331" i="26"/>
  <c r="C322" i="26"/>
  <c r="C313" i="26"/>
  <c r="C303" i="26"/>
  <c r="C294" i="26"/>
  <c r="C285" i="26"/>
  <c r="C276" i="26"/>
  <c r="C267" i="26"/>
  <c r="C258" i="26"/>
  <c r="C249" i="26"/>
  <c r="C239" i="26"/>
  <c r="C230" i="26"/>
  <c r="C221" i="26"/>
  <c r="C212" i="26"/>
  <c r="C203" i="26"/>
  <c r="C194" i="26"/>
  <c r="C185" i="26"/>
  <c r="C175" i="26"/>
  <c r="C166" i="26"/>
  <c r="C157" i="26"/>
  <c r="C148" i="26"/>
  <c r="C139" i="26"/>
  <c r="C130" i="26"/>
  <c r="C121" i="26"/>
  <c r="C111" i="26"/>
  <c r="C102" i="26"/>
  <c r="C93" i="26"/>
  <c r="C84" i="26"/>
  <c r="C75" i="26"/>
  <c r="C66" i="26"/>
  <c r="C57" i="26"/>
  <c r="C47" i="26"/>
  <c r="C38" i="26"/>
  <c r="C29" i="26"/>
  <c r="C20" i="26"/>
  <c r="C11" i="26"/>
  <c r="C2087" i="26"/>
  <c r="C2055" i="26"/>
  <c r="C2023" i="26"/>
  <c r="C1991" i="26"/>
  <c r="C1959" i="26"/>
  <c r="C1927" i="26"/>
  <c r="C1895" i="26"/>
  <c r="C1863" i="26"/>
  <c r="C1831" i="26"/>
  <c r="C1799" i="26"/>
  <c r="C1767" i="26"/>
  <c r="C1735" i="26"/>
  <c r="C1703" i="26"/>
  <c r="C1671" i="26"/>
  <c r="C1639" i="26"/>
  <c r="C1607" i="26"/>
  <c r="C1575" i="26"/>
  <c r="C1543" i="26"/>
  <c r="C1511" i="26"/>
  <c r="C1479" i="26"/>
  <c r="C1447" i="26"/>
  <c r="C1415" i="26"/>
  <c r="C1383" i="26"/>
  <c r="C1351" i="26"/>
  <c r="C1322" i="26"/>
  <c r="C1300" i="26"/>
  <c r="C1279" i="26"/>
  <c r="C1258" i="26"/>
  <c r="C1236" i="26"/>
  <c r="C1215" i="26"/>
  <c r="C1194" i="26"/>
  <c r="C1172" i="26"/>
  <c r="C1151" i="26"/>
  <c r="C1130" i="26"/>
  <c r="C1108" i="26"/>
  <c r="C1087" i="26"/>
  <c r="C1066" i="26"/>
  <c r="C1044" i="26"/>
  <c r="C1026" i="26"/>
  <c r="C1010" i="26"/>
  <c r="C994" i="26"/>
  <c r="C978" i="26"/>
  <c r="C962" i="26"/>
  <c r="C946" i="26"/>
  <c r="C930" i="26"/>
  <c r="C914" i="26"/>
  <c r="C898" i="26"/>
  <c r="C882" i="26"/>
  <c r="C866" i="26"/>
  <c r="C850" i="26"/>
  <c r="C834" i="26"/>
  <c r="C818" i="26"/>
  <c r="C802" i="26"/>
  <c r="C786" i="26"/>
  <c r="C770" i="26"/>
  <c r="C754" i="26"/>
  <c r="C738" i="26"/>
  <c r="C722" i="26"/>
  <c r="C706" i="26"/>
  <c r="C690" i="26"/>
  <c r="C674" i="26"/>
  <c r="C658" i="26"/>
  <c r="C642" i="26"/>
  <c r="C627" i="26"/>
  <c r="C615" i="26"/>
  <c r="C602" i="26"/>
  <c r="C588" i="26"/>
  <c r="C577" i="26"/>
  <c r="C563" i="26"/>
  <c r="C551" i="26"/>
  <c r="C538" i="26"/>
  <c r="C526" i="26"/>
  <c r="C515" i="26"/>
  <c r="C505" i="26"/>
  <c r="C494" i="26"/>
  <c r="C483" i="26"/>
  <c r="C473" i="26"/>
  <c r="C462" i="26"/>
  <c r="C451" i="26"/>
  <c r="C441" i="26"/>
  <c r="C430" i="26"/>
  <c r="C419" i="26"/>
  <c r="C409" i="26"/>
  <c r="C398" i="26"/>
  <c r="C387" i="26"/>
  <c r="C377" i="26"/>
  <c r="C366" i="26"/>
  <c r="C357" i="26"/>
  <c r="C348" i="26"/>
  <c r="C339" i="26"/>
  <c r="C330" i="26"/>
  <c r="C321" i="26"/>
  <c r="C311" i="26"/>
  <c r="C302" i="26"/>
  <c r="C293" i="26"/>
  <c r="C284" i="26"/>
  <c r="C275" i="26"/>
  <c r="C266" i="26"/>
  <c r="C257" i="26"/>
  <c r="C247" i="26"/>
  <c r="C238" i="26"/>
  <c r="C229" i="26"/>
  <c r="C220" i="26"/>
  <c r="C211" i="26"/>
  <c r="C202" i="26"/>
  <c r="C193" i="26"/>
  <c r="C183" i="26"/>
  <c r="C174" i="26"/>
  <c r="C165" i="26"/>
  <c r="C156" i="26"/>
  <c r="C147" i="26"/>
  <c r="C138" i="26"/>
  <c r="C129" i="26"/>
  <c r="C119" i="26"/>
  <c r="C110" i="26"/>
  <c r="C101" i="26"/>
  <c r="C92" i="26"/>
  <c r="C83" i="26"/>
  <c r="C74" i="26"/>
  <c r="C65" i="26"/>
  <c r="C55" i="26"/>
  <c r="C46" i="26"/>
  <c r="C37" i="26"/>
  <c r="C28" i="26"/>
  <c r="C19" i="26"/>
  <c r="C10" i="26"/>
  <c r="C2" i="26"/>
  <c r="C2082" i="26"/>
  <c r="C2050" i="26"/>
  <c r="C2018" i="26"/>
  <c r="C1986" i="26"/>
  <c r="C1954" i="26"/>
  <c r="C1922" i="26"/>
  <c r="C1890" i="26"/>
  <c r="C1858" i="26"/>
  <c r="C1826" i="26"/>
  <c r="C1794" i="26"/>
  <c r="C1762" i="26"/>
  <c r="C1730" i="26"/>
  <c r="C1698" i="26"/>
  <c r="C1666" i="26"/>
  <c r="C1634" i="26"/>
  <c r="C1602" i="26"/>
  <c r="C1570" i="26"/>
  <c r="C1538" i="26"/>
  <c r="C1506" i="26"/>
  <c r="C1474" i="26"/>
  <c r="C1442" i="26"/>
  <c r="C1410" i="26"/>
  <c r="C1378" i="26"/>
  <c r="C1346" i="26"/>
  <c r="C1319" i="26"/>
  <c r="C1298" i="26"/>
  <c r="C1276" i="26"/>
  <c r="C1255" i="26"/>
  <c r="C1234" i="26"/>
  <c r="C1212" i="26"/>
  <c r="C1191" i="26"/>
  <c r="C1170" i="26"/>
  <c r="C1148" i="26"/>
  <c r="C1127" i="26"/>
  <c r="C1106" i="26"/>
  <c r="C1084" i="26"/>
  <c r="C1063" i="26"/>
  <c r="C1042" i="26"/>
  <c r="C1023" i="26"/>
  <c r="C1007" i="26"/>
  <c r="C991" i="26"/>
  <c r="C975" i="26"/>
  <c r="C959" i="26"/>
  <c r="C943" i="26"/>
  <c r="C927" i="26"/>
  <c r="C911" i="26"/>
  <c r="C895" i="26"/>
  <c r="C879" i="26"/>
  <c r="C863" i="26"/>
  <c r="C847" i="26"/>
  <c r="C831" i="26"/>
  <c r="C815" i="26"/>
  <c r="C799" i="26"/>
  <c r="C783" i="26"/>
  <c r="C767" i="26"/>
  <c r="C751" i="26"/>
  <c r="C735" i="26"/>
  <c r="C719" i="26"/>
  <c r="C703" i="26"/>
  <c r="C687" i="26"/>
  <c r="C671" i="26"/>
  <c r="C655" i="26"/>
  <c r="C639" i="26"/>
  <c r="C626" i="26"/>
  <c r="C612" i="26"/>
  <c r="C601" i="26"/>
  <c r="C587" i="26"/>
  <c r="C575" i="26"/>
  <c r="C562" i="26"/>
  <c r="C548" i="26"/>
  <c r="C537" i="26"/>
  <c r="C524" i="26"/>
  <c r="C514" i="26"/>
  <c r="C503" i="26"/>
  <c r="C492" i="26"/>
  <c r="C482" i="26"/>
  <c r="C471" i="26"/>
  <c r="C460" i="26"/>
  <c r="C450" i="26"/>
  <c r="C439" i="26"/>
  <c r="C428" i="26"/>
  <c r="C418" i="26"/>
  <c r="C407" i="26"/>
  <c r="C396" i="26"/>
  <c r="C386" i="26"/>
  <c r="C375" i="26"/>
  <c r="C365" i="26"/>
  <c r="C356" i="26"/>
  <c r="C347" i="26"/>
  <c r="C338" i="26"/>
  <c r="C329" i="26"/>
  <c r="C319" i="26"/>
  <c r="C310" i="26"/>
  <c r="C301" i="26"/>
  <c r="C292" i="26"/>
  <c r="C283" i="26"/>
  <c r="C274" i="26"/>
  <c r="C265" i="26"/>
  <c r="C255" i="26"/>
  <c r="C246" i="26"/>
  <c r="C237" i="26"/>
  <c r="C228" i="26"/>
  <c r="C219" i="26"/>
  <c r="C210" i="26"/>
  <c r="C201" i="26"/>
  <c r="C191" i="26"/>
  <c r="C182" i="26"/>
  <c r="C173" i="26"/>
  <c r="C164" i="26"/>
  <c r="C155" i="26"/>
  <c r="C146" i="26"/>
  <c r="C137" i="26"/>
  <c r="C127" i="26"/>
  <c r="C118" i="26"/>
  <c r="C109" i="26"/>
  <c r="C100" i="26"/>
  <c r="C91" i="26"/>
  <c r="C82" i="26"/>
  <c r="C73" i="26"/>
  <c r="C63" i="26"/>
  <c r="C54" i="26"/>
  <c r="C45" i="26"/>
  <c r="C36" i="26"/>
  <c r="C27" i="26"/>
  <c r="C18" i="26"/>
  <c r="C9" i="26"/>
  <c r="C2074" i="26"/>
  <c r="C2042" i="26"/>
  <c r="C2010" i="26"/>
  <c r="C1978" i="26"/>
  <c r="C1946" i="26"/>
  <c r="C1914" i="26"/>
  <c r="C1882" i="26"/>
  <c r="C1850" i="26"/>
  <c r="C1818" i="26"/>
  <c r="C1786" i="26"/>
  <c r="C1754" i="26"/>
  <c r="C1722" i="26"/>
  <c r="C1690" i="26"/>
  <c r="C1658" i="26"/>
  <c r="C1626" i="26"/>
  <c r="C1594" i="26"/>
  <c r="C1562" i="26"/>
  <c r="C1530" i="26"/>
  <c r="C1498" i="26"/>
  <c r="C1466" i="26"/>
  <c r="C1434" i="26"/>
  <c r="C1402" i="26"/>
  <c r="C1370" i="26"/>
  <c r="C1338" i="26"/>
  <c r="C1314" i="26"/>
  <c r="C1292" i="26"/>
  <c r="C1271" i="26"/>
  <c r="C1250" i="26"/>
  <c r="C1228" i="26"/>
  <c r="C1207" i="26"/>
  <c r="C1186" i="26"/>
  <c r="C1164" i="26"/>
  <c r="C1143" i="26"/>
  <c r="C1122" i="26"/>
  <c r="C1100" i="26"/>
  <c r="C1079" i="26"/>
  <c r="C1058" i="26"/>
  <c r="C1036" i="26"/>
  <c r="C1019" i="26"/>
  <c r="C1003" i="26"/>
  <c r="C987" i="26"/>
  <c r="C971" i="26"/>
  <c r="C955" i="26"/>
  <c r="C939" i="26"/>
  <c r="C923" i="26"/>
  <c r="C907" i="26"/>
  <c r="C891" i="26"/>
  <c r="C875" i="26"/>
  <c r="C859" i="26"/>
  <c r="C843" i="26"/>
  <c r="C827" i="26"/>
  <c r="C811" i="26"/>
  <c r="C795" i="26"/>
  <c r="C779" i="26"/>
  <c r="C763" i="26"/>
  <c r="C747" i="26"/>
  <c r="C731" i="26"/>
  <c r="C715" i="26"/>
  <c r="C699" i="26"/>
  <c r="C683" i="26"/>
  <c r="C667" i="26"/>
  <c r="C651" i="26"/>
  <c r="C635" i="26"/>
  <c r="C623" i="26"/>
  <c r="C610" i="26"/>
  <c r="C596" i="26"/>
  <c r="C585" i="26"/>
  <c r="C571" i="26"/>
  <c r="C559" i="26"/>
  <c r="C546" i="26"/>
  <c r="C532" i="26"/>
  <c r="C522" i="26"/>
  <c r="C511" i="26"/>
  <c r="C500" i="26"/>
  <c r="C490" i="26"/>
  <c r="C479" i="26"/>
  <c r="C468" i="26"/>
  <c r="C458" i="26"/>
  <c r="C447" i="26"/>
  <c r="C436" i="26"/>
  <c r="C426" i="26"/>
  <c r="C415" i="26"/>
  <c r="C404" i="26"/>
  <c r="C394" i="26"/>
  <c r="C383" i="26"/>
  <c r="C372" i="26"/>
  <c r="C363" i="26"/>
  <c r="C354" i="26"/>
  <c r="C345" i="26"/>
  <c r="C335" i="26"/>
  <c r="C326" i="26"/>
  <c r="C317" i="26"/>
  <c r="C308" i="26"/>
  <c r="C299" i="26"/>
  <c r="C290" i="26"/>
  <c r="C281" i="26"/>
  <c r="C271" i="26"/>
  <c r="C262" i="26"/>
  <c r="C253" i="26"/>
  <c r="C244" i="26"/>
  <c r="C235" i="26"/>
  <c r="C226" i="26"/>
  <c r="C217" i="26"/>
  <c r="C207" i="26"/>
  <c r="C198" i="26"/>
  <c r="C189" i="26"/>
  <c r="C180" i="26"/>
  <c r="C171" i="26"/>
  <c r="C162" i="26"/>
  <c r="C153" i="26"/>
  <c r="C143" i="26"/>
  <c r="C134" i="26"/>
  <c r="C125" i="26"/>
  <c r="C116" i="26"/>
  <c r="C107" i="26"/>
  <c r="C98" i="26"/>
  <c r="C89" i="26"/>
  <c r="C79" i="26"/>
  <c r="C70" i="26"/>
  <c r="C61" i="26"/>
  <c r="C52" i="26"/>
  <c r="C43" i="26"/>
  <c r="C34" i="26"/>
  <c r="C25" i="26"/>
  <c r="C15" i="26"/>
  <c r="C6" i="26"/>
  <c r="G118" i="8"/>
  <c r="G126" i="8"/>
  <c r="G134" i="8"/>
  <c r="A3" i="26"/>
  <c r="A11" i="26"/>
  <c r="A19" i="26"/>
  <c r="A27" i="26"/>
  <c r="A35" i="26"/>
  <c r="A43" i="26"/>
  <c r="A51" i="26"/>
  <c r="A59" i="26"/>
  <c r="A67" i="26"/>
  <c r="A75" i="26"/>
  <c r="A83" i="26"/>
  <c r="A91" i="26"/>
  <c r="A99" i="26"/>
  <c r="A107" i="26"/>
  <c r="A115" i="26"/>
  <c r="A123" i="26"/>
  <c r="A131" i="26"/>
  <c r="A139" i="26"/>
  <c r="A147" i="26"/>
  <c r="A155" i="26"/>
  <c r="A163" i="26"/>
  <c r="A171" i="26"/>
  <c r="A179" i="26"/>
  <c r="A187" i="26"/>
  <c r="A195" i="26"/>
  <c r="A203" i="26"/>
  <c r="A211" i="26"/>
  <c r="A219" i="26"/>
  <c r="A227" i="26"/>
  <c r="A235" i="26"/>
  <c r="A243" i="26"/>
  <c r="A251" i="26"/>
  <c r="A259" i="26"/>
  <c r="A267" i="26"/>
  <c r="A275" i="26"/>
  <c r="A283" i="26"/>
  <c r="A291" i="26"/>
  <c r="A299" i="26"/>
  <c r="A307" i="26"/>
  <c r="A315" i="26"/>
  <c r="A323" i="26"/>
  <c r="A331" i="26"/>
  <c r="A339" i="26"/>
  <c r="A347" i="26"/>
  <c r="A355" i="26"/>
  <c r="A363" i="26"/>
  <c r="A371" i="26"/>
  <c r="A379" i="26"/>
  <c r="A387" i="26"/>
  <c r="A395" i="26"/>
  <c r="A403" i="26"/>
  <c r="A411" i="26"/>
  <c r="A419" i="26"/>
  <c r="A427" i="26"/>
  <c r="A435" i="26"/>
  <c r="A443" i="26"/>
  <c r="A451" i="26"/>
  <c r="A459" i="26"/>
  <c r="A467" i="26"/>
  <c r="A475" i="26"/>
  <c r="A483" i="26"/>
  <c r="A491" i="26"/>
  <c r="A499" i="26"/>
  <c r="A507" i="26"/>
  <c r="A515" i="26"/>
  <c r="A523" i="26"/>
  <c r="A531" i="26"/>
  <c r="A539" i="26"/>
  <c r="A547" i="26"/>
  <c r="A555" i="26"/>
  <c r="A563" i="26"/>
  <c r="A571" i="26"/>
  <c r="A579" i="26"/>
  <c r="A587" i="26"/>
  <c r="A595" i="26"/>
  <c r="A603" i="26"/>
  <c r="A612" i="26"/>
  <c r="A621" i="26"/>
  <c r="A630" i="26"/>
  <c r="A639" i="26"/>
  <c r="A648" i="26"/>
  <c r="A657" i="26"/>
  <c r="A666" i="26"/>
  <c r="A676" i="26"/>
  <c r="A685" i="26"/>
  <c r="A694" i="26"/>
  <c r="A703" i="26"/>
  <c r="A712" i="26"/>
  <c r="A721" i="26"/>
  <c r="A730" i="26"/>
  <c r="A740" i="26"/>
  <c r="A749" i="26"/>
  <c r="A758" i="26"/>
  <c r="A767" i="26"/>
  <c r="A776" i="26"/>
  <c r="A785" i="26"/>
  <c r="A794" i="26"/>
  <c r="A804" i="26"/>
  <c r="A813" i="26"/>
  <c r="A822" i="26"/>
  <c r="A831" i="26"/>
  <c r="A840" i="26"/>
  <c r="A849" i="26"/>
  <c r="A858" i="26"/>
  <c r="A868" i="26"/>
  <c r="A877" i="26"/>
  <c r="A886" i="26"/>
  <c r="A895" i="26"/>
  <c r="A904" i="26"/>
  <c r="A913" i="26"/>
  <c r="A922" i="26"/>
  <c r="A932" i="26"/>
  <c r="A941" i="26"/>
  <c r="A950" i="26"/>
  <c r="A959" i="26"/>
  <c r="A968" i="26"/>
  <c r="A977" i="26"/>
  <c r="A986" i="26"/>
  <c r="A996" i="26"/>
  <c r="A1005" i="26"/>
  <c r="A1014" i="26"/>
  <c r="A1023" i="26"/>
  <c r="A1032" i="26"/>
  <c r="A1041" i="26"/>
  <c r="A1050" i="26"/>
  <c r="A1060" i="26"/>
  <c r="A1069" i="26"/>
  <c r="A1078" i="26"/>
  <c r="A1087" i="26"/>
  <c r="A1096" i="26"/>
  <c r="A1105" i="26"/>
  <c r="A1114" i="26"/>
  <c r="A1124" i="26"/>
  <c r="A1133" i="26"/>
  <c r="A1142" i="26"/>
  <c r="A1151" i="26"/>
  <c r="A1160" i="26"/>
  <c r="A1169" i="26"/>
  <c r="A1178" i="26"/>
  <c r="A1188" i="26"/>
  <c r="A1197" i="26"/>
  <c r="A1206" i="26"/>
  <c r="A1215" i="26"/>
  <c r="A1224" i="26"/>
  <c r="A1233" i="26"/>
  <c r="A1242" i="26"/>
  <c r="A1252" i="26"/>
  <c r="A1261" i="26"/>
  <c r="A1270" i="26"/>
  <c r="A1279" i="26"/>
  <c r="A1288" i="26"/>
  <c r="A1297" i="26"/>
  <c r="A1306" i="26"/>
  <c r="A1316" i="26"/>
  <c r="A1325" i="26"/>
  <c r="A1334" i="26"/>
  <c r="A1343" i="26"/>
  <c r="A1352" i="26"/>
  <c r="A1361" i="26"/>
  <c r="A1370" i="26"/>
  <c r="A1380" i="26"/>
  <c r="A1389" i="26"/>
  <c r="A1398" i="26"/>
  <c r="A1407" i="26"/>
  <c r="A1416" i="26"/>
  <c r="A1425" i="26"/>
  <c r="A1434" i="26"/>
  <c r="A1444" i="26"/>
  <c r="A1453" i="26"/>
  <c r="A1462" i="26"/>
  <c r="A1471" i="26"/>
  <c r="A1480" i="26"/>
  <c r="A1489" i="26"/>
  <c r="A1498" i="26"/>
  <c r="A1508" i="26"/>
  <c r="A1517" i="26"/>
  <c r="A1526" i="26"/>
  <c r="A1535" i="26"/>
  <c r="A1544" i="26"/>
  <c r="A1553" i="26"/>
  <c r="A1562" i="26"/>
  <c r="A1572" i="26"/>
  <c r="A1581" i="26"/>
  <c r="A1590" i="26"/>
  <c r="A1599" i="26"/>
  <c r="A1608" i="26"/>
  <c r="A1617" i="26"/>
  <c r="A1626" i="26"/>
  <c r="A1636" i="26"/>
  <c r="A1645" i="26"/>
  <c r="A1654" i="26"/>
  <c r="A1663" i="26"/>
  <c r="A1672" i="26"/>
  <c r="A1681" i="26"/>
  <c r="A1690" i="26"/>
  <c r="A1700" i="26"/>
  <c r="A1709" i="26"/>
  <c r="A1718" i="26"/>
  <c r="A1727" i="26"/>
  <c r="A1736" i="26"/>
  <c r="A1745" i="26"/>
  <c r="A1754" i="26"/>
  <c r="A1764" i="26"/>
  <c r="A1773" i="26"/>
  <c r="A1782" i="26"/>
  <c r="A1791" i="26"/>
  <c r="A1800" i="26"/>
  <c r="A1809" i="26"/>
  <c r="A1818" i="26"/>
  <c r="A1828" i="26"/>
  <c r="A1837" i="26"/>
  <c r="A1846" i="26"/>
  <c r="A1855" i="26"/>
  <c r="A1864" i="26"/>
  <c r="A1873" i="26"/>
  <c r="A1882" i="26"/>
  <c r="A1892" i="26"/>
  <c r="A1901" i="26"/>
  <c r="A1910" i="26"/>
  <c r="A1921" i="26"/>
  <c r="A1932" i="26"/>
  <c r="A1942" i="26"/>
  <c r="A1953" i="26"/>
  <c r="A1964" i="26"/>
  <c r="A1974" i="26"/>
  <c r="A1985" i="26"/>
  <c r="A1996" i="26"/>
  <c r="A2006" i="26"/>
  <c r="A2017" i="26"/>
  <c r="A2028" i="26"/>
  <c r="A2038" i="26"/>
  <c r="A2049" i="26"/>
  <c r="A2060" i="26"/>
  <c r="A2070" i="26"/>
  <c r="A2081" i="26"/>
  <c r="A2092" i="26"/>
  <c r="B6" i="26"/>
  <c r="B17" i="26"/>
  <c r="B28" i="26"/>
  <c r="B38" i="26"/>
  <c r="B49" i="26"/>
  <c r="B60" i="26"/>
  <c r="B70" i="26"/>
  <c r="B81" i="26"/>
  <c r="B92" i="26"/>
  <c r="B102" i="26"/>
  <c r="B113" i="26"/>
  <c r="B124" i="26"/>
  <c r="B134" i="26"/>
  <c r="B145" i="26"/>
  <c r="B156" i="26"/>
  <c r="B166" i="26"/>
  <c r="B177" i="26"/>
  <c r="B188" i="26"/>
  <c r="B198" i="26"/>
  <c r="B209" i="26"/>
  <c r="B220" i="26"/>
  <c r="B233" i="26"/>
  <c r="B245" i="26"/>
  <c r="B258" i="26"/>
  <c r="B271" i="26"/>
  <c r="B284" i="26"/>
  <c r="B297" i="26"/>
  <c r="B309" i="26"/>
  <c r="B322" i="26"/>
  <c r="B335" i="26"/>
  <c r="B348" i="26"/>
  <c r="B361" i="26"/>
  <c r="B377" i="26"/>
  <c r="B393" i="26"/>
  <c r="B409" i="26"/>
  <c r="B425" i="26"/>
  <c r="B441" i="26"/>
  <c r="B457" i="26"/>
  <c r="B473" i="26"/>
  <c r="B489" i="26"/>
  <c r="B505" i="26"/>
  <c r="B521" i="26"/>
  <c r="B537" i="26"/>
  <c r="B553" i="26"/>
  <c r="B569" i="26"/>
  <c r="B585" i="26"/>
  <c r="B601" i="26"/>
  <c r="B617" i="26"/>
  <c r="B633" i="26"/>
  <c r="B649" i="26"/>
  <c r="B665" i="26"/>
  <c r="B683" i="26"/>
  <c r="B701" i="26"/>
  <c r="B719" i="26"/>
  <c r="B738" i="26"/>
  <c r="B756" i="26"/>
  <c r="B774" i="26"/>
  <c r="B793" i="26"/>
  <c r="B811" i="26"/>
  <c r="B829" i="26"/>
  <c r="B847" i="26"/>
  <c r="B866" i="26"/>
  <c r="B884" i="26"/>
  <c r="B902" i="26"/>
  <c r="B921" i="26"/>
  <c r="B939" i="26"/>
  <c r="B957" i="26"/>
  <c r="B975" i="26"/>
  <c r="B994" i="26"/>
  <c r="B1012" i="26"/>
  <c r="B1030" i="26"/>
  <c r="B1049" i="26"/>
  <c r="B1067" i="26"/>
  <c r="B1085" i="26"/>
  <c r="B1103" i="26"/>
  <c r="B1122" i="26"/>
  <c r="B1140" i="26"/>
  <c r="B1158" i="26"/>
  <c r="B1177" i="26"/>
  <c r="B1195" i="26"/>
  <c r="B1213" i="26"/>
  <c r="B1231" i="26"/>
  <c r="B1250" i="26"/>
  <c r="B1268" i="26"/>
  <c r="B1286" i="26"/>
  <c r="B1305" i="26"/>
  <c r="B1323" i="26"/>
  <c r="B1341" i="26"/>
  <c r="B1359" i="26"/>
  <c r="B1378" i="26"/>
  <c r="B1396" i="26"/>
  <c r="B1414" i="26"/>
  <c r="B1433" i="26"/>
  <c r="B1451" i="26"/>
  <c r="B1469" i="26"/>
  <c r="B1487" i="26"/>
  <c r="B1506" i="26"/>
  <c r="B1524" i="26"/>
  <c r="B1542" i="26"/>
  <c r="B1561" i="26"/>
  <c r="B1579" i="26"/>
  <c r="B1597" i="26"/>
  <c r="B1615" i="26"/>
  <c r="B1634" i="26"/>
  <c r="B1652" i="26"/>
  <c r="B1670" i="26"/>
  <c r="B1689" i="26"/>
  <c r="B1707" i="26"/>
  <c r="B1725" i="26"/>
  <c r="B1743" i="26"/>
  <c r="B1762" i="26"/>
  <c r="B1780" i="26"/>
  <c r="B1798" i="26"/>
  <c r="B1817" i="26"/>
  <c r="B1835" i="26"/>
  <c r="B1853" i="26"/>
  <c r="B1871" i="26"/>
  <c r="B1890" i="26"/>
  <c r="B1908" i="26"/>
  <c r="B1926" i="26"/>
  <c r="B1945" i="26"/>
  <c r="B1963" i="26"/>
  <c r="B1981" i="26"/>
  <c r="B1999" i="26"/>
  <c r="B2018" i="26"/>
  <c r="B2036" i="26"/>
  <c r="B2054" i="26"/>
  <c r="B2073" i="26"/>
  <c r="B2091" i="26"/>
  <c r="C17" i="26"/>
  <c r="C42" i="26"/>
  <c r="C68" i="26"/>
  <c r="C90" i="26"/>
  <c r="C115" i="26"/>
  <c r="C141" i="26"/>
  <c r="C163" i="26"/>
  <c r="C188" i="26"/>
  <c r="C214" i="26"/>
  <c r="C236" i="26"/>
  <c r="C261" i="26"/>
  <c r="C287" i="26"/>
  <c r="C309" i="26"/>
  <c r="C334" i="26"/>
  <c r="C361" i="26"/>
  <c r="C385" i="26"/>
  <c r="C414" i="26"/>
  <c r="C444" i="26"/>
  <c r="C470" i="26"/>
  <c r="C499" i="26"/>
  <c r="C530" i="26"/>
  <c r="C561" i="26"/>
  <c r="C595" i="26"/>
  <c r="C633" i="26"/>
  <c r="C668" i="26"/>
  <c r="C714" i="26"/>
  <c r="C759" i="26"/>
  <c r="C796" i="26"/>
  <c r="C842" i="26"/>
  <c r="C887" i="26"/>
  <c r="C924" i="26"/>
  <c r="C970" i="26"/>
  <c r="C1015" i="26"/>
  <c r="C1060" i="26"/>
  <c r="C1119" i="26"/>
  <c r="C1180" i="26"/>
  <c r="C1231" i="26"/>
  <c r="C1290" i="26"/>
  <c r="C1362" i="26"/>
  <c r="C1439" i="26"/>
  <c r="C1527" i="26"/>
  <c r="C1618" i="26"/>
  <c r="C1695" i="26"/>
  <c r="C1783" i="26"/>
  <c r="C1874" i="26"/>
  <c r="C1951" i="26"/>
  <c r="C2039" i="26"/>
  <c r="D71" i="26"/>
  <c r="G123" i="8"/>
  <c r="A8" i="26"/>
  <c r="A40" i="26"/>
  <c r="A64" i="26"/>
  <c r="A88" i="26"/>
  <c r="A112" i="26"/>
  <c r="A136" i="26"/>
  <c r="A168" i="26"/>
  <c r="A192" i="26"/>
  <c r="A216" i="26"/>
  <c r="A240" i="26"/>
  <c r="A264" i="26"/>
  <c r="A288" i="26"/>
  <c r="A312" i="26"/>
  <c r="A336" i="26"/>
  <c r="A360" i="26"/>
  <c r="A384" i="26"/>
  <c r="A408" i="26"/>
  <c r="A432" i="26"/>
  <c r="A464" i="26"/>
  <c r="A488" i="26"/>
  <c r="A520" i="26"/>
  <c r="A544" i="26"/>
  <c r="A576" i="26"/>
  <c r="A600" i="26"/>
  <c r="A626" i="26"/>
  <c r="A654" i="26"/>
  <c r="A690" i="26"/>
  <c r="A718" i="26"/>
  <c r="A745" i="26"/>
  <c r="A773" i="26"/>
  <c r="A791" i="26"/>
  <c r="A809" i="26"/>
  <c r="A828" i="26"/>
  <c r="A855" i="26"/>
  <c r="A873" i="26"/>
  <c r="A892" i="26"/>
  <c r="A910" i="26"/>
  <c r="A928" i="26"/>
  <c r="A937" i="26"/>
  <c r="A956" i="26"/>
  <c r="A974" i="26"/>
  <c r="A992" i="26"/>
  <c r="A1020" i="26"/>
  <c r="A1074" i="26"/>
  <c r="A1230" i="26"/>
  <c r="A1917" i="26"/>
  <c r="G117" i="8"/>
  <c r="G119" i="8"/>
  <c r="G127" i="8"/>
  <c r="G135" i="8"/>
  <c r="A4" i="26"/>
  <c r="A12" i="26"/>
  <c r="A20" i="26"/>
  <c r="A28" i="26"/>
  <c r="A36" i="26"/>
  <c r="A44" i="26"/>
  <c r="A52" i="26"/>
  <c r="A60" i="26"/>
  <c r="A68" i="26"/>
  <c r="A76" i="26"/>
  <c r="A84" i="26"/>
  <c r="A92" i="26"/>
  <c r="A100" i="26"/>
  <c r="A108" i="26"/>
  <c r="A116" i="26"/>
  <c r="A124" i="26"/>
  <c r="A132" i="26"/>
  <c r="A140" i="26"/>
  <c r="A148" i="26"/>
  <c r="A156" i="26"/>
  <c r="A164" i="26"/>
  <c r="A172" i="26"/>
  <c r="A180" i="26"/>
  <c r="A188" i="26"/>
  <c r="A196" i="26"/>
  <c r="A204" i="26"/>
  <c r="A212" i="26"/>
  <c r="A220" i="26"/>
  <c r="A228" i="26"/>
  <c r="A236" i="26"/>
  <c r="A244" i="26"/>
  <c r="A252" i="26"/>
  <c r="A260" i="26"/>
  <c r="A268" i="26"/>
  <c r="A276" i="26"/>
  <c r="A284" i="26"/>
  <c r="A292" i="26"/>
  <c r="A300" i="26"/>
  <c r="A308" i="26"/>
  <c r="A316" i="26"/>
  <c r="A324" i="26"/>
  <c r="A332" i="26"/>
  <c r="A340" i="26"/>
  <c r="A348" i="26"/>
  <c r="A356" i="26"/>
  <c r="A364" i="26"/>
  <c r="A372" i="26"/>
  <c r="A380" i="26"/>
  <c r="A388" i="26"/>
  <c r="A396" i="26"/>
  <c r="A404" i="26"/>
  <c r="A412" i="26"/>
  <c r="A420" i="26"/>
  <c r="A428" i="26"/>
  <c r="A436" i="26"/>
  <c r="A444" i="26"/>
  <c r="A452" i="26"/>
  <c r="A460" i="26"/>
  <c r="A468" i="26"/>
  <c r="A476" i="26"/>
  <c r="A484" i="26"/>
  <c r="A492" i="26"/>
  <c r="A500" i="26"/>
  <c r="A508" i="26"/>
  <c r="A516" i="26"/>
  <c r="A524" i="26"/>
  <c r="A532" i="26"/>
  <c r="A540" i="26"/>
  <c r="A548" i="26"/>
  <c r="A556" i="26"/>
  <c r="A564" i="26"/>
  <c r="A572" i="26"/>
  <c r="A580" i="26"/>
  <c r="A588" i="26"/>
  <c r="A596" i="26"/>
  <c r="A604" i="26"/>
  <c r="A613" i="26"/>
  <c r="A622" i="26"/>
  <c r="A631" i="26"/>
  <c r="A640" i="26"/>
  <c r="A649" i="26"/>
  <c r="A658" i="26"/>
  <c r="A668" i="26"/>
  <c r="A677" i="26"/>
  <c r="A686" i="26"/>
  <c r="A695" i="26"/>
  <c r="A704" i="26"/>
  <c r="A713" i="26"/>
  <c r="A722" i="26"/>
  <c r="A732" i="26"/>
  <c r="A741" i="26"/>
  <c r="A750" i="26"/>
  <c r="A759" i="26"/>
  <c r="A768" i="26"/>
  <c r="A777" i="26"/>
  <c r="A786" i="26"/>
  <c r="A796" i="26"/>
  <c r="A805" i="26"/>
  <c r="A814" i="26"/>
  <c r="A823" i="26"/>
  <c r="A832" i="26"/>
  <c r="A841" i="26"/>
  <c r="A850" i="26"/>
  <c r="A860" i="26"/>
  <c r="A869" i="26"/>
  <c r="A878" i="26"/>
  <c r="A887" i="26"/>
  <c r="A896" i="26"/>
  <c r="A905" i="26"/>
  <c r="A914" i="26"/>
  <c r="A924" i="26"/>
  <c r="A933" i="26"/>
  <c r="A942" i="26"/>
  <c r="A951" i="26"/>
  <c r="A960" i="26"/>
  <c r="A969" i="26"/>
  <c r="A978" i="26"/>
  <c r="A988" i="26"/>
  <c r="A997" i="26"/>
  <c r="A1006" i="26"/>
  <c r="A1015" i="26"/>
  <c r="A1024" i="26"/>
  <c r="A1033" i="26"/>
  <c r="A1042" i="26"/>
  <c r="A1052" i="26"/>
  <c r="A1061" i="26"/>
  <c r="A1070" i="26"/>
  <c r="A1079" i="26"/>
  <c r="A1088" i="26"/>
  <c r="A1097" i="26"/>
  <c r="A1106" i="26"/>
  <c r="A1116" i="26"/>
  <c r="A1125" i="26"/>
  <c r="A1134" i="26"/>
  <c r="A1143" i="26"/>
  <c r="A1152" i="26"/>
  <c r="A1161" i="26"/>
  <c r="A1170" i="26"/>
  <c r="A1180" i="26"/>
  <c r="A1189" i="26"/>
  <c r="A1198" i="26"/>
  <c r="A1207" i="26"/>
  <c r="A1216" i="26"/>
  <c r="A1225" i="26"/>
  <c r="A1234" i="26"/>
  <c r="A1244" i="26"/>
  <c r="A1253" i="26"/>
  <c r="A1262" i="26"/>
  <c r="A1271" i="26"/>
  <c r="A1280" i="26"/>
  <c r="A1289" i="26"/>
  <c r="A1298" i="26"/>
  <c r="A1308" i="26"/>
  <c r="A1317" i="26"/>
  <c r="A1326" i="26"/>
  <c r="A1335" i="26"/>
  <c r="A1344" i="26"/>
  <c r="A1353" i="26"/>
  <c r="A1362" i="26"/>
  <c r="A1372" i="26"/>
  <c r="A1381" i="26"/>
  <c r="A1390" i="26"/>
  <c r="A1399" i="26"/>
  <c r="A1408" i="26"/>
  <c r="A1417" i="26"/>
  <c r="A1426" i="26"/>
  <c r="A1436" i="26"/>
  <c r="A1445" i="26"/>
  <c r="A1454" i="26"/>
  <c r="A1463" i="26"/>
  <c r="A1472" i="26"/>
  <c r="A1481" i="26"/>
  <c r="A1490" i="26"/>
  <c r="A1500" i="26"/>
  <c r="A1509" i="26"/>
  <c r="A1518" i="26"/>
  <c r="A1527" i="26"/>
  <c r="A1536" i="26"/>
  <c r="A1545" i="26"/>
  <c r="A1554" i="26"/>
  <c r="A1564" i="26"/>
  <c r="A1573" i="26"/>
  <c r="A1582" i="26"/>
  <c r="A1591" i="26"/>
  <c r="A1600" i="26"/>
  <c r="A1609" i="26"/>
  <c r="A1618" i="26"/>
  <c r="A1628" i="26"/>
  <c r="A1637" i="26"/>
  <c r="A1646" i="26"/>
  <c r="A1655" i="26"/>
  <c r="A1664" i="26"/>
  <c r="A1673" i="26"/>
  <c r="A1682" i="26"/>
  <c r="A1692" i="26"/>
  <c r="A1701" i="26"/>
  <c r="A1710" i="26"/>
  <c r="A1719" i="26"/>
  <c r="A1728" i="26"/>
  <c r="A1737" i="26"/>
  <c r="A1746" i="26"/>
  <c r="A1756" i="26"/>
  <c r="A1765" i="26"/>
  <c r="A1774" i="26"/>
  <c r="A1783" i="26"/>
  <c r="A1792" i="26"/>
  <c r="A1801" i="26"/>
  <c r="A1810" i="26"/>
  <c r="A1820" i="26"/>
  <c r="A1829" i="26"/>
  <c r="A1838" i="26"/>
  <c r="A1847" i="26"/>
  <c r="A1856" i="26"/>
  <c r="A1865" i="26"/>
  <c r="A1874" i="26"/>
  <c r="A1884" i="26"/>
  <c r="A1893" i="26"/>
  <c r="A1902" i="26"/>
  <c r="A1911" i="26"/>
  <c r="A1922" i="26"/>
  <c r="A1933" i="26"/>
  <c r="A1943" i="26"/>
  <c r="A1954" i="26"/>
  <c r="A1965" i="26"/>
  <c r="A1975" i="26"/>
  <c r="A1986" i="26"/>
  <c r="A1997" i="26"/>
  <c r="A2007" i="26"/>
  <c r="A2018" i="26"/>
  <c r="A2029" i="26"/>
  <c r="A2039" i="26"/>
  <c r="A2050" i="26"/>
  <c r="A2061" i="26"/>
  <c r="A2071" i="26"/>
  <c r="A2082" i="26"/>
  <c r="A2093" i="26"/>
  <c r="B7" i="26"/>
  <c r="B18" i="26"/>
  <c r="B29" i="26"/>
  <c r="B39" i="26"/>
  <c r="B50" i="26"/>
  <c r="B61" i="26"/>
  <c r="B71" i="26"/>
  <c r="B82" i="26"/>
  <c r="B93" i="26"/>
  <c r="B103" i="26"/>
  <c r="B114" i="26"/>
  <c r="B125" i="26"/>
  <c r="B135" i="26"/>
  <c r="B146" i="26"/>
  <c r="B157" i="26"/>
  <c r="B167" i="26"/>
  <c r="B178" i="26"/>
  <c r="B189" i="26"/>
  <c r="B199" i="26"/>
  <c r="B210" i="26"/>
  <c r="B221" i="26"/>
  <c r="B234" i="26"/>
  <c r="B247" i="26"/>
  <c r="B260" i="26"/>
  <c r="B273" i="26"/>
  <c r="B285" i="26"/>
  <c r="B298" i="26"/>
  <c r="B311" i="26"/>
  <c r="B324" i="26"/>
  <c r="B337" i="26"/>
  <c r="B349" i="26"/>
  <c r="B362" i="26"/>
  <c r="B378" i="26"/>
  <c r="B394" i="26"/>
  <c r="B410" i="26"/>
  <c r="B426" i="26"/>
  <c r="B442" i="26"/>
  <c r="B458" i="26"/>
  <c r="B474" i="26"/>
  <c r="B490" i="26"/>
  <c r="B506" i="26"/>
  <c r="B522" i="26"/>
  <c r="B538" i="26"/>
  <c r="B554" i="26"/>
  <c r="B570" i="26"/>
  <c r="B586" i="26"/>
  <c r="B602" i="26"/>
  <c r="B618" i="26"/>
  <c r="B634" i="26"/>
  <c r="B650" i="26"/>
  <c r="B666" i="26"/>
  <c r="B684" i="26"/>
  <c r="B702" i="26"/>
  <c r="B721" i="26"/>
  <c r="B739" i="26"/>
  <c r="B757" i="26"/>
  <c r="B775" i="26"/>
  <c r="B794" i="26"/>
  <c r="B812" i="26"/>
  <c r="B830" i="26"/>
  <c r="B849" i="26"/>
  <c r="B867" i="26"/>
  <c r="B885" i="26"/>
  <c r="B903" i="26"/>
  <c r="B922" i="26"/>
  <c r="B940" i="26"/>
  <c r="B958" i="26"/>
  <c r="B977" i="26"/>
  <c r="B995" i="26"/>
  <c r="B1013" i="26"/>
  <c r="B1031" i="26"/>
  <c r="B1050" i="26"/>
  <c r="B1068" i="26"/>
  <c r="B1086" i="26"/>
  <c r="B1105" i="26"/>
  <c r="B1123" i="26"/>
  <c r="B1141" i="26"/>
  <c r="B1159" i="26"/>
  <c r="B1178" i="26"/>
  <c r="B1196" i="26"/>
  <c r="B1214" i="26"/>
  <c r="B1233" i="26"/>
  <c r="B1251" i="26"/>
  <c r="B1269" i="26"/>
  <c r="B1287" i="26"/>
  <c r="B1306" i="26"/>
  <c r="B1324" i="26"/>
  <c r="B1342" i="26"/>
  <c r="B1361" i="26"/>
  <c r="B1379" i="26"/>
  <c r="B1397" i="26"/>
  <c r="B1415" i="26"/>
  <c r="B1434" i="26"/>
  <c r="B1452" i="26"/>
  <c r="B1470" i="26"/>
  <c r="B1489" i="26"/>
  <c r="B1507" i="26"/>
  <c r="B1525" i="26"/>
  <c r="B1543" i="26"/>
  <c r="B1562" i="26"/>
  <c r="B1580" i="26"/>
  <c r="B1598" i="26"/>
  <c r="B1617" i="26"/>
  <c r="B1635" i="26"/>
  <c r="B1653" i="26"/>
  <c r="B1671" i="26"/>
  <c r="B1690" i="26"/>
  <c r="B1708" i="26"/>
  <c r="B1726" i="26"/>
  <c r="B1745" i="26"/>
  <c r="B1763" i="26"/>
  <c r="B1781" i="26"/>
  <c r="B1799" i="26"/>
  <c r="B1818" i="26"/>
  <c r="B1836" i="26"/>
  <c r="B1854" i="26"/>
  <c r="B1873" i="26"/>
  <c r="B1891" i="26"/>
  <c r="B1909" i="26"/>
  <c r="B1927" i="26"/>
  <c r="B1946" i="26"/>
  <c r="B1964" i="26"/>
  <c r="B1982" i="26"/>
  <c r="B2001" i="26"/>
  <c r="B2019" i="26"/>
  <c r="B2037" i="26"/>
  <c r="B2055" i="26"/>
  <c r="B2074" i="26"/>
  <c r="B2092" i="26"/>
  <c r="C22" i="26"/>
  <c r="C44" i="26"/>
  <c r="C69" i="26"/>
  <c r="C95" i="26"/>
  <c r="C117" i="26"/>
  <c r="C142" i="26"/>
  <c r="C169" i="26"/>
  <c r="C190" i="26"/>
  <c r="C215" i="26"/>
  <c r="C242" i="26"/>
  <c r="C263" i="26"/>
  <c r="C289" i="26"/>
  <c r="C315" i="26"/>
  <c r="C337" i="26"/>
  <c r="C362" i="26"/>
  <c r="C391" i="26"/>
  <c r="C417" i="26"/>
  <c r="C446" i="26"/>
  <c r="C476" i="26"/>
  <c r="C502" i="26"/>
  <c r="C531" i="26"/>
  <c r="C569" i="26"/>
  <c r="C599" i="26"/>
  <c r="C634" i="26"/>
  <c r="C679" i="26"/>
  <c r="C716" i="26"/>
  <c r="C762" i="26"/>
  <c r="C807" i="26"/>
  <c r="C844" i="26"/>
  <c r="C890" i="26"/>
  <c r="C935" i="26"/>
  <c r="C972" i="26"/>
  <c r="C1018" i="26"/>
  <c r="C1074" i="26"/>
  <c r="C1124" i="26"/>
  <c r="C1183" i="26"/>
  <c r="C1244" i="26"/>
  <c r="C1295" i="26"/>
  <c r="C1367" i="26"/>
  <c r="C1458" i="26"/>
  <c r="C1535" i="26"/>
  <c r="C1623" i="26"/>
  <c r="C1714" i="26"/>
  <c r="C1791" i="26"/>
  <c r="C1879" i="26"/>
  <c r="C1970" i="26"/>
  <c r="C2047" i="26"/>
  <c r="D79" i="26"/>
  <c r="G131" i="8"/>
  <c r="A16" i="26"/>
  <c r="A32" i="26"/>
  <c r="A56" i="26"/>
  <c r="A80" i="26"/>
  <c r="A104" i="26"/>
  <c r="A128" i="26"/>
  <c r="A152" i="26"/>
  <c r="A176" i="26"/>
  <c r="A200" i="26"/>
  <c r="A224" i="26"/>
  <c r="A248" i="26"/>
  <c r="A272" i="26"/>
  <c r="A304" i="26"/>
  <c r="A328" i="26"/>
  <c r="A352" i="26"/>
  <c r="A376" i="26"/>
  <c r="A400" i="26"/>
  <c r="A424" i="26"/>
  <c r="A448" i="26"/>
  <c r="A472" i="26"/>
  <c r="A496" i="26"/>
  <c r="A512" i="26"/>
  <c r="A536" i="26"/>
  <c r="A560" i="26"/>
  <c r="A584" i="26"/>
  <c r="A608" i="26"/>
  <c r="A636" i="26"/>
  <c r="A672" i="26"/>
  <c r="A700" i="26"/>
  <c r="A727" i="26"/>
  <c r="A764" i="26"/>
  <c r="A846" i="26"/>
  <c r="A1001" i="26"/>
  <c r="A1660" i="26"/>
  <c r="G125" i="8"/>
  <c r="G133" i="8"/>
  <c r="G120" i="8"/>
  <c r="G128" i="8"/>
  <c r="G136" i="8"/>
  <c r="A5" i="26"/>
  <c r="A13" i="26"/>
  <c r="A21" i="26"/>
  <c r="A29" i="26"/>
  <c r="A37" i="26"/>
  <c r="A45" i="26"/>
  <c r="A53" i="26"/>
  <c r="A61" i="26"/>
  <c r="A69" i="26"/>
  <c r="A77" i="26"/>
  <c r="A85" i="26"/>
  <c r="A93" i="26"/>
  <c r="A101" i="26"/>
  <c r="A109" i="26"/>
  <c r="A117" i="26"/>
  <c r="A125" i="26"/>
  <c r="A133" i="26"/>
  <c r="A141" i="26"/>
  <c r="A149" i="26"/>
  <c r="A157" i="26"/>
  <c r="A165" i="26"/>
  <c r="A173" i="26"/>
  <c r="A181" i="26"/>
  <c r="A189" i="26"/>
  <c r="A197" i="26"/>
  <c r="A205" i="26"/>
  <c r="A213" i="26"/>
  <c r="A221" i="26"/>
  <c r="A229" i="26"/>
  <c r="A237" i="26"/>
  <c r="A245" i="26"/>
  <c r="A253" i="26"/>
  <c r="A261" i="26"/>
  <c r="A269" i="26"/>
  <c r="A277" i="26"/>
  <c r="A285" i="26"/>
  <c r="A293" i="26"/>
  <c r="A301" i="26"/>
  <c r="A309" i="26"/>
  <c r="A317" i="26"/>
  <c r="A325" i="26"/>
  <c r="A333" i="26"/>
  <c r="A341" i="26"/>
  <c r="A349" i="26"/>
  <c r="A357" i="26"/>
  <c r="A365" i="26"/>
  <c r="A373" i="26"/>
  <c r="A381" i="26"/>
  <c r="A389" i="26"/>
  <c r="A397" i="26"/>
  <c r="A405" i="26"/>
  <c r="A413" i="26"/>
  <c r="A421" i="26"/>
  <c r="A429" i="26"/>
  <c r="A437" i="26"/>
  <c r="A445" i="26"/>
  <c r="A453" i="26"/>
  <c r="A461" i="26"/>
  <c r="A469" i="26"/>
  <c r="A477" i="26"/>
  <c r="A485" i="26"/>
  <c r="A493" i="26"/>
  <c r="A501" i="26"/>
  <c r="A509" i="26"/>
  <c r="A517" i="26"/>
  <c r="A525" i="26"/>
  <c r="A533" i="26"/>
  <c r="A541" i="26"/>
  <c r="A549" i="26"/>
  <c r="A557" i="26"/>
  <c r="A565" i="26"/>
  <c r="A573" i="26"/>
  <c r="A581" i="26"/>
  <c r="A589" i="26"/>
  <c r="A597" i="26"/>
  <c r="A605" i="26"/>
  <c r="A614" i="26"/>
  <c r="A623" i="26"/>
  <c r="A632" i="26"/>
  <c r="A641" i="26"/>
  <c r="A650" i="26"/>
  <c r="A660" i="26"/>
  <c r="A669" i="26"/>
  <c r="A678" i="26"/>
  <c r="A687" i="26"/>
  <c r="A696" i="26"/>
  <c r="A705" i="26"/>
  <c r="A714" i="26"/>
  <c r="A724" i="26"/>
  <c r="A733" i="26"/>
  <c r="A742" i="26"/>
  <c r="A751" i="26"/>
  <c r="A760" i="26"/>
  <c r="A769" i="26"/>
  <c r="A778" i="26"/>
  <c r="A788" i="26"/>
  <c r="A797" i="26"/>
  <c r="A806" i="26"/>
  <c r="A815" i="26"/>
  <c r="A824" i="26"/>
  <c r="A833" i="26"/>
  <c r="A842" i="26"/>
  <c r="A852" i="26"/>
  <c r="A861" i="26"/>
  <c r="A870" i="26"/>
  <c r="A879" i="26"/>
  <c r="A888" i="26"/>
  <c r="A897" i="26"/>
  <c r="A906" i="26"/>
  <c r="A916" i="26"/>
  <c r="A925" i="26"/>
  <c r="A934" i="26"/>
  <c r="A943" i="26"/>
  <c r="A952" i="26"/>
  <c r="A961" i="26"/>
  <c r="A970" i="26"/>
  <c r="A980" i="26"/>
  <c r="A989" i="26"/>
  <c r="A998" i="26"/>
  <c r="A1007" i="26"/>
  <c r="A1016" i="26"/>
  <c r="A1025" i="26"/>
  <c r="A1034" i="26"/>
  <c r="A1044" i="26"/>
  <c r="A1053" i="26"/>
  <c r="A1062" i="26"/>
  <c r="A1071" i="26"/>
  <c r="A1080" i="26"/>
  <c r="A1089" i="26"/>
  <c r="A1098" i="26"/>
  <c r="A1108" i="26"/>
  <c r="A1117" i="26"/>
  <c r="A1126" i="26"/>
  <c r="A1135" i="26"/>
  <c r="A1144" i="26"/>
  <c r="A1153" i="26"/>
  <c r="A1162" i="26"/>
  <c r="A1172" i="26"/>
  <c r="A1181" i="26"/>
  <c r="A1190" i="26"/>
  <c r="A1199" i="26"/>
  <c r="A1208" i="26"/>
  <c r="A1217" i="26"/>
  <c r="A1226" i="26"/>
  <c r="A1236" i="26"/>
  <c r="A1245" i="26"/>
  <c r="A1254" i="26"/>
  <c r="A1263" i="26"/>
  <c r="A1272" i="26"/>
  <c r="A1281" i="26"/>
  <c r="A1290" i="26"/>
  <c r="A1300" i="26"/>
  <c r="A1309" i="26"/>
  <c r="A1318" i="26"/>
  <c r="A1327" i="26"/>
  <c r="A1336" i="26"/>
  <c r="A1345" i="26"/>
  <c r="A1354" i="26"/>
  <c r="A1364" i="26"/>
  <c r="A1373" i="26"/>
  <c r="A1382" i="26"/>
  <c r="A1391" i="26"/>
  <c r="A1400" i="26"/>
  <c r="A1409" i="26"/>
  <c r="A1418" i="26"/>
  <c r="A1428" i="26"/>
  <c r="A1437" i="26"/>
  <c r="A1446" i="26"/>
  <c r="A1455" i="26"/>
  <c r="A1464" i="26"/>
  <c r="A1473" i="26"/>
  <c r="A1482" i="26"/>
  <c r="A1492" i="26"/>
  <c r="A1501" i="26"/>
  <c r="A1510" i="26"/>
  <c r="A1519" i="26"/>
  <c r="A1528" i="26"/>
  <c r="A1537" i="26"/>
  <c r="A1546" i="26"/>
  <c r="A1556" i="26"/>
  <c r="A1565" i="26"/>
  <c r="A1574" i="26"/>
  <c r="A1583" i="26"/>
  <c r="A1592" i="26"/>
  <c r="A1601" i="26"/>
  <c r="A1610" i="26"/>
  <c r="A1620" i="26"/>
  <c r="A1629" i="26"/>
  <c r="A1638" i="26"/>
  <c r="A1647" i="26"/>
  <c r="A1656" i="26"/>
  <c r="A1665" i="26"/>
  <c r="A1674" i="26"/>
  <c r="A1684" i="26"/>
  <c r="A1693" i="26"/>
  <c r="A1702" i="26"/>
  <c r="A1711" i="26"/>
  <c r="A1720" i="26"/>
  <c r="A1729" i="26"/>
  <c r="A1738" i="26"/>
  <c r="A1748" i="26"/>
  <c r="A1757" i="26"/>
  <c r="A1766" i="26"/>
  <c r="A1775" i="26"/>
  <c r="A1784" i="26"/>
  <c r="A1793" i="26"/>
  <c r="A1802" i="26"/>
  <c r="A1812" i="26"/>
  <c r="A1821" i="26"/>
  <c r="A1830" i="26"/>
  <c r="A1839" i="26"/>
  <c r="A1848" i="26"/>
  <c r="A1857" i="26"/>
  <c r="A1866" i="26"/>
  <c r="A1876" i="26"/>
  <c r="A1885" i="26"/>
  <c r="A1894" i="26"/>
  <c r="A1903" i="26"/>
  <c r="A1913" i="26"/>
  <c r="A1924" i="26"/>
  <c r="A1934" i="26"/>
  <c r="A1945" i="26"/>
  <c r="A1956" i="26"/>
  <c r="A1966" i="26"/>
  <c r="A1977" i="26"/>
  <c r="A1988" i="26"/>
  <c r="A1998" i="26"/>
  <c r="A2009" i="26"/>
  <c r="A2020" i="26"/>
  <c r="A2030" i="26"/>
  <c r="A2041" i="26"/>
  <c r="A2052" i="26"/>
  <c r="A2062" i="26"/>
  <c r="A2073" i="26"/>
  <c r="A2084" i="26"/>
  <c r="A2094" i="26"/>
  <c r="B9" i="26"/>
  <c r="B20" i="26"/>
  <c r="B30" i="26"/>
  <c r="B41" i="26"/>
  <c r="B52" i="26"/>
  <c r="B62" i="26"/>
  <c r="B73" i="26"/>
  <c r="B84" i="26"/>
  <c r="B94" i="26"/>
  <c r="B105" i="26"/>
  <c r="B116" i="26"/>
  <c r="B126" i="26"/>
  <c r="B137" i="26"/>
  <c r="B148" i="26"/>
  <c r="B158" i="26"/>
  <c r="B169" i="26"/>
  <c r="B180" i="26"/>
  <c r="B190" i="26"/>
  <c r="B201" i="26"/>
  <c r="B212" i="26"/>
  <c r="B223" i="26"/>
  <c r="B236" i="26"/>
  <c r="B249" i="26"/>
  <c r="B261" i="26"/>
  <c r="B274" i="26"/>
  <c r="B287" i="26"/>
  <c r="B300" i="26"/>
  <c r="B313" i="26"/>
  <c r="B325" i="26"/>
  <c r="B338" i="26"/>
  <c r="B351" i="26"/>
  <c r="B364" i="26"/>
  <c r="B380" i="26"/>
  <c r="B396" i="26"/>
  <c r="B412" i="26"/>
  <c r="B428" i="26"/>
  <c r="B444" i="26"/>
  <c r="B460" i="26"/>
  <c r="B476" i="26"/>
  <c r="B492" i="26"/>
  <c r="B508" i="26"/>
  <c r="B524" i="26"/>
  <c r="B540" i="26"/>
  <c r="B556" i="26"/>
  <c r="B572" i="26"/>
  <c r="B588" i="26"/>
  <c r="B604" i="26"/>
  <c r="B620" i="26"/>
  <c r="B636" i="26"/>
  <c r="B652" i="26"/>
  <c r="B668" i="26"/>
  <c r="B686" i="26"/>
  <c r="B705" i="26"/>
  <c r="B723" i="26"/>
  <c r="B741" i="26"/>
  <c r="B759" i="26"/>
  <c r="B778" i="26"/>
  <c r="B796" i="26"/>
  <c r="B814" i="26"/>
  <c r="B833" i="26"/>
  <c r="B851" i="26"/>
  <c r="B869" i="26"/>
  <c r="B887" i="26"/>
  <c r="B906" i="26"/>
  <c r="B924" i="26"/>
  <c r="B942" i="26"/>
  <c r="B961" i="26"/>
  <c r="B979" i="26"/>
  <c r="B997" i="26"/>
  <c r="B1015" i="26"/>
  <c r="B1034" i="26"/>
  <c r="B1052" i="26"/>
  <c r="B1070" i="26"/>
  <c r="B1089" i="26"/>
  <c r="B1107" i="26"/>
  <c r="B1125" i="26"/>
  <c r="B1143" i="26"/>
  <c r="B1162" i="26"/>
  <c r="B1180" i="26"/>
  <c r="B1198" i="26"/>
  <c r="B1217" i="26"/>
  <c r="B1235" i="26"/>
  <c r="B1253" i="26"/>
  <c r="B1271" i="26"/>
  <c r="B1290" i="26"/>
  <c r="B1308" i="26"/>
  <c r="B1326" i="26"/>
  <c r="B1345" i="26"/>
  <c r="B1363" i="26"/>
  <c r="B1381" i="26"/>
  <c r="B1399" i="26"/>
  <c r="B1418" i="26"/>
  <c r="B1436" i="26"/>
  <c r="B1454" i="26"/>
  <c r="B1473" i="26"/>
  <c r="B1491" i="26"/>
  <c r="B1509" i="26"/>
  <c r="B1527" i="26"/>
  <c r="B1546" i="26"/>
  <c r="B1564" i="26"/>
  <c r="B1582" i="26"/>
  <c r="B1601" i="26"/>
  <c r="B1619" i="26"/>
  <c r="B1637" i="26"/>
  <c r="B1655" i="26"/>
  <c r="B1674" i="26"/>
  <c r="B1692" i="26"/>
  <c r="B1710" i="26"/>
  <c r="B1729" i="26"/>
  <c r="B1747" i="26"/>
  <c r="B1765" i="26"/>
  <c r="B1783" i="26"/>
  <c r="B1802" i="26"/>
  <c r="B1820" i="26"/>
  <c r="B1838" i="26"/>
  <c r="B1857" i="26"/>
  <c r="B1875" i="26"/>
  <c r="B1893" i="26"/>
  <c r="B1911" i="26"/>
  <c r="B1930" i="26"/>
  <c r="B1948" i="26"/>
  <c r="B1966" i="26"/>
  <c r="B1985" i="26"/>
  <c r="B2003" i="26"/>
  <c r="B2021" i="26"/>
  <c r="B2039" i="26"/>
  <c r="B2058" i="26"/>
  <c r="B2076" i="26"/>
  <c r="B2094" i="26"/>
  <c r="C23" i="26"/>
  <c r="C50" i="26"/>
  <c r="C71" i="26"/>
  <c r="C97" i="26"/>
  <c r="C123" i="26"/>
  <c r="C145" i="26"/>
  <c r="C170" i="26"/>
  <c r="C196" i="26"/>
  <c r="C218" i="26"/>
  <c r="C243" i="26"/>
  <c r="C269" i="26"/>
  <c r="C291" i="26"/>
  <c r="C316" i="26"/>
  <c r="C342" i="26"/>
  <c r="C364" i="26"/>
  <c r="C393" i="26"/>
  <c r="C423" i="26"/>
  <c r="C449" i="26"/>
  <c r="C478" i="26"/>
  <c r="C508" i="26"/>
  <c r="C535" i="26"/>
  <c r="C570" i="26"/>
  <c r="C607" i="26"/>
  <c r="C636" i="26"/>
  <c r="C682" i="26"/>
  <c r="C727" i="26"/>
  <c r="C764" i="26"/>
  <c r="C810" i="26"/>
  <c r="C855" i="26"/>
  <c r="C892" i="26"/>
  <c r="C938" i="26"/>
  <c r="C983" i="26"/>
  <c r="C1020" i="26"/>
  <c r="C1076" i="26"/>
  <c r="C1138" i="26"/>
  <c r="C1188" i="26"/>
  <c r="C1247" i="26"/>
  <c r="C1308" i="26"/>
  <c r="C1375" i="26"/>
  <c r="C1463" i="26"/>
  <c r="C1554" i="26"/>
  <c r="C1631" i="26"/>
  <c r="C1719" i="26"/>
  <c r="C1810" i="26"/>
  <c r="C1887" i="26"/>
  <c r="C1975" i="26"/>
  <c r="C2066" i="26"/>
  <c r="D2094" i="26"/>
  <c r="D2086" i="26"/>
  <c r="D2078" i="26"/>
  <c r="D2070" i="26"/>
  <c r="D2062" i="26"/>
  <c r="D2054" i="26"/>
  <c r="D2046" i="26"/>
  <c r="D2038" i="26"/>
  <c r="D2030" i="26"/>
  <c r="D2022" i="26"/>
  <c r="D2014" i="26"/>
  <c r="D2006" i="26"/>
  <c r="D1998" i="26"/>
  <c r="D1990" i="26"/>
  <c r="D1982" i="26"/>
  <c r="D1974" i="26"/>
  <c r="D1966" i="26"/>
  <c r="D1958" i="26"/>
  <c r="D1950" i="26"/>
  <c r="D1942" i="26"/>
  <c r="D1934" i="26"/>
  <c r="D1926" i="26"/>
  <c r="D1918" i="26"/>
  <c r="D1910" i="26"/>
  <c r="D1902" i="26"/>
  <c r="D1894" i="26"/>
  <c r="D1886" i="26"/>
  <c r="D1878" i="26"/>
  <c r="D1870" i="26"/>
  <c r="D1862" i="26"/>
  <c r="D1854" i="26"/>
  <c r="D1846" i="26"/>
  <c r="D1838" i="26"/>
  <c r="D1830" i="26"/>
  <c r="D1822" i="26"/>
  <c r="D1814" i="26"/>
  <c r="D1806" i="26"/>
  <c r="D1798" i="26"/>
  <c r="D1790" i="26"/>
  <c r="D1782" i="26"/>
  <c r="D1774" i="26"/>
  <c r="D1766" i="26"/>
  <c r="D1758" i="26"/>
  <c r="D1750" i="26"/>
  <c r="D1742" i="26"/>
  <c r="D1734" i="26"/>
  <c r="D1726" i="26"/>
  <c r="D1718" i="26"/>
  <c r="D1710" i="26"/>
  <c r="D1702" i="26"/>
  <c r="D1694" i="26"/>
  <c r="D1686" i="26"/>
  <c r="D1678" i="26"/>
  <c r="D1670" i="26"/>
  <c r="D1662" i="26"/>
  <c r="D1654" i="26"/>
  <c r="D1646" i="26"/>
  <c r="D1638" i="26"/>
  <c r="D1630" i="26"/>
  <c r="D1622" i="26"/>
  <c r="D1614" i="26"/>
  <c r="D1606" i="26"/>
  <c r="D1598" i="26"/>
  <c r="D1590" i="26"/>
  <c r="D1582" i="26"/>
  <c r="D1574" i="26"/>
  <c r="D1566" i="26"/>
  <c r="D1558" i="26"/>
  <c r="D1550" i="26"/>
  <c r="D1542" i="26"/>
  <c r="D1534" i="26"/>
  <c r="D1526" i="26"/>
  <c r="D1518" i="26"/>
  <c r="D1510" i="26"/>
  <c r="D1502" i="26"/>
  <c r="D1494" i="26"/>
  <c r="D1486" i="26"/>
  <c r="D1478" i="26"/>
  <c r="D1470" i="26"/>
  <c r="D1462" i="26"/>
  <c r="D1454" i="26"/>
  <c r="D1446" i="26"/>
  <c r="D1438" i="26"/>
  <c r="D1430" i="26"/>
  <c r="D1422" i="26"/>
  <c r="D1414" i="26"/>
  <c r="D1406" i="26"/>
  <c r="D2095" i="26"/>
  <c r="D2085" i="26"/>
  <c r="D2076" i="26"/>
  <c r="D2067" i="26"/>
  <c r="D2058" i="26"/>
  <c r="D2049" i="26"/>
  <c r="D2040" i="26"/>
  <c r="D2031" i="26"/>
  <c r="D2021" i="26"/>
  <c r="D2012" i="26"/>
  <c r="D2003" i="26"/>
  <c r="D1994" i="26"/>
  <c r="D1985" i="26"/>
  <c r="D1976" i="26"/>
  <c r="D1967" i="26"/>
  <c r="D1957" i="26"/>
  <c r="D1948" i="26"/>
  <c r="D1939" i="26"/>
  <c r="D1930" i="26"/>
  <c r="D1921" i="26"/>
  <c r="D1912" i="26"/>
  <c r="D1903" i="26"/>
  <c r="D1893" i="26"/>
  <c r="D1884" i="26"/>
  <c r="D1875" i="26"/>
  <c r="D1866" i="26"/>
  <c r="D1857" i="26"/>
  <c r="D1848" i="26"/>
  <c r="D1839" i="26"/>
  <c r="D1829" i="26"/>
  <c r="D1820" i="26"/>
  <c r="D1811" i="26"/>
  <c r="D1802" i="26"/>
  <c r="D1793" i="26"/>
  <c r="D1784" i="26"/>
  <c r="D1775" i="26"/>
  <c r="D1765" i="26"/>
  <c r="D1756" i="26"/>
  <c r="D1747" i="26"/>
  <c r="D1738" i="26"/>
  <c r="D1729" i="26"/>
  <c r="D1720" i="26"/>
  <c r="D1711" i="26"/>
  <c r="D2093" i="26"/>
  <c r="D2084" i="26"/>
  <c r="D2075" i="26"/>
  <c r="D2066" i="26"/>
  <c r="D2057" i="26"/>
  <c r="D2048" i="26"/>
  <c r="D2039" i="26"/>
  <c r="D2029" i="26"/>
  <c r="D2020" i="26"/>
  <c r="D2011" i="26"/>
  <c r="D2002" i="26"/>
  <c r="D1993" i="26"/>
  <c r="D1984" i="26"/>
  <c r="D1975" i="26"/>
  <c r="D1965" i="26"/>
  <c r="D1956" i="26"/>
  <c r="D1947" i="26"/>
  <c r="D1938" i="26"/>
  <c r="D1929" i="26"/>
  <c r="D1920" i="26"/>
  <c r="D1911" i="26"/>
  <c r="D1901" i="26"/>
  <c r="D1892" i="26"/>
  <c r="D1883" i="26"/>
  <c r="D1874" i="26"/>
  <c r="D1865" i="26"/>
  <c r="D1856" i="26"/>
  <c r="D1847" i="26"/>
  <c r="D1837" i="26"/>
  <c r="D1828" i="26"/>
  <c r="D1819" i="26"/>
  <c r="D1810" i="26"/>
  <c r="D1801" i="26"/>
  <c r="D1792" i="26"/>
  <c r="D1783" i="26"/>
  <c r="D1773" i="26"/>
  <c r="D1764" i="26"/>
  <c r="D1755" i="26"/>
  <c r="D1746" i="26"/>
  <c r="D1737" i="26"/>
  <c r="D1728" i="26"/>
  <c r="D1719" i="26"/>
  <c r="D1709" i="26"/>
  <c r="D1700" i="26"/>
  <c r="D1691" i="26"/>
  <c r="D1682" i="26"/>
  <c r="D1673" i="26"/>
  <c r="D1664" i="26"/>
  <c r="D1655" i="26"/>
  <c r="D1645" i="26"/>
  <c r="D1636" i="26"/>
  <c r="D1627" i="26"/>
  <c r="D1618" i="26"/>
  <c r="D1609" i="26"/>
  <c r="D1600" i="26"/>
  <c r="D1591" i="26"/>
  <c r="D1581" i="26"/>
  <c r="D1572" i="26"/>
  <c r="D1563" i="26"/>
  <c r="D1554" i="26"/>
  <c r="D1545" i="26"/>
  <c r="D2092" i="26"/>
  <c r="D2083" i="26"/>
  <c r="D2074" i="26"/>
  <c r="D2065" i="26"/>
  <c r="D2056" i="26"/>
  <c r="D2047" i="26"/>
  <c r="D2037" i="26"/>
  <c r="D2028" i="26"/>
  <c r="D2019" i="26"/>
  <c r="D2010" i="26"/>
  <c r="D2001" i="26"/>
  <c r="D1992" i="26"/>
  <c r="D1983" i="26"/>
  <c r="D1973" i="26"/>
  <c r="D1964" i="26"/>
  <c r="D1955" i="26"/>
  <c r="D1946" i="26"/>
  <c r="D1937" i="26"/>
  <c r="D1928" i="26"/>
  <c r="D1919" i="26"/>
  <c r="D1909" i="26"/>
  <c r="D1900" i="26"/>
  <c r="D1891" i="26"/>
  <c r="D1882" i="26"/>
  <c r="D1873" i="26"/>
  <c r="D1864" i="26"/>
  <c r="D1855" i="26"/>
  <c r="D1845" i="26"/>
  <c r="D1836" i="26"/>
  <c r="D1827" i="26"/>
  <c r="D1818" i="26"/>
  <c r="D1809" i="26"/>
  <c r="D1800" i="26"/>
  <c r="D1791" i="26"/>
  <c r="D1781" i="26"/>
  <c r="D1772" i="26"/>
  <c r="D1763" i="26"/>
  <c r="D1754" i="26"/>
  <c r="D1745" i="26"/>
  <c r="D1736" i="26"/>
  <c r="D1727" i="26"/>
  <c r="D1717" i="26"/>
  <c r="D1708" i="26"/>
  <c r="D2091" i="26"/>
  <c r="D2082" i="26"/>
  <c r="D2073" i="26"/>
  <c r="D2064" i="26"/>
  <c r="D2055" i="26"/>
  <c r="D2045" i="26"/>
  <c r="D2036" i="26"/>
  <c r="D2027" i="26"/>
  <c r="D2018" i="26"/>
  <c r="D2009" i="26"/>
  <c r="D2000" i="26"/>
  <c r="D1991" i="26"/>
  <c r="D1981" i="26"/>
  <c r="D1972" i="26"/>
  <c r="D1963" i="26"/>
  <c r="D1954" i="26"/>
  <c r="D1945" i="26"/>
  <c r="D1936" i="26"/>
  <c r="D1927" i="26"/>
  <c r="D1917" i="26"/>
  <c r="D1908" i="26"/>
  <c r="D1899" i="26"/>
  <c r="D1890" i="26"/>
  <c r="D1881" i="26"/>
  <c r="D1872" i="26"/>
  <c r="D1863" i="26"/>
  <c r="D1853" i="26"/>
  <c r="D1844" i="26"/>
  <c r="D1835" i="26"/>
  <c r="D1826" i="26"/>
  <c r="D1817" i="26"/>
  <c r="D1808" i="26"/>
  <c r="D1799" i="26"/>
  <c r="D1789" i="26"/>
  <c r="D1780" i="26"/>
  <c r="D1771" i="26"/>
  <c r="D1762" i="26"/>
  <c r="D1753" i="26"/>
  <c r="D1744" i="26"/>
  <c r="D1735" i="26"/>
  <c r="D1725" i="26"/>
  <c r="D1716" i="26"/>
  <c r="D1707" i="26"/>
  <c r="D1698" i="26"/>
  <c r="D1689" i="26"/>
  <c r="D1680" i="26"/>
  <c r="D1671" i="26"/>
  <c r="D1661" i="26"/>
  <c r="D1652" i="26"/>
  <c r="D1643" i="26"/>
  <c r="D1634" i="26"/>
  <c r="D1625" i="26"/>
  <c r="D1616" i="26"/>
  <c r="D1607" i="26"/>
  <c r="D1597" i="26"/>
  <c r="D1588" i="26"/>
  <c r="D1579" i="26"/>
  <c r="D1570" i="26"/>
  <c r="D1561" i="26"/>
  <c r="D1552" i="26"/>
  <c r="D1543" i="26"/>
  <c r="D1533" i="26"/>
  <c r="D1524" i="26"/>
  <c r="D1515" i="26"/>
  <c r="D1506" i="26"/>
  <c r="D2090" i="26"/>
  <c r="D2081" i="26"/>
  <c r="D2072" i="26"/>
  <c r="D2063" i="26"/>
  <c r="D2053" i="26"/>
  <c r="D2044" i="26"/>
  <c r="D2035" i="26"/>
  <c r="D2026" i="26"/>
  <c r="D2017" i="26"/>
  <c r="D2008" i="26"/>
  <c r="D1999" i="26"/>
  <c r="D1989" i="26"/>
  <c r="D1980" i="26"/>
  <c r="D1971" i="26"/>
  <c r="D1962" i="26"/>
  <c r="D1953" i="26"/>
  <c r="D1944" i="26"/>
  <c r="D1935" i="26"/>
  <c r="D1925" i="26"/>
  <c r="D1916" i="26"/>
  <c r="D1907" i="26"/>
  <c r="D1898" i="26"/>
  <c r="D1889" i="26"/>
  <c r="D1880" i="26"/>
  <c r="D1871" i="26"/>
  <c r="D1861" i="26"/>
  <c r="D1852" i="26"/>
  <c r="D1843" i="26"/>
  <c r="D1834" i="26"/>
  <c r="D1825" i="26"/>
  <c r="D1816" i="26"/>
  <c r="D1807" i="26"/>
  <c r="D1797" i="26"/>
  <c r="D1788" i="26"/>
  <c r="D1779" i="26"/>
  <c r="D1770" i="26"/>
  <c r="D1761" i="26"/>
  <c r="D1752" i="26"/>
  <c r="D1743" i="26"/>
  <c r="D1733" i="26"/>
  <c r="D1724" i="26"/>
  <c r="D1715" i="26"/>
  <c r="D1706" i="26"/>
  <c r="D1697" i="26"/>
  <c r="D1688" i="26"/>
  <c r="D1679" i="26"/>
  <c r="D1669" i="26"/>
  <c r="D1660" i="26"/>
  <c r="D1651" i="26"/>
  <c r="D1642" i="26"/>
  <c r="D1633" i="26"/>
  <c r="D1624" i="26"/>
  <c r="D1615" i="26"/>
  <c r="D1605" i="26"/>
  <c r="D1596" i="26"/>
  <c r="D1587" i="26"/>
  <c r="D1578" i="26"/>
  <c r="D1569" i="26"/>
  <c r="D1560" i="26"/>
  <c r="D1551" i="26"/>
  <c r="D1541" i="26"/>
  <c r="D1532" i="26"/>
  <c r="D1523" i="26"/>
  <c r="D1514" i="26"/>
  <c r="D1505" i="26"/>
  <c r="D1496" i="26"/>
  <c r="D1487" i="26"/>
  <c r="D1477" i="26"/>
  <c r="D1468" i="26"/>
  <c r="D2088" i="26"/>
  <c r="D2079" i="26"/>
  <c r="D2069" i="26"/>
  <c r="D2060" i="26"/>
  <c r="D2051" i="26"/>
  <c r="D2042" i="26"/>
  <c r="D2033" i="26"/>
  <c r="D2024" i="26"/>
  <c r="D2015" i="26"/>
  <c r="D2005" i="26"/>
  <c r="D1996" i="26"/>
  <c r="D1987" i="26"/>
  <c r="D1978" i="26"/>
  <c r="D1969" i="26"/>
  <c r="D1960" i="26"/>
  <c r="D1951" i="26"/>
  <c r="D1941" i="26"/>
  <c r="D1932" i="26"/>
  <c r="D1923" i="26"/>
  <c r="D1914" i="26"/>
  <c r="D1905" i="26"/>
  <c r="D1896" i="26"/>
  <c r="D1887" i="26"/>
  <c r="D1877" i="26"/>
  <c r="D1868" i="26"/>
  <c r="D1859" i="26"/>
  <c r="D1850" i="26"/>
  <c r="D1841" i="26"/>
  <c r="D1832" i="26"/>
  <c r="D1823" i="26"/>
  <c r="D1813" i="26"/>
  <c r="D1804" i="26"/>
  <c r="D1795" i="26"/>
  <c r="D1786" i="26"/>
  <c r="D1777" i="26"/>
  <c r="D1768" i="26"/>
  <c r="D1759" i="26"/>
  <c r="D1749" i="26"/>
  <c r="D1740" i="26"/>
  <c r="D1731" i="26"/>
  <c r="D1722" i="26"/>
  <c r="D1713" i="26"/>
  <c r="D1704" i="26"/>
  <c r="D1695" i="26"/>
  <c r="D1685" i="26"/>
  <c r="D1676" i="26"/>
  <c r="D1667" i="26"/>
  <c r="D1658" i="26"/>
  <c r="D1649" i="26"/>
  <c r="D1640" i="26"/>
  <c r="D1631" i="26"/>
  <c r="D1621" i="26"/>
  <c r="D1612" i="26"/>
  <c r="D1603" i="26"/>
  <c r="D1594" i="26"/>
  <c r="D1585" i="26"/>
  <c r="D1576" i="26"/>
  <c r="D1567" i="26"/>
  <c r="D1557" i="26"/>
  <c r="D1548" i="26"/>
  <c r="D1539" i="26"/>
  <c r="D1530" i="26"/>
  <c r="D1521" i="26"/>
  <c r="D1512" i="26"/>
  <c r="D1503" i="26"/>
  <c r="D1493" i="26"/>
  <c r="D1484" i="26"/>
  <c r="D1475" i="26"/>
  <c r="D1466" i="26"/>
  <c r="D1457" i="26"/>
  <c r="D1448" i="26"/>
  <c r="D1439" i="26"/>
  <c r="D1429" i="26"/>
  <c r="D1420" i="26"/>
  <c r="D1411" i="26"/>
  <c r="D1402" i="26"/>
  <c r="D1394" i="26"/>
  <c r="D1386" i="26"/>
  <c r="D1378" i="26"/>
  <c r="D1370" i="26"/>
  <c r="D1362" i="26"/>
  <c r="D1354" i="26"/>
  <c r="D1346" i="26"/>
  <c r="D1338" i="26"/>
  <c r="D1330" i="26"/>
  <c r="D1322" i="26"/>
  <c r="D1314" i="26"/>
  <c r="D1306" i="26"/>
  <c r="D1298" i="26"/>
  <c r="D1290" i="26"/>
  <c r="D1282" i="26"/>
  <c r="D1274" i="26"/>
  <c r="D1266" i="26"/>
  <c r="D1258" i="26"/>
  <c r="D1250" i="26"/>
  <c r="D1242" i="26"/>
  <c r="D1234" i="26"/>
  <c r="D1226" i="26"/>
  <c r="D1218" i="26"/>
  <c r="D1210" i="26"/>
  <c r="D1202" i="26"/>
  <c r="D1194" i="26"/>
  <c r="D1186" i="26"/>
  <c r="D1178" i="26"/>
  <c r="D1170" i="26"/>
  <c r="D1162" i="26"/>
  <c r="D1154" i="26"/>
  <c r="D1146" i="26"/>
  <c r="D1138" i="26"/>
  <c r="D1130" i="26"/>
  <c r="D1122" i="26"/>
  <c r="D1114" i="26"/>
  <c r="D1106" i="26"/>
  <c r="D1098" i="26"/>
  <c r="D1090" i="26"/>
  <c r="D1082" i="26"/>
  <c r="D1074" i="26"/>
  <c r="D1066" i="26"/>
  <c r="D1058" i="26"/>
  <c r="D1050" i="26"/>
  <c r="D1042" i="26"/>
  <c r="D1034" i="26"/>
  <c r="D1026" i="26"/>
  <c r="D1018" i="26"/>
  <c r="D1010" i="26"/>
  <c r="D1002" i="26"/>
  <c r="D994" i="26"/>
  <c r="D986" i="26"/>
  <c r="D978" i="26"/>
  <c r="D970" i="26"/>
  <c r="D962" i="26"/>
  <c r="D954" i="26"/>
  <c r="D946" i="26"/>
  <c r="D938" i="26"/>
  <c r="D930" i="26"/>
  <c r="D922" i="26"/>
  <c r="D914" i="26"/>
  <c r="D906" i="26"/>
  <c r="D898" i="26"/>
  <c r="D890" i="26"/>
  <c r="D882" i="26"/>
  <c r="D874" i="26"/>
  <c r="D866" i="26"/>
  <c r="D858" i="26"/>
  <c r="D850" i="26"/>
  <c r="D842" i="26"/>
  <c r="D834" i="26"/>
  <c r="D826" i="26"/>
  <c r="D818" i="26"/>
  <c r="D810" i="26"/>
  <c r="D802" i="26"/>
  <c r="D794" i="26"/>
  <c r="D786" i="26"/>
  <c r="D778" i="26"/>
  <c r="D770" i="26"/>
  <c r="D762" i="26"/>
  <c r="D754" i="26"/>
  <c r="D746" i="26"/>
  <c r="D738" i="26"/>
  <c r="D730" i="26"/>
  <c r="D722" i="26"/>
  <c r="D714" i="26"/>
  <c r="D706" i="26"/>
  <c r="D698" i="26"/>
  <c r="D690" i="26"/>
  <c r="D682" i="26"/>
  <c r="D674" i="26"/>
  <c r="D666" i="26"/>
  <c r="D658" i="26"/>
  <c r="D650" i="26"/>
  <c r="D642" i="26"/>
  <c r="D634" i="26"/>
  <c r="D626" i="26"/>
  <c r="D618" i="26"/>
  <c r="D610" i="26"/>
  <c r="D602" i="26"/>
  <c r="D594" i="26"/>
  <c r="D586" i="26"/>
  <c r="D578" i="26"/>
  <c r="D570" i="26"/>
  <c r="D562" i="26"/>
  <c r="D554" i="26"/>
  <c r="D546" i="26"/>
  <c r="D538" i="26"/>
  <c r="D530" i="26"/>
  <c r="D522" i="26"/>
  <c r="D514" i="26"/>
  <c r="D506" i="26"/>
  <c r="D498" i="26"/>
  <c r="D490" i="26"/>
  <c r="D482" i="26"/>
  <c r="D474" i="26"/>
  <c r="D466" i="26"/>
  <c r="D458" i="26"/>
  <c r="D450" i="26"/>
  <c r="D442" i="26"/>
  <c r="D434" i="26"/>
  <c r="D426" i="26"/>
  <c r="D418" i="26"/>
  <c r="D410" i="26"/>
  <c r="D402" i="26"/>
  <c r="D394" i="26"/>
  <c r="D386" i="26"/>
  <c r="D378" i="26"/>
  <c r="D2068" i="26"/>
  <c r="D2032" i="26"/>
  <c r="D1995" i="26"/>
  <c r="D1959" i="26"/>
  <c r="D1922" i="26"/>
  <c r="D1885" i="26"/>
  <c r="D1849" i="26"/>
  <c r="D1812" i="26"/>
  <c r="D1776" i="26"/>
  <c r="D1739" i="26"/>
  <c r="D1703" i="26"/>
  <c r="D1684" i="26"/>
  <c r="D1666" i="26"/>
  <c r="D1648" i="26"/>
  <c r="D1629" i="26"/>
  <c r="D1611" i="26"/>
  <c r="D1593" i="26"/>
  <c r="D1575" i="26"/>
  <c r="D1556" i="26"/>
  <c r="D1538" i="26"/>
  <c r="D1525" i="26"/>
  <c r="D1509" i="26"/>
  <c r="D1497" i="26"/>
  <c r="D1483" i="26"/>
  <c r="D1472" i="26"/>
  <c r="D1460" i="26"/>
  <c r="D1450" i="26"/>
  <c r="D1440" i="26"/>
  <c r="D1428" i="26"/>
  <c r="D1418" i="26"/>
  <c r="D1408" i="26"/>
  <c r="D1398" i="26"/>
  <c r="D1389" i="26"/>
  <c r="D1380" i="26"/>
  <c r="D1371" i="26"/>
  <c r="D1361" i="26"/>
  <c r="D1352" i="26"/>
  <c r="D1343" i="26"/>
  <c r="D1334" i="26"/>
  <c r="D1325" i="26"/>
  <c r="D1316" i="26"/>
  <c r="D1307" i="26"/>
  <c r="D1297" i="26"/>
  <c r="D1288" i="26"/>
  <c r="D1279" i="26"/>
  <c r="D1270" i="26"/>
  <c r="D1261" i="26"/>
  <c r="D1252" i="26"/>
  <c r="D1243" i="26"/>
  <c r="D1233" i="26"/>
  <c r="D1224" i="26"/>
  <c r="D1215" i="26"/>
  <c r="D1206" i="26"/>
  <c r="D1197" i="26"/>
  <c r="D1188" i="26"/>
  <c r="D1179" i="26"/>
  <c r="D1169" i="26"/>
  <c r="D1160" i="26"/>
  <c r="D1151" i="26"/>
  <c r="D1142" i="26"/>
  <c r="D1133" i="26"/>
  <c r="D1124" i="26"/>
  <c r="D1115" i="26"/>
  <c r="D1105" i="26"/>
  <c r="D1096" i="26"/>
  <c r="D1087" i="26"/>
  <c r="D1078" i="26"/>
  <c r="D1069" i="26"/>
  <c r="D1060" i="26"/>
  <c r="D1051" i="26"/>
  <c r="D1041" i="26"/>
  <c r="D1032" i="26"/>
  <c r="D1023" i="26"/>
  <c r="D1014" i="26"/>
  <c r="D1005" i="26"/>
  <c r="D996" i="26"/>
  <c r="D987" i="26"/>
  <c r="D977" i="26"/>
  <c r="D968" i="26"/>
  <c r="D959" i="26"/>
  <c r="D950" i="26"/>
  <c r="D941" i="26"/>
  <c r="D932" i="26"/>
  <c r="D923" i="26"/>
  <c r="D913" i="26"/>
  <c r="D904" i="26"/>
  <c r="D895" i="26"/>
  <c r="D886" i="26"/>
  <c r="D877" i="26"/>
  <c r="D868" i="26"/>
  <c r="D859" i="26"/>
  <c r="D849" i="26"/>
  <c r="D840" i="26"/>
  <c r="D831" i="26"/>
  <c r="D822" i="26"/>
  <c r="D813" i="26"/>
  <c r="D804" i="26"/>
  <c r="D795" i="26"/>
  <c r="D785" i="26"/>
  <c r="D776" i="26"/>
  <c r="D767" i="26"/>
  <c r="D758" i="26"/>
  <c r="D749" i="26"/>
  <c r="D740" i="26"/>
  <c r="D731" i="26"/>
  <c r="D721" i="26"/>
  <c r="D712" i="26"/>
  <c r="D703" i="26"/>
  <c r="D694" i="26"/>
  <c r="D685" i="26"/>
  <c r="D676" i="26"/>
  <c r="D667" i="26"/>
  <c r="D657" i="26"/>
  <c r="D648" i="26"/>
  <c r="D639" i="26"/>
  <c r="D630" i="26"/>
  <c r="D621" i="26"/>
  <c r="D612" i="26"/>
  <c r="D603" i="26"/>
  <c r="D593" i="26"/>
  <c r="D584" i="26"/>
  <c r="D575" i="26"/>
  <c r="D566" i="26"/>
  <c r="D557" i="26"/>
  <c r="D548" i="26"/>
  <c r="D539" i="26"/>
  <c r="D529" i="26"/>
  <c r="D520" i="26"/>
  <c r="D511" i="26"/>
  <c r="D502" i="26"/>
  <c r="D493" i="26"/>
  <c r="D484" i="26"/>
  <c r="D475" i="26"/>
  <c r="D465" i="26"/>
  <c r="D456" i="26"/>
  <c r="D447" i="26"/>
  <c r="D438" i="26"/>
  <c r="D429" i="26"/>
  <c r="D420" i="26"/>
  <c r="D411" i="26"/>
  <c r="D401" i="26"/>
  <c r="D392" i="26"/>
  <c r="D383" i="26"/>
  <c r="D374" i="26"/>
  <c r="D366" i="26"/>
  <c r="D358" i="26"/>
  <c r="D350" i="26"/>
  <c r="D342" i="26"/>
  <c r="D334" i="26"/>
  <c r="D326" i="26"/>
  <c r="D318" i="26"/>
  <c r="D310" i="26"/>
  <c r="D302" i="26"/>
  <c r="D294" i="26"/>
  <c r="D286" i="26"/>
  <c r="D278" i="26"/>
  <c r="D270" i="26"/>
  <c r="D262" i="26"/>
  <c r="D254" i="26"/>
  <c r="D246" i="26"/>
  <c r="D238" i="26"/>
  <c r="D230" i="26"/>
  <c r="D222" i="26"/>
  <c r="D214" i="26"/>
  <c r="D206" i="26"/>
  <c r="D198" i="26"/>
  <c r="D190" i="26"/>
  <c r="D182" i="26"/>
  <c r="D174" i="26"/>
  <c r="D166" i="26"/>
  <c r="D158" i="26"/>
  <c r="D150" i="26"/>
  <c r="D142" i="26"/>
  <c r="D134" i="26"/>
  <c r="D126" i="26"/>
  <c r="D118" i="26"/>
  <c r="D110" i="26"/>
  <c r="D102" i="26"/>
  <c r="D94" i="26"/>
  <c r="D86" i="26"/>
  <c r="D78" i="26"/>
  <c r="D70" i="26"/>
  <c r="D62" i="26"/>
  <c r="D54" i="26"/>
  <c r="D46" i="26"/>
  <c r="D38" i="26"/>
  <c r="D30" i="26"/>
  <c r="D22" i="26"/>
  <c r="D14" i="26"/>
  <c r="D6" i="26"/>
  <c r="D2061" i="26"/>
  <c r="D2025" i="26"/>
  <c r="D1988" i="26"/>
  <c r="D1952" i="26"/>
  <c r="D1915" i="26"/>
  <c r="D1879" i="26"/>
  <c r="D1842" i="26"/>
  <c r="D1805" i="26"/>
  <c r="D1769" i="26"/>
  <c r="D1732" i="26"/>
  <c r="D1701" i="26"/>
  <c r="D1683" i="26"/>
  <c r="D1665" i="26"/>
  <c r="D1647" i="26"/>
  <c r="D1628" i="26"/>
  <c r="D1610" i="26"/>
  <c r="D1592" i="26"/>
  <c r="D1573" i="26"/>
  <c r="D1555" i="26"/>
  <c r="D1537" i="26"/>
  <c r="D1522" i="26"/>
  <c r="D1508" i="26"/>
  <c r="D1495" i="26"/>
  <c r="D1482" i="26"/>
  <c r="D1471" i="26"/>
  <c r="D1459" i="26"/>
  <c r="D1449" i="26"/>
  <c r="D1437" i="26"/>
  <c r="D1427" i="26"/>
  <c r="D1417" i="26"/>
  <c r="D1407" i="26"/>
  <c r="D1397" i="26"/>
  <c r="D1388" i="26"/>
  <c r="D1379" i="26"/>
  <c r="D1369" i="26"/>
  <c r="D1360" i="26"/>
  <c r="D1351" i="26"/>
  <c r="D1342" i="26"/>
  <c r="D1333" i="26"/>
  <c r="D1324" i="26"/>
  <c r="D1315" i="26"/>
  <c r="D1305" i="26"/>
  <c r="D1296" i="26"/>
  <c r="D1287" i="26"/>
  <c r="D1278" i="26"/>
  <c r="D1269" i="26"/>
  <c r="D1260" i="26"/>
  <c r="D1251" i="26"/>
  <c r="D1241" i="26"/>
  <c r="D1232" i="26"/>
  <c r="D1223" i="26"/>
  <c r="D1214" i="26"/>
  <c r="D1205" i="26"/>
  <c r="D1196" i="26"/>
  <c r="D1187" i="26"/>
  <c r="D1177" i="26"/>
  <c r="D1168" i="26"/>
  <c r="D1159" i="26"/>
  <c r="D1150" i="26"/>
  <c r="D1141" i="26"/>
  <c r="D1132" i="26"/>
  <c r="D1123" i="26"/>
  <c r="D1113" i="26"/>
  <c r="D1104" i="26"/>
  <c r="D1095" i="26"/>
  <c r="D1086" i="26"/>
  <c r="D1077" i="26"/>
  <c r="D1068" i="26"/>
  <c r="D1059" i="26"/>
  <c r="D1049" i="26"/>
  <c r="D1040" i="26"/>
  <c r="D1031" i="26"/>
  <c r="D1022" i="26"/>
  <c r="D1013" i="26"/>
  <c r="D1004" i="26"/>
  <c r="D995" i="26"/>
  <c r="D985" i="26"/>
  <c r="D976" i="26"/>
  <c r="D967" i="26"/>
  <c r="D958" i="26"/>
  <c r="D949" i="26"/>
  <c r="D940" i="26"/>
  <c r="D931" i="26"/>
  <c r="D921" i="26"/>
  <c r="D912" i="26"/>
  <c r="D903" i="26"/>
  <c r="D894" i="26"/>
  <c r="D885" i="26"/>
  <c r="D876" i="26"/>
  <c r="D867" i="26"/>
  <c r="D857" i="26"/>
  <c r="D848" i="26"/>
  <c r="D839" i="26"/>
  <c r="D830" i="26"/>
  <c r="D821" i="26"/>
  <c r="D812" i="26"/>
  <c r="D803" i="26"/>
  <c r="D793" i="26"/>
  <c r="D784" i="26"/>
  <c r="D775" i="26"/>
  <c r="D766" i="26"/>
  <c r="D757" i="26"/>
  <c r="D748" i="26"/>
  <c r="D739" i="26"/>
  <c r="D729" i="26"/>
  <c r="D720" i="26"/>
  <c r="D711" i="26"/>
  <c r="D702" i="26"/>
  <c r="D693" i="26"/>
  <c r="D684" i="26"/>
  <c r="D675" i="26"/>
  <c r="D665" i="26"/>
  <c r="D656" i="26"/>
  <c r="D647" i="26"/>
  <c r="D638" i="26"/>
  <c r="D629" i="26"/>
  <c r="D620" i="26"/>
  <c r="D611" i="26"/>
  <c r="D601" i="26"/>
  <c r="D592" i="26"/>
  <c r="D583" i="26"/>
  <c r="D574" i="26"/>
  <c r="D565" i="26"/>
  <c r="D556" i="26"/>
  <c r="D547" i="26"/>
  <c r="D537" i="26"/>
  <c r="D528" i="26"/>
  <c r="D519" i="26"/>
  <c r="D510" i="26"/>
  <c r="D501" i="26"/>
  <c r="D492" i="26"/>
  <c r="D483" i="26"/>
  <c r="D473" i="26"/>
  <c r="D464" i="26"/>
  <c r="D455" i="26"/>
  <c r="D446" i="26"/>
  <c r="D437" i="26"/>
  <c r="D428" i="26"/>
  <c r="D419" i="26"/>
  <c r="D409" i="26"/>
  <c r="D400" i="26"/>
  <c r="D391" i="26"/>
  <c r="D382" i="26"/>
  <c r="D373" i="26"/>
  <c r="D365" i="26"/>
  <c r="D357" i="26"/>
  <c r="D349" i="26"/>
  <c r="D341" i="26"/>
  <c r="D333" i="26"/>
  <c r="D325" i="26"/>
  <c r="D317" i="26"/>
  <c r="D309" i="26"/>
  <c r="D301" i="26"/>
  <c r="D293" i="26"/>
  <c r="D285" i="26"/>
  <c r="D277" i="26"/>
  <c r="D269" i="26"/>
  <c r="D261" i="26"/>
  <c r="D253" i="26"/>
  <c r="D245" i="26"/>
  <c r="D237" i="26"/>
  <c r="D229" i="26"/>
  <c r="D221" i="26"/>
  <c r="D213" i="26"/>
  <c r="D205" i="26"/>
  <c r="D197" i="26"/>
  <c r="D189" i="26"/>
  <c r="D181" i="26"/>
  <c r="D173" i="26"/>
  <c r="D165" i="26"/>
  <c r="D157" i="26"/>
  <c r="D149" i="26"/>
  <c r="D141" i="26"/>
  <c r="D133" i="26"/>
  <c r="D125" i="26"/>
  <c r="D117" i="26"/>
  <c r="D109" i="26"/>
  <c r="D101" i="26"/>
  <c r="D93" i="26"/>
  <c r="D85" i="26"/>
  <c r="D77" i="26"/>
  <c r="D69" i="26"/>
  <c r="D61" i="26"/>
  <c r="D53" i="26"/>
  <c r="D45" i="26"/>
  <c r="D37" i="26"/>
  <c r="D29" i="26"/>
  <c r="D21" i="26"/>
  <c r="D13" i="26"/>
  <c r="D5" i="26"/>
  <c r="D2096" i="26"/>
  <c r="D2059" i="26"/>
  <c r="D2023" i="26"/>
  <c r="D1986" i="26"/>
  <c r="D1949" i="26"/>
  <c r="D1913" i="26"/>
  <c r="D1876" i="26"/>
  <c r="D1840" i="26"/>
  <c r="D1803" i="26"/>
  <c r="D1767" i="26"/>
  <c r="D1730" i="26"/>
  <c r="D1699" i="26"/>
  <c r="D1681" i="26"/>
  <c r="D1663" i="26"/>
  <c r="D1644" i="26"/>
  <c r="D1626" i="26"/>
  <c r="D1608" i="26"/>
  <c r="D1589" i="26"/>
  <c r="D1571" i="26"/>
  <c r="D1553" i="26"/>
  <c r="D1536" i="26"/>
  <c r="D1520" i="26"/>
  <c r="D1507" i="26"/>
  <c r="D1492" i="26"/>
  <c r="D1481" i="26"/>
  <c r="D1469" i="26"/>
  <c r="D1458" i="26"/>
  <c r="D1447" i="26"/>
  <c r="D1436" i="26"/>
  <c r="D1426" i="26"/>
  <c r="D1416" i="26"/>
  <c r="D1405" i="26"/>
  <c r="D1396" i="26"/>
  <c r="D1387" i="26"/>
  <c r="D1377" i="26"/>
  <c r="D1368" i="26"/>
  <c r="D1359" i="26"/>
  <c r="D1350" i="26"/>
  <c r="D1341" i="26"/>
  <c r="D1332" i="26"/>
  <c r="D1323" i="26"/>
  <c r="D1313" i="26"/>
  <c r="D1304" i="26"/>
  <c r="D1295" i="26"/>
  <c r="D1286" i="26"/>
  <c r="D1277" i="26"/>
  <c r="D1268" i="26"/>
  <c r="D1259" i="26"/>
  <c r="D1249" i="26"/>
  <c r="D1240" i="26"/>
  <c r="D1231" i="26"/>
  <c r="D1222" i="26"/>
  <c r="D1213" i="26"/>
  <c r="D1204" i="26"/>
  <c r="D1195" i="26"/>
  <c r="D1185" i="26"/>
  <c r="D1176" i="26"/>
  <c r="D1167" i="26"/>
  <c r="D1158" i="26"/>
  <c r="D1149" i="26"/>
  <c r="D1140" i="26"/>
  <c r="D1131" i="26"/>
  <c r="D1121" i="26"/>
  <c r="D1112" i="26"/>
  <c r="D1103" i="26"/>
  <c r="D1094" i="26"/>
  <c r="D1085" i="26"/>
  <c r="D1076" i="26"/>
  <c r="D1067" i="26"/>
  <c r="D1057" i="26"/>
  <c r="D1048" i="26"/>
  <c r="D1039" i="26"/>
  <c r="D1030" i="26"/>
  <c r="D1021" i="26"/>
  <c r="D1012" i="26"/>
  <c r="D1003" i="26"/>
  <c r="D993" i="26"/>
  <c r="D984" i="26"/>
  <c r="D975" i="26"/>
  <c r="D966" i="26"/>
  <c r="D957" i="26"/>
  <c r="D948" i="26"/>
  <c r="D939" i="26"/>
  <c r="D929" i="26"/>
  <c r="D920" i="26"/>
  <c r="D911" i="26"/>
  <c r="D902" i="26"/>
  <c r="D893" i="26"/>
  <c r="D884" i="26"/>
  <c r="D875" i="26"/>
  <c r="D865" i="26"/>
  <c r="D856" i="26"/>
  <c r="D847" i="26"/>
  <c r="D838" i="26"/>
  <c r="D829" i="26"/>
  <c r="D820" i="26"/>
  <c r="D811" i="26"/>
  <c r="D801" i="26"/>
  <c r="D792" i="26"/>
  <c r="D783" i="26"/>
  <c r="D774" i="26"/>
  <c r="D765" i="26"/>
  <c r="D756" i="26"/>
  <c r="D747" i="26"/>
  <c r="D737" i="26"/>
  <c r="D728" i="26"/>
  <c r="D719" i="26"/>
  <c r="D710" i="26"/>
  <c r="D701" i="26"/>
  <c r="D692" i="26"/>
  <c r="D683" i="26"/>
  <c r="D673" i="26"/>
  <c r="D664" i="26"/>
  <c r="D655" i="26"/>
  <c r="D646" i="26"/>
  <c r="D637" i="26"/>
  <c r="D628" i="26"/>
  <c r="D619" i="26"/>
  <c r="D609" i="26"/>
  <c r="D600" i="26"/>
  <c r="D591" i="26"/>
  <c r="D582" i="26"/>
  <c r="D573" i="26"/>
  <c r="D564" i="26"/>
  <c r="D555" i="26"/>
  <c r="D545" i="26"/>
  <c r="D536" i="26"/>
  <c r="D527" i="26"/>
  <c r="D518" i="26"/>
  <c r="D509" i="26"/>
  <c r="D500" i="26"/>
  <c r="D491" i="26"/>
  <c r="D481" i="26"/>
  <c r="D472" i="26"/>
  <c r="D463" i="26"/>
  <c r="D454" i="26"/>
  <c r="D445" i="26"/>
  <c r="D436" i="26"/>
  <c r="D427" i="26"/>
  <c r="D417" i="26"/>
  <c r="D408" i="26"/>
  <c r="D399" i="26"/>
  <c r="D390" i="26"/>
  <c r="D381" i="26"/>
  <c r="D372" i="26"/>
  <c r="D364" i="26"/>
  <c r="D356" i="26"/>
  <c r="D348" i="26"/>
  <c r="D340" i="26"/>
  <c r="D332" i="26"/>
  <c r="D324" i="26"/>
  <c r="D316" i="26"/>
  <c r="D308" i="26"/>
  <c r="D300" i="26"/>
  <c r="D292" i="26"/>
  <c r="D284" i="26"/>
  <c r="D276" i="26"/>
  <c r="D268" i="26"/>
  <c r="D260" i="26"/>
  <c r="D252" i="26"/>
  <c r="D244" i="26"/>
  <c r="D236" i="26"/>
  <c r="D228" i="26"/>
  <c r="D220" i="26"/>
  <c r="D212" i="26"/>
  <c r="D204" i="26"/>
  <c r="D196" i="26"/>
  <c r="D188" i="26"/>
  <c r="D180" i="26"/>
  <c r="D172" i="26"/>
  <c r="D164" i="26"/>
  <c r="D156" i="26"/>
  <c r="D148" i="26"/>
  <c r="D140" i="26"/>
  <c r="D132" i="26"/>
  <c r="D124" i="26"/>
  <c r="D116" i="26"/>
  <c r="D108" i="26"/>
  <c r="D100" i="26"/>
  <c r="D92" i="26"/>
  <c r="D84" i="26"/>
  <c r="D76" i="26"/>
  <c r="D68" i="26"/>
  <c r="D60" i="26"/>
  <c r="D52" i="26"/>
  <c r="D44" i="26"/>
  <c r="D36" i="26"/>
  <c r="D28" i="26"/>
  <c r="D20" i="26"/>
  <c r="D12" i="26"/>
  <c r="D4" i="26"/>
  <c r="D2089" i="26"/>
  <c r="D2052" i="26"/>
  <c r="D2016" i="26"/>
  <c r="D1979" i="26"/>
  <c r="D1943" i="26"/>
  <c r="D1906" i="26"/>
  <c r="D1869" i="26"/>
  <c r="D1833" i="26"/>
  <c r="D1796" i="26"/>
  <c r="D1760" i="26"/>
  <c r="D1723" i="26"/>
  <c r="D1696" i="26"/>
  <c r="D1677" i="26"/>
  <c r="D1659" i="26"/>
  <c r="D1641" i="26"/>
  <c r="D1623" i="26"/>
  <c r="D1604" i="26"/>
  <c r="D1586" i="26"/>
  <c r="D1568" i="26"/>
  <c r="D1549" i="26"/>
  <c r="D1535" i="26"/>
  <c r="D1519" i="26"/>
  <c r="D1504" i="26"/>
  <c r="D1491" i="26"/>
  <c r="D1480" i="26"/>
  <c r="D1467" i="26"/>
  <c r="D1456" i="26"/>
  <c r="D1445" i="26"/>
  <c r="D1435" i="26"/>
  <c r="D1425" i="26"/>
  <c r="D1415" i="26"/>
  <c r="D1404" i="26"/>
  <c r="D1395" i="26"/>
  <c r="D1385" i="26"/>
  <c r="D1376" i="26"/>
  <c r="D1367" i="26"/>
  <c r="D1358" i="26"/>
  <c r="D1349" i="26"/>
  <c r="D1340" i="26"/>
  <c r="D1331" i="26"/>
  <c r="D1321" i="26"/>
  <c r="D1312" i="26"/>
  <c r="D1303" i="26"/>
  <c r="D1294" i="26"/>
  <c r="D1285" i="26"/>
  <c r="D1276" i="26"/>
  <c r="D1267" i="26"/>
  <c r="D1257" i="26"/>
  <c r="D1248" i="26"/>
  <c r="D1239" i="26"/>
  <c r="D1230" i="26"/>
  <c r="D1221" i="26"/>
  <c r="D1212" i="26"/>
  <c r="D1203" i="26"/>
  <c r="D1193" i="26"/>
  <c r="D1184" i="26"/>
  <c r="D1175" i="26"/>
  <c r="D1166" i="26"/>
  <c r="D1157" i="26"/>
  <c r="D1148" i="26"/>
  <c r="D1139" i="26"/>
  <c r="D1129" i="26"/>
  <c r="D1120" i="26"/>
  <c r="D1111" i="26"/>
  <c r="D1102" i="26"/>
  <c r="D1093" i="26"/>
  <c r="D1084" i="26"/>
  <c r="D1075" i="26"/>
  <c r="D1065" i="26"/>
  <c r="D1056" i="26"/>
  <c r="D1047" i="26"/>
  <c r="D1038" i="26"/>
  <c r="D1029" i="26"/>
  <c r="D1020" i="26"/>
  <c r="D1011" i="26"/>
  <c r="D1001" i="26"/>
  <c r="D992" i="26"/>
  <c r="D983" i="26"/>
  <c r="D974" i="26"/>
  <c r="D965" i="26"/>
  <c r="D956" i="26"/>
  <c r="D947" i="26"/>
  <c r="D937" i="26"/>
  <c r="D928" i="26"/>
  <c r="D919" i="26"/>
  <c r="D910" i="26"/>
  <c r="D901" i="26"/>
  <c r="D892" i="26"/>
  <c r="D883" i="26"/>
  <c r="D873" i="26"/>
  <c r="D864" i="26"/>
  <c r="D855" i="26"/>
  <c r="D846" i="26"/>
  <c r="D837" i="26"/>
  <c r="D828" i="26"/>
  <c r="D819" i="26"/>
  <c r="D809" i="26"/>
  <c r="D800" i="26"/>
  <c r="D791" i="26"/>
  <c r="D782" i="26"/>
  <c r="D773" i="26"/>
  <c r="D764" i="26"/>
  <c r="D755" i="26"/>
  <c r="D745" i="26"/>
  <c r="D736" i="26"/>
  <c r="D727" i="26"/>
  <c r="D718" i="26"/>
  <c r="D709" i="26"/>
  <c r="D700" i="26"/>
  <c r="D691" i="26"/>
  <c r="D681" i="26"/>
  <c r="D672" i="26"/>
  <c r="D663" i="26"/>
  <c r="D654" i="26"/>
  <c r="D645" i="26"/>
  <c r="D636" i="26"/>
  <c r="D627" i="26"/>
  <c r="D617" i="26"/>
  <c r="D608" i="26"/>
  <c r="D599" i="26"/>
  <c r="D590" i="26"/>
  <c r="D581" i="26"/>
  <c r="D572" i="26"/>
  <c r="D563" i="26"/>
  <c r="D553" i="26"/>
  <c r="D544" i="26"/>
  <c r="D535" i="26"/>
  <c r="D526" i="26"/>
  <c r="D517" i="26"/>
  <c r="D508" i="26"/>
  <c r="D499" i="26"/>
  <c r="D489" i="26"/>
  <c r="D480" i="26"/>
  <c r="D471" i="26"/>
  <c r="D462" i="26"/>
  <c r="D453" i="26"/>
  <c r="D444" i="26"/>
  <c r="D435" i="26"/>
  <c r="D425" i="26"/>
  <c r="D416" i="26"/>
  <c r="D407" i="26"/>
  <c r="D398" i="26"/>
  <c r="D389" i="26"/>
  <c r="D380" i="26"/>
  <c r="D371" i="26"/>
  <c r="D363" i="26"/>
  <c r="D355" i="26"/>
  <c r="D347" i="26"/>
  <c r="D339" i="26"/>
  <c r="D331" i="26"/>
  <c r="D323" i="26"/>
  <c r="D315" i="26"/>
  <c r="D307" i="26"/>
  <c r="D299" i="26"/>
  <c r="D291" i="26"/>
  <c r="D283" i="26"/>
  <c r="D275" i="26"/>
  <c r="D267" i="26"/>
  <c r="D259" i="26"/>
  <c r="D251" i="26"/>
  <c r="D243" i="26"/>
  <c r="D235" i="26"/>
  <c r="D227" i="26"/>
  <c r="D219" i="26"/>
  <c r="D211" i="26"/>
  <c r="D203" i="26"/>
  <c r="D195" i="26"/>
  <c r="D187" i="26"/>
  <c r="D179" i="26"/>
  <c r="D171" i="26"/>
  <c r="D163" i="26"/>
  <c r="D155" i="26"/>
  <c r="D147" i="26"/>
  <c r="D139" i="26"/>
  <c r="D131" i="26"/>
  <c r="D123" i="26"/>
  <c r="D115" i="26"/>
  <c r="D107" i="26"/>
  <c r="D99" i="26"/>
  <c r="D91" i="26"/>
  <c r="D83" i="26"/>
  <c r="D75" i="26"/>
  <c r="D67" i="26"/>
  <c r="D59" i="26"/>
  <c r="D51" i="26"/>
  <c r="D43" i="26"/>
  <c r="D35" i="26"/>
  <c r="D27" i="26"/>
  <c r="D19" i="26"/>
  <c r="D11" i="26"/>
  <c r="D3" i="26"/>
  <c r="D2087" i="26"/>
  <c r="D2050" i="26"/>
  <c r="D2013" i="26"/>
  <c r="D1977" i="26"/>
  <c r="D1940" i="26"/>
  <c r="D1904" i="26"/>
  <c r="D1867" i="26"/>
  <c r="D1831" i="26"/>
  <c r="D1794" i="26"/>
  <c r="D1757" i="26"/>
  <c r="D1721" i="26"/>
  <c r="D1693" i="26"/>
  <c r="D1675" i="26"/>
  <c r="D1657" i="26"/>
  <c r="D1639" i="26"/>
  <c r="D1620" i="26"/>
  <c r="D1602" i="26"/>
  <c r="D1584" i="26"/>
  <c r="D1565" i="26"/>
  <c r="D1547" i="26"/>
  <c r="D1531" i="26"/>
  <c r="D1517" i="26"/>
  <c r="D1501" i="26"/>
  <c r="D1490" i="26"/>
  <c r="D1479" i="26"/>
  <c r="D1465" i="26"/>
  <c r="D1455" i="26"/>
  <c r="D1444" i="26"/>
  <c r="D1434" i="26"/>
  <c r="D1424" i="26"/>
  <c r="D1413" i="26"/>
  <c r="D1403" i="26"/>
  <c r="D1393" i="26"/>
  <c r="D1384" i="26"/>
  <c r="D1375" i="26"/>
  <c r="D1366" i="26"/>
  <c r="D1357" i="26"/>
  <c r="D1348" i="26"/>
  <c r="D1339" i="26"/>
  <c r="D1329" i="26"/>
  <c r="D1320" i="26"/>
  <c r="D1311" i="26"/>
  <c r="D1302" i="26"/>
  <c r="D1293" i="26"/>
  <c r="D1284" i="26"/>
  <c r="D1275" i="26"/>
  <c r="D1265" i="26"/>
  <c r="D1256" i="26"/>
  <c r="D1247" i="26"/>
  <c r="D1238" i="26"/>
  <c r="D1229" i="26"/>
  <c r="D1220" i="26"/>
  <c r="D1211" i="26"/>
  <c r="D1201" i="26"/>
  <c r="D1192" i="26"/>
  <c r="D1183" i="26"/>
  <c r="D1174" i="26"/>
  <c r="D1165" i="26"/>
  <c r="D1156" i="26"/>
  <c r="D1147" i="26"/>
  <c r="D1137" i="26"/>
  <c r="D1128" i="26"/>
  <c r="D1119" i="26"/>
  <c r="D1110" i="26"/>
  <c r="D1101" i="26"/>
  <c r="D1092" i="26"/>
  <c r="D1083" i="26"/>
  <c r="D1073" i="26"/>
  <c r="D1064" i="26"/>
  <c r="D1055" i="26"/>
  <c r="D1046" i="26"/>
  <c r="D1037" i="26"/>
  <c r="D1028" i="26"/>
  <c r="D1019" i="26"/>
  <c r="D1009" i="26"/>
  <c r="D1000" i="26"/>
  <c r="D991" i="26"/>
  <c r="D982" i="26"/>
  <c r="D973" i="26"/>
  <c r="D964" i="26"/>
  <c r="D955" i="26"/>
  <c r="D945" i="26"/>
  <c r="D936" i="26"/>
  <c r="D927" i="26"/>
  <c r="D918" i="26"/>
  <c r="D909" i="26"/>
  <c r="D900" i="26"/>
  <c r="D891" i="26"/>
  <c r="D881" i="26"/>
  <c r="D872" i="26"/>
  <c r="D863" i="26"/>
  <c r="D854" i="26"/>
  <c r="D845" i="26"/>
  <c r="D836" i="26"/>
  <c r="D827" i="26"/>
  <c r="D817" i="26"/>
  <c r="D808" i="26"/>
  <c r="D799" i="26"/>
  <c r="D790" i="26"/>
  <c r="D781" i="26"/>
  <c r="D772" i="26"/>
  <c r="D763" i="26"/>
  <c r="D753" i="26"/>
  <c r="D744" i="26"/>
  <c r="D735" i="26"/>
  <c r="D726" i="26"/>
  <c r="D717" i="26"/>
  <c r="D708" i="26"/>
  <c r="D699" i="26"/>
  <c r="D689" i="26"/>
  <c r="D680" i="26"/>
  <c r="D671" i="26"/>
  <c r="D662" i="26"/>
  <c r="D653" i="26"/>
  <c r="D644" i="26"/>
  <c r="D635" i="26"/>
  <c r="D625" i="26"/>
  <c r="D616" i="26"/>
  <c r="D607" i="26"/>
  <c r="D598" i="26"/>
  <c r="D589" i="26"/>
  <c r="D580" i="26"/>
  <c r="D571" i="26"/>
  <c r="D561" i="26"/>
  <c r="D552" i="26"/>
  <c r="D543" i="26"/>
  <c r="D534" i="26"/>
  <c r="D525" i="26"/>
  <c r="D516" i="26"/>
  <c r="D507" i="26"/>
  <c r="D497" i="26"/>
  <c r="D488" i="26"/>
  <c r="D479" i="26"/>
  <c r="D470" i="26"/>
  <c r="D461" i="26"/>
  <c r="D452" i="26"/>
  <c r="D443" i="26"/>
  <c r="D433" i="26"/>
  <c r="D424" i="26"/>
  <c r="D415" i="26"/>
  <c r="D406" i="26"/>
  <c r="D397" i="26"/>
  <c r="D388" i="26"/>
  <c r="D379" i="26"/>
  <c r="D370" i="26"/>
  <c r="D362" i="26"/>
  <c r="D354" i="26"/>
  <c r="D346" i="26"/>
  <c r="D338" i="26"/>
  <c r="D330" i="26"/>
  <c r="D322" i="26"/>
  <c r="D314" i="26"/>
  <c r="D306" i="26"/>
  <c r="D298" i="26"/>
  <c r="D290" i="26"/>
  <c r="D282" i="26"/>
  <c r="D274" i="26"/>
  <c r="D266" i="26"/>
  <c r="D258" i="26"/>
  <c r="D250" i="26"/>
  <c r="D242" i="26"/>
  <c r="D234" i="26"/>
  <c r="D226" i="26"/>
  <c r="D218" i="26"/>
  <c r="D210" i="26"/>
  <c r="D202" i="26"/>
  <c r="D194" i="26"/>
  <c r="D186" i="26"/>
  <c r="D178" i="26"/>
  <c r="D170" i="26"/>
  <c r="D162" i="26"/>
  <c r="D154" i="26"/>
  <c r="D146" i="26"/>
  <c r="D138" i="26"/>
  <c r="D130" i="26"/>
  <c r="D122" i="26"/>
  <c r="D114" i="26"/>
  <c r="D106" i="26"/>
  <c r="D98" i="26"/>
  <c r="D90" i="26"/>
  <c r="D82" i="26"/>
  <c r="D74" i="26"/>
  <c r="D66" i="26"/>
  <c r="D58" i="26"/>
  <c r="D50" i="26"/>
  <c r="D42" i="26"/>
  <c r="D34" i="26"/>
  <c r="D26" i="26"/>
  <c r="D18" i="26"/>
  <c r="D10" i="26"/>
  <c r="D2080" i="26"/>
  <c r="D2043" i="26"/>
  <c r="D2007" i="26"/>
  <c r="D1970" i="26"/>
  <c r="D1933" i="26"/>
  <c r="D1897" i="26"/>
  <c r="D1860" i="26"/>
  <c r="D1824" i="26"/>
  <c r="D1787" i="26"/>
  <c r="D1751" i="26"/>
  <c r="D1714" i="26"/>
  <c r="D1692" i="26"/>
  <c r="D1674" i="26"/>
  <c r="D1656" i="26"/>
  <c r="D1637" i="26"/>
  <c r="D1619" i="26"/>
  <c r="D1601" i="26"/>
  <c r="D1583" i="26"/>
  <c r="D1564" i="26"/>
  <c r="D1546" i="26"/>
  <c r="D1529" i="26"/>
  <c r="D1516" i="26"/>
  <c r="D1500" i="26"/>
  <c r="D1489" i="26"/>
  <c r="D1476" i="26"/>
  <c r="D1464" i="26"/>
  <c r="D1453" i="26"/>
  <c r="D1443" i="26"/>
  <c r="D1433" i="26"/>
  <c r="D1423" i="26"/>
  <c r="D1412" i="26"/>
  <c r="D1401" i="26"/>
  <c r="D1392" i="26"/>
  <c r="D1383" i="26"/>
  <c r="D1374" i="26"/>
  <c r="D1365" i="26"/>
  <c r="D1356" i="26"/>
  <c r="D1347" i="26"/>
  <c r="D1337" i="26"/>
  <c r="D1328" i="26"/>
  <c r="D1319" i="26"/>
  <c r="D1310" i="26"/>
  <c r="D1301" i="26"/>
  <c r="D1292" i="26"/>
  <c r="D1283" i="26"/>
  <c r="D1273" i="26"/>
  <c r="D1264" i="26"/>
  <c r="D1255" i="26"/>
  <c r="D1246" i="26"/>
  <c r="D1237" i="26"/>
  <c r="D1228" i="26"/>
  <c r="D1219" i="26"/>
  <c r="D1209" i="26"/>
  <c r="D1200" i="26"/>
  <c r="D1191" i="26"/>
  <c r="D1182" i="26"/>
  <c r="D1173" i="26"/>
  <c r="D1164" i="26"/>
  <c r="D1155" i="26"/>
  <c r="D1145" i="26"/>
  <c r="D1136" i="26"/>
  <c r="D1127" i="26"/>
  <c r="D1118" i="26"/>
  <c r="D1109" i="26"/>
  <c r="D1100" i="26"/>
  <c r="D1091" i="26"/>
  <c r="D1081" i="26"/>
  <c r="D1072" i="26"/>
  <c r="D1063" i="26"/>
  <c r="D1054" i="26"/>
  <c r="D1045" i="26"/>
  <c r="D1036" i="26"/>
  <c r="D1027" i="26"/>
  <c r="D1017" i="26"/>
  <c r="D1008" i="26"/>
  <c r="D999" i="26"/>
  <c r="D990" i="26"/>
  <c r="D981" i="26"/>
  <c r="D972" i="26"/>
  <c r="D963" i="26"/>
  <c r="D953" i="26"/>
  <c r="D944" i="26"/>
  <c r="D935" i="26"/>
  <c r="D926" i="26"/>
  <c r="D917" i="26"/>
  <c r="D908" i="26"/>
  <c r="D899" i="26"/>
  <c r="D889" i="26"/>
  <c r="D880" i="26"/>
  <c r="D871" i="26"/>
  <c r="D862" i="26"/>
  <c r="D853" i="26"/>
  <c r="D844" i="26"/>
  <c r="D835" i="26"/>
  <c r="D825" i="26"/>
  <c r="D816" i="26"/>
  <c r="D807" i="26"/>
  <c r="D798" i="26"/>
  <c r="D789" i="26"/>
  <c r="D780" i="26"/>
  <c r="D771" i="26"/>
  <c r="D761" i="26"/>
  <c r="D752" i="26"/>
  <c r="D743" i="26"/>
  <c r="D734" i="26"/>
  <c r="D725" i="26"/>
  <c r="D716" i="26"/>
  <c r="D707" i="26"/>
  <c r="D697" i="26"/>
  <c r="D688" i="26"/>
  <c r="D679" i="26"/>
  <c r="D670" i="26"/>
  <c r="D661" i="26"/>
  <c r="D652" i="26"/>
  <c r="D643" i="26"/>
  <c r="D633" i="26"/>
  <c r="D624" i="26"/>
  <c r="D615" i="26"/>
  <c r="D606" i="26"/>
  <c r="D597" i="26"/>
  <c r="D588" i="26"/>
  <c r="D579" i="26"/>
  <c r="D569" i="26"/>
  <c r="D560" i="26"/>
  <c r="D551" i="26"/>
  <c r="D542" i="26"/>
  <c r="D533" i="26"/>
  <c r="D524" i="26"/>
  <c r="D515" i="26"/>
  <c r="D505" i="26"/>
  <c r="D496" i="26"/>
  <c r="D487" i="26"/>
  <c r="D478" i="26"/>
  <c r="D469" i="26"/>
  <c r="D460" i="26"/>
  <c r="D451" i="26"/>
  <c r="D441" i="26"/>
  <c r="D432" i="26"/>
  <c r="D423" i="26"/>
  <c r="D414" i="26"/>
  <c r="D405" i="26"/>
  <c r="D396" i="26"/>
  <c r="D387" i="26"/>
  <c r="D377" i="26"/>
  <c r="D369" i="26"/>
  <c r="D361" i="26"/>
  <c r="D353" i="26"/>
  <c r="D345" i="26"/>
  <c r="D337" i="26"/>
  <c r="D329" i="26"/>
  <c r="D321" i="26"/>
  <c r="D313" i="26"/>
  <c r="D305" i="26"/>
  <c r="D297" i="26"/>
  <c r="D289" i="26"/>
  <c r="D281" i="26"/>
  <c r="D273" i="26"/>
  <c r="D265" i="26"/>
  <c r="D257" i="26"/>
  <c r="D249" i="26"/>
  <c r="D241" i="26"/>
  <c r="D233" i="26"/>
  <c r="D225" i="26"/>
  <c r="D217" i="26"/>
  <c r="D209" i="26"/>
  <c r="D201" i="26"/>
  <c r="D193" i="26"/>
  <c r="D185" i="26"/>
  <c r="D177" i="26"/>
  <c r="D169" i="26"/>
  <c r="D161" i="26"/>
  <c r="D153" i="26"/>
  <c r="D145" i="26"/>
  <c r="D137" i="26"/>
  <c r="D129" i="26"/>
  <c r="D121" i="26"/>
  <c r="D113" i="26"/>
  <c r="D105" i="26"/>
  <c r="D97" i="26"/>
  <c r="D89" i="26"/>
  <c r="D81" i="26"/>
  <c r="D73" i="26"/>
  <c r="D65" i="26"/>
  <c r="D57" i="26"/>
  <c r="D49" i="26"/>
  <c r="D41" i="26"/>
  <c r="D33" i="26"/>
  <c r="D25" i="26"/>
  <c r="D17" i="26"/>
  <c r="D9" i="26"/>
  <c r="D2" i="26"/>
  <c r="D2077" i="26"/>
  <c r="D2041" i="26"/>
  <c r="D2004" i="26"/>
  <c r="D1968" i="26"/>
  <c r="D1931" i="26"/>
  <c r="D1895" i="26"/>
  <c r="D1858" i="26"/>
  <c r="D1821" i="26"/>
  <c r="D1785" i="26"/>
  <c r="D1748" i="26"/>
  <c r="D1712" i="26"/>
  <c r="D1690" i="26"/>
  <c r="D1672" i="26"/>
  <c r="D1653" i="26"/>
  <c r="D1635" i="26"/>
  <c r="D1617" i="26"/>
  <c r="D1599" i="26"/>
  <c r="D1580" i="26"/>
  <c r="D1562" i="26"/>
  <c r="D1544" i="26"/>
  <c r="D1528" i="26"/>
  <c r="D1513" i="26"/>
  <c r="D1499" i="26"/>
  <c r="D1488" i="26"/>
  <c r="D1474" i="26"/>
  <c r="D1463" i="26"/>
  <c r="D1452" i="26"/>
  <c r="D1442" i="26"/>
  <c r="D1432" i="26"/>
  <c r="D1421" i="26"/>
  <c r="D1410" i="26"/>
  <c r="D1400" i="26"/>
  <c r="D1391" i="26"/>
  <c r="D1382" i="26"/>
  <c r="D1373" i="26"/>
  <c r="D1364" i="26"/>
  <c r="D1355" i="26"/>
  <c r="D1345" i="26"/>
  <c r="D1336" i="26"/>
  <c r="D1327" i="26"/>
  <c r="D1318" i="26"/>
  <c r="D1309" i="26"/>
  <c r="D1300" i="26"/>
  <c r="D1291" i="26"/>
  <c r="D1281" i="26"/>
  <c r="D1272" i="26"/>
  <c r="D1263" i="26"/>
  <c r="D1254" i="26"/>
  <c r="D1245" i="26"/>
  <c r="D1236" i="26"/>
  <c r="D1227" i="26"/>
  <c r="D1217" i="26"/>
  <c r="D1208" i="26"/>
  <c r="D1199" i="26"/>
  <c r="D1190" i="26"/>
  <c r="D1181" i="26"/>
  <c r="D1172" i="26"/>
  <c r="D1163" i="26"/>
  <c r="D1153" i="26"/>
  <c r="D1144" i="26"/>
  <c r="D1135" i="26"/>
  <c r="D1126" i="26"/>
  <c r="D1117" i="26"/>
  <c r="D1108" i="26"/>
  <c r="D1099" i="26"/>
  <c r="D1089" i="26"/>
  <c r="D1080" i="26"/>
  <c r="D1071" i="26"/>
  <c r="D1062" i="26"/>
  <c r="D1053" i="26"/>
  <c r="D1044" i="26"/>
  <c r="D1035" i="26"/>
  <c r="D1025" i="26"/>
  <c r="D1016" i="26"/>
  <c r="D1007" i="26"/>
  <c r="D998" i="26"/>
  <c r="D989" i="26"/>
  <c r="D980" i="26"/>
  <c r="D971" i="26"/>
  <c r="D961" i="26"/>
  <c r="D952" i="26"/>
  <c r="D943" i="26"/>
  <c r="D934" i="26"/>
  <c r="D925" i="26"/>
  <c r="D916" i="26"/>
  <c r="D907" i="26"/>
  <c r="D897" i="26"/>
  <c r="D888" i="26"/>
  <c r="D879" i="26"/>
  <c r="D870" i="26"/>
  <c r="D861" i="26"/>
  <c r="D852" i="26"/>
  <c r="D843" i="26"/>
  <c r="D833" i="26"/>
  <c r="D824" i="26"/>
  <c r="D815" i="26"/>
  <c r="D806" i="26"/>
  <c r="D797" i="26"/>
  <c r="D788" i="26"/>
  <c r="D779" i="26"/>
  <c r="D769" i="26"/>
  <c r="D760" i="26"/>
  <c r="D751" i="26"/>
  <c r="D742" i="26"/>
  <c r="D733" i="26"/>
  <c r="D724" i="26"/>
  <c r="D715" i="26"/>
  <c r="D705" i="26"/>
  <c r="D696" i="26"/>
  <c r="D687" i="26"/>
  <c r="D678" i="26"/>
  <c r="D669" i="26"/>
  <c r="D660" i="26"/>
  <c r="D651" i="26"/>
  <c r="D641" i="26"/>
  <c r="D632" i="26"/>
  <c r="D623" i="26"/>
  <c r="D614" i="26"/>
  <c r="D605" i="26"/>
  <c r="D596" i="26"/>
  <c r="D587" i="26"/>
  <c r="D577" i="26"/>
  <c r="D568" i="26"/>
  <c r="D559" i="26"/>
  <c r="D550" i="26"/>
  <c r="D541" i="26"/>
  <c r="D532" i="26"/>
  <c r="D523" i="26"/>
  <c r="D513" i="26"/>
  <c r="D504" i="26"/>
  <c r="D495" i="26"/>
  <c r="D486" i="26"/>
  <c r="D477" i="26"/>
  <c r="D468" i="26"/>
  <c r="D459" i="26"/>
  <c r="D449" i="26"/>
  <c r="D440" i="26"/>
  <c r="D431" i="26"/>
  <c r="D422" i="26"/>
  <c r="D413" i="26"/>
  <c r="D404" i="26"/>
  <c r="D395" i="26"/>
  <c r="D385" i="26"/>
  <c r="D376" i="26"/>
  <c r="D368" i="26"/>
  <c r="D360" i="26"/>
  <c r="D352" i="26"/>
  <c r="D344" i="26"/>
  <c r="D336" i="26"/>
  <c r="D328" i="26"/>
  <c r="D320" i="26"/>
  <c r="D312" i="26"/>
  <c r="D304" i="26"/>
  <c r="D296" i="26"/>
  <c r="D288" i="26"/>
  <c r="D280" i="26"/>
  <c r="D272" i="26"/>
  <c r="D264" i="26"/>
  <c r="D256" i="26"/>
  <c r="D248" i="26"/>
  <c r="D240" i="26"/>
  <c r="D232" i="26"/>
  <c r="D224" i="26"/>
  <c r="D216" i="26"/>
  <c r="D208" i="26"/>
  <c r="D200" i="26"/>
  <c r="D192" i="26"/>
  <c r="D184" i="26"/>
  <c r="D176" i="26"/>
  <c r="D168" i="26"/>
  <c r="D160" i="26"/>
  <c r="D152" i="26"/>
  <c r="D144" i="26"/>
  <c r="D136" i="26"/>
  <c r="D128" i="26"/>
  <c r="D120" i="26"/>
  <c r="D112" i="26"/>
  <c r="D104" i="26"/>
  <c r="D96" i="26"/>
  <c r="D88" i="26"/>
  <c r="D80" i="26"/>
  <c r="D72" i="26"/>
  <c r="D64" i="26"/>
  <c r="D56" i="26"/>
  <c r="D48" i="26"/>
  <c r="D40" i="26"/>
  <c r="D32" i="26"/>
  <c r="D24" i="26"/>
  <c r="D16" i="26"/>
  <c r="D8" i="26"/>
  <c r="D2071" i="26"/>
  <c r="D2034" i="26"/>
  <c r="D1997" i="26"/>
  <c r="D1961" i="26"/>
  <c r="D1924" i="26"/>
  <c r="D1888" i="26"/>
  <c r="D1851" i="26"/>
  <c r="D1815" i="26"/>
  <c r="D1778" i="26"/>
  <c r="D1741" i="26"/>
  <c r="D1705" i="26"/>
  <c r="D1687" i="26"/>
  <c r="D1668" i="26"/>
  <c r="D1650" i="26"/>
  <c r="D1632" i="26"/>
  <c r="D1613" i="26"/>
  <c r="D1595" i="26"/>
  <c r="D1577" i="26"/>
  <c r="D1559" i="26"/>
  <c r="D1540" i="26"/>
  <c r="D1527" i="26"/>
  <c r="D1511" i="26"/>
  <c r="D1498" i="26"/>
  <c r="D1485" i="26"/>
  <c r="D1473" i="26"/>
  <c r="D1461" i="26"/>
  <c r="D1451" i="26"/>
  <c r="D1441" i="26"/>
  <c r="D1431" i="26"/>
  <c r="D1419" i="26"/>
  <c r="D1409" i="26"/>
  <c r="D1399" i="26"/>
  <c r="D1390" i="26"/>
  <c r="D1381" i="26"/>
  <c r="D1372" i="26"/>
  <c r="D1363" i="26"/>
  <c r="D1353" i="26"/>
  <c r="D1344" i="26"/>
  <c r="D1335" i="26"/>
  <c r="D1326" i="26"/>
  <c r="D1317" i="26"/>
  <c r="D1308" i="26"/>
  <c r="D1299" i="26"/>
  <c r="D1289" i="26"/>
  <c r="D1280" i="26"/>
  <c r="D1271" i="26"/>
  <c r="D1262" i="26"/>
  <c r="D1253" i="26"/>
  <c r="D1244" i="26"/>
  <c r="D1235" i="26"/>
  <c r="D1225" i="26"/>
  <c r="D1216" i="26"/>
  <c r="D1207" i="26"/>
  <c r="D1198" i="26"/>
  <c r="D1189" i="26"/>
  <c r="D1180" i="26"/>
  <c r="D1171" i="26"/>
  <c r="D1161" i="26"/>
  <c r="D1152" i="26"/>
  <c r="D1143" i="26"/>
  <c r="D1134" i="26"/>
  <c r="D1125" i="26"/>
  <c r="D1116" i="26"/>
  <c r="D1107" i="26"/>
  <c r="D1097" i="26"/>
  <c r="D1088" i="26"/>
  <c r="D1079" i="26"/>
  <c r="D1070" i="26"/>
  <c r="D1061" i="26"/>
  <c r="D1052" i="26"/>
  <c r="D1043" i="26"/>
  <c r="D1033" i="26"/>
  <c r="D1024" i="26"/>
  <c r="D1015" i="26"/>
  <c r="D1006" i="26"/>
  <c r="D997" i="26"/>
  <c r="D988" i="26"/>
  <c r="D979" i="26"/>
  <c r="D969" i="26"/>
  <c r="D960" i="26"/>
  <c r="D951" i="26"/>
  <c r="D942" i="26"/>
  <c r="D933" i="26"/>
  <c r="D924" i="26"/>
  <c r="D915" i="26"/>
  <c r="D905" i="26"/>
  <c r="D896" i="26"/>
  <c r="D887" i="26"/>
  <c r="D878" i="26"/>
  <c r="D869" i="26"/>
  <c r="D860" i="26"/>
  <c r="D851" i="26"/>
  <c r="D841" i="26"/>
  <c r="D832" i="26"/>
  <c r="D823" i="26"/>
  <c r="D814" i="26"/>
  <c r="D805" i="26"/>
  <c r="D796" i="26"/>
  <c r="D787" i="26"/>
  <c r="D777" i="26"/>
  <c r="D768" i="26"/>
  <c r="D759" i="26"/>
  <c r="D750" i="26"/>
  <c r="D741" i="26"/>
  <c r="D732" i="26"/>
  <c r="D723" i="26"/>
  <c r="D713" i="26"/>
  <c r="D704" i="26"/>
  <c r="D695" i="26"/>
  <c r="D686" i="26"/>
  <c r="D677" i="26"/>
  <c r="D668" i="26"/>
  <c r="D659" i="26"/>
  <c r="D649" i="26"/>
  <c r="D640" i="26"/>
  <c r="D631" i="26"/>
  <c r="D622" i="26"/>
  <c r="D613" i="26"/>
  <c r="D604" i="26"/>
  <c r="D595" i="26"/>
  <c r="D585" i="26"/>
  <c r="D576" i="26"/>
  <c r="D567" i="26"/>
  <c r="D558" i="26"/>
  <c r="D549" i="26"/>
  <c r="D540" i="26"/>
  <c r="D531" i="26"/>
  <c r="D521" i="26"/>
  <c r="D512" i="26"/>
  <c r="D503" i="26"/>
  <c r="D494" i="26"/>
  <c r="D485" i="26"/>
  <c r="D476" i="26"/>
  <c r="D467" i="26"/>
  <c r="D457" i="26"/>
  <c r="D448" i="26"/>
  <c r="D439" i="26"/>
  <c r="D430" i="26"/>
  <c r="D421" i="26"/>
  <c r="D412" i="26"/>
  <c r="D403" i="26"/>
  <c r="D393" i="26"/>
  <c r="D384" i="26"/>
  <c r="D375" i="26"/>
  <c r="D367" i="26"/>
  <c r="D359" i="26"/>
  <c r="D351" i="26"/>
  <c r="D343" i="26"/>
  <c r="D335" i="26"/>
  <c r="D327" i="26"/>
  <c r="D319" i="26"/>
  <c r="D311" i="26"/>
  <c r="D303" i="26"/>
  <c r="D295" i="26"/>
  <c r="D287" i="26"/>
  <c r="D279" i="26"/>
  <c r="D271" i="26"/>
  <c r="D263" i="26"/>
  <c r="D255" i="26"/>
  <c r="D247" i="26"/>
  <c r="D239" i="26"/>
  <c r="D231" i="26"/>
  <c r="D223" i="26"/>
  <c r="D215" i="26"/>
  <c r="D207" i="26"/>
  <c r="D199" i="26"/>
  <c r="D191" i="26"/>
  <c r="D183" i="26"/>
  <c r="D175" i="26"/>
  <c r="D167" i="26"/>
  <c r="D159" i="26"/>
  <c r="D151" i="26"/>
  <c r="D143" i="26"/>
  <c r="D135" i="26"/>
  <c r="D127" i="26"/>
  <c r="D119" i="26"/>
  <c r="D63" i="26"/>
  <c r="D55" i="26"/>
  <c r="D111" i="26"/>
  <c r="D47" i="26"/>
  <c r="D103" i="26"/>
  <c r="D39" i="26"/>
  <c r="D87" i="26"/>
  <c r="D23" i="26"/>
  <c r="G121" i="8"/>
  <c r="G129" i="8"/>
  <c r="G137" i="8"/>
  <c r="A6" i="26"/>
  <c r="A14" i="26"/>
  <c r="A22" i="26"/>
  <c r="A30" i="26"/>
  <c r="A38" i="26"/>
  <c r="A46" i="26"/>
  <c r="A54" i="26"/>
  <c r="A62" i="26"/>
  <c r="A70" i="26"/>
  <c r="A78" i="26"/>
  <c r="A86" i="26"/>
  <c r="A94" i="26"/>
  <c r="A102" i="26"/>
  <c r="A110" i="26"/>
  <c r="A118" i="26"/>
  <c r="A126" i="26"/>
  <c r="A134" i="26"/>
  <c r="A142" i="26"/>
  <c r="A150" i="26"/>
  <c r="A158" i="26"/>
  <c r="A166" i="26"/>
  <c r="A174" i="26"/>
  <c r="A182" i="26"/>
  <c r="A190" i="26"/>
  <c r="A198" i="26"/>
  <c r="A206" i="26"/>
  <c r="A214" i="26"/>
  <c r="A222" i="26"/>
  <c r="A230" i="26"/>
  <c r="A238" i="26"/>
  <c r="A246" i="26"/>
  <c r="A254" i="26"/>
  <c r="A262" i="26"/>
  <c r="A270" i="26"/>
  <c r="A278" i="26"/>
  <c r="A286" i="26"/>
  <c r="A294" i="26"/>
  <c r="A302" i="26"/>
  <c r="A310" i="26"/>
  <c r="A318" i="26"/>
  <c r="A326" i="26"/>
  <c r="A334" i="26"/>
  <c r="A342" i="26"/>
  <c r="A350" i="26"/>
  <c r="A358" i="26"/>
  <c r="A366" i="26"/>
  <c r="A374" i="26"/>
  <c r="A382" i="26"/>
  <c r="A390" i="26"/>
  <c r="A398" i="26"/>
  <c r="A406" i="26"/>
  <c r="A414" i="26"/>
  <c r="A422" i="26"/>
  <c r="A430" i="26"/>
  <c r="A438" i="26"/>
  <c r="A446" i="26"/>
  <c r="A454" i="26"/>
  <c r="A462" i="26"/>
  <c r="A470" i="26"/>
  <c r="A478" i="26"/>
  <c r="A486" i="26"/>
  <c r="A494" i="26"/>
  <c r="A502" i="26"/>
  <c r="A510" i="26"/>
  <c r="A518" i="26"/>
  <c r="A526" i="26"/>
  <c r="A534" i="26"/>
  <c r="A542" i="26"/>
  <c r="A550" i="26"/>
  <c r="A558" i="26"/>
  <c r="A566" i="26"/>
  <c r="A574" i="26"/>
  <c r="A582" i="26"/>
  <c r="A590" i="26"/>
  <c r="A598" i="26"/>
  <c r="A606" i="26"/>
  <c r="A615" i="26"/>
  <c r="A624" i="26"/>
  <c r="A633" i="26"/>
  <c r="A642" i="26"/>
  <c r="A652" i="26"/>
  <c r="A661" i="26"/>
  <c r="A670" i="26"/>
  <c r="A679" i="26"/>
  <c r="A688" i="26"/>
  <c r="A697" i="26"/>
  <c r="A706" i="26"/>
  <c r="A716" i="26"/>
  <c r="A725" i="26"/>
  <c r="A734" i="26"/>
  <c r="A743" i="26"/>
  <c r="A752" i="26"/>
  <c r="A761" i="26"/>
  <c r="A770" i="26"/>
  <c r="A780" i="26"/>
  <c r="A789" i="26"/>
  <c r="A798" i="26"/>
  <c r="A807" i="26"/>
  <c r="A816" i="26"/>
  <c r="A825" i="26"/>
  <c r="A834" i="26"/>
  <c r="A844" i="26"/>
  <c r="A853" i="26"/>
  <c r="A862" i="26"/>
  <c r="A871" i="26"/>
  <c r="A880" i="26"/>
  <c r="A889" i="26"/>
  <c r="A898" i="26"/>
  <c r="A908" i="26"/>
  <c r="A917" i="26"/>
  <c r="A926" i="26"/>
  <c r="A935" i="26"/>
  <c r="A944" i="26"/>
  <c r="A953" i="26"/>
  <c r="A962" i="26"/>
  <c r="A972" i="26"/>
  <c r="A981" i="26"/>
  <c r="A990" i="26"/>
  <c r="A999" i="26"/>
  <c r="A1008" i="26"/>
  <c r="A1017" i="26"/>
  <c r="A1026" i="26"/>
  <c r="A1036" i="26"/>
  <c r="A1045" i="26"/>
  <c r="A1054" i="26"/>
  <c r="A1063" i="26"/>
  <c r="A1072" i="26"/>
  <c r="A1081" i="26"/>
  <c r="A1090" i="26"/>
  <c r="A1100" i="26"/>
  <c r="A1109" i="26"/>
  <c r="A1118" i="26"/>
  <c r="A1127" i="26"/>
  <c r="A1136" i="26"/>
  <c r="A1145" i="26"/>
  <c r="A1154" i="26"/>
  <c r="A1164" i="26"/>
  <c r="A1173" i="26"/>
  <c r="A1182" i="26"/>
  <c r="A1191" i="26"/>
  <c r="A1200" i="26"/>
  <c r="A1209" i="26"/>
  <c r="A1218" i="26"/>
  <c r="A1228" i="26"/>
  <c r="A1237" i="26"/>
  <c r="A1246" i="26"/>
  <c r="A1255" i="26"/>
  <c r="A1264" i="26"/>
  <c r="A1273" i="26"/>
  <c r="A1282" i="26"/>
  <c r="A1292" i="26"/>
  <c r="A1301" i="26"/>
  <c r="A1310" i="26"/>
  <c r="A1319" i="26"/>
  <c r="A1328" i="26"/>
  <c r="A1337" i="26"/>
  <c r="A1346" i="26"/>
  <c r="A1356" i="26"/>
  <c r="A1365" i="26"/>
  <c r="A1374" i="26"/>
  <c r="A1383" i="26"/>
  <c r="A1392" i="26"/>
  <c r="A1401" i="26"/>
  <c r="A1410" i="26"/>
  <c r="A1420" i="26"/>
  <c r="A1429" i="26"/>
  <c r="A1438" i="26"/>
  <c r="A1447" i="26"/>
  <c r="A1456" i="26"/>
  <c r="A1465" i="26"/>
  <c r="A1474" i="26"/>
  <c r="A1484" i="26"/>
  <c r="A1493" i="26"/>
  <c r="A1502" i="26"/>
  <c r="A1511" i="26"/>
  <c r="A1520" i="26"/>
  <c r="A1529" i="26"/>
  <c r="A1538" i="26"/>
  <c r="A1548" i="26"/>
  <c r="A1557" i="26"/>
  <c r="A1566" i="26"/>
  <c r="A1575" i="26"/>
  <c r="A1584" i="26"/>
  <c r="A1593" i="26"/>
  <c r="A1602" i="26"/>
  <c r="A1612" i="26"/>
  <c r="A1621" i="26"/>
  <c r="A1630" i="26"/>
  <c r="A1639" i="26"/>
  <c r="A1648" i="26"/>
  <c r="A1657" i="26"/>
  <c r="A1666" i="26"/>
  <c r="A1676" i="26"/>
  <c r="A1685" i="26"/>
  <c r="A1694" i="26"/>
  <c r="A1703" i="26"/>
  <c r="A1712" i="26"/>
  <c r="A1721" i="26"/>
  <c r="A1730" i="26"/>
  <c r="A1740" i="26"/>
  <c r="A1749" i="26"/>
  <c r="A1758" i="26"/>
  <c r="A1767" i="26"/>
  <c r="A1776" i="26"/>
  <c r="A1785" i="26"/>
  <c r="A1794" i="26"/>
  <c r="A1804" i="26"/>
  <c r="A1813" i="26"/>
  <c r="A1822" i="26"/>
  <c r="A1831" i="26"/>
  <c r="A1840" i="26"/>
  <c r="A1849" i="26"/>
  <c r="A1858" i="26"/>
  <c r="A1868" i="26"/>
  <c r="A1877" i="26"/>
  <c r="A1886" i="26"/>
  <c r="A1895" i="26"/>
  <c r="A1904" i="26"/>
  <c r="A1914" i="26"/>
  <c r="A1925" i="26"/>
  <c r="A1935" i="26"/>
  <c r="A1946" i="26"/>
  <c r="A1957" i="26"/>
  <c r="A1967" i="26"/>
  <c r="A1978" i="26"/>
  <c r="A1989" i="26"/>
  <c r="A1999" i="26"/>
  <c r="A2010" i="26"/>
  <c r="A2021" i="26"/>
  <c r="A2031" i="26"/>
  <c r="A2042" i="26"/>
  <c r="A2053" i="26"/>
  <c r="A2063" i="26"/>
  <c r="A2074" i="26"/>
  <c r="A2085" i="26"/>
  <c r="A2095" i="26"/>
  <c r="B10" i="26"/>
  <c r="B21" i="26"/>
  <c r="B31" i="26"/>
  <c r="B42" i="26"/>
  <c r="B53" i="26"/>
  <c r="B63" i="26"/>
  <c r="B74" i="26"/>
  <c r="B85" i="26"/>
  <c r="B95" i="26"/>
  <c r="B106" i="26"/>
  <c r="B117" i="26"/>
  <c r="B127" i="26"/>
  <c r="B138" i="26"/>
  <c r="B149" i="26"/>
  <c r="B159" i="26"/>
  <c r="B170" i="26"/>
  <c r="B181" i="26"/>
  <c r="B191" i="26"/>
  <c r="B202" i="26"/>
  <c r="B213" i="26"/>
  <c r="B225" i="26"/>
  <c r="B237" i="26"/>
  <c r="B250" i="26"/>
  <c r="B263" i="26"/>
  <c r="B276" i="26"/>
  <c r="B289" i="26"/>
  <c r="B301" i="26"/>
  <c r="B314" i="26"/>
  <c r="B327" i="26"/>
  <c r="B340" i="26"/>
  <c r="B353" i="26"/>
  <c r="B367" i="26"/>
  <c r="B383" i="26"/>
  <c r="B399" i="26"/>
  <c r="B415" i="26"/>
  <c r="B431" i="26"/>
  <c r="B447" i="26"/>
  <c r="B463" i="26"/>
  <c r="B479" i="26"/>
  <c r="B495" i="26"/>
  <c r="B511" i="26"/>
  <c r="B527" i="26"/>
  <c r="B543" i="26"/>
  <c r="B559" i="26"/>
  <c r="B575" i="26"/>
  <c r="B591" i="26"/>
  <c r="B607" i="26"/>
  <c r="B623" i="26"/>
  <c r="B639" i="26"/>
  <c r="B655" i="26"/>
  <c r="B671" i="26"/>
  <c r="B690" i="26"/>
  <c r="B708" i="26"/>
  <c r="B726" i="26"/>
  <c r="B745" i="26"/>
  <c r="B763" i="26"/>
  <c r="B781" i="26"/>
  <c r="B799" i="26"/>
  <c r="B818" i="26"/>
  <c r="B836" i="26"/>
  <c r="B854" i="26"/>
  <c r="B873" i="26"/>
  <c r="B891" i="26"/>
  <c r="B909" i="26"/>
  <c r="B927" i="26"/>
  <c r="B946" i="26"/>
  <c r="B964" i="26"/>
  <c r="B982" i="26"/>
  <c r="B1001" i="26"/>
  <c r="B1019" i="26"/>
  <c r="B1037" i="26"/>
  <c r="B1055" i="26"/>
  <c r="B1074" i="26"/>
  <c r="B1092" i="26"/>
  <c r="B1110" i="26"/>
  <c r="B1129" i="26"/>
  <c r="B1147" i="26"/>
  <c r="B1165" i="26"/>
  <c r="B1183" i="26"/>
  <c r="B1202" i="26"/>
  <c r="B1220" i="26"/>
  <c r="B1238" i="26"/>
  <c r="B1257" i="26"/>
  <c r="B1275" i="26"/>
  <c r="B1293" i="26"/>
  <c r="B1311" i="26"/>
  <c r="B1330" i="26"/>
  <c r="B1348" i="26"/>
  <c r="B1366" i="26"/>
  <c r="B1385" i="26"/>
  <c r="B1403" i="26"/>
  <c r="B1421" i="26"/>
  <c r="B1439" i="26"/>
  <c r="B1458" i="26"/>
  <c r="B1476" i="26"/>
  <c r="B1494" i="26"/>
  <c r="B1513" i="26"/>
  <c r="B1531" i="26"/>
  <c r="B1549" i="26"/>
  <c r="B1567" i="26"/>
  <c r="B1586" i="26"/>
  <c r="B1604" i="26"/>
  <c r="B1622" i="26"/>
  <c r="B1641" i="26"/>
  <c r="B1659" i="26"/>
  <c r="B1677" i="26"/>
  <c r="B1695" i="26"/>
  <c r="B1714" i="26"/>
  <c r="B1732" i="26"/>
  <c r="B1750" i="26"/>
  <c r="B1769" i="26"/>
  <c r="B1787" i="26"/>
  <c r="B1805" i="26"/>
  <c r="B1823" i="26"/>
  <c r="B1842" i="26"/>
  <c r="B1860" i="26"/>
  <c r="B1878" i="26"/>
  <c r="B1897" i="26"/>
  <c r="B1915" i="26"/>
  <c r="B1933" i="26"/>
  <c r="B1951" i="26"/>
  <c r="B1970" i="26"/>
  <c r="B1988" i="26"/>
  <c r="B2006" i="26"/>
  <c r="B2025" i="26"/>
  <c r="B2043" i="26"/>
  <c r="B2061" i="26"/>
  <c r="B2079" i="26"/>
  <c r="C4" i="26"/>
  <c r="C26" i="26"/>
  <c r="C51" i="26"/>
  <c r="C77" i="26"/>
  <c r="C99" i="26"/>
  <c r="C124" i="26"/>
  <c r="C150" i="26"/>
  <c r="C172" i="26"/>
  <c r="C197" i="26"/>
  <c r="C223" i="26"/>
  <c r="C245" i="26"/>
  <c r="C270" i="26"/>
  <c r="C297" i="26"/>
  <c r="C318" i="26"/>
  <c r="C343" i="26"/>
  <c r="C370" i="26"/>
  <c r="C395" i="26"/>
  <c r="C425" i="26"/>
  <c r="C455" i="26"/>
  <c r="C481" i="26"/>
  <c r="C510" i="26"/>
  <c r="C543" i="26"/>
  <c r="C572" i="26"/>
  <c r="C609" i="26"/>
  <c r="C647" i="26"/>
  <c r="C684" i="26"/>
  <c r="C730" i="26"/>
  <c r="C775" i="26"/>
  <c r="C812" i="26"/>
  <c r="C858" i="26"/>
  <c r="C903" i="26"/>
  <c r="C940" i="26"/>
  <c r="C986" i="26"/>
  <c r="C1031" i="26"/>
  <c r="C1082" i="26"/>
  <c r="C1140" i="26"/>
  <c r="C1202" i="26"/>
  <c r="C1252" i="26"/>
  <c r="C1311" i="26"/>
  <c r="C1394" i="26"/>
  <c r="C1471" i="26"/>
  <c r="C1559" i="26"/>
  <c r="C1650" i="26"/>
  <c r="C1727" i="26"/>
  <c r="C1815" i="26"/>
  <c r="C1906" i="26"/>
  <c r="C1983" i="26"/>
  <c r="C2071" i="26"/>
  <c r="E2093" i="26"/>
  <c r="E2085" i="26"/>
  <c r="E2077" i="26"/>
  <c r="E2069" i="26"/>
  <c r="E2061" i="26"/>
  <c r="E2053" i="26"/>
  <c r="E2045" i="26"/>
  <c r="E2037" i="26"/>
  <c r="E2029" i="26"/>
  <c r="E2021" i="26"/>
  <c r="E2013" i="26"/>
  <c r="E2005" i="26"/>
  <c r="E1997" i="26"/>
  <c r="E1989" i="26"/>
  <c r="E1981" i="26"/>
  <c r="E1973" i="26"/>
  <c r="E1965" i="26"/>
  <c r="E1957" i="26"/>
  <c r="E1949" i="26"/>
  <c r="E1941" i="26"/>
  <c r="E1933" i="26"/>
  <c r="E1925" i="26"/>
  <c r="E1917" i="26"/>
  <c r="E1909" i="26"/>
  <c r="E1901" i="26"/>
  <c r="E1893" i="26"/>
  <c r="E1885" i="26"/>
  <c r="E1877" i="26"/>
  <c r="E1869" i="26"/>
  <c r="E1861" i="26"/>
  <c r="E1853" i="26"/>
  <c r="E1845" i="26"/>
  <c r="E1837" i="26"/>
  <c r="E1829" i="26"/>
  <c r="E1821" i="26"/>
  <c r="E1813" i="26"/>
  <c r="E1805" i="26"/>
  <c r="E1797" i="26"/>
  <c r="E1789" i="26"/>
  <c r="E1781" i="26"/>
  <c r="E1773" i="26"/>
  <c r="E1765" i="26"/>
  <c r="E1757" i="26"/>
  <c r="E1749" i="26"/>
  <c r="E1741" i="26"/>
  <c r="E1733" i="26"/>
  <c r="E1725" i="26"/>
  <c r="E1717" i="26"/>
  <c r="E1709" i="26"/>
  <c r="E1701" i="26"/>
  <c r="E1693" i="26"/>
  <c r="E1685" i="26"/>
  <c r="E1677" i="26"/>
  <c r="E1669" i="26"/>
  <c r="E1661" i="26"/>
  <c r="E1653" i="26"/>
  <c r="E1645" i="26"/>
  <c r="E1637" i="26"/>
  <c r="E1629" i="26"/>
  <c r="E1621" i="26"/>
  <c r="E1613" i="26"/>
  <c r="E1605" i="26"/>
  <c r="E1597" i="26"/>
  <c r="E1589" i="26"/>
  <c r="E1581" i="26"/>
  <c r="E1573" i="26"/>
  <c r="E1565" i="26"/>
  <c r="E1557" i="26"/>
  <c r="E1549" i="26"/>
  <c r="E1541" i="26"/>
  <c r="E1533" i="26"/>
  <c r="E1525" i="26"/>
  <c r="E1517" i="26"/>
  <c r="E1509" i="26"/>
  <c r="E1501" i="26"/>
  <c r="E1493" i="26"/>
  <c r="E1485" i="26"/>
  <c r="E1477" i="26"/>
  <c r="E1469" i="26"/>
  <c r="E1461" i="26"/>
  <c r="E1453" i="26"/>
  <c r="E1445" i="26"/>
  <c r="E1437" i="26"/>
  <c r="E1429" i="26"/>
  <c r="E1421" i="26"/>
  <c r="E1413" i="26"/>
  <c r="E1405" i="26"/>
  <c r="E1397" i="26"/>
  <c r="E1389" i="26"/>
  <c r="E1381" i="26"/>
  <c r="E1373" i="26"/>
  <c r="E1365" i="26"/>
  <c r="E1357" i="26"/>
  <c r="E1349" i="26"/>
  <c r="E1341" i="26"/>
  <c r="E1333" i="26"/>
  <c r="E1325" i="26"/>
  <c r="E1317" i="26"/>
  <c r="E1309" i="26"/>
  <c r="E1301" i="26"/>
  <c r="E1293" i="26"/>
  <c r="E1285" i="26"/>
  <c r="E1277" i="26"/>
  <c r="E1269" i="26"/>
  <c r="E1261" i="26"/>
  <c r="E1253" i="26"/>
  <c r="E1245" i="26"/>
  <c r="E1237" i="26"/>
  <c r="E1229" i="26"/>
  <c r="E1221" i="26"/>
  <c r="E1213" i="26"/>
  <c r="E1205" i="26"/>
  <c r="E1197" i="26"/>
  <c r="E1189" i="26"/>
  <c r="E1181" i="26"/>
  <c r="E1173" i="26"/>
  <c r="E1165" i="26"/>
  <c r="E1157" i="26"/>
  <c r="E1149" i="26"/>
  <c r="E1141" i="26"/>
  <c r="E1133" i="26"/>
  <c r="E1125" i="26"/>
  <c r="E1117" i="26"/>
  <c r="E1109" i="26"/>
  <c r="E1101" i="26"/>
  <c r="E1093" i="26"/>
  <c r="E1085" i="26"/>
  <c r="E1077" i="26"/>
  <c r="E1069" i="26"/>
  <c r="E1061" i="26"/>
  <c r="E1053" i="26"/>
  <c r="E1045" i="26"/>
  <c r="E1037" i="26"/>
  <c r="E1029" i="26"/>
  <c r="E1021" i="26"/>
  <c r="E1013" i="26"/>
  <c r="E1005" i="26"/>
  <c r="E997" i="26"/>
  <c r="E989" i="26"/>
  <c r="E981" i="26"/>
  <c r="E973" i="26"/>
  <c r="E965" i="26"/>
  <c r="E957" i="26"/>
  <c r="E949" i="26"/>
  <c r="E2091" i="26"/>
  <c r="E2082" i="26"/>
  <c r="E2073" i="26"/>
  <c r="E2064" i="26"/>
  <c r="E2055" i="26"/>
  <c r="E2046" i="26"/>
  <c r="E2036" i="26"/>
  <c r="E2027" i="26"/>
  <c r="E2018" i="26"/>
  <c r="E2009" i="26"/>
  <c r="E2000" i="26"/>
  <c r="E1991" i="26"/>
  <c r="E1982" i="26"/>
  <c r="E1972" i="26"/>
  <c r="E1963" i="26"/>
  <c r="E1954" i="26"/>
  <c r="E1945" i="26"/>
  <c r="E1936" i="26"/>
  <c r="E2094" i="26"/>
  <c r="E2083" i="26"/>
  <c r="E2072" i="26"/>
  <c r="E2062" i="26"/>
  <c r="E2051" i="26"/>
  <c r="E2041" i="26"/>
  <c r="E2031" i="26"/>
  <c r="E2020" i="26"/>
  <c r="E2010" i="26"/>
  <c r="E1999" i="26"/>
  <c r="E1988" i="26"/>
  <c r="E1978" i="26"/>
  <c r="E1968" i="26"/>
  <c r="E1958" i="26"/>
  <c r="E1947" i="26"/>
  <c r="E1937" i="26"/>
  <c r="E1927" i="26"/>
  <c r="E1918" i="26"/>
  <c r="E1908" i="26"/>
  <c r="E1899" i="26"/>
  <c r="E1890" i="26"/>
  <c r="E1881" i="26"/>
  <c r="E1872" i="26"/>
  <c r="E1863" i="26"/>
  <c r="E1854" i="26"/>
  <c r="E1844" i="26"/>
  <c r="E1835" i="26"/>
  <c r="E1826" i="26"/>
  <c r="E1817" i="26"/>
  <c r="E1808" i="26"/>
  <c r="E1799" i="26"/>
  <c r="E1790" i="26"/>
  <c r="E1780" i="26"/>
  <c r="E1771" i="26"/>
  <c r="E1762" i="26"/>
  <c r="E1753" i="26"/>
  <c r="E1744" i="26"/>
  <c r="E1735" i="26"/>
  <c r="E1726" i="26"/>
  <c r="E1716" i="26"/>
  <c r="E1707" i="26"/>
  <c r="E1698" i="26"/>
  <c r="E1689" i="26"/>
  <c r="E1680" i="26"/>
  <c r="E1671" i="26"/>
  <c r="E1662" i="26"/>
  <c r="E1652" i="26"/>
  <c r="E1643" i="26"/>
  <c r="E1634" i="26"/>
  <c r="E1625" i="26"/>
  <c r="E1616" i="26"/>
  <c r="E1607" i="26"/>
  <c r="E1598" i="26"/>
  <c r="E1588" i="26"/>
  <c r="E1579" i="26"/>
  <c r="E1570" i="26"/>
  <c r="E1561" i="26"/>
  <c r="E1552" i="26"/>
  <c r="E1543" i="26"/>
  <c r="E1534" i="26"/>
  <c r="E1524" i="26"/>
  <c r="E1515" i="26"/>
  <c r="E1506" i="26"/>
  <c r="E1497" i="26"/>
  <c r="E1488" i="26"/>
  <c r="E1479" i="26"/>
  <c r="E1470" i="26"/>
  <c r="E1460" i="26"/>
  <c r="E1451" i="26"/>
  <c r="E1442" i="26"/>
  <c r="E1433" i="26"/>
  <c r="E1424" i="26"/>
  <c r="E1415" i="26"/>
  <c r="E1406" i="26"/>
  <c r="E1396" i="26"/>
  <c r="E1387" i="26"/>
  <c r="E1378" i="26"/>
  <c r="E1369" i="26"/>
  <c r="E1360" i="26"/>
  <c r="E1351" i="26"/>
  <c r="E1342" i="26"/>
  <c r="E1332" i="26"/>
  <c r="E1323" i="26"/>
  <c r="E1314" i="26"/>
  <c r="E1305" i="26"/>
  <c r="E1296" i="26"/>
  <c r="E1287" i="26"/>
  <c r="E1278" i="26"/>
  <c r="E1268" i="26"/>
  <c r="E1259" i="26"/>
  <c r="E1250" i="26"/>
  <c r="E1241" i="26"/>
  <c r="E1232" i="26"/>
  <c r="E1223" i="26"/>
  <c r="E1214" i="26"/>
  <c r="E1204" i="26"/>
  <c r="E1195" i="26"/>
  <c r="E1186" i="26"/>
  <c r="E1177" i="26"/>
  <c r="E1168" i="26"/>
  <c r="E1159" i="26"/>
  <c r="E1150" i="26"/>
  <c r="E1140" i="26"/>
  <c r="E1131" i="26"/>
  <c r="E1122" i="26"/>
  <c r="E1113" i="26"/>
  <c r="E1104" i="26"/>
  <c r="E1095" i="26"/>
  <c r="E1086" i="26"/>
  <c r="E1076" i="26"/>
  <c r="E1067" i="26"/>
  <c r="E1058" i="26"/>
  <c r="E1049" i="26"/>
  <c r="E1040" i="26"/>
  <c r="E1031" i="26"/>
  <c r="E1022" i="26"/>
  <c r="E1012" i="26"/>
  <c r="E1003" i="26"/>
  <c r="E994" i="26"/>
  <c r="E985" i="26"/>
  <c r="E976" i="26"/>
  <c r="E967" i="26"/>
  <c r="E958" i="26"/>
  <c r="E948" i="26"/>
  <c r="E940" i="26"/>
  <c r="E932" i="26"/>
  <c r="E924" i="26"/>
  <c r="E916" i="26"/>
  <c r="E908" i="26"/>
  <c r="E2089" i="26"/>
  <c r="E2079" i="26"/>
  <c r="E2068" i="26"/>
  <c r="E2058" i="26"/>
  <c r="E2048" i="26"/>
  <c r="E2038" i="26"/>
  <c r="E2026" i="26"/>
  <c r="E2016" i="26"/>
  <c r="E2006" i="26"/>
  <c r="E1995" i="26"/>
  <c r="E1985" i="26"/>
  <c r="E1975" i="26"/>
  <c r="E1964" i="26"/>
  <c r="E1953" i="26"/>
  <c r="E1943" i="26"/>
  <c r="E1932" i="26"/>
  <c r="E1923" i="26"/>
  <c r="E1914" i="26"/>
  <c r="E1905" i="26"/>
  <c r="E1896" i="26"/>
  <c r="E1887" i="26"/>
  <c r="E1878" i="26"/>
  <c r="E1868" i="26"/>
  <c r="E1859" i="26"/>
  <c r="E1850" i="26"/>
  <c r="E1841" i="26"/>
  <c r="E1832" i="26"/>
  <c r="E1823" i="26"/>
  <c r="E1814" i="26"/>
  <c r="E1804" i="26"/>
  <c r="E1795" i="26"/>
  <c r="E1786" i="26"/>
  <c r="E1777" i="26"/>
  <c r="E1768" i="26"/>
  <c r="E1759" i="26"/>
  <c r="E2087" i="26"/>
  <c r="E2076" i="26"/>
  <c r="E2066" i="26"/>
  <c r="E2056" i="26"/>
  <c r="E2044" i="26"/>
  <c r="E2034" i="26"/>
  <c r="E2024" i="26"/>
  <c r="E2014" i="26"/>
  <c r="E2003" i="26"/>
  <c r="E1993" i="26"/>
  <c r="E1983" i="26"/>
  <c r="E1971" i="26"/>
  <c r="E1961" i="26"/>
  <c r="E1951" i="26"/>
  <c r="E1940" i="26"/>
  <c r="E1930" i="26"/>
  <c r="E1921" i="26"/>
  <c r="E1912" i="26"/>
  <c r="E1903" i="26"/>
  <c r="E1894" i="26"/>
  <c r="E1884" i="26"/>
  <c r="E1875" i="26"/>
  <c r="E1866" i="26"/>
  <c r="E1857" i="26"/>
  <c r="E1848" i="26"/>
  <c r="E1839" i="26"/>
  <c r="E1830" i="26"/>
  <c r="E1820" i="26"/>
  <c r="E1811" i="26"/>
  <c r="E1802" i="26"/>
  <c r="E1793" i="26"/>
  <c r="E1784" i="26"/>
  <c r="E1775" i="26"/>
  <c r="E1766" i="26"/>
  <c r="E1756" i="26"/>
  <c r="E1747" i="26"/>
  <c r="E1738" i="26"/>
  <c r="E1729" i="26"/>
  <c r="E1720" i="26"/>
  <c r="E1711" i="26"/>
  <c r="E1702" i="26"/>
  <c r="E1692" i="26"/>
  <c r="E1683" i="26"/>
  <c r="E1674" i="26"/>
  <c r="E1665" i="26"/>
  <c r="E1656" i="26"/>
  <c r="E1647" i="26"/>
  <c r="E1638" i="26"/>
  <c r="E1628" i="26"/>
  <c r="E1619" i="26"/>
  <c r="E1610" i="26"/>
  <c r="E1601" i="26"/>
  <c r="E1592" i="26"/>
  <c r="E1583" i="26"/>
  <c r="E1574" i="26"/>
  <c r="E1564" i="26"/>
  <c r="E1555" i="26"/>
  <c r="E1546" i="26"/>
  <c r="E1537" i="26"/>
  <c r="E1528" i="26"/>
  <c r="E1519" i="26"/>
  <c r="E1510" i="26"/>
  <c r="E1500" i="26"/>
  <c r="E1491" i="26"/>
  <c r="E1482" i="26"/>
  <c r="E1473" i="26"/>
  <c r="E1464" i="26"/>
  <c r="E1455" i="26"/>
  <c r="E1446" i="26"/>
  <c r="E1436" i="26"/>
  <c r="E1427" i="26"/>
  <c r="E1418" i="26"/>
  <c r="E1409" i="26"/>
  <c r="E1400" i="26"/>
  <c r="E1391" i="26"/>
  <c r="E1382" i="26"/>
  <c r="E1372" i="26"/>
  <c r="E1363" i="26"/>
  <c r="E1354" i="26"/>
  <c r="E1345" i="26"/>
  <c r="E1336" i="26"/>
  <c r="E1327" i="26"/>
  <c r="E1318" i="26"/>
  <c r="E1308" i="26"/>
  <c r="E1299" i="26"/>
  <c r="E1290" i="26"/>
  <c r="E1281" i="26"/>
  <c r="E1272" i="26"/>
  <c r="E1263" i="26"/>
  <c r="E1254" i="26"/>
  <c r="E1244" i="26"/>
  <c r="E1235" i="26"/>
  <c r="E1226" i="26"/>
  <c r="E1217" i="26"/>
  <c r="E1208" i="26"/>
  <c r="E1199" i="26"/>
  <c r="E2090" i="26"/>
  <c r="E2074" i="26"/>
  <c r="E2057" i="26"/>
  <c r="E2040" i="26"/>
  <c r="E2023" i="26"/>
  <c r="E2007" i="26"/>
  <c r="E1990" i="26"/>
  <c r="E1974" i="26"/>
  <c r="E1956" i="26"/>
  <c r="E1939" i="26"/>
  <c r="E1924" i="26"/>
  <c r="E2088" i="26"/>
  <c r="E2071" i="26"/>
  <c r="E2054" i="26"/>
  <c r="E2039" i="26"/>
  <c r="E2022" i="26"/>
  <c r="E2004" i="26"/>
  <c r="E1987" i="26"/>
  <c r="E1970" i="26"/>
  <c r="E1955" i="26"/>
  <c r="E1938" i="26"/>
  <c r="E1922" i="26"/>
  <c r="E1907" i="26"/>
  <c r="E1892" i="26"/>
  <c r="E1879" i="26"/>
  <c r="E1864" i="26"/>
  <c r="E1849" i="26"/>
  <c r="E1834" i="26"/>
  <c r="E1819" i="26"/>
  <c r="E1806" i="26"/>
  <c r="E1791" i="26"/>
  <c r="E1776" i="26"/>
  <c r="E1761" i="26"/>
  <c r="E1748" i="26"/>
  <c r="E1736" i="26"/>
  <c r="E1723" i="26"/>
  <c r="E1712" i="26"/>
  <c r="E1699" i="26"/>
  <c r="E1687" i="26"/>
  <c r="E1675" i="26"/>
  <c r="E1663" i="26"/>
  <c r="E1650" i="26"/>
  <c r="E1639" i="26"/>
  <c r="E1626" i="26"/>
  <c r="E1614" i="26"/>
  <c r="E1602" i="26"/>
  <c r="E1590" i="26"/>
  <c r="E1577" i="26"/>
  <c r="E1566" i="26"/>
  <c r="E1553" i="26"/>
  <c r="E1540" i="26"/>
  <c r="E1529" i="26"/>
  <c r="E1516" i="26"/>
  <c r="E1504" i="26"/>
  <c r="E1492" i="26"/>
  <c r="E1480" i="26"/>
  <c r="E1467" i="26"/>
  <c r="E1456" i="26"/>
  <c r="E1443" i="26"/>
  <c r="E1431" i="26"/>
  <c r="E1419" i="26"/>
  <c r="E1407" i="26"/>
  <c r="E1394" i="26"/>
  <c r="E1383" i="26"/>
  <c r="E1370" i="26"/>
  <c r="E1358" i="26"/>
  <c r="E1346" i="26"/>
  <c r="E1334" i="26"/>
  <c r="E1321" i="26"/>
  <c r="E1310" i="26"/>
  <c r="E1297" i="26"/>
  <c r="E1284" i="26"/>
  <c r="E1273" i="26"/>
  <c r="E1260" i="26"/>
  <c r="E1248" i="26"/>
  <c r="E1236" i="26"/>
  <c r="E1224" i="26"/>
  <c r="E1211" i="26"/>
  <c r="E1200" i="26"/>
  <c r="E1188" i="26"/>
  <c r="E1178" i="26"/>
  <c r="E1167" i="26"/>
  <c r="E1156" i="26"/>
  <c r="E1146" i="26"/>
  <c r="E1136" i="26"/>
  <c r="E1126" i="26"/>
  <c r="E1115" i="26"/>
  <c r="E1105" i="26"/>
  <c r="E1094" i="26"/>
  <c r="E1083" i="26"/>
  <c r="E1073" i="26"/>
  <c r="E1063" i="26"/>
  <c r="E1052" i="26"/>
  <c r="E1042" i="26"/>
  <c r="E1032" i="26"/>
  <c r="E1020" i="26"/>
  <c r="E1010" i="26"/>
  <c r="E1000" i="26"/>
  <c r="E990" i="26"/>
  <c r="E979" i="26"/>
  <c r="E969" i="26"/>
  <c r="E959" i="26"/>
  <c r="E947" i="26"/>
  <c r="E938" i="26"/>
  <c r="E929" i="26"/>
  <c r="E920" i="26"/>
  <c r="E911" i="26"/>
  <c r="E902" i="26"/>
  <c r="E894" i="26"/>
  <c r="E886" i="26"/>
  <c r="E878" i="26"/>
  <c r="E870" i="26"/>
  <c r="E862" i="26"/>
  <c r="E854" i="26"/>
  <c r="E846" i="26"/>
  <c r="E838" i="26"/>
  <c r="E830" i="26"/>
  <c r="E822" i="26"/>
  <c r="E814" i="26"/>
  <c r="E806" i="26"/>
  <c r="E798" i="26"/>
  <c r="E790" i="26"/>
  <c r="E782" i="26"/>
  <c r="E774" i="26"/>
  <c r="E766" i="26"/>
  <c r="E758" i="26"/>
  <c r="E750" i="26"/>
  <c r="E742" i="26"/>
  <c r="E734" i="26"/>
  <c r="E726" i="26"/>
  <c r="E718" i="26"/>
  <c r="E710" i="26"/>
  <c r="E702" i="26"/>
  <c r="E694" i="26"/>
  <c r="E686" i="26"/>
  <c r="E678" i="26"/>
  <c r="E670" i="26"/>
  <c r="E662" i="26"/>
  <c r="E654" i="26"/>
  <c r="E646" i="26"/>
  <c r="E638" i="26"/>
  <c r="E630" i="26"/>
  <c r="E622" i="26"/>
  <c r="E614" i="26"/>
  <c r="E606" i="26"/>
  <c r="E598" i="26"/>
  <c r="E590" i="26"/>
  <c r="E582" i="26"/>
  <c r="E574" i="26"/>
  <c r="E566" i="26"/>
  <c r="E558" i="26"/>
  <c r="E550" i="26"/>
  <c r="E542" i="26"/>
  <c r="E534" i="26"/>
  <c r="E526" i="26"/>
  <c r="E518" i="26"/>
  <c r="E510" i="26"/>
  <c r="E502" i="26"/>
  <c r="E494" i="26"/>
  <c r="E486" i="26"/>
  <c r="E478" i="26"/>
  <c r="E470" i="26"/>
  <c r="E462" i="26"/>
  <c r="E454" i="26"/>
  <c r="E446" i="26"/>
  <c r="E438" i="26"/>
  <c r="E430" i="26"/>
  <c r="E422" i="26"/>
  <c r="E414" i="26"/>
  <c r="E406" i="26"/>
  <c r="E398" i="26"/>
  <c r="E390" i="26"/>
  <c r="E382" i="26"/>
  <c r="E374" i="26"/>
  <c r="E366" i="26"/>
  <c r="E358" i="26"/>
  <c r="E350" i="26"/>
  <c r="E342" i="26"/>
  <c r="E334" i="26"/>
  <c r="E326" i="26"/>
  <c r="E318" i="26"/>
  <c r="E310" i="26"/>
  <c r="E302" i="26"/>
  <c r="E294" i="26"/>
  <c r="E286" i="26"/>
  <c r="E278" i="26"/>
  <c r="E270" i="26"/>
  <c r="E262" i="26"/>
  <c r="E254" i="26"/>
  <c r="E246" i="26"/>
  <c r="E238" i="26"/>
  <c r="E230" i="26"/>
  <c r="E222" i="26"/>
  <c r="E214" i="26"/>
  <c r="E206" i="26"/>
  <c r="E198" i="26"/>
  <c r="E190" i="26"/>
  <c r="E182" i="26"/>
  <c r="E174" i="26"/>
  <c r="E166" i="26"/>
  <c r="E158" i="26"/>
  <c r="E150" i="26"/>
  <c r="E142" i="26"/>
  <c r="E134" i="26"/>
  <c r="E126" i="26"/>
  <c r="E118" i="26"/>
  <c r="E110" i="26"/>
  <c r="E102" i="26"/>
  <c r="E94" i="26"/>
  <c r="E86" i="26"/>
  <c r="E78" i="26"/>
  <c r="E70" i="26"/>
  <c r="E62" i="26"/>
  <c r="E54" i="26"/>
  <c r="E46" i="26"/>
  <c r="E38" i="26"/>
  <c r="E30" i="26"/>
  <c r="E22" i="26"/>
  <c r="E14" i="26"/>
  <c r="E6" i="26"/>
  <c r="E2086" i="26"/>
  <c r="E2070" i="26"/>
  <c r="E2052" i="26"/>
  <c r="E2035" i="26"/>
  <c r="E2019" i="26"/>
  <c r="E2002" i="26"/>
  <c r="E1986" i="26"/>
  <c r="E1969" i="26"/>
  <c r="E1952" i="26"/>
  <c r="E1935" i="26"/>
  <c r="E1920" i="26"/>
  <c r="E1906" i="26"/>
  <c r="E1891" i="26"/>
  <c r="E1876" i="26"/>
  <c r="E1862" i="26"/>
  <c r="E1847" i="26"/>
  <c r="E1833" i="26"/>
  <c r="E1818" i="26"/>
  <c r="E1803" i="26"/>
  <c r="E1788" i="26"/>
  <c r="E1774" i="26"/>
  <c r="E1760" i="26"/>
  <c r="E1746" i="26"/>
  <c r="E1734" i="26"/>
  <c r="E1722" i="26"/>
  <c r="E1710" i="26"/>
  <c r="E1697" i="26"/>
  <c r="E1686" i="26"/>
  <c r="E1673" i="26"/>
  <c r="E1660" i="26"/>
  <c r="E1649" i="26"/>
  <c r="E1636" i="26"/>
  <c r="E1624" i="26"/>
  <c r="E1612" i="26"/>
  <c r="E1600" i="26"/>
  <c r="E1587" i="26"/>
  <c r="E1576" i="26"/>
  <c r="E1563" i="26"/>
  <c r="E1551" i="26"/>
  <c r="E1539" i="26"/>
  <c r="E1527" i="26"/>
  <c r="E1514" i="26"/>
  <c r="E1503" i="26"/>
  <c r="E1490" i="26"/>
  <c r="E1478" i="26"/>
  <c r="E1466" i="26"/>
  <c r="E1454" i="26"/>
  <c r="E1441" i="26"/>
  <c r="E1430" i="26"/>
  <c r="E1417" i="26"/>
  <c r="E1404" i="26"/>
  <c r="E1393" i="26"/>
  <c r="E1380" i="26"/>
  <c r="E1368" i="26"/>
  <c r="E1356" i="26"/>
  <c r="E1344" i="26"/>
  <c r="E1331" i="26"/>
  <c r="E1320" i="26"/>
  <c r="E1307" i="26"/>
  <c r="E1295" i="26"/>
  <c r="E1283" i="26"/>
  <c r="E1271" i="26"/>
  <c r="E1258" i="26"/>
  <c r="E1247" i="26"/>
  <c r="E1234" i="26"/>
  <c r="E1222" i="26"/>
  <c r="E1210" i="26"/>
  <c r="E1198" i="26"/>
  <c r="E1187" i="26"/>
  <c r="E1176" i="26"/>
  <c r="E1166" i="26"/>
  <c r="E1155" i="26"/>
  <c r="E1145" i="26"/>
  <c r="E1135" i="26"/>
  <c r="E1124" i="26"/>
  <c r="E1114" i="26"/>
  <c r="E1103" i="26"/>
  <c r="E1092" i="26"/>
  <c r="E1082" i="26"/>
  <c r="E1072" i="26"/>
  <c r="E1062" i="26"/>
  <c r="E1051" i="26"/>
  <c r="E1041" i="26"/>
  <c r="E1030" i="26"/>
  <c r="E1019" i="26"/>
  <c r="E1009" i="26"/>
  <c r="E999" i="26"/>
  <c r="E988" i="26"/>
  <c r="E978" i="26"/>
  <c r="E968" i="26"/>
  <c r="E956" i="26"/>
  <c r="E946" i="26"/>
  <c r="E937" i="26"/>
  <c r="E928" i="26"/>
  <c r="E919" i="26"/>
  <c r="E910" i="26"/>
  <c r="E901" i="26"/>
  <c r="E893" i="26"/>
  <c r="E885" i="26"/>
  <c r="E877" i="26"/>
  <c r="E869" i="26"/>
  <c r="E861" i="26"/>
  <c r="E853" i="26"/>
  <c r="E845" i="26"/>
  <c r="E837" i="26"/>
  <c r="E829" i="26"/>
  <c r="E821" i="26"/>
  <c r="E813" i="26"/>
  <c r="E805" i="26"/>
  <c r="E797" i="26"/>
  <c r="E789" i="26"/>
  <c r="E781" i="26"/>
  <c r="E773" i="26"/>
  <c r="E765" i="26"/>
  <c r="E757" i="26"/>
  <c r="E749" i="26"/>
  <c r="E741" i="26"/>
  <c r="E733" i="26"/>
  <c r="E725" i="26"/>
  <c r="E717" i="26"/>
  <c r="E709" i="26"/>
  <c r="E701" i="26"/>
  <c r="E693" i="26"/>
  <c r="E685" i="26"/>
  <c r="E677" i="26"/>
  <c r="E669" i="26"/>
  <c r="E661" i="26"/>
  <c r="E653" i="26"/>
  <c r="E645" i="26"/>
  <c r="E637" i="26"/>
  <c r="E629" i="26"/>
  <c r="E621" i="26"/>
  <c r="E613" i="26"/>
  <c r="E605" i="26"/>
  <c r="E597" i="26"/>
  <c r="E589" i="26"/>
  <c r="E581" i="26"/>
  <c r="E573" i="26"/>
  <c r="E565" i="26"/>
  <c r="E557" i="26"/>
  <c r="E549" i="26"/>
  <c r="E541" i="26"/>
  <c r="E533" i="26"/>
  <c r="E525" i="26"/>
  <c r="E517" i="26"/>
  <c r="E509" i="26"/>
  <c r="E501" i="26"/>
  <c r="E493" i="26"/>
  <c r="E485" i="26"/>
  <c r="E477" i="26"/>
  <c r="E469" i="26"/>
  <c r="E461" i="26"/>
  <c r="E453" i="26"/>
  <c r="E445" i="26"/>
  <c r="E437" i="26"/>
  <c r="E429" i="26"/>
  <c r="E421" i="26"/>
  <c r="E413" i="26"/>
  <c r="E405" i="26"/>
  <c r="E397" i="26"/>
  <c r="E389" i="26"/>
  <c r="E381" i="26"/>
  <c r="E373" i="26"/>
  <c r="E365" i="26"/>
  <c r="E357" i="26"/>
  <c r="E349" i="26"/>
  <c r="E341" i="26"/>
  <c r="E333" i="26"/>
  <c r="E325" i="26"/>
  <c r="E317" i="26"/>
  <c r="E309" i="26"/>
  <c r="E301" i="26"/>
  <c r="E293" i="26"/>
  <c r="E285" i="26"/>
  <c r="E277" i="26"/>
  <c r="E269" i="26"/>
  <c r="E261" i="26"/>
  <c r="E253" i="26"/>
  <c r="E245" i="26"/>
  <c r="E237" i="26"/>
  <c r="E229" i="26"/>
  <c r="E221" i="26"/>
  <c r="E213" i="26"/>
  <c r="E205" i="26"/>
  <c r="E197" i="26"/>
  <c r="E189" i="26"/>
  <c r="E181" i="26"/>
  <c r="E173" i="26"/>
  <c r="E2084" i="26"/>
  <c r="E2067" i="26"/>
  <c r="E2050" i="26"/>
  <c r="E2033" i="26"/>
  <c r="E2017" i="26"/>
  <c r="E2001" i="26"/>
  <c r="E1984" i="26"/>
  <c r="E1967" i="26"/>
  <c r="E1950" i="26"/>
  <c r="E1934" i="26"/>
  <c r="E1919" i="26"/>
  <c r="E1904" i="26"/>
  <c r="E1889" i="26"/>
  <c r="E1874" i="26"/>
  <c r="E1860" i="26"/>
  <c r="E1846" i="26"/>
  <c r="E1831" i="26"/>
  <c r="E1816" i="26"/>
  <c r="E1801" i="26"/>
  <c r="E1787" i="26"/>
  <c r="E1772" i="26"/>
  <c r="E1758" i="26"/>
  <c r="E1745" i="26"/>
  <c r="E1732" i="26"/>
  <c r="E1721" i="26"/>
  <c r="E1708" i="26"/>
  <c r="E1696" i="26"/>
  <c r="E1684" i="26"/>
  <c r="E1672" i="26"/>
  <c r="E1659" i="26"/>
  <c r="E1648" i="26"/>
  <c r="E1635" i="26"/>
  <c r="E1623" i="26"/>
  <c r="E1611" i="26"/>
  <c r="E1599" i="26"/>
  <c r="E1586" i="26"/>
  <c r="E1575" i="26"/>
  <c r="E1562" i="26"/>
  <c r="E1550" i="26"/>
  <c r="E1538" i="26"/>
  <c r="E1526" i="26"/>
  <c r="E1513" i="26"/>
  <c r="E1502" i="26"/>
  <c r="E1489" i="26"/>
  <c r="E1476" i="26"/>
  <c r="E1465" i="26"/>
  <c r="E1452" i="26"/>
  <c r="E1440" i="26"/>
  <c r="E1428" i="26"/>
  <c r="E1416" i="26"/>
  <c r="E1403" i="26"/>
  <c r="E1392" i="26"/>
  <c r="E1379" i="26"/>
  <c r="E1367" i="26"/>
  <c r="E1355" i="26"/>
  <c r="E1343" i="26"/>
  <c r="E1330" i="26"/>
  <c r="E1319" i="26"/>
  <c r="E1306" i="26"/>
  <c r="E1294" i="26"/>
  <c r="E1282" i="26"/>
  <c r="E1270" i="26"/>
  <c r="E1257" i="26"/>
  <c r="E1246" i="26"/>
  <c r="E1233" i="26"/>
  <c r="E1220" i="26"/>
  <c r="E1209" i="26"/>
  <c r="E1196" i="26"/>
  <c r="E1185" i="26"/>
  <c r="E1175" i="26"/>
  <c r="E1164" i="26"/>
  <c r="E1154" i="26"/>
  <c r="E1144" i="26"/>
  <c r="E1134" i="26"/>
  <c r="E1123" i="26"/>
  <c r="E1112" i="26"/>
  <c r="E1102" i="26"/>
  <c r="E1091" i="26"/>
  <c r="E1081" i="26"/>
  <c r="E1071" i="26"/>
  <c r="E1060" i="26"/>
  <c r="E1050" i="26"/>
  <c r="E1039" i="26"/>
  <c r="E1028" i="26"/>
  <c r="E1018" i="26"/>
  <c r="E1008" i="26"/>
  <c r="E998" i="26"/>
  <c r="E987" i="26"/>
  <c r="E977" i="26"/>
  <c r="E966" i="26"/>
  <c r="E955" i="26"/>
  <c r="E945" i="26"/>
  <c r="E936" i="26"/>
  <c r="E927" i="26"/>
  <c r="E918" i="26"/>
  <c r="E909" i="26"/>
  <c r="E900" i="26"/>
  <c r="E892" i="26"/>
  <c r="E884" i="26"/>
  <c r="E876" i="26"/>
  <c r="E868" i="26"/>
  <c r="E860" i="26"/>
  <c r="E852" i="26"/>
  <c r="E844" i="26"/>
  <c r="E836" i="26"/>
  <c r="E828" i="26"/>
  <c r="E820" i="26"/>
  <c r="E812" i="26"/>
  <c r="E804" i="26"/>
  <c r="E796" i="26"/>
  <c r="E788" i="26"/>
  <c r="E780" i="26"/>
  <c r="E772" i="26"/>
  <c r="E764" i="26"/>
  <c r="E756" i="26"/>
  <c r="E748" i="26"/>
  <c r="E740" i="26"/>
  <c r="E2096" i="26"/>
  <c r="E2080" i="26"/>
  <c r="E2063" i="26"/>
  <c r="E2047" i="26"/>
  <c r="E2030" i="26"/>
  <c r="E2012" i="26"/>
  <c r="E1996" i="26"/>
  <c r="E1979" i="26"/>
  <c r="E1962" i="26"/>
  <c r="E1946" i="26"/>
  <c r="E1929" i="26"/>
  <c r="E1915" i="26"/>
  <c r="E1900" i="26"/>
  <c r="E1886" i="26"/>
  <c r="E1871" i="26"/>
  <c r="E1856" i="26"/>
  <c r="E1842" i="26"/>
  <c r="E1827" i="26"/>
  <c r="E1812" i="26"/>
  <c r="E1798" i="26"/>
  <c r="E1783" i="26"/>
  <c r="E1769" i="26"/>
  <c r="E1754" i="26"/>
  <c r="E1742" i="26"/>
  <c r="E1730" i="26"/>
  <c r="E1718" i="26"/>
  <c r="E1705" i="26"/>
  <c r="E1694" i="26"/>
  <c r="E1681" i="26"/>
  <c r="E1668" i="26"/>
  <c r="E1657" i="26"/>
  <c r="E1644" i="26"/>
  <c r="E1632" i="26"/>
  <c r="E1620" i="26"/>
  <c r="E1608" i="26"/>
  <c r="E1595" i="26"/>
  <c r="E1584" i="26"/>
  <c r="E1571" i="26"/>
  <c r="E1559" i="26"/>
  <c r="E1547" i="26"/>
  <c r="E1535" i="26"/>
  <c r="E1522" i="26"/>
  <c r="E1511" i="26"/>
  <c r="E1498" i="26"/>
  <c r="E1486" i="26"/>
  <c r="E1474" i="26"/>
  <c r="E1462" i="26"/>
  <c r="E1449" i="26"/>
  <c r="E1438" i="26"/>
  <c r="E1425" i="26"/>
  <c r="E1412" i="26"/>
  <c r="E1401" i="26"/>
  <c r="E1388" i="26"/>
  <c r="E1376" i="26"/>
  <c r="E1364" i="26"/>
  <c r="E1352" i="26"/>
  <c r="E2060" i="26"/>
  <c r="E2015" i="26"/>
  <c r="E1976" i="26"/>
  <c r="E1928" i="26"/>
  <c r="E1897" i="26"/>
  <c r="E1867" i="26"/>
  <c r="E1838" i="26"/>
  <c r="E1809" i="26"/>
  <c r="E1779" i="26"/>
  <c r="E1751" i="26"/>
  <c r="E1727" i="26"/>
  <c r="E1703" i="26"/>
  <c r="E1678" i="26"/>
  <c r="E1654" i="26"/>
  <c r="E1630" i="26"/>
  <c r="E1604" i="26"/>
  <c r="E1580" i="26"/>
  <c r="E1556" i="26"/>
  <c r="E1531" i="26"/>
  <c r="E1507" i="26"/>
  <c r="E1483" i="26"/>
  <c r="E1458" i="26"/>
  <c r="E1434" i="26"/>
  <c r="E1410" i="26"/>
  <c r="E1385" i="26"/>
  <c r="E1361" i="26"/>
  <c r="E1338" i="26"/>
  <c r="E1316" i="26"/>
  <c r="E1300" i="26"/>
  <c r="E1279" i="26"/>
  <c r="E1262" i="26"/>
  <c r="E1240" i="26"/>
  <c r="E1219" i="26"/>
  <c r="E1202" i="26"/>
  <c r="E1183" i="26"/>
  <c r="E1169" i="26"/>
  <c r="E1151" i="26"/>
  <c r="E1132" i="26"/>
  <c r="E1118" i="26"/>
  <c r="E1099" i="26"/>
  <c r="E1084" i="26"/>
  <c r="E1066" i="26"/>
  <c r="E1048" i="26"/>
  <c r="E1034" i="26"/>
  <c r="E1016" i="26"/>
  <c r="E1001" i="26"/>
  <c r="E983" i="26"/>
  <c r="E964" i="26"/>
  <c r="E951" i="26"/>
  <c r="E934" i="26"/>
  <c r="E921" i="26"/>
  <c r="E905" i="26"/>
  <c r="E891" i="26"/>
  <c r="E880" i="26"/>
  <c r="E866" i="26"/>
  <c r="E855" i="26"/>
  <c r="E841" i="26"/>
  <c r="E827" i="26"/>
  <c r="E816" i="26"/>
  <c r="E802" i="26"/>
  <c r="E791" i="26"/>
  <c r="E777" i="26"/>
  <c r="E763" i="26"/>
  <c r="E752" i="26"/>
  <c r="E738" i="26"/>
  <c r="E728" i="26"/>
  <c r="E716" i="26"/>
  <c r="E706" i="26"/>
  <c r="E696" i="26"/>
  <c r="E684" i="26"/>
  <c r="E674" i="26"/>
  <c r="E664" i="26"/>
  <c r="E652" i="26"/>
  <c r="E642" i="26"/>
  <c r="E632" i="26"/>
  <c r="E620" i="26"/>
  <c r="E610" i="26"/>
  <c r="E600" i="26"/>
  <c r="E588" i="26"/>
  <c r="E578" i="26"/>
  <c r="E568" i="26"/>
  <c r="E556" i="26"/>
  <c r="E546" i="26"/>
  <c r="E536" i="26"/>
  <c r="E524" i="26"/>
  <c r="E514" i="26"/>
  <c r="E504" i="26"/>
  <c r="E492" i="26"/>
  <c r="E482" i="26"/>
  <c r="E472" i="26"/>
  <c r="E460" i="26"/>
  <c r="E450" i="26"/>
  <c r="E440" i="26"/>
  <c r="E428" i="26"/>
  <c r="E418" i="26"/>
  <c r="E408" i="26"/>
  <c r="E396" i="26"/>
  <c r="E386" i="26"/>
  <c r="E376" i="26"/>
  <c r="E364" i="26"/>
  <c r="E354" i="26"/>
  <c r="E344" i="26"/>
  <c r="E332" i="26"/>
  <c r="E322" i="26"/>
  <c r="E312" i="26"/>
  <c r="E300" i="26"/>
  <c r="E290" i="26"/>
  <c r="E280" i="26"/>
  <c r="E268" i="26"/>
  <c r="E258" i="26"/>
  <c r="E248" i="26"/>
  <c r="E236" i="26"/>
  <c r="E226" i="26"/>
  <c r="E216" i="26"/>
  <c r="E204" i="26"/>
  <c r="E194" i="26"/>
  <c r="E184" i="26"/>
  <c r="E172" i="26"/>
  <c r="E163" i="26"/>
  <c r="E154" i="26"/>
  <c r="E145" i="26"/>
  <c r="E136" i="26"/>
  <c r="E127" i="26"/>
  <c r="E117" i="26"/>
  <c r="E108" i="26"/>
  <c r="E99" i="26"/>
  <c r="E90" i="26"/>
  <c r="E81" i="26"/>
  <c r="E72" i="26"/>
  <c r="E63" i="26"/>
  <c r="E53" i="26"/>
  <c r="E44" i="26"/>
  <c r="E35" i="26"/>
  <c r="E26" i="26"/>
  <c r="E17" i="26"/>
  <c r="E8" i="26"/>
  <c r="E2059" i="26"/>
  <c r="E2011" i="26"/>
  <c r="E1966" i="26"/>
  <c r="E1926" i="26"/>
  <c r="E1895" i="26"/>
  <c r="E1865" i="26"/>
  <c r="E1836" i="26"/>
  <c r="E1807" i="26"/>
  <c r="E1778" i="26"/>
  <c r="E1750" i="26"/>
  <c r="E1724" i="26"/>
  <c r="E1700" i="26"/>
  <c r="E1676" i="26"/>
  <c r="E1651" i="26"/>
  <c r="E1627" i="26"/>
  <c r="E1603" i="26"/>
  <c r="E1578" i="26"/>
  <c r="E1554" i="26"/>
  <c r="E1530" i="26"/>
  <c r="E1505" i="26"/>
  <c r="E1481" i="26"/>
  <c r="E1457" i="26"/>
  <c r="E1432" i="26"/>
  <c r="E1408" i="26"/>
  <c r="E1384" i="26"/>
  <c r="E1359" i="26"/>
  <c r="E1337" i="26"/>
  <c r="E1315" i="26"/>
  <c r="E1298" i="26"/>
  <c r="E1276" i="26"/>
  <c r="E1256" i="26"/>
  <c r="E1239" i="26"/>
  <c r="E1218" i="26"/>
  <c r="E1201" i="26"/>
  <c r="E1182" i="26"/>
  <c r="E1163" i="26"/>
  <c r="E1148" i="26"/>
  <c r="E1130" i="26"/>
  <c r="E1116" i="26"/>
  <c r="E1098" i="26"/>
  <c r="E1080" i="26"/>
  <c r="E1065" i="26"/>
  <c r="E1047" i="26"/>
  <c r="E1033" i="26"/>
  <c r="E1015" i="26"/>
  <c r="E996" i="26"/>
  <c r="E982" i="26"/>
  <c r="E963" i="26"/>
  <c r="E950" i="26"/>
  <c r="E933" i="26"/>
  <c r="E917" i="26"/>
  <c r="E904" i="26"/>
  <c r="E890" i="26"/>
  <c r="E879" i="26"/>
  <c r="E865" i="26"/>
  <c r="E851" i="26"/>
  <c r="E840" i="26"/>
  <c r="E826" i="26"/>
  <c r="E815" i="26"/>
  <c r="E801" i="26"/>
  <c r="E787" i="26"/>
  <c r="E776" i="26"/>
  <c r="E762" i="26"/>
  <c r="E751" i="26"/>
  <c r="E737" i="26"/>
  <c r="E727" i="26"/>
  <c r="E715" i="26"/>
  <c r="E705" i="26"/>
  <c r="E695" i="26"/>
  <c r="E683" i="26"/>
  <c r="E673" i="26"/>
  <c r="E663" i="26"/>
  <c r="E651" i="26"/>
  <c r="E641" i="26"/>
  <c r="E631" i="26"/>
  <c r="E619" i="26"/>
  <c r="E609" i="26"/>
  <c r="E599" i="26"/>
  <c r="E587" i="26"/>
  <c r="E577" i="26"/>
  <c r="E567" i="26"/>
  <c r="E555" i="26"/>
  <c r="E545" i="26"/>
  <c r="E535" i="26"/>
  <c r="E523" i="26"/>
  <c r="E513" i="26"/>
  <c r="E503" i="26"/>
  <c r="E491" i="26"/>
  <c r="E481" i="26"/>
  <c r="E471" i="26"/>
  <c r="E459" i="26"/>
  <c r="E449" i="26"/>
  <c r="E439" i="26"/>
  <c r="E427" i="26"/>
  <c r="E417" i="26"/>
  <c r="E407" i="26"/>
  <c r="E395" i="26"/>
  <c r="E385" i="26"/>
  <c r="E375" i="26"/>
  <c r="E363" i="26"/>
  <c r="E353" i="26"/>
  <c r="E343" i="26"/>
  <c r="E331" i="26"/>
  <c r="E321" i="26"/>
  <c r="E311" i="26"/>
  <c r="E299" i="26"/>
  <c r="E289" i="26"/>
  <c r="E279" i="26"/>
  <c r="E267" i="26"/>
  <c r="E257" i="26"/>
  <c r="E247" i="26"/>
  <c r="E235" i="26"/>
  <c r="E225" i="26"/>
  <c r="E215" i="26"/>
  <c r="E203" i="26"/>
  <c r="E193" i="26"/>
  <c r="E183" i="26"/>
  <c r="E171" i="26"/>
  <c r="E162" i="26"/>
  <c r="E153" i="26"/>
  <c r="E144" i="26"/>
  <c r="E135" i="26"/>
  <c r="E125" i="26"/>
  <c r="E116" i="26"/>
  <c r="E107" i="26"/>
  <c r="E98" i="26"/>
  <c r="E89" i="26"/>
  <c r="E80" i="26"/>
  <c r="E71" i="26"/>
  <c r="E61" i="26"/>
  <c r="E52" i="26"/>
  <c r="E43" i="26"/>
  <c r="E34" i="26"/>
  <c r="E25" i="26"/>
  <c r="E16" i="26"/>
  <c r="E7" i="26"/>
  <c r="E2095" i="26"/>
  <c r="E2049" i="26"/>
  <c r="E2008" i="26"/>
  <c r="E1960" i="26"/>
  <c r="E1916" i="26"/>
  <c r="E1888" i="26"/>
  <c r="E1858" i="26"/>
  <c r="E1828" i="26"/>
  <c r="E1800" i="26"/>
  <c r="E1770" i="26"/>
  <c r="E1743" i="26"/>
  <c r="E1719" i="26"/>
  <c r="E1695" i="26"/>
  <c r="E1670" i="26"/>
  <c r="E1646" i="26"/>
  <c r="E1622" i="26"/>
  <c r="E1596" i="26"/>
  <c r="E1572" i="26"/>
  <c r="E1548" i="26"/>
  <c r="E1523" i="26"/>
  <c r="E1499" i="26"/>
  <c r="E1475" i="26"/>
  <c r="E1450" i="26"/>
  <c r="E1426" i="26"/>
  <c r="E1402" i="26"/>
  <c r="E1377" i="26"/>
  <c r="E1353" i="26"/>
  <c r="E1335" i="26"/>
  <c r="E1313" i="26"/>
  <c r="E1292" i="26"/>
  <c r="E1275" i="26"/>
  <c r="E1255" i="26"/>
  <c r="E1238" i="26"/>
  <c r="E1216" i="26"/>
  <c r="E1194" i="26"/>
  <c r="E1180" i="26"/>
  <c r="E1162" i="26"/>
  <c r="E1147" i="26"/>
  <c r="E1129" i="26"/>
  <c r="E1111" i="26"/>
  <c r="E1097" i="26"/>
  <c r="E1079" i="26"/>
  <c r="E1064" i="26"/>
  <c r="E1046" i="26"/>
  <c r="E1027" i="26"/>
  <c r="E1014" i="26"/>
  <c r="E995" i="26"/>
  <c r="E980" i="26"/>
  <c r="E962" i="26"/>
  <c r="E944" i="26"/>
  <c r="E931" i="26"/>
  <c r="E915" i="26"/>
  <c r="E903" i="26"/>
  <c r="E889" i="26"/>
  <c r="E875" i="26"/>
  <c r="E864" i="26"/>
  <c r="E850" i="26"/>
  <c r="E839" i="26"/>
  <c r="E825" i="26"/>
  <c r="E811" i="26"/>
  <c r="E800" i="26"/>
  <c r="E786" i="26"/>
  <c r="E775" i="26"/>
  <c r="E761" i="26"/>
  <c r="E747" i="26"/>
  <c r="E736" i="26"/>
  <c r="E724" i="26"/>
  <c r="E714" i="26"/>
  <c r="E704" i="26"/>
  <c r="E692" i="26"/>
  <c r="E682" i="26"/>
  <c r="E672" i="26"/>
  <c r="E660" i="26"/>
  <c r="E650" i="26"/>
  <c r="E640" i="26"/>
  <c r="E628" i="26"/>
  <c r="E618" i="26"/>
  <c r="E608" i="26"/>
  <c r="E596" i="26"/>
  <c r="E586" i="26"/>
  <c r="E576" i="26"/>
  <c r="E564" i="26"/>
  <c r="E554" i="26"/>
  <c r="E544" i="26"/>
  <c r="E532" i="26"/>
  <c r="E522" i="26"/>
  <c r="E512" i="26"/>
  <c r="E500" i="26"/>
  <c r="E490" i="26"/>
  <c r="E480" i="26"/>
  <c r="E468" i="26"/>
  <c r="E458" i="26"/>
  <c r="E448" i="26"/>
  <c r="E436" i="26"/>
  <c r="E426" i="26"/>
  <c r="E416" i="26"/>
  <c r="E404" i="26"/>
  <c r="E394" i="26"/>
  <c r="E384" i="26"/>
  <c r="E372" i="26"/>
  <c r="E362" i="26"/>
  <c r="E352" i="26"/>
  <c r="E340" i="26"/>
  <c r="E330" i="26"/>
  <c r="E320" i="26"/>
  <c r="E308" i="26"/>
  <c r="E298" i="26"/>
  <c r="E288" i="26"/>
  <c r="E276" i="26"/>
  <c r="E266" i="26"/>
  <c r="E256" i="26"/>
  <c r="E244" i="26"/>
  <c r="E234" i="26"/>
  <c r="E224" i="26"/>
  <c r="E212" i="26"/>
  <c r="E202" i="26"/>
  <c r="E192" i="26"/>
  <c r="E180" i="26"/>
  <c r="E170" i="26"/>
  <c r="E161" i="26"/>
  <c r="E152" i="26"/>
  <c r="E143" i="26"/>
  <c r="E133" i="26"/>
  <c r="E124" i="26"/>
  <c r="E115" i="26"/>
  <c r="E106" i="26"/>
  <c r="E97" i="26"/>
  <c r="E88" i="26"/>
  <c r="E79" i="26"/>
  <c r="E69" i="26"/>
  <c r="E60" i="26"/>
  <c r="E51" i="26"/>
  <c r="E42" i="26"/>
  <c r="E33" i="26"/>
  <c r="E24" i="26"/>
  <c r="E15" i="26"/>
  <c r="E5" i="26"/>
  <c r="E2092" i="26"/>
  <c r="E2043" i="26"/>
  <c r="E1998" i="26"/>
  <c r="E1959" i="26"/>
  <c r="E1913" i="26"/>
  <c r="E1883" i="26"/>
  <c r="E1855" i="26"/>
  <c r="E1825" i="26"/>
  <c r="E1796" i="26"/>
  <c r="E1767" i="26"/>
  <c r="E1740" i="26"/>
  <c r="E1715" i="26"/>
  <c r="E1691" i="26"/>
  <c r="E1667" i="26"/>
  <c r="E1642" i="26"/>
  <c r="E1618" i="26"/>
  <c r="E1594" i="26"/>
  <c r="E1569" i="26"/>
  <c r="E1545" i="26"/>
  <c r="E1521" i="26"/>
  <c r="E1496" i="26"/>
  <c r="E1472" i="26"/>
  <c r="E1448" i="26"/>
  <c r="E1423" i="26"/>
  <c r="E1399" i="26"/>
  <c r="E1375" i="26"/>
  <c r="E1350" i="26"/>
  <c r="E1329" i="26"/>
  <c r="E1312" i="26"/>
  <c r="E1291" i="26"/>
  <c r="E1274" i="26"/>
  <c r="E1252" i="26"/>
  <c r="E1231" i="26"/>
  <c r="E1215" i="26"/>
  <c r="E1193" i="26"/>
  <c r="E1179" i="26"/>
  <c r="E1161" i="26"/>
  <c r="E1143" i="26"/>
  <c r="E1128" i="26"/>
  <c r="E1110" i="26"/>
  <c r="E1096" i="26"/>
  <c r="E1078" i="26"/>
  <c r="E1059" i="26"/>
  <c r="E1044" i="26"/>
  <c r="E1026" i="26"/>
  <c r="E1011" i="26"/>
  <c r="E993" i="26"/>
  <c r="E975" i="26"/>
  <c r="E961" i="26"/>
  <c r="E943" i="26"/>
  <c r="E930" i="26"/>
  <c r="E914" i="26"/>
  <c r="E899" i="26"/>
  <c r="E888" i="26"/>
  <c r="E874" i="26"/>
  <c r="E863" i="26"/>
  <c r="E849" i="26"/>
  <c r="E835" i="26"/>
  <c r="E824" i="26"/>
  <c r="E810" i="26"/>
  <c r="E799" i="26"/>
  <c r="E785" i="26"/>
  <c r="E771" i="26"/>
  <c r="E760" i="26"/>
  <c r="E746" i="26"/>
  <c r="E735" i="26"/>
  <c r="E723" i="26"/>
  <c r="E713" i="26"/>
  <c r="E703" i="26"/>
  <c r="E691" i="26"/>
  <c r="E681" i="26"/>
  <c r="E671" i="26"/>
  <c r="E659" i="26"/>
  <c r="E649" i="26"/>
  <c r="E639" i="26"/>
  <c r="E627" i="26"/>
  <c r="E617" i="26"/>
  <c r="E607" i="26"/>
  <c r="E595" i="26"/>
  <c r="E585" i="26"/>
  <c r="E575" i="26"/>
  <c r="E563" i="26"/>
  <c r="E553" i="26"/>
  <c r="E543" i="26"/>
  <c r="E531" i="26"/>
  <c r="E521" i="26"/>
  <c r="E511" i="26"/>
  <c r="E499" i="26"/>
  <c r="E489" i="26"/>
  <c r="E479" i="26"/>
  <c r="E467" i="26"/>
  <c r="E457" i="26"/>
  <c r="E447" i="26"/>
  <c r="E435" i="26"/>
  <c r="E425" i="26"/>
  <c r="E415" i="26"/>
  <c r="E403" i="26"/>
  <c r="E393" i="26"/>
  <c r="E383" i="26"/>
  <c r="E371" i="26"/>
  <c r="E361" i="26"/>
  <c r="E351" i="26"/>
  <c r="E339" i="26"/>
  <c r="E329" i="26"/>
  <c r="E319" i="26"/>
  <c r="E307" i="26"/>
  <c r="E297" i="26"/>
  <c r="E287" i="26"/>
  <c r="E275" i="26"/>
  <c r="E265" i="26"/>
  <c r="E255" i="26"/>
  <c r="E243" i="26"/>
  <c r="E233" i="26"/>
  <c r="E223" i="26"/>
  <c r="E211" i="26"/>
  <c r="E201" i="26"/>
  <c r="E191" i="26"/>
  <c r="E179" i="26"/>
  <c r="E169" i="26"/>
  <c r="E160" i="26"/>
  <c r="E151" i="26"/>
  <c r="E141" i="26"/>
  <c r="E132" i="26"/>
  <c r="E123" i="26"/>
  <c r="E114" i="26"/>
  <c r="E105" i="26"/>
  <c r="E96" i="26"/>
  <c r="E87" i="26"/>
  <c r="E77" i="26"/>
  <c r="E68" i="26"/>
  <c r="E59" i="26"/>
  <c r="E50" i="26"/>
  <c r="E41" i="26"/>
  <c r="E32" i="26"/>
  <c r="E23" i="26"/>
  <c r="E13" i="26"/>
  <c r="E4" i="26"/>
  <c r="E2081" i="26"/>
  <c r="E2042" i="26"/>
  <c r="E1994" i="26"/>
  <c r="E1948" i="26"/>
  <c r="E1911" i="26"/>
  <c r="E1882" i="26"/>
  <c r="E1852" i="26"/>
  <c r="E1824" i="26"/>
  <c r="E1794" i="26"/>
  <c r="E1764" i="26"/>
  <c r="E1739" i="26"/>
  <c r="E1714" i="26"/>
  <c r="E1690" i="26"/>
  <c r="E1666" i="26"/>
  <c r="E1641" i="26"/>
  <c r="E1617" i="26"/>
  <c r="E1593" i="26"/>
  <c r="E1568" i="26"/>
  <c r="E1544" i="26"/>
  <c r="E1520" i="26"/>
  <c r="E1495" i="26"/>
  <c r="E1471" i="26"/>
  <c r="E1447" i="26"/>
  <c r="E1422" i="26"/>
  <c r="E1398" i="26"/>
  <c r="E1374" i="26"/>
  <c r="E1348" i="26"/>
  <c r="E1328" i="26"/>
  <c r="E1311" i="26"/>
  <c r="E1289" i="26"/>
  <c r="E1267" i="26"/>
  <c r="E1251" i="26"/>
  <c r="E1230" i="26"/>
  <c r="E1212" i="26"/>
  <c r="E1192" i="26"/>
  <c r="E1174" i="26"/>
  <c r="E1160" i="26"/>
  <c r="E1142" i="26"/>
  <c r="E1127" i="26"/>
  <c r="E1108" i="26"/>
  <c r="E1090" i="26"/>
  <c r="E1075" i="26"/>
  <c r="E1057" i="26"/>
  <c r="E1043" i="26"/>
  <c r="E1025" i="26"/>
  <c r="E1007" i="26"/>
  <c r="E992" i="26"/>
  <c r="E974" i="26"/>
  <c r="E960" i="26"/>
  <c r="E942" i="26"/>
  <c r="E926" i="26"/>
  <c r="E913" i="26"/>
  <c r="E898" i="26"/>
  <c r="E887" i="26"/>
  <c r="E873" i="26"/>
  <c r="E859" i="26"/>
  <c r="E848" i="26"/>
  <c r="E834" i="26"/>
  <c r="E823" i="26"/>
  <c r="E809" i="26"/>
  <c r="E795" i="26"/>
  <c r="E784" i="26"/>
  <c r="E770" i="26"/>
  <c r="E759" i="26"/>
  <c r="E745" i="26"/>
  <c r="E732" i="26"/>
  <c r="E722" i="26"/>
  <c r="E712" i="26"/>
  <c r="E700" i="26"/>
  <c r="E690" i="26"/>
  <c r="E680" i="26"/>
  <c r="E668" i="26"/>
  <c r="E658" i="26"/>
  <c r="E648" i="26"/>
  <c r="E636" i="26"/>
  <c r="E626" i="26"/>
  <c r="E616" i="26"/>
  <c r="E604" i="26"/>
  <c r="E594" i="26"/>
  <c r="E584" i="26"/>
  <c r="E572" i="26"/>
  <c r="E562" i="26"/>
  <c r="E552" i="26"/>
  <c r="E540" i="26"/>
  <c r="E530" i="26"/>
  <c r="E520" i="26"/>
  <c r="E508" i="26"/>
  <c r="E498" i="26"/>
  <c r="E488" i="26"/>
  <c r="E476" i="26"/>
  <c r="E466" i="26"/>
  <c r="E456" i="26"/>
  <c r="E444" i="26"/>
  <c r="E434" i="26"/>
  <c r="E424" i="26"/>
  <c r="E412" i="26"/>
  <c r="E402" i="26"/>
  <c r="E392" i="26"/>
  <c r="E380" i="26"/>
  <c r="E370" i="26"/>
  <c r="E360" i="26"/>
  <c r="E348" i="26"/>
  <c r="E338" i="26"/>
  <c r="E328" i="26"/>
  <c r="E316" i="26"/>
  <c r="E306" i="26"/>
  <c r="E296" i="26"/>
  <c r="E284" i="26"/>
  <c r="E274" i="26"/>
  <c r="E264" i="26"/>
  <c r="E252" i="26"/>
  <c r="E242" i="26"/>
  <c r="E232" i="26"/>
  <c r="E220" i="26"/>
  <c r="E210" i="26"/>
  <c r="E200" i="26"/>
  <c r="E188" i="26"/>
  <c r="E178" i="26"/>
  <c r="E168" i="26"/>
  <c r="E159" i="26"/>
  <c r="E149" i="26"/>
  <c r="E140" i="26"/>
  <c r="E131" i="26"/>
  <c r="E122" i="26"/>
  <c r="E113" i="26"/>
  <c r="E104" i="26"/>
  <c r="E95" i="26"/>
  <c r="E85" i="26"/>
  <c r="E76" i="26"/>
  <c r="E67" i="26"/>
  <c r="E58" i="26"/>
  <c r="E49" i="26"/>
  <c r="E40" i="26"/>
  <c r="E31" i="26"/>
  <c r="E21" i="26"/>
  <c r="E12" i="26"/>
  <c r="E3" i="26"/>
  <c r="E2078" i="26"/>
  <c r="E2032" i="26"/>
  <c r="E1992" i="26"/>
  <c r="E1944" i="26"/>
  <c r="E1910" i="26"/>
  <c r="E1880" i="26"/>
  <c r="E1851" i="26"/>
  <c r="E1822" i="26"/>
  <c r="E1792" i="26"/>
  <c r="E1763" i="26"/>
  <c r="E1737" i="26"/>
  <c r="E1713" i="26"/>
  <c r="E1688" i="26"/>
  <c r="E1664" i="26"/>
  <c r="E1640" i="26"/>
  <c r="E1615" i="26"/>
  <c r="E1591" i="26"/>
  <c r="E1567" i="26"/>
  <c r="E1542" i="26"/>
  <c r="E1518" i="26"/>
  <c r="E1494" i="26"/>
  <c r="E1468" i="26"/>
  <c r="E1444" i="26"/>
  <c r="E1420" i="26"/>
  <c r="E1395" i="26"/>
  <c r="E1371" i="26"/>
  <c r="E1347" i="26"/>
  <c r="E1326" i="26"/>
  <c r="E1304" i="26"/>
  <c r="E1288" i="26"/>
  <c r="E1266" i="26"/>
  <c r="E1249" i="26"/>
  <c r="E1228" i="26"/>
  <c r="E1207" i="26"/>
  <c r="E1191" i="26"/>
  <c r="E1172" i="26"/>
  <c r="E1158" i="26"/>
  <c r="E1139" i="26"/>
  <c r="E1121" i="26"/>
  <c r="E1107" i="26"/>
  <c r="E1089" i="26"/>
  <c r="E1074" i="26"/>
  <c r="E1056" i="26"/>
  <c r="E1038" i="26"/>
  <c r="E1024" i="26"/>
  <c r="E1006" i="26"/>
  <c r="E991" i="26"/>
  <c r="E972" i="26"/>
  <c r="E954" i="26"/>
  <c r="E941" i="26"/>
  <c r="E925" i="26"/>
  <c r="E912" i="26"/>
  <c r="E897" i="26"/>
  <c r="E883" i="26"/>
  <c r="E872" i="26"/>
  <c r="E858" i="26"/>
  <c r="E847" i="26"/>
  <c r="E833" i="26"/>
  <c r="E819" i="26"/>
  <c r="E808" i="26"/>
  <c r="E794" i="26"/>
  <c r="E783" i="26"/>
  <c r="E769" i="26"/>
  <c r="E755" i="26"/>
  <c r="E744" i="26"/>
  <c r="E731" i="26"/>
  <c r="E721" i="26"/>
  <c r="E711" i="26"/>
  <c r="E699" i="26"/>
  <c r="E689" i="26"/>
  <c r="E679" i="26"/>
  <c r="E667" i="26"/>
  <c r="E657" i="26"/>
  <c r="E647" i="26"/>
  <c r="E635" i="26"/>
  <c r="E625" i="26"/>
  <c r="E615" i="26"/>
  <c r="E603" i="26"/>
  <c r="E593" i="26"/>
  <c r="E583" i="26"/>
  <c r="E571" i="26"/>
  <c r="E561" i="26"/>
  <c r="E551" i="26"/>
  <c r="E539" i="26"/>
  <c r="E529" i="26"/>
  <c r="E519" i="26"/>
  <c r="E507" i="26"/>
  <c r="E497" i="26"/>
  <c r="E487" i="26"/>
  <c r="E475" i="26"/>
  <c r="E465" i="26"/>
  <c r="E455" i="26"/>
  <c r="E443" i="26"/>
  <c r="E433" i="26"/>
  <c r="E423" i="26"/>
  <c r="E411" i="26"/>
  <c r="E401" i="26"/>
  <c r="E391" i="26"/>
  <c r="E379" i="26"/>
  <c r="E369" i="26"/>
  <c r="E359" i="26"/>
  <c r="E347" i="26"/>
  <c r="E337" i="26"/>
  <c r="E327" i="26"/>
  <c r="E315" i="26"/>
  <c r="E305" i="26"/>
  <c r="E295" i="26"/>
  <c r="E283" i="26"/>
  <c r="E273" i="26"/>
  <c r="E263" i="26"/>
  <c r="E251" i="26"/>
  <c r="E241" i="26"/>
  <c r="E231" i="26"/>
  <c r="E219" i="26"/>
  <c r="E209" i="26"/>
  <c r="E199" i="26"/>
  <c r="E187" i="26"/>
  <c r="E177" i="26"/>
  <c r="E167" i="26"/>
  <c r="E157" i="26"/>
  <c r="E148" i="26"/>
  <c r="E139" i="26"/>
  <c r="E130" i="26"/>
  <c r="E121" i="26"/>
  <c r="E112" i="26"/>
  <c r="E103" i="26"/>
  <c r="E93" i="26"/>
  <c r="E84" i="26"/>
  <c r="E75" i="26"/>
  <c r="E66" i="26"/>
  <c r="E57" i="26"/>
  <c r="E48" i="26"/>
  <c r="E39" i="26"/>
  <c r="E29" i="26"/>
  <c r="E20" i="26"/>
  <c r="E11" i="26"/>
  <c r="E2075" i="26"/>
  <c r="E2028" i="26"/>
  <c r="E1980" i="26"/>
  <c r="E1942" i="26"/>
  <c r="E1902" i="26"/>
  <c r="E1873" i="26"/>
  <c r="E1843" i="26"/>
  <c r="E1815" i="26"/>
  <c r="E1785" i="26"/>
  <c r="E1755" i="26"/>
  <c r="E1731" i="26"/>
  <c r="E1706" i="26"/>
  <c r="E1682" i="26"/>
  <c r="E1658" i="26"/>
  <c r="E1633" i="26"/>
  <c r="E1609" i="26"/>
  <c r="E1585" i="26"/>
  <c r="E1560" i="26"/>
  <c r="E1536" i="26"/>
  <c r="E1512" i="26"/>
  <c r="E1487" i="26"/>
  <c r="E1463" i="26"/>
  <c r="E1439" i="26"/>
  <c r="E1414" i="26"/>
  <c r="E1390" i="26"/>
  <c r="E1366" i="26"/>
  <c r="E1340" i="26"/>
  <c r="E1324" i="26"/>
  <c r="E1303" i="26"/>
  <c r="E1286" i="26"/>
  <c r="E1265" i="26"/>
  <c r="E1243" i="26"/>
  <c r="E1227" i="26"/>
  <c r="E1206" i="26"/>
  <c r="E1190" i="26"/>
  <c r="E1171" i="26"/>
  <c r="E1153" i="26"/>
  <c r="E1138" i="26"/>
  <c r="E1120" i="26"/>
  <c r="E1106" i="26"/>
  <c r="E1088" i="26"/>
  <c r="E1070" i="26"/>
  <c r="E1055" i="26"/>
  <c r="E1036" i="26"/>
  <c r="E1023" i="26"/>
  <c r="E1004" i="26"/>
  <c r="E986" i="26"/>
  <c r="E971" i="26"/>
  <c r="E953" i="26"/>
  <c r="E939" i="26"/>
  <c r="E923" i="26"/>
  <c r="E907" i="26"/>
  <c r="E896" i="26"/>
  <c r="E882" i="26"/>
  <c r="E871" i="26"/>
  <c r="E857" i="26"/>
  <c r="E843" i="26"/>
  <c r="E832" i="26"/>
  <c r="E818" i="26"/>
  <c r="E807" i="26"/>
  <c r="E793" i="26"/>
  <c r="E779" i="26"/>
  <c r="E768" i="26"/>
  <c r="E754" i="26"/>
  <c r="E743" i="26"/>
  <c r="E730" i="26"/>
  <c r="E720" i="26"/>
  <c r="E708" i="26"/>
  <c r="E698" i="26"/>
  <c r="E688" i="26"/>
  <c r="E676" i="26"/>
  <c r="E666" i="26"/>
  <c r="E656" i="26"/>
  <c r="E644" i="26"/>
  <c r="E634" i="26"/>
  <c r="E624" i="26"/>
  <c r="E612" i="26"/>
  <c r="E602" i="26"/>
  <c r="E592" i="26"/>
  <c r="E580" i="26"/>
  <c r="E570" i="26"/>
  <c r="E560" i="26"/>
  <c r="E548" i="26"/>
  <c r="E538" i="26"/>
  <c r="E528" i="26"/>
  <c r="E516" i="26"/>
  <c r="E506" i="26"/>
  <c r="E496" i="26"/>
  <c r="E484" i="26"/>
  <c r="E474" i="26"/>
  <c r="E464" i="26"/>
  <c r="E452" i="26"/>
  <c r="E442" i="26"/>
  <c r="E432" i="26"/>
  <c r="E420" i="26"/>
  <c r="E410" i="26"/>
  <c r="E400" i="26"/>
  <c r="E388" i="26"/>
  <c r="E378" i="26"/>
  <c r="E368" i="26"/>
  <c r="E356" i="26"/>
  <c r="E346" i="26"/>
  <c r="E336" i="26"/>
  <c r="E324" i="26"/>
  <c r="E314" i="26"/>
  <c r="E304" i="26"/>
  <c r="E292" i="26"/>
  <c r="E282" i="26"/>
  <c r="E272" i="26"/>
  <c r="E260" i="26"/>
  <c r="E250" i="26"/>
  <c r="E240" i="26"/>
  <c r="E228" i="26"/>
  <c r="E218" i="26"/>
  <c r="E208" i="26"/>
  <c r="E196" i="26"/>
  <c r="E186" i="26"/>
  <c r="E176" i="26"/>
  <c r="E165" i="26"/>
  <c r="E156" i="26"/>
  <c r="E147" i="26"/>
  <c r="E138" i="26"/>
  <c r="E129" i="26"/>
  <c r="E120" i="26"/>
  <c r="E111" i="26"/>
  <c r="E101" i="26"/>
  <c r="E92" i="26"/>
  <c r="E83" i="26"/>
  <c r="E74" i="26"/>
  <c r="E65" i="26"/>
  <c r="E56" i="26"/>
  <c r="E47" i="26"/>
  <c r="E37" i="26"/>
  <c r="E28" i="26"/>
  <c r="E19" i="26"/>
  <c r="E10" i="26"/>
  <c r="E2" i="26"/>
  <c r="E1840" i="26"/>
  <c r="E1631" i="26"/>
  <c r="E1435" i="26"/>
  <c r="E1264" i="26"/>
  <c r="E1119" i="26"/>
  <c r="E984" i="26"/>
  <c r="E867" i="26"/>
  <c r="E767" i="26"/>
  <c r="E675" i="26"/>
  <c r="E591" i="26"/>
  <c r="E505" i="26"/>
  <c r="E419" i="26"/>
  <c r="E335" i="26"/>
  <c r="E249" i="26"/>
  <c r="E164" i="26"/>
  <c r="E91" i="26"/>
  <c r="E18" i="26"/>
  <c r="E1810" i="26"/>
  <c r="E1606" i="26"/>
  <c r="E1411" i="26"/>
  <c r="E1242" i="26"/>
  <c r="E1100" i="26"/>
  <c r="E970" i="26"/>
  <c r="E856" i="26"/>
  <c r="E753" i="26"/>
  <c r="E665" i="26"/>
  <c r="E579" i="26"/>
  <c r="E495" i="26"/>
  <c r="E409" i="26"/>
  <c r="E323" i="26"/>
  <c r="E239" i="26"/>
  <c r="E155" i="26"/>
  <c r="E82" i="26"/>
  <c r="E9" i="26"/>
  <c r="E2065" i="26"/>
  <c r="E1782" i="26"/>
  <c r="E1582" i="26"/>
  <c r="E1386" i="26"/>
  <c r="E1225" i="26"/>
  <c r="E1087" i="26"/>
  <c r="E952" i="26"/>
  <c r="E842" i="26"/>
  <c r="E739" i="26"/>
  <c r="E655" i="26"/>
  <c r="E569" i="26"/>
  <c r="E483" i="26"/>
  <c r="E399" i="26"/>
  <c r="E313" i="26"/>
  <c r="E227" i="26"/>
  <c r="E146" i="26"/>
  <c r="E73" i="26"/>
  <c r="E2025" i="26"/>
  <c r="E1752" i="26"/>
  <c r="E1558" i="26"/>
  <c r="E1362" i="26"/>
  <c r="E1203" i="26"/>
  <c r="E1068" i="26"/>
  <c r="E935" i="26"/>
  <c r="E831" i="26"/>
  <c r="E729" i="26"/>
  <c r="E643" i="26"/>
  <c r="E559" i="26"/>
  <c r="E473" i="26"/>
  <c r="E387" i="26"/>
  <c r="E303" i="26"/>
  <c r="E217" i="26"/>
  <c r="E137" i="26"/>
  <c r="E64" i="26"/>
  <c r="E1977" i="26"/>
  <c r="E1728" i="26"/>
  <c r="E1532" i="26"/>
  <c r="E1339" i="26"/>
  <c r="E1184" i="26"/>
  <c r="E1054" i="26"/>
  <c r="E922" i="26"/>
  <c r="E817" i="26"/>
  <c r="E719" i="26"/>
  <c r="E633" i="26"/>
  <c r="E547" i="26"/>
  <c r="E463" i="26"/>
  <c r="E377" i="26"/>
  <c r="E291" i="26"/>
  <c r="E207" i="26"/>
  <c r="E128" i="26"/>
  <c r="E55" i="26"/>
  <c r="E1931" i="26"/>
  <c r="E1704" i="26"/>
  <c r="E1508" i="26"/>
  <c r="E1322" i="26"/>
  <c r="E1170" i="26"/>
  <c r="E1035" i="26"/>
  <c r="E906" i="26"/>
  <c r="E803" i="26"/>
  <c r="E707" i="26"/>
  <c r="E623" i="26"/>
  <c r="E537" i="26"/>
  <c r="E451" i="26"/>
  <c r="E367" i="26"/>
  <c r="E281" i="26"/>
  <c r="E195" i="26"/>
  <c r="E119" i="26"/>
  <c r="E45" i="26"/>
  <c r="E1898" i="26"/>
  <c r="E1679" i="26"/>
  <c r="E1484" i="26"/>
  <c r="E1302" i="26"/>
  <c r="E1152" i="26"/>
  <c r="E1017" i="26"/>
  <c r="E895" i="26"/>
  <c r="E792" i="26"/>
  <c r="E697" i="26"/>
  <c r="E611" i="26"/>
  <c r="E527" i="26"/>
  <c r="E441" i="26"/>
  <c r="E355" i="26"/>
  <c r="E271" i="26"/>
  <c r="E185" i="26"/>
  <c r="E109" i="26"/>
  <c r="E36" i="26"/>
  <c r="E1870" i="26"/>
  <c r="E1655" i="26"/>
  <c r="E1459" i="26"/>
  <c r="E1280" i="26"/>
  <c r="E1137" i="26"/>
  <c r="E1002" i="26"/>
  <c r="E881" i="26"/>
  <c r="E778" i="26"/>
  <c r="E687" i="26"/>
  <c r="E601" i="26"/>
  <c r="E515" i="26"/>
  <c r="E431" i="26"/>
  <c r="E345" i="26"/>
  <c r="E259" i="26"/>
  <c r="E175" i="26"/>
  <c r="E100" i="26"/>
  <c r="E27" i="26"/>
  <c r="G122" i="8"/>
  <c r="A7" i="26"/>
  <c r="A15" i="26"/>
  <c r="A23" i="26"/>
  <c r="A31" i="26"/>
  <c r="A39" i="26"/>
  <c r="A47" i="26"/>
  <c r="A55" i="26"/>
  <c r="A63" i="26"/>
  <c r="A71" i="26"/>
  <c r="A79" i="26"/>
  <c r="A87" i="26"/>
  <c r="A95" i="26"/>
  <c r="A103" i="26"/>
  <c r="A111" i="26"/>
  <c r="A119" i="26"/>
  <c r="A127" i="26"/>
  <c r="A135" i="26"/>
  <c r="A143" i="26"/>
  <c r="A151" i="26"/>
  <c r="A159" i="26"/>
  <c r="A167" i="26"/>
  <c r="A175" i="26"/>
  <c r="A183" i="26"/>
  <c r="A191" i="26"/>
  <c r="A199" i="26"/>
  <c r="A207" i="26"/>
  <c r="A215" i="26"/>
  <c r="A223" i="26"/>
  <c r="A231" i="26"/>
  <c r="A239" i="26"/>
  <c r="A247" i="26"/>
  <c r="A255" i="26"/>
  <c r="A263" i="26"/>
  <c r="A271" i="26"/>
  <c r="A279" i="26"/>
  <c r="A287" i="26"/>
  <c r="A295" i="26"/>
  <c r="A303" i="26"/>
  <c r="A311" i="26"/>
  <c r="A319" i="26"/>
  <c r="A327" i="26"/>
  <c r="A335" i="26"/>
  <c r="A343" i="26"/>
  <c r="A351" i="26"/>
  <c r="A359" i="26"/>
  <c r="A367" i="26"/>
  <c r="A375" i="26"/>
  <c r="A383" i="26"/>
  <c r="A391" i="26"/>
  <c r="A399" i="26"/>
  <c r="A407" i="26"/>
  <c r="A415" i="26"/>
  <c r="A423" i="26"/>
  <c r="A431" i="26"/>
  <c r="A439" i="26"/>
  <c r="A447" i="26"/>
  <c r="A455" i="26"/>
  <c r="A463" i="26"/>
  <c r="A471" i="26"/>
  <c r="A479" i="26"/>
  <c r="A487" i="26"/>
  <c r="A495" i="26"/>
  <c r="A503" i="26"/>
  <c r="A511" i="26"/>
  <c r="A519" i="26"/>
  <c r="A527" i="26"/>
  <c r="A535" i="26"/>
  <c r="A543" i="26"/>
  <c r="A551" i="26"/>
  <c r="A559" i="26"/>
  <c r="A567" i="26"/>
  <c r="A575" i="26"/>
  <c r="A583" i="26"/>
  <c r="A591" i="26"/>
  <c r="A599" i="26"/>
  <c r="A607" i="26"/>
  <c r="A616" i="26"/>
  <c r="A625" i="26"/>
  <c r="A634" i="26"/>
  <c r="A644" i="26"/>
  <c r="A653" i="26"/>
  <c r="A662" i="26"/>
  <c r="A671" i="26"/>
  <c r="A680" i="26"/>
  <c r="A689" i="26"/>
  <c r="A698" i="26"/>
  <c r="A708" i="26"/>
  <c r="A717" i="26"/>
  <c r="A726" i="26"/>
  <c r="A735" i="26"/>
  <c r="A744" i="26"/>
  <c r="A753" i="26"/>
  <c r="A762" i="26"/>
  <c r="A772" i="26"/>
  <c r="A781" i="26"/>
  <c r="A790" i="26"/>
  <c r="A799" i="26"/>
  <c r="A808" i="26"/>
  <c r="A817" i="26"/>
  <c r="A826" i="26"/>
  <c r="A836" i="26"/>
  <c r="A845" i="26"/>
  <c r="A854" i="26"/>
  <c r="A863" i="26"/>
  <c r="A872" i="26"/>
  <c r="A881" i="26"/>
  <c r="A890" i="26"/>
  <c r="A900" i="26"/>
  <c r="A909" i="26"/>
  <c r="A918" i="26"/>
  <c r="A927" i="26"/>
  <c r="A936" i="26"/>
  <c r="A945" i="26"/>
  <c r="A954" i="26"/>
  <c r="A964" i="26"/>
  <c r="A973" i="26"/>
  <c r="A982" i="26"/>
  <c r="A991" i="26"/>
  <c r="A1000" i="26"/>
  <c r="A1009" i="26"/>
  <c r="A1018" i="26"/>
  <c r="A1028" i="26"/>
  <c r="A1037" i="26"/>
  <c r="A1046" i="26"/>
  <c r="A1055" i="26"/>
  <c r="A1064" i="26"/>
  <c r="A1073" i="26"/>
  <c r="A1082" i="26"/>
  <c r="A1092" i="26"/>
  <c r="A1101" i="26"/>
  <c r="A1110" i="26"/>
  <c r="A1119" i="26"/>
  <c r="A1128" i="26"/>
  <c r="A1137" i="26"/>
  <c r="A1146" i="26"/>
  <c r="A1156" i="26"/>
  <c r="A1165" i="26"/>
  <c r="A1174" i="26"/>
  <c r="A1183" i="26"/>
  <c r="A1192" i="26"/>
  <c r="A1201" i="26"/>
  <c r="A1210" i="26"/>
  <c r="A1220" i="26"/>
  <c r="A1229" i="26"/>
  <c r="A1238" i="26"/>
  <c r="A1247" i="26"/>
  <c r="A1256" i="26"/>
  <c r="A1265" i="26"/>
  <c r="A1274" i="26"/>
  <c r="A1284" i="26"/>
  <c r="A1293" i="26"/>
  <c r="A1302" i="26"/>
  <c r="A1311" i="26"/>
  <c r="A1320" i="26"/>
  <c r="A1329" i="26"/>
  <c r="A1338" i="26"/>
  <c r="A1348" i="26"/>
  <c r="A1357" i="26"/>
  <c r="A1366" i="26"/>
  <c r="A1375" i="26"/>
  <c r="A1384" i="26"/>
  <c r="A1393" i="26"/>
  <c r="A1402" i="26"/>
  <c r="A1412" i="26"/>
  <c r="A1421" i="26"/>
  <c r="A1430" i="26"/>
  <c r="A1439" i="26"/>
  <c r="A1448" i="26"/>
  <c r="A1457" i="26"/>
  <c r="A1466" i="26"/>
  <c r="A1476" i="26"/>
  <c r="A1485" i="26"/>
  <c r="A1494" i="26"/>
  <c r="A1503" i="26"/>
  <c r="A1512" i="26"/>
  <c r="A1521" i="26"/>
  <c r="A1530" i="26"/>
  <c r="A1540" i="26"/>
  <c r="A1549" i="26"/>
  <c r="A1558" i="26"/>
  <c r="A1567" i="26"/>
  <c r="A1576" i="26"/>
  <c r="A1585" i="26"/>
  <c r="A1594" i="26"/>
  <c r="A1604" i="26"/>
  <c r="A1613" i="26"/>
  <c r="A1622" i="26"/>
  <c r="A1631" i="26"/>
  <c r="A1640" i="26"/>
  <c r="A1649" i="26"/>
  <c r="A1658" i="26"/>
  <c r="A1668" i="26"/>
  <c r="A1677" i="26"/>
  <c r="A1686" i="26"/>
  <c r="A1695" i="26"/>
  <c r="A1704" i="26"/>
  <c r="A1713" i="26"/>
  <c r="A1722" i="26"/>
  <c r="A1732" i="26"/>
  <c r="A1741" i="26"/>
  <c r="A1750" i="26"/>
  <c r="A1759" i="26"/>
  <c r="A1768" i="26"/>
  <c r="A1777" i="26"/>
  <c r="A1786" i="26"/>
  <c r="A1796" i="26"/>
  <c r="A1805" i="26"/>
  <c r="A1814" i="26"/>
  <c r="A1823" i="26"/>
  <c r="A1832" i="26"/>
  <c r="A1841" i="26"/>
  <c r="A1850" i="26"/>
  <c r="A1860" i="26"/>
  <c r="A1869" i="26"/>
  <c r="A1878" i="26"/>
  <c r="A1887" i="26"/>
  <c r="A1896" i="26"/>
  <c r="A1905" i="26"/>
  <c r="A1916" i="26"/>
  <c r="A1926" i="26"/>
  <c r="A1937" i="26"/>
  <c r="A1948" i="26"/>
  <c r="A1958" i="26"/>
  <c r="A1969" i="26"/>
  <c r="A1980" i="26"/>
  <c r="A1990" i="26"/>
  <c r="A2001" i="26"/>
  <c r="A2012" i="26"/>
  <c r="A2022" i="26"/>
  <c r="A2033" i="26"/>
  <c r="A2044" i="26"/>
  <c r="A2054" i="26"/>
  <c r="A2065" i="26"/>
  <c r="A2076" i="26"/>
  <c r="A2086" i="26"/>
  <c r="B2" i="26"/>
  <c r="B12" i="26"/>
  <c r="B22" i="26"/>
  <c r="B33" i="26"/>
  <c r="B44" i="26"/>
  <c r="B54" i="26"/>
  <c r="B65" i="26"/>
  <c r="B76" i="26"/>
  <c r="B86" i="26"/>
  <c r="B97" i="26"/>
  <c r="B108" i="26"/>
  <c r="B118" i="26"/>
  <c r="B129" i="26"/>
  <c r="B140" i="26"/>
  <c r="B150" i="26"/>
  <c r="B161" i="26"/>
  <c r="B172" i="26"/>
  <c r="B182" i="26"/>
  <c r="B193" i="26"/>
  <c r="B204" i="26"/>
  <c r="B214" i="26"/>
  <c r="B226" i="26"/>
  <c r="B239" i="26"/>
  <c r="B252" i="26"/>
  <c r="B265" i="26"/>
  <c r="B277" i="26"/>
  <c r="B290" i="26"/>
  <c r="B303" i="26"/>
  <c r="B316" i="26"/>
  <c r="B329" i="26"/>
  <c r="B341" i="26"/>
  <c r="B354" i="26"/>
  <c r="B369" i="26"/>
  <c r="B385" i="26"/>
  <c r="B401" i="26"/>
  <c r="B417" i="26"/>
  <c r="B433" i="26"/>
  <c r="B449" i="26"/>
  <c r="B465" i="26"/>
  <c r="B481" i="26"/>
  <c r="B497" i="26"/>
  <c r="B513" i="26"/>
  <c r="B529" i="26"/>
  <c r="B545" i="26"/>
  <c r="B561" i="26"/>
  <c r="B577" i="26"/>
  <c r="B593" i="26"/>
  <c r="B609" i="26"/>
  <c r="B625" i="26"/>
  <c r="B641" i="26"/>
  <c r="B657" i="26"/>
  <c r="B674" i="26"/>
  <c r="B692" i="26"/>
  <c r="B710" i="26"/>
  <c r="B729" i="26"/>
  <c r="B747" i="26"/>
  <c r="B765" i="26"/>
  <c r="B783" i="26"/>
  <c r="B802" i="26"/>
  <c r="B820" i="26"/>
  <c r="B838" i="26"/>
  <c r="B857" i="26"/>
  <c r="B875" i="26"/>
  <c r="B893" i="26"/>
  <c r="B911" i="26"/>
  <c r="B930" i="26"/>
  <c r="B948" i="26"/>
  <c r="B966" i="26"/>
  <c r="B985" i="26"/>
  <c r="B1003" i="26"/>
  <c r="B1021" i="26"/>
  <c r="B1039" i="26"/>
  <c r="B1058" i="26"/>
  <c r="B1076" i="26"/>
  <c r="B1094" i="26"/>
  <c r="B1113" i="26"/>
  <c r="B1131" i="26"/>
  <c r="B1149" i="26"/>
  <c r="B1167" i="26"/>
  <c r="B1186" i="26"/>
  <c r="B1204" i="26"/>
  <c r="B1222" i="26"/>
  <c r="B1241" i="26"/>
  <c r="B1259" i="26"/>
  <c r="B1277" i="26"/>
  <c r="B1295" i="26"/>
  <c r="B1314" i="26"/>
  <c r="B1332" i="26"/>
  <c r="B1350" i="26"/>
  <c r="B1369" i="26"/>
  <c r="B1387" i="26"/>
  <c r="B1405" i="26"/>
  <c r="B1423" i="26"/>
  <c r="B1442" i="26"/>
  <c r="B1460" i="26"/>
  <c r="B1478" i="26"/>
  <c r="B1497" i="26"/>
  <c r="B1515" i="26"/>
  <c r="B1533" i="26"/>
  <c r="B1551" i="26"/>
  <c r="B1570" i="26"/>
  <c r="B1588" i="26"/>
  <c r="B1606" i="26"/>
  <c r="B1625" i="26"/>
  <c r="B1643" i="26"/>
  <c r="B1661" i="26"/>
  <c r="B1679" i="26"/>
  <c r="B1698" i="26"/>
  <c r="B1716" i="26"/>
  <c r="B1734" i="26"/>
  <c r="B1753" i="26"/>
  <c r="B1771" i="26"/>
  <c r="B1789" i="26"/>
  <c r="B1807" i="26"/>
  <c r="B1826" i="26"/>
  <c r="B1844" i="26"/>
  <c r="B1862" i="26"/>
  <c r="B1881" i="26"/>
  <c r="B1899" i="26"/>
  <c r="B1917" i="26"/>
  <c r="B1935" i="26"/>
  <c r="B1954" i="26"/>
  <c r="B1972" i="26"/>
  <c r="B1990" i="26"/>
  <c r="B2009" i="26"/>
  <c r="B2027" i="26"/>
  <c r="B2045" i="26"/>
  <c r="B2063" i="26"/>
  <c r="B2082" i="26"/>
  <c r="C5" i="26"/>
  <c r="C31" i="26"/>
  <c r="C53" i="26"/>
  <c r="C78" i="26"/>
  <c r="C105" i="26"/>
  <c r="C126" i="26"/>
  <c r="C151" i="26"/>
  <c r="C178" i="26"/>
  <c r="C199" i="26"/>
  <c r="C225" i="26"/>
  <c r="C251" i="26"/>
  <c r="C273" i="26"/>
  <c r="C298" i="26"/>
  <c r="C324" i="26"/>
  <c r="C346" i="26"/>
  <c r="C371" i="26"/>
  <c r="C402" i="26"/>
  <c r="C427" i="26"/>
  <c r="C457" i="26"/>
  <c r="C487" i="26"/>
  <c r="C513" i="26"/>
  <c r="C545" i="26"/>
  <c r="C580" i="26"/>
  <c r="C611" i="26"/>
  <c r="C650" i="26"/>
  <c r="C695" i="26"/>
  <c r="C732" i="26"/>
  <c r="C778" i="26"/>
  <c r="C823" i="26"/>
  <c r="C860" i="26"/>
  <c r="C906" i="26"/>
  <c r="C951" i="26"/>
  <c r="C988" i="26"/>
  <c r="C1034" i="26"/>
  <c r="C1095" i="26"/>
  <c r="C1146" i="26"/>
  <c r="C1204" i="26"/>
  <c r="C1266" i="26"/>
  <c r="C1316" i="26"/>
  <c r="C1399" i="26"/>
  <c r="C1490" i="26"/>
  <c r="C1567" i="26"/>
  <c r="C1655" i="26"/>
  <c r="C1746" i="26"/>
  <c r="C1823" i="26"/>
  <c r="C1911" i="26"/>
  <c r="C2002" i="26"/>
  <c r="C2079" i="26"/>
  <c r="F17" i="26"/>
  <c r="F34" i="26"/>
  <c r="F51" i="26"/>
  <c r="F67" i="26"/>
  <c r="F83" i="26"/>
  <c r="F100" i="26"/>
  <c r="F118" i="26"/>
  <c r="F135" i="26"/>
  <c r="F152" i="26"/>
  <c r="F167" i="26"/>
  <c r="F184" i="26"/>
  <c r="F201" i="26"/>
  <c r="F220" i="26"/>
  <c r="F244" i="26"/>
  <c r="F266" i="26"/>
  <c r="F292" i="26"/>
  <c r="F328" i="26"/>
  <c r="F361" i="26"/>
  <c r="F395" i="26"/>
  <c r="F427" i="26"/>
  <c r="F459" i="26"/>
  <c r="F495" i="26"/>
  <c r="F532" i="26"/>
  <c r="F578" i="26"/>
  <c r="F636" i="26"/>
  <c r="F700" i="26"/>
  <c r="F772" i="26"/>
  <c r="F836" i="26"/>
  <c r="F907" i="26"/>
  <c r="F970" i="26"/>
  <c r="F1034" i="26"/>
  <c r="F1106" i="26"/>
  <c r="F1170" i="26"/>
  <c r="F1242" i="26"/>
  <c r="F1305" i="26"/>
  <c r="F1369" i="26"/>
  <c r="F1441" i="26"/>
  <c r="F1505" i="26"/>
  <c r="F1577" i="26"/>
  <c r="F1650" i="26"/>
  <c r="F1733" i="26"/>
  <c r="F1817" i="26"/>
  <c r="F1900" i="26"/>
  <c r="F2094" i="26"/>
  <c r="F2086" i="26"/>
  <c r="F2078" i="26"/>
  <c r="F2070" i="26"/>
  <c r="F2062" i="26"/>
  <c r="F2054" i="26"/>
  <c r="F2046" i="26"/>
  <c r="F2038" i="26"/>
  <c r="F2030" i="26"/>
  <c r="F2022" i="26"/>
  <c r="F2014" i="26"/>
  <c r="F2006" i="26"/>
  <c r="F1998" i="26"/>
  <c r="F1990" i="26"/>
  <c r="F1982" i="26"/>
  <c r="F1974" i="26"/>
  <c r="F1966" i="26"/>
  <c r="F1958" i="26"/>
  <c r="F1950" i="26"/>
  <c r="F1942" i="26"/>
  <c r="F1934" i="26"/>
  <c r="F1926" i="26"/>
  <c r="F1918" i="26"/>
  <c r="F1910" i="26"/>
  <c r="F1902" i="26"/>
  <c r="F1894" i="26"/>
  <c r="F1886" i="26"/>
  <c r="F1878" i="26"/>
  <c r="F1870" i="26"/>
  <c r="F1862" i="26"/>
  <c r="F1854" i="26"/>
  <c r="F1846" i="26"/>
  <c r="F1838" i="26"/>
  <c r="F1830" i="26"/>
  <c r="F1822" i="26"/>
  <c r="F1814" i="26"/>
  <c r="F1806" i="26"/>
  <c r="F1798" i="26"/>
  <c r="F1790" i="26"/>
  <c r="F1782" i="26"/>
  <c r="F1774" i="26"/>
  <c r="F1766" i="26"/>
  <c r="F1758" i="26"/>
  <c r="F1750" i="26"/>
  <c r="F1742" i="26"/>
  <c r="F1734" i="26"/>
  <c r="F1726" i="26"/>
  <c r="F1718" i="26"/>
  <c r="F1710" i="26"/>
  <c r="F1702" i="26"/>
  <c r="F1694" i="26"/>
  <c r="F1686" i="26"/>
  <c r="F1678" i="26"/>
  <c r="F1670" i="26"/>
  <c r="F1662" i="26"/>
  <c r="F1654" i="26"/>
  <c r="F1646" i="26"/>
  <c r="F1638" i="26"/>
  <c r="F1630" i="26"/>
  <c r="F1622" i="26"/>
  <c r="F1614" i="26"/>
  <c r="F1606" i="26"/>
  <c r="F1598" i="26"/>
  <c r="F1590" i="26"/>
  <c r="F1582" i="26"/>
  <c r="F1574" i="26"/>
  <c r="F1566" i="26"/>
  <c r="F1558" i="26"/>
  <c r="F1550" i="26"/>
  <c r="F1542" i="26"/>
  <c r="F1534" i="26"/>
  <c r="F1526" i="26"/>
  <c r="F1518" i="26"/>
  <c r="F1510" i="26"/>
  <c r="F1502" i="26"/>
  <c r="F1494" i="26"/>
  <c r="F1486" i="26"/>
  <c r="F1478" i="26"/>
  <c r="F1470" i="26"/>
  <c r="F1462" i="26"/>
  <c r="F1454" i="26"/>
  <c r="F1446" i="26"/>
  <c r="F1438" i="26"/>
  <c r="F1430" i="26"/>
  <c r="F1422" i="26"/>
  <c r="F1414" i="26"/>
  <c r="F1406" i="26"/>
  <c r="F1398" i="26"/>
  <c r="F1390" i="26"/>
  <c r="F1382" i="26"/>
  <c r="F1374" i="26"/>
  <c r="F1366" i="26"/>
  <c r="F1358" i="26"/>
  <c r="F1350" i="26"/>
  <c r="F1342" i="26"/>
  <c r="F1334" i="26"/>
  <c r="F1326" i="26"/>
  <c r="F1318" i="26"/>
  <c r="F1310" i="26"/>
  <c r="F1302" i="26"/>
  <c r="F1294" i="26"/>
  <c r="F1286" i="26"/>
  <c r="F1278" i="26"/>
  <c r="F1270" i="26"/>
  <c r="F1262" i="26"/>
  <c r="F1254" i="26"/>
  <c r="F1246" i="26"/>
  <c r="F1238" i="26"/>
  <c r="F1230" i="26"/>
  <c r="F1222" i="26"/>
  <c r="F1214" i="26"/>
  <c r="F1206" i="26"/>
  <c r="F1198" i="26"/>
  <c r="F1190" i="26"/>
  <c r="F1182" i="26"/>
  <c r="F1174" i="26"/>
  <c r="F1166" i="26"/>
  <c r="F1158" i="26"/>
  <c r="F1150" i="26"/>
  <c r="F1142" i="26"/>
  <c r="F1134" i="26"/>
  <c r="F1126" i="26"/>
  <c r="F1118" i="26"/>
  <c r="F1110" i="26"/>
  <c r="F1102" i="26"/>
  <c r="F1094" i="26"/>
  <c r="F1086" i="26"/>
  <c r="F1078" i="26"/>
  <c r="F1070" i="26"/>
  <c r="F1062" i="26"/>
  <c r="F1054" i="26"/>
  <c r="F1046" i="26"/>
  <c r="F1038" i="26"/>
  <c r="F1030" i="26"/>
  <c r="F1022" i="26"/>
  <c r="F1014" i="26"/>
  <c r="F1006" i="26"/>
  <c r="F998" i="26"/>
  <c r="F990" i="26"/>
  <c r="F982" i="26"/>
  <c r="F974" i="26"/>
  <c r="F966" i="26"/>
  <c r="F958" i="26"/>
  <c r="F950" i="26"/>
  <c r="F942" i="26"/>
  <c r="F934" i="26"/>
  <c r="F926" i="26"/>
  <c r="F918" i="26"/>
  <c r="F910" i="26"/>
  <c r="F902" i="26"/>
  <c r="F894" i="26"/>
  <c r="F886" i="26"/>
  <c r="F878" i="26"/>
  <c r="F870" i="26"/>
  <c r="F862" i="26"/>
  <c r="F854" i="26"/>
  <c r="F846" i="26"/>
  <c r="F838" i="26"/>
  <c r="F830" i="26"/>
  <c r="F822" i="26"/>
  <c r="F814" i="26"/>
  <c r="F806" i="26"/>
  <c r="F798" i="26"/>
  <c r="F790" i="26"/>
  <c r="F782" i="26"/>
  <c r="F774" i="26"/>
  <c r="F766" i="26"/>
  <c r="F758" i="26"/>
  <c r="F750" i="26"/>
  <c r="F742" i="26"/>
  <c r="F734" i="26"/>
  <c r="F726" i="26"/>
  <c r="F718" i="26"/>
  <c r="F710" i="26"/>
  <c r="F702" i="26"/>
  <c r="F694" i="26"/>
  <c r="F686" i="26"/>
  <c r="F678" i="26"/>
  <c r="F670" i="26"/>
  <c r="F662" i="26"/>
  <c r="F654" i="26"/>
  <c r="F646" i="26"/>
  <c r="F638" i="26"/>
  <c r="F630" i="26"/>
  <c r="F622" i="26"/>
  <c r="F614" i="26"/>
  <c r="F606" i="26"/>
  <c r="F598" i="26"/>
  <c r="F590" i="26"/>
  <c r="F582" i="26"/>
  <c r="F574" i="26"/>
  <c r="F566" i="26"/>
  <c r="F558" i="26"/>
  <c r="F550" i="26"/>
  <c r="F542" i="26"/>
  <c r="F534" i="26"/>
  <c r="F526" i="26"/>
  <c r="F518" i="26"/>
  <c r="F510" i="26"/>
  <c r="F502" i="26"/>
  <c r="F494" i="26"/>
  <c r="F486" i="26"/>
  <c r="F478" i="26"/>
  <c r="F470" i="26"/>
  <c r="F462" i="26"/>
  <c r="F454" i="26"/>
  <c r="F446" i="26"/>
  <c r="F438" i="26"/>
  <c r="F430" i="26"/>
  <c r="F422" i="26"/>
  <c r="F414" i="26"/>
  <c r="F406" i="26"/>
  <c r="F398" i="26"/>
  <c r="F390" i="26"/>
  <c r="F382" i="26"/>
  <c r="F374" i="26"/>
  <c r="F366" i="26"/>
  <c r="F358" i="26"/>
  <c r="F350" i="26"/>
  <c r="F342" i="26"/>
  <c r="F334" i="26"/>
  <c r="F326" i="26"/>
  <c r="F318" i="26"/>
  <c r="F310" i="26"/>
  <c r="F302" i="26"/>
  <c r="F294" i="26"/>
  <c r="F286" i="26"/>
  <c r="F278" i="26"/>
  <c r="F2095" i="26"/>
  <c r="F2085" i="26"/>
  <c r="F2076" i="26"/>
  <c r="F2067" i="26"/>
  <c r="F2058" i="26"/>
  <c r="F2049" i="26"/>
  <c r="F2040" i="26"/>
  <c r="F2031" i="26"/>
  <c r="F2021" i="26"/>
  <c r="F2092" i="26"/>
  <c r="F2083" i="26"/>
  <c r="F2074" i="26"/>
  <c r="F2065" i="26"/>
  <c r="F2056" i="26"/>
  <c r="F2047" i="26"/>
  <c r="F2037" i="26"/>
  <c r="F2028" i="26"/>
  <c r="F2019" i="26"/>
  <c r="F2091" i="26"/>
  <c r="F2082" i="26"/>
  <c r="F2073" i="26"/>
  <c r="F2064" i="26"/>
  <c r="F2055" i="26"/>
  <c r="F2045" i="26"/>
  <c r="F2090" i="26"/>
  <c r="F2081" i="26"/>
  <c r="F2072" i="26"/>
  <c r="F2063" i="26"/>
  <c r="F2053" i="26"/>
  <c r="F2044" i="26"/>
  <c r="F2035" i="26"/>
  <c r="F2026" i="26"/>
  <c r="F2017" i="26"/>
  <c r="F2008" i="26"/>
  <c r="F1999" i="26"/>
  <c r="F1989" i="26"/>
  <c r="F1980" i="26"/>
  <c r="F1971" i="26"/>
  <c r="F2088" i="26"/>
  <c r="F2079" i="26"/>
  <c r="F2069" i="26"/>
  <c r="F2060" i="26"/>
  <c r="F2051" i="26"/>
  <c r="F2042" i="26"/>
  <c r="F2033" i="26"/>
  <c r="F2024" i="26"/>
  <c r="F2015" i="26"/>
  <c r="F2005" i="26"/>
  <c r="F1996" i="26"/>
  <c r="F1987" i="26"/>
  <c r="F1978" i="26"/>
  <c r="F1969" i="26"/>
  <c r="F1960" i="26"/>
  <c r="F1951" i="26"/>
  <c r="F1941" i="26"/>
  <c r="F1932" i="26"/>
  <c r="F1923" i="26"/>
  <c r="F1914" i="26"/>
  <c r="F1905" i="26"/>
  <c r="F1896" i="26"/>
  <c r="F1887" i="26"/>
  <c r="F1877" i="26"/>
  <c r="F1868" i="26"/>
  <c r="F1859" i="26"/>
  <c r="F1850" i="26"/>
  <c r="F1841" i="26"/>
  <c r="F1832" i="26"/>
  <c r="F1823" i="26"/>
  <c r="F1813" i="26"/>
  <c r="F1804" i="26"/>
  <c r="F1795" i="26"/>
  <c r="F1786" i="26"/>
  <c r="F1777" i="26"/>
  <c r="F1768" i="26"/>
  <c r="F1759" i="26"/>
  <c r="F1749" i="26"/>
  <c r="F1740" i="26"/>
  <c r="F1731" i="26"/>
  <c r="F1722" i="26"/>
  <c r="F1713" i="26"/>
  <c r="F1704" i="26"/>
  <c r="F1695" i="26"/>
  <c r="F1685" i="26"/>
  <c r="F1676" i="26"/>
  <c r="F1667" i="26"/>
  <c r="F1658" i="26"/>
  <c r="F1649" i="26"/>
  <c r="F1640" i="26"/>
  <c r="F1631" i="26"/>
  <c r="F1621" i="26"/>
  <c r="F1612" i="26"/>
  <c r="F1603" i="26"/>
  <c r="F1594" i="26"/>
  <c r="F1585" i="26"/>
  <c r="F1576" i="26"/>
  <c r="F1567" i="26"/>
  <c r="F1557" i="26"/>
  <c r="F1548" i="26"/>
  <c r="F1539" i="26"/>
  <c r="F1530" i="26"/>
  <c r="F1521" i="26"/>
  <c r="F1512" i="26"/>
  <c r="F1503" i="26"/>
  <c r="F1493" i="26"/>
  <c r="F1484" i="26"/>
  <c r="F1475" i="26"/>
  <c r="F1466" i="26"/>
  <c r="F1457" i="26"/>
  <c r="F1448" i="26"/>
  <c r="F1439" i="26"/>
  <c r="F1429" i="26"/>
  <c r="F1420" i="26"/>
  <c r="F1411" i="26"/>
  <c r="F1402" i="26"/>
  <c r="F1393" i="26"/>
  <c r="F1384" i="26"/>
  <c r="F1375" i="26"/>
  <c r="F1365" i="26"/>
  <c r="F1356" i="26"/>
  <c r="F1347" i="26"/>
  <c r="F1338" i="26"/>
  <c r="F1329" i="26"/>
  <c r="F1320" i="26"/>
  <c r="F1311" i="26"/>
  <c r="F1301" i="26"/>
  <c r="F1292" i="26"/>
  <c r="F1283" i="26"/>
  <c r="F1274" i="26"/>
  <c r="F1265" i="26"/>
  <c r="F1256" i="26"/>
  <c r="F1247" i="26"/>
  <c r="F1237" i="26"/>
  <c r="F1228" i="26"/>
  <c r="F1219" i="26"/>
  <c r="F1210" i="26"/>
  <c r="F1201" i="26"/>
  <c r="F1192" i="26"/>
  <c r="F1183" i="26"/>
  <c r="F1173" i="26"/>
  <c r="F1164" i="26"/>
  <c r="F1155" i="26"/>
  <c r="F1146" i="26"/>
  <c r="F1137" i="26"/>
  <c r="F1128" i="26"/>
  <c r="F1119" i="26"/>
  <c r="F1109" i="26"/>
  <c r="F1100" i="26"/>
  <c r="F1091" i="26"/>
  <c r="F1082" i="26"/>
  <c r="F1073" i="26"/>
  <c r="F1064" i="26"/>
  <c r="F1055" i="26"/>
  <c r="F1045" i="26"/>
  <c r="F1036" i="26"/>
  <c r="F1027" i="26"/>
  <c r="F1018" i="26"/>
  <c r="F1009" i="26"/>
  <c r="F1000" i="26"/>
  <c r="F991" i="26"/>
  <c r="F981" i="26"/>
  <c r="F972" i="26"/>
  <c r="F963" i="26"/>
  <c r="F954" i="26"/>
  <c r="F945" i="26"/>
  <c r="F936" i="26"/>
  <c r="F927" i="26"/>
  <c r="F917" i="26"/>
  <c r="F908" i="26"/>
  <c r="F899" i="26"/>
  <c r="F890" i="26"/>
  <c r="F881" i="26"/>
  <c r="F872" i="26"/>
  <c r="F863" i="26"/>
  <c r="F853" i="26"/>
  <c r="F844" i="26"/>
  <c r="F835" i="26"/>
  <c r="F826" i="26"/>
  <c r="F817" i="26"/>
  <c r="F808" i="26"/>
  <c r="F799" i="26"/>
  <c r="F789" i="26"/>
  <c r="F780" i="26"/>
  <c r="F771" i="26"/>
  <c r="F762" i="26"/>
  <c r="F753" i="26"/>
  <c r="F744" i="26"/>
  <c r="F735" i="26"/>
  <c r="F725" i="26"/>
  <c r="F716" i="26"/>
  <c r="F707" i="26"/>
  <c r="F698" i="26"/>
  <c r="F689" i="26"/>
  <c r="F680" i="26"/>
  <c r="F671" i="26"/>
  <c r="F661" i="26"/>
  <c r="F652" i="26"/>
  <c r="F643" i="26"/>
  <c r="F634" i="26"/>
  <c r="F625" i="26"/>
  <c r="F616" i="26"/>
  <c r="F607" i="26"/>
  <c r="F597" i="26"/>
  <c r="F588" i="26"/>
  <c r="F579" i="26"/>
  <c r="F570" i="26"/>
  <c r="F561" i="26"/>
  <c r="F552" i="26"/>
  <c r="F543" i="26"/>
  <c r="F533" i="26"/>
  <c r="F524" i="26"/>
  <c r="F515" i="26"/>
  <c r="F506" i="26"/>
  <c r="F497" i="26"/>
  <c r="F488" i="26"/>
  <c r="F479" i="26"/>
  <c r="F469" i="26"/>
  <c r="F460" i="26"/>
  <c r="F451" i="26"/>
  <c r="F442" i="26"/>
  <c r="F433" i="26"/>
  <c r="F424" i="26"/>
  <c r="F415" i="26"/>
  <c r="F405" i="26"/>
  <c r="F396" i="26"/>
  <c r="F387" i="26"/>
  <c r="F378" i="26"/>
  <c r="F369" i="26"/>
  <c r="F360" i="26"/>
  <c r="F351" i="26"/>
  <c r="F341" i="26"/>
  <c r="F332" i="26"/>
  <c r="F323" i="26"/>
  <c r="F314" i="26"/>
  <c r="F305" i="26"/>
  <c r="F296" i="26"/>
  <c r="F287" i="26"/>
  <c r="F277" i="26"/>
  <c r="F269" i="26"/>
  <c r="F261" i="26"/>
  <c r="F253" i="26"/>
  <c r="F245" i="26"/>
  <c r="F237" i="26"/>
  <c r="F229" i="26"/>
  <c r="F221" i="26"/>
  <c r="F213" i="26"/>
  <c r="F205" i="26"/>
  <c r="F197" i="26"/>
  <c r="F189" i="26"/>
  <c r="F181" i="26"/>
  <c r="F173" i="26"/>
  <c r="F165" i="26"/>
  <c r="F157" i="26"/>
  <c r="F149" i="26"/>
  <c r="F141" i="26"/>
  <c r="F133" i="26"/>
  <c r="F125" i="26"/>
  <c r="F117" i="26"/>
  <c r="F109" i="26"/>
  <c r="F101" i="26"/>
  <c r="F93" i="26"/>
  <c r="F85" i="26"/>
  <c r="F77" i="26"/>
  <c r="F69" i="26"/>
  <c r="F61" i="26"/>
  <c r="F53" i="26"/>
  <c r="F45" i="26"/>
  <c r="F37" i="26"/>
  <c r="F29" i="26"/>
  <c r="F21" i="26"/>
  <c r="F13" i="26"/>
  <c r="F5" i="26"/>
  <c r="F2093" i="26"/>
  <c r="F2068" i="26"/>
  <c r="F2043" i="26"/>
  <c r="F2025" i="26"/>
  <c r="F2010" i="26"/>
  <c r="F1997" i="26"/>
  <c r="F1985" i="26"/>
  <c r="F1973" i="26"/>
  <c r="F1962" i="26"/>
  <c r="F1952" i="26"/>
  <c r="F1940" i="26"/>
  <c r="F1930" i="26"/>
  <c r="F1920" i="26"/>
  <c r="F1909" i="26"/>
  <c r="F1899" i="26"/>
  <c r="F1889" i="26"/>
  <c r="F1879" i="26"/>
  <c r="F1867" i="26"/>
  <c r="F1857" i="26"/>
  <c r="F1847" i="26"/>
  <c r="F1836" i="26"/>
  <c r="F1826" i="26"/>
  <c r="F1816" i="26"/>
  <c r="F1805" i="26"/>
  <c r="F1794" i="26"/>
  <c r="F1784" i="26"/>
  <c r="F1773" i="26"/>
  <c r="F1763" i="26"/>
  <c r="F1753" i="26"/>
  <c r="F1743" i="26"/>
  <c r="F1732" i="26"/>
  <c r="F1721" i="26"/>
  <c r="F1711" i="26"/>
  <c r="F1700" i="26"/>
  <c r="F1690" i="26"/>
  <c r="F1680" i="26"/>
  <c r="F1669" i="26"/>
  <c r="F1659" i="26"/>
  <c r="F1648" i="26"/>
  <c r="F1637" i="26"/>
  <c r="F1627" i="26"/>
  <c r="F1617" i="26"/>
  <c r="F1607" i="26"/>
  <c r="F1596" i="26"/>
  <c r="F1586" i="26"/>
  <c r="F1575" i="26"/>
  <c r="F1564" i="26"/>
  <c r="F1554" i="26"/>
  <c r="F1544" i="26"/>
  <c r="F1533" i="26"/>
  <c r="F1523" i="26"/>
  <c r="F1513" i="26"/>
  <c r="F1501" i="26"/>
  <c r="F1491" i="26"/>
  <c r="F1481" i="26"/>
  <c r="F1471" i="26"/>
  <c r="F1460" i="26"/>
  <c r="F1450" i="26"/>
  <c r="F1440" i="26"/>
  <c r="F1428" i="26"/>
  <c r="F1418" i="26"/>
  <c r="F1408" i="26"/>
  <c r="F1397" i="26"/>
  <c r="F1387" i="26"/>
  <c r="F1377" i="26"/>
  <c r="F1367" i="26"/>
  <c r="F1355" i="26"/>
  <c r="F1345" i="26"/>
  <c r="F1335" i="26"/>
  <c r="F1324" i="26"/>
  <c r="F1314" i="26"/>
  <c r="F1304" i="26"/>
  <c r="F1293" i="26"/>
  <c r="F1282" i="26"/>
  <c r="F1272" i="26"/>
  <c r="F1261" i="26"/>
  <c r="F1251" i="26"/>
  <c r="F1241" i="26"/>
  <c r="F1231" i="26"/>
  <c r="F1220" i="26"/>
  <c r="F1209" i="26"/>
  <c r="F1199" i="26"/>
  <c r="F1188" i="26"/>
  <c r="F1178" i="26"/>
  <c r="F1168" i="26"/>
  <c r="F1157" i="26"/>
  <c r="F1147" i="26"/>
  <c r="F1136" i="26"/>
  <c r="F1125" i="26"/>
  <c r="F1115" i="26"/>
  <c r="F1105" i="26"/>
  <c r="F1095" i="26"/>
  <c r="F1084" i="26"/>
  <c r="F1074" i="26"/>
  <c r="F1063" i="26"/>
  <c r="F1052" i="26"/>
  <c r="F1042" i="26"/>
  <c r="F1032" i="26"/>
  <c r="F1021" i="26"/>
  <c r="F1011" i="26"/>
  <c r="F1001" i="26"/>
  <c r="F989" i="26"/>
  <c r="F979" i="26"/>
  <c r="F969" i="26"/>
  <c r="F959" i="26"/>
  <c r="F948" i="26"/>
  <c r="F938" i="26"/>
  <c r="F928" i="26"/>
  <c r="F916" i="26"/>
  <c r="F906" i="26"/>
  <c r="F896" i="26"/>
  <c r="F885" i="26"/>
  <c r="F875" i="26"/>
  <c r="F865" i="26"/>
  <c r="F855" i="26"/>
  <c r="F843" i="26"/>
  <c r="F833" i="26"/>
  <c r="F823" i="26"/>
  <c r="F812" i="26"/>
  <c r="F802" i="26"/>
  <c r="F792" i="26"/>
  <c r="F781" i="26"/>
  <c r="F770" i="26"/>
  <c r="F760" i="26"/>
  <c r="F749" i="26"/>
  <c r="F739" i="26"/>
  <c r="F729" i="26"/>
  <c r="F719" i="26"/>
  <c r="F708" i="26"/>
  <c r="F697" i="26"/>
  <c r="F687" i="26"/>
  <c r="F676" i="26"/>
  <c r="F666" i="26"/>
  <c r="F656" i="26"/>
  <c r="F645" i="26"/>
  <c r="F635" i="26"/>
  <c r="F624" i="26"/>
  <c r="F613" i="26"/>
  <c r="F603" i="26"/>
  <c r="F593" i="26"/>
  <c r="F583" i="26"/>
  <c r="F572" i="26"/>
  <c r="F562" i="26"/>
  <c r="F551" i="26"/>
  <c r="F540" i="26"/>
  <c r="F530" i="26"/>
  <c r="F520" i="26"/>
  <c r="F509" i="26"/>
  <c r="F499" i="26"/>
  <c r="F489" i="26"/>
  <c r="F477" i="26"/>
  <c r="F467" i="26"/>
  <c r="F457" i="26"/>
  <c r="F447" i="26"/>
  <c r="F436" i="26"/>
  <c r="F426" i="26"/>
  <c r="F416" i="26"/>
  <c r="F404" i="26"/>
  <c r="F394" i="26"/>
  <c r="F384" i="26"/>
  <c r="F373" i="26"/>
  <c r="F363" i="26"/>
  <c r="F353" i="26"/>
  <c r="F343" i="26"/>
  <c r="F331" i="26"/>
  <c r="F321" i="26"/>
  <c r="F311" i="26"/>
  <c r="F300" i="26"/>
  <c r="F290" i="26"/>
  <c r="F280" i="26"/>
  <c r="F270" i="26"/>
  <c r="F260" i="26"/>
  <c r="F251" i="26"/>
  <c r="F242" i="26"/>
  <c r="F233" i="26"/>
  <c r="F224" i="26"/>
  <c r="F215" i="26"/>
  <c r="F206" i="26"/>
  <c r="F196" i="26"/>
  <c r="F187" i="26"/>
  <c r="F178" i="26"/>
  <c r="F169" i="26"/>
  <c r="F160" i="26"/>
  <c r="F151" i="26"/>
  <c r="F142" i="26"/>
  <c r="F132" i="26"/>
  <c r="F123" i="26"/>
  <c r="F114" i="26"/>
  <c r="F105" i="26"/>
  <c r="F96" i="26"/>
  <c r="F87" i="26"/>
  <c r="F78" i="26"/>
  <c r="F68" i="26"/>
  <c r="F59" i="26"/>
  <c r="F50" i="26"/>
  <c r="F41" i="26"/>
  <c r="F32" i="26"/>
  <c r="F23" i="26"/>
  <c r="F14" i="26"/>
  <c r="F4" i="26"/>
  <c r="F2089" i="26"/>
  <c r="F2066" i="26"/>
  <c r="F2041" i="26"/>
  <c r="F2023" i="26"/>
  <c r="F2009" i="26"/>
  <c r="F1995" i="26"/>
  <c r="F1984" i="26"/>
  <c r="F1972" i="26"/>
  <c r="F1961" i="26"/>
  <c r="F1949" i="26"/>
  <c r="F1939" i="26"/>
  <c r="F1929" i="26"/>
  <c r="F1919" i="26"/>
  <c r="F1908" i="26"/>
  <c r="F1898" i="26"/>
  <c r="F1888" i="26"/>
  <c r="F1876" i="26"/>
  <c r="F1866" i="26"/>
  <c r="F1856" i="26"/>
  <c r="F1845" i="26"/>
  <c r="F1835" i="26"/>
  <c r="F1825" i="26"/>
  <c r="F1815" i="26"/>
  <c r="F1803" i="26"/>
  <c r="F1793" i="26"/>
  <c r="F1783" i="26"/>
  <c r="F1772" i="26"/>
  <c r="F1762" i="26"/>
  <c r="F1752" i="26"/>
  <c r="F1741" i="26"/>
  <c r="F1730" i="26"/>
  <c r="F1720" i="26"/>
  <c r="F1709" i="26"/>
  <c r="F1699" i="26"/>
  <c r="F1689" i="26"/>
  <c r="F1679" i="26"/>
  <c r="F1668" i="26"/>
  <c r="F1657" i="26"/>
  <c r="F1647" i="26"/>
  <c r="F1636" i="26"/>
  <c r="F1626" i="26"/>
  <c r="F1616" i="26"/>
  <c r="F1605" i="26"/>
  <c r="F1595" i="26"/>
  <c r="F1584" i="26"/>
  <c r="F1573" i="26"/>
  <c r="F1563" i="26"/>
  <c r="F1553" i="26"/>
  <c r="F1543" i="26"/>
  <c r="F1532" i="26"/>
  <c r="F1522" i="26"/>
  <c r="F1511" i="26"/>
  <c r="F1500" i="26"/>
  <c r="F1490" i="26"/>
  <c r="F1480" i="26"/>
  <c r="F1469" i="26"/>
  <c r="F1459" i="26"/>
  <c r="F1449" i="26"/>
  <c r="F1437" i="26"/>
  <c r="F1427" i="26"/>
  <c r="F1417" i="26"/>
  <c r="F1407" i="26"/>
  <c r="F1396" i="26"/>
  <c r="F1386" i="26"/>
  <c r="F1376" i="26"/>
  <c r="F1364" i="26"/>
  <c r="F1354" i="26"/>
  <c r="F1344" i="26"/>
  <c r="F1333" i="26"/>
  <c r="F1323" i="26"/>
  <c r="F1313" i="26"/>
  <c r="F1303" i="26"/>
  <c r="F1291" i="26"/>
  <c r="F1281" i="26"/>
  <c r="F1271" i="26"/>
  <c r="F1260" i="26"/>
  <c r="F1250" i="26"/>
  <c r="F1240" i="26"/>
  <c r="F1229" i="26"/>
  <c r="F1218" i="26"/>
  <c r="F1208" i="26"/>
  <c r="F1197" i="26"/>
  <c r="F1187" i="26"/>
  <c r="F1177" i="26"/>
  <c r="F1167" i="26"/>
  <c r="F1156" i="26"/>
  <c r="F1145" i="26"/>
  <c r="F1135" i="26"/>
  <c r="F1124" i="26"/>
  <c r="F1114" i="26"/>
  <c r="F1104" i="26"/>
  <c r="F1093" i="26"/>
  <c r="F1083" i="26"/>
  <c r="F1072" i="26"/>
  <c r="F1061" i="26"/>
  <c r="F1051" i="26"/>
  <c r="F1041" i="26"/>
  <c r="F1031" i="26"/>
  <c r="F1020" i="26"/>
  <c r="F1010" i="26"/>
  <c r="F999" i="26"/>
  <c r="F988" i="26"/>
  <c r="F978" i="26"/>
  <c r="F968" i="26"/>
  <c r="F957" i="26"/>
  <c r="F947" i="26"/>
  <c r="F937" i="26"/>
  <c r="F925" i="26"/>
  <c r="F915" i="26"/>
  <c r="F905" i="26"/>
  <c r="F895" i="26"/>
  <c r="F884" i="26"/>
  <c r="F874" i="26"/>
  <c r="F864" i="26"/>
  <c r="F852" i="26"/>
  <c r="F842" i="26"/>
  <c r="F832" i="26"/>
  <c r="F821" i="26"/>
  <c r="F811" i="26"/>
  <c r="F801" i="26"/>
  <c r="F791" i="26"/>
  <c r="F779" i="26"/>
  <c r="F769" i="26"/>
  <c r="F759" i="26"/>
  <c r="F748" i="26"/>
  <c r="F738" i="26"/>
  <c r="F728" i="26"/>
  <c r="F717" i="26"/>
  <c r="F706" i="26"/>
  <c r="F696" i="26"/>
  <c r="F685" i="26"/>
  <c r="F675" i="26"/>
  <c r="F665" i="26"/>
  <c r="F655" i="26"/>
  <c r="F644" i="26"/>
  <c r="F633" i="26"/>
  <c r="F623" i="26"/>
  <c r="F612" i="26"/>
  <c r="F602" i="26"/>
  <c r="F592" i="26"/>
  <c r="F581" i="26"/>
  <c r="F571" i="26"/>
  <c r="F560" i="26"/>
  <c r="F549" i="26"/>
  <c r="F539" i="26"/>
  <c r="F529" i="26"/>
  <c r="F519" i="26"/>
  <c r="F508" i="26"/>
  <c r="F498" i="26"/>
  <c r="F487" i="26"/>
  <c r="F476" i="26"/>
  <c r="F466" i="26"/>
  <c r="F456" i="26"/>
  <c r="F445" i="26"/>
  <c r="F435" i="26"/>
  <c r="F425" i="26"/>
  <c r="F413" i="26"/>
  <c r="F403" i="26"/>
  <c r="F393" i="26"/>
  <c r="F383" i="26"/>
  <c r="F372" i="26"/>
  <c r="F362" i="26"/>
  <c r="F352" i="26"/>
  <c r="F340" i="26"/>
  <c r="F330" i="26"/>
  <c r="F320" i="26"/>
  <c r="F309" i="26"/>
  <c r="F299" i="26"/>
  <c r="F289" i="26"/>
  <c r="F279" i="26"/>
  <c r="F268" i="26"/>
  <c r="F259" i="26"/>
  <c r="F250" i="26"/>
  <c r="F241" i="26"/>
  <c r="F232" i="26"/>
  <c r="F223" i="26"/>
  <c r="F2087" i="26"/>
  <c r="F2061" i="26"/>
  <c r="F2039" i="26"/>
  <c r="F2020" i="26"/>
  <c r="F2007" i="26"/>
  <c r="F1994" i="26"/>
  <c r="F1983" i="26"/>
  <c r="F1970" i="26"/>
  <c r="F1959" i="26"/>
  <c r="F1948" i="26"/>
  <c r="F1938" i="26"/>
  <c r="F1928" i="26"/>
  <c r="F1917" i="26"/>
  <c r="F1907" i="26"/>
  <c r="F1897" i="26"/>
  <c r="F1885" i="26"/>
  <c r="F1875" i="26"/>
  <c r="F1865" i="26"/>
  <c r="F1855" i="26"/>
  <c r="F1844" i="26"/>
  <c r="F1834" i="26"/>
  <c r="F1824" i="26"/>
  <c r="F1812" i="26"/>
  <c r="F1802" i="26"/>
  <c r="F1792" i="26"/>
  <c r="F1781" i="26"/>
  <c r="F1771" i="26"/>
  <c r="F1761" i="26"/>
  <c r="F1751" i="26"/>
  <c r="F1739" i="26"/>
  <c r="F1729" i="26"/>
  <c r="F1719" i="26"/>
  <c r="F1708" i="26"/>
  <c r="F1698" i="26"/>
  <c r="F1688" i="26"/>
  <c r="F1677" i="26"/>
  <c r="F1666" i="26"/>
  <c r="F1656" i="26"/>
  <c r="F1645" i="26"/>
  <c r="F1635" i="26"/>
  <c r="F1625" i="26"/>
  <c r="F1615" i="26"/>
  <c r="F1604" i="26"/>
  <c r="F1593" i="26"/>
  <c r="F1583" i="26"/>
  <c r="F1572" i="26"/>
  <c r="F1562" i="26"/>
  <c r="F1552" i="26"/>
  <c r="F1541" i="26"/>
  <c r="F1531" i="26"/>
  <c r="F1520" i="26"/>
  <c r="F1509" i="26"/>
  <c r="F1499" i="26"/>
  <c r="F1489" i="26"/>
  <c r="F1479" i="26"/>
  <c r="F1468" i="26"/>
  <c r="F1458" i="26"/>
  <c r="F1447" i="26"/>
  <c r="F1436" i="26"/>
  <c r="F1426" i="26"/>
  <c r="F1416" i="26"/>
  <c r="F1405" i="26"/>
  <c r="F1395" i="26"/>
  <c r="F1385" i="26"/>
  <c r="F1373" i="26"/>
  <c r="F1363" i="26"/>
  <c r="F1353" i="26"/>
  <c r="F1343" i="26"/>
  <c r="F1332" i="26"/>
  <c r="F1322" i="26"/>
  <c r="F1312" i="26"/>
  <c r="F1300" i="26"/>
  <c r="F1290" i="26"/>
  <c r="F1280" i="26"/>
  <c r="F1269" i="26"/>
  <c r="F1259" i="26"/>
  <c r="F1249" i="26"/>
  <c r="F1239" i="26"/>
  <c r="F1227" i="26"/>
  <c r="F1217" i="26"/>
  <c r="F1207" i="26"/>
  <c r="F1196" i="26"/>
  <c r="F1186" i="26"/>
  <c r="F1176" i="26"/>
  <c r="F1165" i="26"/>
  <c r="F1154" i="26"/>
  <c r="F1144" i="26"/>
  <c r="F1133" i="26"/>
  <c r="F1123" i="26"/>
  <c r="F1113" i="26"/>
  <c r="F1103" i="26"/>
  <c r="F1092" i="26"/>
  <c r="F1081" i="26"/>
  <c r="F1071" i="26"/>
  <c r="F1060" i="26"/>
  <c r="F1050" i="26"/>
  <c r="F1040" i="26"/>
  <c r="F1029" i="26"/>
  <c r="F1019" i="26"/>
  <c r="F1008" i="26"/>
  <c r="F997" i="26"/>
  <c r="F987" i="26"/>
  <c r="F977" i="26"/>
  <c r="F967" i="26"/>
  <c r="F956" i="26"/>
  <c r="F946" i="26"/>
  <c r="F935" i="26"/>
  <c r="F924" i="26"/>
  <c r="F914" i="26"/>
  <c r="F904" i="26"/>
  <c r="F893" i="26"/>
  <c r="F883" i="26"/>
  <c r="F873" i="26"/>
  <c r="F861" i="26"/>
  <c r="F851" i="26"/>
  <c r="F841" i="26"/>
  <c r="F831" i="26"/>
  <c r="F820" i="26"/>
  <c r="F810" i="26"/>
  <c r="F800" i="26"/>
  <c r="F788" i="26"/>
  <c r="F778" i="26"/>
  <c r="F768" i="26"/>
  <c r="F757" i="26"/>
  <c r="F747" i="26"/>
  <c r="F737" i="26"/>
  <c r="F727" i="26"/>
  <c r="F715" i="26"/>
  <c r="F705" i="26"/>
  <c r="F695" i="26"/>
  <c r="F684" i="26"/>
  <c r="F674" i="26"/>
  <c r="F664" i="26"/>
  <c r="F653" i="26"/>
  <c r="F642" i="26"/>
  <c r="F632" i="26"/>
  <c r="F621" i="26"/>
  <c r="F611" i="26"/>
  <c r="F601" i="26"/>
  <c r="F591" i="26"/>
  <c r="F580" i="26"/>
  <c r="F569" i="26"/>
  <c r="F559" i="26"/>
  <c r="F548" i="26"/>
  <c r="F538" i="26"/>
  <c r="F528" i="26"/>
  <c r="F517" i="26"/>
  <c r="F2084" i="26"/>
  <c r="F2059" i="26"/>
  <c r="F2036" i="26"/>
  <c r="F2018" i="26"/>
  <c r="F2004" i="26"/>
  <c r="F1993" i="26"/>
  <c r="F1981" i="26"/>
  <c r="F1968" i="26"/>
  <c r="F1957" i="26"/>
  <c r="F1947" i="26"/>
  <c r="F1937" i="26"/>
  <c r="F1927" i="26"/>
  <c r="F1916" i="26"/>
  <c r="F1906" i="26"/>
  <c r="F1895" i="26"/>
  <c r="F1884" i="26"/>
  <c r="F1874" i="26"/>
  <c r="F1864" i="26"/>
  <c r="F1853" i="26"/>
  <c r="F1843" i="26"/>
  <c r="F1833" i="26"/>
  <c r="F1821" i="26"/>
  <c r="F1811" i="26"/>
  <c r="F1801" i="26"/>
  <c r="F1791" i="26"/>
  <c r="F1780" i="26"/>
  <c r="F1770" i="26"/>
  <c r="F1760" i="26"/>
  <c r="F1748" i="26"/>
  <c r="F1738" i="26"/>
  <c r="F1728" i="26"/>
  <c r="F1717" i="26"/>
  <c r="F1707" i="26"/>
  <c r="F1697" i="26"/>
  <c r="F1687" i="26"/>
  <c r="F1675" i="26"/>
  <c r="F1665" i="26"/>
  <c r="F1655" i="26"/>
  <c r="F1644" i="26"/>
  <c r="F1634" i="26"/>
  <c r="F1624" i="26"/>
  <c r="F1613" i="26"/>
  <c r="F1602" i="26"/>
  <c r="F1592" i="26"/>
  <c r="F1581" i="26"/>
  <c r="F1571" i="26"/>
  <c r="F1561" i="26"/>
  <c r="F1551" i="26"/>
  <c r="F1540" i="26"/>
  <c r="F1529" i="26"/>
  <c r="F1519" i="26"/>
  <c r="F1508" i="26"/>
  <c r="F1498" i="26"/>
  <c r="F1488" i="26"/>
  <c r="F1477" i="26"/>
  <c r="F1467" i="26"/>
  <c r="F1456" i="26"/>
  <c r="F1445" i="26"/>
  <c r="F1435" i="26"/>
  <c r="F1425" i="26"/>
  <c r="F1415" i="26"/>
  <c r="F1404" i="26"/>
  <c r="F1394" i="26"/>
  <c r="F1383" i="26"/>
  <c r="F1372" i="26"/>
  <c r="F1362" i="26"/>
  <c r="F1352" i="26"/>
  <c r="F1341" i="26"/>
  <c r="F1331" i="26"/>
  <c r="F1321" i="26"/>
  <c r="F1309" i="26"/>
  <c r="F1299" i="26"/>
  <c r="F1289" i="26"/>
  <c r="F1279" i="26"/>
  <c r="F1268" i="26"/>
  <c r="F1258" i="26"/>
  <c r="F1248" i="26"/>
  <c r="F1236" i="26"/>
  <c r="F1226" i="26"/>
  <c r="F1216" i="26"/>
  <c r="F1205" i="26"/>
  <c r="F1195" i="26"/>
  <c r="F1185" i="26"/>
  <c r="F1175" i="26"/>
  <c r="F1163" i="26"/>
  <c r="F1153" i="26"/>
  <c r="F1143" i="26"/>
  <c r="F1132" i="26"/>
  <c r="F1122" i="26"/>
  <c r="F1112" i="26"/>
  <c r="F1101" i="26"/>
  <c r="F1090" i="26"/>
  <c r="F1080" i="26"/>
  <c r="F1069" i="26"/>
  <c r="F1059" i="26"/>
  <c r="F1049" i="26"/>
  <c r="F1039" i="26"/>
  <c r="F1028" i="26"/>
  <c r="F1017" i="26"/>
  <c r="F1007" i="26"/>
  <c r="F996" i="26"/>
  <c r="F986" i="26"/>
  <c r="F976" i="26"/>
  <c r="F965" i="26"/>
  <c r="F955" i="26"/>
  <c r="F944" i="26"/>
  <c r="F933" i="26"/>
  <c r="F923" i="26"/>
  <c r="F913" i="26"/>
  <c r="F903" i="26"/>
  <c r="F892" i="26"/>
  <c r="F882" i="26"/>
  <c r="F871" i="26"/>
  <c r="F860" i="26"/>
  <c r="F850" i="26"/>
  <c r="F840" i="26"/>
  <c r="F829" i="26"/>
  <c r="F819" i="26"/>
  <c r="F809" i="26"/>
  <c r="F797" i="26"/>
  <c r="F787" i="26"/>
  <c r="F777" i="26"/>
  <c r="F767" i="26"/>
  <c r="F756" i="26"/>
  <c r="F746" i="26"/>
  <c r="F736" i="26"/>
  <c r="F724" i="26"/>
  <c r="F714" i="26"/>
  <c r="F704" i="26"/>
  <c r="F693" i="26"/>
  <c r="F683" i="26"/>
  <c r="F673" i="26"/>
  <c r="F663" i="26"/>
  <c r="F651" i="26"/>
  <c r="F641" i="26"/>
  <c r="F631" i="26"/>
  <c r="F620" i="26"/>
  <c r="F610" i="26"/>
  <c r="F600" i="26"/>
  <c r="F2080" i="26"/>
  <c r="F2057" i="26"/>
  <c r="F2034" i="26"/>
  <c r="F2016" i="26"/>
  <c r="F2003" i="26"/>
  <c r="F1992" i="26"/>
  <c r="F1979" i="26"/>
  <c r="F1967" i="26"/>
  <c r="F1956" i="26"/>
  <c r="F1946" i="26"/>
  <c r="F1936" i="26"/>
  <c r="F1925" i="26"/>
  <c r="F1915" i="26"/>
  <c r="F1904" i="26"/>
  <c r="F1893" i="26"/>
  <c r="F1883" i="26"/>
  <c r="F1873" i="26"/>
  <c r="F1863" i="26"/>
  <c r="F1852" i="26"/>
  <c r="F1842" i="26"/>
  <c r="F1831" i="26"/>
  <c r="F1820" i="26"/>
  <c r="F1810" i="26"/>
  <c r="F1800" i="26"/>
  <c r="F1789" i="26"/>
  <c r="F1779" i="26"/>
  <c r="F1769" i="26"/>
  <c r="F1757" i="26"/>
  <c r="F1747" i="26"/>
  <c r="F1737" i="26"/>
  <c r="F1727" i="26"/>
  <c r="F1716" i="26"/>
  <c r="F1706" i="26"/>
  <c r="F1696" i="26"/>
  <c r="F1684" i="26"/>
  <c r="F1674" i="26"/>
  <c r="F1664" i="26"/>
  <c r="F1653" i="26"/>
  <c r="F1643" i="26"/>
  <c r="F1633" i="26"/>
  <c r="F1623" i="26"/>
  <c r="F1611" i="26"/>
  <c r="F1601" i="26"/>
  <c r="F1591" i="26"/>
  <c r="F1580" i="26"/>
  <c r="F1570" i="26"/>
  <c r="F1560" i="26"/>
  <c r="F1549" i="26"/>
  <c r="F1538" i="26"/>
  <c r="F1528" i="26"/>
  <c r="F1517" i="26"/>
  <c r="F1507" i="26"/>
  <c r="F1497" i="26"/>
  <c r="F1487" i="26"/>
  <c r="F1476" i="26"/>
  <c r="F1465" i="26"/>
  <c r="F1455" i="26"/>
  <c r="F1444" i="26"/>
  <c r="F1434" i="26"/>
  <c r="F1424" i="26"/>
  <c r="F1413" i="26"/>
  <c r="F1403" i="26"/>
  <c r="F1392" i="26"/>
  <c r="F1381" i="26"/>
  <c r="F1371" i="26"/>
  <c r="F1361" i="26"/>
  <c r="F1351" i="26"/>
  <c r="F1340" i="26"/>
  <c r="F1330" i="26"/>
  <c r="F1319" i="26"/>
  <c r="F1308" i="26"/>
  <c r="F1298" i="26"/>
  <c r="F1288" i="26"/>
  <c r="F1277" i="26"/>
  <c r="F1267" i="26"/>
  <c r="F1257" i="26"/>
  <c r="F1245" i="26"/>
  <c r="F1235" i="26"/>
  <c r="F1225" i="26"/>
  <c r="F1215" i="26"/>
  <c r="F1204" i="26"/>
  <c r="F1194" i="26"/>
  <c r="F1184" i="26"/>
  <c r="F1172" i="26"/>
  <c r="F1162" i="26"/>
  <c r="F1152" i="26"/>
  <c r="F1141" i="26"/>
  <c r="F1131" i="26"/>
  <c r="F1121" i="26"/>
  <c r="F1111" i="26"/>
  <c r="F1099" i="26"/>
  <c r="F1089" i="26"/>
  <c r="F1079" i="26"/>
  <c r="F1068" i="26"/>
  <c r="F1058" i="26"/>
  <c r="F1048" i="26"/>
  <c r="F1037" i="26"/>
  <c r="F1026" i="26"/>
  <c r="F1016" i="26"/>
  <c r="F1005" i="26"/>
  <c r="F995" i="26"/>
  <c r="F985" i="26"/>
  <c r="F975" i="26"/>
  <c r="F964" i="26"/>
  <c r="F953" i="26"/>
  <c r="F943" i="26"/>
  <c r="F932" i="26"/>
  <c r="F922" i="26"/>
  <c r="F912" i="26"/>
  <c r="F901" i="26"/>
  <c r="F891" i="26"/>
  <c r="F880" i="26"/>
  <c r="F869" i="26"/>
  <c r="F859" i="26"/>
  <c r="F849" i="26"/>
  <c r="F839" i="26"/>
  <c r="F828" i="26"/>
  <c r="F818" i="26"/>
  <c r="F807" i="26"/>
  <c r="F796" i="26"/>
  <c r="F786" i="26"/>
  <c r="F776" i="26"/>
  <c r="F765" i="26"/>
  <c r="F755" i="26"/>
  <c r="F745" i="26"/>
  <c r="F733" i="26"/>
  <c r="F723" i="26"/>
  <c r="F713" i="26"/>
  <c r="F703" i="26"/>
  <c r="F692" i="26"/>
  <c r="F682" i="26"/>
  <c r="F672" i="26"/>
  <c r="F660" i="26"/>
  <c r="F650" i="26"/>
  <c r="F640" i="26"/>
  <c r="F629" i="26"/>
  <c r="F619" i="26"/>
  <c r="F609" i="26"/>
  <c r="F599" i="26"/>
  <c r="F587" i="26"/>
  <c r="F577" i="26"/>
  <c r="F567" i="26"/>
  <c r="F556" i="26"/>
  <c r="F546" i="26"/>
  <c r="F536" i="26"/>
  <c r="F525" i="26"/>
  <c r="F514" i="26"/>
  <c r="F504" i="26"/>
  <c r="F493" i="26"/>
  <c r="F483" i="26"/>
  <c r="F473" i="26"/>
  <c r="F463" i="26"/>
  <c r="F452" i="26"/>
  <c r="F441" i="26"/>
  <c r="F431" i="26"/>
  <c r="F420" i="26"/>
  <c r="F410" i="26"/>
  <c r="F400" i="26"/>
  <c r="F389" i="26"/>
  <c r="F379" i="26"/>
  <c r="F368" i="26"/>
  <c r="F357" i="26"/>
  <c r="F347" i="26"/>
  <c r="F337" i="26"/>
  <c r="F327" i="26"/>
  <c r="F316" i="26"/>
  <c r="F306" i="26"/>
  <c r="F295" i="26"/>
  <c r="F284" i="26"/>
  <c r="F274" i="26"/>
  <c r="F265" i="26"/>
  <c r="F256" i="26"/>
  <c r="F247" i="26"/>
  <c r="F238" i="26"/>
  <c r="F228" i="26"/>
  <c r="F219" i="26"/>
  <c r="F210" i="26"/>
  <c r="F2077" i="26"/>
  <c r="F2052" i="26"/>
  <c r="F2032" i="26"/>
  <c r="F2013" i="26"/>
  <c r="F2002" i="26"/>
  <c r="F1991" i="26"/>
  <c r="F1977" i="26"/>
  <c r="F1965" i="26"/>
  <c r="F1955" i="26"/>
  <c r="F1945" i="26"/>
  <c r="F1935" i="26"/>
  <c r="F1924" i="26"/>
  <c r="F1913" i="26"/>
  <c r="F1903" i="26"/>
  <c r="F1892" i="26"/>
  <c r="F1882" i="26"/>
  <c r="F1872" i="26"/>
  <c r="F1861" i="26"/>
  <c r="F1851" i="26"/>
  <c r="F1840" i="26"/>
  <c r="F1829" i="26"/>
  <c r="F1819" i="26"/>
  <c r="F1809" i="26"/>
  <c r="F1799" i="26"/>
  <c r="F1788" i="26"/>
  <c r="F1778" i="26"/>
  <c r="F1767" i="26"/>
  <c r="F1756" i="26"/>
  <c r="F1746" i="26"/>
  <c r="F1736" i="26"/>
  <c r="F1725" i="26"/>
  <c r="F1715" i="26"/>
  <c r="F1705" i="26"/>
  <c r="F1693" i="26"/>
  <c r="F1683" i="26"/>
  <c r="F1673" i="26"/>
  <c r="F1663" i="26"/>
  <c r="F1652" i="26"/>
  <c r="F1642" i="26"/>
  <c r="F1632" i="26"/>
  <c r="F1620" i="26"/>
  <c r="F1610" i="26"/>
  <c r="F1600" i="26"/>
  <c r="F1589" i="26"/>
  <c r="F1579" i="26"/>
  <c r="F1569" i="26"/>
  <c r="F1559" i="26"/>
  <c r="F1547" i="26"/>
  <c r="F1537" i="26"/>
  <c r="F1527" i="26"/>
  <c r="F1516" i="26"/>
  <c r="F1506" i="26"/>
  <c r="F1496" i="26"/>
  <c r="F1485" i="26"/>
  <c r="F1474" i="26"/>
  <c r="F1464" i="26"/>
  <c r="F1453" i="26"/>
  <c r="F1443" i="26"/>
  <c r="F1433" i="26"/>
  <c r="F1423" i="26"/>
  <c r="F1412" i="26"/>
  <c r="F1401" i="26"/>
  <c r="F1391" i="26"/>
  <c r="F1380" i="26"/>
  <c r="F1370" i="26"/>
  <c r="F1360" i="26"/>
  <c r="F1349" i="26"/>
  <c r="F1339" i="26"/>
  <c r="F1328" i="26"/>
  <c r="F1317" i="26"/>
  <c r="F1307" i="26"/>
  <c r="F1297" i="26"/>
  <c r="F1287" i="26"/>
  <c r="F1276" i="26"/>
  <c r="F1266" i="26"/>
  <c r="F1255" i="26"/>
  <c r="F1244" i="26"/>
  <c r="F1234" i="26"/>
  <c r="F1224" i="26"/>
  <c r="F1213" i="26"/>
  <c r="F1203" i="26"/>
  <c r="F1193" i="26"/>
  <c r="F1181" i="26"/>
  <c r="F1171" i="26"/>
  <c r="F1161" i="26"/>
  <c r="F1151" i="26"/>
  <c r="F1140" i="26"/>
  <c r="F1130" i="26"/>
  <c r="F1120" i="26"/>
  <c r="F1108" i="26"/>
  <c r="F1098" i="26"/>
  <c r="F1088" i="26"/>
  <c r="F1077" i="26"/>
  <c r="F1067" i="26"/>
  <c r="F1057" i="26"/>
  <c r="F1047" i="26"/>
  <c r="F1035" i="26"/>
  <c r="F1025" i="26"/>
  <c r="F1015" i="26"/>
  <c r="F1004" i="26"/>
  <c r="F994" i="26"/>
  <c r="F984" i="26"/>
  <c r="F973" i="26"/>
  <c r="F962" i="26"/>
  <c r="F952" i="26"/>
  <c r="F941" i="26"/>
  <c r="F931" i="26"/>
  <c r="F921" i="26"/>
  <c r="F911" i="26"/>
  <c r="F900" i="26"/>
  <c r="F889" i="26"/>
  <c r="F879" i="26"/>
  <c r="F868" i="26"/>
  <c r="F858" i="26"/>
  <c r="F848" i="26"/>
  <c r="F837" i="26"/>
  <c r="F827" i="26"/>
  <c r="F816" i="26"/>
  <c r="F805" i="26"/>
  <c r="F795" i="26"/>
  <c r="F785" i="26"/>
  <c r="F775" i="26"/>
  <c r="F764" i="26"/>
  <c r="F754" i="26"/>
  <c r="F743" i="26"/>
  <c r="F732" i="26"/>
  <c r="F722" i="26"/>
  <c r="F712" i="26"/>
  <c r="F701" i="26"/>
  <c r="F691" i="26"/>
  <c r="F681" i="26"/>
  <c r="F669" i="26"/>
  <c r="F659" i="26"/>
  <c r="F649" i="26"/>
  <c r="F639" i="26"/>
  <c r="F628" i="26"/>
  <c r="F618" i="26"/>
  <c r="F608" i="26"/>
  <c r="F596" i="26"/>
  <c r="F586" i="26"/>
  <c r="F576" i="26"/>
  <c r="F565" i="26"/>
  <c r="F555" i="26"/>
  <c r="F545" i="26"/>
  <c r="F535" i="26"/>
  <c r="F523" i="26"/>
  <c r="F513" i="26"/>
  <c r="F503" i="26"/>
  <c r="F492" i="26"/>
  <c r="F482" i="26"/>
  <c r="F472" i="26"/>
  <c r="F461" i="26"/>
  <c r="F450" i="26"/>
  <c r="F440" i="26"/>
  <c r="F429" i="26"/>
  <c r="F419" i="26"/>
  <c r="F409" i="26"/>
  <c r="F399" i="26"/>
  <c r="F388" i="26"/>
  <c r="F377" i="26"/>
  <c r="F367" i="26"/>
  <c r="F356" i="26"/>
  <c r="F346" i="26"/>
  <c r="F336" i="26"/>
  <c r="F325" i="26"/>
  <c r="F315" i="26"/>
  <c r="F304" i="26"/>
  <c r="F293" i="26"/>
  <c r="F2096" i="26"/>
  <c r="F2011" i="26"/>
  <c r="F1963" i="26"/>
  <c r="F1921" i="26"/>
  <c r="F1880" i="26"/>
  <c r="F1837" i="26"/>
  <c r="F1796" i="26"/>
  <c r="F1754" i="26"/>
  <c r="F1712" i="26"/>
  <c r="F1671" i="26"/>
  <c r="F1628" i="26"/>
  <c r="F1587" i="26"/>
  <c r="F1545" i="26"/>
  <c r="F1504" i="26"/>
  <c r="F1461" i="26"/>
  <c r="F1419" i="26"/>
  <c r="F1378" i="26"/>
  <c r="F1336" i="26"/>
  <c r="F1295" i="26"/>
  <c r="F1252" i="26"/>
  <c r="F1211" i="26"/>
  <c r="F1169" i="26"/>
  <c r="F1127" i="26"/>
  <c r="F1085" i="26"/>
  <c r="F1043" i="26"/>
  <c r="F1002" i="26"/>
  <c r="F960" i="26"/>
  <c r="F919" i="26"/>
  <c r="F876" i="26"/>
  <c r="F834" i="26"/>
  <c r="F793" i="26"/>
  <c r="F751" i="26"/>
  <c r="F709" i="26"/>
  <c r="F667" i="26"/>
  <c r="F626" i="26"/>
  <c r="F585" i="26"/>
  <c r="F557" i="26"/>
  <c r="F531" i="26"/>
  <c r="F505" i="26"/>
  <c r="F484" i="26"/>
  <c r="F464" i="26"/>
  <c r="F443" i="26"/>
  <c r="F421" i="26"/>
  <c r="F401" i="26"/>
  <c r="F380" i="26"/>
  <c r="F359" i="26"/>
  <c r="F338" i="26"/>
  <c r="F317" i="26"/>
  <c r="F297" i="26"/>
  <c r="F276" i="26"/>
  <c r="F263" i="26"/>
  <c r="F248" i="26"/>
  <c r="F234" i="26"/>
  <c r="F218" i="26"/>
  <c r="F207" i="26"/>
  <c r="F195" i="26"/>
  <c r="F185" i="26"/>
  <c r="F175" i="26"/>
  <c r="F164" i="26"/>
  <c r="F154" i="26"/>
  <c r="F144" i="26"/>
  <c r="F134" i="26"/>
  <c r="F122" i="26"/>
  <c r="F112" i="26"/>
  <c r="F102" i="26"/>
  <c r="F91" i="26"/>
  <c r="F81" i="26"/>
  <c r="F71" i="26"/>
  <c r="F60" i="26"/>
  <c r="F49" i="26"/>
  <c r="F39" i="26"/>
  <c r="F28" i="26"/>
  <c r="F18" i="26"/>
  <c r="F8" i="26"/>
  <c r="F2075" i="26"/>
  <c r="F2071" i="26"/>
  <c r="F2000" i="26"/>
  <c r="F1953" i="26"/>
  <c r="F1911" i="26"/>
  <c r="F1869" i="26"/>
  <c r="F1827" i="26"/>
  <c r="F1785" i="26"/>
  <c r="F1744" i="26"/>
  <c r="F1701" i="26"/>
  <c r="F1660" i="26"/>
  <c r="F1618" i="26"/>
  <c r="F2050" i="26"/>
  <c r="F1988" i="26"/>
  <c r="F1944" i="26"/>
  <c r="F1901" i="26"/>
  <c r="F1860" i="26"/>
  <c r="F1818" i="26"/>
  <c r="F1776" i="26"/>
  <c r="F1735" i="26"/>
  <c r="F1692" i="26"/>
  <c r="F1651" i="26"/>
  <c r="F1609" i="26"/>
  <c r="F1568" i="26"/>
  <c r="F1525" i="26"/>
  <c r="F1483" i="26"/>
  <c r="F1442" i="26"/>
  <c r="F1400" i="26"/>
  <c r="F1359" i="26"/>
  <c r="F1316" i="26"/>
  <c r="F1275" i="26"/>
  <c r="F1233" i="26"/>
  <c r="F1191" i="26"/>
  <c r="F1149" i="26"/>
  <c r="F1107" i="26"/>
  <c r="F1066" i="26"/>
  <c r="F1024" i="26"/>
  <c r="F983" i="26"/>
  <c r="F940" i="26"/>
  <c r="F898" i="26"/>
  <c r="F857" i="26"/>
  <c r="F815" i="26"/>
  <c r="F773" i="26"/>
  <c r="F731" i="26"/>
  <c r="F690" i="26"/>
  <c r="F648" i="26"/>
  <c r="F605" i="26"/>
  <c r="F575" i="26"/>
  <c r="F547" i="26"/>
  <c r="F521" i="26"/>
  <c r="F496" i="26"/>
  <c r="F475" i="26"/>
  <c r="F455" i="26"/>
  <c r="F434" i="26"/>
  <c r="F412" i="26"/>
  <c r="F392" i="26"/>
  <c r="F371" i="26"/>
  <c r="F349" i="26"/>
  <c r="F329" i="26"/>
  <c r="F308" i="26"/>
  <c r="F288" i="26"/>
  <c r="F272" i="26"/>
  <c r="F257" i="26"/>
  <c r="F243" i="26"/>
  <c r="F227" i="26"/>
  <c r="F214" i="26"/>
  <c r="F202" i="26"/>
  <c r="F192" i="26"/>
  <c r="F182" i="26"/>
  <c r="F171" i="26"/>
  <c r="F161" i="26"/>
  <c r="F150" i="26"/>
  <c r="F139" i="26"/>
  <c r="F129" i="26"/>
  <c r="F119" i="26"/>
  <c r="F108" i="26"/>
  <c r="F98" i="26"/>
  <c r="F88" i="26"/>
  <c r="F76" i="26"/>
  <c r="F66" i="26"/>
  <c r="F56" i="26"/>
  <c r="F46" i="26"/>
  <c r="F35" i="26"/>
  <c r="F25" i="26"/>
  <c r="F15" i="26"/>
  <c r="F3" i="26"/>
  <c r="F2029" i="26"/>
  <c r="F1976" i="26"/>
  <c r="F1933" i="26"/>
  <c r="F1891" i="26"/>
  <c r="F1849" i="26"/>
  <c r="F1808" i="26"/>
  <c r="F1765" i="26"/>
  <c r="F1724" i="26"/>
  <c r="F1682" i="26"/>
  <c r="F1641" i="26"/>
  <c r="F1599" i="26"/>
  <c r="F1556" i="26"/>
  <c r="F1515" i="26"/>
  <c r="F1473" i="26"/>
  <c r="F1432" i="26"/>
  <c r="F1389" i="26"/>
  <c r="F1348" i="26"/>
  <c r="F1306" i="26"/>
  <c r="F1264" i="26"/>
  <c r="F1223" i="26"/>
  <c r="F1180" i="26"/>
  <c r="F1139" i="26"/>
  <c r="F1097" i="26"/>
  <c r="F1056" i="26"/>
  <c r="F1013" i="26"/>
  <c r="F971" i="26"/>
  <c r="F930" i="26"/>
  <c r="F888" i="26"/>
  <c r="F847" i="26"/>
  <c r="F804" i="26"/>
  <c r="F763" i="26"/>
  <c r="F721" i="26"/>
  <c r="F679" i="26"/>
  <c r="F637" i="26"/>
  <c r="F595" i="26"/>
  <c r="F568" i="26"/>
  <c r="F541" i="26"/>
  <c r="F512" i="26"/>
  <c r="F491" i="26"/>
  <c r="F471" i="26"/>
  <c r="F449" i="26"/>
  <c r="F428" i="26"/>
  <c r="F408" i="26"/>
  <c r="F386" i="26"/>
  <c r="F365" i="26"/>
  <c r="F345" i="26"/>
  <c r="F324" i="26"/>
  <c r="F303" i="26"/>
  <c r="F283" i="26"/>
  <c r="F267" i="26"/>
  <c r="F254" i="26"/>
  <c r="F239" i="26"/>
  <c r="F225" i="26"/>
  <c r="F211" i="26"/>
  <c r="F200" i="26"/>
  <c r="F190" i="26"/>
  <c r="F179" i="26"/>
  <c r="F168" i="26"/>
  <c r="F158" i="26"/>
  <c r="F147" i="26"/>
  <c r="F137" i="26"/>
  <c r="F127" i="26"/>
  <c r="F116" i="26"/>
  <c r="F106" i="26"/>
  <c r="F95" i="26"/>
  <c r="F84" i="26"/>
  <c r="F74" i="26"/>
  <c r="F64" i="26"/>
  <c r="F54" i="26"/>
  <c r="F43" i="26"/>
  <c r="F33" i="26"/>
  <c r="F22" i="26"/>
  <c r="F11" i="26"/>
  <c r="F2" i="26"/>
  <c r="F19" i="26"/>
  <c r="F36" i="26"/>
  <c r="F52" i="26"/>
  <c r="F70" i="26"/>
  <c r="F86" i="26"/>
  <c r="F103" i="26"/>
  <c r="F120" i="26"/>
  <c r="F136" i="26"/>
  <c r="F153" i="26"/>
  <c r="F170" i="26"/>
  <c r="F186" i="26"/>
  <c r="F203" i="26"/>
  <c r="F222" i="26"/>
  <c r="F246" i="26"/>
  <c r="F271" i="26"/>
  <c r="F298" i="26"/>
  <c r="F333" i="26"/>
  <c r="F364" i="26"/>
  <c r="F397" i="26"/>
  <c r="F432" i="26"/>
  <c r="F465" i="26"/>
  <c r="F500" i="26"/>
  <c r="F537" i="26"/>
  <c r="F584" i="26"/>
  <c r="F647" i="26"/>
  <c r="F711" i="26"/>
  <c r="F783" i="26"/>
  <c r="F845" i="26"/>
  <c r="F909" i="26"/>
  <c r="F980" i="26"/>
  <c r="F1044" i="26"/>
  <c r="F1116" i="26"/>
  <c r="F1179" i="26"/>
  <c r="F1243" i="26"/>
  <c r="F1315" i="26"/>
  <c r="F1379" i="26"/>
  <c r="F1451" i="26"/>
  <c r="F1514" i="26"/>
  <c r="F1578" i="26"/>
  <c r="F1661" i="26"/>
  <c r="F1745" i="26"/>
  <c r="F1828" i="26"/>
  <c r="F1912" i="26"/>
  <c r="F2001" i="26"/>
  <c r="F6" i="26"/>
  <c r="F20" i="26"/>
  <c r="F38" i="26"/>
  <c r="F55" i="26"/>
  <c r="F72" i="26"/>
  <c r="F89" i="26"/>
  <c r="F104" i="26"/>
  <c r="F121" i="26"/>
  <c r="F138" i="26"/>
  <c r="F155" i="26"/>
  <c r="F172" i="26"/>
  <c r="F188" i="26"/>
  <c r="F204" i="26"/>
  <c r="F226" i="26"/>
  <c r="F249" i="26"/>
  <c r="F273" i="26"/>
  <c r="F301" i="26"/>
  <c r="F335" i="26"/>
  <c r="F370" i="26"/>
  <c r="F402" i="26"/>
  <c r="F437" i="26"/>
  <c r="F468" i="26"/>
  <c r="F501" i="26"/>
  <c r="F544" i="26"/>
  <c r="F589" i="26"/>
  <c r="F657" i="26"/>
  <c r="F720" i="26"/>
  <c r="F784" i="26"/>
  <c r="F856" i="26"/>
  <c r="F920" i="26"/>
  <c r="F992" i="26"/>
  <c r="F1053" i="26"/>
  <c r="F1117" i="26"/>
  <c r="F1189" i="26"/>
  <c r="F1253" i="26"/>
  <c r="F1325" i="26"/>
  <c r="F1388" i="26"/>
  <c r="F1452" i="26"/>
  <c r="F1524" i="26"/>
  <c r="F1588" i="26"/>
  <c r="F1672" i="26"/>
  <c r="F1755" i="26"/>
  <c r="F1839" i="26"/>
  <c r="F1922" i="26"/>
  <c r="F2012" i="26"/>
  <c r="F7" i="26"/>
  <c r="F24" i="26"/>
  <c r="F40" i="26"/>
  <c r="F57" i="26"/>
  <c r="F73" i="26"/>
  <c r="F90" i="26"/>
  <c r="F107" i="26"/>
  <c r="F124" i="26"/>
  <c r="F140" i="26"/>
  <c r="F156" i="26"/>
  <c r="F174" i="26"/>
  <c r="F191" i="26"/>
  <c r="F208" i="26"/>
  <c r="F230" i="26"/>
  <c r="F252" i="26"/>
  <c r="F275" i="26"/>
  <c r="F307" i="26"/>
  <c r="F339" i="26"/>
  <c r="F375" i="26"/>
  <c r="F407" i="26"/>
  <c r="F439" i="26"/>
  <c r="F474" i="26"/>
  <c r="F507" i="26"/>
  <c r="F553" i="26"/>
  <c r="F594" i="26"/>
  <c r="F658" i="26"/>
  <c r="F730" i="26"/>
  <c r="F794" i="26"/>
  <c r="F866" i="26"/>
  <c r="F929" i="26"/>
  <c r="F993" i="26"/>
  <c r="F1065" i="26"/>
  <c r="F1129" i="26"/>
  <c r="F1200" i="26"/>
  <c r="F1263" i="26"/>
  <c r="F1327" i="26"/>
  <c r="F1399" i="26"/>
  <c r="F1463" i="26"/>
  <c r="F1535" i="26"/>
  <c r="F1597" i="26"/>
  <c r="F1681" i="26"/>
  <c r="F1764" i="26"/>
  <c r="F1848" i="26"/>
  <c r="F1931" i="26"/>
  <c r="F2027" i="26"/>
  <c r="F9" i="26"/>
  <c r="F26" i="26"/>
  <c r="F42" i="26"/>
  <c r="F58" i="26"/>
  <c r="F75" i="26"/>
  <c r="F92" i="26"/>
  <c r="F110" i="26"/>
  <c r="F126" i="26"/>
  <c r="F143" i="26"/>
  <c r="F159" i="26"/>
  <c r="F176" i="26"/>
  <c r="F193" i="26"/>
  <c r="F209" i="26"/>
  <c r="F231" i="26"/>
  <c r="F255" i="26"/>
  <c r="F281" i="26"/>
  <c r="F312" i="26"/>
  <c r="F344" i="26"/>
  <c r="F376" i="26"/>
  <c r="F411" i="26"/>
  <c r="F444" i="26"/>
  <c r="F480" i="26"/>
  <c r="F511" i="26"/>
  <c r="F554" i="26"/>
  <c r="F604" i="26"/>
  <c r="F668" i="26"/>
  <c r="F740" i="26"/>
  <c r="F803" i="26"/>
  <c r="F867" i="26"/>
  <c r="F939" i="26"/>
  <c r="F1003" i="26"/>
  <c r="F1075" i="26"/>
  <c r="F1138" i="26"/>
  <c r="F1202" i="26"/>
  <c r="F1273" i="26"/>
  <c r="F1337" i="26"/>
  <c r="F1409" i="26"/>
  <c r="F1472" i="26"/>
  <c r="F1536" i="26"/>
  <c r="F1608" i="26"/>
  <c r="F1691" i="26"/>
  <c r="F1775" i="26"/>
  <c r="F1858" i="26"/>
  <c r="F1943" i="26"/>
  <c r="F2048" i="26"/>
  <c r="F10" i="26"/>
  <c r="F27" i="26"/>
  <c r="F44" i="26"/>
  <c r="F62" i="26"/>
  <c r="F79" i="26"/>
  <c r="F94" i="26"/>
  <c r="F111" i="26"/>
  <c r="F128" i="26"/>
  <c r="F145" i="26"/>
  <c r="F162" i="26"/>
  <c r="F177" i="26"/>
  <c r="F194" i="26"/>
  <c r="F212" i="26"/>
  <c r="F235" i="26"/>
  <c r="F258" i="26"/>
  <c r="F282" i="26"/>
  <c r="F313" i="26"/>
  <c r="F348" i="26"/>
  <c r="F381" i="26"/>
  <c r="F417" i="26"/>
  <c r="F448" i="26"/>
  <c r="F481" i="26"/>
  <c r="F516" i="26"/>
  <c r="F563" i="26"/>
  <c r="F615" i="26"/>
  <c r="F677" i="26"/>
  <c r="F741" i="26"/>
  <c r="F813" i="26"/>
  <c r="F877" i="26"/>
  <c r="F949" i="26"/>
  <c r="F1012" i="26"/>
  <c r="F1076" i="26"/>
  <c r="F1148" i="26"/>
  <c r="F1212" i="26"/>
  <c r="F1284" i="26"/>
  <c r="F1346" i="26"/>
  <c r="F1410" i="26"/>
  <c r="F1482" i="26"/>
  <c r="F1546" i="26"/>
  <c r="F1619" i="26"/>
  <c r="F1703" i="26"/>
  <c r="F1787" i="26"/>
  <c r="F1871" i="26"/>
  <c r="F1954" i="26"/>
  <c r="G2095" i="26"/>
  <c r="G2087" i="26"/>
  <c r="G2079" i="26"/>
  <c r="G2071" i="26"/>
  <c r="G2063" i="26"/>
  <c r="G2055" i="26"/>
  <c r="G2047" i="26"/>
  <c r="G2039" i="26"/>
  <c r="G2031" i="26"/>
  <c r="G2023" i="26"/>
  <c r="G2015" i="26"/>
  <c r="G2007" i="26"/>
  <c r="G1999" i="26"/>
  <c r="G1991" i="26"/>
  <c r="G1983" i="26"/>
  <c r="G1975" i="26"/>
  <c r="G1967" i="26"/>
  <c r="G1959" i="26"/>
  <c r="G1951" i="26"/>
  <c r="G1943" i="26"/>
  <c r="G1935" i="26"/>
  <c r="G1927" i="26"/>
  <c r="G1919" i="26"/>
  <c r="G1911" i="26"/>
  <c r="G1903" i="26"/>
  <c r="G1895" i="26"/>
  <c r="G1887" i="26"/>
  <c r="G1879" i="26"/>
  <c r="G1871" i="26"/>
  <c r="G1863" i="26"/>
  <c r="G1855" i="26"/>
  <c r="G1847" i="26"/>
  <c r="G1839" i="26"/>
  <c r="G1831" i="26"/>
  <c r="G1823" i="26"/>
  <c r="G1815" i="26"/>
  <c r="G1807" i="26"/>
  <c r="G1799" i="26"/>
  <c r="G1791" i="26"/>
  <c r="G1783" i="26"/>
  <c r="G1775" i="26"/>
  <c r="G1767" i="26"/>
  <c r="G1759" i="26"/>
  <c r="G1751" i="26"/>
  <c r="G1743" i="26"/>
  <c r="G1735" i="26"/>
  <c r="G1727" i="26"/>
  <c r="G1719" i="26"/>
  <c r="G1711" i="26"/>
  <c r="G1703" i="26"/>
  <c r="G1695" i="26"/>
  <c r="G1687" i="26"/>
  <c r="G1679" i="26"/>
  <c r="G1671" i="26"/>
  <c r="G1663" i="26"/>
  <c r="G1655" i="26"/>
  <c r="G1647" i="26"/>
  <c r="G1639" i="26"/>
  <c r="G1631" i="26"/>
  <c r="G1623" i="26"/>
  <c r="G1615" i="26"/>
  <c r="G1607" i="26"/>
  <c r="G1599" i="26"/>
  <c r="G1591" i="26"/>
  <c r="G1583" i="26"/>
  <c r="G1575" i="26"/>
  <c r="G1567" i="26"/>
  <c r="G1559" i="26"/>
  <c r="G1551" i="26"/>
  <c r="G1543" i="26"/>
  <c r="G1535" i="26"/>
  <c r="G1527" i="26"/>
  <c r="G1519" i="26"/>
  <c r="G1511" i="26"/>
  <c r="G1503" i="26"/>
  <c r="G1495" i="26"/>
  <c r="G1487" i="26"/>
  <c r="G1479" i="26"/>
  <c r="G1471" i="26"/>
  <c r="G1463" i="26"/>
  <c r="G1455" i="26"/>
  <c r="G1447" i="26"/>
  <c r="G1439" i="26"/>
  <c r="G1431" i="26"/>
  <c r="G1423" i="26"/>
  <c r="G1415" i="26"/>
  <c r="G1407" i="26"/>
  <c r="G1399" i="26"/>
  <c r="G1391" i="26"/>
  <c r="G1383" i="26"/>
  <c r="G1375" i="26"/>
  <c r="G1367" i="26"/>
  <c r="G1359" i="26"/>
  <c r="G1351" i="26"/>
  <c r="G1343" i="26"/>
  <c r="G1335" i="26"/>
  <c r="G1327" i="26"/>
  <c r="G1319" i="26"/>
  <c r="G1311" i="26"/>
  <c r="G1303" i="26"/>
  <c r="G1295" i="26"/>
  <c r="G1287" i="26"/>
  <c r="G1279" i="26"/>
  <c r="G1271" i="26"/>
  <c r="G1263" i="26"/>
  <c r="G1255" i="26"/>
  <c r="G1247" i="26"/>
  <c r="G1239" i="26"/>
  <c r="G1231" i="26"/>
  <c r="G1223" i="26"/>
  <c r="G1215" i="26"/>
  <c r="G1207" i="26"/>
  <c r="G1199" i="26"/>
  <c r="G1191" i="26"/>
  <c r="G1183" i="26"/>
  <c r="G1175" i="26"/>
  <c r="G1167" i="26"/>
  <c r="G1159" i="26"/>
  <c r="G1151" i="26"/>
  <c r="G1143" i="26"/>
  <c r="G1135" i="26"/>
  <c r="G1127" i="26"/>
  <c r="G1119" i="26"/>
  <c r="G1111" i="26"/>
  <c r="G1103" i="26"/>
  <c r="G1095" i="26"/>
  <c r="G1087" i="26"/>
  <c r="G1079" i="26"/>
  <c r="G1071" i="26"/>
  <c r="G1063" i="26"/>
  <c r="G1055" i="26"/>
  <c r="G1047" i="26"/>
  <c r="G1039" i="26"/>
  <c r="G1031" i="26"/>
  <c r="G1023" i="26"/>
  <c r="G1015" i="26"/>
  <c r="G1007" i="26"/>
  <c r="G999" i="26"/>
  <c r="G991" i="26"/>
  <c r="G983" i="26"/>
  <c r="G975" i="26"/>
  <c r="G967" i="26"/>
  <c r="G959" i="26"/>
  <c r="G951" i="26"/>
  <c r="G943" i="26"/>
  <c r="G935" i="26"/>
  <c r="G927" i="26"/>
  <c r="G919" i="26"/>
  <c r="G911" i="26"/>
  <c r="G903" i="26"/>
  <c r="G895" i="26"/>
  <c r="G887" i="26"/>
  <c r="G2092" i="26"/>
  <c r="G2083" i="26"/>
  <c r="G2074" i="26"/>
  <c r="G2065" i="26"/>
  <c r="G2056" i="26"/>
  <c r="G2046" i="26"/>
  <c r="G2037" i="26"/>
  <c r="G2028" i="26"/>
  <c r="G2019" i="26"/>
  <c r="G2010" i="26"/>
  <c r="G2001" i="26"/>
  <c r="G1992" i="26"/>
  <c r="G1982" i="26"/>
  <c r="G1973" i="26"/>
  <c r="G1964" i="26"/>
  <c r="G1955" i="26"/>
  <c r="G1946" i="26"/>
  <c r="G1937" i="26"/>
  <c r="G1928" i="26"/>
  <c r="G1918" i="26"/>
  <c r="G1909" i="26"/>
  <c r="G1900" i="26"/>
  <c r="G1891" i="26"/>
  <c r="G1882" i="26"/>
  <c r="G1873" i="26"/>
  <c r="G1864" i="26"/>
  <c r="G1854" i="26"/>
  <c r="G1845" i="26"/>
  <c r="G1836" i="26"/>
  <c r="G1827" i="26"/>
  <c r="G1818" i="26"/>
  <c r="G1809" i="26"/>
  <c r="G1800" i="26"/>
  <c r="G1790" i="26"/>
  <c r="G1781" i="26"/>
  <c r="G1772" i="26"/>
  <c r="G1763" i="26"/>
  <c r="G1754" i="26"/>
  <c r="G1745" i="26"/>
  <c r="G1736" i="26"/>
  <c r="G1726" i="26"/>
  <c r="G1717" i="26"/>
  <c r="G1708" i="26"/>
  <c r="G1699" i="26"/>
  <c r="G1690" i="26"/>
  <c r="G1681" i="26"/>
  <c r="G1672" i="26"/>
  <c r="G1662" i="26"/>
  <c r="G1653" i="26"/>
  <c r="G1644" i="26"/>
  <c r="G1635" i="26"/>
  <c r="G1626" i="26"/>
  <c r="G1617" i="26"/>
  <c r="G1608" i="26"/>
  <c r="G1598" i="26"/>
  <c r="G1589" i="26"/>
  <c r="G1580" i="26"/>
  <c r="G1571" i="26"/>
  <c r="G1562" i="26"/>
  <c r="G1553" i="26"/>
  <c r="G1544" i="26"/>
  <c r="G1534" i="26"/>
  <c r="G1525" i="26"/>
  <c r="G1516" i="26"/>
  <c r="G1507" i="26"/>
  <c r="G1498" i="26"/>
  <c r="G1489" i="26"/>
  <c r="G1480" i="26"/>
  <c r="G1470" i="26"/>
  <c r="G1461" i="26"/>
  <c r="G1452" i="26"/>
  <c r="G1443" i="26"/>
  <c r="G1434" i="26"/>
  <c r="G1425" i="26"/>
  <c r="G1416" i="26"/>
  <c r="G1406" i="26"/>
  <c r="G1397" i="26"/>
  <c r="G1388" i="26"/>
  <c r="G1379" i="26"/>
  <c r="G1370" i="26"/>
  <c r="G1361" i="26"/>
  <c r="G1352" i="26"/>
  <c r="G1342" i="26"/>
  <c r="G1333" i="26"/>
  <c r="G1324" i="26"/>
  <c r="G1315" i="26"/>
  <c r="G1306" i="26"/>
  <c r="G1297" i="26"/>
  <c r="G1288" i="26"/>
  <c r="G1278" i="26"/>
  <c r="G1269" i="26"/>
  <c r="G1260" i="26"/>
  <c r="G1251" i="26"/>
  <c r="G1242" i="26"/>
  <c r="G1233" i="26"/>
  <c r="G1224" i="26"/>
  <c r="G1214" i="26"/>
  <c r="G1205" i="26"/>
  <c r="G1196" i="26"/>
  <c r="G1187" i="26"/>
  <c r="G1178" i="26"/>
  <c r="G1169" i="26"/>
  <c r="G1160" i="26"/>
  <c r="G1150" i="26"/>
  <c r="G1141" i="26"/>
  <c r="G1132" i="26"/>
  <c r="G1123" i="26"/>
  <c r="G1114" i="26"/>
  <c r="G1105" i="26"/>
  <c r="G1096" i="26"/>
  <c r="G1086" i="26"/>
  <c r="G1077" i="26"/>
  <c r="G1068" i="26"/>
  <c r="G1059" i="26"/>
  <c r="G1050" i="26"/>
  <c r="G1041" i="26"/>
  <c r="G1032" i="26"/>
  <c r="G1022" i="26"/>
  <c r="G1013" i="26"/>
  <c r="G1004" i="26"/>
  <c r="G2094" i="26"/>
  <c r="G2085" i="26"/>
  <c r="G2076" i="26"/>
  <c r="G2067" i="26"/>
  <c r="G2058" i="26"/>
  <c r="G2049" i="26"/>
  <c r="G2040" i="26"/>
  <c r="G2030" i="26"/>
  <c r="G2021" i="26"/>
  <c r="G2012" i="26"/>
  <c r="G2003" i="26"/>
  <c r="G1994" i="26"/>
  <c r="G1985" i="26"/>
  <c r="G1976" i="26"/>
  <c r="G1966" i="26"/>
  <c r="G1957" i="26"/>
  <c r="G1948" i="26"/>
  <c r="G2089" i="26"/>
  <c r="G2077" i="26"/>
  <c r="G2064" i="26"/>
  <c r="G2052" i="26"/>
  <c r="G2041" i="26"/>
  <c r="G2027" i="26"/>
  <c r="G2016" i="26"/>
  <c r="G2004" i="26"/>
  <c r="G1990" i="26"/>
  <c r="G1979" i="26"/>
  <c r="G1968" i="26"/>
  <c r="G1954" i="26"/>
  <c r="G1942" i="26"/>
  <c r="G1932" i="26"/>
  <c r="G1922" i="26"/>
  <c r="G1912" i="26"/>
  <c r="G1901" i="26"/>
  <c r="G1890" i="26"/>
  <c r="G1880" i="26"/>
  <c r="G1869" i="26"/>
  <c r="G1859" i="26"/>
  <c r="G1849" i="26"/>
  <c r="G1838" i="26"/>
  <c r="G1828" i="26"/>
  <c r="G1817" i="26"/>
  <c r="G1806" i="26"/>
  <c r="G1796" i="26"/>
  <c r="G1786" i="26"/>
  <c r="G1776" i="26"/>
  <c r="G1765" i="26"/>
  <c r="G1755" i="26"/>
  <c r="G1744" i="26"/>
  <c r="G1733" i="26"/>
  <c r="G1723" i="26"/>
  <c r="G1713" i="26"/>
  <c r="G1702" i="26"/>
  <c r="G1692" i="26"/>
  <c r="G1682" i="26"/>
  <c r="G1670" i="26"/>
  <c r="G1660" i="26"/>
  <c r="G1650" i="26"/>
  <c r="G1640" i="26"/>
  <c r="G1629" i="26"/>
  <c r="G1619" i="26"/>
  <c r="G1609" i="26"/>
  <c r="G1597" i="26"/>
  <c r="G1587" i="26"/>
  <c r="G1577" i="26"/>
  <c r="G1566" i="26"/>
  <c r="G1556" i="26"/>
  <c r="G1546" i="26"/>
  <c r="G1536" i="26"/>
  <c r="G1524" i="26"/>
  <c r="G1514" i="26"/>
  <c r="G1504" i="26"/>
  <c r="G1493" i="26"/>
  <c r="G1483" i="26"/>
  <c r="G1473" i="26"/>
  <c r="G1462" i="26"/>
  <c r="G1451" i="26"/>
  <c r="G1441" i="26"/>
  <c r="G1430" i="26"/>
  <c r="G1420" i="26"/>
  <c r="G1410" i="26"/>
  <c r="G1400" i="26"/>
  <c r="G1389" i="26"/>
  <c r="G1378" i="26"/>
  <c r="G1368" i="26"/>
  <c r="G1357" i="26"/>
  <c r="G1347" i="26"/>
  <c r="G1337" i="26"/>
  <c r="G1326" i="26"/>
  <c r="G1316" i="26"/>
  <c r="G1305" i="26"/>
  <c r="G1294" i="26"/>
  <c r="G1284" i="26"/>
  <c r="G1274" i="26"/>
  <c r="G1264" i="26"/>
  <c r="G1253" i="26"/>
  <c r="G1243" i="26"/>
  <c r="G1232" i="26"/>
  <c r="G1221" i="26"/>
  <c r="G1211" i="26"/>
  <c r="G1201" i="26"/>
  <c r="G1190" i="26"/>
  <c r="G1180" i="26"/>
  <c r="G1170" i="26"/>
  <c r="G1158" i="26"/>
  <c r="G1148" i="26"/>
  <c r="G1138" i="26"/>
  <c r="G1128" i="26"/>
  <c r="G1117" i="26"/>
  <c r="G1107" i="26"/>
  <c r="G1097" i="26"/>
  <c r="G1085" i="26"/>
  <c r="G1075" i="26"/>
  <c r="G1065" i="26"/>
  <c r="G1054" i="26"/>
  <c r="G1044" i="26"/>
  <c r="G1034" i="26"/>
  <c r="G1024" i="26"/>
  <c r="G1012" i="26"/>
  <c r="G1002" i="26"/>
  <c r="G993" i="26"/>
  <c r="G984" i="26"/>
  <c r="G974" i="26"/>
  <c r="G965" i="26"/>
  <c r="G956" i="26"/>
  <c r="G947" i="26"/>
  <c r="G938" i="26"/>
  <c r="G929" i="26"/>
  <c r="G920" i="26"/>
  <c r="G910" i="26"/>
  <c r="G901" i="26"/>
  <c r="G892" i="26"/>
  <c r="G883" i="26"/>
  <c r="G875" i="26"/>
  <c r="G867" i="26"/>
  <c r="G859" i="26"/>
  <c r="G851" i="26"/>
  <c r="G843" i="26"/>
  <c r="G835" i="26"/>
  <c r="G827" i="26"/>
  <c r="G819" i="26"/>
  <c r="G811" i="26"/>
  <c r="G803" i="26"/>
  <c r="G795" i="26"/>
  <c r="G787" i="26"/>
  <c r="G779" i="26"/>
  <c r="G771" i="26"/>
  <c r="G763" i="26"/>
  <c r="G755" i="26"/>
  <c r="G747" i="26"/>
  <c r="G739" i="26"/>
  <c r="G731" i="26"/>
  <c r="G723" i="26"/>
  <c r="G715" i="26"/>
  <c r="G707" i="26"/>
  <c r="G699" i="26"/>
  <c r="G691" i="26"/>
  <c r="G683" i="26"/>
  <c r="G675" i="26"/>
  <c r="G667" i="26"/>
  <c r="G659" i="26"/>
  <c r="G651" i="26"/>
  <c r="G643" i="26"/>
  <c r="G635" i="26"/>
  <c r="G627" i="26"/>
  <c r="G619" i="26"/>
  <c r="G611" i="26"/>
  <c r="G603" i="26"/>
  <c r="G595" i="26"/>
  <c r="G587" i="26"/>
  <c r="G579" i="26"/>
  <c r="G571" i="26"/>
  <c r="G563" i="26"/>
  <c r="G555" i="26"/>
  <c r="G547" i="26"/>
  <c r="G539" i="26"/>
  <c r="G531" i="26"/>
  <c r="G523" i="26"/>
  <c r="G515" i="26"/>
  <c r="G507" i="26"/>
  <c r="G499" i="26"/>
  <c r="G491" i="26"/>
  <c r="G483" i="26"/>
  <c r="G475" i="26"/>
  <c r="G467" i="26"/>
  <c r="G459" i="26"/>
  <c r="G451" i="26"/>
  <c r="G443" i="26"/>
  <c r="G435" i="26"/>
  <c r="G427" i="26"/>
  <c r="G419" i="26"/>
  <c r="G411" i="26"/>
  <c r="G403" i="26"/>
  <c r="G395" i="26"/>
  <c r="G387" i="26"/>
  <c r="G379" i="26"/>
  <c r="G371" i="26"/>
  <c r="G363" i="26"/>
  <c r="G355" i="26"/>
  <c r="G347" i="26"/>
  <c r="G339" i="26"/>
  <c r="G331" i="26"/>
  <c r="G323" i="26"/>
  <c r="G315" i="26"/>
  <c r="G307" i="26"/>
  <c r="G299" i="26"/>
  <c r="G291" i="26"/>
  <c r="G283" i="26"/>
  <c r="G275" i="26"/>
  <c r="G267" i="26"/>
  <c r="G259" i="26"/>
  <c r="G251" i="26"/>
  <c r="G243" i="26"/>
  <c r="G235" i="26"/>
  <c r="G227" i="26"/>
  <c r="G219" i="26"/>
  <c r="G211" i="26"/>
  <c r="G203" i="26"/>
  <c r="G195" i="26"/>
  <c r="G187" i="26"/>
  <c r="G179" i="26"/>
  <c r="G171" i="26"/>
  <c r="G163" i="26"/>
  <c r="G155" i="26"/>
  <c r="G147" i="26"/>
  <c r="G139" i="26"/>
  <c r="G131" i="26"/>
  <c r="G123" i="26"/>
  <c r="G115" i="26"/>
  <c r="G107" i="26"/>
  <c r="G99" i="26"/>
  <c r="G91" i="26"/>
  <c r="G83" i="26"/>
  <c r="G75" i="26"/>
  <c r="G67" i="26"/>
  <c r="G59" i="26"/>
  <c r="G51" i="26"/>
  <c r="G43" i="26"/>
  <c r="G35" i="26"/>
  <c r="G27" i="26"/>
  <c r="G19" i="26"/>
  <c r="G11" i="26"/>
  <c r="G3" i="26"/>
  <c r="G2096" i="26"/>
  <c r="G2081" i="26"/>
  <c r="G2068" i="26"/>
  <c r="G2053" i="26"/>
  <c r="G2038" i="26"/>
  <c r="G2025" i="26"/>
  <c r="G2011" i="26"/>
  <c r="G1997" i="26"/>
  <c r="G1984" i="26"/>
  <c r="G1970" i="26"/>
  <c r="G1956" i="26"/>
  <c r="G1941" i="26"/>
  <c r="G1930" i="26"/>
  <c r="G1917" i="26"/>
  <c r="G1906" i="26"/>
  <c r="G1894" i="26"/>
  <c r="G1883" i="26"/>
  <c r="G1870" i="26"/>
  <c r="G1858" i="26"/>
  <c r="G1846" i="26"/>
  <c r="G1834" i="26"/>
  <c r="G1822" i="26"/>
  <c r="G1811" i="26"/>
  <c r="G1798" i="26"/>
  <c r="G1787" i="26"/>
  <c r="G1774" i="26"/>
  <c r="G1762" i="26"/>
  <c r="G1750" i="26"/>
  <c r="G1739" i="26"/>
  <c r="G1728" i="26"/>
  <c r="G2093" i="26"/>
  <c r="G2080" i="26"/>
  <c r="G2066" i="26"/>
  <c r="G2051" i="26"/>
  <c r="G2036" i="26"/>
  <c r="G2024" i="26"/>
  <c r="G2009" i="26"/>
  <c r="G1996" i="26"/>
  <c r="G1981" i="26"/>
  <c r="G1969" i="26"/>
  <c r="G1953" i="26"/>
  <c r="G1940" i="26"/>
  <c r="G1929" i="26"/>
  <c r="G1916" i="26"/>
  <c r="G1905" i="26"/>
  <c r="G1893" i="26"/>
  <c r="G1881" i="26"/>
  <c r="G1868" i="26"/>
  <c r="G1857" i="26"/>
  <c r="G1844" i="26"/>
  <c r="G1833" i="26"/>
  <c r="G1821" i="26"/>
  <c r="G1810" i="26"/>
  <c r="G1797" i="26"/>
  <c r="G1785" i="26"/>
  <c r="G1773" i="26"/>
  <c r="G1761" i="26"/>
  <c r="G1749" i="26"/>
  <c r="G1738" i="26"/>
  <c r="G1725" i="26"/>
  <c r="G1714" i="26"/>
  <c r="G2091" i="26"/>
  <c r="G2078" i="26"/>
  <c r="G2062" i="26"/>
  <c r="G2050" i="26"/>
  <c r="G2035" i="26"/>
  <c r="G2022" i="26"/>
  <c r="G2008" i="26"/>
  <c r="G1995" i="26"/>
  <c r="G1980" i="26"/>
  <c r="G1965" i="26"/>
  <c r="G1952" i="26"/>
  <c r="G1939" i="26"/>
  <c r="G1926" i="26"/>
  <c r="G1915" i="26"/>
  <c r="G1904" i="26"/>
  <c r="G1892" i="26"/>
  <c r="G1878" i="26"/>
  <c r="G1867" i="26"/>
  <c r="G2090" i="26"/>
  <c r="G2075" i="26"/>
  <c r="G2088" i="26"/>
  <c r="G2073" i="26"/>
  <c r="G2060" i="26"/>
  <c r="G2045" i="26"/>
  <c r="G2033" i="26"/>
  <c r="G2018" i="26"/>
  <c r="G2005" i="26"/>
  <c r="G1989" i="26"/>
  <c r="G1977" i="26"/>
  <c r="G1962" i="26"/>
  <c r="G1949" i="26"/>
  <c r="G1936" i="26"/>
  <c r="G1924" i="26"/>
  <c r="G1913" i="26"/>
  <c r="G1899" i="26"/>
  <c r="G1888" i="26"/>
  <c r="G1876" i="26"/>
  <c r="G1865" i="26"/>
  <c r="G1852" i="26"/>
  <c r="G1841" i="26"/>
  <c r="G1829" i="26"/>
  <c r="G1816" i="26"/>
  <c r="G1804" i="26"/>
  <c r="G1793" i="26"/>
  <c r="G1780" i="26"/>
  <c r="G1769" i="26"/>
  <c r="G1757" i="26"/>
  <c r="G1746" i="26"/>
  <c r="G1732" i="26"/>
  <c r="G1721" i="26"/>
  <c r="G2086" i="26"/>
  <c r="G2072" i="26"/>
  <c r="G2082" i="26"/>
  <c r="G2069" i="26"/>
  <c r="G2054" i="26"/>
  <c r="G2042" i="26"/>
  <c r="G2026" i="26"/>
  <c r="G2013" i="26"/>
  <c r="G1998" i="26"/>
  <c r="G1986" i="26"/>
  <c r="G1971" i="26"/>
  <c r="G1958" i="26"/>
  <c r="G1944" i="26"/>
  <c r="G1931" i="26"/>
  <c r="G1920" i="26"/>
  <c r="G1907" i="26"/>
  <c r="G1896" i="26"/>
  <c r="G1884" i="26"/>
  <c r="G1872" i="26"/>
  <c r="G1860" i="26"/>
  <c r="G1848" i="26"/>
  <c r="G1835" i="26"/>
  <c r="G1824" i="26"/>
  <c r="G1812" i="26"/>
  <c r="G1801" i="26"/>
  <c r="G1788" i="26"/>
  <c r="G1777" i="26"/>
  <c r="G1764" i="26"/>
  <c r="G1752" i="26"/>
  <c r="G1740" i="26"/>
  <c r="G1729" i="26"/>
  <c r="G1716" i="26"/>
  <c r="G1705" i="26"/>
  <c r="G1693" i="26"/>
  <c r="G1680" i="26"/>
  <c r="G1668" i="26"/>
  <c r="G1657" i="26"/>
  <c r="G1645" i="26"/>
  <c r="G1633" i="26"/>
  <c r="G1621" i="26"/>
  <c r="G1610" i="26"/>
  <c r="G1596" i="26"/>
  <c r="G1585" i="26"/>
  <c r="G1573" i="26"/>
  <c r="G1561" i="26"/>
  <c r="G1549" i="26"/>
  <c r="G1538" i="26"/>
  <c r="G1526" i="26"/>
  <c r="G1513" i="26"/>
  <c r="G1501" i="26"/>
  <c r="G1490" i="26"/>
  <c r="G1477" i="26"/>
  <c r="G1466" i="26"/>
  <c r="G1454" i="26"/>
  <c r="G1442" i="26"/>
  <c r="G1429" i="26"/>
  <c r="G1418" i="26"/>
  <c r="G1405" i="26"/>
  <c r="G1394" i="26"/>
  <c r="G1382" i="26"/>
  <c r="G1371" i="26"/>
  <c r="G1358" i="26"/>
  <c r="G1346" i="26"/>
  <c r="G1334" i="26"/>
  <c r="G1322" i="26"/>
  <c r="G1310" i="26"/>
  <c r="G1299" i="26"/>
  <c r="G1286" i="26"/>
  <c r="G1275" i="26"/>
  <c r="G1262" i="26"/>
  <c r="G1250" i="26"/>
  <c r="G1238" i="26"/>
  <c r="G1227" i="26"/>
  <c r="G1216" i="26"/>
  <c r="G1203" i="26"/>
  <c r="G1192" i="26"/>
  <c r="G1179" i="26"/>
  <c r="G1166" i="26"/>
  <c r="G1155" i="26"/>
  <c r="G1144" i="26"/>
  <c r="G1131" i="26"/>
  <c r="G1120" i="26"/>
  <c r="G1108" i="26"/>
  <c r="G1094" i="26"/>
  <c r="G1083" i="26"/>
  <c r="G1072" i="26"/>
  <c r="G1060" i="26"/>
  <c r="G1048" i="26"/>
  <c r="G1036" i="26"/>
  <c r="G1025" i="26"/>
  <c r="G1011" i="26"/>
  <c r="G1000" i="26"/>
  <c r="G989" i="26"/>
  <c r="G979" i="26"/>
  <c r="G969" i="26"/>
  <c r="G958" i="26"/>
  <c r="G948" i="26"/>
  <c r="G937" i="26"/>
  <c r="G926" i="26"/>
  <c r="G916" i="26"/>
  <c r="G906" i="26"/>
  <c r="G896" i="26"/>
  <c r="G885" i="26"/>
  <c r="G876" i="26"/>
  <c r="G866" i="26"/>
  <c r="G857" i="26"/>
  <c r="G848" i="26"/>
  <c r="G839" i="26"/>
  <c r="G830" i="26"/>
  <c r="G821" i="26"/>
  <c r="G812" i="26"/>
  <c r="G802" i="26"/>
  <c r="G793" i="26"/>
  <c r="G784" i="26"/>
  <c r="G775" i="26"/>
  <c r="G766" i="26"/>
  <c r="G757" i="26"/>
  <c r="G748" i="26"/>
  <c r="G738" i="26"/>
  <c r="G729" i="26"/>
  <c r="G720" i="26"/>
  <c r="G711" i="26"/>
  <c r="G702" i="26"/>
  <c r="G693" i="26"/>
  <c r="G684" i="26"/>
  <c r="G674" i="26"/>
  <c r="G665" i="26"/>
  <c r="G656" i="26"/>
  <c r="G647" i="26"/>
  <c r="G638" i="26"/>
  <c r="G629" i="26"/>
  <c r="G620" i="26"/>
  <c r="G610" i="26"/>
  <c r="G601" i="26"/>
  <c r="G592" i="26"/>
  <c r="G583" i="26"/>
  <c r="G574" i="26"/>
  <c r="G565" i="26"/>
  <c r="G556" i="26"/>
  <c r="G546" i="26"/>
  <c r="G537" i="26"/>
  <c r="G528" i="26"/>
  <c r="G519" i="26"/>
  <c r="G510" i="26"/>
  <c r="G501" i="26"/>
  <c r="G492" i="26"/>
  <c r="G482" i="26"/>
  <c r="G473" i="26"/>
  <c r="G464" i="26"/>
  <c r="G455" i="26"/>
  <c r="G446" i="26"/>
  <c r="G437" i="26"/>
  <c r="G428" i="26"/>
  <c r="G418" i="26"/>
  <c r="G409" i="26"/>
  <c r="G400" i="26"/>
  <c r="G391" i="26"/>
  <c r="G382" i="26"/>
  <c r="G373" i="26"/>
  <c r="G364" i="26"/>
  <c r="G354" i="26"/>
  <c r="G345" i="26"/>
  <c r="G336" i="26"/>
  <c r="G327" i="26"/>
  <c r="G318" i="26"/>
  <c r="G309" i="26"/>
  <c r="G300" i="26"/>
  <c r="G290" i="26"/>
  <c r="G281" i="26"/>
  <c r="G272" i="26"/>
  <c r="G263" i="26"/>
  <c r="G254" i="26"/>
  <c r="G245" i="26"/>
  <c r="G236" i="26"/>
  <c r="G226" i="26"/>
  <c r="G217" i="26"/>
  <c r="G208" i="26"/>
  <c r="G199" i="26"/>
  <c r="G190" i="26"/>
  <c r="G181" i="26"/>
  <c r="G172" i="26"/>
  <c r="G162" i="26"/>
  <c r="G153" i="26"/>
  <c r="G144" i="26"/>
  <c r="G135" i="26"/>
  <c r="G126" i="26"/>
  <c r="G117" i="26"/>
  <c r="G108" i="26"/>
  <c r="G98" i="26"/>
  <c r="G89" i="26"/>
  <c r="G80" i="26"/>
  <c r="G71" i="26"/>
  <c r="G62" i="26"/>
  <c r="G53" i="26"/>
  <c r="G44" i="26"/>
  <c r="G34" i="26"/>
  <c r="G25" i="26"/>
  <c r="G16" i="26"/>
  <c r="G7" i="26"/>
  <c r="G2084" i="26"/>
  <c r="G2034" i="26"/>
  <c r="G2000" i="26"/>
  <c r="G1961" i="26"/>
  <c r="G1925" i="26"/>
  <c r="G1897" i="26"/>
  <c r="G1862" i="26"/>
  <c r="G1840" i="26"/>
  <c r="G1814" i="26"/>
  <c r="G1792" i="26"/>
  <c r="G1768" i="26"/>
  <c r="G1742" i="26"/>
  <c r="G1720" i="26"/>
  <c r="G1704" i="26"/>
  <c r="G1689" i="26"/>
  <c r="G1676" i="26"/>
  <c r="G1664" i="26"/>
  <c r="G1649" i="26"/>
  <c r="G1636" i="26"/>
  <c r="G1622" i="26"/>
  <c r="G1606" i="26"/>
  <c r="G1594" i="26"/>
  <c r="G1581" i="26"/>
  <c r="G1568" i="26"/>
  <c r="G1554" i="26"/>
  <c r="G1540" i="26"/>
  <c r="G1528" i="26"/>
  <c r="G1512" i="26"/>
  <c r="G1499" i="26"/>
  <c r="G1485" i="26"/>
  <c r="G1472" i="26"/>
  <c r="G1458" i="26"/>
  <c r="G1445" i="26"/>
  <c r="G1432" i="26"/>
  <c r="G1417" i="26"/>
  <c r="G1403" i="26"/>
  <c r="G1390" i="26"/>
  <c r="G1376" i="26"/>
  <c r="G1363" i="26"/>
  <c r="G1349" i="26"/>
  <c r="G1336" i="26"/>
  <c r="G1321" i="26"/>
  <c r="G1308" i="26"/>
  <c r="G1293" i="26"/>
  <c r="G1281" i="26"/>
  <c r="G1267" i="26"/>
  <c r="G1254" i="26"/>
  <c r="G1240" i="26"/>
  <c r="G1226" i="26"/>
  <c r="G1212" i="26"/>
  <c r="G1198" i="26"/>
  <c r="G1185" i="26"/>
  <c r="G1172" i="26"/>
  <c r="G1157" i="26"/>
  <c r="G1145" i="26"/>
  <c r="G1130" i="26"/>
  <c r="G1116" i="26"/>
  <c r="G1102" i="26"/>
  <c r="G1090" i="26"/>
  <c r="G1076" i="26"/>
  <c r="G1062" i="26"/>
  <c r="G1049" i="26"/>
  <c r="G1035" i="26"/>
  <c r="G1020" i="26"/>
  <c r="G1008" i="26"/>
  <c r="G995" i="26"/>
  <c r="G982" i="26"/>
  <c r="G971" i="26"/>
  <c r="G960" i="26"/>
  <c r="G946" i="26"/>
  <c r="G934" i="26"/>
  <c r="G923" i="26"/>
  <c r="G912" i="26"/>
  <c r="G899" i="26"/>
  <c r="G888" i="26"/>
  <c r="G877" i="26"/>
  <c r="G865" i="26"/>
  <c r="G855" i="26"/>
  <c r="G845" i="26"/>
  <c r="G834" i="26"/>
  <c r="G824" i="26"/>
  <c r="G814" i="26"/>
  <c r="G804" i="26"/>
  <c r="G792" i="26"/>
  <c r="G782" i="26"/>
  <c r="G772" i="26"/>
  <c r="G761" i="26"/>
  <c r="G751" i="26"/>
  <c r="G741" i="26"/>
  <c r="G730" i="26"/>
  <c r="G719" i="26"/>
  <c r="G709" i="26"/>
  <c r="G698" i="26"/>
  <c r="G688" i="26"/>
  <c r="G678" i="26"/>
  <c r="G668" i="26"/>
  <c r="G657" i="26"/>
  <c r="G646" i="26"/>
  <c r="G636" i="26"/>
  <c r="G625" i="26"/>
  <c r="G615" i="26"/>
  <c r="G605" i="26"/>
  <c r="G594" i="26"/>
  <c r="G584" i="26"/>
  <c r="G573" i="26"/>
  <c r="G562" i="26"/>
  <c r="G552" i="26"/>
  <c r="G542" i="26"/>
  <c r="G532" i="26"/>
  <c r="G521" i="26"/>
  <c r="G511" i="26"/>
  <c r="G500" i="26"/>
  <c r="G489" i="26"/>
  <c r="G479" i="26"/>
  <c r="G469" i="26"/>
  <c r="G458" i="26"/>
  <c r="G448" i="26"/>
  <c r="G438" i="26"/>
  <c r="G426" i="26"/>
  <c r="G416" i="26"/>
  <c r="G406" i="26"/>
  <c r="G396" i="26"/>
  <c r="G385" i="26"/>
  <c r="G375" i="26"/>
  <c r="G365" i="26"/>
  <c r="G353" i="26"/>
  <c r="G343" i="26"/>
  <c r="G333" i="26"/>
  <c r="G322" i="26"/>
  <c r="G312" i="26"/>
  <c r="G302" i="26"/>
  <c r="G292" i="26"/>
  <c r="G280" i="26"/>
  <c r="G270" i="26"/>
  <c r="G260" i="26"/>
  <c r="G249" i="26"/>
  <c r="G239" i="26"/>
  <c r="G229" i="26"/>
  <c r="G218" i="26"/>
  <c r="G207" i="26"/>
  <c r="G197" i="26"/>
  <c r="G186" i="26"/>
  <c r="G176" i="26"/>
  <c r="G166" i="26"/>
  <c r="G156" i="26"/>
  <c r="G145" i="26"/>
  <c r="G134" i="26"/>
  <c r="G124" i="26"/>
  <c r="G113" i="26"/>
  <c r="G103" i="26"/>
  <c r="G93" i="26"/>
  <c r="G82" i="26"/>
  <c r="G72" i="26"/>
  <c r="G61" i="26"/>
  <c r="G50" i="26"/>
  <c r="G40" i="26"/>
  <c r="G30" i="26"/>
  <c r="G20" i="26"/>
  <c r="G9" i="26"/>
  <c r="G2070" i="26"/>
  <c r="G2032" i="26"/>
  <c r="G1993" i="26"/>
  <c r="G1960" i="26"/>
  <c r="G1923" i="26"/>
  <c r="G1889" i="26"/>
  <c r="G1861" i="26"/>
  <c r="G1837" i="26"/>
  <c r="G1813" i="26"/>
  <c r="G1789" i="26"/>
  <c r="G1766" i="26"/>
  <c r="G1741" i="26"/>
  <c r="G1718" i="26"/>
  <c r="G1701" i="26"/>
  <c r="G1688" i="26"/>
  <c r="G1675" i="26"/>
  <c r="G1661" i="26"/>
  <c r="G1648" i="26"/>
  <c r="G1634" i="26"/>
  <c r="G1620" i="26"/>
  <c r="G1605" i="26"/>
  <c r="G1593" i="26"/>
  <c r="G1579" i="26"/>
  <c r="G1565" i="26"/>
  <c r="G1552" i="26"/>
  <c r="G1539" i="26"/>
  <c r="G1523" i="26"/>
  <c r="G1510" i="26"/>
  <c r="G1497" i="26"/>
  <c r="G1484" i="26"/>
  <c r="G1469" i="26"/>
  <c r="G1457" i="26"/>
  <c r="G1444" i="26"/>
  <c r="G1428" i="26"/>
  <c r="G1414" i="26"/>
  <c r="G1402" i="26"/>
  <c r="G1387" i="26"/>
  <c r="G1374" i="26"/>
  <c r="G1362" i="26"/>
  <c r="G1348" i="26"/>
  <c r="G1332" i="26"/>
  <c r="G1320" i="26"/>
  <c r="G1307" i="26"/>
  <c r="G1292" i="26"/>
  <c r="G1280" i="26"/>
  <c r="G1266" i="26"/>
  <c r="G1252" i="26"/>
  <c r="G1237" i="26"/>
  <c r="G1225" i="26"/>
  <c r="G1210" i="26"/>
  <c r="G1197" i="26"/>
  <c r="G1184" i="26"/>
  <c r="G1171" i="26"/>
  <c r="G1156" i="26"/>
  <c r="G1142" i="26"/>
  <c r="G1129" i="26"/>
  <c r="G1115" i="26"/>
  <c r="G1101" i="26"/>
  <c r="G1089" i="26"/>
  <c r="G1074" i="26"/>
  <c r="G1061" i="26"/>
  <c r="G1046" i="26"/>
  <c r="G1033" i="26"/>
  <c r="G1019" i="26"/>
  <c r="G1006" i="26"/>
  <c r="G994" i="26"/>
  <c r="G981" i="26"/>
  <c r="G970" i="26"/>
  <c r="G957" i="26"/>
  <c r="G945" i="26"/>
  <c r="G933" i="26"/>
  <c r="G922" i="26"/>
  <c r="G909" i="26"/>
  <c r="G898" i="26"/>
  <c r="G886" i="26"/>
  <c r="G874" i="26"/>
  <c r="G864" i="26"/>
  <c r="G854" i="26"/>
  <c r="G844" i="26"/>
  <c r="G833" i="26"/>
  <c r="G823" i="26"/>
  <c r="G813" i="26"/>
  <c r="G801" i="26"/>
  <c r="G791" i="26"/>
  <c r="G781" i="26"/>
  <c r="G770" i="26"/>
  <c r="G760" i="26"/>
  <c r="G750" i="26"/>
  <c r="G740" i="26"/>
  <c r="G728" i="26"/>
  <c r="G718" i="26"/>
  <c r="G708" i="26"/>
  <c r="G697" i="26"/>
  <c r="G687" i="26"/>
  <c r="G677" i="26"/>
  <c r="G666" i="26"/>
  <c r="G655" i="26"/>
  <c r="G645" i="26"/>
  <c r="G634" i="26"/>
  <c r="G624" i="26"/>
  <c r="G614" i="26"/>
  <c r="G604" i="26"/>
  <c r="G593" i="26"/>
  <c r="G582" i="26"/>
  <c r="G572" i="26"/>
  <c r="G561" i="26"/>
  <c r="G551" i="26"/>
  <c r="G541" i="26"/>
  <c r="G530" i="26"/>
  <c r="G520" i="26"/>
  <c r="G509" i="26"/>
  <c r="G498" i="26"/>
  <c r="G488" i="26"/>
  <c r="G478" i="26"/>
  <c r="G468" i="26"/>
  <c r="G457" i="26"/>
  <c r="G447" i="26"/>
  <c r="G436" i="26"/>
  <c r="G425" i="26"/>
  <c r="G415" i="26"/>
  <c r="G405" i="26"/>
  <c r="G394" i="26"/>
  <c r="G384" i="26"/>
  <c r="G374" i="26"/>
  <c r="G362" i="26"/>
  <c r="G352" i="26"/>
  <c r="G342" i="26"/>
  <c r="G332" i="26"/>
  <c r="G321" i="26"/>
  <c r="G311" i="26"/>
  <c r="G301" i="26"/>
  <c r="G289" i="26"/>
  <c r="G279" i="26"/>
  <c r="G269" i="26"/>
  <c r="G258" i="26"/>
  <c r="G248" i="26"/>
  <c r="G238" i="26"/>
  <c r="G228" i="26"/>
  <c r="G216" i="26"/>
  <c r="G206" i="26"/>
  <c r="G196" i="26"/>
  <c r="G185" i="26"/>
  <c r="G175" i="26"/>
  <c r="G165" i="26"/>
  <c r="G154" i="26"/>
  <c r="G143" i="26"/>
  <c r="G133" i="26"/>
  <c r="G2061" i="26"/>
  <c r="G2029" i="26"/>
  <c r="G1988" i="26"/>
  <c r="G1950" i="26"/>
  <c r="G1921" i="26"/>
  <c r="G1886" i="26"/>
  <c r="G1856" i="26"/>
  <c r="G1832" i="26"/>
  <c r="G1808" i="26"/>
  <c r="G1784" i="26"/>
  <c r="G1760" i="26"/>
  <c r="G1737" i="26"/>
  <c r="G1715" i="26"/>
  <c r="G1700" i="26"/>
  <c r="G1686" i="26"/>
  <c r="G1674" i="26"/>
  <c r="G1659" i="26"/>
  <c r="G1646" i="26"/>
  <c r="G1632" i="26"/>
  <c r="G1618" i="26"/>
  <c r="G1604" i="26"/>
  <c r="G1592" i="26"/>
  <c r="G1578" i="26"/>
  <c r="G1564" i="26"/>
  <c r="G1550" i="26"/>
  <c r="G1537" i="26"/>
  <c r="G1522" i="26"/>
  <c r="G1509" i="26"/>
  <c r="G1496" i="26"/>
  <c r="G1482" i="26"/>
  <c r="G1468" i="26"/>
  <c r="G1456" i="26"/>
  <c r="G1440" i="26"/>
  <c r="G1427" i="26"/>
  <c r="G1413" i="26"/>
  <c r="G1401" i="26"/>
  <c r="G1386" i="26"/>
  <c r="G1373" i="26"/>
  <c r="G1360" i="26"/>
  <c r="G1345" i="26"/>
  <c r="G1331" i="26"/>
  <c r="G1318" i="26"/>
  <c r="G1304" i="26"/>
  <c r="G1291" i="26"/>
  <c r="G1277" i="26"/>
  <c r="G1265" i="26"/>
  <c r="G1249" i="26"/>
  <c r="G1236" i="26"/>
  <c r="G1222" i="26"/>
  <c r="G1209" i="26"/>
  <c r="G1195" i="26"/>
  <c r="G1182" i="26"/>
  <c r="G1168" i="26"/>
  <c r="G1154" i="26"/>
  <c r="G1140" i="26"/>
  <c r="G1126" i="26"/>
  <c r="G1113" i="26"/>
  <c r="G1100" i="26"/>
  <c r="G1088" i="26"/>
  <c r="G1073" i="26"/>
  <c r="G1058" i="26"/>
  <c r="G1045" i="26"/>
  <c r="G1030" i="26"/>
  <c r="G1018" i="26"/>
  <c r="G1005" i="26"/>
  <c r="G992" i="26"/>
  <c r="G980" i="26"/>
  <c r="G968" i="26"/>
  <c r="G955" i="26"/>
  <c r="G944" i="26"/>
  <c r="G932" i="26"/>
  <c r="G921" i="26"/>
  <c r="G908" i="26"/>
  <c r="G897" i="26"/>
  <c r="G884" i="26"/>
  <c r="G873" i="26"/>
  <c r="G863" i="26"/>
  <c r="G853" i="26"/>
  <c r="G842" i="26"/>
  <c r="G832" i="26"/>
  <c r="G822" i="26"/>
  <c r="G810" i="26"/>
  <c r="G800" i="26"/>
  <c r="G790" i="26"/>
  <c r="G780" i="26"/>
  <c r="G769" i="26"/>
  <c r="G759" i="26"/>
  <c r="G749" i="26"/>
  <c r="G737" i="26"/>
  <c r="G727" i="26"/>
  <c r="G717" i="26"/>
  <c r="G706" i="26"/>
  <c r="G696" i="26"/>
  <c r="G686" i="26"/>
  <c r="G676" i="26"/>
  <c r="G664" i="26"/>
  <c r="G654" i="26"/>
  <c r="G644" i="26"/>
  <c r="G633" i="26"/>
  <c r="G623" i="26"/>
  <c r="G613" i="26"/>
  <c r="G602" i="26"/>
  <c r="G591" i="26"/>
  <c r="G581" i="26"/>
  <c r="G570" i="26"/>
  <c r="G560" i="26"/>
  <c r="G550" i="26"/>
  <c r="G540" i="26"/>
  <c r="G529" i="26"/>
  <c r="G518" i="26"/>
  <c r="G508" i="26"/>
  <c r="G497" i="26"/>
  <c r="G487" i="26"/>
  <c r="G477" i="26"/>
  <c r="G466" i="26"/>
  <c r="G456" i="26"/>
  <c r="G445" i="26"/>
  <c r="G434" i="26"/>
  <c r="G424" i="26"/>
  <c r="G414" i="26"/>
  <c r="G404" i="26"/>
  <c r="G393" i="26"/>
  <c r="G383" i="26"/>
  <c r="G372" i="26"/>
  <c r="G361" i="26"/>
  <c r="G351" i="26"/>
  <c r="G341" i="26"/>
  <c r="G330" i="26"/>
  <c r="G320" i="26"/>
  <c r="G310" i="26"/>
  <c r="G298" i="26"/>
  <c r="G288" i="26"/>
  <c r="G278" i="26"/>
  <c r="G268" i="26"/>
  <c r="G257" i="26"/>
  <c r="G247" i="26"/>
  <c r="G237" i="26"/>
  <c r="G225" i="26"/>
  <c r="G215" i="26"/>
  <c r="G205" i="26"/>
  <c r="G194" i="26"/>
  <c r="G184" i="26"/>
  <c r="G174" i="26"/>
  <c r="G164" i="26"/>
  <c r="G152" i="26"/>
  <c r="G142" i="26"/>
  <c r="G132" i="26"/>
  <c r="G121" i="26"/>
  <c r="G111" i="26"/>
  <c r="G101" i="26"/>
  <c r="G90" i="26"/>
  <c r="G79" i="26"/>
  <c r="G69" i="26"/>
  <c r="G58" i="26"/>
  <c r="G48" i="26"/>
  <c r="G38" i="26"/>
  <c r="G28" i="26"/>
  <c r="G17" i="26"/>
  <c r="G6" i="26"/>
  <c r="G2059" i="26"/>
  <c r="G2020" i="26"/>
  <c r="G1987" i="26"/>
  <c r="G1947" i="26"/>
  <c r="G1914" i="26"/>
  <c r="G1885" i="26"/>
  <c r="G1853" i="26"/>
  <c r="G1830" i="26"/>
  <c r="G1805" i="26"/>
  <c r="G1782" i="26"/>
  <c r="G1758" i="26"/>
  <c r="G1734" i="26"/>
  <c r="G1712" i="26"/>
  <c r="G1698" i="26"/>
  <c r="G1685" i="26"/>
  <c r="G1673" i="26"/>
  <c r="G1658" i="26"/>
  <c r="G1643" i="26"/>
  <c r="G1630" i="26"/>
  <c r="G1616" i="26"/>
  <c r="G1603" i="26"/>
  <c r="G1590" i="26"/>
  <c r="G1576" i="26"/>
  <c r="G1563" i="26"/>
  <c r="G1548" i="26"/>
  <c r="G1533" i="26"/>
  <c r="G1521" i="26"/>
  <c r="G1508" i="26"/>
  <c r="G1494" i="26"/>
  <c r="G1481" i="26"/>
  <c r="G1467" i="26"/>
  <c r="G1453" i="26"/>
  <c r="G1438" i="26"/>
  <c r="G1426" i="26"/>
  <c r="G1412" i="26"/>
  <c r="G1398" i="26"/>
  <c r="G1385" i="26"/>
  <c r="G1372" i="26"/>
  <c r="G1356" i="26"/>
  <c r="G1344" i="26"/>
  <c r="G1330" i="26"/>
  <c r="G1317" i="26"/>
  <c r="G1302" i="26"/>
  <c r="G1290" i="26"/>
  <c r="G1276" i="26"/>
  <c r="G1261" i="26"/>
  <c r="G1248" i="26"/>
  <c r="G1235" i="26"/>
  <c r="G1220" i="26"/>
  <c r="G1208" i="26"/>
  <c r="G1194" i="26"/>
  <c r="G1181" i="26"/>
  <c r="G1165" i="26"/>
  <c r="G1153" i="26"/>
  <c r="G1139" i="26"/>
  <c r="G1125" i="26"/>
  <c r="G1112" i="26"/>
  <c r="G1099" i="26"/>
  <c r="G1084" i="26"/>
  <c r="G1070" i="26"/>
  <c r="G1057" i="26"/>
  <c r="G1043" i="26"/>
  <c r="G1029" i="26"/>
  <c r="G1017" i="26"/>
  <c r="G1003" i="26"/>
  <c r="G990" i="26"/>
  <c r="G978" i="26"/>
  <c r="G966" i="26"/>
  <c r="G954" i="26"/>
  <c r="G942" i="26"/>
  <c r="G931" i="26"/>
  <c r="G918" i="26"/>
  <c r="G907" i="26"/>
  <c r="G894" i="26"/>
  <c r="G882" i="26"/>
  <c r="G872" i="26"/>
  <c r="G862" i="26"/>
  <c r="G852" i="26"/>
  <c r="G841" i="26"/>
  <c r="G831" i="26"/>
  <c r="G820" i="26"/>
  <c r="G809" i="26"/>
  <c r="G799" i="26"/>
  <c r="G789" i="26"/>
  <c r="G778" i="26"/>
  <c r="G768" i="26"/>
  <c r="G758" i="26"/>
  <c r="G746" i="26"/>
  <c r="G736" i="26"/>
  <c r="G726" i="26"/>
  <c r="G716" i="26"/>
  <c r="G705" i="26"/>
  <c r="G695" i="26"/>
  <c r="G685" i="26"/>
  <c r="G673" i="26"/>
  <c r="G663" i="26"/>
  <c r="G653" i="26"/>
  <c r="G642" i="26"/>
  <c r="G632" i="26"/>
  <c r="G622" i="26"/>
  <c r="G612" i="26"/>
  <c r="G600" i="26"/>
  <c r="G590" i="26"/>
  <c r="G580" i="26"/>
  <c r="G569" i="26"/>
  <c r="G559" i="26"/>
  <c r="G549" i="26"/>
  <c r="G538" i="26"/>
  <c r="G527" i="26"/>
  <c r="G517" i="26"/>
  <c r="G506" i="26"/>
  <c r="G496" i="26"/>
  <c r="G486" i="26"/>
  <c r="G476" i="26"/>
  <c r="G465" i="26"/>
  <c r="G454" i="26"/>
  <c r="G444" i="26"/>
  <c r="G433" i="26"/>
  <c r="G423" i="26"/>
  <c r="G413" i="26"/>
  <c r="G402" i="26"/>
  <c r="G392" i="26"/>
  <c r="G381" i="26"/>
  <c r="G370" i="26"/>
  <c r="G360" i="26"/>
  <c r="G350" i="26"/>
  <c r="G340" i="26"/>
  <c r="G329" i="26"/>
  <c r="G319" i="26"/>
  <c r="G308" i="26"/>
  <c r="G297" i="26"/>
  <c r="G287" i="26"/>
  <c r="G277" i="26"/>
  <c r="G266" i="26"/>
  <c r="G256" i="26"/>
  <c r="G246" i="26"/>
  <c r="G234" i="26"/>
  <c r="G224" i="26"/>
  <c r="G214" i="26"/>
  <c r="G204" i="26"/>
  <c r="G193" i="26"/>
  <c r="G183" i="26"/>
  <c r="G173" i="26"/>
  <c r="G161" i="26"/>
  <c r="G151" i="26"/>
  <c r="G141" i="26"/>
  <c r="G130" i="26"/>
  <c r="G120" i="26"/>
  <c r="G110" i="26"/>
  <c r="G100" i="26"/>
  <c r="G88" i="26"/>
  <c r="G78" i="26"/>
  <c r="G68" i="26"/>
  <c r="G57" i="26"/>
  <c r="G47" i="26"/>
  <c r="G37" i="26"/>
  <c r="G26" i="26"/>
  <c r="G15" i="26"/>
  <c r="G5" i="26"/>
  <c r="G2057" i="26"/>
  <c r="G2017" i="26"/>
  <c r="G1978" i="26"/>
  <c r="G1945" i="26"/>
  <c r="G1910" i="26"/>
  <c r="G1877" i="26"/>
  <c r="G1851" i="26"/>
  <c r="G1826" i="26"/>
  <c r="G1803" i="26"/>
  <c r="G1779" i="26"/>
  <c r="G1756" i="26"/>
  <c r="G1731" i="26"/>
  <c r="G1710" i="26"/>
  <c r="G1697" i="26"/>
  <c r="G1684" i="26"/>
  <c r="G1669" i="26"/>
  <c r="G1656" i="26"/>
  <c r="G1642" i="26"/>
  <c r="G1628" i="26"/>
  <c r="G1614" i="26"/>
  <c r="G1602" i="26"/>
  <c r="G1588" i="26"/>
  <c r="G1574" i="26"/>
  <c r="G1560" i="26"/>
  <c r="G1547" i="26"/>
  <c r="G1532" i="26"/>
  <c r="G1520" i="26"/>
  <c r="G1506" i="26"/>
  <c r="G1492" i="26"/>
  <c r="G1478" i="26"/>
  <c r="G1465" i="26"/>
  <c r="G1450" i="26"/>
  <c r="G1437" i="26"/>
  <c r="G1424" i="26"/>
  <c r="G1411" i="26"/>
  <c r="G1396" i="26"/>
  <c r="G1384" i="26"/>
  <c r="G1369" i="26"/>
  <c r="G1355" i="26"/>
  <c r="G1341" i="26"/>
  <c r="G1329" i="26"/>
  <c r="G1314" i="26"/>
  <c r="G1301" i="26"/>
  <c r="G1289" i="26"/>
  <c r="G1273" i="26"/>
  <c r="G1259" i="26"/>
  <c r="G1246" i="26"/>
  <c r="G1234" i="26"/>
  <c r="G1219" i="26"/>
  <c r="G1206" i="26"/>
  <c r="G1193" i="26"/>
  <c r="G1177" i="26"/>
  <c r="G1164" i="26"/>
  <c r="G1152" i="26"/>
  <c r="G1137" i="26"/>
  <c r="G1124" i="26"/>
  <c r="G1110" i="26"/>
  <c r="G1098" i="26"/>
  <c r="G1082" i="26"/>
  <c r="G1069" i="26"/>
  <c r="G1056" i="26"/>
  <c r="G1042" i="26"/>
  <c r="G1028" i="26"/>
  <c r="G1016" i="26"/>
  <c r="G1001" i="26"/>
  <c r="G988" i="26"/>
  <c r="G977" i="26"/>
  <c r="G964" i="26"/>
  <c r="G953" i="26"/>
  <c r="G941" i="26"/>
  <c r="G930" i="26"/>
  <c r="G917" i="26"/>
  <c r="G905" i="26"/>
  <c r="G893" i="26"/>
  <c r="G881" i="26"/>
  <c r="G871" i="26"/>
  <c r="G861" i="26"/>
  <c r="G850" i="26"/>
  <c r="G840" i="26"/>
  <c r="G829" i="26"/>
  <c r="G818" i="26"/>
  <c r="G808" i="26"/>
  <c r="G798" i="26"/>
  <c r="G788" i="26"/>
  <c r="G777" i="26"/>
  <c r="G767" i="26"/>
  <c r="G756" i="26"/>
  <c r="G745" i="26"/>
  <c r="G735" i="26"/>
  <c r="G725" i="26"/>
  <c r="G714" i="26"/>
  <c r="G704" i="26"/>
  <c r="G694" i="26"/>
  <c r="G682" i="26"/>
  <c r="G672" i="26"/>
  <c r="G662" i="26"/>
  <c r="G652" i="26"/>
  <c r="G641" i="26"/>
  <c r="G631" i="26"/>
  <c r="G621" i="26"/>
  <c r="G609" i="26"/>
  <c r="G599" i="26"/>
  <c r="G589" i="26"/>
  <c r="G578" i="26"/>
  <c r="G568" i="26"/>
  <c r="G558" i="26"/>
  <c r="G548" i="26"/>
  <c r="G536" i="26"/>
  <c r="G526" i="26"/>
  <c r="G516" i="26"/>
  <c r="G505" i="26"/>
  <c r="G495" i="26"/>
  <c r="G485" i="26"/>
  <c r="G474" i="26"/>
  <c r="G463" i="26"/>
  <c r="G453" i="26"/>
  <c r="G442" i="26"/>
  <c r="G432" i="26"/>
  <c r="G422" i="26"/>
  <c r="G412" i="26"/>
  <c r="G401" i="26"/>
  <c r="G390" i="26"/>
  <c r="G380" i="26"/>
  <c r="G369" i="26"/>
  <c r="G359" i="26"/>
  <c r="G349" i="26"/>
  <c r="G338" i="26"/>
  <c r="G328" i="26"/>
  <c r="G317" i="26"/>
  <c r="G306" i="26"/>
  <c r="G296" i="26"/>
  <c r="G286" i="26"/>
  <c r="G276" i="26"/>
  <c r="G265" i="26"/>
  <c r="G255" i="26"/>
  <c r="G244" i="26"/>
  <c r="G233" i="26"/>
  <c r="G223" i="26"/>
  <c r="G213" i="26"/>
  <c r="G202" i="26"/>
  <c r="G192" i="26"/>
  <c r="G182" i="26"/>
  <c r="G170" i="26"/>
  <c r="G160" i="26"/>
  <c r="G150" i="26"/>
  <c r="G140" i="26"/>
  <c r="G129" i="26"/>
  <c r="G119" i="26"/>
  <c r="G109" i="26"/>
  <c r="G97" i="26"/>
  <c r="G87" i="26"/>
  <c r="G77" i="26"/>
  <c r="G66" i="26"/>
  <c r="G56" i="26"/>
  <c r="G46" i="26"/>
  <c r="G36" i="26"/>
  <c r="G24" i="26"/>
  <c r="G14" i="26"/>
  <c r="G4" i="26"/>
  <c r="G2048" i="26"/>
  <c r="G2014" i="26"/>
  <c r="G1974" i="26"/>
  <c r="G1938" i="26"/>
  <c r="G1908" i="26"/>
  <c r="G1875" i="26"/>
  <c r="G1850" i="26"/>
  <c r="G1825" i="26"/>
  <c r="G1802" i="26"/>
  <c r="G1778" i="26"/>
  <c r="G1753" i="26"/>
  <c r="G1730" i="26"/>
  <c r="G1709" i="26"/>
  <c r="G1696" i="26"/>
  <c r="G1683" i="26"/>
  <c r="G1667" i="26"/>
  <c r="G1654" i="26"/>
  <c r="G1641" i="26"/>
  <c r="G1627" i="26"/>
  <c r="G1613" i="26"/>
  <c r="G1601" i="26"/>
  <c r="G1586" i="26"/>
  <c r="G1572" i="26"/>
  <c r="G1558" i="26"/>
  <c r="G1545" i="26"/>
  <c r="G1531" i="26"/>
  <c r="G1518" i="26"/>
  <c r="G1505" i="26"/>
  <c r="G1491" i="26"/>
  <c r="G1476" i="26"/>
  <c r="G1464" i="26"/>
  <c r="G1449" i="26"/>
  <c r="G1436" i="26"/>
  <c r="G1422" i="26"/>
  <c r="G1409" i="26"/>
  <c r="G1395" i="26"/>
  <c r="G1381" i="26"/>
  <c r="G1366" i="26"/>
  <c r="G1354" i="26"/>
  <c r="G1340" i="26"/>
  <c r="G1328" i="26"/>
  <c r="G1313" i="26"/>
  <c r="G1300" i="26"/>
  <c r="G1285" i="26"/>
  <c r="G1272" i="26"/>
  <c r="G1258" i="26"/>
  <c r="G1245" i="26"/>
  <c r="G1230" i="26"/>
  <c r="G1218" i="26"/>
  <c r="G1204" i="26"/>
  <c r="G1189" i="26"/>
  <c r="G1176" i="26"/>
  <c r="G1163" i="26"/>
  <c r="G1149" i="26"/>
  <c r="G1136" i="26"/>
  <c r="G1122" i="26"/>
  <c r="G1109" i="26"/>
  <c r="G1093" i="26"/>
  <c r="G1081" i="26"/>
  <c r="G1067" i="26"/>
  <c r="G1053" i="26"/>
  <c r="G1040" i="26"/>
  <c r="G1027" i="26"/>
  <c r="G1014" i="26"/>
  <c r="G998" i="26"/>
  <c r="G987" i="26"/>
  <c r="G976" i="26"/>
  <c r="G963" i="26"/>
  <c r="G952" i="26"/>
  <c r="G940" i="26"/>
  <c r="G928" i="26"/>
  <c r="G915" i="26"/>
  <c r="G904" i="26"/>
  <c r="G891" i="26"/>
  <c r="G880" i="26"/>
  <c r="G870" i="26"/>
  <c r="G860" i="26"/>
  <c r="G849" i="26"/>
  <c r="G838" i="26"/>
  <c r="G828" i="26"/>
  <c r="G817" i="26"/>
  <c r="G807" i="26"/>
  <c r="G797" i="26"/>
  <c r="G786" i="26"/>
  <c r="G776" i="26"/>
  <c r="G765" i="26"/>
  <c r="G754" i="26"/>
  <c r="G744" i="26"/>
  <c r="G734" i="26"/>
  <c r="G724" i="26"/>
  <c r="G713" i="26"/>
  <c r="G703" i="26"/>
  <c r="G692" i="26"/>
  <c r="G681" i="26"/>
  <c r="G671" i="26"/>
  <c r="G661" i="26"/>
  <c r="G650" i="26"/>
  <c r="G640" i="26"/>
  <c r="G630" i="26"/>
  <c r="G618" i="26"/>
  <c r="G608" i="26"/>
  <c r="G598" i="26"/>
  <c r="G588" i="26"/>
  <c r="G577" i="26"/>
  <c r="G567" i="26"/>
  <c r="G557" i="26"/>
  <c r="G545" i="26"/>
  <c r="G535" i="26"/>
  <c r="G525" i="26"/>
  <c r="G514" i="26"/>
  <c r="G504" i="26"/>
  <c r="G494" i="26"/>
  <c r="G484" i="26"/>
  <c r="G472" i="26"/>
  <c r="G462" i="26"/>
  <c r="G452" i="26"/>
  <c r="G441" i="26"/>
  <c r="G431" i="26"/>
  <c r="G421" i="26"/>
  <c r="G410" i="26"/>
  <c r="G399" i="26"/>
  <c r="G389" i="26"/>
  <c r="G378" i="26"/>
  <c r="G368" i="26"/>
  <c r="G358" i="26"/>
  <c r="G348" i="26"/>
  <c r="G337" i="26"/>
  <c r="G326" i="26"/>
  <c r="G316" i="26"/>
  <c r="G305" i="26"/>
  <c r="G295" i="26"/>
  <c r="G285" i="26"/>
  <c r="G274" i="26"/>
  <c r="G264" i="26"/>
  <c r="G253" i="26"/>
  <c r="G242" i="26"/>
  <c r="G232" i="26"/>
  <c r="G222" i="26"/>
  <c r="G212" i="26"/>
  <c r="G201" i="26"/>
  <c r="G191" i="26"/>
  <c r="G180" i="26"/>
  <c r="G169" i="26"/>
  <c r="G159" i="26"/>
  <c r="G149" i="26"/>
  <c r="G138" i="26"/>
  <c r="G128" i="26"/>
  <c r="G118" i="26"/>
  <c r="G2044" i="26"/>
  <c r="G2006" i="26"/>
  <c r="G1972" i="26"/>
  <c r="G1934" i="26"/>
  <c r="G1902" i="26"/>
  <c r="G1874" i="26"/>
  <c r="G1843" i="26"/>
  <c r="G1820" i="26"/>
  <c r="G1795" i="26"/>
  <c r="G1771" i="26"/>
  <c r="G1748" i="26"/>
  <c r="G1724" i="26"/>
  <c r="G1707" i="26"/>
  <c r="G1694" i="26"/>
  <c r="G1678" i="26"/>
  <c r="G1666" i="26"/>
  <c r="G1652" i="26"/>
  <c r="G1638" i="26"/>
  <c r="G1625" i="26"/>
  <c r="G1612" i="26"/>
  <c r="G1600" i="26"/>
  <c r="G1584" i="26"/>
  <c r="G1570" i="26"/>
  <c r="G1557" i="26"/>
  <c r="G1542" i="26"/>
  <c r="G1530" i="26"/>
  <c r="G1517" i="26"/>
  <c r="G1502" i="26"/>
  <c r="G1488" i="26"/>
  <c r="G1475" i="26"/>
  <c r="G1460" i="26"/>
  <c r="G1448" i="26"/>
  <c r="G1435" i="26"/>
  <c r="G1421" i="26"/>
  <c r="G1408" i="26"/>
  <c r="G1393" i="26"/>
  <c r="G1380" i="26"/>
  <c r="G1365" i="26"/>
  <c r="G1353" i="26"/>
  <c r="G1339" i="26"/>
  <c r="G1325" i="26"/>
  <c r="G1312" i="26"/>
  <c r="G1298" i="26"/>
  <c r="G1283" i="26"/>
  <c r="G1270" i="26"/>
  <c r="G1257" i="26"/>
  <c r="G1244" i="26"/>
  <c r="G1229" i="26"/>
  <c r="G1217" i="26"/>
  <c r="G1202" i="26"/>
  <c r="G1188" i="26"/>
  <c r="G1174" i="26"/>
  <c r="G1162" i="26"/>
  <c r="G1147" i="26"/>
  <c r="G1134" i="26"/>
  <c r="G1121" i="26"/>
  <c r="G1106" i="26"/>
  <c r="G1092" i="26"/>
  <c r="G1080" i="26"/>
  <c r="G1066" i="26"/>
  <c r="G1052" i="26"/>
  <c r="G1038" i="26"/>
  <c r="G1026" i="26"/>
  <c r="G1010" i="26"/>
  <c r="G997" i="26"/>
  <c r="G986" i="26"/>
  <c r="G973" i="26"/>
  <c r="G962" i="26"/>
  <c r="G950" i="26"/>
  <c r="G939" i="26"/>
  <c r="G925" i="26"/>
  <c r="G914" i="26"/>
  <c r="G902" i="26"/>
  <c r="G890" i="26"/>
  <c r="G879" i="26"/>
  <c r="G869" i="26"/>
  <c r="G858" i="26"/>
  <c r="G847" i="26"/>
  <c r="G837" i="26"/>
  <c r="G826" i="26"/>
  <c r="G816" i="26"/>
  <c r="G806" i="26"/>
  <c r="G796" i="26"/>
  <c r="G785" i="26"/>
  <c r="G774" i="26"/>
  <c r="G764" i="26"/>
  <c r="G753" i="26"/>
  <c r="G743" i="26"/>
  <c r="G733" i="26"/>
  <c r="G722" i="26"/>
  <c r="G712" i="26"/>
  <c r="G701" i="26"/>
  <c r="G690" i="26"/>
  <c r="G680" i="26"/>
  <c r="G670" i="26"/>
  <c r="G660" i="26"/>
  <c r="G649" i="26"/>
  <c r="G639" i="26"/>
  <c r="G628" i="26"/>
  <c r="G617" i="26"/>
  <c r="G607" i="26"/>
  <c r="G597" i="26"/>
  <c r="G586" i="26"/>
  <c r="G576" i="26"/>
  <c r="G566" i="26"/>
  <c r="G554" i="26"/>
  <c r="G544" i="26"/>
  <c r="G534" i="26"/>
  <c r="G524" i="26"/>
  <c r="G513" i="26"/>
  <c r="G503" i="26"/>
  <c r="G493" i="26"/>
  <c r="G481" i="26"/>
  <c r="G471" i="26"/>
  <c r="G461" i="26"/>
  <c r="G450" i="26"/>
  <c r="G440" i="26"/>
  <c r="G430" i="26"/>
  <c r="G420" i="26"/>
  <c r="G408" i="26"/>
  <c r="G398" i="26"/>
  <c r="G388" i="26"/>
  <c r="G377" i="26"/>
  <c r="G367" i="26"/>
  <c r="G357" i="26"/>
  <c r="G346" i="26"/>
  <c r="G335" i="26"/>
  <c r="G325" i="26"/>
  <c r="G314" i="26"/>
  <c r="G304" i="26"/>
  <c r="G294" i="26"/>
  <c r="G284" i="26"/>
  <c r="G273" i="26"/>
  <c r="G262" i="26"/>
  <c r="G252" i="26"/>
  <c r="G241" i="26"/>
  <c r="G231" i="26"/>
  <c r="G221" i="26"/>
  <c r="G210" i="26"/>
  <c r="G200" i="26"/>
  <c r="G189" i="26"/>
  <c r="G178" i="26"/>
  <c r="G168" i="26"/>
  <c r="G158" i="26"/>
  <c r="G148" i="26"/>
  <c r="G137" i="26"/>
  <c r="G127" i="26"/>
  <c r="G116" i="26"/>
  <c r="G105" i="26"/>
  <c r="G95" i="26"/>
  <c r="G85" i="26"/>
  <c r="G74" i="26"/>
  <c r="G64" i="26"/>
  <c r="G54" i="26"/>
  <c r="G42" i="26"/>
  <c r="G32" i="26"/>
  <c r="G22" i="26"/>
  <c r="G12" i="26"/>
  <c r="G2" i="26"/>
  <c r="G31" i="26"/>
  <c r="G60" i="26"/>
  <c r="G86" i="26"/>
  <c r="G114" i="26"/>
  <c r="G188" i="26"/>
  <c r="G271" i="26"/>
  <c r="G356" i="26"/>
  <c r="G439" i="26"/>
  <c r="G522" i="26"/>
  <c r="G606" i="26"/>
  <c r="G689" i="26"/>
  <c r="G773" i="26"/>
  <c r="G856" i="26"/>
  <c r="G949" i="26"/>
  <c r="G1051" i="26"/>
  <c r="G1161" i="26"/>
  <c r="G1268" i="26"/>
  <c r="G1377" i="26"/>
  <c r="G1486" i="26"/>
  <c r="G1595" i="26"/>
  <c r="G1706" i="26"/>
  <c r="G1898" i="26"/>
  <c r="G8" i="26"/>
  <c r="G33" i="26"/>
  <c r="G63" i="26"/>
  <c r="G92" i="26"/>
  <c r="G122" i="26"/>
  <c r="G198" i="26"/>
  <c r="G282" i="26"/>
  <c r="G366" i="26"/>
  <c r="G449" i="26"/>
  <c r="G533" i="26"/>
  <c r="G616" i="26"/>
  <c r="G700" i="26"/>
  <c r="G783" i="26"/>
  <c r="G868" i="26"/>
  <c r="G961" i="26"/>
  <c r="G1064" i="26"/>
  <c r="G1173" i="26"/>
  <c r="G1282" i="26"/>
  <c r="G1392" i="26"/>
  <c r="G1500" i="26"/>
  <c r="G1611" i="26"/>
  <c r="G1722" i="26"/>
  <c r="G1933" i="26"/>
  <c r="G10" i="26"/>
  <c r="G39" i="26"/>
  <c r="G65" i="26"/>
  <c r="G94" i="26"/>
  <c r="G125" i="26"/>
  <c r="G209" i="26"/>
  <c r="G293" i="26"/>
  <c r="G376" i="26"/>
  <c r="G460" i="26"/>
  <c r="G543" i="26"/>
  <c r="G626" i="26"/>
  <c r="G710" i="26"/>
  <c r="G794" i="26"/>
  <c r="G878" i="26"/>
  <c r="G972" i="26"/>
  <c r="G1078" i="26"/>
  <c r="G1186" i="26"/>
  <c r="G1296" i="26"/>
  <c r="G1404" i="26"/>
  <c r="G1515" i="26"/>
  <c r="G1624" i="26"/>
  <c r="G1747" i="26"/>
  <c r="G1963" i="26"/>
  <c r="G13" i="26"/>
  <c r="G41" i="26"/>
  <c r="G70" i="26"/>
  <c r="G96" i="26"/>
  <c r="G136" i="26"/>
  <c r="G220" i="26"/>
  <c r="G303" i="26"/>
  <c r="G386" i="26"/>
  <c r="G470" i="26"/>
  <c r="G553" i="26"/>
  <c r="G637" i="26"/>
  <c r="G721" i="26"/>
  <c r="G805" i="26"/>
  <c r="G889" i="26"/>
  <c r="G985" i="26"/>
  <c r="G1091" i="26"/>
  <c r="G1200" i="26"/>
  <c r="G1309" i="26"/>
  <c r="G1419" i="26"/>
  <c r="G1529" i="26"/>
  <c r="G1637" i="26"/>
  <c r="G1770" i="26"/>
  <c r="G2002" i="26"/>
  <c r="G18" i="26"/>
  <c r="G45" i="26"/>
  <c r="G73" i="26"/>
  <c r="G102" i="26"/>
  <c r="G146" i="26"/>
  <c r="G230" i="26"/>
  <c r="G313" i="26"/>
  <c r="G397" i="26"/>
  <c r="G480" i="26"/>
  <c r="G564" i="26"/>
  <c r="G648" i="26"/>
  <c r="G732" i="26"/>
  <c r="G815" i="26"/>
  <c r="G900" i="26"/>
  <c r="G996" i="26"/>
  <c r="G1104" i="26"/>
  <c r="G1213" i="26"/>
  <c r="G1323" i="26"/>
  <c r="G1433" i="26"/>
  <c r="G1541" i="26"/>
  <c r="G1651" i="26"/>
  <c r="G1794" i="26"/>
  <c r="G2043" i="26"/>
  <c r="G21" i="26"/>
  <c r="G49" i="26"/>
  <c r="G76" i="26"/>
  <c r="G104" i="26"/>
  <c r="G157" i="26"/>
  <c r="G240" i="26"/>
  <c r="G324" i="26"/>
  <c r="G407" i="26"/>
  <c r="G490" i="26"/>
  <c r="G575" i="26"/>
  <c r="G658" i="26"/>
  <c r="G742" i="26"/>
  <c r="G825" i="26"/>
  <c r="G913" i="26"/>
  <c r="G1009" i="26"/>
  <c r="G1118" i="26"/>
  <c r="G1228" i="26"/>
  <c r="G1338" i="26"/>
  <c r="G1446" i="26"/>
  <c r="G1555" i="26"/>
  <c r="G1665" i="26"/>
  <c r="G1819" i="26"/>
  <c r="G23" i="26"/>
  <c r="G52" i="26"/>
  <c r="G81" i="26"/>
  <c r="G106" i="26"/>
  <c r="G167" i="26"/>
  <c r="G250" i="26"/>
  <c r="G334" i="26"/>
  <c r="G417" i="26"/>
  <c r="G502" i="26"/>
  <c r="G585" i="26"/>
  <c r="G669" i="26"/>
  <c r="G752" i="26"/>
  <c r="G836" i="26"/>
  <c r="G924" i="26"/>
  <c r="G1021" i="26"/>
  <c r="G1133" i="26"/>
  <c r="G1241" i="26"/>
  <c r="G1350" i="26"/>
  <c r="G1459" i="26"/>
  <c r="G1569" i="26"/>
  <c r="G1677" i="26"/>
  <c r="G1842" i="26"/>
  <c r="H16" i="26"/>
  <c r="H129" i="26"/>
  <c r="H30" i="26"/>
  <c r="H141" i="26"/>
  <c r="H45" i="26"/>
  <c r="H156" i="26"/>
  <c r="H58" i="26"/>
  <c r="H169" i="26"/>
  <c r="H73" i="26"/>
  <c r="H184" i="26"/>
  <c r="H85" i="26"/>
  <c r="H196" i="26"/>
  <c r="H100" i="26"/>
  <c r="H2096" i="26"/>
  <c r="H2088" i="26"/>
  <c r="H2080" i="26"/>
  <c r="H2072" i="26"/>
  <c r="H2064" i="26"/>
  <c r="H2056" i="26"/>
  <c r="H2048" i="26"/>
  <c r="H2040" i="26"/>
  <c r="H2032" i="26"/>
  <c r="H2024" i="26"/>
  <c r="H2016" i="26"/>
  <c r="H2008" i="26"/>
  <c r="H2000" i="26"/>
  <c r="H1992" i="26"/>
  <c r="H1984" i="26"/>
  <c r="H1976" i="26"/>
  <c r="H1968" i="26"/>
  <c r="H1960" i="26"/>
  <c r="H1952" i="26"/>
  <c r="H1944" i="26"/>
  <c r="H1936" i="26"/>
  <c r="H1928" i="26"/>
  <c r="H1920" i="26"/>
  <c r="H1912" i="26"/>
  <c r="H1904" i="26"/>
  <c r="H1896" i="26"/>
  <c r="H1888" i="26"/>
  <c r="H1880" i="26"/>
  <c r="H1872" i="26"/>
  <c r="H1864" i="26"/>
  <c r="H1856" i="26"/>
  <c r="H1848" i="26"/>
  <c r="H1840" i="26"/>
  <c r="H1832" i="26"/>
  <c r="H1824" i="26"/>
  <c r="H1816" i="26"/>
  <c r="H1808" i="26"/>
  <c r="H1800" i="26"/>
  <c r="H1792" i="26"/>
  <c r="H1784" i="26"/>
  <c r="H1776" i="26"/>
  <c r="H1768" i="26"/>
  <c r="H1760" i="26"/>
  <c r="H1752" i="26"/>
  <c r="H1744" i="26"/>
  <c r="H1736" i="26"/>
  <c r="H1728" i="26"/>
  <c r="H1720" i="26"/>
  <c r="H1712" i="26"/>
  <c r="H1704" i="26"/>
  <c r="H1696" i="26"/>
  <c r="H1688" i="26"/>
  <c r="H1680" i="26"/>
  <c r="H1672" i="26"/>
  <c r="H1664" i="26"/>
  <c r="H1656" i="26"/>
  <c r="H1648" i="26"/>
  <c r="H1640" i="26"/>
  <c r="H1632" i="26"/>
  <c r="H1624" i="26"/>
  <c r="H1616" i="26"/>
  <c r="H1608" i="26"/>
  <c r="H1600" i="26"/>
  <c r="H1592" i="26"/>
  <c r="H1584" i="26"/>
  <c r="H1576" i="26"/>
  <c r="H1568" i="26"/>
  <c r="H1560" i="26"/>
  <c r="H1552" i="26"/>
  <c r="H1544" i="26"/>
  <c r="H1536" i="26"/>
  <c r="H1528" i="26"/>
  <c r="H1520" i="26"/>
  <c r="H1512" i="26"/>
  <c r="H1504" i="26"/>
  <c r="H1496" i="26"/>
  <c r="H1488" i="26"/>
  <c r="H1480" i="26"/>
  <c r="H1472" i="26"/>
  <c r="H1464" i="26"/>
  <c r="H1456" i="26"/>
  <c r="H1448" i="26"/>
  <c r="H1440" i="26"/>
  <c r="H1432" i="26"/>
  <c r="H1424" i="26"/>
  <c r="H1416" i="26"/>
  <c r="H1408" i="26"/>
  <c r="H1400" i="26"/>
  <c r="H1392" i="26"/>
  <c r="H1384" i="26"/>
  <c r="H1376" i="26"/>
  <c r="H1368" i="26"/>
  <c r="H1360" i="26"/>
  <c r="H1352" i="26"/>
  <c r="H1344" i="26"/>
  <c r="H1336" i="26"/>
  <c r="H1328" i="26"/>
  <c r="H1320" i="26"/>
  <c r="H1312" i="26"/>
  <c r="H1304" i="26"/>
  <c r="H1296" i="26"/>
  <c r="H1288" i="26"/>
  <c r="H1280" i="26"/>
  <c r="H1272" i="26"/>
  <c r="H1264" i="26"/>
  <c r="H1256" i="26"/>
  <c r="H1248" i="26"/>
  <c r="H1240" i="26"/>
  <c r="H1232" i="26"/>
  <c r="H1224" i="26"/>
  <c r="H1216" i="26"/>
  <c r="H1208" i="26"/>
  <c r="H1200" i="26"/>
  <c r="H1192" i="26"/>
  <c r="H1184" i="26"/>
  <c r="H1176" i="26"/>
  <c r="H1168" i="26"/>
  <c r="H1160" i="26"/>
  <c r="H1152" i="26"/>
  <c r="H1144" i="26"/>
  <c r="H1136" i="26"/>
  <c r="H1128" i="26"/>
  <c r="H1120" i="26"/>
  <c r="H1112" i="26"/>
  <c r="H1104" i="26"/>
  <c r="H1096" i="26"/>
  <c r="H1088" i="26"/>
  <c r="H1080" i="26"/>
  <c r="H1072" i="26"/>
  <c r="H1064" i="26"/>
  <c r="H1056" i="26"/>
  <c r="H1048" i="26"/>
  <c r="H1040" i="26"/>
  <c r="H1032" i="26"/>
  <c r="H1024" i="26"/>
  <c r="H1016" i="26"/>
  <c r="H1008" i="26"/>
  <c r="H1000" i="26"/>
  <c r="H992" i="26"/>
  <c r="H984" i="26"/>
  <c r="H976" i="26"/>
  <c r="H968" i="26"/>
  <c r="H960" i="26"/>
  <c r="H952" i="26"/>
  <c r="H944" i="26"/>
  <c r="H936" i="26"/>
  <c r="H928" i="26"/>
  <c r="H920" i="26"/>
  <c r="H912" i="26"/>
  <c r="H904" i="26"/>
  <c r="H896" i="26"/>
  <c r="H888" i="26"/>
  <c r="H880" i="26"/>
  <c r="H872" i="26"/>
  <c r="H864" i="26"/>
  <c r="H856" i="26"/>
  <c r="H848" i="26"/>
  <c r="H840" i="26"/>
  <c r="H832" i="26"/>
  <c r="H2092" i="26"/>
  <c r="H2083" i="26"/>
  <c r="H2074" i="26"/>
  <c r="H2065" i="26"/>
  <c r="H2055" i="26"/>
  <c r="H2046" i="26"/>
  <c r="H2037" i="26"/>
  <c r="H2028" i="26"/>
  <c r="H2019" i="26"/>
  <c r="H2010" i="26"/>
  <c r="H2001" i="26"/>
  <c r="H1991" i="26"/>
  <c r="H1982" i="26"/>
  <c r="H1973" i="26"/>
  <c r="H1964" i="26"/>
  <c r="H1955" i="26"/>
  <c r="H1946" i="26"/>
  <c r="H1937" i="26"/>
  <c r="H1927" i="26"/>
  <c r="H1918" i="26"/>
  <c r="H1909" i="26"/>
  <c r="H1900" i="26"/>
  <c r="H1891" i="26"/>
  <c r="H1882" i="26"/>
  <c r="H1873" i="26"/>
  <c r="H1863" i="26"/>
  <c r="H1854" i="26"/>
  <c r="H1845" i="26"/>
  <c r="H1836" i="26"/>
  <c r="H1827" i="26"/>
  <c r="H1818" i="26"/>
  <c r="H1809" i="26"/>
  <c r="H1799" i="26"/>
  <c r="H1790" i="26"/>
  <c r="H1781" i="26"/>
  <c r="H1772" i="26"/>
  <c r="H1763" i="26"/>
  <c r="H1754" i="26"/>
  <c r="H1745" i="26"/>
  <c r="H2089" i="26"/>
  <c r="H2078" i="26"/>
  <c r="H2068" i="26"/>
  <c r="H2058" i="26"/>
  <c r="H2047" i="26"/>
  <c r="H2036" i="26"/>
  <c r="H2026" i="26"/>
  <c r="H2015" i="26"/>
  <c r="H2005" i="26"/>
  <c r="H1995" i="26"/>
  <c r="H1985" i="26"/>
  <c r="H1974" i="26"/>
  <c r="H1963" i="26"/>
  <c r="H1953" i="26"/>
  <c r="H1942" i="26"/>
  <c r="H1932" i="26"/>
  <c r="H1922" i="26"/>
  <c r="H1911" i="26"/>
  <c r="H1901" i="26"/>
  <c r="H1890" i="26"/>
  <c r="H1879" i="26"/>
  <c r="H1869" i="26"/>
  <c r="H1859" i="26"/>
  <c r="H1849" i="26"/>
  <c r="H1838" i="26"/>
  <c r="H1828" i="26"/>
  <c r="H1817" i="26"/>
  <c r="H1806" i="26"/>
  <c r="H1796" i="26"/>
  <c r="H1786" i="26"/>
  <c r="H1775" i="26"/>
  <c r="H1765" i="26"/>
  <c r="H1755" i="26"/>
  <c r="H1743" i="26"/>
  <c r="H1734" i="26"/>
  <c r="H1725" i="26"/>
  <c r="H1716" i="26"/>
  <c r="H1707" i="26"/>
  <c r="H1698" i="26"/>
  <c r="H1689" i="26"/>
  <c r="H1679" i="26"/>
  <c r="H1670" i="26"/>
  <c r="H1661" i="26"/>
  <c r="H1652" i="26"/>
  <c r="H1643" i="26"/>
  <c r="H1634" i="26"/>
  <c r="H1625" i="26"/>
  <c r="H1615" i="26"/>
  <c r="H1606" i="26"/>
  <c r="H1597" i="26"/>
  <c r="H1588" i="26"/>
  <c r="H1579" i="26"/>
  <c r="H1570" i="26"/>
  <c r="H1561" i="26"/>
  <c r="H1551" i="26"/>
  <c r="H2094" i="26"/>
  <c r="H2084" i="26"/>
  <c r="H2073" i="26"/>
  <c r="H2062" i="26"/>
  <c r="H2052" i="26"/>
  <c r="H2042" i="26"/>
  <c r="H2031" i="26"/>
  <c r="H2021" i="26"/>
  <c r="H2011" i="26"/>
  <c r="H1999" i="26"/>
  <c r="H1989" i="26"/>
  <c r="H1979" i="26"/>
  <c r="H1969" i="26"/>
  <c r="H1958" i="26"/>
  <c r="H1948" i="26"/>
  <c r="H1938" i="26"/>
  <c r="H1926" i="26"/>
  <c r="H1916" i="26"/>
  <c r="H1906" i="26"/>
  <c r="H1895" i="26"/>
  <c r="H1885" i="26"/>
  <c r="H1875" i="26"/>
  <c r="H1865" i="26"/>
  <c r="H1853" i="26"/>
  <c r="H1843" i="26"/>
  <c r="H1833" i="26"/>
  <c r="H1822" i="26"/>
  <c r="H1812" i="26"/>
  <c r="H1802" i="26"/>
  <c r="H1791" i="26"/>
  <c r="H1780" i="26"/>
  <c r="H1770" i="26"/>
  <c r="H1759" i="26"/>
  <c r="H1749" i="26"/>
  <c r="H1739" i="26"/>
  <c r="H1730" i="26"/>
  <c r="H1721" i="26"/>
  <c r="H1711" i="26"/>
  <c r="H1702" i="26"/>
  <c r="H1693" i="26"/>
  <c r="H1684" i="26"/>
  <c r="H1675" i="26"/>
  <c r="H1666" i="26"/>
  <c r="H1657" i="26"/>
  <c r="H1647" i="26"/>
  <c r="H1638" i="26"/>
  <c r="H1629" i="26"/>
  <c r="H1620" i="26"/>
  <c r="H1611" i="26"/>
  <c r="H1602" i="26"/>
  <c r="H1593" i="26"/>
  <c r="H1583" i="26"/>
  <c r="H1574" i="26"/>
  <c r="H1565" i="26"/>
  <c r="H1556" i="26"/>
  <c r="H1547" i="26"/>
  <c r="H1538" i="26"/>
  <c r="H1529" i="26"/>
  <c r="H1519" i="26"/>
  <c r="H1510" i="26"/>
  <c r="H1501" i="26"/>
  <c r="H1492" i="26"/>
  <c r="H1483" i="26"/>
  <c r="H1474" i="26"/>
  <c r="H1465" i="26"/>
  <c r="H1455" i="26"/>
  <c r="H1446" i="26"/>
  <c r="H1437" i="26"/>
  <c r="H1428" i="26"/>
  <c r="H1419" i="26"/>
  <c r="H1410" i="26"/>
  <c r="H1401" i="26"/>
  <c r="H1391" i="26"/>
  <c r="H1382" i="26"/>
  <c r="H1373" i="26"/>
  <c r="H1364" i="26"/>
  <c r="H1355" i="26"/>
  <c r="H1346" i="26"/>
  <c r="H1337" i="26"/>
  <c r="H1327" i="26"/>
  <c r="H1318" i="26"/>
  <c r="H1309" i="26"/>
  <c r="H1300" i="26"/>
  <c r="H1291" i="26"/>
  <c r="H1282" i="26"/>
  <c r="H1273" i="26"/>
  <c r="H1263" i="26"/>
  <c r="H1254" i="26"/>
  <c r="H1245" i="26"/>
  <c r="H1236" i="26"/>
  <c r="H1227" i="26"/>
  <c r="H1218" i="26"/>
  <c r="H1209" i="26"/>
  <c r="H1199" i="26"/>
  <c r="H1190" i="26"/>
  <c r="H1181" i="26"/>
  <c r="H1172" i="26"/>
  <c r="H1163" i="26"/>
  <c r="H1154" i="26"/>
  <c r="H1145" i="26"/>
  <c r="H1135" i="26"/>
  <c r="H1126" i="26"/>
  <c r="H1117" i="26"/>
  <c r="H1108" i="26"/>
  <c r="H1099" i="26"/>
  <c r="H1090" i="26"/>
  <c r="H1081" i="26"/>
  <c r="H1071" i="26"/>
  <c r="H1062" i="26"/>
  <c r="H1053" i="26"/>
  <c r="H1044" i="26"/>
  <c r="H1035" i="26"/>
  <c r="H2091" i="26"/>
  <c r="H2077" i="26"/>
  <c r="H2063" i="26"/>
  <c r="H2050" i="26"/>
  <c r="H2035" i="26"/>
  <c r="H2022" i="26"/>
  <c r="H2007" i="26"/>
  <c r="H1994" i="26"/>
  <c r="H1980" i="26"/>
  <c r="H1966" i="26"/>
  <c r="H1951" i="26"/>
  <c r="H1939" i="26"/>
  <c r="H1924" i="26"/>
  <c r="H1910" i="26"/>
  <c r="H1897" i="26"/>
  <c r="H1883" i="26"/>
  <c r="H1868" i="26"/>
  <c r="H1855" i="26"/>
  <c r="H1841" i="26"/>
  <c r="H1826" i="26"/>
  <c r="H1813" i="26"/>
  <c r="H1798" i="26"/>
  <c r="H1785" i="26"/>
  <c r="H1771" i="26"/>
  <c r="H1757" i="26"/>
  <c r="H1742" i="26"/>
  <c r="H1731" i="26"/>
  <c r="H1718" i="26"/>
  <c r="H1706" i="26"/>
  <c r="H1694" i="26"/>
  <c r="H1682" i="26"/>
  <c r="H1669" i="26"/>
  <c r="H1658" i="26"/>
  <c r="H1645" i="26"/>
  <c r="H1633" i="26"/>
  <c r="H1621" i="26"/>
  <c r="H1609" i="26"/>
  <c r="H1596" i="26"/>
  <c r="H1585" i="26"/>
  <c r="H1572" i="26"/>
  <c r="H1559" i="26"/>
  <c r="H1548" i="26"/>
  <c r="H1537" i="26"/>
  <c r="H1526" i="26"/>
  <c r="H1516" i="26"/>
  <c r="H1506" i="26"/>
  <c r="H1495" i="26"/>
  <c r="H1485" i="26"/>
  <c r="H1475" i="26"/>
  <c r="H1463" i="26"/>
  <c r="H1453" i="26"/>
  <c r="H1443" i="26"/>
  <c r="H1433" i="26"/>
  <c r="H1422" i="26"/>
  <c r="H1412" i="26"/>
  <c r="H1402" i="26"/>
  <c r="H1390" i="26"/>
  <c r="H1380" i="26"/>
  <c r="H1370" i="26"/>
  <c r="H1359" i="26"/>
  <c r="H1349" i="26"/>
  <c r="H1339" i="26"/>
  <c r="H1329" i="26"/>
  <c r="H1317" i="26"/>
  <c r="H1307" i="26"/>
  <c r="H1297" i="26"/>
  <c r="H1286" i="26"/>
  <c r="H1276" i="26"/>
  <c r="H1266" i="26"/>
  <c r="H1255" i="26"/>
  <c r="H1244" i="26"/>
  <c r="H1234" i="26"/>
  <c r="H1223" i="26"/>
  <c r="H1213" i="26"/>
  <c r="H1203" i="26"/>
  <c r="H1193" i="26"/>
  <c r="H1182" i="26"/>
  <c r="H1171" i="26"/>
  <c r="H1161" i="26"/>
  <c r="H1150" i="26"/>
  <c r="H1140" i="26"/>
  <c r="H1130" i="26"/>
  <c r="H1119" i="26"/>
  <c r="H1109" i="26"/>
  <c r="H1098" i="26"/>
  <c r="H2090" i="26"/>
  <c r="H2076" i="26"/>
  <c r="H2061" i="26"/>
  <c r="H2049" i="26"/>
  <c r="H2034" i="26"/>
  <c r="H2020" i="26"/>
  <c r="H2006" i="26"/>
  <c r="H1993" i="26"/>
  <c r="H1978" i="26"/>
  <c r="H1965" i="26"/>
  <c r="H1950" i="26"/>
  <c r="H1935" i="26"/>
  <c r="H1923" i="26"/>
  <c r="H1908" i="26"/>
  <c r="H1894" i="26"/>
  <c r="H1881" i="26"/>
  <c r="H1867" i="26"/>
  <c r="H1852" i="26"/>
  <c r="H1839" i="26"/>
  <c r="H1825" i="26"/>
  <c r="H1811" i="26"/>
  <c r="H1797" i="26"/>
  <c r="H1783" i="26"/>
  <c r="H1769" i="26"/>
  <c r="H1756" i="26"/>
  <c r="H1741" i="26"/>
  <c r="H1729" i="26"/>
  <c r="H1717" i="26"/>
  <c r="H1705" i="26"/>
  <c r="H1692" i="26"/>
  <c r="H1681" i="26"/>
  <c r="H1668" i="26"/>
  <c r="H1655" i="26"/>
  <c r="H1644" i="26"/>
  <c r="H1631" i="26"/>
  <c r="H1619" i="26"/>
  <c r="H1607" i="26"/>
  <c r="H1595" i="26"/>
  <c r="H1582" i="26"/>
  <c r="H1571" i="26"/>
  <c r="H1558" i="26"/>
  <c r="H1546" i="26"/>
  <c r="H1535" i="26"/>
  <c r="H1525" i="26"/>
  <c r="H1515" i="26"/>
  <c r="H1505" i="26"/>
  <c r="H1494" i="26"/>
  <c r="H1484" i="26"/>
  <c r="H1473" i="26"/>
  <c r="H1462" i="26"/>
  <c r="H1452" i="26"/>
  <c r="H1442" i="26"/>
  <c r="H1431" i="26"/>
  <c r="H1421" i="26"/>
  <c r="H1411" i="26"/>
  <c r="H1399" i="26"/>
  <c r="H1389" i="26"/>
  <c r="H1379" i="26"/>
  <c r="H1369" i="26"/>
  <c r="H1358" i="26"/>
  <c r="H1348" i="26"/>
  <c r="H1338" i="26"/>
  <c r="H1326" i="26"/>
  <c r="H1316" i="26"/>
  <c r="H1306" i="26"/>
  <c r="H1295" i="26"/>
  <c r="H1285" i="26"/>
  <c r="H1275" i="26"/>
  <c r="H1265" i="26"/>
  <c r="H1253" i="26"/>
  <c r="H1243" i="26"/>
  <c r="H1233" i="26"/>
  <c r="H1222" i="26"/>
  <c r="H1212" i="26"/>
  <c r="H1202" i="26"/>
  <c r="H1191" i="26"/>
  <c r="H1180" i="26"/>
  <c r="H1170" i="26"/>
  <c r="H1159" i="26"/>
  <c r="H1149" i="26"/>
  <c r="H1139" i="26"/>
  <c r="H1129" i="26"/>
  <c r="H1118" i="26"/>
  <c r="H1107" i="26"/>
  <c r="H1097" i="26"/>
  <c r="H1086" i="26"/>
  <c r="H1076" i="26"/>
  <c r="H1066" i="26"/>
  <c r="H1055" i="26"/>
  <c r="H1045" i="26"/>
  <c r="H1034" i="26"/>
  <c r="H1025" i="26"/>
  <c r="H1015" i="26"/>
  <c r="H1006" i="26"/>
  <c r="H997" i="26"/>
  <c r="H988" i="26"/>
  <c r="H979" i="26"/>
  <c r="H970" i="26"/>
  <c r="H961" i="26"/>
  <c r="H951" i="26"/>
  <c r="H942" i="26"/>
  <c r="H933" i="26"/>
  <c r="H924" i="26"/>
  <c r="H915" i="26"/>
  <c r="H906" i="26"/>
  <c r="H897" i="26"/>
  <c r="H887" i="26"/>
  <c r="H878" i="26"/>
  <c r="H869" i="26"/>
  <c r="H860" i="26"/>
  <c r="H851" i="26"/>
  <c r="H842" i="26"/>
  <c r="H833" i="26"/>
  <c r="H824" i="26"/>
  <c r="H816" i="26"/>
  <c r="H808" i="26"/>
  <c r="H800" i="26"/>
  <c r="H792" i="26"/>
  <c r="H784" i="26"/>
  <c r="H776" i="26"/>
  <c r="H768" i="26"/>
  <c r="H760" i="26"/>
  <c r="H752" i="26"/>
  <c r="H744" i="26"/>
  <c r="H736" i="26"/>
  <c r="H728" i="26"/>
  <c r="H720" i="26"/>
  <c r="H712" i="26"/>
  <c r="H704" i="26"/>
  <c r="H696" i="26"/>
  <c r="H688" i="26"/>
  <c r="H680" i="26"/>
  <c r="H2086" i="26"/>
  <c r="H2069" i="26"/>
  <c r="H2051" i="26"/>
  <c r="H2030" i="26"/>
  <c r="H2013" i="26"/>
  <c r="H1996" i="26"/>
  <c r="H1975" i="26"/>
  <c r="H1957" i="26"/>
  <c r="H1940" i="26"/>
  <c r="H1919" i="26"/>
  <c r="H1902" i="26"/>
  <c r="H1884" i="26"/>
  <c r="H1862" i="26"/>
  <c r="H1846" i="26"/>
  <c r="H1829" i="26"/>
  <c r="H1807" i="26"/>
  <c r="H1789" i="26"/>
  <c r="H1773" i="26"/>
  <c r="H1751" i="26"/>
  <c r="H1735" i="26"/>
  <c r="H1719" i="26"/>
  <c r="H1701" i="26"/>
  <c r="H1686" i="26"/>
  <c r="H1671" i="26"/>
  <c r="H1653" i="26"/>
  <c r="H1637" i="26"/>
  <c r="H1622" i="26"/>
  <c r="H1604" i="26"/>
  <c r="H1589" i="26"/>
  <c r="H1573" i="26"/>
  <c r="H1555" i="26"/>
  <c r="H1541" i="26"/>
  <c r="H1527" i="26"/>
  <c r="H1513" i="26"/>
  <c r="H1499" i="26"/>
  <c r="H1486" i="26"/>
  <c r="H1470" i="26"/>
  <c r="H1458" i="26"/>
  <c r="H1444" i="26"/>
  <c r="H1429" i="26"/>
  <c r="H1415" i="26"/>
  <c r="H1403" i="26"/>
  <c r="H1387" i="26"/>
  <c r="H1374" i="26"/>
  <c r="H1361" i="26"/>
  <c r="H1345" i="26"/>
  <c r="H1332" i="26"/>
  <c r="H1319" i="26"/>
  <c r="H1303" i="26"/>
  <c r="H1290" i="26"/>
  <c r="H1277" i="26"/>
  <c r="H1261" i="26"/>
  <c r="H1249" i="26"/>
  <c r="H1235" i="26"/>
  <c r="H1220" i="26"/>
  <c r="H1206" i="26"/>
  <c r="H1194" i="26"/>
  <c r="H1178" i="26"/>
  <c r="H1165" i="26"/>
  <c r="H1151" i="26"/>
  <c r="H1137" i="26"/>
  <c r="H1123" i="26"/>
  <c r="H1110" i="26"/>
  <c r="H1094" i="26"/>
  <c r="H1083" i="26"/>
  <c r="H1070" i="26"/>
  <c r="H1059" i="26"/>
  <c r="H1047" i="26"/>
  <c r="H1036" i="26"/>
  <c r="H1023" i="26"/>
  <c r="H1013" i="26"/>
  <c r="H1003" i="26"/>
  <c r="H993" i="26"/>
  <c r="H982" i="26"/>
  <c r="H972" i="26"/>
  <c r="H962" i="26"/>
  <c r="H950" i="26"/>
  <c r="H940" i="26"/>
  <c r="H930" i="26"/>
  <c r="H919" i="26"/>
  <c r="H909" i="26"/>
  <c r="H899" i="26"/>
  <c r="H889" i="26"/>
  <c r="H877" i="26"/>
  <c r="H867" i="26"/>
  <c r="H857" i="26"/>
  <c r="H846" i="26"/>
  <c r="H836" i="26"/>
  <c r="H826" i="26"/>
  <c r="H817" i="26"/>
  <c r="H807" i="26"/>
  <c r="H798" i="26"/>
  <c r="H789" i="26"/>
  <c r="H780" i="26"/>
  <c r="H771" i="26"/>
  <c r="H762" i="26"/>
  <c r="H753" i="26"/>
  <c r="H743" i="26"/>
  <c r="H734" i="26"/>
  <c r="H725" i="26"/>
  <c r="H716" i="26"/>
  <c r="H707" i="26"/>
  <c r="H698" i="26"/>
  <c r="H689" i="26"/>
  <c r="H679" i="26"/>
  <c r="H671" i="26"/>
  <c r="H663" i="26"/>
  <c r="H655" i="26"/>
  <c r="H647" i="26"/>
  <c r="H639" i="26"/>
  <c r="H631" i="26"/>
  <c r="H623" i="26"/>
  <c r="H615" i="26"/>
  <c r="H607" i="26"/>
  <c r="H599" i="26"/>
  <c r="H591" i="26"/>
  <c r="H583" i="26"/>
  <c r="H575" i="26"/>
  <c r="H567" i="26"/>
  <c r="H559" i="26"/>
  <c r="H551" i="26"/>
  <c r="H543" i="26"/>
  <c r="H535" i="26"/>
  <c r="H527" i="26"/>
  <c r="H519" i="26"/>
  <c r="H511" i="26"/>
  <c r="H503" i="26"/>
  <c r="H495" i="26"/>
  <c r="H487" i="26"/>
  <c r="H479" i="26"/>
  <c r="H471" i="26"/>
  <c r="H463" i="26"/>
  <c r="H455" i="26"/>
  <c r="H447" i="26"/>
  <c r="H439" i="26"/>
  <c r="H431" i="26"/>
  <c r="H423" i="26"/>
  <c r="H415" i="26"/>
  <c r="H407" i="26"/>
  <c r="H399" i="26"/>
  <c r="H391" i="26"/>
  <c r="H383" i="26"/>
  <c r="H375" i="26"/>
  <c r="H367" i="26"/>
  <c r="H359" i="26"/>
  <c r="H351" i="26"/>
  <c r="H343" i="26"/>
  <c r="H335" i="26"/>
  <c r="H327" i="26"/>
  <c r="H319" i="26"/>
  <c r="H311" i="26"/>
  <c r="H303" i="26"/>
  <c r="H295" i="26"/>
  <c r="H287" i="26"/>
  <c r="H279" i="26"/>
  <c r="H271" i="26"/>
  <c r="H263" i="26"/>
  <c r="H255" i="26"/>
  <c r="H247" i="26"/>
  <c r="H239" i="26"/>
  <c r="H231" i="26"/>
  <c r="H223" i="26"/>
  <c r="H215" i="26"/>
  <c r="H207" i="26"/>
  <c r="H199" i="26"/>
  <c r="H191" i="26"/>
  <c r="H183" i="26"/>
  <c r="H175" i="26"/>
  <c r="H167" i="26"/>
  <c r="H159" i="26"/>
  <c r="H151" i="26"/>
  <c r="H143" i="26"/>
  <c r="H135" i="26"/>
  <c r="H127" i="26"/>
  <c r="H119" i="26"/>
  <c r="H111" i="26"/>
  <c r="H103" i="26"/>
  <c r="H95" i="26"/>
  <c r="H87" i="26"/>
  <c r="H79" i="26"/>
  <c r="H71" i="26"/>
  <c r="H63" i="26"/>
  <c r="H55" i="26"/>
  <c r="H47" i="26"/>
  <c r="H39" i="26"/>
  <c r="H31" i="26"/>
  <c r="H23" i="26"/>
  <c r="H15" i="26"/>
  <c r="H7" i="26"/>
  <c r="H2085" i="26"/>
  <c r="H2067" i="26"/>
  <c r="H2045" i="26"/>
  <c r="H2029" i="26"/>
  <c r="H2012" i="26"/>
  <c r="H1990" i="26"/>
  <c r="H1972" i="26"/>
  <c r="H1956" i="26"/>
  <c r="H1934" i="26"/>
  <c r="H1917" i="26"/>
  <c r="H1899" i="26"/>
  <c r="H2075" i="26"/>
  <c r="H2053" i="26"/>
  <c r="H2025" i="26"/>
  <c r="H2002" i="26"/>
  <c r="H1977" i="26"/>
  <c r="H1949" i="26"/>
  <c r="H1929" i="26"/>
  <c r="H1903" i="26"/>
  <c r="H1877" i="26"/>
  <c r="H1858" i="26"/>
  <c r="H1835" i="26"/>
  <c r="H1815" i="26"/>
  <c r="H1794" i="26"/>
  <c r="H1774" i="26"/>
  <c r="H1750" i="26"/>
  <c r="H1732" i="26"/>
  <c r="H1713" i="26"/>
  <c r="H1695" i="26"/>
  <c r="H1676" i="26"/>
  <c r="H1659" i="26"/>
  <c r="H1639" i="26"/>
  <c r="H1618" i="26"/>
  <c r="H1601" i="26"/>
  <c r="H1581" i="26"/>
  <c r="H1564" i="26"/>
  <c r="H1545" i="26"/>
  <c r="H1531" i="26"/>
  <c r="H1514" i="26"/>
  <c r="H1498" i="26"/>
  <c r="H1481" i="26"/>
  <c r="H1467" i="26"/>
  <c r="H1450" i="26"/>
  <c r="H1435" i="26"/>
  <c r="H1418" i="26"/>
  <c r="H1404" i="26"/>
  <c r="H1386" i="26"/>
  <c r="H1371" i="26"/>
  <c r="H1354" i="26"/>
  <c r="H1340" i="26"/>
  <c r="H1323" i="26"/>
  <c r="H1308" i="26"/>
  <c r="H1292" i="26"/>
  <c r="H1274" i="26"/>
  <c r="H1259" i="26"/>
  <c r="H1242" i="26"/>
  <c r="H1228" i="26"/>
  <c r="H1211" i="26"/>
  <c r="H1196" i="26"/>
  <c r="H1179" i="26"/>
  <c r="H1164" i="26"/>
  <c r="H1147" i="26"/>
  <c r="H1132" i="26"/>
  <c r="H1115" i="26"/>
  <c r="H1101" i="26"/>
  <c r="H1085" i="26"/>
  <c r="H1073" i="26"/>
  <c r="H1058" i="26"/>
  <c r="H1043" i="26"/>
  <c r="H1030" i="26"/>
  <c r="H1019" i="26"/>
  <c r="H1007" i="26"/>
  <c r="H995" i="26"/>
  <c r="H983" i="26"/>
  <c r="H971" i="26"/>
  <c r="H958" i="26"/>
  <c r="H947" i="26"/>
  <c r="H935" i="26"/>
  <c r="H923" i="26"/>
  <c r="H911" i="26"/>
  <c r="H900" i="26"/>
  <c r="H886" i="26"/>
  <c r="H875" i="26"/>
  <c r="H863" i="26"/>
  <c r="H852" i="26"/>
  <c r="H839" i="26"/>
  <c r="H828" i="26"/>
  <c r="H818" i="26"/>
  <c r="H806" i="26"/>
  <c r="H796" i="26"/>
  <c r="H786" i="26"/>
  <c r="H775" i="26"/>
  <c r="H765" i="26"/>
  <c r="H755" i="26"/>
  <c r="H745" i="26"/>
  <c r="H733" i="26"/>
  <c r="H2095" i="26"/>
  <c r="H2066" i="26"/>
  <c r="H2039" i="26"/>
  <c r="H2009" i="26"/>
  <c r="H1983" i="26"/>
  <c r="H1954" i="26"/>
  <c r="H1925" i="26"/>
  <c r="H1893" i="26"/>
  <c r="H1871" i="26"/>
  <c r="H1847" i="26"/>
  <c r="H1821" i="26"/>
  <c r="H1801" i="26"/>
  <c r="H1777" i="26"/>
  <c r="H1748" i="26"/>
  <c r="H1726" i="26"/>
  <c r="H1708" i="26"/>
  <c r="H1685" i="26"/>
  <c r="H1663" i="26"/>
  <c r="H1642" i="26"/>
  <c r="H1623" i="26"/>
  <c r="H1599" i="26"/>
  <c r="H1578" i="26"/>
  <c r="H1557" i="26"/>
  <c r="H1539" i="26"/>
  <c r="H1521" i="26"/>
  <c r="H1502" i="26"/>
  <c r="H1482" i="26"/>
  <c r="H1466" i="26"/>
  <c r="H1447" i="26"/>
  <c r="H1427" i="26"/>
  <c r="H1409" i="26"/>
  <c r="H1394" i="26"/>
  <c r="H1375" i="26"/>
  <c r="H1356" i="26"/>
  <c r="H1335" i="26"/>
  <c r="H1321" i="26"/>
  <c r="H1301" i="26"/>
  <c r="H1283" i="26"/>
  <c r="H1267" i="26"/>
  <c r="H1247" i="26"/>
  <c r="H1229" i="26"/>
  <c r="H1210" i="26"/>
  <c r="H1189" i="26"/>
  <c r="H1174" i="26"/>
  <c r="H1156" i="26"/>
  <c r="H1138" i="26"/>
  <c r="H1121" i="26"/>
  <c r="H1102" i="26"/>
  <c r="H1084" i="26"/>
  <c r="H1068" i="26"/>
  <c r="H1052" i="26"/>
  <c r="H1038" i="26"/>
  <c r="H1022" i="26"/>
  <c r="H1010" i="26"/>
  <c r="H996" i="26"/>
  <c r="H981" i="26"/>
  <c r="H967" i="26"/>
  <c r="H955" i="26"/>
  <c r="H941" i="26"/>
  <c r="H927" i="26"/>
  <c r="H914" i="26"/>
  <c r="H901" i="26"/>
  <c r="H885" i="26"/>
  <c r="H873" i="26"/>
  <c r="H859" i="26"/>
  <c r="H845" i="26"/>
  <c r="H831" i="26"/>
  <c r="H820" i="26"/>
  <c r="H809" i="26"/>
  <c r="H795" i="26"/>
  <c r="H783" i="26"/>
  <c r="H772" i="26"/>
  <c r="H759" i="26"/>
  <c r="H748" i="26"/>
  <c r="H737" i="26"/>
  <c r="H724" i="26"/>
  <c r="H714" i="26"/>
  <c r="H703" i="26"/>
  <c r="H693" i="26"/>
  <c r="H683" i="26"/>
  <c r="H673" i="26"/>
  <c r="H664" i="26"/>
  <c r="H654" i="26"/>
  <c r="H645" i="26"/>
  <c r="H636" i="26"/>
  <c r="H627" i="26"/>
  <c r="H618" i="26"/>
  <c r="H609" i="26"/>
  <c r="H600" i="26"/>
  <c r="H590" i="26"/>
  <c r="H581" i="26"/>
  <c r="H572" i="26"/>
  <c r="H563" i="26"/>
  <c r="H554" i="26"/>
  <c r="H545" i="26"/>
  <c r="H536" i="26"/>
  <c r="H526" i="26"/>
  <c r="H517" i="26"/>
  <c r="H508" i="26"/>
  <c r="H499" i="26"/>
  <c r="H490" i="26"/>
  <c r="H481" i="26"/>
  <c r="H472" i="26"/>
  <c r="H462" i="26"/>
  <c r="H453" i="26"/>
  <c r="H444" i="26"/>
  <c r="H435" i="26"/>
  <c r="H426" i="26"/>
  <c r="H417" i="26"/>
  <c r="H408" i="26"/>
  <c r="H398" i="26"/>
  <c r="H389" i="26"/>
  <c r="H380" i="26"/>
  <c r="H371" i="26"/>
  <c r="H362" i="26"/>
  <c r="H353" i="26"/>
  <c r="H344" i="26"/>
  <c r="H334" i="26"/>
  <c r="H325" i="26"/>
  <c r="H316" i="26"/>
  <c r="H307" i="26"/>
  <c r="H298" i="26"/>
  <c r="H289" i="26"/>
  <c r="H280" i="26"/>
  <c r="H270" i="26"/>
  <c r="H261" i="26"/>
  <c r="H252" i="26"/>
  <c r="H243" i="26"/>
  <c r="H234" i="26"/>
  <c r="H225" i="26"/>
  <c r="H216" i="26"/>
  <c r="H206" i="26"/>
  <c r="H197" i="26"/>
  <c r="H188" i="26"/>
  <c r="H179" i="26"/>
  <c r="H170" i="26"/>
  <c r="H161" i="26"/>
  <c r="H152" i="26"/>
  <c r="H142" i="26"/>
  <c r="H133" i="26"/>
  <c r="H124" i="26"/>
  <c r="H115" i="26"/>
  <c r="H106" i="26"/>
  <c r="H97" i="26"/>
  <c r="H88" i="26"/>
  <c r="H78" i="26"/>
  <c r="H69" i="26"/>
  <c r="H60" i="26"/>
  <c r="H51" i="26"/>
  <c r="H42" i="26"/>
  <c r="H33" i="26"/>
  <c r="H24" i="26"/>
  <c r="H14" i="26"/>
  <c r="H5" i="26"/>
  <c r="H2071" i="26"/>
  <c r="H2043" i="26"/>
  <c r="H2017" i="26"/>
  <c r="H1987" i="26"/>
  <c r="H1961" i="26"/>
  <c r="H1931" i="26"/>
  <c r="H1905" i="26"/>
  <c r="H1876" i="26"/>
  <c r="H1851" i="26"/>
  <c r="H1830" i="26"/>
  <c r="H1804" i="26"/>
  <c r="H1779" i="26"/>
  <c r="H1758" i="26"/>
  <c r="H1733" i="26"/>
  <c r="H1710" i="26"/>
  <c r="H1690" i="26"/>
  <c r="H1667" i="26"/>
  <c r="H1649" i="26"/>
  <c r="H1627" i="26"/>
  <c r="H1605" i="26"/>
  <c r="H1586" i="26"/>
  <c r="H1563" i="26"/>
  <c r="H1542" i="26"/>
  <c r="H1523" i="26"/>
  <c r="H1507" i="26"/>
  <c r="H1489" i="26"/>
  <c r="H1469" i="26"/>
  <c r="H1451" i="26"/>
  <c r="H1434" i="26"/>
  <c r="H1414" i="26"/>
  <c r="H1396" i="26"/>
  <c r="H1378" i="26"/>
  <c r="H1362" i="26"/>
  <c r="H1342" i="26"/>
  <c r="H1324" i="26"/>
  <c r="H1305" i="26"/>
  <c r="H1287" i="26"/>
  <c r="H1269" i="26"/>
  <c r="H1251" i="26"/>
  <c r="H1231" i="26"/>
  <c r="H1215" i="26"/>
  <c r="H1197" i="26"/>
  <c r="H1177" i="26"/>
  <c r="H1158" i="26"/>
  <c r="H1142" i="26"/>
  <c r="H1124" i="26"/>
  <c r="H1105" i="26"/>
  <c r="H1089" i="26"/>
  <c r="H1074" i="26"/>
  <c r="H1057" i="26"/>
  <c r="H1041" i="26"/>
  <c r="H1027" i="26"/>
  <c r="H1012" i="26"/>
  <c r="H999" i="26"/>
  <c r="H986" i="26"/>
  <c r="H973" i="26"/>
  <c r="H957" i="26"/>
  <c r="H945" i="26"/>
  <c r="H931" i="26"/>
  <c r="H917" i="26"/>
  <c r="H903" i="26"/>
  <c r="H891" i="26"/>
  <c r="H876" i="26"/>
  <c r="H862" i="26"/>
  <c r="H849" i="26"/>
  <c r="H835" i="26"/>
  <c r="H822" i="26"/>
  <c r="H811" i="26"/>
  <c r="H799" i="26"/>
  <c r="H787" i="26"/>
  <c r="H774" i="26"/>
  <c r="H763" i="26"/>
  <c r="H750" i="26"/>
  <c r="H739" i="26"/>
  <c r="H727" i="26"/>
  <c r="H717" i="26"/>
  <c r="H706" i="26"/>
  <c r="H695" i="26"/>
  <c r="H685" i="26"/>
  <c r="H675" i="26"/>
  <c r="H666" i="26"/>
  <c r="H657" i="26"/>
  <c r="H648" i="26"/>
  <c r="H638" i="26"/>
  <c r="H629" i="26"/>
  <c r="H620" i="26"/>
  <c r="H611" i="26"/>
  <c r="H602" i="26"/>
  <c r="H593" i="26"/>
  <c r="H584" i="26"/>
  <c r="H574" i="26"/>
  <c r="H565" i="26"/>
  <c r="H556" i="26"/>
  <c r="H547" i="26"/>
  <c r="H538" i="26"/>
  <c r="H529" i="26"/>
  <c r="H520" i="26"/>
  <c r="H510" i="26"/>
  <c r="H501" i="26"/>
  <c r="H492" i="26"/>
  <c r="H483" i="26"/>
  <c r="H474" i="26"/>
  <c r="H465" i="26"/>
  <c r="H456" i="26"/>
  <c r="H446" i="26"/>
  <c r="H437" i="26"/>
  <c r="H428" i="26"/>
  <c r="H419" i="26"/>
  <c r="H410" i="26"/>
  <c r="H401" i="26"/>
  <c r="H392" i="26"/>
  <c r="H382" i="26"/>
  <c r="H373" i="26"/>
  <c r="H364" i="26"/>
  <c r="H355" i="26"/>
  <c r="H346" i="26"/>
  <c r="H337" i="26"/>
  <c r="H328" i="26"/>
  <c r="H318" i="26"/>
  <c r="H309" i="26"/>
  <c r="H300" i="26"/>
  <c r="H291" i="26"/>
  <c r="H282" i="26"/>
  <c r="H273" i="26"/>
  <c r="H264" i="26"/>
  <c r="H254" i="26"/>
  <c r="H245" i="26"/>
  <c r="H236" i="26"/>
  <c r="H227" i="26"/>
  <c r="H218" i="26"/>
  <c r="H209" i="26"/>
  <c r="H200" i="26"/>
  <c r="H190" i="26"/>
  <c r="H181" i="26"/>
  <c r="H172" i="26"/>
  <c r="H163" i="26"/>
  <c r="H154" i="26"/>
  <c r="H145" i="26"/>
  <c r="H136" i="26"/>
  <c r="H126" i="26"/>
  <c r="H117" i="26"/>
  <c r="H108" i="26"/>
  <c r="H99" i="26"/>
  <c r="H90" i="26"/>
  <c r="H81" i="26"/>
  <c r="H72" i="26"/>
  <c r="H62" i="26"/>
  <c r="H53" i="26"/>
  <c r="H44" i="26"/>
  <c r="H35" i="26"/>
  <c r="H26" i="26"/>
  <c r="H17" i="26"/>
  <c r="H8" i="26"/>
  <c r="H2060" i="26"/>
  <c r="H2027" i="26"/>
  <c r="H1988" i="26"/>
  <c r="H1947" i="26"/>
  <c r="H1914" i="26"/>
  <c r="H1878" i="26"/>
  <c r="H1844" i="26"/>
  <c r="H1814" i="26"/>
  <c r="H1782" i="26"/>
  <c r="H1747" i="26"/>
  <c r="H1722" i="26"/>
  <c r="H1691" i="26"/>
  <c r="H1662" i="26"/>
  <c r="H1635" i="26"/>
  <c r="H1610" i="26"/>
  <c r="H1577" i="26"/>
  <c r="H1550" i="26"/>
  <c r="H1524" i="26"/>
  <c r="H1500" i="26"/>
  <c r="H1477" i="26"/>
  <c r="H1454" i="26"/>
  <c r="H1426" i="26"/>
  <c r="H1405" i="26"/>
  <c r="H1381" i="26"/>
  <c r="H1353" i="26"/>
  <c r="H1331" i="26"/>
  <c r="H1310" i="26"/>
  <c r="H1281" i="26"/>
  <c r="H1258" i="26"/>
  <c r="H1237" i="26"/>
  <c r="H1207" i="26"/>
  <c r="H1186" i="26"/>
  <c r="H1162" i="26"/>
  <c r="H1134" i="26"/>
  <c r="H1113" i="26"/>
  <c r="H1091" i="26"/>
  <c r="H1067" i="26"/>
  <c r="H1049" i="26"/>
  <c r="H1028" i="26"/>
  <c r="H1009" i="26"/>
  <c r="H990" i="26"/>
  <c r="H974" i="26"/>
  <c r="H954" i="26"/>
  <c r="H937" i="26"/>
  <c r="H918" i="26"/>
  <c r="H898" i="26"/>
  <c r="H882" i="26"/>
  <c r="H865" i="26"/>
  <c r="H844" i="26"/>
  <c r="H827" i="26"/>
  <c r="H812" i="26"/>
  <c r="H794" i="26"/>
  <c r="H779" i="26"/>
  <c r="H764" i="26"/>
  <c r="H747" i="26"/>
  <c r="H731" i="26"/>
  <c r="H718" i="26"/>
  <c r="H702" i="26"/>
  <c r="H690" i="26"/>
  <c r="H676" i="26"/>
  <c r="H662" i="26"/>
  <c r="H651" i="26"/>
  <c r="H640" i="26"/>
  <c r="H626" i="26"/>
  <c r="H614" i="26"/>
  <c r="H603" i="26"/>
  <c r="H589" i="26"/>
  <c r="H578" i="26"/>
  <c r="H566" i="26"/>
  <c r="H553" i="26"/>
  <c r="H541" i="26"/>
  <c r="H530" i="26"/>
  <c r="H516" i="26"/>
  <c r="H505" i="26"/>
  <c r="H493" i="26"/>
  <c r="H480" i="26"/>
  <c r="H468" i="26"/>
  <c r="H457" i="26"/>
  <c r="H443" i="26"/>
  <c r="H432" i="26"/>
  <c r="H420" i="26"/>
  <c r="H406" i="26"/>
  <c r="H395" i="26"/>
  <c r="H384" i="26"/>
  <c r="H370" i="26"/>
  <c r="H358" i="26"/>
  <c r="H347" i="26"/>
  <c r="H333" i="26"/>
  <c r="H322" i="26"/>
  <c r="H310" i="26"/>
  <c r="H297" i="26"/>
  <c r="H285" i="26"/>
  <c r="H274" i="26"/>
  <c r="H260" i="26"/>
  <c r="H249" i="26"/>
  <c r="H237" i="26"/>
  <c r="H224" i="26"/>
  <c r="H212" i="26"/>
  <c r="H201" i="26"/>
  <c r="H187" i="26"/>
  <c r="H176" i="26"/>
  <c r="H164" i="26"/>
  <c r="H150" i="26"/>
  <c r="H139" i="26"/>
  <c r="H128" i="26"/>
  <c r="H114" i="26"/>
  <c r="H102" i="26"/>
  <c r="H91" i="26"/>
  <c r="H77" i="26"/>
  <c r="H66" i="26"/>
  <c r="H54" i="26"/>
  <c r="H41" i="26"/>
  <c r="H29" i="26"/>
  <c r="H18" i="26"/>
  <c r="H4" i="26"/>
  <c r="H2057" i="26"/>
  <c r="H2014" i="26"/>
  <c r="H1970" i="26"/>
  <c r="H1930" i="26"/>
  <c r="H1887" i="26"/>
  <c r="H1850" i="26"/>
  <c r="H1810" i="26"/>
  <c r="H1767" i="26"/>
  <c r="H1738" i="26"/>
  <c r="H1703" i="26"/>
  <c r="H1674" i="26"/>
  <c r="H1641" i="26"/>
  <c r="H1612" i="26"/>
  <c r="H1575" i="26"/>
  <c r="H1543" i="26"/>
  <c r="H1517" i="26"/>
  <c r="H1490" i="26"/>
  <c r="H1460" i="26"/>
  <c r="H1436" i="26"/>
  <c r="H1406" i="26"/>
  <c r="H1377" i="26"/>
  <c r="H1350" i="26"/>
  <c r="H1322" i="26"/>
  <c r="H1294" i="26"/>
  <c r="H1268" i="26"/>
  <c r="H1239" i="26"/>
  <c r="H1214" i="26"/>
  <c r="H1185" i="26"/>
  <c r="H1155" i="26"/>
  <c r="H1127" i="26"/>
  <c r="H1100" i="26"/>
  <c r="H1077" i="26"/>
  <c r="H1051" i="26"/>
  <c r="H1029" i="26"/>
  <c r="H1005" i="26"/>
  <c r="H987" i="26"/>
  <c r="H965" i="26"/>
  <c r="H946" i="26"/>
  <c r="H925" i="26"/>
  <c r="H905" i="26"/>
  <c r="H883" i="26"/>
  <c r="H861" i="26"/>
  <c r="H841" i="26"/>
  <c r="H821" i="26"/>
  <c r="H803" i="26"/>
  <c r="H785" i="26"/>
  <c r="H767" i="26"/>
  <c r="H749" i="26"/>
  <c r="H730" i="26"/>
  <c r="H713" i="26"/>
  <c r="H699" i="26"/>
  <c r="H682" i="26"/>
  <c r="H668" i="26"/>
  <c r="H653" i="26"/>
  <c r="H641" i="26"/>
  <c r="H625" i="26"/>
  <c r="H612" i="26"/>
  <c r="H597" i="26"/>
  <c r="H585" i="26"/>
  <c r="H570" i="26"/>
  <c r="H557" i="26"/>
  <c r="H542" i="26"/>
  <c r="H528" i="26"/>
  <c r="H514" i="26"/>
  <c r="H500" i="26"/>
  <c r="H486" i="26"/>
  <c r="H473" i="26"/>
  <c r="H459" i="26"/>
  <c r="H445" i="26"/>
  <c r="H430" i="26"/>
  <c r="H416" i="26"/>
  <c r="H403" i="26"/>
  <c r="H388" i="26"/>
  <c r="H376" i="26"/>
  <c r="H361" i="26"/>
  <c r="H348" i="26"/>
  <c r="H332" i="26"/>
  <c r="H320" i="26"/>
  <c r="H305" i="26"/>
  <c r="H292" i="26"/>
  <c r="H277" i="26"/>
  <c r="H265" i="26"/>
  <c r="H250" i="26"/>
  <c r="H235" i="26"/>
  <c r="H221" i="26"/>
  <c r="H208" i="26"/>
  <c r="H194" i="26"/>
  <c r="H180" i="26"/>
  <c r="H166" i="26"/>
  <c r="H153" i="26"/>
  <c r="H138" i="26"/>
  <c r="H123" i="26"/>
  <c r="H110" i="26"/>
  <c r="H96" i="26"/>
  <c r="H83" i="26"/>
  <c r="H68" i="26"/>
  <c r="H56" i="26"/>
  <c r="H40" i="26"/>
  <c r="H27" i="26"/>
  <c r="H12" i="26"/>
  <c r="H2093" i="26"/>
  <c r="H2054" i="26"/>
  <c r="H2004" i="26"/>
  <c r="H1967" i="26"/>
  <c r="H1921" i="26"/>
  <c r="H1886" i="26"/>
  <c r="H1842" i="26"/>
  <c r="H1805" i="26"/>
  <c r="H1766" i="26"/>
  <c r="H1737" i="26"/>
  <c r="H1700" i="26"/>
  <c r="H1673" i="26"/>
  <c r="H1636" i="26"/>
  <c r="H1603" i="26"/>
  <c r="H1569" i="26"/>
  <c r="H1540" i="26"/>
  <c r="H1511" i="26"/>
  <c r="H1487" i="26"/>
  <c r="H1459" i="26"/>
  <c r="H1430" i="26"/>
  <c r="H1398" i="26"/>
  <c r="H1372" i="26"/>
  <c r="H1347" i="26"/>
  <c r="H1315" i="26"/>
  <c r="H1293" i="26"/>
  <c r="H1262" i="26"/>
  <c r="H1238" i="26"/>
  <c r="H1205" i="26"/>
  <c r="H1183" i="26"/>
  <c r="H1153" i="26"/>
  <c r="H1125" i="26"/>
  <c r="H1095" i="26"/>
  <c r="H1075" i="26"/>
  <c r="H1050" i="26"/>
  <c r="H1026" i="26"/>
  <c r="H1004" i="26"/>
  <c r="H985" i="26"/>
  <c r="H964" i="26"/>
  <c r="H943" i="26"/>
  <c r="H922" i="26"/>
  <c r="H902" i="26"/>
  <c r="H881" i="26"/>
  <c r="H858" i="26"/>
  <c r="H838" i="26"/>
  <c r="H819" i="26"/>
  <c r="H802" i="26"/>
  <c r="H782" i="26"/>
  <c r="H766" i="26"/>
  <c r="H746" i="26"/>
  <c r="H729" i="26"/>
  <c r="H711" i="26"/>
  <c r="H697" i="26"/>
  <c r="H681" i="26"/>
  <c r="H667" i="26"/>
  <c r="H652" i="26"/>
  <c r="H637" i="26"/>
  <c r="H624" i="26"/>
  <c r="H610" i="26"/>
  <c r="H596" i="26"/>
  <c r="H582" i="26"/>
  <c r="H569" i="26"/>
  <c r="H555" i="26"/>
  <c r="H540" i="26"/>
  <c r="H525" i="26"/>
  <c r="H513" i="26"/>
  <c r="H498" i="26"/>
  <c r="H485" i="26"/>
  <c r="H470" i="26"/>
  <c r="H458" i="26"/>
  <c r="H442" i="26"/>
  <c r="H429" i="26"/>
  <c r="H414" i="26"/>
  <c r="H402" i="26"/>
  <c r="H387" i="26"/>
  <c r="H374" i="26"/>
  <c r="H360" i="26"/>
  <c r="H345" i="26"/>
  <c r="H331" i="26"/>
  <c r="H317" i="26"/>
  <c r="H304" i="26"/>
  <c r="H290" i="26"/>
  <c r="H276" i="26"/>
  <c r="H262" i="26"/>
  <c r="H248" i="26"/>
  <c r="H233" i="26"/>
  <c r="H220" i="26"/>
  <c r="H205" i="26"/>
  <c r="H193" i="26"/>
  <c r="H178" i="26"/>
  <c r="H165" i="26"/>
  <c r="H149" i="26"/>
  <c r="H137" i="26"/>
  <c r="H122" i="26"/>
  <c r="H109" i="26"/>
  <c r="H94" i="26"/>
  <c r="H82" i="26"/>
  <c r="H67" i="26"/>
  <c r="H52" i="26"/>
  <c r="H38" i="26"/>
  <c r="H25" i="26"/>
  <c r="H11" i="26"/>
  <c r="H2087" i="26"/>
  <c r="H2044" i="26"/>
  <c r="H2003" i="26"/>
  <c r="H1962" i="26"/>
  <c r="H1915" i="26"/>
  <c r="H1874" i="26"/>
  <c r="H1837" i="26"/>
  <c r="H1803" i="26"/>
  <c r="H1764" i="26"/>
  <c r="H1727" i="26"/>
  <c r="H1699" i="26"/>
  <c r="H1665" i="26"/>
  <c r="H1630" i="26"/>
  <c r="H1598" i="26"/>
  <c r="H1567" i="26"/>
  <c r="H1534" i="26"/>
  <c r="H1509" i="26"/>
  <c r="H1479" i="26"/>
  <c r="H1457" i="26"/>
  <c r="H1425" i="26"/>
  <c r="H1397" i="26"/>
  <c r="H1367" i="26"/>
  <c r="H1343" i="26"/>
  <c r="H1314" i="26"/>
  <c r="H1289" i="26"/>
  <c r="H1260" i="26"/>
  <c r="H1230" i="26"/>
  <c r="H1204" i="26"/>
  <c r="H1175" i="26"/>
  <c r="H1148" i="26"/>
  <c r="H1122" i="26"/>
  <c r="H1093" i="26"/>
  <c r="H1069" i="26"/>
  <c r="H1046" i="26"/>
  <c r="H1021" i="26"/>
  <c r="H1002" i="26"/>
  <c r="H980" i="26"/>
  <c r="H963" i="26"/>
  <c r="H939" i="26"/>
  <c r="H921" i="26"/>
  <c r="H895" i="26"/>
  <c r="H879" i="26"/>
  <c r="H855" i="26"/>
  <c r="H837" i="26"/>
  <c r="H815" i="26"/>
  <c r="H801" i="26"/>
  <c r="H781" i="26"/>
  <c r="H761" i="26"/>
  <c r="H742" i="26"/>
  <c r="H726" i="26"/>
  <c r="H710" i="26"/>
  <c r="H694" i="26"/>
  <c r="H678" i="26"/>
  <c r="H665" i="26"/>
  <c r="H650" i="26"/>
  <c r="H635" i="26"/>
  <c r="H622" i="26"/>
  <c r="H608" i="26"/>
  <c r="H595" i="26"/>
  <c r="H580" i="26"/>
  <c r="H568" i="26"/>
  <c r="H552" i="26"/>
  <c r="H539" i="26"/>
  <c r="H524" i="26"/>
  <c r="H512" i="26"/>
  <c r="H497" i="26"/>
  <c r="H484" i="26"/>
  <c r="H469" i="26"/>
  <c r="H454" i="26"/>
  <c r="H441" i="26"/>
  <c r="H427" i="26"/>
  <c r="H413" i="26"/>
  <c r="H400" i="26"/>
  <c r="H386" i="26"/>
  <c r="H372" i="26"/>
  <c r="H357" i="26"/>
  <c r="H342" i="26"/>
  <c r="H330" i="26"/>
  <c r="H315" i="26"/>
  <c r="H302" i="26"/>
  <c r="H288" i="26"/>
  <c r="H275" i="26"/>
  <c r="H259" i="26"/>
  <c r="H246" i="26"/>
  <c r="H232" i="26"/>
  <c r="H219" i="26"/>
  <c r="H204" i="26"/>
  <c r="H192" i="26"/>
  <c r="H177" i="26"/>
  <c r="H162" i="26"/>
  <c r="H148" i="26"/>
  <c r="H134" i="26"/>
  <c r="H121" i="26"/>
  <c r="H107" i="26"/>
  <c r="H93" i="26"/>
  <c r="H80" i="26"/>
  <c r="H65" i="26"/>
  <c r="H50" i="26"/>
  <c r="H37" i="26"/>
  <c r="H22" i="26"/>
  <c r="H10" i="26"/>
  <c r="H2082" i="26"/>
  <c r="H2041" i="26"/>
  <c r="H1998" i="26"/>
  <c r="H1959" i="26"/>
  <c r="H1913" i="26"/>
  <c r="H1870" i="26"/>
  <c r="H1834" i="26"/>
  <c r="H1795" i="26"/>
  <c r="H1762" i="26"/>
  <c r="H1724" i="26"/>
  <c r="H1697" i="26"/>
  <c r="H1660" i="26"/>
  <c r="H1628" i="26"/>
  <c r="H1594" i="26"/>
  <c r="H1566" i="26"/>
  <c r="H1533" i="26"/>
  <c r="H1508" i="26"/>
  <c r="H1478" i="26"/>
  <c r="H1449" i="26"/>
  <c r="H1423" i="26"/>
  <c r="H1395" i="26"/>
  <c r="H1366" i="26"/>
  <c r="H1341" i="26"/>
  <c r="H1313" i="26"/>
  <c r="H1284" i="26"/>
  <c r="H1257" i="26"/>
  <c r="H1226" i="26"/>
  <c r="H1201" i="26"/>
  <c r="H1173" i="26"/>
  <c r="H1146" i="26"/>
  <c r="H1116" i="26"/>
  <c r="H1092" i="26"/>
  <c r="H1065" i="26"/>
  <c r="H1042" i="26"/>
  <c r="H1020" i="26"/>
  <c r="H1001" i="26"/>
  <c r="H978" i="26"/>
  <c r="H959" i="26"/>
  <c r="H938" i="26"/>
  <c r="H916" i="26"/>
  <c r="H894" i="26"/>
  <c r="H874" i="26"/>
  <c r="H854" i="26"/>
  <c r="H834" i="26"/>
  <c r="H814" i="26"/>
  <c r="H797" i="26"/>
  <c r="H778" i="26"/>
  <c r="H758" i="26"/>
  <c r="H741" i="26"/>
  <c r="H723" i="26"/>
  <c r="H709" i="26"/>
  <c r="H692" i="26"/>
  <c r="H677" i="26"/>
  <c r="H661" i="26"/>
  <c r="H649" i="26"/>
  <c r="H634" i="26"/>
  <c r="H621" i="26"/>
  <c r="H606" i="26"/>
  <c r="H594" i="26"/>
  <c r="H579" i="26"/>
  <c r="H564" i="26"/>
  <c r="H550" i="26"/>
  <c r="H537" i="26"/>
  <c r="H523" i="26"/>
  <c r="H509" i="26"/>
  <c r="H496" i="26"/>
  <c r="H482" i="26"/>
  <c r="H467" i="26"/>
  <c r="H452" i="26"/>
  <c r="H440" i="26"/>
  <c r="H425" i="26"/>
  <c r="H412" i="26"/>
  <c r="H397" i="26"/>
  <c r="H385" i="26"/>
  <c r="H369" i="26"/>
  <c r="H356" i="26"/>
  <c r="H341" i="26"/>
  <c r="H329" i="26"/>
  <c r="H314" i="26"/>
  <c r="H301" i="26"/>
  <c r="H286" i="26"/>
  <c r="H272" i="26"/>
  <c r="H258" i="26"/>
  <c r="H244" i="26"/>
  <c r="H230" i="26"/>
  <c r="H217" i="26"/>
  <c r="H203" i="26"/>
  <c r="H189" i="26"/>
  <c r="H174" i="26"/>
  <c r="H160" i="26"/>
  <c r="H147" i="26"/>
  <c r="H132" i="26"/>
  <c r="H120" i="26"/>
  <c r="H105" i="26"/>
  <c r="H92" i="26"/>
  <c r="H76" i="26"/>
  <c r="H64" i="26"/>
  <c r="H49" i="26"/>
  <c r="H36" i="26"/>
  <c r="H21" i="26"/>
  <c r="H9" i="26"/>
  <c r="H2081" i="26"/>
  <c r="H2038" i="26"/>
  <c r="H1997" i="26"/>
  <c r="H1945" i="26"/>
  <c r="H1907" i="26"/>
  <c r="H1866" i="26"/>
  <c r="H1831" i="26"/>
  <c r="H1793" i="26"/>
  <c r="H1761" i="26"/>
  <c r="H1723" i="26"/>
  <c r="H1687" i="26"/>
  <c r="H1654" i="26"/>
  <c r="H1626" i="26"/>
  <c r="H1591" i="26"/>
  <c r="H1562" i="26"/>
  <c r="H1532" i="26"/>
  <c r="H1503" i="26"/>
  <c r="H1476" i="26"/>
  <c r="H1445" i="26"/>
  <c r="H1420" i="26"/>
  <c r="H1393" i="26"/>
  <c r="H1365" i="26"/>
  <c r="H1334" i="26"/>
  <c r="H1311" i="26"/>
  <c r="H1279" i="26"/>
  <c r="H1252" i="26"/>
  <c r="H1225" i="26"/>
  <c r="H1198" i="26"/>
  <c r="H1169" i="26"/>
  <c r="H1143" i="26"/>
  <c r="H1114" i="26"/>
  <c r="H1087" i="26"/>
  <c r="H1063" i="26"/>
  <c r="H1039" i="26"/>
  <c r="H1018" i="26"/>
  <c r="H998" i="26"/>
  <c r="H977" i="26"/>
  <c r="H956" i="26"/>
  <c r="H934" i="26"/>
  <c r="H913" i="26"/>
  <c r="H893" i="26"/>
  <c r="H871" i="26"/>
  <c r="H853" i="26"/>
  <c r="H830" i="26"/>
  <c r="H813" i="26"/>
  <c r="H793" i="26"/>
  <c r="H777" i="26"/>
  <c r="H757" i="26"/>
  <c r="H740" i="26"/>
  <c r="H722" i="26"/>
  <c r="H708" i="26"/>
  <c r="H691" i="26"/>
  <c r="H674" i="26"/>
  <c r="H660" i="26"/>
  <c r="H646" i="26"/>
  <c r="H633" i="26"/>
  <c r="H619" i="26"/>
  <c r="H605" i="26"/>
  <c r="H592" i="26"/>
  <c r="H577" i="26"/>
  <c r="H562" i="26"/>
  <c r="H549" i="26"/>
  <c r="H534" i="26"/>
  <c r="H522" i="26"/>
  <c r="H507" i="26"/>
  <c r="H494" i="26"/>
  <c r="H478" i="26"/>
  <c r="H466" i="26"/>
  <c r="H451" i="26"/>
  <c r="H438" i="26"/>
  <c r="H424" i="26"/>
  <c r="H411" i="26"/>
  <c r="H396" i="26"/>
  <c r="H381" i="26"/>
  <c r="H368" i="26"/>
  <c r="H354" i="26"/>
  <c r="H340" i="26"/>
  <c r="H326" i="26"/>
  <c r="H313" i="26"/>
  <c r="H299" i="26"/>
  <c r="H284" i="26"/>
  <c r="H269" i="26"/>
  <c r="H257" i="26"/>
  <c r="H242" i="26"/>
  <c r="H229" i="26"/>
  <c r="H214" i="26"/>
  <c r="H202" i="26"/>
  <c r="H186" i="26"/>
  <c r="H173" i="26"/>
  <c r="H158" i="26"/>
  <c r="H146" i="26"/>
  <c r="H131" i="26"/>
  <c r="H118" i="26"/>
  <c r="H104" i="26"/>
  <c r="H89" i="26"/>
  <c r="H75" i="26"/>
  <c r="H61" i="26"/>
  <c r="H48" i="26"/>
  <c r="H34" i="26"/>
  <c r="H20" i="26"/>
  <c r="H6" i="26"/>
  <c r="H2079" i="26"/>
  <c r="H2033" i="26"/>
  <c r="H1986" i="26"/>
  <c r="H1943" i="26"/>
  <c r="H1898" i="26"/>
  <c r="H1861" i="26"/>
  <c r="H1823" i="26"/>
  <c r="H1788" i="26"/>
  <c r="H1753" i="26"/>
  <c r="H1715" i="26"/>
  <c r="H1683" i="26"/>
  <c r="H1651" i="26"/>
  <c r="H1617" i="26"/>
  <c r="H1590" i="26"/>
  <c r="H1554" i="26"/>
  <c r="H1530" i="26"/>
  <c r="H1497" i="26"/>
  <c r="H1471" i="26"/>
  <c r="H1441" i="26"/>
  <c r="H1417" i="26"/>
  <c r="H1388" i="26"/>
  <c r="H1363" i="26"/>
  <c r="H1333" i="26"/>
  <c r="H1302" i="26"/>
  <c r="H1278" i="26"/>
  <c r="H1250" i="26"/>
  <c r="H1221" i="26"/>
  <c r="H1195" i="26"/>
  <c r="H1167" i="26"/>
  <c r="H1141" i="26"/>
  <c r="H1111" i="26"/>
  <c r="H1082" i="26"/>
  <c r="H1061" i="26"/>
  <c r="H1037" i="26"/>
  <c r="H1017" i="26"/>
  <c r="H994" i="26"/>
  <c r="H975" i="26"/>
  <c r="H953" i="26"/>
  <c r="H932" i="26"/>
  <c r="H910" i="26"/>
  <c r="H892" i="26"/>
  <c r="H870" i="26"/>
  <c r="H850" i="26"/>
  <c r="H829" i="26"/>
  <c r="H810" i="26"/>
  <c r="H791" i="26"/>
  <c r="H773" i="26"/>
  <c r="H756" i="26"/>
  <c r="H738" i="26"/>
  <c r="H721" i="26"/>
  <c r="H705" i="26"/>
  <c r="H687" i="26"/>
  <c r="H672" i="26"/>
  <c r="H659" i="26"/>
  <c r="H644" i="26"/>
  <c r="H632" i="26"/>
  <c r="H617" i="26"/>
  <c r="H604" i="26"/>
  <c r="H588" i="26"/>
  <c r="H576" i="26"/>
  <c r="H561" i="26"/>
  <c r="H548" i="26"/>
  <c r="H533" i="26"/>
  <c r="H521" i="26"/>
  <c r="H506" i="26"/>
  <c r="H491" i="26"/>
  <c r="H477" i="26"/>
  <c r="H464" i="26"/>
  <c r="H450" i="26"/>
  <c r="H436" i="26"/>
  <c r="H422" i="26"/>
  <c r="H409" i="26"/>
  <c r="H394" i="26"/>
  <c r="H379" i="26"/>
  <c r="H366" i="26"/>
  <c r="H352" i="26"/>
  <c r="H339" i="26"/>
  <c r="H324" i="26"/>
  <c r="H312" i="26"/>
  <c r="H296" i="26"/>
  <c r="H283" i="26"/>
  <c r="H268" i="26"/>
  <c r="H256" i="26"/>
  <c r="H241" i="26"/>
  <c r="H228" i="26"/>
  <c r="H213" i="26"/>
  <c r="H198" i="26"/>
  <c r="H185" i="26"/>
  <c r="H171" i="26"/>
  <c r="H157" i="26"/>
  <c r="H144" i="26"/>
  <c r="H130" i="26"/>
  <c r="H116" i="26"/>
  <c r="H101" i="26"/>
  <c r="H86" i="26"/>
  <c r="H74" i="26"/>
  <c r="H59" i="26"/>
  <c r="H46" i="26"/>
  <c r="H32" i="26"/>
  <c r="H19" i="26"/>
  <c r="H3" i="26"/>
  <c r="H2070" i="26"/>
  <c r="H2023" i="26"/>
  <c r="H1981" i="26"/>
  <c r="H1941" i="26"/>
  <c r="H1892" i="26"/>
  <c r="H1860" i="26"/>
  <c r="H1820" i="26"/>
  <c r="H1787" i="26"/>
  <c r="H1746" i="26"/>
  <c r="H1714" i="26"/>
  <c r="H1678" i="26"/>
  <c r="H1650" i="26"/>
  <c r="H1614" i="26"/>
  <c r="H1587" i="26"/>
  <c r="H1553" i="26"/>
  <c r="H1522" i="26"/>
  <c r="H1493" i="26"/>
  <c r="H1468" i="26"/>
  <c r="H1439" i="26"/>
  <c r="H1413" i="26"/>
  <c r="H1385" i="26"/>
  <c r="H1357" i="26"/>
  <c r="H1330" i="26"/>
  <c r="H1299" i="26"/>
  <c r="H1271" i="26"/>
  <c r="H1246" i="26"/>
  <c r="H1219" i="26"/>
  <c r="H1188" i="26"/>
  <c r="H1166" i="26"/>
  <c r="H1133" i="26"/>
  <c r="H1106" i="26"/>
  <c r="H1079" i="26"/>
  <c r="H1060" i="26"/>
  <c r="H1033" i="26"/>
  <c r="H1014" i="26"/>
  <c r="H991" i="26"/>
  <c r="H969" i="26"/>
  <c r="H949" i="26"/>
  <c r="H929" i="26"/>
  <c r="H908" i="26"/>
  <c r="H890" i="26"/>
  <c r="H868" i="26"/>
  <c r="H847" i="26"/>
  <c r="H825" i="26"/>
  <c r="H805" i="26"/>
  <c r="H790" i="26"/>
  <c r="H770" i="26"/>
  <c r="H754" i="26"/>
  <c r="H735" i="26"/>
  <c r="H719" i="26"/>
  <c r="H701" i="26"/>
  <c r="H686" i="26"/>
  <c r="H670" i="26"/>
  <c r="H658" i="26"/>
  <c r="H643" i="26"/>
  <c r="H630" i="26"/>
  <c r="H616" i="26"/>
  <c r="H601" i="26"/>
  <c r="H587" i="26"/>
  <c r="H573" i="26"/>
  <c r="H560" i="26"/>
  <c r="H546" i="26"/>
  <c r="H532" i="26"/>
  <c r="H518" i="26"/>
  <c r="H504" i="26"/>
  <c r="H489" i="26"/>
  <c r="H476" i="26"/>
  <c r="H461" i="26"/>
  <c r="H449" i="26"/>
  <c r="H434" i="26"/>
  <c r="H421" i="26"/>
  <c r="H405" i="26"/>
  <c r="H393" i="26"/>
  <c r="H378" i="26"/>
  <c r="H365" i="26"/>
  <c r="H350" i="26"/>
  <c r="H338" i="26"/>
  <c r="H323" i="26"/>
  <c r="H308" i="26"/>
  <c r="H294" i="26"/>
  <c r="H281" i="26"/>
  <c r="H267" i="26"/>
  <c r="H253" i="26"/>
  <c r="H240" i="26"/>
  <c r="H226" i="26"/>
  <c r="H2059" i="26"/>
  <c r="H2018" i="26"/>
  <c r="H1971" i="26"/>
  <c r="H1933" i="26"/>
  <c r="H1889" i="26"/>
  <c r="H1857" i="26"/>
  <c r="H1819" i="26"/>
  <c r="H1778" i="26"/>
  <c r="H1740" i="26"/>
  <c r="H1709" i="26"/>
  <c r="H1677" i="26"/>
  <c r="H1646" i="26"/>
  <c r="H1613" i="26"/>
  <c r="H1580" i="26"/>
  <c r="H1549" i="26"/>
  <c r="H1518" i="26"/>
  <c r="H1491" i="26"/>
  <c r="H1461" i="26"/>
  <c r="H1438" i="26"/>
  <c r="H1407" i="26"/>
  <c r="H1383" i="26"/>
  <c r="H1351" i="26"/>
  <c r="H1325" i="26"/>
  <c r="H1298" i="26"/>
  <c r="H1270" i="26"/>
  <c r="H1241" i="26"/>
  <c r="H1217" i="26"/>
  <c r="H1187" i="26"/>
  <c r="H1157" i="26"/>
  <c r="H1131" i="26"/>
  <c r="H1103" i="26"/>
  <c r="H1078" i="26"/>
  <c r="H1054" i="26"/>
  <c r="H1031" i="26"/>
  <c r="H1011" i="26"/>
  <c r="H989" i="26"/>
  <c r="H966" i="26"/>
  <c r="H948" i="26"/>
  <c r="H926" i="26"/>
  <c r="H907" i="26"/>
  <c r="H884" i="26"/>
  <c r="H866" i="26"/>
  <c r="H843" i="26"/>
  <c r="H823" i="26"/>
  <c r="H804" i="26"/>
  <c r="H788" i="26"/>
  <c r="H769" i="26"/>
  <c r="H751" i="26"/>
  <c r="H732" i="26"/>
  <c r="H715" i="26"/>
  <c r="H700" i="26"/>
  <c r="H684" i="26"/>
  <c r="H669" i="26"/>
  <c r="H656" i="26"/>
  <c r="H642" i="26"/>
  <c r="H628" i="26"/>
  <c r="H613" i="26"/>
  <c r="H598" i="26"/>
  <c r="H586" i="26"/>
  <c r="H571" i="26"/>
  <c r="H558" i="26"/>
  <c r="H544" i="26"/>
  <c r="H531" i="26"/>
  <c r="H515" i="26"/>
  <c r="H502" i="26"/>
  <c r="H488" i="26"/>
  <c r="H475" i="26"/>
  <c r="H460" i="26"/>
  <c r="H448" i="26"/>
  <c r="H433" i="26"/>
  <c r="H418" i="26"/>
  <c r="H404" i="26"/>
  <c r="H390" i="26"/>
  <c r="H377" i="26"/>
  <c r="H363" i="26"/>
  <c r="H349" i="26"/>
  <c r="H336" i="26"/>
  <c r="H321" i="26"/>
  <c r="H306" i="26"/>
  <c r="H293" i="26"/>
  <c r="H278" i="26"/>
  <c r="H266" i="26"/>
  <c r="H251" i="26"/>
  <c r="H238" i="26"/>
  <c r="H222" i="26"/>
  <c r="H210" i="26"/>
  <c r="H195" i="26"/>
  <c r="H182" i="26"/>
  <c r="H168" i="26"/>
  <c r="H155" i="26"/>
  <c r="H140" i="26"/>
  <c r="H125" i="26"/>
  <c r="H112" i="26"/>
  <c r="H98" i="26"/>
  <c r="H84" i="26"/>
  <c r="H70" i="26"/>
  <c r="H57" i="26"/>
  <c r="H43" i="26"/>
  <c r="H28" i="26"/>
  <c r="H13" i="26"/>
  <c r="H2" i="26"/>
  <c r="H113" i="26"/>
  <c r="I9" i="26"/>
  <c r="I19" i="26"/>
  <c r="I29" i="26"/>
  <c r="I39" i="26"/>
  <c r="I50" i="26"/>
  <c r="I61" i="26"/>
  <c r="I71" i="26"/>
  <c r="I84" i="26"/>
  <c r="I95" i="26"/>
  <c r="I106" i="26"/>
  <c r="I119" i="26"/>
  <c r="I130" i="26"/>
  <c r="I143" i="26"/>
  <c r="I156" i="26"/>
  <c r="I167" i="26"/>
  <c r="I178" i="26"/>
  <c r="I190" i="26"/>
  <c r="I202" i="26"/>
  <c r="I214" i="26"/>
  <c r="I226" i="26"/>
  <c r="I239" i="26"/>
  <c r="I250" i="26"/>
  <c r="I262" i="26"/>
  <c r="I274" i="26"/>
  <c r="I286" i="26"/>
  <c r="I297" i="26"/>
  <c r="I311" i="26"/>
  <c r="I322" i="26"/>
  <c r="I334" i="26"/>
  <c r="I345" i="26"/>
  <c r="I358" i="26"/>
  <c r="I369" i="26"/>
  <c r="I381" i="26"/>
  <c r="I394" i="26"/>
  <c r="I406" i="26"/>
  <c r="I417" i="26"/>
  <c r="I430" i="26"/>
  <c r="I441" i="26"/>
  <c r="I453" i="26"/>
  <c r="I464" i="26"/>
  <c r="I478" i="26"/>
  <c r="I489" i="26"/>
  <c r="I501" i="26"/>
  <c r="I513" i="26"/>
  <c r="I525" i="26"/>
  <c r="I536" i="26"/>
  <c r="I549" i="26"/>
  <c r="I561" i="26"/>
  <c r="I573" i="26"/>
  <c r="I585" i="26"/>
  <c r="I597" i="26"/>
  <c r="I608" i="26"/>
  <c r="I620" i="26"/>
  <c r="I634" i="26"/>
  <c r="I648" i="26"/>
  <c r="I661" i="26"/>
  <c r="I676" i="26"/>
  <c r="I688" i="26"/>
  <c r="I702" i="26"/>
  <c r="I716" i="26"/>
  <c r="I730" i="26"/>
  <c r="I743" i="26"/>
  <c r="I758" i="26"/>
  <c r="I771" i="26"/>
  <c r="I784" i="26"/>
  <c r="I797" i="26"/>
  <c r="I812" i="26"/>
  <c r="I824" i="26"/>
  <c r="I842" i="26"/>
  <c r="I855" i="26"/>
  <c r="I872" i="26"/>
  <c r="I887" i="26"/>
  <c r="I904" i="26"/>
  <c r="I918" i="26"/>
  <c r="I935" i="26"/>
  <c r="I952" i="26"/>
  <c r="I968" i="26"/>
  <c r="I983" i="26"/>
  <c r="I1000" i="26"/>
  <c r="I1019" i="26"/>
  <c r="I1038" i="26"/>
  <c r="I1056" i="26"/>
  <c r="I1080" i="26"/>
  <c r="I1102" i="26"/>
  <c r="I1123" i="26"/>
  <c r="I1144" i="26"/>
  <c r="I1166" i="26"/>
  <c r="I1187" i="26"/>
  <c r="I1208" i="26"/>
  <c r="I1232" i="26"/>
  <c r="I1253" i="26"/>
  <c r="I1275" i="26"/>
  <c r="I1295" i="26"/>
  <c r="I1318" i="26"/>
  <c r="I1338" i="26"/>
  <c r="I1360" i="26"/>
  <c r="I1383" i="26"/>
  <c r="I1405" i="26"/>
  <c r="I1426" i="26"/>
  <c r="I1447" i="26"/>
  <c r="I1469" i="26"/>
  <c r="I1490" i="26"/>
  <c r="I1514" i="26"/>
  <c r="I1542" i="26"/>
  <c r="I1568" i="26"/>
  <c r="I1599" i="26"/>
  <c r="I1631" i="26"/>
  <c r="I1669" i="26"/>
  <c r="I1711" i="26"/>
  <c r="I1767" i="26"/>
  <c r="I1839" i="26"/>
  <c r="I1898" i="26"/>
  <c r="I1967" i="26"/>
  <c r="I2026" i="26"/>
  <c r="I1021" i="26"/>
  <c r="I1039" i="26"/>
  <c r="I1062" i="26"/>
  <c r="I1082" i="26"/>
  <c r="I1104" i="26"/>
  <c r="I1125" i="26"/>
  <c r="I1147" i="26"/>
  <c r="I1167" i="26"/>
  <c r="I1190" i="26"/>
  <c r="I1213" i="26"/>
  <c r="I1234" i="26"/>
  <c r="I1255" i="26"/>
  <c r="I1277" i="26"/>
  <c r="I1298" i="26"/>
  <c r="I1319" i="26"/>
  <c r="I1341" i="26"/>
  <c r="I1365" i="26"/>
  <c r="I1386" i="26"/>
  <c r="I1407" i="26"/>
  <c r="I1429" i="26"/>
  <c r="I1450" i="26"/>
  <c r="I1471" i="26"/>
  <c r="I1493" i="26"/>
  <c r="I1519" i="26"/>
  <c r="I1546" i="26"/>
  <c r="I1571" i="26"/>
  <c r="I1603" i="26"/>
  <c r="I1635" i="26"/>
  <c r="I1670" i="26"/>
  <c r="I1712" i="26"/>
  <c r="I1782" i="26"/>
  <c r="I1840" i="26"/>
  <c r="I1910" i="26"/>
  <c r="I1968" i="26"/>
  <c r="I2089" i="26"/>
  <c r="I2081" i="26"/>
  <c r="I2073" i="26"/>
  <c r="I2065" i="26"/>
  <c r="I2057" i="26"/>
  <c r="I2049" i="26"/>
  <c r="I2041" i="26"/>
  <c r="I2033" i="26"/>
  <c r="I2025" i="26"/>
  <c r="I2017" i="26"/>
  <c r="I2009" i="26"/>
  <c r="I2001" i="26"/>
  <c r="I1993" i="26"/>
  <c r="I1985" i="26"/>
  <c r="I1977" i="26"/>
  <c r="I1969" i="26"/>
  <c r="I1961" i="26"/>
  <c r="I1953" i="26"/>
  <c r="I1945" i="26"/>
  <c r="I1937" i="26"/>
  <c r="I1929" i="26"/>
  <c r="I1921" i="26"/>
  <c r="I1913" i="26"/>
  <c r="I1905" i="26"/>
  <c r="I1897" i="26"/>
  <c r="I1889" i="26"/>
  <c r="I1881" i="26"/>
  <c r="I1873" i="26"/>
  <c r="I1865" i="26"/>
  <c r="I1857" i="26"/>
  <c r="I1849" i="26"/>
  <c r="I1841" i="26"/>
  <c r="I1833" i="26"/>
  <c r="I1825" i="26"/>
  <c r="I1817" i="26"/>
  <c r="I1809" i="26"/>
  <c r="I1801" i="26"/>
  <c r="I1793" i="26"/>
  <c r="I1785" i="26"/>
  <c r="I1777" i="26"/>
  <c r="I1769" i="26"/>
  <c r="I1761" i="26"/>
  <c r="I1753" i="26"/>
  <c r="I1745" i="26"/>
  <c r="I1737" i="26"/>
  <c r="I1729" i="26"/>
  <c r="I1721" i="26"/>
  <c r="I1713" i="26"/>
  <c r="I1705" i="26"/>
  <c r="I1697" i="26"/>
  <c r="I1689" i="26"/>
  <c r="I1681" i="26"/>
  <c r="I1673" i="26"/>
  <c r="I1665" i="26"/>
  <c r="I1657" i="26"/>
  <c r="I1649" i="26"/>
  <c r="I1641" i="26"/>
  <c r="I1633" i="26"/>
  <c r="I1625" i="26"/>
  <c r="I1617" i="26"/>
  <c r="I1609" i="26"/>
  <c r="I1601" i="26"/>
  <c r="I1593" i="26"/>
  <c r="I1585" i="26"/>
  <c r="I1577" i="26"/>
  <c r="I1569" i="26"/>
  <c r="I1561" i="26"/>
  <c r="I1553" i="26"/>
  <c r="I1545" i="26"/>
  <c r="I1537" i="26"/>
  <c r="I1529" i="26"/>
  <c r="I1521" i="26"/>
  <c r="I1513" i="26"/>
  <c r="I1505" i="26"/>
  <c r="I1497" i="26"/>
  <c r="I1489" i="26"/>
  <c r="I1481" i="26"/>
  <c r="I1473" i="26"/>
  <c r="I1465" i="26"/>
  <c r="I1457" i="26"/>
  <c r="I1449" i="26"/>
  <c r="I1441" i="26"/>
  <c r="I1433" i="26"/>
  <c r="I1425" i="26"/>
  <c r="I1417" i="26"/>
  <c r="I1409" i="26"/>
  <c r="I1401" i="26"/>
  <c r="I1393" i="26"/>
  <c r="I1385" i="26"/>
  <c r="I1377" i="26"/>
  <c r="I1369" i="26"/>
  <c r="I1361" i="26"/>
  <c r="I1353" i="26"/>
  <c r="I1345" i="26"/>
  <c r="I1337" i="26"/>
  <c r="I1329" i="26"/>
  <c r="I1321" i="26"/>
  <c r="I1313" i="26"/>
  <c r="I1305" i="26"/>
  <c r="I1297" i="26"/>
  <c r="I1289" i="26"/>
  <c r="I1281" i="26"/>
  <c r="I1273" i="26"/>
  <c r="I1265" i="26"/>
  <c r="I1257" i="26"/>
  <c r="I1249" i="26"/>
  <c r="I1241" i="26"/>
  <c r="I1233" i="26"/>
  <c r="I1225" i="26"/>
  <c r="I1217" i="26"/>
  <c r="I1209" i="26"/>
  <c r="I1201" i="26"/>
  <c r="I1193" i="26"/>
  <c r="I1185" i="26"/>
  <c r="I1177" i="26"/>
  <c r="I1169" i="26"/>
  <c r="I1161" i="26"/>
  <c r="I1153" i="26"/>
  <c r="I1145" i="26"/>
  <c r="I1137" i="26"/>
  <c r="I1129" i="26"/>
  <c r="I1121" i="26"/>
  <c r="I1113" i="26"/>
  <c r="I1105" i="26"/>
  <c r="I1097" i="26"/>
  <c r="I1089" i="26"/>
  <c r="I1081" i="26"/>
  <c r="I1073" i="26"/>
  <c r="I1065" i="26"/>
  <c r="I1057" i="26"/>
  <c r="I1049" i="26"/>
  <c r="I1041" i="26"/>
  <c r="I1033" i="26"/>
  <c r="I1025" i="26"/>
  <c r="I1017" i="26"/>
  <c r="I1009" i="26"/>
  <c r="I1001" i="26"/>
  <c r="I993" i="26"/>
  <c r="I985" i="26"/>
  <c r="I977" i="26"/>
  <c r="I969" i="26"/>
  <c r="I961" i="26"/>
  <c r="I953" i="26"/>
  <c r="I945" i="26"/>
  <c r="I937" i="26"/>
  <c r="I929" i="26"/>
  <c r="I921" i="26"/>
  <c r="I913" i="26"/>
  <c r="I905" i="26"/>
  <c r="I897" i="26"/>
  <c r="I889" i="26"/>
  <c r="I881" i="26"/>
  <c r="I873" i="26"/>
  <c r="I865" i="26"/>
  <c r="I857" i="26"/>
  <c r="I849" i="26"/>
  <c r="I841" i="26"/>
  <c r="I833" i="26"/>
  <c r="I825" i="26"/>
  <c r="I817" i="26"/>
  <c r="I809" i="26"/>
  <c r="I801" i="26"/>
  <c r="I793" i="26"/>
  <c r="I785" i="26"/>
  <c r="I777" i="26"/>
  <c r="I769" i="26"/>
  <c r="I761" i="26"/>
  <c r="I753" i="26"/>
  <c r="I745" i="26"/>
  <c r="I737" i="26"/>
  <c r="I729" i="26"/>
  <c r="I721" i="26"/>
  <c r="I713" i="26"/>
  <c r="I705" i="26"/>
  <c r="I697" i="26"/>
  <c r="I689" i="26"/>
  <c r="I681" i="26"/>
  <c r="I673" i="26"/>
  <c r="I665" i="26"/>
  <c r="I657" i="26"/>
  <c r="I649" i="26"/>
  <c r="I641" i="26"/>
  <c r="I633" i="26"/>
  <c r="I625" i="26"/>
  <c r="I2092" i="26"/>
  <c r="I2084" i="26"/>
  <c r="I2076" i="26"/>
  <c r="I2068" i="26"/>
  <c r="I2060" i="26"/>
  <c r="I2052" i="26"/>
  <c r="I2044" i="26"/>
  <c r="I2036" i="26"/>
  <c r="I2028" i="26"/>
  <c r="I2020" i="26"/>
  <c r="I2012" i="26"/>
  <c r="I2004" i="26"/>
  <c r="I1996" i="26"/>
  <c r="I1988" i="26"/>
  <c r="I1980" i="26"/>
  <c r="I1972" i="26"/>
  <c r="I1964" i="26"/>
  <c r="I1956" i="26"/>
  <c r="I1948" i="26"/>
  <c r="I1940" i="26"/>
  <c r="I1932" i="26"/>
  <c r="I1924" i="26"/>
  <c r="I1916" i="26"/>
  <c r="I1908" i="26"/>
  <c r="I1900" i="26"/>
  <c r="I1892" i="26"/>
  <c r="I1884" i="26"/>
  <c r="I1876" i="26"/>
  <c r="I1868" i="26"/>
  <c r="I1860" i="26"/>
  <c r="I1852" i="26"/>
  <c r="I1844" i="26"/>
  <c r="I1836" i="26"/>
  <c r="I1828" i="26"/>
  <c r="I1820" i="26"/>
  <c r="I1812" i="26"/>
  <c r="I1804" i="26"/>
  <c r="I1796" i="26"/>
  <c r="I1788" i="26"/>
  <c r="I1780" i="26"/>
  <c r="I1772" i="26"/>
  <c r="I1764" i="26"/>
  <c r="I1756" i="26"/>
  <c r="I1748" i="26"/>
  <c r="I1740" i="26"/>
  <c r="I1732" i="26"/>
  <c r="I1724" i="26"/>
  <c r="I1716" i="26"/>
  <c r="I1708" i="26"/>
  <c r="I1700" i="26"/>
  <c r="I1692" i="26"/>
  <c r="I1684" i="26"/>
  <c r="I1676" i="26"/>
  <c r="I1668" i="26"/>
  <c r="I1660" i="26"/>
  <c r="I1652" i="26"/>
  <c r="I1644" i="26"/>
  <c r="I1636" i="26"/>
  <c r="I1628" i="26"/>
  <c r="I1620" i="26"/>
  <c r="I1612" i="26"/>
  <c r="I1604" i="26"/>
  <c r="I1596" i="26"/>
  <c r="I1588" i="26"/>
  <c r="I1580" i="26"/>
  <c r="I1572" i="26"/>
  <c r="I1564" i="26"/>
  <c r="I1556" i="26"/>
  <c r="I1548" i="26"/>
  <c r="I1540" i="26"/>
  <c r="I1532" i="26"/>
  <c r="I1524" i="26"/>
  <c r="I1516" i="26"/>
  <c r="I1508" i="26"/>
  <c r="I1500" i="26"/>
  <c r="I1492" i="26"/>
  <c r="I1484" i="26"/>
  <c r="I1476" i="26"/>
  <c r="I1468" i="26"/>
  <c r="I1460" i="26"/>
  <c r="I1452" i="26"/>
  <c r="I1444" i="26"/>
  <c r="I1436" i="26"/>
  <c r="I1428" i="26"/>
  <c r="I1420" i="26"/>
  <c r="I1412" i="26"/>
  <c r="I1404" i="26"/>
  <c r="I1396" i="26"/>
  <c r="I1388" i="26"/>
  <c r="I1380" i="26"/>
  <c r="I1372" i="26"/>
  <c r="I1364" i="26"/>
  <c r="I1356" i="26"/>
  <c r="I1348" i="26"/>
  <c r="I1340" i="26"/>
  <c r="I1332" i="26"/>
  <c r="I1324" i="26"/>
  <c r="I1316" i="26"/>
  <c r="I1308" i="26"/>
  <c r="I1300" i="26"/>
  <c r="I1292" i="26"/>
  <c r="I1284" i="26"/>
  <c r="I1276" i="26"/>
  <c r="I1268" i="26"/>
  <c r="I1260" i="26"/>
  <c r="I1252" i="26"/>
  <c r="I1244" i="26"/>
  <c r="I1236" i="26"/>
  <c r="I1228" i="26"/>
  <c r="I1220" i="26"/>
  <c r="I1212" i="26"/>
  <c r="I1204" i="26"/>
  <c r="I1196" i="26"/>
  <c r="I1188" i="26"/>
  <c r="I1180" i="26"/>
  <c r="I1172" i="26"/>
  <c r="I1164" i="26"/>
  <c r="I1156" i="26"/>
  <c r="I1148" i="26"/>
  <c r="I1140" i="26"/>
  <c r="I1132" i="26"/>
  <c r="I1124" i="26"/>
  <c r="I1116" i="26"/>
  <c r="I1108" i="26"/>
  <c r="I1100" i="26"/>
  <c r="I1092" i="26"/>
  <c r="I1084" i="26"/>
  <c r="I1076" i="26"/>
  <c r="I1068" i="26"/>
  <c r="I1060" i="26"/>
  <c r="I1052" i="26"/>
  <c r="I1044" i="26"/>
  <c r="I1036" i="26"/>
  <c r="I1028" i="26"/>
  <c r="I1020" i="26"/>
  <c r="I1012" i="26"/>
  <c r="I1004" i="26"/>
  <c r="I996" i="26"/>
  <c r="I2088" i="26"/>
  <c r="I2078" i="26"/>
  <c r="I2067" i="26"/>
  <c r="I2056" i="26"/>
  <c r="I2046" i="26"/>
  <c r="I2035" i="26"/>
  <c r="I2024" i="26"/>
  <c r="I2014" i="26"/>
  <c r="I2003" i="26"/>
  <c r="I1992" i="26"/>
  <c r="I1982" i="26"/>
  <c r="I1971" i="26"/>
  <c r="I1960" i="26"/>
  <c r="I1950" i="26"/>
  <c r="I1939" i="26"/>
  <c r="I1928" i="26"/>
  <c r="I1918" i="26"/>
  <c r="I1907" i="26"/>
  <c r="I1896" i="26"/>
  <c r="I1886" i="26"/>
  <c r="I1875" i="26"/>
  <c r="I1864" i="26"/>
  <c r="I1854" i="26"/>
  <c r="I1843" i="26"/>
  <c r="I1832" i="26"/>
  <c r="I1822" i="26"/>
  <c r="I1811" i="26"/>
  <c r="I1800" i="26"/>
  <c r="I1790" i="26"/>
  <c r="I1779" i="26"/>
  <c r="I1768" i="26"/>
  <c r="I1758" i="26"/>
  <c r="I1747" i="26"/>
  <c r="I1736" i="26"/>
  <c r="I1726" i="26"/>
  <c r="I1715" i="26"/>
  <c r="I1704" i="26"/>
  <c r="I1694" i="26"/>
  <c r="I1683" i="26"/>
  <c r="I1672" i="26"/>
  <c r="I1662" i="26"/>
  <c r="I1651" i="26"/>
  <c r="I1640" i="26"/>
  <c r="I1630" i="26"/>
  <c r="I1619" i="26"/>
  <c r="I1608" i="26"/>
  <c r="I1598" i="26"/>
  <c r="I1587" i="26"/>
  <c r="I1576" i="26"/>
  <c r="I1566" i="26"/>
  <c r="I1555" i="26"/>
  <c r="I1544" i="26"/>
  <c r="I1534" i="26"/>
  <c r="I1523" i="26"/>
  <c r="I1512" i="26"/>
  <c r="I1502" i="26"/>
  <c r="I1491" i="26"/>
  <c r="I1480" i="26"/>
  <c r="I1470" i="26"/>
  <c r="I1459" i="26"/>
  <c r="I1448" i="26"/>
  <c r="I1438" i="26"/>
  <c r="I1427" i="26"/>
  <c r="I1416" i="26"/>
  <c r="I1406" i="26"/>
  <c r="I1395" i="26"/>
  <c r="I1384" i="26"/>
  <c r="I1374" i="26"/>
  <c r="I1363" i="26"/>
  <c r="I1352" i="26"/>
  <c r="I1342" i="26"/>
  <c r="I1331" i="26"/>
  <c r="I1320" i="26"/>
  <c r="I1310" i="26"/>
  <c r="I1299" i="26"/>
  <c r="I1288" i="26"/>
  <c r="I1278" i="26"/>
  <c r="I1267" i="26"/>
  <c r="I1256" i="26"/>
  <c r="I1246" i="26"/>
  <c r="I1235" i="26"/>
  <c r="I1224" i="26"/>
  <c r="I1214" i="26"/>
  <c r="I1203" i="26"/>
  <c r="I1192" i="26"/>
  <c r="I1182" i="26"/>
  <c r="I1171" i="26"/>
  <c r="I1160" i="26"/>
  <c r="I1150" i="26"/>
  <c r="I1139" i="26"/>
  <c r="I1128" i="26"/>
  <c r="I1118" i="26"/>
  <c r="I1107" i="26"/>
  <c r="I1096" i="26"/>
  <c r="I1086" i="26"/>
  <c r="I1075" i="26"/>
  <c r="I1064" i="26"/>
  <c r="I1054" i="26"/>
  <c r="I2093" i="26"/>
  <c r="I2082" i="26"/>
  <c r="I2071" i="26"/>
  <c r="I2061" i="26"/>
  <c r="I2050" i="26"/>
  <c r="I2039" i="26"/>
  <c r="I2029" i="26"/>
  <c r="I2018" i="26"/>
  <c r="I2007" i="26"/>
  <c r="I1997" i="26"/>
  <c r="I1986" i="26"/>
  <c r="I1975" i="26"/>
  <c r="I1965" i="26"/>
  <c r="I1954" i="26"/>
  <c r="I1943" i="26"/>
  <c r="I1933" i="26"/>
  <c r="I1922" i="26"/>
  <c r="I1911" i="26"/>
  <c r="I1901" i="26"/>
  <c r="I1890" i="26"/>
  <c r="I1879" i="26"/>
  <c r="I1869" i="26"/>
  <c r="I1858" i="26"/>
  <c r="I1847" i="26"/>
  <c r="I1837" i="26"/>
  <c r="I1826" i="26"/>
  <c r="I1815" i="26"/>
  <c r="I1805" i="26"/>
  <c r="I1794" i="26"/>
  <c r="I1783" i="26"/>
  <c r="I1773" i="26"/>
  <c r="I1762" i="26"/>
  <c r="I1751" i="26"/>
  <c r="I1741" i="26"/>
  <c r="I1730" i="26"/>
  <c r="I1719" i="26"/>
  <c r="I1709" i="26"/>
  <c r="I1698" i="26"/>
  <c r="I1687" i="26"/>
  <c r="I1677" i="26"/>
  <c r="I1666" i="26"/>
  <c r="I1655" i="26"/>
  <c r="I1645" i="26"/>
  <c r="I1634" i="26"/>
  <c r="I1623" i="26"/>
  <c r="I1613" i="26"/>
  <c r="I1602" i="26"/>
  <c r="I1591" i="26"/>
  <c r="I1581" i="26"/>
  <c r="I1570" i="26"/>
  <c r="I1559" i="26"/>
  <c r="I1549" i="26"/>
  <c r="I1538" i="26"/>
  <c r="I1527" i="26"/>
  <c r="I1517" i="26"/>
  <c r="I1506" i="26"/>
  <c r="I1495" i="26"/>
  <c r="I1485" i="26"/>
  <c r="I1474" i="26"/>
  <c r="I1463" i="26"/>
  <c r="I1453" i="26"/>
  <c r="I1442" i="26"/>
  <c r="I1431" i="26"/>
  <c r="I1421" i="26"/>
  <c r="I1410" i="26"/>
  <c r="I1399" i="26"/>
  <c r="I1389" i="26"/>
  <c r="I1378" i="26"/>
  <c r="I1367" i="26"/>
  <c r="I1357" i="26"/>
  <c r="I1346" i="26"/>
  <c r="I1335" i="26"/>
  <c r="I1325" i="26"/>
  <c r="I1314" i="26"/>
  <c r="I1303" i="26"/>
  <c r="I1293" i="26"/>
  <c r="I1282" i="26"/>
  <c r="I1271" i="26"/>
  <c r="I1261" i="26"/>
  <c r="I1250" i="26"/>
  <c r="I1239" i="26"/>
  <c r="I1229" i="26"/>
  <c r="I1218" i="26"/>
  <c r="I1207" i="26"/>
  <c r="I1197" i="26"/>
  <c r="I1186" i="26"/>
  <c r="I1175" i="26"/>
  <c r="I1165" i="26"/>
  <c r="I1154" i="26"/>
  <c r="I1143" i="26"/>
  <c r="I1133" i="26"/>
  <c r="I1122" i="26"/>
  <c r="I1111" i="26"/>
  <c r="I1101" i="26"/>
  <c r="I1090" i="26"/>
  <c r="I1079" i="26"/>
  <c r="I1069" i="26"/>
  <c r="I1058" i="26"/>
  <c r="I1047" i="26"/>
  <c r="I1037" i="26"/>
  <c r="I1026" i="26"/>
  <c r="I1015" i="26"/>
  <c r="I1005" i="26"/>
  <c r="I994" i="26"/>
  <c r="I984" i="26"/>
  <c r="I975" i="26"/>
  <c r="I966" i="26"/>
  <c r="I957" i="26"/>
  <c r="I948" i="26"/>
  <c r="I939" i="26"/>
  <c r="I930" i="26"/>
  <c r="I920" i="26"/>
  <c r="I911" i="26"/>
  <c r="I902" i="26"/>
  <c r="I893" i="26"/>
  <c r="I884" i="26"/>
  <c r="I875" i="26"/>
  <c r="I866" i="26"/>
  <c r="I856" i="26"/>
  <c r="I847" i="26"/>
  <c r="I838" i="26"/>
  <c r="I829" i="26"/>
  <c r="I820" i="26"/>
  <c r="I811" i="26"/>
  <c r="I802" i="26"/>
  <c r="I792" i="26"/>
  <c r="I783" i="26"/>
  <c r="I774" i="26"/>
  <c r="I765" i="26"/>
  <c r="I756" i="26"/>
  <c r="I747" i="26"/>
  <c r="I738" i="26"/>
  <c r="I728" i="26"/>
  <c r="I719" i="26"/>
  <c r="I710" i="26"/>
  <c r="I701" i="26"/>
  <c r="I692" i="26"/>
  <c r="I683" i="26"/>
  <c r="I674" i="26"/>
  <c r="I664" i="26"/>
  <c r="I655" i="26"/>
  <c r="I646" i="26"/>
  <c r="I637" i="26"/>
  <c r="I628" i="26"/>
  <c r="I619" i="26"/>
  <c r="I611" i="26"/>
  <c r="I603" i="26"/>
  <c r="I595" i="26"/>
  <c r="I587" i="26"/>
  <c r="I579" i="26"/>
  <c r="I571" i="26"/>
  <c r="I563" i="26"/>
  <c r="I555" i="26"/>
  <c r="I547" i="26"/>
  <c r="I539" i="26"/>
  <c r="I531" i="26"/>
  <c r="I523" i="26"/>
  <c r="I515" i="26"/>
  <c r="I507" i="26"/>
  <c r="I499" i="26"/>
  <c r="I491" i="26"/>
  <c r="I483" i="26"/>
  <c r="I475" i="26"/>
  <c r="I467" i="26"/>
  <c r="I459" i="26"/>
  <c r="I451" i="26"/>
  <c r="I443" i="26"/>
  <c r="I435" i="26"/>
  <c r="I427" i="26"/>
  <c r="I419" i="26"/>
  <c r="I411" i="26"/>
  <c r="I403" i="26"/>
  <c r="I395" i="26"/>
  <c r="I387" i="26"/>
  <c r="I379" i="26"/>
  <c r="I371" i="26"/>
  <c r="I363" i="26"/>
  <c r="I355" i="26"/>
  <c r="I347" i="26"/>
  <c r="I339" i="26"/>
  <c r="I331" i="26"/>
  <c r="I323" i="26"/>
  <c r="I315" i="26"/>
  <c r="I307" i="26"/>
  <c r="I299" i="26"/>
  <c r="I291" i="26"/>
  <c r="I283" i="26"/>
  <c r="I275" i="26"/>
  <c r="I267" i="26"/>
  <c r="I259" i="26"/>
  <c r="I251" i="26"/>
  <c r="I243" i="26"/>
  <c r="I235" i="26"/>
  <c r="I227" i="26"/>
  <c r="I219" i="26"/>
  <c r="I211" i="26"/>
  <c r="I203" i="26"/>
  <c r="I195" i="26"/>
  <c r="I187" i="26"/>
  <c r="I179" i="26"/>
  <c r="I171" i="26"/>
  <c r="I163" i="26"/>
  <c r="I155" i="26"/>
  <c r="I147" i="26"/>
  <c r="I139" i="26"/>
  <c r="I131" i="26"/>
  <c r="I123" i="26"/>
  <c r="I115" i="26"/>
  <c r="I107" i="26"/>
  <c r="I99" i="26"/>
  <c r="I91" i="26"/>
  <c r="I83" i="26"/>
  <c r="I75" i="26"/>
  <c r="I2094" i="26"/>
  <c r="I2079" i="26"/>
  <c r="I2064" i="26"/>
  <c r="I2051" i="26"/>
  <c r="I2037" i="26"/>
  <c r="I2022" i="26"/>
  <c r="I2008" i="26"/>
  <c r="I1994" i="26"/>
  <c r="I1979" i="26"/>
  <c r="I1966" i="26"/>
  <c r="I1951" i="26"/>
  <c r="I1936" i="26"/>
  <c r="I1923" i="26"/>
  <c r="I1909" i="26"/>
  <c r="I1894" i="26"/>
  <c r="I1880" i="26"/>
  <c r="I1866" i="26"/>
  <c r="I1851" i="26"/>
  <c r="I1838" i="26"/>
  <c r="I1823" i="26"/>
  <c r="I1808" i="26"/>
  <c r="I1795" i="26"/>
  <c r="I1781" i="26"/>
  <c r="I1766" i="26"/>
  <c r="I1752" i="26"/>
  <c r="I1738" i="26"/>
  <c r="I1723" i="26"/>
  <c r="I1710" i="26"/>
  <c r="I1695" i="26"/>
  <c r="I1680" i="26"/>
  <c r="I1667" i="26"/>
  <c r="I1653" i="26"/>
  <c r="I1638" i="26"/>
  <c r="I1624" i="26"/>
  <c r="I1610" i="26"/>
  <c r="I1595" i="26"/>
  <c r="I1582" i="26"/>
  <c r="I1567" i="26"/>
  <c r="I1552" i="26"/>
  <c r="I1539" i="26"/>
  <c r="I1525" i="26"/>
  <c r="I1510" i="26"/>
  <c r="I1496" i="26"/>
  <c r="I1482" i="26"/>
  <c r="I1467" i="26"/>
  <c r="I1454" i="26"/>
  <c r="I1439" i="26"/>
  <c r="I1424" i="26"/>
  <c r="I1411" i="26"/>
  <c r="I1397" i="26"/>
  <c r="I1382" i="26"/>
  <c r="I1368" i="26"/>
  <c r="I1354" i="26"/>
  <c r="I1339" i="26"/>
  <c r="I1326" i="26"/>
  <c r="I1311" i="26"/>
  <c r="I1296" i="26"/>
  <c r="I1283" i="26"/>
  <c r="I1269" i="26"/>
  <c r="I1254" i="26"/>
  <c r="I1240" i="26"/>
  <c r="I1226" i="26"/>
  <c r="I1211" i="26"/>
  <c r="I1198" i="26"/>
  <c r="I1183" i="26"/>
  <c r="I1168" i="26"/>
  <c r="I1155" i="26"/>
  <c r="I1141" i="26"/>
  <c r="I1126" i="26"/>
  <c r="I1112" i="26"/>
  <c r="I1098" i="26"/>
  <c r="I1083" i="26"/>
  <c r="I1070" i="26"/>
  <c r="I1055" i="26"/>
  <c r="I1042" i="26"/>
  <c r="I1030" i="26"/>
  <c r="I1018" i="26"/>
  <c r="I1006" i="26"/>
  <c r="I992" i="26"/>
  <c r="I982" i="26"/>
  <c r="I972" i="26"/>
  <c r="I962" i="26"/>
  <c r="I951" i="26"/>
  <c r="I941" i="26"/>
  <c r="I931" i="26"/>
  <c r="I919" i="26"/>
  <c r="I909" i="26"/>
  <c r="I899" i="26"/>
  <c r="I888" i="26"/>
  <c r="I878" i="26"/>
  <c r="I868" i="26"/>
  <c r="I858" i="26"/>
  <c r="I846" i="26"/>
  <c r="I836" i="26"/>
  <c r="I2091" i="26"/>
  <c r="I2077" i="26"/>
  <c r="I2063" i="26"/>
  <c r="I2048" i="26"/>
  <c r="I2034" i="26"/>
  <c r="I2021" i="26"/>
  <c r="I2006" i="26"/>
  <c r="I1991" i="26"/>
  <c r="I1978" i="26"/>
  <c r="I1963" i="26"/>
  <c r="I1949" i="26"/>
  <c r="I1935" i="26"/>
  <c r="I1920" i="26"/>
  <c r="I1906" i="26"/>
  <c r="I1893" i="26"/>
  <c r="I1878" i="26"/>
  <c r="I1863" i="26"/>
  <c r="I1850" i="26"/>
  <c r="I1835" i="26"/>
  <c r="I1821" i="26"/>
  <c r="I1807" i="26"/>
  <c r="I1792" i="26"/>
  <c r="I1778" i="26"/>
  <c r="I1765" i="26"/>
  <c r="I1750" i="26"/>
  <c r="I1735" i="26"/>
  <c r="I1722" i="26"/>
  <c r="I1707" i="26"/>
  <c r="I1693" i="26"/>
  <c r="I1679" i="26"/>
  <c r="I1664" i="26"/>
  <c r="I1650" i="26"/>
  <c r="I1637" i="26"/>
  <c r="I1622" i="26"/>
  <c r="I1607" i="26"/>
  <c r="I1594" i="26"/>
  <c r="I1579" i="26"/>
  <c r="I1565" i="26"/>
  <c r="I1551" i="26"/>
  <c r="I1536" i="26"/>
  <c r="I1522" i="26"/>
  <c r="I1509" i="26"/>
  <c r="I2090" i="26"/>
  <c r="I2075" i="26"/>
  <c r="I2062" i="26"/>
  <c r="I2047" i="26"/>
  <c r="I2032" i="26"/>
  <c r="I2019" i="26"/>
  <c r="I2005" i="26"/>
  <c r="I1990" i="26"/>
  <c r="I1976" i="26"/>
  <c r="I1962" i="26"/>
  <c r="I1947" i="26"/>
  <c r="I1934" i="26"/>
  <c r="I1919" i="26"/>
  <c r="I1904" i="26"/>
  <c r="I1891" i="26"/>
  <c r="I1877" i="26"/>
  <c r="I1862" i="26"/>
  <c r="I1848" i="26"/>
  <c r="I1834" i="26"/>
  <c r="I1819" i="26"/>
  <c r="I1806" i="26"/>
  <c r="I1791" i="26"/>
  <c r="I1776" i="26"/>
  <c r="I1763" i="26"/>
  <c r="I1749" i="26"/>
  <c r="I1734" i="26"/>
  <c r="I2087" i="26"/>
  <c r="I2074" i="26"/>
  <c r="I2059" i="26"/>
  <c r="I2045" i="26"/>
  <c r="I2031" i="26"/>
  <c r="I2016" i="26"/>
  <c r="I2002" i="26"/>
  <c r="I1989" i="26"/>
  <c r="I1974" i="26"/>
  <c r="I1959" i="26"/>
  <c r="I1946" i="26"/>
  <c r="I1931" i="26"/>
  <c r="I1917" i="26"/>
  <c r="I1903" i="26"/>
  <c r="I1888" i="26"/>
  <c r="I1874" i="26"/>
  <c r="I1861" i="26"/>
  <c r="I1846" i="26"/>
  <c r="I1831" i="26"/>
  <c r="I1818" i="26"/>
  <c r="I1803" i="26"/>
  <c r="I1789" i="26"/>
  <c r="I1775" i="26"/>
  <c r="I1760" i="26"/>
  <c r="I1746" i="26"/>
  <c r="I1733" i="26"/>
  <c r="I1718" i="26"/>
  <c r="I1703" i="26"/>
  <c r="I1690" i="26"/>
  <c r="I1675" i="26"/>
  <c r="I1661" i="26"/>
  <c r="I1647" i="26"/>
  <c r="I1632" i="26"/>
  <c r="I1618" i="26"/>
  <c r="I1605" i="26"/>
  <c r="I1590" i="26"/>
  <c r="I1575" i="26"/>
  <c r="I2086" i="26"/>
  <c r="I2072" i="26"/>
  <c r="I2058" i="26"/>
  <c r="I2043" i="26"/>
  <c r="I2030" i="26"/>
  <c r="I2015" i="26"/>
  <c r="I2000" i="26"/>
  <c r="I1987" i="26"/>
  <c r="I1973" i="26"/>
  <c r="I1958" i="26"/>
  <c r="I1944" i="26"/>
  <c r="I1930" i="26"/>
  <c r="I1915" i="26"/>
  <c r="I1902" i="26"/>
  <c r="I1887" i="26"/>
  <c r="I1872" i="26"/>
  <c r="I1859" i="26"/>
  <c r="I1845" i="26"/>
  <c r="I1830" i="26"/>
  <c r="I1816" i="26"/>
  <c r="I1802" i="26"/>
  <c r="I1787" i="26"/>
  <c r="I1774" i="26"/>
  <c r="I1759" i="26"/>
  <c r="I1744" i="26"/>
  <c r="I1731" i="26"/>
  <c r="I1717" i="26"/>
  <c r="I1702" i="26"/>
  <c r="I1688" i="26"/>
  <c r="I1674" i="26"/>
  <c r="I1659" i="26"/>
  <c r="I2085" i="26"/>
  <c r="I2070" i="26"/>
  <c r="I2055" i="26"/>
  <c r="I2042" i="26"/>
  <c r="I2027" i="26"/>
  <c r="I2013" i="26"/>
  <c r="I1999" i="26"/>
  <c r="I1984" i="26"/>
  <c r="I1970" i="26"/>
  <c r="I1957" i="26"/>
  <c r="I1942" i="26"/>
  <c r="I1927" i="26"/>
  <c r="I1914" i="26"/>
  <c r="I1899" i="26"/>
  <c r="I1885" i="26"/>
  <c r="I1871" i="26"/>
  <c r="I1856" i="26"/>
  <c r="I1842" i="26"/>
  <c r="I1829" i="26"/>
  <c r="I1814" i="26"/>
  <c r="I1799" i="26"/>
  <c r="I1786" i="26"/>
  <c r="I1771" i="26"/>
  <c r="I1757" i="26"/>
  <c r="I1743" i="26"/>
  <c r="I1728" i="26"/>
  <c r="I1714" i="26"/>
  <c r="I1701" i="26"/>
  <c r="I1686" i="26"/>
  <c r="I1671" i="26"/>
  <c r="I1658" i="26"/>
  <c r="I1643" i="26"/>
  <c r="I1629" i="26"/>
  <c r="I1615" i="26"/>
  <c r="I1600" i="26"/>
  <c r="I1586" i="26"/>
  <c r="I1573" i="26"/>
  <c r="I1558" i="26"/>
  <c r="I1543" i="26"/>
  <c r="I1530" i="26"/>
  <c r="I1515" i="26"/>
  <c r="I1501" i="26"/>
  <c r="I1487" i="26"/>
  <c r="I1472" i="26"/>
  <c r="I1458" i="26"/>
  <c r="I1445" i="26"/>
  <c r="I1430" i="26"/>
  <c r="I1415" i="26"/>
  <c r="I1402" i="26"/>
  <c r="I1387" i="26"/>
  <c r="I1373" i="26"/>
  <c r="I1359" i="26"/>
  <c r="I1344" i="26"/>
  <c r="I1330" i="26"/>
  <c r="I1317" i="26"/>
  <c r="I1302" i="26"/>
  <c r="I1287" i="26"/>
  <c r="I1274" i="26"/>
  <c r="I1259" i="26"/>
  <c r="I1245" i="26"/>
  <c r="I1231" i="26"/>
  <c r="I1216" i="26"/>
  <c r="I1202" i="26"/>
  <c r="I1189" i="26"/>
  <c r="I1174" i="26"/>
  <c r="I1159" i="26"/>
  <c r="I1146" i="26"/>
  <c r="I1131" i="26"/>
  <c r="I1117" i="26"/>
  <c r="I1103" i="26"/>
  <c r="I1088" i="26"/>
  <c r="I1074" i="26"/>
  <c r="I1061" i="26"/>
  <c r="I1046" i="26"/>
  <c r="I1034" i="26"/>
  <c r="I1022" i="26"/>
  <c r="I1010" i="26"/>
  <c r="I998" i="26"/>
  <c r="I987" i="26"/>
  <c r="I976" i="26"/>
  <c r="I965" i="26"/>
  <c r="I955" i="26"/>
  <c r="I944" i="26"/>
  <c r="I934" i="26"/>
  <c r="I924" i="26"/>
  <c r="I914" i="26"/>
  <c r="I903" i="26"/>
  <c r="I892" i="26"/>
  <c r="I882" i="26"/>
  <c r="I871" i="26"/>
  <c r="I861" i="26"/>
  <c r="I851" i="26"/>
  <c r="I840" i="26"/>
  <c r="I830" i="26"/>
  <c r="I819" i="26"/>
  <c r="I808" i="26"/>
  <c r="I798" i="26"/>
  <c r="I788" i="26"/>
  <c r="I778" i="26"/>
  <c r="I767" i="26"/>
  <c r="I757" i="26"/>
  <c r="I746" i="26"/>
  <c r="I735" i="26"/>
  <c r="I725" i="26"/>
  <c r="I715" i="26"/>
  <c r="I704" i="26"/>
  <c r="I694" i="26"/>
  <c r="I684" i="26"/>
  <c r="I672" i="26"/>
  <c r="I662" i="26"/>
  <c r="I652" i="26"/>
  <c r="I642" i="26"/>
  <c r="I631" i="26"/>
  <c r="I621" i="26"/>
  <c r="I612" i="26"/>
  <c r="I602" i="26"/>
  <c r="I593" i="26"/>
  <c r="I584" i="26"/>
  <c r="I575" i="26"/>
  <c r="I566" i="26"/>
  <c r="I557" i="26"/>
  <c r="I548" i="26"/>
  <c r="I538" i="26"/>
  <c r="I529" i="26"/>
  <c r="I520" i="26"/>
  <c r="I511" i="26"/>
  <c r="I502" i="26"/>
  <c r="I493" i="26"/>
  <c r="I484" i="26"/>
  <c r="I474" i="26"/>
  <c r="I465" i="26"/>
  <c r="I456" i="26"/>
  <c r="I447" i="26"/>
  <c r="I438" i="26"/>
  <c r="I429" i="26"/>
  <c r="I420" i="26"/>
  <c r="I410" i="26"/>
  <c r="I401" i="26"/>
  <c r="I392" i="26"/>
  <c r="I383" i="26"/>
  <c r="I374" i="26"/>
  <c r="I365" i="26"/>
  <c r="I356" i="26"/>
  <c r="I346" i="26"/>
  <c r="I337" i="26"/>
  <c r="I328" i="26"/>
  <c r="I319" i="26"/>
  <c r="I310" i="26"/>
  <c r="I301" i="26"/>
  <c r="I292" i="26"/>
  <c r="I282" i="26"/>
  <c r="I273" i="26"/>
  <c r="I264" i="26"/>
  <c r="I255" i="26"/>
  <c r="I246" i="26"/>
  <c r="I237" i="26"/>
  <c r="I228" i="26"/>
  <c r="I218" i="26"/>
  <c r="I209" i="26"/>
  <c r="I200" i="26"/>
  <c r="I191" i="26"/>
  <c r="I182" i="26"/>
  <c r="I173" i="26"/>
  <c r="I164" i="26"/>
  <c r="I154" i="26"/>
  <c r="I145" i="26"/>
  <c r="I136" i="26"/>
  <c r="I127" i="26"/>
  <c r="I118" i="26"/>
  <c r="I109" i="26"/>
  <c r="I100" i="26"/>
  <c r="I90" i="26"/>
  <c r="I81" i="26"/>
  <c r="I72" i="26"/>
  <c r="I64" i="26"/>
  <c r="I56" i="26"/>
  <c r="I48" i="26"/>
  <c r="I40" i="26"/>
  <c r="I32" i="26"/>
  <c r="I24" i="26"/>
  <c r="I16" i="26"/>
  <c r="I8" i="26"/>
  <c r="I2083" i="26"/>
  <c r="I2080" i="26"/>
  <c r="I2054" i="26"/>
  <c r="I1998" i="26"/>
  <c r="I1941" i="26"/>
  <c r="I1883" i="26"/>
  <c r="I1827" i="26"/>
  <c r="I1770" i="26"/>
  <c r="I1720" i="26"/>
  <c r="I1682" i="26"/>
  <c r="I1646" i="26"/>
  <c r="I1616" i="26"/>
  <c r="I1589" i="26"/>
  <c r="I1562" i="26"/>
  <c r="I1541" i="26"/>
  <c r="I1518" i="26"/>
  <c r="I1494" i="26"/>
  <c r="I1477" i="26"/>
  <c r="I1456" i="26"/>
  <c r="I1437" i="26"/>
  <c r="I1419" i="26"/>
  <c r="I1400" i="26"/>
  <c r="I1381" i="26"/>
  <c r="I1362" i="26"/>
  <c r="I1343" i="26"/>
  <c r="I1323" i="26"/>
  <c r="I1306" i="26"/>
  <c r="I1286" i="26"/>
  <c r="I1266" i="26"/>
  <c r="I1248" i="26"/>
  <c r="I1230" i="26"/>
  <c r="I1210" i="26"/>
  <c r="I1191" i="26"/>
  <c r="I1173" i="26"/>
  <c r="I1152" i="26"/>
  <c r="I1135" i="26"/>
  <c r="I1115" i="26"/>
  <c r="I1095" i="26"/>
  <c r="I1078" i="26"/>
  <c r="I1059" i="26"/>
  <c r="I1040" i="26"/>
  <c r="I1024" i="26"/>
  <c r="I1008" i="26"/>
  <c r="I991" i="26"/>
  <c r="I979" i="26"/>
  <c r="I964" i="26"/>
  <c r="I950" i="26"/>
  <c r="I936" i="26"/>
  <c r="I923" i="26"/>
  <c r="I908" i="26"/>
  <c r="I895" i="26"/>
  <c r="I880" i="26"/>
  <c r="I867" i="26"/>
  <c r="I853" i="26"/>
  <c r="I839" i="26"/>
  <c r="I826" i="26"/>
  <c r="I814" i="26"/>
  <c r="I803" i="26"/>
  <c r="I790" i="26"/>
  <c r="I779" i="26"/>
  <c r="I766" i="26"/>
  <c r="I754" i="26"/>
  <c r="I742" i="26"/>
  <c r="I731" i="26"/>
  <c r="I718" i="26"/>
  <c r="I707" i="26"/>
  <c r="I695" i="26"/>
  <c r="I682" i="26"/>
  <c r="I670" i="26"/>
  <c r="I659" i="26"/>
  <c r="I647" i="26"/>
  <c r="I635" i="26"/>
  <c r="I623" i="26"/>
  <c r="I613" i="26"/>
  <c r="I601" i="26"/>
  <c r="I591" i="26"/>
  <c r="I581" i="26"/>
  <c r="I570" i="26"/>
  <c r="I560" i="26"/>
  <c r="I550" i="26"/>
  <c r="I540" i="26"/>
  <c r="I528" i="26"/>
  <c r="I518" i="26"/>
  <c r="I508" i="26"/>
  <c r="I497" i="26"/>
  <c r="I487" i="26"/>
  <c r="I477" i="26"/>
  <c r="I466" i="26"/>
  <c r="I455" i="26"/>
  <c r="I445" i="26"/>
  <c r="I434" i="26"/>
  <c r="I424" i="26"/>
  <c r="I414" i="26"/>
  <c r="I404" i="26"/>
  <c r="I393" i="26"/>
  <c r="I382" i="26"/>
  <c r="I372" i="26"/>
  <c r="I361" i="26"/>
  <c r="I351" i="26"/>
  <c r="I341" i="26"/>
  <c r="I330" i="26"/>
  <c r="I320" i="26"/>
  <c r="I309" i="26"/>
  <c r="I298" i="26"/>
  <c r="I288" i="26"/>
  <c r="I278" i="26"/>
  <c r="I268" i="26"/>
  <c r="I257" i="26"/>
  <c r="I247" i="26"/>
  <c r="I236" i="26"/>
  <c r="I225" i="26"/>
  <c r="I215" i="26"/>
  <c r="I205" i="26"/>
  <c r="I194" i="26"/>
  <c r="I184" i="26"/>
  <c r="I174" i="26"/>
  <c r="I162" i="26"/>
  <c r="I152" i="26"/>
  <c r="I142" i="26"/>
  <c r="I132" i="26"/>
  <c r="I121" i="26"/>
  <c r="I111" i="26"/>
  <c r="I101" i="26"/>
  <c r="I89" i="26"/>
  <c r="I79" i="26"/>
  <c r="I69" i="26"/>
  <c r="I60" i="26"/>
  <c r="I51" i="26"/>
  <c r="I42" i="26"/>
  <c r="I33" i="26"/>
  <c r="I23" i="26"/>
  <c r="I14" i="26"/>
  <c r="I5" i="26"/>
  <c r="I12" i="26"/>
  <c r="I22" i="26"/>
  <c r="I34" i="26"/>
  <c r="I44" i="26"/>
  <c r="I54" i="26"/>
  <c r="I65" i="26"/>
  <c r="I76" i="26"/>
  <c r="I87" i="26"/>
  <c r="I98" i="26"/>
  <c r="I112" i="26"/>
  <c r="I124" i="26"/>
  <c r="I135" i="26"/>
  <c r="I148" i="26"/>
  <c r="I159" i="26"/>
  <c r="I170" i="26"/>
  <c r="I183" i="26"/>
  <c r="I196" i="26"/>
  <c r="I207" i="26"/>
  <c r="I220" i="26"/>
  <c r="I231" i="26"/>
  <c r="I242" i="26"/>
  <c r="I254" i="26"/>
  <c r="I266" i="26"/>
  <c r="I279" i="26"/>
  <c r="I290" i="26"/>
  <c r="I303" i="26"/>
  <c r="I314" i="26"/>
  <c r="I326" i="26"/>
  <c r="I338" i="26"/>
  <c r="I350" i="26"/>
  <c r="I362" i="26"/>
  <c r="I375" i="26"/>
  <c r="I386" i="26"/>
  <c r="I398" i="26"/>
  <c r="I409" i="26"/>
  <c r="I422" i="26"/>
  <c r="I433" i="26"/>
  <c r="I446" i="26"/>
  <c r="I458" i="26"/>
  <c r="I470" i="26"/>
  <c r="I481" i="26"/>
  <c r="I494" i="26"/>
  <c r="I505" i="26"/>
  <c r="I517" i="26"/>
  <c r="I530" i="26"/>
  <c r="I542" i="26"/>
  <c r="I553" i="26"/>
  <c r="I565" i="26"/>
  <c r="I577" i="26"/>
  <c r="I589" i="26"/>
  <c r="I600" i="26"/>
  <c r="I614" i="26"/>
  <c r="I626" i="26"/>
  <c r="I639" i="26"/>
  <c r="I653" i="26"/>
  <c r="I667" i="26"/>
  <c r="I679" i="26"/>
  <c r="I693" i="26"/>
  <c r="I708" i="26"/>
  <c r="I722" i="26"/>
  <c r="I734" i="26"/>
  <c r="I749" i="26"/>
  <c r="I762" i="26"/>
  <c r="I775" i="26"/>
  <c r="I789" i="26"/>
  <c r="I804" i="26"/>
  <c r="I816" i="26"/>
  <c r="I831" i="26"/>
  <c r="I845" i="26"/>
  <c r="I862" i="26"/>
  <c r="I877" i="26"/>
  <c r="I894" i="26"/>
  <c r="I910" i="26"/>
  <c r="I926" i="26"/>
  <c r="I942" i="26"/>
  <c r="I958" i="26"/>
  <c r="I973" i="26"/>
  <c r="I989" i="26"/>
  <c r="I1007" i="26"/>
  <c r="I1027" i="26"/>
  <c r="I1045" i="26"/>
  <c r="I1066" i="26"/>
  <c r="I1087" i="26"/>
  <c r="I1109" i="26"/>
  <c r="I1130" i="26"/>
  <c r="I1151" i="26"/>
  <c r="I1176" i="26"/>
  <c r="I1195" i="26"/>
  <c r="I1219" i="26"/>
  <c r="I1238" i="26"/>
  <c r="I1262" i="26"/>
  <c r="I1280" i="26"/>
  <c r="I1304" i="26"/>
  <c r="I1327" i="26"/>
  <c r="I1349" i="26"/>
  <c r="I1370" i="26"/>
  <c r="I1391" i="26"/>
  <c r="I1413" i="26"/>
  <c r="I1434" i="26"/>
  <c r="I1455" i="26"/>
  <c r="I1478" i="26"/>
  <c r="I1499" i="26"/>
  <c r="I1526" i="26"/>
  <c r="I1550" i="26"/>
  <c r="I1578" i="26"/>
  <c r="I1611" i="26"/>
  <c r="I1642" i="26"/>
  <c r="I1685" i="26"/>
  <c r="I1727" i="26"/>
  <c r="I1797" i="26"/>
  <c r="I1855" i="26"/>
  <c r="I1925" i="26"/>
  <c r="I1983" i="26"/>
  <c r="I2053" i="26"/>
  <c r="I3" i="26"/>
  <c r="I13" i="26"/>
  <c r="I25" i="26"/>
  <c r="I35" i="26"/>
  <c r="I45" i="26"/>
  <c r="I55" i="26"/>
  <c r="I66" i="26"/>
  <c r="I77" i="26"/>
  <c r="I88" i="26"/>
  <c r="I102" i="26"/>
  <c r="I113" i="26"/>
  <c r="I125" i="26"/>
  <c r="I137" i="26"/>
  <c r="I149" i="26"/>
  <c r="I160" i="26"/>
  <c r="I172" i="26"/>
  <c r="I185" i="26"/>
  <c r="I197" i="26"/>
  <c r="I208" i="26"/>
  <c r="I221" i="26"/>
  <c r="I232" i="26"/>
  <c r="I244" i="26"/>
  <c r="I256" i="26"/>
  <c r="I269" i="26"/>
  <c r="I280" i="26"/>
  <c r="I293" i="26"/>
  <c r="I304" i="26"/>
  <c r="I316" i="26"/>
  <c r="I327" i="26"/>
  <c r="I340" i="26"/>
  <c r="I352" i="26"/>
  <c r="I364" i="26"/>
  <c r="I376" i="26"/>
  <c r="I388" i="26"/>
  <c r="I399" i="26"/>
  <c r="I412" i="26"/>
  <c r="I423" i="26"/>
  <c r="I436" i="26"/>
  <c r="I448" i="26"/>
  <c r="I460" i="26"/>
  <c r="I471" i="26"/>
  <c r="I482" i="26"/>
  <c r="I495" i="26"/>
  <c r="I506" i="26"/>
  <c r="I519" i="26"/>
  <c r="I532" i="26"/>
  <c r="I543" i="26"/>
  <c r="I554" i="26"/>
  <c r="I567" i="26"/>
  <c r="I578" i="26"/>
  <c r="I590" i="26"/>
  <c r="I604" i="26"/>
  <c r="I615" i="26"/>
  <c r="I627" i="26"/>
  <c r="I640" i="26"/>
  <c r="I654" i="26"/>
  <c r="I668" i="26"/>
  <c r="I680" i="26"/>
  <c r="I696" i="26"/>
  <c r="I709" i="26"/>
  <c r="I723" i="26"/>
  <c r="I736" i="26"/>
  <c r="I750" i="26"/>
  <c r="I763" i="26"/>
  <c r="I776" i="26"/>
  <c r="I791" i="26"/>
  <c r="I805" i="26"/>
  <c r="I818" i="26"/>
  <c r="I832" i="26"/>
  <c r="I848" i="26"/>
  <c r="I863" i="26"/>
  <c r="I879" i="26"/>
  <c r="I896" i="26"/>
  <c r="I912" i="26"/>
  <c r="I927" i="26"/>
  <c r="I943" i="26"/>
  <c r="I959" i="26"/>
  <c r="I974" i="26"/>
  <c r="I990" i="26"/>
  <c r="I1011" i="26"/>
  <c r="I1029" i="26"/>
  <c r="I1048" i="26"/>
  <c r="I1067" i="26"/>
  <c r="I1091" i="26"/>
  <c r="I1110" i="26"/>
  <c r="I1134" i="26"/>
  <c r="I1157" i="26"/>
  <c r="I1178" i="26"/>
  <c r="I1199" i="26"/>
  <c r="I1221" i="26"/>
  <c r="I1242" i="26"/>
  <c r="I1263" i="26"/>
  <c r="I1285" i="26"/>
  <c r="I1307" i="26"/>
  <c r="I1328" i="26"/>
  <c r="I1350" i="26"/>
  <c r="I1371" i="26"/>
  <c r="I1392" i="26"/>
  <c r="I1414" i="26"/>
  <c r="I1435" i="26"/>
  <c r="I1461" i="26"/>
  <c r="I1479" i="26"/>
  <c r="I1503" i="26"/>
  <c r="I1528" i="26"/>
  <c r="I1554" i="26"/>
  <c r="I1583" i="26"/>
  <c r="I1614" i="26"/>
  <c r="I1648" i="26"/>
  <c r="I1691" i="26"/>
  <c r="I1739" i="26"/>
  <c r="I1798" i="26"/>
  <c r="I1867" i="26"/>
  <c r="I1926" i="26"/>
  <c r="I1995" i="26"/>
  <c r="I2066" i="26"/>
  <c r="I114" i="26"/>
  <c r="I126" i="26"/>
  <c r="I138" i="26"/>
  <c r="I150" i="26"/>
  <c r="I161" i="26"/>
  <c r="I175" i="26"/>
  <c r="I186" i="26"/>
  <c r="I198" i="26"/>
  <c r="I210" i="26"/>
  <c r="I222" i="26"/>
  <c r="I233" i="26"/>
  <c r="I245" i="26"/>
  <c r="I258" i="26"/>
  <c r="I270" i="26"/>
  <c r="I281" i="26"/>
  <c r="I294" i="26"/>
  <c r="I305" i="26"/>
  <c r="I317" i="26"/>
  <c r="I329" i="26"/>
  <c r="I342" i="26"/>
  <c r="I353" i="26"/>
  <c r="I366" i="26"/>
  <c r="I377" i="26"/>
  <c r="I389" i="26"/>
  <c r="I400" i="26"/>
  <c r="I413" i="26"/>
  <c r="I425" i="26"/>
  <c r="I437" i="26"/>
  <c r="I449" i="26"/>
  <c r="I461" i="26"/>
  <c r="I472" i="26"/>
  <c r="I485" i="26"/>
  <c r="I496" i="26"/>
  <c r="I509" i="26"/>
  <c r="I521" i="26"/>
  <c r="I533" i="26"/>
  <c r="I544" i="26"/>
  <c r="I556" i="26"/>
  <c r="I568" i="26"/>
  <c r="I580" i="26"/>
  <c r="I592" i="26"/>
  <c r="I605" i="26"/>
  <c r="I616" i="26"/>
  <c r="I629" i="26"/>
  <c r="I643" i="26"/>
  <c r="I656" i="26"/>
  <c r="I669" i="26"/>
  <c r="I685" i="26"/>
  <c r="I698" i="26"/>
  <c r="I711" i="26"/>
  <c r="I724" i="26"/>
  <c r="I739" i="26"/>
  <c r="I751" i="26"/>
  <c r="I764" i="26"/>
  <c r="I780" i="26"/>
  <c r="I794" i="26"/>
  <c r="I806" i="26"/>
  <c r="I821" i="26"/>
  <c r="I834" i="26"/>
  <c r="I850" i="26"/>
  <c r="I864" i="26"/>
  <c r="I883" i="26"/>
  <c r="I898" i="26"/>
  <c r="I915" i="26"/>
  <c r="I928" i="26"/>
  <c r="I946" i="26"/>
  <c r="I960" i="26"/>
  <c r="I978" i="26"/>
  <c r="I995" i="26"/>
  <c r="I1013" i="26"/>
  <c r="I1031" i="26"/>
  <c r="I1050" i="26"/>
  <c r="I1071" i="26"/>
  <c r="I1093" i="26"/>
  <c r="I1114" i="26"/>
  <c r="I1136" i="26"/>
  <c r="I1158" i="26"/>
  <c r="I1179" i="26"/>
  <c r="I1200" i="26"/>
  <c r="I1222" i="26"/>
  <c r="I1243" i="26"/>
  <c r="I1264" i="26"/>
  <c r="I1290" i="26"/>
  <c r="I1309" i="26"/>
  <c r="I1333" i="26"/>
  <c r="I1351" i="26"/>
  <c r="I1375" i="26"/>
  <c r="I1394" i="26"/>
  <c r="I1418" i="26"/>
  <c r="I1440" i="26"/>
  <c r="I1462" i="26"/>
  <c r="I1483" i="26"/>
  <c r="I1504" i="26"/>
  <c r="I1531" i="26"/>
  <c r="I1557" i="26"/>
  <c r="I1584" i="26"/>
  <c r="I1621" i="26"/>
  <c r="I1654" i="26"/>
  <c r="I1696" i="26"/>
  <c r="I1742" i="26"/>
  <c r="I1810" i="26"/>
  <c r="I1870" i="26"/>
  <c r="I1938" i="26"/>
  <c r="I2010" i="26"/>
  <c r="I2069" i="26"/>
  <c r="J7" i="26"/>
  <c r="J18" i="26"/>
  <c r="J29" i="26"/>
  <c r="J39" i="26"/>
  <c r="J50" i="26"/>
  <c r="J61" i="26"/>
  <c r="J73" i="26"/>
  <c r="J85" i="26"/>
  <c r="J98" i="26"/>
  <c r="J109" i="26"/>
  <c r="J122" i="26"/>
  <c r="J135" i="26"/>
  <c r="J146" i="26"/>
  <c r="J159" i="26"/>
  <c r="J171" i="26"/>
  <c r="J183" i="26"/>
  <c r="J195" i="26"/>
  <c r="J208" i="26"/>
  <c r="J219" i="26"/>
  <c r="J232" i="26"/>
  <c r="J244" i="26"/>
  <c r="J256" i="26"/>
  <c r="J268" i="26"/>
  <c r="J281" i="26"/>
  <c r="J292" i="26"/>
  <c r="J305" i="26"/>
  <c r="J317" i="26"/>
  <c r="J329" i="26"/>
  <c r="J341" i="26"/>
  <c r="J354" i="26"/>
  <c r="J365" i="26"/>
  <c r="J378" i="26"/>
  <c r="J391" i="26"/>
  <c r="J402" i="26"/>
  <c r="J415" i="26"/>
  <c r="J427" i="26"/>
  <c r="J439" i="26"/>
  <c r="J451" i="26"/>
  <c r="J464" i="26"/>
  <c r="J475" i="26"/>
  <c r="J488" i="26"/>
  <c r="J500" i="26"/>
  <c r="J512" i="26"/>
  <c r="J524" i="26"/>
  <c r="J537" i="26"/>
  <c r="J550" i="26"/>
  <c r="J565" i="26"/>
  <c r="J579" i="26"/>
  <c r="J592" i="26"/>
  <c r="J606" i="26"/>
  <c r="J621" i="26"/>
  <c r="J633" i="26"/>
  <c r="J648" i="26"/>
  <c r="J663" i="26"/>
  <c r="J676" i="26"/>
  <c r="J691" i="26"/>
  <c r="J704" i="26"/>
  <c r="J718" i="26"/>
  <c r="J732" i="26"/>
  <c r="J747" i="26"/>
  <c r="J759" i="26"/>
  <c r="J774" i="26"/>
  <c r="J788" i="26"/>
  <c r="J801" i="26"/>
  <c r="J815" i="26"/>
  <c r="J831" i="26"/>
  <c r="J848" i="26"/>
  <c r="J864" i="26"/>
  <c r="J885" i="26"/>
  <c r="J903" i="26"/>
  <c r="J921" i="26"/>
  <c r="J945" i="26"/>
  <c r="J971" i="26"/>
  <c r="J993" i="26"/>
  <c r="J1019" i="26"/>
  <c r="J1046" i="26"/>
  <c r="J1073" i="26"/>
  <c r="J1101" i="26"/>
  <c r="J1127" i="26"/>
  <c r="J1156" i="26"/>
  <c r="J1182" i="26"/>
  <c r="J1209" i="26"/>
  <c r="J1238" i="26"/>
  <c r="J1264" i="26"/>
  <c r="J1292" i="26"/>
  <c r="J1317" i="26"/>
  <c r="J1352" i="26"/>
  <c r="J1388" i="26"/>
  <c r="J1422" i="26"/>
  <c r="J1470" i="26"/>
  <c r="J1518" i="26"/>
  <c r="J1565" i="26"/>
  <c r="J1613" i="26"/>
  <c r="J1663" i="26"/>
  <c r="J1711" i="26"/>
  <c r="J1759" i="26"/>
  <c r="J1815" i="26"/>
  <c r="J1873" i="26"/>
  <c r="J1925" i="26"/>
  <c r="J1993" i="26"/>
  <c r="J306" i="26"/>
  <c r="J319" i="26"/>
  <c r="J330" i="26"/>
  <c r="J343" i="26"/>
  <c r="J355" i="26"/>
  <c r="J367" i="26"/>
  <c r="J379" i="26"/>
  <c r="J392" i="26"/>
  <c r="J403" i="26"/>
  <c r="J416" i="26"/>
  <c r="J428" i="26"/>
  <c r="J440" i="26"/>
  <c r="J452" i="26"/>
  <c r="J465" i="26"/>
  <c r="J476" i="26"/>
  <c r="J489" i="26"/>
  <c r="J501" i="26"/>
  <c r="J513" i="26"/>
  <c r="J525" i="26"/>
  <c r="J539" i="26"/>
  <c r="J551" i="26"/>
  <c r="J566" i="26"/>
  <c r="J581" i="26"/>
  <c r="J593" i="26"/>
  <c r="J608" i="26"/>
  <c r="J622" i="26"/>
  <c r="J636" i="26"/>
  <c r="J649" i="26"/>
  <c r="J664" i="26"/>
  <c r="J677" i="26"/>
  <c r="J692" i="26"/>
  <c r="J705" i="26"/>
  <c r="J719" i="26"/>
  <c r="J733" i="26"/>
  <c r="J748" i="26"/>
  <c r="J760" i="26"/>
  <c r="J775" i="26"/>
  <c r="J789" i="26"/>
  <c r="J803" i="26"/>
  <c r="J816" i="26"/>
  <c r="J832" i="26"/>
  <c r="J851" i="26"/>
  <c r="J868" i="26"/>
  <c r="J886" i="26"/>
  <c r="J907" i="26"/>
  <c r="J923" i="26"/>
  <c r="J948" i="26"/>
  <c r="J972" i="26"/>
  <c r="J995" i="26"/>
  <c r="J1020" i="26"/>
  <c r="J1048" i="26"/>
  <c r="J1075" i="26"/>
  <c r="J1102" i="26"/>
  <c r="J1129" i="26"/>
  <c r="J1157" i="26"/>
  <c r="J1184" i="26"/>
  <c r="J1211" i="26"/>
  <c r="J1239" i="26"/>
  <c r="J1265" i="26"/>
  <c r="J1293" i="26"/>
  <c r="J1321" i="26"/>
  <c r="J1354" i="26"/>
  <c r="J1390" i="26"/>
  <c r="J1426" i="26"/>
  <c r="J1471" i="26"/>
  <c r="J1519" i="26"/>
  <c r="J1566" i="26"/>
  <c r="J1618" i="26"/>
  <c r="J1666" i="26"/>
  <c r="J1713" i="26"/>
  <c r="J1763" i="26"/>
  <c r="J1818" i="26"/>
  <c r="J1874" i="26"/>
  <c r="J1932" i="26"/>
  <c r="J2013" i="26"/>
  <c r="J259" i="26"/>
  <c r="J272" i="26"/>
  <c r="J283" i="26"/>
  <c r="J296" i="26"/>
  <c r="J308" i="26"/>
  <c r="J320" i="26"/>
  <c r="J332" i="26"/>
  <c r="J345" i="26"/>
  <c r="J356" i="26"/>
  <c r="J369" i="26"/>
  <c r="J381" i="26"/>
  <c r="J393" i="26"/>
  <c r="J405" i="26"/>
  <c r="J418" i="26"/>
  <c r="J429" i="26"/>
  <c r="J442" i="26"/>
  <c r="J455" i="26"/>
  <c r="J466" i="26"/>
  <c r="J479" i="26"/>
  <c r="J491" i="26"/>
  <c r="J503" i="26"/>
  <c r="J515" i="26"/>
  <c r="J528" i="26"/>
  <c r="J540" i="26"/>
  <c r="J555" i="26"/>
  <c r="J568" i="26"/>
  <c r="J582" i="26"/>
  <c r="J596" i="26"/>
  <c r="J611" i="26"/>
  <c r="J623" i="26"/>
  <c r="J638" i="26"/>
  <c r="J652" i="26"/>
  <c r="J665" i="26"/>
  <c r="J679" i="26"/>
  <c r="J694" i="26"/>
  <c r="J707" i="26"/>
  <c r="J721" i="26"/>
  <c r="J736" i="26"/>
  <c r="J749" i="26"/>
  <c r="J764" i="26"/>
  <c r="J777" i="26"/>
  <c r="J791" i="26"/>
  <c r="J805" i="26"/>
  <c r="J820" i="26"/>
  <c r="J837" i="26"/>
  <c r="J852" i="26"/>
  <c r="J870" i="26"/>
  <c r="J888" i="26"/>
  <c r="J909" i="26"/>
  <c r="J928" i="26"/>
  <c r="J952" i="26"/>
  <c r="J975" i="26"/>
  <c r="J1000" i="26"/>
  <c r="J1024" i="26"/>
  <c r="J1052" i="26"/>
  <c r="J1079" i="26"/>
  <c r="J1107" i="26"/>
  <c r="J1134" i="26"/>
  <c r="J1160" i="26"/>
  <c r="J1189" i="26"/>
  <c r="J1216" i="26"/>
  <c r="J1243" i="26"/>
  <c r="J1270" i="26"/>
  <c r="J1299" i="26"/>
  <c r="J1325" i="26"/>
  <c r="J1360" i="26"/>
  <c r="J1396" i="26"/>
  <c r="J1435" i="26"/>
  <c r="J1482" i="26"/>
  <c r="J1527" i="26"/>
  <c r="J1580" i="26"/>
  <c r="J1623" i="26"/>
  <c r="J1674" i="26"/>
  <c r="J1726" i="26"/>
  <c r="J1770" i="26"/>
  <c r="J1828" i="26"/>
  <c r="J1883" i="26"/>
  <c r="J1943" i="26"/>
  <c r="J2020" i="26"/>
  <c r="J187" i="26"/>
  <c r="J200" i="26"/>
  <c r="J211" i="26"/>
  <c r="J224" i="26"/>
  <c r="J236" i="26"/>
  <c r="J248" i="26"/>
  <c r="J260" i="26"/>
  <c r="J273" i="26"/>
  <c r="J284" i="26"/>
  <c r="J297" i="26"/>
  <c r="J309" i="26"/>
  <c r="J321" i="26"/>
  <c r="J333" i="26"/>
  <c r="J346" i="26"/>
  <c r="J357" i="26"/>
  <c r="J370" i="26"/>
  <c r="J383" i="26"/>
  <c r="J394" i="26"/>
  <c r="J407" i="26"/>
  <c r="J419" i="26"/>
  <c r="J431" i="26"/>
  <c r="J443" i="26"/>
  <c r="J456" i="26"/>
  <c r="J467" i="26"/>
  <c r="J480" i="26"/>
  <c r="J492" i="26"/>
  <c r="J504" i="26"/>
  <c r="J516" i="26"/>
  <c r="J529" i="26"/>
  <c r="J541" i="26"/>
  <c r="J556" i="26"/>
  <c r="J569" i="26"/>
  <c r="J583" i="26"/>
  <c r="J597" i="26"/>
  <c r="J612" i="26"/>
  <c r="J624" i="26"/>
  <c r="J639" i="26"/>
  <c r="J654" i="26"/>
  <c r="J667" i="26"/>
  <c r="J681" i="26"/>
  <c r="J695" i="26"/>
  <c r="J709" i="26"/>
  <c r="J723" i="26"/>
  <c r="J737" i="26"/>
  <c r="J750" i="26"/>
  <c r="J765" i="26"/>
  <c r="J779" i="26"/>
  <c r="J792" i="26"/>
  <c r="J806" i="26"/>
  <c r="J821" i="26"/>
  <c r="J838" i="26"/>
  <c r="J853" i="26"/>
  <c r="J872" i="26"/>
  <c r="J892" i="26"/>
  <c r="J910" i="26"/>
  <c r="J929" i="26"/>
  <c r="J953" i="26"/>
  <c r="J976" i="26"/>
  <c r="J1001" i="26"/>
  <c r="J1028" i="26"/>
  <c r="J1054" i="26"/>
  <c r="J1083" i="26"/>
  <c r="J1109" i="26"/>
  <c r="J1136" i="26"/>
  <c r="J1164" i="26"/>
  <c r="J1191" i="26"/>
  <c r="J1219" i="26"/>
  <c r="J1244" i="26"/>
  <c r="J1273" i="26"/>
  <c r="J1301" i="26"/>
  <c r="J1326" i="26"/>
  <c r="J1361" i="26"/>
  <c r="J1401" i="26"/>
  <c r="J1436" i="26"/>
  <c r="J1483" i="26"/>
  <c r="J1532" i="26"/>
  <c r="J1581" i="26"/>
  <c r="J1629" i="26"/>
  <c r="J1676" i="26"/>
  <c r="J1727" i="26"/>
  <c r="J1775" i="26"/>
  <c r="J1831" i="26"/>
  <c r="J1891" i="26"/>
  <c r="J1950" i="26"/>
  <c r="J2096" i="26"/>
  <c r="J2088" i="26"/>
  <c r="J2080" i="26"/>
  <c r="J2072" i="26"/>
  <c r="J2064" i="26"/>
  <c r="J2056" i="26"/>
  <c r="J2048" i="26"/>
  <c r="J2040" i="26"/>
  <c r="J2032" i="26"/>
  <c r="J2024" i="26"/>
  <c r="J2016" i="26"/>
  <c r="J2008" i="26"/>
  <c r="J2000" i="26"/>
  <c r="J1992" i="26"/>
  <c r="J1984" i="26"/>
  <c r="J1976" i="26"/>
  <c r="J1968" i="26"/>
  <c r="J1960" i="26"/>
  <c r="J1952" i="26"/>
  <c r="J1944" i="26"/>
  <c r="J1936" i="26"/>
  <c r="J1928" i="26"/>
  <c r="J1920" i="26"/>
  <c r="J1912" i="26"/>
  <c r="J1904" i="26"/>
  <c r="J1896" i="26"/>
  <c r="J1888" i="26"/>
  <c r="J1880" i="26"/>
  <c r="J1872" i="26"/>
  <c r="J1864" i="26"/>
  <c r="J1856" i="26"/>
  <c r="J1848" i="26"/>
  <c r="J1840" i="26"/>
  <c r="J1832" i="26"/>
  <c r="J1824" i="26"/>
  <c r="J1816" i="26"/>
  <c r="J1808" i="26"/>
  <c r="J1800" i="26"/>
  <c r="J1792" i="26"/>
  <c r="J1784" i="26"/>
  <c r="J1776" i="26"/>
  <c r="J1768" i="26"/>
  <c r="J1760" i="26"/>
  <c r="J1752" i="26"/>
  <c r="J1744" i="26"/>
  <c r="J1736" i="26"/>
  <c r="J1728" i="26"/>
  <c r="J1720" i="26"/>
  <c r="J1712" i="26"/>
  <c r="J1704" i="26"/>
  <c r="J1696" i="26"/>
  <c r="J1688" i="26"/>
  <c r="J1680" i="26"/>
  <c r="J1672" i="26"/>
  <c r="J1664" i="26"/>
  <c r="J1656" i="26"/>
  <c r="J1648" i="26"/>
  <c r="J1640" i="26"/>
  <c r="J1632" i="26"/>
  <c r="J1624" i="26"/>
  <c r="J1616" i="26"/>
  <c r="J1608" i="26"/>
  <c r="J1600" i="26"/>
  <c r="J1592" i="26"/>
  <c r="J1584" i="26"/>
  <c r="J1576" i="26"/>
  <c r="J1568" i="26"/>
  <c r="J1560" i="26"/>
  <c r="J1552" i="26"/>
  <c r="J1544" i="26"/>
  <c r="J1536" i="26"/>
  <c r="J1528" i="26"/>
  <c r="J1520" i="26"/>
  <c r="J1512" i="26"/>
  <c r="J1504" i="26"/>
  <c r="J1496" i="26"/>
  <c r="J1488" i="26"/>
  <c r="J1480" i="26"/>
  <c r="J1472" i="26"/>
  <c r="J1464" i="26"/>
  <c r="J1456" i="26"/>
  <c r="J1448" i="26"/>
  <c r="J1440" i="26"/>
  <c r="J1432" i="26"/>
  <c r="J1424" i="26"/>
  <c r="J2094" i="26"/>
  <c r="J2085" i="26"/>
  <c r="J2076" i="26"/>
  <c r="J2067" i="26"/>
  <c r="J2058" i="26"/>
  <c r="J2049" i="26"/>
  <c r="J2039" i="26"/>
  <c r="J2030" i="26"/>
  <c r="J2021" i="26"/>
  <c r="J2012" i="26"/>
  <c r="J2003" i="26"/>
  <c r="J1994" i="26"/>
  <c r="J1985" i="26"/>
  <c r="J1975" i="26"/>
  <c r="J1966" i="26"/>
  <c r="J1957" i="26"/>
  <c r="J1948" i="26"/>
  <c r="J1939" i="26"/>
  <c r="J1930" i="26"/>
  <c r="J1921" i="26"/>
  <c r="J1911" i="26"/>
  <c r="J1902" i="26"/>
  <c r="J1893" i="26"/>
  <c r="J1884" i="26"/>
  <c r="J1875" i="26"/>
  <c r="J1866" i="26"/>
  <c r="J1857" i="26"/>
  <c r="J1847" i="26"/>
  <c r="J1838" i="26"/>
  <c r="J1829" i="26"/>
  <c r="J1820" i="26"/>
  <c r="J1811" i="26"/>
  <c r="J1802" i="26"/>
  <c r="J1793" i="26"/>
  <c r="J1783" i="26"/>
  <c r="J1774" i="26"/>
  <c r="J2091" i="26"/>
  <c r="J2082" i="26"/>
  <c r="J2073" i="26"/>
  <c r="J2063" i="26"/>
  <c r="J2054" i="26"/>
  <c r="J2045" i="26"/>
  <c r="J2036" i="26"/>
  <c r="J2027" i="26"/>
  <c r="J2018" i="26"/>
  <c r="J2009" i="26"/>
  <c r="J1999" i="26"/>
  <c r="J1990" i="26"/>
  <c r="J1981" i="26"/>
  <c r="J1972" i="26"/>
  <c r="J1963" i="26"/>
  <c r="J1954" i="26"/>
  <c r="J1945" i="26"/>
  <c r="J1935" i="26"/>
  <c r="J1926" i="26"/>
  <c r="J1917" i="26"/>
  <c r="J1908" i="26"/>
  <c r="J1899" i="26"/>
  <c r="J1890" i="26"/>
  <c r="J1881" i="26"/>
  <c r="J1871" i="26"/>
  <c r="J1862" i="26"/>
  <c r="J1853" i="26"/>
  <c r="J1844" i="26"/>
  <c r="J1835" i="26"/>
  <c r="J1826" i="26"/>
  <c r="J1817" i="26"/>
  <c r="J1807" i="26"/>
  <c r="J1798" i="26"/>
  <c r="J1789" i="26"/>
  <c r="J1780" i="26"/>
  <c r="J1771" i="26"/>
  <c r="J1762" i="26"/>
  <c r="J1753" i="26"/>
  <c r="J1743" i="26"/>
  <c r="J1734" i="26"/>
  <c r="J1725" i="26"/>
  <c r="J1716" i="26"/>
  <c r="J1707" i="26"/>
  <c r="J1698" i="26"/>
  <c r="J1689" i="26"/>
  <c r="J1679" i="26"/>
  <c r="J1670" i="26"/>
  <c r="J1661" i="26"/>
  <c r="J1652" i="26"/>
  <c r="J1643" i="26"/>
  <c r="J1634" i="26"/>
  <c r="J1625" i="26"/>
  <c r="J1615" i="26"/>
  <c r="J1606" i="26"/>
  <c r="J1597" i="26"/>
  <c r="J1588" i="26"/>
  <c r="J1579" i="26"/>
  <c r="J1570" i="26"/>
  <c r="J1561" i="26"/>
  <c r="J1551" i="26"/>
  <c r="J1542" i="26"/>
  <c r="J1533" i="26"/>
  <c r="J1524" i="26"/>
  <c r="J1515" i="26"/>
  <c r="J1506" i="26"/>
  <c r="J1497" i="26"/>
  <c r="J1487" i="26"/>
  <c r="J1478" i="26"/>
  <c r="J1469" i="26"/>
  <c r="J1460" i="26"/>
  <c r="J1451" i="26"/>
  <c r="J1442" i="26"/>
  <c r="J1433" i="26"/>
  <c r="J1423" i="26"/>
  <c r="J1415" i="26"/>
  <c r="J1407" i="26"/>
  <c r="J1399" i="26"/>
  <c r="J1391" i="26"/>
  <c r="J1383" i="26"/>
  <c r="J1375" i="26"/>
  <c r="J1367" i="26"/>
  <c r="J1359" i="26"/>
  <c r="J1351" i="26"/>
  <c r="J1343" i="26"/>
  <c r="J1335" i="26"/>
  <c r="J2095" i="26"/>
  <c r="J2083" i="26"/>
  <c r="J2070" i="26"/>
  <c r="J2059" i="26"/>
  <c r="J2046" i="26"/>
  <c r="J2034" i="26"/>
  <c r="J2022" i="26"/>
  <c r="J2010" i="26"/>
  <c r="J1997" i="26"/>
  <c r="J1986" i="26"/>
  <c r="J1973" i="26"/>
  <c r="J1961" i="26"/>
  <c r="J1949" i="26"/>
  <c r="J1937" i="26"/>
  <c r="J1924" i="26"/>
  <c r="J1913" i="26"/>
  <c r="J1900" i="26"/>
  <c r="J1887" i="26"/>
  <c r="J1876" i="26"/>
  <c r="J1863" i="26"/>
  <c r="J1851" i="26"/>
  <c r="J1839" i="26"/>
  <c r="J1827" i="26"/>
  <c r="J1814" i="26"/>
  <c r="J1803" i="26"/>
  <c r="J1790" i="26"/>
  <c r="J1778" i="26"/>
  <c r="J1766" i="26"/>
  <c r="J1756" i="26"/>
  <c r="J1746" i="26"/>
  <c r="J1735" i="26"/>
  <c r="J1724" i="26"/>
  <c r="J1714" i="26"/>
  <c r="J1703" i="26"/>
  <c r="J1693" i="26"/>
  <c r="J1683" i="26"/>
  <c r="J1673" i="26"/>
  <c r="J1662" i="26"/>
  <c r="J1651" i="26"/>
  <c r="J1641" i="26"/>
  <c r="J1630" i="26"/>
  <c r="J1620" i="26"/>
  <c r="J1610" i="26"/>
  <c r="J1599" i="26"/>
  <c r="J1589" i="26"/>
  <c r="J1578" i="26"/>
  <c r="J1567" i="26"/>
  <c r="J1557" i="26"/>
  <c r="J1547" i="26"/>
  <c r="J1537" i="26"/>
  <c r="J1526" i="26"/>
  <c r="J1516" i="26"/>
  <c r="J1505" i="26"/>
  <c r="J1494" i="26"/>
  <c r="J1484" i="26"/>
  <c r="J1474" i="26"/>
  <c r="J1463" i="26"/>
  <c r="J1453" i="26"/>
  <c r="J1443" i="26"/>
  <c r="J1431" i="26"/>
  <c r="J1421" i="26"/>
  <c r="J1412" i="26"/>
  <c r="J1403" i="26"/>
  <c r="J1394" i="26"/>
  <c r="J1385" i="26"/>
  <c r="J1376" i="26"/>
  <c r="J1366" i="26"/>
  <c r="J1357" i="26"/>
  <c r="J1348" i="26"/>
  <c r="J1339" i="26"/>
  <c r="J1330" i="26"/>
  <c r="J1322" i="26"/>
  <c r="J1314" i="26"/>
  <c r="J1306" i="26"/>
  <c r="J1298" i="26"/>
  <c r="J1290" i="26"/>
  <c r="J1282" i="26"/>
  <c r="J1274" i="26"/>
  <c r="J1266" i="26"/>
  <c r="J1258" i="26"/>
  <c r="J1250" i="26"/>
  <c r="J1242" i="26"/>
  <c r="J1234" i="26"/>
  <c r="J1226" i="26"/>
  <c r="J1218" i="26"/>
  <c r="J1210" i="26"/>
  <c r="J1202" i="26"/>
  <c r="J1194" i="26"/>
  <c r="J1186" i="26"/>
  <c r="J1178" i="26"/>
  <c r="J1170" i="26"/>
  <c r="J1162" i="26"/>
  <c r="J1154" i="26"/>
  <c r="J1146" i="26"/>
  <c r="J1138" i="26"/>
  <c r="J1130" i="26"/>
  <c r="J1122" i="26"/>
  <c r="J1114" i="26"/>
  <c r="J1106" i="26"/>
  <c r="J1098" i="26"/>
  <c r="J1090" i="26"/>
  <c r="J1082" i="26"/>
  <c r="J1074" i="26"/>
  <c r="J1066" i="26"/>
  <c r="J1058" i="26"/>
  <c r="J1050" i="26"/>
  <c r="J1042" i="26"/>
  <c r="J1034" i="26"/>
  <c r="J1026" i="26"/>
  <c r="J1018" i="26"/>
  <c r="J1010" i="26"/>
  <c r="J1002" i="26"/>
  <c r="J994" i="26"/>
  <c r="J986" i="26"/>
  <c r="J978" i="26"/>
  <c r="J970" i="26"/>
  <c r="J962" i="26"/>
  <c r="J954" i="26"/>
  <c r="J946" i="26"/>
  <c r="J938" i="26"/>
  <c r="J930" i="26"/>
  <c r="J922" i="26"/>
  <c r="J914" i="26"/>
  <c r="J906" i="26"/>
  <c r="J898" i="26"/>
  <c r="J890" i="26"/>
  <c r="J882" i="26"/>
  <c r="J874" i="26"/>
  <c r="J866" i="26"/>
  <c r="J858" i="26"/>
  <c r="J850" i="26"/>
  <c r="J842" i="26"/>
  <c r="J834" i="26"/>
  <c r="J826" i="26"/>
  <c r="J818" i="26"/>
  <c r="J810" i="26"/>
  <c r="J802" i="26"/>
  <c r="J794" i="26"/>
  <c r="J786" i="26"/>
  <c r="J778" i="26"/>
  <c r="J770" i="26"/>
  <c r="J762" i="26"/>
  <c r="J754" i="26"/>
  <c r="J746" i="26"/>
  <c r="J738" i="26"/>
  <c r="J730" i="26"/>
  <c r="J722" i="26"/>
  <c r="J714" i="26"/>
  <c r="J706" i="26"/>
  <c r="J698" i="26"/>
  <c r="J690" i="26"/>
  <c r="J682" i="26"/>
  <c r="J674" i="26"/>
  <c r="J666" i="26"/>
  <c r="J658" i="26"/>
  <c r="J650" i="26"/>
  <c r="J642" i="26"/>
  <c r="J634" i="26"/>
  <c r="J626" i="26"/>
  <c r="J618" i="26"/>
  <c r="J610" i="26"/>
  <c r="J602" i="26"/>
  <c r="J594" i="26"/>
  <c r="J586" i="26"/>
  <c r="J578" i="26"/>
  <c r="J570" i="26"/>
  <c r="J562" i="26"/>
  <c r="J554" i="26"/>
  <c r="J546" i="26"/>
  <c r="J538" i="26"/>
  <c r="J2092" i="26"/>
  <c r="J2079" i="26"/>
  <c r="J2068" i="26"/>
  <c r="J2055" i="26"/>
  <c r="J2043" i="26"/>
  <c r="J2031" i="26"/>
  <c r="J2019" i="26"/>
  <c r="J2006" i="26"/>
  <c r="J1995" i="26"/>
  <c r="J1982" i="26"/>
  <c r="J1970" i="26"/>
  <c r="J1958" i="26"/>
  <c r="J1946" i="26"/>
  <c r="J1933" i="26"/>
  <c r="J2089" i="26"/>
  <c r="J2077" i="26"/>
  <c r="J2065" i="26"/>
  <c r="J2052" i="26"/>
  <c r="J2041" i="26"/>
  <c r="J2028" i="26"/>
  <c r="J2015" i="26"/>
  <c r="J2004" i="26"/>
  <c r="J1991" i="26"/>
  <c r="J1979" i="26"/>
  <c r="J1967" i="26"/>
  <c r="J1955" i="26"/>
  <c r="J1942" i="26"/>
  <c r="J1931" i="26"/>
  <c r="J1918" i="26"/>
  <c r="J1906" i="26"/>
  <c r="J1894" i="26"/>
  <c r="J1882" i="26"/>
  <c r="J1869" i="26"/>
  <c r="J1858" i="26"/>
  <c r="J1845" i="26"/>
  <c r="J1833" i="26"/>
  <c r="J1821" i="26"/>
  <c r="J1809" i="26"/>
  <c r="J1796" i="26"/>
  <c r="J1785" i="26"/>
  <c r="J1772" i="26"/>
  <c r="J1761" i="26"/>
  <c r="J1750" i="26"/>
  <c r="J1740" i="26"/>
  <c r="J1730" i="26"/>
  <c r="J1719" i="26"/>
  <c r="J1709" i="26"/>
  <c r="J1699" i="26"/>
  <c r="J1687" i="26"/>
  <c r="J1677" i="26"/>
  <c r="J1667" i="26"/>
  <c r="J1657" i="26"/>
  <c r="J1646" i="26"/>
  <c r="J1636" i="26"/>
  <c r="J1626" i="26"/>
  <c r="J1614" i="26"/>
  <c r="J1604" i="26"/>
  <c r="J1594" i="26"/>
  <c r="J1583" i="26"/>
  <c r="J1573" i="26"/>
  <c r="J1563" i="26"/>
  <c r="J1553" i="26"/>
  <c r="J1541" i="26"/>
  <c r="J1531" i="26"/>
  <c r="J1521" i="26"/>
  <c r="J1510" i="26"/>
  <c r="J1500" i="26"/>
  <c r="J1490" i="26"/>
  <c r="J1479" i="26"/>
  <c r="J1468" i="26"/>
  <c r="J1458" i="26"/>
  <c r="J1447" i="26"/>
  <c r="J1437" i="26"/>
  <c r="J1427" i="26"/>
  <c r="J1417" i="26"/>
  <c r="J1408" i="26"/>
  <c r="J1398" i="26"/>
  <c r="J1389" i="26"/>
  <c r="J1380" i="26"/>
  <c r="J1371" i="26"/>
  <c r="J1362" i="26"/>
  <c r="J1353" i="26"/>
  <c r="J1344" i="26"/>
  <c r="J1334" i="26"/>
  <c r="J2087" i="26"/>
  <c r="J2075" i="26"/>
  <c r="J2062" i="26"/>
  <c r="J2051" i="26"/>
  <c r="J2038" i="26"/>
  <c r="J2026" i="26"/>
  <c r="J2014" i="26"/>
  <c r="J2090" i="26"/>
  <c r="J2066" i="26"/>
  <c r="J2042" i="26"/>
  <c r="J2017" i="26"/>
  <c r="J1996" i="26"/>
  <c r="J1977" i="26"/>
  <c r="J1956" i="26"/>
  <c r="J1938" i="26"/>
  <c r="J1919" i="26"/>
  <c r="J1903" i="26"/>
  <c r="J1886" i="26"/>
  <c r="J1870" i="26"/>
  <c r="J1854" i="26"/>
  <c r="J1837" i="26"/>
  <c r="J1822" i="26"/>
  <c r="J1805" i="26"/>
  <c r="J1788" i="26"/>
  <c r="J1773" i="26"/>
  <c r="J1758" i="26"/>
  <c r="J1745" i="26"/>
  <c r="J1731" i="26"/>
  <c r="J1717" i="26"/>
  <c r="J1702" i="26"/>
  <c r="J1690" i="26"/>
  <c r="J1675" i="26"/>
  <c r="J1660" i="26"/>
  <c r="J1647" i="26"/>
  <c r="J1633" i="26"/>
  <c r="J1619" i="26"/>
  <c r="J1605" i="26"/>
  <c r="J1591" i="26"/>
  <c r="J1577" i="26"/>
  <c r="J1564" i="26"/>
  <c r="J1549" i="26"/>
  <c r="J1535" i="26"/>
  <c r="J1522" i="26"/>
  <c r="J1508" i="26"/>
  <c r="J1493" i="26"/>
  <c r="J1481" i="26"/>
  <c r="J1466" i="26"/>
  <c r="J1452" i="26"/>
  <c r="J1438" i="26"/>
  <c r="J1425" i="26"/>
  <c r="J1411" i="26"/>
  <c r="J1400" i="26"/>
  <c r="J1387" i="26"/>
  <c r="J1374" i="26"/>
  <c r="J1363" i="26"/>
  <c r="J1350" i="26"/>
  <c r="J1338" i="26"/>
  <c r="J1327" i="26"/>
  <c r="J1318" i="26"/>
  <c r="J1309" i="26"/>
  <c r="J1300" i="26"/>
  <c r="J1291" i="26"/>
  <c r="J1281" i="26"/>
  <c r="J1272" i="26"/>
  <c r="J1263" i="26"/>
  <c r="J1254" i="26"/>
  <c r="J1245" i="26"/>
  <c r="J1236" i="26"/>
  <c r="J1227" i="26"/>
  <c r="J1217" i="26"/>
  <c r="J1208" i="26"/>
  <c r="J1199" i="26"/>
  <c r="J1190" i="26"/>
  <c r="J1181" i="26"/>
  <c r="J1172" i="26"/>
  <c r="J1163" i="26"/>
  <c r="J1153" i="26"/>
  <c r="J1144" i="26"/>
  <c r="J1135" i="26"/>
  <c r="J1126" i="26"/>
  <c r="J1117" i="26"/>
  <c r="J1108" i="26"/>
  <c r="J1099" i="26"/>
  <c r="J1089" i="26"/>
  <c r="J1080" i="26"/>
  <c r="J1071" i="26"/>
  <c r="J1062" i="26"/>
  <c r="J1053" i="26"/>
  <c r="J1044" i="26"/>
  <c r="J1035" i="26"/>
  <c r="J1025" i="26"/>
  <c r="J1016" i="26"/>
  <c r="J2078" i="26"/>
  <c r="J2053" i="26"/>
  <c r="J2029" i="26"/>
  <c r="J2005" i="26"/>
  <c r="J1987" i="26"/>
  <c r="J1965" i="26"/>
  <c r="J1947" i="26"/>
  <c r="J1927" i="26"/>
  <c r="J1910" i="26"/>
  <c r="J1895" i="26"/>
  <c r="J1878" i="26"/>
  <c r="J1861" i="26"/>
  <c r="J1846" i="26"/>
  <c r="J1830" i="26"/>
  <c r="J1813" i="26"/>
  <c r="J1797" i="26"/>
  <c r="J1781" i="26"/>
  <c r="J1765" i="26"/>
  <c r="J1751" i="26"/>
  <c r="J1738" i="26"/>
  <c r="J1723" i="26"/>
  <c r="J1710" i="26"/>
  <c r="J1695" i="26"/>
  <c r="J1682" i="26"/>
  <c r="J1668" i="26"/>
  <c r="J1654" i="26"/>
  <c r="J1639" i="26"/>
  <c r="J1627" i="26"/>
  <c r="J1612" i="26"/>
  <c r="J1598" i="26"/>
  <c r="J1585" i="26"/>
  <c r="J1571" i="26"/>
  <c r="J1556" i="26"/>
  <c r="J1543" i="26"/>
  <c r="J1529" i="26"/>
  <c r="J1514" i="26"/>
  <c r="J1501" i="26"/>
  <c r="J1486" i="26"/>
  <c r="J1473" i="26"/>
  <c r="J1459" i="26"/>
  <c r="J2071" i="26"/>
  <c r="J2037" i="26"/>
  <c r="J2007" i="26"/>
  <c r="J1980" i="26"/>
  <c r="J1953" i="26"/>
  <c r="J1929" i="26"/>
  <c r="J1907" i="26"/>
  <c r="J1885" i="26"/>
  <c r="J1865" i="26"/>
  <c r="J1842" i="26"/>
  <c r="J1819" i="26"/>
  <c r="J1799" i="26"/>
  <c r="J1777" i="26"/>
  <c r="J1757" i="26"/>
  <c r="J1739" i="26"/>
  <c r="J1721" i="26"/>
  <c r="J1701" i="26"/>
  <c r="J1684" i="26"/>
  <c r="J1665" i="26"/>
  <c r="J1645" i="26"/>
  <c r="J1628" i="26"/>
  <c r="J1609" i="26"/>
  <c r="J1590" i="26"/>
  <c r="J1572" i="26"/>
  <c r="J1554" i="26"/>
  <c r="J1534" i="26"/>
  <c r="J1517" i="26"/>
  <c r="J1498" i="26"/>
  <c r="J1477" i="26"/>
  <c r="J1461" i="26"/>
  <c r="J1444" i="26"/>
  <c r="J1428" i="26"/>
  <c r="J1413" i="26"/>
  <c r="J1397" i="26"/>
  <c r="J1384" i="26"/>
  <c r="J1370" i="26"/>
  <c r="J1356" i="26"/>
  <c r="J1342" i="26"/>
  <c r="J1329" i="26"/>
  <c r="J1319" i="26"/>
  <c r="J1308" i="26"/>
  <c r="J1297" i="26"/>
  <c r="J1287" i="26"/>
  <c r="J1277" i="26"/>
  <c r="J1267" i="26"/>
  <c r="J1256" i="26"/>
  <c r="J1246" i="26"/>
  <c r="J1235" i="26"/>
  <c r="J1224" i="26"/>
  <c r="J1214" i="26"/>
  <c r="J1204" i="26"/>
  <c r="J1193" i="26"/>
  <c r="J1183" i="26"/>
  <c r="J1173" i="26"/>
  <c r="J1161" i="26"/>
  <c r="J1151" i="26"/>
  <c r="J1141" i="26"/>
  <c r="J1131" i="26"/>
  <c r="J1120" i="26"/>
  <c r="J1110" i="26"/>
  <c r="J1100" i="26"/>
  <c r="J1088" i="26"/>
  <c r="J1078" i="26"/>
  <c r="J1068" i="26"/>
  <c r="J1057" i="26"/>
  <c r="J1047" i="26"/>
  <c r="J1037" i="26"/>
  <c r="J1027" i="26"/>
  <c r="J1015" i="26"/>
  <c r="J1006" i="26"/>
  <c r="J997" i="26"/>
  <c r="J988" i="26"/>
  <c r="J979" i="26"/>
  <c r="J969" i="26"/>
  <c r="J960" i="26"/>
  <c r="J951" i="26"/>
  <c r="J942" i="26"/>
  <c r="J933" i="26"/>
  <c r="J924" i="26"/>
  <c r="J915" i="26"/>
  <c r="J905" i="26"/>
  <c r="J896" i="26"/>
  <c r="J887" i="26"/>
  <c r="J878" i="26"/>
  <c r="J869" i="26"/>
  <c r="J2069" i="26"/>
  <c r="J2033" i="26"/>
  <c r="J1998" i="26"/>
  <c r="J1969" i="26"/>
  <c r="J1940" i="26"/>
  <c r="J1914" i="26"/>
  <c r="J1889" i="26"/>
  <c r="J1860" i="26"/>
  <c r="J1836" i="26"/>
  <c r="J1812" i="26"/>
  <c r="J1787" i="26"/>
  <c r="J1764" i="26"/>
  <c r="J1742" i="26"/>
  <c r="J1722" i="26"/>
  <c r="J1700" i="26"/>
  <c r="J1678" i="26"/>
  <c r="J1658" i="26"/>
  <c r="J1637" i="26"/>
  <c r="J1617" i="26"/>
  <c r="J1595" i="26"/>
  <c r="J1574" i="26"/>
  <c r="J1550" i="26"/>
  <c r="J1530" i="26"/>
  <c r="J1509" i="26"/>
  <c r="J1489" i="26"/>
  <c r="J1467" i="26"/>
  <c r="J1446" i="26"/>
  <c r="J1429" i="26"/>
  <c r="J1410" i="26"/>
  <c r="J1395" i="26"/>
  <c r="J1379" i="26"/>
  <c r="J1364" i="26"/>
  <c r="J1347" i="26"/>
  <c r="J1332" i="26"/>
  <c r="J1320" i="26"/>
  <c r="J1307" i="26"/>
  <c r="J1295" i="26"/>
  <c r="J1284" i="26"/>
  <c r="J1271" i="26"/>
  <c r="J1260" i="26"/>
  <c r="J1248" i="26"/>
  <c r="J1237" i="26"/>
  <c r="J1223" i="26"/>
  <c r="J1212" i="26"/>
  <c r="J1200" i="26"/>
  <c r="J1188" i="26"/>
  <c r="J1176" i="26"/>
  <c r="J1165" i="26"/>
  <c r="J1152" i="26"/>
  <c r="J1140" i="26"/>
  <c r="J1128" i="26"/>
  <c r="J1116" i="26"/>
  <c r="J1104" i="26"/>
  <c r="J1093" i="26"/>
  <c r="J1081" i="26"/>
  <c r="J1069" i="26"/>
  <c r="J1056" i="26"/>
  <c r="J1045" i="26"/>
  <c r="J1032" i="26"/>
  <c r="J1021" i="26"/>
  <c r="J1009" i="26"/>
  <c r="J999" i="26"/>
  <c r="J989" i="26"/>
  <c r="J977" i="26"/>
  <c r="J967" i="26"/>
  <c r="J957" i="26"/>
  <c r="J947" i="26"/>
  <c r="J936" i="26"/>
  <c r="J926" i="26"/>
  <c r="J916" i="26"/>
  <c r="J904" i="26"/>
  <c r="J894" i="26"/>
  <c r="J884" i="26"/>
  <c r="J873" i="26"/>
  <c r="J863" i="26"/>
  <c r="J854" i="26"/>
  <c r="J845" i="26"/>
  <c r="J836" i="26"/>
  <c r="J827" i="26"/>
  <c r="J817" i="26"/>
  <c r="J808" i="26"/>
  <c r="J799" i="26"/>
  <c r="J790" i="26"/>
  <c r="J781" i="26"/>
  <c r="J772" i="26"/>
  <c r="J763" i="26"/>
  <c r="J753" i="26"/>
  <c r="J744" i="26"/>
  <c r="J735" i="26"/>
  <c r="J726" i="26"/>
  <c r="J717" i="26"/>
  <c r="J708" i="26"/>
  <c r="J699" i="26"/>
  <c r="J689" i="26"/>
  <c r="J680" i="26"/>
  <c r="J671" i="26"/>
  <c r="J662" i="26"/>
  <c r="J653" i="26"/>
  <c r="J644" i="26"/>
  <c r="J635" i="26"/>
  <c r="J625" i="26"/>
  <c r="J616" i="26"/>
  <c r="J607" i="26"/>
  <c r="J598" i="26"/>
  <c r="J589" i="26"/>
  <c r="J580" i="26"/>
  <c r="J571" i="26"/>
  <c r="J561" i="26"/>
  <c r="J552" i="26"/>
  <c r="J543" i="26"/>
  <c r="J534" i="26"/>
  <c r="J526" i="26"/>
  <c r="J518" i="26"/>
  <c r="J510" i="26"/>
  <c r="J502" i="26"/>
  <c r="J494" i="26"/>
  <c r="J486" i="26"/>
  <c r="J478" i="26"/>
  <c r="J470" i="26"/>
  <c r="J462" i="26"/>
  <c r="J454" i="26"/>
  <c r="J446" i="26"/>
  <c r="J438" i="26"/>
  <c r="J430" i="26"/>
  <c r="J422" i="26"/>
  <c r="J414" i="26"/>
  <c r="J406" i="26"/>
  <c r="J398" i="26"/>
  <c r="J390" i="26"/>
  <c r="J382" i="26"/>
  <c r="J374" i="26"/>
  <c r="J366" i="26"/>
  <c r="J358" i="26"/>
  <c r="J350" i="26"/>
  <c r="J342" i="26"/>
  <c r="J334" i="26"/>
  <c r="J326" i="26"/>
  <c r="J318" i="26"/>
  <c r="J310" i="26"/>
  <c r="J302" i="26"/>
  <c r="J294" i="26"/>
  <c r="J286" i="26"/>
  <c r="J278" i="26"/>
  <c r="J270" i="26"/>
  <c r="J262" i="26"/>
  <c r="J254" i="26"/>
  <c r="J246" i="26"/>
  <c r="J238" i="26"/>
  <c r="J230" i="26"/>
  <c r="J222" i="26"/>
  <c r="J214" i="26"/>
  <c r="J206" i="26"/>
  <c r="J198" i="26"/>
  <c r="J190" i="26"/>
  <c r="J182" i="26"/>
  <c r="J174" i="26"/>
  <c r="J166" i="26"/>
  <c r="J158" i="26"/>
  <c r="J150" i="26"/>
  <c r="J142" i="26"/>
  <c r="J134" i="26"/>
  <c r="J126" i="26"/>
  <c r="J118" i="26"/>
  <c r="J110" i="26"/>
  <c r="J102" i="26"/>
  <c r="J94" i="26"/>
  <c r="J86" i="26"/>
  <c r="J78" i="26"/>
  <c r="J70" i="26"/>
  <c r="J62" i="26"/>
  <c r="J2093" i="26"/>
  <c r="J2050" i="26"/>
  <c r="J2011" i="26"/>
  <c r="J1974" i="26"/>
  <c r="J1941" i="26"/>
  <c r="J1909" i="26"/>
  <c r="J1879" i="26"/>
  <c r="J1852" i="26"/>
  <c r="J1825" i="26"/>
  <c r="J1795" i="26"/>
  <c r="J1769" i="26"/>
  <c r="J1747" i="26"/>
  <c r="J1718" i="26"/>
  <c r="J1694" i="26"/>
  <c r="J1671" i="26"/>
  <c r="J1649" i="26"/>
  <c r="J1622" i="26"/>
  <c r="J1601" i="26"/>
  <c r="J1575" i="26"/>
  <c r="J1548" i="26"/>
  <c r="J1525" i="26"/>
  <c r="J1502" i="26"/>
  <c r="J1476" i="26"/>
  <c r="J1454" i="26"/>
  <c r="J1434" i="26"/>
  <c r="J1414" i="26"/>
  <c r="J1393" i="26"/>
  <c r="J1377" i="26"/>
  <c r="J1358" i="26"/>
  <c r="J1340" i="26"/>
  <c r="J1324" i="26"/>
  <c r="J1311" i="26"/>
  <c r="J1296" i="26"/>
  <c r="J1283" i="26"/>
  <c r="J1269" i="26"/>
  <c r="J1255" i="26"/>
  <c r="J1241" i="26"/>
  <c r="J1229" i="26"/>
  <c r="J1215" i="26"/>
  <c r="J1201" i="26"/>
  <c r="J1187" i="26"/>
  <c r="J1174" i="26"/>
  <c r="J1159" i="26"/>
  <c r="J1147" i="26"/>
  <c r="J1133" i="26"/>
  <c r="J1119" i="26"/>
  <c r="J1105" i="26"/>
  <c r="J1092" i="26"/>
  <c r="J1077" i="26"/>
  <c r="J1064" i="26"/>
  <c r="J1051" i="26"/>
  <c r="J1038" i="26"/>
  <c r="J1023" i="26"/>
  <c r="J1011" i="26"/>
  <c r="J998" i="26"/>
  <c r="J985" i="26"/>
  <c r="J974" i="26"/>
  <c r="J963" i="26"/>
  <c r="J950" i="26"/>
  <c r="J939" i="26"/>
  <c r="J927" i="26"/>
  <c r="J913" i="26"/>
  <c r="J902" i="26"/>
  <c r="J891" i="26"/>
  <c r="J879" i="26"/>
  <c r="J867" i="26"/>
  <c r="J856" i="26"/>
  <c r="J846" i="26"/>
  <c r="J835" i="26"/>
  <c r="J824" i="26"/>
  <c r="J814" i="26"/>
  <c r="J804" i="26"/>
  <c r="J793" i="26"/>
  <c r="J783" i="26"/>
  <c r="J773" i="26"/>
  <c r="J761" i="26"/>
  <c r="J751" i="26"/>
  <c r="J741" i="26"/>
  <c r="J731" i="26"/>
  <c r="J720" i="26"/>
  <c r="J710" i="26"/>
  <c r="J700" i="26"/>
  <c r="J688" i="26"/>
  <c r="J678" i="26"/>
  <c r="J668" i="26"/>
  <c r="J657" i="26"/>
  <c r="J647" i="26"/>
  <c r="J637" i="26"/>
  <c r="J627" i="26"/>
  <c r="J615" i="26"/>
  <c r="J605" i="26"/>
  <c r="J595" i="26"/>
  <c r="J584" i="26"/>
  <c r="J574" i="26"/>
  <c r="J564" i="26"/>
  <c r="J553" i="26"/>
  <c r="J542" i="26"/>
  <c r="J532" i="26"/>
  <c r="J523" i="26"/>
  <c r="J514" i="26"/>
  <c r="J505" i="26"/>
  <c r="J496" i="26"/>
  <c r="J487" i="26"/>
  <c r="J477" i="26"/>
  <c r="J468" i="26"/>
  <c r="J459" i="26"/>
  <c r="J450" i="26"/>
  <c r="J441" i="26"/>
  <c r="J432" i="26"/>
  <c r="J423" i="26"/>
  <c r="J413" i="26"/>
  <c r="J404" i="26"/>
  <c r="J395" i="26"/>
  <c r="J386" i="26"/>
  <c r="J377" i="26"/>
  <c r="J368" i="26"/>
  <c r="J359" i="26"/>
  <c r="J349" i="26"/>
  <c r="J340" i="26"/>
  <c r="J331" i="26"/>
  <c r="J322" i="26"/>
  <c r="J313" i="26"/>
  <c r="J304" i="26"/>
  <c r="J295" i="26"/>
  <c r="J285" i="26"/>
  <c r="J276" i="26"/>
  <c r="J267" i="26"/>
  <c r="J258" i="26"/>
  <c r="J249" i="26"/>
  <c r="J240" i="26"/>
  <c r="J231" i="26"/>
  <c r="J221" i="26"/>
  <c r="J212" i="26"/>
  <c r="J203" i="26"/>
  <c r="J194" i="26"/>
  <c r="J185" i="26"/>
  <c r="J176" i="26"/>
  <c r="J167" i="26"/>
  <c r="J157" i="26"/>
  <c r="J148" i="26"/>
  <c r="J139" i="26"/>
  <c r="J130" i="26"/>
  <c r="J121" i="26"/>
  <c r="J112" i="26"/>
  <c r="J103" i="26"/>
  <c r="J93" i="26"/>
  <c r="J84" i="26"/>
  <c r="J75" i="26"/>
  <c r="J66" i="26"/>
  <c r="J57" i="26"/>
  <c r="J49" i="26"/>
  <c r="J41" i="26"/>
  <c r="J33" i="26"/>
  <c r="J25" i="26"/>
  <c r="J17" i="26"/>
  <c r="J9" i="26"/>
  <c r="J2" i="26"/>
  <c r="J2086" i="26"/>
  <c r="J2047" i="26"/>
  <c r="J2002" i="26"/>
  <c r="J1971" i="26"/>
  <c r="J1934" i="26"/>
  <c r="J1905" i="26"/>
  <c r="J1877" i="26"/>
  <c r="J1850" i="26"/>
  <c r="J1823" i="26"/>
  <c r="J1794" i="26"/>
  <c r="J1767" i="26"/>
  <c r="J1741" i="26"/>
  <c r="J1715" i="26"/>
  <c r="J1692" i="26"/>
  <c r="J1669" i="26"/>
  <c r="J1644" i="26"/>
  <c r="J1621" i="26"/>
  <c r="J1596" i="26"/>
  <c r="J1569" i="26"/>
  <c r="J1546" i="26"/>
  <c r="J1523" i="26"/>
  <c r="J1499" i="26"/>
  <c r="J1475" i="26"/>
  <c r="J1450" i="26"/>
  <c r="J1430" i="26"/>
  <c r="J1409" i="26"/>
  <c r="J1392" i="26"/>
  <c r="J1373" i="26"/>
  <c r="J1355" i="26"/>
  <c r="J1337" i="26"/>
  <c r="J1323" i="26"/>
  <c r="J1310" i="26"/>
  <c r="J1294" i="26"/>
  <c r="J1280" i="26"/>
  <c r="J1268" i="26"/>
  <c r="J1253" i="26"/>
  <c r="J1240" i="26"/>
  <c r="J1228" i="26"/>
  <c r="J1213" i="26"/>
  <c r="J1198" i="26"/>
  <c r="J1185" i="26"/>
  <c r="J1171" i="26"/>
  <c r="J1158" i="26"/>
  <c r="J1145" i="26"/>
  <c r="J1132" i="26"/>
  <c r="J1118" i="26"/>
  <c r="J1103" i="26"/>
  <c r="J1091" i="26"/>
  <c r="J1076" i="26"/>
  <c r="J1063" i="26"/>
  <c r="J1049" i="26"/>
  <c r="J1036" i="26"/>
  <c r="J1022" i="26"/>
  <c r="J1008" i="26"/>
  <c r="J996" i="26"/>
  <c r="J984" i="26"/>
  <c r="J973" i="26"/>
  <c r="J961" i="26"/>
  <c r="J949" i="26"/>
  <c r="J937" i="26"/>
  <c r="J925" i="26"/>
  <c r="J912" i="26"/>
  <c r="J901" i="26"/>
  <c r="J889" i="26"/>
  <c r="J877" i="26"/>
  <c r="J865" i="26"/>
  <c r="J855" i="26"/>
  <c r="J844" i="26"/>
  <c r="J833" i="26"/>
  <c r="J823" i="26"/>
  <c r="J2084" i="26"/>
  <c r="J2044" i="26"/>
  <c r="J2001" i="26"/>
  <c r="J2081" i="26"/>
  <c r="J2074" i="26"/>
  <c r="J2025" i="26"/>
  <c r="J1989" i="26"/>
  <c r="J1959" i="26"/>
  <c r="J1923" i="26"/>
  <c r="J1897" i="26"/>
  <c r="J1868" i="26"/>
  <c r="J1841" i="26"/>
  <c r="J1810" i="26"/>
  <c r="J1782" i="26"/>
  <c r="J1755" i="26"/>
  <c r="J1732" i="26"/>
  <c r="J1708" i="26"/>
  <c r="J1685" i="26"/>
  <c r="J1659" i="26"/>
  <c r="J1635" i="26"/>
  <c r="J1611" i="26"/>
  <c r="J1586" i="26"/>
  <c r="J1562" i="26"/>
  <c r="J1539" i="26"/>
  <c r="J1513" i="26"/>
  <c r="J1491" i="26"/>
  <c r="J1465" i="26"/>
  <c r="J1441" i="26"/>
  <c r="J1420" i="26"/>
  <c r="J1404" i="26"/>
  <c r="J1386" i="26"/>
  <c r="J1368" i="26"/>
  <c r="J1349" i="26"/>
  <c r="J1331" i="26"/>
  <c r="J1316" i="26"/>
  <c r="J1303" i="26"/>
  <c r="J1289" i="26"/>
  <c r="J1276" i="26"/>
  <c r="J1262" i="26"/>
  <c r="J1249" i="26"/>
  <c r="J1233" i="26"/>
  <c r="J1221" i="26"/>
  <c r="J1207" i="26"/>
  <c r="J1195" i="26"/>
  <c r="J1180" i="26"/>
  <c r="J1167" i="26"/>
  <c r="J1155" i="26"/>
  <c r="J1139" i="26"/>
  <c r="J1125" i="26"/>
  <c r="J1112" i="26"/>
  <c r="J1097" i="26"/>
  <c r="J1085" i="26"/>
  <c r="J1072" i="26"/>
  <c r="J1059" i="26"/>
  <c r="J1043" i="26"/>
  <c r="J1030" i="26"/>
  <c r="J1017" i="26"/>
  <c r="J1004" i="26"/>
  <c r="J992" i="26"/>
  <c r="J981" i="26"/>
  <c r="J968" i="26"/>
  <c r="J956" i="26"/>
  <c r="J944" i="26"/>
  <c r="J932" i="26"/>
  <c r="J2061" i="26"/>
  <c r="J2023" i="26"/>
  <c r="J1988" i="26"/>
  <c r="J1951" i="26"/>
  <c r="J1922" i="26"/>
  <c r="J1892" i="26"/>
  <c r="J1867" i="26"/>
  <c r="J1834" i="26"/>
  <c r="J1806" i="26"/>
  <c r="J1779" i="26"/>
  <c r="J1754" i="26"/>
  <c r="J1729" i="26"/>
  <c r="J1706" i="26"/>
  <c r="J1681" i="26"/>
  <c r="J1655" i="26"/>
  <c r="J1631" i="26"/>
  <c r="J1607" i="26"/>
  <c r="J1582" i="26"/>
  <c r="J1559" i="26"/>
  <c r="J1538" i="26"/>
  <c r="J1511" i="26"/>
  <c r="J1485" i="26"/>
  <c r="J1462" i="26"/>
  <c r="J1439" i="26"/>
  <c r="J1419" i="26"/>
  <c r="J1402" i="26"/>
  <c r="J1382" i="26"/>
  <c r="J1365" i="26"/>
  <c r="J1346" i="26"/>
  <c r="J1328" i="26"/>
  <c r="J1315" i="26"/>
  <c r="J1302" i="26"/>
  <c r="J1288" i="26"/>
  <c r="J1275" i="26"/>
  <c r="J1261" i="26"/>
  <c r="J1247" i="26"/>
  <c r="J1232" i="26"/>
  <c r="J1220" i="26"/>
  <c r="J1206" i="26"/>
  <c r="J1192" i="26"/>
  <c r="J1179" i="26"/>
  <c r="J1166" i="26"/>
  <c r="J1150" i="26"/>
  <c r="J1137" i="26"/>
  <c r="J1124" i="26"/>
  <c r="J1111" i="26"/>
  <c r="J1096" i="26"/>
  <c r="J1084" i="26"/>
  <c r="J1070" i="26"/>
  <c r="J1055" i="26"/>
  <c r="J1041" i="26"/>
  <c r="J1029" i="26"/>
  <c r="J1014" i="26"/>
  <c r="J1003" i="26"/>
  <c r="J991" i="26"/>
  <c r="J980" i="26"/>
  <c r="J966" i="26"/>
  <c r="J955" i="26"/>
  <c r="J943" i="26"/>
  <c r="J931" i="26"/>
  <c r="J919" i="26"/>
  <c r="J908" i="26"/>
  <c r="J895" i="26"/>
  <c r="J883" i="26"/>
  <c r="J871" i="26"/>
  <c r="J860" i="26"/>
  <c r="J849" i="26"/>
  <c r="J839" i="26"/>
  <c r="J829" i="26"/>
  <c r="J819" i="26"/>
  <c r="J807" i="26"/>
  <c r="J797" i="26"/>
  <c r="J787" i="26"/>
  <c r="J776" i="26"/>
  <c r="J766" i="26"/>
  <c r="J756" i="26"/>
  <c r="J745" i="26"/>
  <c r="J734" i="26"/>
  <c r="J724" i="26"/>
  <c r="J713" i="26"/>
  <c r="J703" i="26"/>
  <c r="J693" i="26"/>
  <c r="J683" i="26"/>
  <c r="J672" i="26"/>
  <c r="J661" i="26"/>
  <c r="J651" i="26"/>
  <c r="J640" i="26"/>
  <c r="J630" i="26"/>
  <c r="J620" i="26"/>
  <c r="J609" i="26"/>
  <c r="J599" i="26"/>
  <c r="J588" i="26"/>
  <c r="J577" i="26"/>
  <c r="J567" i="26"/>
  <c r="J557" i="26"/>
  <c r="J547" i="26"/>
  <c r="J536" i="26"/>
  <c r="J527" i="26"/>
  <c r="J517" i="26"/>
  <c r="J508" i="26"/>
  <c r="J499" i="26"/>
  <c r="J490" i="26"/>
  <c r="J481" i="26"/>
  <c r="J472" i="26"/>
  <c r="J463" i="26"/>
  <c r="J453" i="26"/>
  <c r="J444" i="26"/>
  <c r="J435" i="26"/>
  <c r="J426" i="26"/>
  <c r="J417" i="26"/>
  <c r="J408" i="26"/>
  <c r="J399" i="26"/>
  <c r="J389" i="26"/>
  <c r="J380" i="26"/>
  <c r="J371" i="26"/>
  <c r="J362" i="26"/>
  <c r="J353" i="26"/>
  <c r="J344" i="26"/>
  <c r="J335" i="26"/>
  <c r="J325" i="26"/>
  <c r="J316" i="26"/>
  <c r="J307" i="26"/>
  <c r="J298" i="26"/>
  <c r="J289" i="26"/>
  <c r="J280" i="26"/>
  <c r="J271" i="26"/>
  <c r="J261" i="26"/>
  <c r="J252" i="26"/>
  <c r="J243" i="26"/>
  <c r="J234" i="26"/>
  <c r="J225" i="26"/>
  <c r="J216" i="26"/>
  <c r="J207" i="26"/>
  <c r="J197" i="26"/>
  <c r="J188" i="26"/>
  <c r="J179" i="26"/>
  <c r="J170" i="26"/>
  <c r="J161" i="26"/>
  <c r="J152" i="26"/>
  <c r="J143" i="26"/>
  <c r="J133" i="26"/>
  <c r="J124" i="26"/>
  <c r="J115" i="26"/>
  <c r="J106" i="26"/>
  <c r="J97" i="26"/>
  <c r="J88" i="26"/>
  <c r="J79" i="26"/>
  <c r="J69" i="26"/>
  <c r="J60" i="26"/>
  <c r="J52" i="26"/>
  <c r="J44" i="26"/>
  <c r="J36" i="26"/>
  <c r="J28" i="26"/>
  <c r="J20" i="26"/>
  <c r="J12" i="26"/>
  <c r="J4" i="26"/>
  <c r="J13" i="26"/>
  <c r="J23" i="26"/>
  <c r="J34" i="26"/>
  <c r="J45" i="26"/>
  <c r="J55" i="26"/>
  <c r="J67" i="26"/>
  <c r="J80" i="26"/>
  <c r="J91" i="26"/>
  <c r="J104" i="26"/>
  <c r="J116" i="26"/>
  <c r="J128" i="26"/>
  <c r="J140" i="26"/>
  <c r="J153" i="26"/>
  <c r="J164" i="26"/>
  <c r="J177" i="26"/>
  <c r="J189" i="26"/>
  <c r="J201" i="26"/>
  <c r="J213" i="26"/>
  <c r="J226" i="26"/>
  <c r="J237" i="26"/>
  <c r="J250" i="26"/>
  <c r="J263" i="26"/>
  <c r="J274" i="26"/>
  <c r="J287" i="26"/>
  <c r="J299" i="26"/>
  <c r="J311" i="26"/>
  <c r="J323" i="26"/>
  <c r="J336" i="26"/>
  <c r="J347" i="26"/>
  <c r="J360" i="26"/>
  <c r="J372" i="26"/>
  <c r="J384" i="26"/>
  <c r="J396" i="26"/>
  <c r="J409" i="26"/>
  <c r="J420" i="26"/>
  <c r="J433" i="26"/>
  <c r="J445" i="26"/>
  <c r="J457" i="26"/>
  <c r="J469" i="26"/>
  <c r="J482" i="26"/>
  <c r="J493" i="26"/>
  <c r="J506" i="26"/>
  <c r="J519" i="26"/>
  <c r="J530" i="26"/>
  <c r="J544" i="26"/>
  <c r="J558" i="26"/>
  <c r="J572" i="26"/>
  <c r="J585" i="26"/>
  <c r="J600" i="26"/>
  <c r="J613" i="26"/>
  <c r="J628" i="26"/>
  <c r="J641" i="26"/>
  <c r="J655" i="26"/>
  <c r="J669" i="26"/>
  <c r="J684" i="26"/>
  <c r="J696" i="26"/>
  <c r="J711" i="26"/>
  <c r="J725" i="26"/>
  <c r="J739" i="26"/>
  <c r="J752" i="26"/>
  <c r="J767" i="26"/>
  <c r="J780" i="26"/>
  <c r="J795" i="26"/>
  <c r="J809" i="26"/>
  <c r="J822" i="26"/>
  <c r="J840" i="26"/>
  <c r="J857" i="26"/>
  <c r="J875" i="26"/>
  <c r="J893" i="26"/>
  <c r="J911" i="26"/>
  <c r="J934" i="26"/>
  <c r="J958" i="26"/>
  <c r="J982" i="26"/>
  <c r="J1005" i="26"/>
  <c r="J1031" i="26"/>
  <c r="J1060" i="26"/>
  <c r="J1086" i="26"/>
  <c r="J1113" i="26"/>
  <c r="J1142" i="26"/>
  <c r="J1168" i="26"/>
  <c r="J1196" i="26"/>
  <c r="J1222" i="26"/>
  <c r="J1251" i="26"/>
  <c r="J1278" i="26"/>
  <c r="J1304" i="26"/>
  <c r="J1333" i="26"/>
  <c r="J1369" i="26"/>
  <c r="J1405" i="26"/>
  <c r="J1445" i="26"/>
  <c r="J1492" i="26"/>
  <c r="J1540" i="26"/>
  <c r="J1587" i="26"/>
  <c r="J1638" i="26"/>
  <c r="J1686" i="26"/>
  <c r="J1733" i="26"/>
  <c r="J1786" i="26"/>
  <c r="J1843" i="26"/>
  <c r="J1898" i="26"/>
  <c r="J1962" i="26"/>
  <c r="J2057" i="26"/>
  <c r="J3" i="26"/>
  <c r="J14" i="26"/>
  <c r="J24" i="26"/>
  <c r="J35" i="26"/>
  <c r="J46" i="26"/>
  <c r="J56" i="26"/>
  <c r="J68" i="26"/>
  <c r="J81" i="26"/>
  <c r="J92" i="26"/>
  <c r="J105" i="26"/>
  <c r="J117" i="26"/>
  <c r="J129" i="26"/>
  <c r="J141" i="26"/>
  <c r="J154" i="26"/>
  <c r="J165" i="26"/>
  <c r="J178" i="26"/>
  <c r="J191" i="26"/>
  <c r="J202" i="26"/>
  <c r="J215" i="26"/>
  <c r="J227" i="26"/>
  <c r="J239" i="26"/>
  <c r="J251" i="26"/>
  <c r="J264" i="26"/>
  <c r="J275" i="26"/>
  <c r="J288" i="26"/>
  <c r="J300" i="26"/>
  <c r="J312" i="26"/>
  <c r="J324" i="26"/>
  <c r="J337" i="26"/>
  <c r="J348" i="26"/>
  <c r="J361" i="26"/>
  <c r="J373" i="26"/>
  <c r="J385" i="26"/>
  <c r="J397" i="26"/>
  <c r="J410" i="26"/>
  <c r="J421" i="26"/>
  <c r="J434" i="26"/>
  <c r="J447" i="26"/>
  <c r="J458" i="26"/>
  <c r="J471" i="26"/>
  <c r="J483" i="26"/>
  <c r="J495" i="26"/>
  <c r="J507" i="26"/>
  <c r="J520" i="26"/>
  <c r="J531" i="26"/>
  <c r="J545" i="26"/>
  <c r="J559" i="26"/>
  <c r="J573" i="26"/>
  <c r="J587" i="26"/>
  <c r="J601" i="26"/>
  <c r="J614" i="26"/>
  <c r="J629" i="26"/>
  <c r="J643" i="26"/>
  <c r="J656" i="26"/>
  <c r="J670" i="26"/>
  <c r="J685" i="26"/>
  <c r="J697" i="26"/>
  <c r="J712" i="26"/>
  <c r="J727" i="26"/>
  <c r="J740" i="26"/>
  <c r="J755" i="26"/>
  <c r="J768" i="26"/>
  <c r="J782" i="26"/>
  <c r="J796" i="26"/>
  <c r="J811" i="26"/>
  <c r="J825" i="26"/>
  <c r="J841" i="26"/>
  <c r="J859" i="26"/>
  <c r="J876" i="26"/>
  <c r="J897" i="26"/>
  <c r="J917" i="26"/>
  <c r="J935" i="26"/>
  <c r="J959" i="26"/>
  <c r="J983" i="26"/>
  <c r="J1007" i="26"/>
  <c r="J1033" i="26"/>
  <c r="J1061" i="26"/>
  <c r="J1087" i="26"/>
  <c r="J1115" i="26"/>
  <c r="J1143" i="26"/>
  <c r="J1169" i="26"/>
  <c r="J1197" i="26"/>
  <c r="J1225" i="26"/>
  <c r="J1252" i="26"/>
  <c r="J1279" i="26"/>
  <c r="J1305" i="26"/>
  <c r="J1336" i="26"/>
  <c r="J1372" i="26"/>
  <c r="J1406" i="26"/>
  <c r="J1449" i="26"/>
  <c r="J1495" i="26"/>
  <c r="J1545" i="26"/>
  <c r="J1593" i="26"/>
  <c r="J1642" i="26"/>
  <c r="J1691" i="26"/>
  <c r="J1737" i="26"/>
  <c r="J1791" i="26"/>
  <c r="J1849" i="26"/>
  <c r="J1901" i="26"/>
  <c r="J1964" i="26"/>
  <c r="J2060" i="26"/>
</calcChain>
</file>

<file path=xl/sharedStrings.xml><?xml version="1.0" encoding="utf-8"?>
<sst xmlns="http://schemas.openxmlformats.org/spreadsheetml/2006/main" count="51788" uniqueCount="5950">
  <si>
    <t xml:space="preserve"> </t>
  </si>
  <si>
    <t>Data de Protocolo</t>
  </si>
  <si>
    <t>N. processo</t>
  </si>
  <si>
    <t>SQ</t>
  </si>
  <si>
    <t>Lote</t>
  </si>
  <si>
    <t>Codlog</t>
  </si>
  <si>
    <t>Endereço</t>
  </si>
  <si>
    <t>Distrito</t>
  </si>
  <si>
    <t>Cálculo pela AIU/SCE</t>
  </si>
  <si>
    <t>Cancelamento de declaração anterior ?</t>
  </si>
  <si>
    <t>Interessado</t>
  </si>
  <si>
    <t>Procurador Autorizado</t>
  </si>
  <si>
    <t>N. Declaração</t>
  </si>
  <si>
    <t>Página Livro</t>
  </si>
  <si>
    <t>PCpt (m²)</t>
  </si>
  <si>
    <t>Área cedida (m²)</t>
  </si>
  <si>
    <t>N. Certidão</t>
  </si>
  <si>
    <t>Data publicação</t>
  </si>
  <si>
    <t>Ano publicação</t>
  </si>
  <si>
    <t>Situação</t>
  </si>
  <si>
    <t>Status Declaração</t>
  </si>
  <si>
    <t>Observação</t>
  </si>
  <si>
    <t>Tipo</t>
  </si>
  <si>
    <t xml:space="preserve">REVISAR </t>
  </si>
  <si>
    <t>Flavia</t>
  </si>
  <si>
    <t>2016-0.118.056-6</t>
  </si>
  <si>
    <t>008005</t>
  </si>
  <si>
    <t>0048-2</t>
  </si>
  <si>
    <t>Al Barão de Limeira, 1130, 1138</t>
  </si>
  <si>
    <t>Certidão de Transferência de Potencial Construtivo sem doação - ZEPEC</t>
  </si>
  <si>
    <t>Santa Cecília</t>
  </si>
  <si>
    <t>NÃO</t>
  </si>
  <si>
    <t>-</t>
  </si>
  <si>
    <t>Declarações de Potencial Construtivo Passível de Transferência COM doação</t>
  </si>
  <si>
    <t>INDEFERIDO</t>
  </si>
  <si>
    <t>NÃO EMITIDA</t>
  </si>
  <si>
    <t>2016-0.036.761-1</t>
  </si>
  <si>
    <t>015132</t>
  </si>
  <si>
    <t>0078-1</t>
  </si>
  <si>
    <t>Imóvel cedente</t>
  </si>
  <si>
    <t>Av Brigadeiro Faria Lima, 2705</t>
  </si>
  <si>
    <t>Pinheiros</t>
  </si>
  <si>
    <t>Imóvel receptor</t>
  </si>
  <si>
    <t>Técnico (a) responsável</t>
  </si>
  <si>
    <t>Data de protocolo</t>
  </si>
  <si>
    <t>FILA 5%</t>
  </si>
  <si>
    <t>2015-0.260.673-5</t>
  </si>
  <si>
    <t>010050</t>
  </si>
  <si>
    <t>0050-6</t>
  </si>
  <si>
    <t>Av Consolação, 2423</t>
  </si>
  <si>
    <t>OU Centro</t>
  </si>
  <si>
    <t>Declaração
AIU/SCE</t>
  </si>
  <si>
    <t>Consolação</t>
  </si>
  <si>
    <t>Data de autuação</t>
  </si>
  <si>
    <t>art. 60
Lei 17.844/22</t>
  </si>
  <si>
    <t>Proprietário</t>
  </si>
  <si>
    <t>Conservação - art. 129 PDE</t>
  </si>
  <si>
    <t>Data do recebimento em DEUSO</t>
  </si>
  <si>
    <t>Ano Certidão</t>
  </si>
  <si>
    <t>Página Livro Certidão</t>
  </si>
  <si>
    <t>N. Declaração Saldo</t>
  </si>
  <si>
    <t>Página Livro Saldo</t>
  </si>
  <si>
    <t>Área cedida equivalente (m²)</t>
  </si>
  <si>
    <t>2015-0.341.864-9</t>
  </si>
  <si>
    <t>300009</t>
  </si>
  <si>
    <t>0033-5</t>
  </si>
  <si>
    <t>Av Macuco, 726</t>
  </si>
  <si>
    <t>Área recebida real (m²)</t>
  </si>
  <si>
    <t>Morumbi</t>
  </si>
  <si>
    <t>Subprefeitura</t>
  </si>
  <si>
    <t>Valor pago pela área adquirida TDC (R$)</t>
  </si>
  <si>
    <t>Valor de referência OODC (R$)</t>
  </si>
  <si>
    <t>Área do terreno DOADO (m²)</t>
  </si>
  <si>
    <t>Data Publicação</t>
  </si>
  <si>
    <t>Finalidade da transferência</t>
  </si>
  <si>
    <t>Solicitação DSIZ</t>
  </si>
  <si>
    <t>Pcpt (m²)</t>
  </si>
  <si>
    <t>6068.2019/0003714-6</t>
  </si>
  <si>
    <t>Preenchimetno de tabela de atributos  QGIS</t>
  </si>
  <si>
    <t>011064</t>
  </si>
  <si>
    <t>Qtd. lotes receptor</t>
  </si>
  <si>
    <t>0010-0</t>
  </si>
  <si>
    <t>Av Pacaembu, 1934</t>
  </si>
  <si>
    <t>Perdizes</t>
  </si>
  <si>
    <t>Valor Declaração (ref.OODC) (R$)</t>
  </si>
  <si>
    <t>Valor de desapropriação (R$)</t>
  </si>
  <si>
    <t>1995-0.017.263-1</t>
  </si>
  <si>
    <t>VIA DO INTERESSADO DEVOLVIDA?</t>
  </si>
  <si>
    <t>Observação SEHAB/CRF</t>
  </si>
  <si>
    <t>299014</t>
  </si>
  <si>
    <t>2016-0.080.983-5</t>
  </si>
  <si>
    <t>0177-1</t>
  </si>
  <si>
    <t>082231</t>
  </si>
  <si>
    <t>0026-6</t>
  </si>
  <si>
    <t>Av Brigadeiro Faria Lima, 3477</t>
  </si>
  <si>
    <t>Av Politécnica, 722</t>
  </si>
  <si>
    <t>Itaim Bibi</t>
  </si>
  <si>
    <t>Jaguaré</t>
  </si>
  <si>
    <t>2015-0.341.869-0</t>
  </si>
  <si>
    <t>16/00-OU FL</t>
  </si>
  <si>
    <t>016019</t>
  </si>
  <si>
    <t>2000</t>
  </si>
  <si>
    <t>0026-7</t>
  </si>
  <si>
    <t>Av Presidente Juscelino Kubitschek, 360</t>
  </si>
  <si>
    <t>016.EXTRATO CERTIDÃO Nº 16/00/SEMPLA</t>
  </si>
  <si>
    <t>Livro 2 - 018</t>
  </si>
  <si>
    <t>DOCUMENTAL</t>
  </si>
  <si>
    <t>Tratado no âmbito da CNLU e da CE OUFL, não foi emtida Declaração. A construção nova se utilizou concomitantemente da TDC e deCEPAC.</t>
  </si>
  <si>
    <t>Não atendimento ao comunique-se.</t>
  </si>
  <si>
    <t>2015-0.340.559-8</t>
  </si>
  <si>
    <t>011086</t>
  </si>
  <si>
    <t>0009-3</t>
  </si>
  <si>
    <t>10-011.610-86-63</t>
  </si>
  <si>
    <t>002059</t>
  </si>
  <si>
    <t>0054-2</t>
  </si>
  <si>
    <t>Páteo do Colégio, 34</t>
  </si>
  <si>
    <t>Sé</t>
  </si>
  <si>
    <t>SIM</t>
  </si>
  <si>
    <t>R Alagoas,1103</t>
  </si>
  <si>
    <t>2014-0.356.333-7</t>
  </si>
  <si>
    <t>0001</t>
  </si>
  <si>
    <t>002073</t>
  </si>
  <si>
    <t>0006 (atual 0013)</t>
  </si>
  <si>
    <t>R Roberto Simonsen</t>
  </si>
  <si>
    <t>087068</t>
  </si>
  <si>
    <t>001/89</t>
  </si>
  <si>
    <t>1989</t>
  </si>
  <si>
    <t>0001A</t>
  </si>
  <si>
    <t>0133-1</t>
  </si>
  <si>
    <t>Praça Dona Benta Vieira, 37</t>
  </si>
  <si>
    <t>Esta Certidão está no Livro 1 de Declaração.
A Declaração de Saldo não foi emitida.
Foi pago o valor de NCz$ 10.876,05.</t>
  </si>
  <si>
    <t>6068.2018/0000763-6</t>
  </si>
  <si>
    <t>020051</t>
  </si>
  <si>
    <t>0194-1</t>
  </si>
  <si>
    <t>R Barra Funda, 127, 131, 137, 139, 141 e 145</t>
  </si>
  <si>
    <t>Penha</t>
  </si>
  <si>
    <t>2016-0.232.665-3</t>
  </si>
  <si>
    <t>Santo Amaro</t>
  </si>
  <si>
    <t>001049</t>
  </si>
  <si>
    <t>Isaac Salomão Sayeg</t>
  </si>
  <si>
    <t>0235-3</t>
  </si>
  <si>
    <t>Largo São Bento, s/n</t>
  </si>
  <si>
    <t>Melhoramento viário</t>
  </si>
  <si>
    <t>0004/17 - 2a via</t>
  </si>
  <si>
    <t>Atestado de Conservação 001/2016</t>
  </si>
  <si>
    <t>014050</t>
  </si>
  <si>
    <t>0090-2, 0496-7, 0086-4, 0085-6, 0084-8</t>
  </si>
  <si>
    <t>R José Maria Lisboa, 745, 753, 757 / Av Nove de Julho, 3.123, 3.127 e 3.133</t>
  </si>
  <si>
    <t>Jardim Paulista</t>
  </si>
  <si>
    <t>2015-0.292.376-5</t>
  </si>
  <si>
    <t>123164</t>
  </si>
  <si>
    <t>0062-1</t>
  </si>
  <si>
    <t>008/17</t>
  </si>
  <si>
    <t>R Clementine Brenne, 30</t>
  </si>
  <si>
    <t>2017</t>
  </si>
  <si>
    <t>004A/17</t>
  </si>
  <si>
    <t>Publicada em 22/11/2017, retificada em 25/11/2017 e retificada em 14/12/2017.</t>
  </si>
  <si>
    <t>Desistência por parte do interessado.</t>
  </si>
  <si>
    <t>2017-0.098.912-6</t>
  </si>
  <si>
    <t>6068.2018/0002955-9</t>
  </si>
  <si>
    <t>003061</t>
  </si>
  <si>
    <t>0002-9</t>
  </si>
  <si>
    <t>R da Mooca, 1415</t>
  </si>
  <si>
    <t>Mooca</t>
  </si>
  <si>
    <t>0004A/17</t>
  </si>
  <si>
    <t>014039</t>
  </si>
  <si>
    <t>0022-1, 0023-1</t>
  </si>
  <si>
    <t>Al Lorena, 870 e 878</t>
  </si>
  <si>
    <t>018/17</t>
  </si>
  <si>
    <t>0004B/17</t>
  </si>
  <si>
    <t>2015-0.170.275-7</t>
  </si>
  <si>
    <t>GOLD HAVANA EMPEEDIMENTOS IMOBILIARIO LTDA</t>
  </si>
  <si>
    <t>6068.2018/0000873-0</t>
  </si>
  <si>
    <t>2017-0.155.948-6</t>
  </si>
  <si>
    <t>Em face da Informação N. 309/PROJ 3/2018 que manifesta interesse em manter o melhoramento viário previsto na Lei N. 7.138/68, e na Lei N. 7.506/70, este processo foi considerado indeferido.</t>
  </si>
  <si>
    <t>2016-0.191.801-8</t>
  </si>
  <si>
    <t>009038</t>
  </si>
  <si>
    <t>0130-2</t>
  </si>
  <si>
    <t>R dos Ingleses, 355</t>
  </si>
  <si>
    <t>036050</t>
  </si>
  <si>
    <t>Bela Vista</t>
  </si>
  <si>
    <t>0012-6, 0061-4, 0064-9</t>
  </si>
  <si>
    <t>R Afonso de Freitas, 59/61 e 75/83</t>
  </si>
  <si>
    <t>Vila Mariana</t>
  </si>
  <si>
    <t>006/18</t>
  </si>
  <si>
    <t>2018</t>
  </si>
  <si>
    <t>0004C/18</t>
  </si>
  <si>
    <t>2015-0.239.216-6</t>
  </si>
  <si>
    <t>086228</t>
  </si>
  <si>
    <t>0013,0014, 0023</t>
  </si>
  <si>
    <t>2014-0.245.584-0</t>
  </si>
  <si>
    <t>170122</t>
  </si>
  <si>
    <t>0014-5</t>
  </si>
  <si>
    <t>R Xavier Gouveia</t>
  </si>
  <si>
    <t>R Dr Firminiano Pinto, 12</t>
  </si>
  <si>
    <t>Vila Andrade</t>
  </si>
  <si>
    <t>2015-0.169.394-4</t>
  </si>
  <si>
    <t>Campo Belo</t>
  </si>
  <si>
    <t>299036</t>
  </si>
  <si>
    <t>001-1,0002-8,0003-6,0018-4,0019-2 e0020-6.</t>
  </si>
  <si>
    <t>José Martins Antunes</t>
  </si>
  <si>
    <t>R Ministro Jesuíno Cardoso, 120, Itaim Bibi, Pinheiros</t>
  </si>
  <si>
    <t>2015-0.341.872-0</t>
  </si>
  <si>
    <t>017066</t>
  </si>
  <si>
    <t>011/18</t>
  </si>
  <si>
    <t>0034-8</t>
  </si>
  <si>
    <t>R Hannemann, 335</t>
  </si>
  <si>
    <t>0004D/18</t>
  </si>
  <si>
    <t>Pari</t>
  </si>
  <si>
    <t>Regularização fundiária</t>
  </si>
  <si>
    <t>SI</t>
  </si>
  <si>
    <t>2018-0.020.730-8</t>
  </si>
  <si>
    <t>2015-0.341.860-6</t>
  </si>
  <si>
    <t>014023</t>
  </si>
  <si>
    <t>0001-8</t>
  </si>
  <si>
    <t>R Honduras, 1400</t>
  </si>
  <si>
    <t>SEHAB</t>
  </si>
  <si>
    <t>015044</t>
  </si>
  <si>
    <t>0211-1</t>
  </si>
  <si>
    <t>R Cunha Gago, 444</t>
  </si>
  <si>
    <t>020/18</t>
  </si>
  <si>
    <t>0004E/18</t>
  </si>
  <si>
    <t>2018-0.037.953-2</t>
  </si>
  <si>
    <t>2015-0.260.730-8</t>
  </si>
  <si>
    <t>009073</t>
  </si>
  <si>
    <t>0362-5</t>
  </si>
  <si>
    <t>153729</t>
  </si>
  <si>
    <t>R Pamplona, 1004</t>
  </si>
  <si>
    <t>0041-5</t>
  </si>
  <si>
    <t>022/18</t>
  </si>
  <si>
    <t>2015-0.340.555-5</t>
  </si>
  <si>
    <t>0004F/18</t>
  </si>
  <si>
    <t>R Itatiara, 226</t>
  </si>
  <si>
    <t>2018-0.064.423-6</t>
  </si>
  <si>
    <t>2015-0.254.408-0</t>
  </si>
  <si>
    <t>025038</t>
  </si>
  <si>
    <t>0072-6</t>
  </si>
  <si>
    <t>R Joli, 294</t>
  </si>
  <si>
    <t>086043</t>
  </si>
  <si>
    <t>0014-7, 0015-5, 0028-7, 0059-7 e 0060-0</t>
  </si>
  <si>
    <t>Brás</t>
  </si>
  <si>
    <t>R Otávio Tarquínio de Souza / R Sul / R Princesa Isabel</t>
  </si>
  <si>
    <t>Processo principal (DIS 55.853/15)
Em SEHAB desde 08/08/2018.</t>
  </si>
  <si>
    <t>003/19</t>
  </si>
  <si>
    <t>2019</t>
  </si>
  <si>
    <t>0004G/18</t>
  </si>
  <si>
    <t>2015-0.314.054-3</t>
  </si>
  <si>
    <t>R Joli, 179, 273, 294</t>
  </si>
  <si>
    <t>2015-0.239.231-0</t>
  </si>
  <si>
    <t>0040-7</t>
  </si>
  <si>
    <t>Fraternidade Rosacruciana São Paulo</t>
  </si>
  <si>
    <t>013031</t>
  </si>
  <si>
    <t>Daniel</t>
  </si>
  <si>
    <t>6068.2024/0008873-4</t>
  </si>
  <si>
    <t>CEPEUC</t>
  </si>
  <si>
    <t>Rua Joli, 294</t>
  </si>
  <si>
    <t>SOBRESTADO</t>
  </si>
  <si>
    <t>Processo na COORDENADORIA DE CONTROLE DA FUNÇÃO SOCIAL DA PROPRIEDADE desde 08/01/2019.</t>
  </si>
  <si>
    <t>Rever e se necessário, atualizar status</t>
  </si>
  <si>
    <t>7810.2018/0000609-0</t>
  </si>
  <si>
    <t>INICIAL</t>
  </si>
  <si>
    <t>Juliana</t>
  </si>
  <si>
    <t>6068.2025/0001759-6</t>
  </si>
  <si>
    <t>Moema</t>
  </si>
  <si>
    <t>0004H/19</t>
  </si>
  <si>
    <t>2015-0.239.245-0</t>
  </si>
  <si>
    <t>0599/25</t>
  </si>
  <si>
    <t>Livro 6 - 089</t>
  </si>
  <si>
    <t>0042-3</t>
  </si>
  <si>
    <t>EM ANÁLISE</t>
  </si>
  <si>
    <t>6068.2019/0001559-2</t>
  </si>
  <si>
    <t>021014</t>
  </si>
  <si>
    <t>0007-3, 0008-1</t>
  </si>
  <si>
    <t>R Ministro Godoy, 83, 93, 101 e 109</t>
  </si>
  <si>
    <t>Barra Funda</t>
  </si>
  <si>
    <t>Jacinto Dias Rodrigues</t>
  </si>
  <si>
    <t>6068.2019/0001796-0</t>
  </si>
  <si>
    <t>006039</t>
  </si>
  <si>
    <t>0016-1</t>
  </si>
  <si>
    <t>Estava SEHAB desde 08/08/2018 - retornou à DMUs em 03/09/2024. 
Despacho indeferido 111421273 o processo SEI 6068.2024/0010811-5</t>
  </si>
  <si>
    <t>R Ricardo Batista, 97</t>
  </si>
  <si>
    <t>República</t>
  </si>
  <si>
    <t>2015-0.260.736-7</t>
  </si>
  <si>
    <t>0116</t>
  </si>
  <si>
    <t>Av do Oratório, 1053</t>
  </si>
  <si>
    <t>São Lucas</t>
  </si>
  <si>
    <t>Vila Prudente</t>
  </si>
  <si>
    <t>MZ Empreendimentos Imobiliários Ltda.</t>
  </si>
  <si>
    <t>2017-0.138.096-6</t>
  </si>
  <si>
    <t>009097</t>
  </si>
  <si>
    <t>Parque</t>
  </si>
  <si>
    <t>0145-8, 0147-4, 0148-2, 0149-6</t>
  </si>
  <si>
    <t>R São Vicente, 186, 188, 190, 192, 194, 198, 200, 202, 204, 206 e 208</t>
  </si>
  <si>
    <t>SVMA</t>
  </si>
  <si>
    <t>7810.2018/0000558-2</t>
  </si>
  <si>
    <t>005003</t>
  </si>
  <si>
    <t>0003-8</t>
  </si>
  <si>
    <t>Praça Patriarca, 49</t>
  </si>
  <si>
    <t>0005/98</t>
  </si>
  <si>
    <t>Termo de Compromisso 008/2018</t>
  </si>
  <si>
    <t>Em SVMA desde 14/09/2018.</t>
  </si>
  <si>
    <t>014018</t>
  </si>
  <si>
    <t>0497-7</t>
  </si>
  <si>
    <t>2017-0.014.268-9</t>
  </si>
  <si>
    <t>Al Lorena, 1335</t>
  </si>
  <si>
    <t>012134</t>
  </si>
  <si>
    <t>0002-3</t>
  </si>
  <si>
    <t>R Tremembé, 51</t>
  </si>
  <si>
    <t>028/18</t>
  </si>
  <si>
    <t>0005A/18</t>
  </si>
  <si>
    <t>2016-0.017.829-0</t>
  </si>
  <si>
    <t>1998-0.084.005-2</t>
  </si>
  <si>
    <t>008021</t>
  </si>
  <si>
    <t>0843, 0842, 0844</t>
  </si>
  <si>
    <t>R Major Quedinho, 28, 44, 76</t>
  </si>
  <si>
    <t>056070</t>
  </si>
  <si>
    <t>1998-0.126.362-8</t>
  </si>
  <si>
    <t>0008</t>
  </si>
  <si>
    <t>001082</t>
  </si>
  <si>
    <t>Termo de Compromisso nº 016-051/2001/EMURB/OUC</t>
  </si>
  <si>
    <t>0014-0</t>
  </si>
  <si>
    <t>072070</t>
  </si>
  <si>
    <t>R Álvares Penteado, 112 / R da Quitanda, 18</t>
  </si>
  <si>
    <t>0018-9, 0025-1, 0035-9, 0036-7, 0040-5, 0041-3, 0048-0, 0051-0, 0052-9, 0054-5, 0055-3, 0081-2, 0082-0</t>
  </si>
  <si>
    <t>R Conselheiro Moreira de Barros, 1148 a 1218</t>
  </si>
  <si>
    <t>Santana</t>
  </si>
  <si>
    <t>002/03</t>
  </si>
  <si>
    <t>0048</t>
  </si>
  <si>
    <t>2003</t>
  </si>
  <si>
    <t>0008A</t>
  </si>
  <si>
    <t>R Dr Ismael Dias</t>
  </si>
  <si>
    <t>Tatuapé</t>
  </si>
  <si>
    <t>Certidão 004/03 publicada em 20/12/2003 é exatamente igual a essa Certidão.</t>
  </si>
  <si>
    <t>Goldfarb Incorporações e Contruções S/A</t>
  </si>
  <si>
    <t>1998-0.093.770-6</t>
  </si>
  <si>
    <t>2017-0.045.538-5</t>
  </si>
  <si>
    <t>0055-5</t>
  </si>
  <si>
    <t>R Florêncio de Abreu, 119, 123</t>
  </si>
  <si>
    <t>008053</t>
  </si>
  <si>
    <t>0004</t>
  </si>
  <si>
    <t>Av São João, 1214, 1222, 1236, 1238</t>
  </si>
  <si>
    <t>SIURB rejeitou a proposta.</t>
  </si>
  <si>
    <t>0009</t>
  </si>
  <si>
    <t>042011</t>
  </si>
  <si>
    <t>0416 a 0428</t>
  </si>
  <si>
    <t>R Afonso Celso, 171</t>
  </si>
  <si>
    <t>003/01 SEMPLA</t>
  </si>
  <si>
    <t>2001</t>
  </si>
  <si>
    <t>0009 ESGOTADO</t>
  </si>
  <si>
    <t>2015-0.297.649-4</t>
  </si>
  <si>
    <t>020062</t>
  </si>
  <si>
    <t>0043-7 e 0044-5</t>
  </si>
  <si>
    <t>R Dr Gabriel dos Santos, 196 e 214</t>
  </si>
  <si>
    <t>Despacho SEMPLA/CNLU 922 E 923/2000</t>
  </si>
  <si>
    <t>2016-0.021.666-4</t>
  </si>
  <si>
    <t>075025</t>
  </si>
  <si>
    <t>0315-3</t>
  </si>
  <si>
    <t>1998-0.241.812-9</t>
  </si>
  <si>
    <t>007050</t>
  </si>
  <si>
    <t>R José Inácio de Oliveira, S/N</t>
  </si>
  <si>
    <t>0009, 0010, 0011</t>
  </si>
  <si>
    <t>R Bento Freitas, 76, 86, 88</t>
  </si>
  <si>
    <t>Casa Verde</t>
  </si>
  <si>
    <t>2015-0.234.398-0</t>
  </si>
  <si>
    <t>Casa Verde/Cachoeirinha</t>
  </si>
  <si>
    <t>0010</t>
  </si>
  <si>
    <t>Empreendimentos Imobiliários Niazi Ltda.</t>
  </si>
  <si>
    <t>Termo de Compromisso nº 034-041/2001/EMURB/OUC</t>
  </si>
  <si>
    <t>045045</t>
  </si>
  <si>
    <t>0090 a 0102</t>
  </si>
  <si>
    <t>Av Açocê, 562 / Al dos Anapurus, 500</t>
  </si>
  <si>
    <t>004/01 SEMPLA</t>
  </si>
  <si>
    <t>0010A</t>
  </si>
  <si>
    <t>A Declaração de Saldo não foi emitida.</t>
  </si>
  <si>
    <t>2016-0.161.531-7</t>
  </si>
  <si>
    <t>Em SVMA desde 31/08/2018.</t>
  </si>
  <si>
    <t>018027</t>
  </si>
  <si>
    <t>0001-3</t>
  </si>
  <si>
    <t>R Três Rios, 362</t>
  </si>
  <si>
    <t>Bom Retiro</t>
  </si>
  <si>
    <t>0014</t>
  </si>
  <si>
    <t>0011</t>
  </si>
  <si>
    <t>Saúde</t>
  </si>
  <si>
    <t>2016-0.021.672-9</t>
  </si>
  <si>
    <t>0001-4</t>
  </si>
  <si>
    <t>2015-0.311.556-5</t>
  </si>
  <si>
    <t>028046</t>
  </si>
  <si>
    <t>CANCELADA</t>
  </si>
  <si>
    <t>0075-0</t>
  </si>
  <si>
    <t>R José Inácio de Oliveira, 393 e 395</t>
  </si>
  <si>
    <t>DISPONÍVEL</t>
  </si>
  <si>
    <t>Av Presidente Wilson, 251, 307, 367</t>
  </si>
  <si>
    <t>DISPONÍVEL.T</t>
  </si>
  <si>
    <t>Jurema Chohfi Maluf</t>
  </si>
  <si>
    <t>ESGOTADA</t>
  </si>
  <si>
    <t>1998-0.241.814-5</t>
  </si>
  <si>
    <t>DEUSO/DMUS 2020</t>
  </si>
  <si>
    <t>2016-0.177.919-0</t>
  </si>
  <si>
    <t>001023</t>
  </si>
  <si>
    <t>041150</t>
  </si>
  <si>
    <t>0177-8</t>
  </si>
  <si>
    <t>0005-8, 0006-6, 0007-4, 0008-2</t>
  </si>
  <si>
    <t>R Mauá, 842 - casa 45</t>
  </si>
  <si>
    <t>Al dos Jurupis, 303 a 335</t>
  </si>
  <si>
    <t>003/03</t>
  </si>
  <si>
    <t>0011A</t>
  </si>
  <si>
    <t>2016-0.048.659-9</t>
  </si>
  <si>
    <t>2002-0.048.049-5</t>
  </si>
  <si>
    <t>008015</t>
  </si>
  <si>
    <t>0001-1</t>
  </si>
  <si>
    <t>005044</t>
  </si>
  <si>
    <t>R Guaianases, 1149</t>
  </si>
  <si>
    <t>0116-5 (atual 0122-1)</t>
  </si>
  <si>
    <t>R Conde de Sarzedas, 100</t>
  </si>
  <si>
    <t>6027.2023/0015525-8</t>
  </si>
  <si>
    <t>0020</t>
  </si>
  <si>
    <t>001/03</t>
  </si>
  <si>
    <t>0020 ESGOTADO</t>
  </si>
  <si>
    <t>0315-3/0001-4</t>
  </si>
  <si>
    <t>ZEPEC</t>
  </si>
  <si>
    <t>6068.2018/0001329-6</t>
  </si>
  <si>
    <t>DESPACHO SEMPLA/CNLU/1080/2002.
Esta Certidão está no Livro 1 de Declaração.
Não foi emitido Extrato.</t>
  </si>
  <si>
    <t>008034</t>
  </si>
  <si>
    <t>0014-4</t>
  </si>
  <si>
    <t>R Conselheiro Nébias, 970</t>
  </si>
  <si>
    <t>Declarações</t>
  </si>
  <si>
    <t xml:space="preserve">2009-0.230.658-4 </t>
  </si>
  <si>
    <t>033017</t>
  </si>
  <si>
    <t>0013-6</t>
  </si>
  <si>
    <t xml:space="preserve">R Pirapitingui, 111 </t>
  </si>
  <si>
    <t>Liberdade</t>
  </si>
  <si>
    <t>0024A</t>
  </si>
  <si>
    <t>038019</t>
  </si>
  <si>
    <t>0010-1, 0011-8, 0031-2, 0032-0, 0033-9</t>
  </si>
  <si>
    <t xml:space="preserve">R Apeninos, 429, 441, 451, 453 / R Gualaxos, 156, 166 </t>
  </si>
  <si>
    <t>2015-0.340.551-2</t>
  </si>
  <si>
    <t>011097</t>
  </si>
  <si>
    <t>003/09</t>
  </si>
  <si>
    <t>0001-6</t>
  </si>
  <si>
    <t>2009</t>
  </si>
  <si>
    <t>Livro 1 - 010</t>
  </si>
  <si>
    <t>R Ceará, 02</t>
  </si>
  <si>
    <t>0024B</t>
  </si>
  <si>
    <t>Jurema Chohfi Maluf/
Empreendimentos Imobiliários Niazi Ltda.</t>
  </si>
  <si>
    <t>Certidões</t>
  </si>
  <si>
    <t xml:space="preserve">2009-0.230.669-0 </t>
  </si>
  <si>
    <t>6068.2018/0001802-6</t>
  </si>
  <si>
    <t>020017</t>
  </si>
  <si>
    <t>0004-0</t>
  </si>
  <si>
    <t>103025</t>
  </si>
  <si>
    <t>4805-9, 4804-0,   4803-2, 4802-4, 4801-6, 4800-8</t>
  </si>
  <si>
    <t>Al Eduardo Prado, 460, 474</t>
  </si>
  <si>
    <t>Av Guido Caloi, s/n</t>
  </si>
  <si>
    <t>Jardim São Luís</t>
  </si>
  <si>
    <t>005/09</t>
  </si>
  <si>
    <t>Livro 1 - 012</t>
  </si>
  <si>
    <t>0024C</t>
  </si>
  <si>
    <t>ZEPAM</t>
  </si>
  <si>
    <t xml:space="preserve">2009-0.352.153-5 </t>
  </si>
  <si>
    <t>2015-0.340.562-8</t>
  </si>
  <si>
    <t>167226</t>
  </si>
  <si>
    <t>Estr de Itapecerica, 5859</t>
  </si>
  <si>
    <t>Capão Redondo</t>
  </si>
  <si>
    <t>2016-0.037.275-5</t>
  </si>
  <si>
    <t>Instituto Adventista de Ensino</t>
  </si>
  <si>
    <t>069164</t>
  </si>
  <si>
    <t>0008-0, 0009-9, 0010-2, 0011-0, 0012-9, 0013-7, 0014-5, 0069-2, 0070-6</t>
  </si>
  <si>
    <t>Termo de Compromisso 005/2019</t>
  </si>
  <si>
    <t>R Nunes Garcia, 114, 122 / R Conselheiro Saraiva, 207, 217, 223, 229, 241, 249, 253</t>
  </si>
  <si>
    <t>087421</t>
  </si>
  <si>
    <t>002/10</t>
  </si>
  <si>
    <t>2010</t>
  </si>
  <si>
    <t>0036-4</t>
  </si>
  <si>
    <t>Livro 1 - 015</t>
  </si>
  <si>
    <t>0024D</t>
  </si>
  <si>
    <t>R Laguna, 261 e 365</t>
  </si>
  <si>
    <t>2015-0.325.506-5</t>
  </si>
  <si>
    <t>067473</t>
  </si>
  <si>
    <t>0002-5</t>
  </si>
  <si>
    <t>R Michel Ouchana, 94, 194</t>
  </si>
  <si>
    <t>Com doação</t>
  </si>
  <si>
    <t>Jaçanã</t>
  </si>
  <si>
    <t>Vitachemie Administradora de Bens Ltda</t>
  </si>
  <si>
    <t xml:space="preserve">2007-0.139.554-7  </t>
  </si>
  <si>
    <t>009019</t>
  </si>
  <si>
    <t>0034-6</t>
  </si>
  <si>
    <t xml:space="preserve">R dos Franceses, 296 </t>
  </si>
  <si>
    <t>PARHIS</t>
  </si>
  <si>
    <t>2016-0.021.856-0</t>
  </si>
  <si>
    <t>023048</t>
  </si>
  <si>
    <t>Em PARHIS desde 26/07/2018.
Desapropriação Operação Urbana Água Espraiada - Acesso à Ponte Laguna.</t>
  </si>
  <si>
    <t>0099-8</t>
  </si>
  <si>
    <t>R Coriolano, 666, 680 e 710 / R Clélia, 985</t>
  </si>
  <si>
    <t>Lapa</t>
  </si>
  <si>
    <t>0025</t>
  </si>
  <si>
    <t>046011</t>
  </si>
  <si>
    <t>0002-1, 0031-3, 0072-0</t>
  </si>
  <si>
    <t>R Visconde de Guaratiba, 301 / R Coronel Deraldo Jordão, 214, 218, 220, 228, 230, 234, 240</t>
  </si>
  <si>
    <t>Cursino</t>
  </si>
  <si>
    <t>001/08</t>
  </si>
  <si>
    <t>2008</t>
  </si>
  <si>
    <t>0025A</t>
  </si>
  <si>
    <t>2016-0.140.069-8</t>
  </si>
  <si>
    <t>300048</t>
  </si>
  <si>
    <t>6068.2018/0003092-1</t>
  </si>
  <si>
    <r>
      <rPr>
        <sz val="11"/>
        <color theme="1"/>
        <rFont val="Calibri"/>
        <family val="2"/>
      </rPr>
      <t xml:space="preserve">0001-7, </t>
    </r>
    <r>
      <rPr>
        <sz val="11"/>
        <color rgb="FFFF0000"/>
        <rFont val="Calibri"/>
        <family val="2"/>
      </rPr>
      <t>0002-5</t>
    </r>
    <r>
      <rPr>
        <sz val="11"/>
        <color rgb="FF000000"/>
        <rFont val="Calibri"/>
        <family val="2"/>
      </rPr>
      <t>, 0003-3, 0004-1, 0005-1, 0023-8</t>
    </r>
  </si>
  <si>
    <t xml:space="preserve">2008-0.115.978-0 </t>
  </si>
  <si>
    <t>R Barão de Castro Lima / R Conde de Itaguaí</t>
  </si>
  <si>
    <t>R dos Franceses, 296</t>
  </si>
  <si>
    <t>Butantã</t>
  </si>
  <si>
    <t>Hermínio Reis Santos</t>
  </si>
  <si>
    <t>DEUSO/DMUS 2021</t>
  </si>
  <si>
    <t>Provisão de HIS</t>
  </si>
  <si>
    <t>029010</t>
  </si>
  <si>
    <t>0160-2, 0161-0</t>
  </si>
  <si>
    <t>R Prof Rodolfo São Tiago, 75</t>
  </si>
  <si>
    <t>Belém</t>
  </si>
  <si>
    <t>002/08</t>
  </si>
  <si>
    <t>0025B</t>
  </si>
  <si>
    <t>DEUSO</t>
  </si>
  <si>
    <t>Recebido em DEUSO em 22/03/2019.</t>
  </si>
  <si>
    <t>2016-0.021.056-0</t>
  </si>
  <si>
    <t>TID 13052005</t>
  </si>
  <si>
    <t>R Vera Cruz, 70</t>
  </si>
  <si>
    <t xml:space="preserve">2008-0.210.871-3 </t>
  </si>
  <si>
    <t>AJ</t>
  </si>
  <si>
    <t>DUP 50.849/09</t>
  </si>
  <si>
    <t>097009</t>
  </si>
  <si>
    <t>0001-0</t>
  </si>
  <si>
    <t>Av Mofarrej, 1500</t>
  </si>
  <si>
    <t>Vila Leopoldina</t>
  </si>
  <si>
    <t>2015-0.315.384-0</t>
  </si>
  <si>
    <t>003/08</t>
  </si>
  <si>
    <t>006013</t>
  </si>
  <si>
    <t>0025C</t>
  </si>
  <si>
    <t>0028-9</t>
  </si>
  <si>
    <t>R Nestor Pestana, 163</t>
  </si>
  <si>
    <t>2016-0.265.232-1</t>
  </si>
  <si>
    <t xml:space="preserve">2008-0.210.877-2 </t>
  </si>
  <si>
    <t>Estr de Itapecerica da Serra, 5859</t>
  </si>
  <si>
    <t>Campo Limpo</t>
  </si>
  <si>
    <t>097002</t>
  </si>
  <si>
    <t>0010-8</t>
  </si>
  <si>
    <t>Av Mofarrej, 1130</t>
  </si>
  <si>
    <t>004/08</t>
  </si>
  <si>
    <t>2015-0.255.115-9</t>
  </si>
  <si>
    <t>003045</t>
  </si>
  <si>
    <t>0025D</t>
  </si>
  <si>
    <t>Essa doação está sendo tratada pelo processo SEI 6068.2018/0001109-9.</t>
  </si>
  <si>
    <t>R da Mooca, 775, 669 e 815</t>
  </si>
  <si>
    <t>2017-0.062.844-1</t>
  </si>
  <si>
    <t xml:space="preserve">2008-0.350.586-4 </t>
  </si>
  <si>
    <t>169287</t>
  </si>
  <si>
    <t>007054</t>
  </si>
  <si>
    <t>0208-6</t>
  </si>
  <si>
    <t>Av Higienópolis, 18</t>
  </si>
  <si>
    <t>R Diogo Martins, s/n</t>
  </si>
  <si>
    <t>NEWCORP Empr. PART Ltda</t>
  </si>
  <si>
    <t>0026</t>
  </si>
  <si>
    <t>062080</t>
  </si>
  <si>
    <t>6066.2019/0006539-4</t>
  </si>
  <si>
    <t>0182-1</t>
  </si>
  <si>
    <t>R Coronel Gustavo Santiago, 251, 265, 281</t>
  </si>
  <si>
    <t>1.000,00</t>
  </si>
  <si>
    <t>001/09</t>
  </si>
  <si>
    <t>0026A</t>
  </si>
  <si>
    <t>DEUSO/DMUS 2022</t>
  </si>
  <si>
    <t>6066.2019/0006619-6</t>
  </si>
  <si>
    <t>0043-7</t>
  </si>
  <si>
    <t>Em SEHAB desde 13/09/2018.</t>
  </si>
  <si>
    <t>2015-0.325.492-1</t>
  </si>
  <si>
    <t>067456</t>
  </si>
  <si>
    <t>0032-3</t>
  </si>
  <si>
    <t>Av Luís Stamatis, 103</t>
  </si>
  <si>
    <t>6068.2019/0001795-1</t>
  </si>
  <si>
    <t>0015-1</t>
  </si>
  <si>
    <t>R Dr Ricardo Batista, 83</t>
  </si>
  <si>
    <t>2017-0.117.941-1</t>
  </si>
  <si>
    <t>082402</t>
  </si>
  <si>
    <t xml:space="preserve">2008-0.350.581-3 </t>
  </si>
  <si>
    <t>6068.2019/0002831-7</t>
  </si>
  <si>
    <t>0048-8</t>
  </si>
  <si>
    <t>R Roberto Simonsen, 106 e 108</t>
  </si>
  <si>
    <t>Chácara da Fonte / R Santanésian, 175</t>
  </si>
  <si>
    <t>062146</t>
  </si>
  <si>
    <t>0006-3, 0007-1, 0008-1, 0012-8, 0040-3, 0013-6, 0014-4</t>
  </si>
  <si>
    <t>R Coronel Gustavo Santiago, 94</t>
  </si>
  <si>
    <t>Rosa Basile e outros</t>
  </si>
  <si>
    <t>002/09</t>
  </si>
  <si>
    <t>0026B</t>
  </si>
  <si>
    <t>6068.2019/0003516-0</t>
  </si>
  <si>
    <t>005002</t>
  </si>
  <si>
    <t>0005-1</t>
  </si>
  <si>
    <t>R Libero Badaró, 89</t>
  </si>
  <si>
    <t xml:space="preserve">2009-0.076.990-0 </t>
  </si>
  <si>
    <t>indeferido em 11/03/2019</t>
  </si>
  <si>
    <t>0026C</t>
  </si>
  <si>
    <t>6066.2019/0007585-3</t>
  </si>
  <si>
    <t>009051</t>
  </si>
  <si>
    <t>098058</t>
  </si>
  <si>
    <t>1589-9</t>
  </si>
  <si>
    <t>0009-1, 0044-1, 0042-3, 0046-6, 0030-1, 0007-5, 0004-0, 0040-7, 0023-7, 0024-5, 0025-3, 0026-1, 0027-1, 0028-8, 0008-3</t>
  </si>
  <si>
    <t>Al Joaquim Eugênio de Lima, 155</t>
  </si>
  <si>
    <t xml:space="preserve">R Sacadura Cabral, 160, 186, 206 / R Gago Coutinho 363, 365, 379, 387/ R Guaricanga, 78 </t>
  </si>
  <si>
    <t>DEUSO/DMUS 2023</t>
  </si>
  <si>
    <t>004/10</t>
  </si>
  <si>
    <t>0026D</t>
  </si>
  <si>
    <t>6068.2017/0000832-0</t>
  </si>
  <si>
    <t>Não houve contrapartida financeira de OODC.</t>
  </si>
  <si>
    <t>170194</t>
  </si>
  <si>
    <t>6068.2019/0005469-5</t>
  </si>
  <si>
    <t>0039-1</t>
  </si>
  <si>
    <t>0029, 0030, 0031, 0032, 0033, 0034, 0035, 0036</t>
  </si>
  <si>
    <t>2013-0.152.444-8</t>
  </si>
  <si>
    <t>R Dr Antonio F. de Castilho Fº, s/n / R Dr José Pedro de C Lima s/n</t>
  </si>
  <si>
    <t>TD Tecnologia Informação Eireli e outros</t>
  </si>
  <si>
    <t>2014</t>
  </si>
  <si>
    <t>0026E</t>
  </si>
  <si>
    <t>6066.2019/0006505-0</t>
  </si>
  <si>
    <t>006007</t>
  </si>
  <si>
    <t>0414-9</t>
  </si>
  <si>
    <t>Av São Luís, 131</t>
  </si>
  <si>
    <t>DESISTÊNCIA</t>
  </si>
  <si>
    <t>6066.2019/0006524-6</t>
  </si>
  <si>
    <t>005021</t>
  </si>
  <si>
    <t>7.890,00 m² a serem doados, sendo: 89,34% em ZEIS-5 e 10,66% em ZM.</t>
  </si>
  <si>
    <t>0250-0, 0257-8, 0251-9, 0252-7, 0253-5</t>
  </si>
  <si>
    <t>Pç da Sé, 170 e 174</t>
  </si>
  <si>
    <t>6068.2018/0000835-7</t>
  </si>
  <si>
    <t>?</t>
  </si>
  <si>
    <t>Termo de Compromisso 001/2018</t>
  </si>
  <si>
    <t>038084</t>
  </si>
  <si>
    <t xml:space="preserve">0002-1, 0003-1, 0019-6, 0020-1, 0021-8, 0022-6, 0023-4, 0024-2, 0025-0, 0035-8, 0036-6 </t>
  </si>
  <si>
    <t>0033-6</t>
  </si>
  <si>
    <t>6066.2019/0006526-2</t>
  </si>
  <si>
    <t>0254-3</t>
  </si>
  <si>
    <t>R Dr. Antonio F. de Castilho Filho, s/nº</t>
  </si>
  <si>
    <t>0026E/18</t>
  </si>
  <si>
    <t> 2.149,72</t>
  </si>
  <si>
    <t>DEUSO/DMUS 2024</t>
  </si>
  <si>
    <t>005/21</t>
  </si>
  <si>
    <t>Livro 1 - 20</t>
  </si>
  <si>
    <t>6068.2020/0002228-0</t>
  </si>
  <si>
    <t>058175</t>
  </si>
  <si>
    <t>6068.2019/0004043-0</t>
  </si>
  <si>
    <t>0036-1</t>
  </si>
  <si>
    <t>004/22</t>
  </si>
  <si>
    <t>Av das Alterosas, 282</t>
  </si>
  <si>
    <t>Vila Matilde</t>
  </si>
  <si>
    <t>R Carlos Petit, 205, 215 e 225 / R Joaquim Távora, 229 a 259</t>
  </si>
  <si>
    <t>015/19</t>
  </si>
  <si>
    <t>6068.2019/0003424-4</t>
  </si>
  <si>
    <t>006064</t>
  </si>
  <si>
    <t>0172 a 0527; 1856; 1901; 2508; 2509; 2860 a 2866; 4158; 4174; 4175; 4417 e 4418; 4434 a 4437, 4502; 4503; 4536; 4537; 4571 a 4580</t>
  </si>
  <si>
    <t>Av São Luis, 192</t>
  </si>
  <si>
    <t>6068.2022/0002792-8</t>
  </si>
  <si>
    <t>Esta Certidão anula e substitui a Certidão 018/18.
(A área cedida é de 1.736,05 m², mas essa metragem não foi alterada por já existirem outras transferências posteriores a partir deste imóvel).</t>
  </si>
  <si>
    <t>Rubens Dryzun e Sheila Gasko Dryzun</t>
  </si>
  <si>
    <t>DEUSO/DMUS 2025</t>
  </si>
  <si>
    <t>005.EXTRATO</t>
  </si>
  <si>
    <t>6068.2019/0002868-6</t>
  </si>
  <si>
    <t>0113-1</t>
  </si>
  <si>
    <t>Av São Luís, 50 / Av Ipiranga, 336</t>
  </si>
  <si>
    <t>Livro 1 - 36</t>
  </si>
  <si>
    <t>6068.2019/0000797-2</t>
  </si>
  <si>
    <t>006017</t>
  </si>
  <si>
    <t>0075 a 0524</t>
  </si>
  <si>
    <t>R Vinte e Quatro de Maio, 62</t>
  </si>
  <si>
    <t>0034-4</t>
  </si>
  <si>
    <t>Rua Dr. Antonio F. de Castilho Filho, s/nº</t>
  </si>
  <si>
    <t>6068.2018/0003180-4</t>
  </si>
  <si>
    <t>6068.2020/0000843-1</t>
  </si>
  <si>
    <t>006/21</t>
  </si>
  <si>
    <t>Livro 1 - 24</t>
  </si>
  <si>
    <t>DEUSO/DMUS 2021 -2025</t>
  </si>
  <si>
    <t>021058</t>
  </si>
  <si>
    <t>0021-1, 0022-1, 0023-8, 0024-6, 0026-2, 0027-0, 0028-9, 0054-8, 0055-6, 0056-4, 0057-0, 0058-0, 0059-9, 0069-6</t>
  </si>
  <si>
    <t>R Bartira, 996 a 1042 / R Apiacás, 285 a 269</t>
  </si>
  <si>
    <t>032/18</t>
  </si>
  <si>
    <t>0026F/18</t>
  </si>
  <si>
    <t>6068.2022/0002793-6</t>
  </si>
  <si>
    <t>170164</t>
  </si>
  <si>
    <t>R Dr. Antonio F. de Castilho Filho, s/n</t>
  </si>
  <si>
    <t>6068.2021/0000375-0</t>
  </si>
  <si>
    <t>008016</t>
  </si>
  <si>
    <t>0054-5</t>
  </si>
  <si>
    <t>Av Rio Branco, 1475</t>
  </si>
  <si>
    <t>006A/22</t>
  </si>
  <si>
    <t>6068.2019/0001521-5</t>
  </si>
  <si>
    <t>Livro 1 - 35</t>
  </si>
  <si>
    <t>005/22</t>
  </si>
  <si>
    <t>6068.2020/0000889-0</t>
  </si>
  <si>
    <t>022006</t>
  </si>
  <si>
    <t>2712-2</t>
  </si>
  <si>
    <t>Av Francisco Matarazzo, 2000</t>
  </si>
  <si>
    <t>038072</t>
  </si>
  <si>
    <t>0039-8, 0040-1, 0041-1, 0042-8, 0043-6, 0044-4, 0045-2, 0046-0, 0047-9, 0048-7, 0049-5, 0050-9</t>
  </si>
  <si>
    <t>R Gregório Serrão, 146, 152, 154, 160, 164, 166, 172, 182, 194, 204, 206, 214, 218, 232</t>
  </si>
  <si>
    <t>007/19</t>
  </si>
  <si>
    <t>0026G/19</t>
  </si>
  <si>
    <t>6068.2023/0006243-1</t>
  </si>
  <si>
    <t>DEUSO/DMUS 2020 -2025</t>
  </si>
  <si>
    <t>6066.2019/0006455-0</t>
  </si>
  <si>
    <t>6068.2020/0001088-6</t>
  </si>
  <si>
    <t>087480</t>
  </si>
  <si>
    <t>0008-6</t>
  </si>
  <si>
    <t>R Verbo Divino, 1830</t>
  </si>
  <si>
    <t>006.EXTRATO</t>
  </si>
  <si>
    <t>Livro 1 - 49</t>
  </si>
  <si>
    <t>005/23</t>
  </si>
  <si>
    <t>010023</t>
  </si>
  <si>
    <t>0116-5, 0117-3, 0058-4, 0057-6, 1534-4, 1346-5 e 0118-1</t>
  </si>
  <si>
    <t>R da Consolação, 1559 a 1637 / R Bela Cintra, 306 a 314</t>
  </si>
  <si>
    <t>6068.2021/0000520-5</t>
  </si>
  <si>
    <t>025/19</t>
  </si>
  <si>
    <t>R Alvares Penteado, 112</t>
  </si>
  <si>
    <t>0026.EXTRATO</t>
  </si>
  <si>
    <t>6068.2021/0001873-0</t>
  </si>
  <si>
    <t>006027</t>
  </si>
  <si>
    <t xml:space="preserve">2009-0.363.850-5 </t>
  </si>
  <si>
    <t>0154-6</t>
  </si>
  <si>
    <t>R Formosa, 357, 367, 373</t>
  </si>
  <si>
    <t>0032-8</t>
  </si>
  <si>
    <t>306028</t>
  </si>
  <si>
    <t>0040-1</t>
  </si>
  <si>
    <t xml:space="preserve">R Sóror Angélica, 364 </t>
  </si>
  <si>
    <t>Judith Rebeca Schleyer</t>
  </si>
  <si>
    <t>007/21</t>
  </si>
  <si>
    <t>Livro 1 - 27</t>
  </si>
  <si>
    <t>0029</t>
  </si>
  <si>
    <t>087460</t>
  </si>
  <si>
    <t xml:space="preserve">0001-1 </t>
  </si>
  <si>
    <t>R Engenheiro Francisco Pitta, 702</t>
  </si>
  <si>
    <t>6068.2021/0004954-7</t>
  </si>
  <si>
    <t>Livro 1 - 014</t>
  </si>
  <si>
    <t>001058</t>
  </si>
  <si>
    <t>0029A</t>
  </si>
  <si>
    <t>0092-9</t>
  </si>
  <si>
    <t>Av São João, 284</t>
  </si>
  <si>
    <t>Total</t>
  </si>
  <si>
    <t>0035-2</t>
  </si>
  <si>
    <t xml:space="preserve">2009-0.273.045-9 </t>
  </si>
  <si>
    <t>Lody Haiat Chueke e outros</t>
  </si>
  <si>
    <t>6068.2021/0004951-2</t>
  </si>
  <si>
    <t>0093-7</t>
  </si>
  <si>
    <t>Av São João, 288</t>
  </si>
  <si>
    <t>008/21</t>
  </si>
  <si>
    <t>Livro 1 - 30</t>
  </si>
  <si>
    <t>047284</t>
  </si>
  <si>
    <t xml:space="preserve">0224-1 </t>
  </si>
  <si>
    <t xml:space="preserve">Al dos Tupinás, 33 / R José Líbero, 45 </t>
  </si>
  <si>
    <t>006/09</t>
  </si>
  <si>
    <t>Livro 1 - 13</t>
  </si>
  <si>
    <t>6068.2022/0010730-1</t>
  </si>
  <si>
    <t>6068.2021/0010240-5</t>
  </si>
  <si>
    <t>033007</t>
  </si>
  <si>
    <t>R Martiniano de Carvalho, 233</t>
  </si>
  <si>
    <t>007.EXTRATO</t>
  </si>
  <si>
    <t>Livro 1 - 40</t>
  </si>
  <si>
    <t xml:space="preserve">2009-0.190.516-6 </t>
  </si>
  <si>
    <t>010/22</t>
  </si>
  <si>
    <t>040199</t>
  </si>
  <si>
    <t>0208-9</t>
  </si>
  <si>
    <t>R Dr Mário Vicente, 1108</t>
  </si>
  <si>
    <t>Ipiranga</t>
  </si>
  <si>
    <t>6068.2021/0010239-1</t>
  </si>
  <si>
    <t>0003-5</t>
  </si>
  <si>
    <t>R Martiniano de Carvalho, 247, 253</t>
  </si>
  <si>
    <t>0030</t>
  </si>
  <si>
    <t>007005</t>
  </si>
  <si>
    <t>0313-7, 0314-5, 0315-3, 0316-1, 0317-1, 0318-8</t>
  </si>
  <si>
    <t>Praça Marechal Deodoro, 13 / Av Angélica, 341</t>
  </si>
  <si>
    <t>004/09</t>
  </si>
  <si>
    <t>Livro 1 - 011</t>
  </si>
  <si>
    <t>0030A</t>
  </si>
  <si>
    <t>6068.2022/0010745-0</t>
  </si>
  <si>
    <t>6068.2021/0010236-7</t>
  </si>
  <si>
    <t>0004-3</t>
  </si>
  <si>
    <t>R Martiniano de Carvalho, 243, 245</t>
  </si>
  <si>
    <t>Lody Haiat Chueke, Carole Chueke, Mauro Rabacov, Tania Chueke, Monica Chueke Rochlin, Jacques Rochlin, Isaac Israel Chueke e Patricia Chueke</t>
  </si>
  <si>
    <t xml:space="preserve">2009-0.352.163-2 </t>
  </si>
  <si>
    <t xml:space="preserve">
008A/22</t>
  </si>
  <si>
    <t>Livro 1 - 41</t>
  </si>
  <si>
    <t>010037</t>
  </si>
  <si>
    <t>011/22</t>
  </si>
  <si>
    <t>0068-3, 0069-1, 0070-5, 0020-9, 0021-7, 0105-1</t>
  </si>
  <si>
    <t>R da Consolação, 2232, 2238, 2240, 2244, 2246, Av Angélica, 2467, 2471, 2473, 2475, 2491</t>
  </si>
  <si>
    <t>6068.2021/0009991-9</t>
  </si>
  <si>
    <t>003/10</t>
  </si>
  <si>
    <t>0001-1, 0002-1, 0003-8, 0004-6, 0013-5</t>
  </si>
  <si>
    <t>Livro 1 - 016</t>
  </si>
  <si>
    <t>R Venceslau Bras, 50 a 104, R Roberto Simonsen, 13 - 17, 25 e 31 e Ps Clovis Bevilaqua, s/nº (esquina á R Irmã Simpliciana), 45 - 49, 57, 61, 67, 75 - 79 e 93</t>
  </si>
  <si>
    <t>0030B</t>
  </si>
  <si>
    <t>6068.2023/0005868-0</t>
  </si>
  <si>
    <t xml:space="preserve">2010-0.139.825-0                                   </t>
  </si>
  <si>
    <t>Joseph</t>
  </si>
  <si>
    <t>6068.2021/0011502-7</t>
  </si>
  <si>
    <t>083025</t>
  </si>
  <si>
    <t>008.EXTRATO</t>
  </si>
  <si>
    <t>036003</t>
  </si>
  <si>
    <t>Livro 1 - 47</t>
  </si>
  <si>
    <t>R Alberto Faria, 646</t>
  </si>
  <si>
    <t xml:space="preserve">0101-2, 0102-0, 0103-9 </t>
  </si>
  <si>
    <t>Av Brigadeiro Luís Antonio, 2543, 2567, 2571</t>
  </si>
  <si>
    <t>003/23</t>
  </si>
  <si>
    <t>Alto de Pinheiros</t>
  </si>
  <si>
    <t>005/10</t>
  </si>
  <si>
    <t>0030C</t>
  </si>
  <si>
    <t>Tales</t>
  </si>
  <si>
    <t>0031-1</t>
  </si>
  <si>
    <t xml:space="preserve">2010-0.185.004-8 </t>
  </si>
  <si>
    <t>Jean Grinfeld</t>
  </si>
  <si>
    <t>012/24</t>
  </si>
  <si>
    <t>Livro 1 - 50</t>
  </si>
  <si>
    <t>10-011.610-86*63</t>
  </si>
  <si>
    <t>028025</t>
  </si>
  <si>
    <t xml:space="preserve">0025-2, 0011-2 </t>
  </si>
  <si>
    <t>R Leocádia Cintra, 66 / R Orville Derby, 277</t>
  </si>
  <si>
    <t>006/10</t>
  </si>
  <si>
    <t>0030D</t>
  </si>
  <si>
    <t xml:space="preserve">         
6068.2024/0004687-0</t>
  </si>
  <si>
    <t xml:space="preserve">2010-0.260.522-5 </t>
  </si>
  <si>
    <t>028063</t>
  </si>
  <si>
    <t xml:space="preserve">0045-2 </t>
  </si>
  <si>
    <t>012.EXTRATO</t>
  </si>
  <si>
    <t>R Borges de Figueiredo, 1325</t>
  </si>
  <si>
    <t>Livro 1 - 52</t>
  </si>
  <si>
    <t>008/10</t>
  </si>
  <si>
    <t>0030E</t>
  </si>
  <si>
    <t>002/24</t>
  </si>
  <si>
    <t>NÃO FOI EMITIDA</t>
  </si>
  <si>
    <t>2010-0.322.099-8</t>
  </si>
  <si>
    <t>SALDO</t>
  </si>
  <si>
    <t xml:space="preserve">R Dr Mário Vicente, 1108 </t>
  </si>
  <si>
    <t>6068.2021/0011903-0</t>
  </si>
  <si>
    <t>Largo Páteo do Colégio, 02</t>
  </si>
  <si>
    <t>098051</t>
  </si>
  <si>
    <t>0060-1, 0061-8</t>
  </si>
  <si>
    <t>R John Harrison, 299, 323</t>
  </si>
  <si>
    <t>001/11</t>
  </si>
  <si>
    <t>2011</t>
  </si>
  <si>
    <t>0030F</t>
  </si>
  <si>
    <t>0030-1</t>
  </si>
  <si>
    <t>13-000.152-96*12</t>
  </si>
  <si>
    <t>005046</t>
  </si>
  <si>
    <t>2011-0.031.287-7</t>
  </si>
  <si>
    <t>0099-0</t>
  </si>
  <si>
    <t>Pç Dr Mário Margarido, 34</t>
  </si>
  <si>
    <t>087471</t>
  </si>
  <si>
    <t xml:space="preserve">0228-4 </t>
  </si>
  <si>
    <t>TD TECNOLOGIA DA INFORMAÇÃO LTDA</t>
  </si>
  <si>
    <t>Av Nações Unidas, 2003</t>
  </si>
  <si>
    <t>0002</t>
  </si>
  <si>
    <t>004/11</t>
  </si>
  <si>
    <t>0030G</t>
  </si>
  <si>
    <t>Não passou por DEUSO para anotações de OODC.</t>
  </si>
  <si>
    <t>0096-6</t>
  </si>
  <si>
    <t>Vila Suíça, 2A</t>
  </si>
  <si>
    <t>2012-0.085.741-7</t>
  </si>
  <si>
    <t>0003</t>
  </si>
  <si>
    <t>033006</t>
  </si>
  <si>
    <t>0175-4, 0174-6</t>
  </si>
  <si>
    <t>Av Liberdade, 978 a 992 / R Barão de Ijuí, 293 a 311</t>
  </si>
  <si>
    <t>006/12</t>
  </si>
  <si>
    <t>2012</t>
  </si>
  <si>
    <t>0030H</t>
  </si>
  <si>
    <t>015/24</t>
  </si>
  <si>
    <t>1998-0.205.296-5</t>
  </si>
  <si>
    <t>0234, 0235</t>
  </si>
  <si>
    <t>Livro 1 - 54</t>
  </si>
  <si>
    <t>Largo São Bento, s/n / Av Prestes Maia, 212, 220, 226</t>
  </si>
  <si>
    <t>7810.2019/0000268-2</t>
  </si>
  <si>
    <t>0031</t>
  </si>
  <si>
    <t>0031A/19</t>
  </si>
  <si>
    <t>2017-0.097.984-8</t>
  </si>
  <si>
    <t>Largo São Bento , s/n</t>
  </si>
  <si>
    <t>6068.2025/0004160-8</t>
  </si>
  <si>
    <t>0004/17 - 2ª via</t>
  </si>
  <si>
    <t>Rua Dr. Jose Pedro de C. Lima, S/N</t>
  </si>
  <si>
    <t xml:space="preserve">2010-0.157.677-9 </t>
  </si>
  <si>
    <t>086091</t>
  </si>
  <si>
    <t>0003-0</t>
  </si>
  <si>
    <t>R Barão de Jaceguai, 1149 e 1151</t>
  </si>
  <si>
    <t>015.EXTRATO</t>
  </si>
  <si>
    <t>Livro 1 - 59</t>
  </si>
  <si>
    <t>007/25</t>
  </si>
  <si>
    <t>Largo São Bento , s/nº</t>
  </si>
  <si>
    <t>0032</t>
  </si>
  <si>
    <t>009084</t>
  </si>
  <si>
    <t>0001-2, 0002-0, 0042-1, 0043-8, 0044-6, 0045-4, 0046-2</t>
  </si>
  <si>
    <t>Al Campinas, 802, 816 / Al Itu, 01, 05, 09, 11, 15, 17</t>
  </si>
  <si>
    <t>007/10</t>
  </si>
  <si>
    <t>0032A</t>
  </si>
  <si>
    <t>0029-8</t>
  </si>
  <si>
    <t>0004A</t>
  </si>
  <si>
    <t>218421</t>
  </si>
  <si>
    <t>016/25</t>
  </si>
  <si>
    <t>Livro 1 - 60</t>
  </si>
  <si>
    <t xml:space="preserve">Quando houver análise do Lote 0036 (ultimo)fazer infornação de correção de despachos parcialmente deferidos e o encerramento das declarações, inclusive verificar o processo físico custodiado para encerramento </t>
  </si>
  <si>
    <t>2010-0.328.634-4</t>
  </si>
  <si>
    <t>6068.2018/0000023-2</t>
  </si>
  <si>
    <t>0011-4, 0012-2</t>
  </si>
  <si>
    <t>009080</t>
  </si>
  <si>
    <t>0052-9, 0053-7</t>
  </si>
  <si>
    <t>R Símbolo, lotes 11 e 12</t>
  </si>
  <si>
    <t>R Carlos Sampaio, 75 e 83</t>
  </si>
  <si>
    <t>OSP Adm., Participações, Empreendimentos e Negócio Ltda</t>
  </si>
  <si>
    <t>002/11</t>
  </si>
  <si>
    <t>0032B</t>
  </si>
  <si>
    <t>0004B</t>
  </si>
  <si>
    <t>2011-0.142.763-5</t>
  </si>
  <si>
    <t>Os imóveis não se encontram em área definida como parque planejado no Qd 7 e Mapa 05.</t>
  </si>
  <si>
    <t>0008-9</t>
  </si>
  <si>
    <t>R Teixeira da Silva, 54</t>
  </si>
  <si>
    <t>003/11</t>
  </si>
  <si>
    <t>0032C</t>
  </si>
  <si>
    <t>0004C</t>
  </si>
  <si>
    <t>6068.2018/0000024-0</t>
  </si>
  <si>
    <t>Republicada em 13/08/2011.</t>
  </si>
  <si>
    <t>0008-5, 0010-7, 0011-5 (e 170.032.0008-1)</t>
  </si>
  <si>
    <t>R Itanga, lote 11/ R Itanage, lote 9/ R Itamotinga, lote12</t>
  </si>
  <si>
    <t>2012-0.145.595-9</t>
  </si>
  <si>
    <t>Silva Porto Empreendimentos Imobiliários Ltda</t>
  </si>
  <si>
    <t>080003</t>
  </si>
  <si>
    <t>0123</t>
  </si>
  <si>
    <t>0004D</t>
  </si>
  <si>
    <t>R Bela Nápoles, 97</t>
  </si>
  <si>
    <t>005/12</t>
  </si>
  <si>
    <t>0032D</t>
  </si>
  <si>
    <t xml:space="preserve">Prazo execdio §6º - art.4º </t>
  </si>
  <si>
    <t xml:space="preserve">2011-0.147.017-4 </t>
  </si>
  <si>
    <t>0021-2</t>
  </si>
  <si>
    <t>105481</t>
  </si>
  <si>
    <t>6068.2018/0000474-2</t>
  </si>
  <si>
    <t>Al Joaquim Eugênio de Lima, 159</t>
  </si>
  <si>
    <t>0004E</t>
  </si>
  <si>
    <t>0061-9, 0063-5, 0064-3, 0077-5, 0079-1, 0080-5, 0088-0, 0089-9, 0113-5</t>
  </si>
  <si>
    <t>R Gal Cunha, 577/ Av Secondino, 402 e 32</t>
  </si>
  <si>
    <t>0033</t>
  </si>
  <si>
    <t>033013</t>
  </si>
  <si>
    <t>0076, 0077, 0078, 0079, 0080, 0081, 0082, 0083, 0306</t>
  </si>
  <si>
    <t>Roberto Arias</t>
  </si>
  <si>
    <t>R Vergueiro, 360, 366, 368, 376, 378, 384</t>
  </si>
  <si>
    <t>005/11</t>
  </si>
  <si>
    <t>0033A</t>
  </si>
  <si>
    <t>SEHAB não tem interesse em receber a área pelos seguintes motivos: - A quadra encontra-se totalmente ocupada e em sua maioria por população em estado de vulnerabilidade social, sendo identificada como favela Jardim Independência;
- Não há disponibilidade de atendimento social para as famílias que ocupam a área;
- Os lotes ofertados não são contínuos;
- A área está fora dos perímetros de ação integrada da SEHAB; - A área não compõe nenhum programa de urbanização e/ou Provisão de HIS da SEHAB; - A área não consta no plano de metas da SEHAB para 2019-2020;
- A área está inserida em uma região com total infraestrutura urbana e não está mapeada como risco geológico.</t>
  </si>
  <si>
    <t>0004F</t>
  </si>
  <si>
    <t>2012-0.262.702-8</t>
  </si>
  <si>
    <t>02/07/2018 </t>
  </si>
  <si>
    <t>036011</t>
  </si>
  <si>
    <t>0010, 0011, 0012, 0013, 0014, 0015, 0016, 0017, 0018, 0019</t>
  </si>
  <si>
    <t>R Otávio Nébias, 57, 103</t>
  </si>
  <si>
    <t>6068.2018/0001109-9</t>
  </si>
  <si>
    <t>009/12</t>
  </si>
  <si>
    <t>0033B</t>
  </si>
  <si>
    <t>0004G</t>
  </si>
  <si>
    <t>2012-0.321.812-1</t>
  </si>
  <si>
    <t>6068.2021/0010710-5</t>
  </si>
  <si>
    <t>007010</t>
  </si>
  <si>
    <t>0024-4, 0578-5</t>
  </si>
  <si>
    <t>Av Angélica, 525 / R Barão de Tatuí, 200</t>
  </si>
  <si>
    <t>002/13</t>
  </si>
  <si>
    <t>CGPATRI</t>
  </si>
  <si>
    <t>2013</t>
  </si>
  <si>
    <t>0004G/18 2ª via</t>
  </si>
  <si>
    <t>0033C</t>
  </si>
  <si>
    <t>2012-0.139.534-4</t>
  </si>
  <si>
    <t>6068.2018/0001641-4</t>
  </si>
  <si>
    <t>040084</t>
  </si>
  <si>
    <t>0051-6</t>
  </si>
  <si>
    <t>Av Nazaré, 366</t>
  </si>
  <si>
    <t>010014</t>
  </si>
  <si>
    <t>0131-1</t>
  </si>
  <si>
    <t>0004H/18</t>
  </si>
  <si>
    <t>0034</t>
  </si>
  <si>
    <t>R Caio Prado, 232 / R Augusta, 344 e 360</t>
  </si>
  <si>
    <t>015046</t>
  </si>
  <si>
    <t>0016, 0011, 0012</t>
  </si>
  <si>
    <t>Albatroz Investimentos Imobiliários Ltda.</t>
  </si>
  <si>
    <t>0034A</t>
  </si>
  <si>
    <t>001/19</t>
  </si>
  <si>
    <t>Livro 1 - 01</t>
  </si>
  <si>
    <t>2013-0.170.644-9</t>
  </si>
  <si>
    <t>PARQUE AUGUSTA</t>
  </si>
  <si>
    <t>R dos Pinheiros, 1166, 1152, 1156 / Rua Pedroso de Morais, 251, 161</t>
  </si>
  <si>
    <t>006/13</t>
  </si>
  <si>
    <t>1998-0.037.232-6</t>
  </si>
  <si>
    <t>6068.2019/0002575-0</t>
  </si>
  <si>
    <t>Pç do Patriarca, 49</t>
  </si>
  <si>
    <t>Esta Certidão anula e substitui Certidão 004/12.</t>
  </si>
  <si>
    <t>0005</t>
  </si>
  <si>
    <t>001A/19</t>
  </si>
  <si>
    <t>Livro 1 - 05</t>
  </si>
  <si>
    <t>0034B</t>
  </si>
  <si>
    <t>2011-0.306.321-5</t>
  </si>
  <si>
    <t>0005A</t>
  </si>
  <si>
    <t>042025</t>
  </si>
  <si>
    <t>R Berta, 48</t>
  </si>
  <si>
    <t>0035</t>
  </si>
  <si>
    <t>001/20</t>
  </si>
  <si>
    <t>1998-0.072.268-8</t>
  </si>
  <si>
    <t>0235</t>
  </si>
  <si>
    <t>R Florêncio de Abreu, 111</t>
  </si>
  <si>
    <t>NÃO AVERBOU</t>
  </si>
  <si>
    <t>0082-2, 0084-9</t>
  </si>
  <si>
    <t>Av Brigadeiro Luis Antônio, 2707</t>
  </si>
  <si>
    <t>Em análise</t>
  </si>
  <si>
    <t>001/12</t>
  </si>
  <si>
    <t>0006</t>
  </si>
  <si>
    <t>0035 ESGOTADO</t>
  </si>
  <si>
    <t>6066.2019/0007501-2</t>
  </si>
  <si>
    <t>2011-0.306.308-8</t>
  </si>
  <si>
    <t>084003</t>
  </si>
  <si>
    <t>0017</t>
  </si>
  <si>
    <t>Av Lopes de Azevedo, 265</t>
  </si>
  <si>
    <t>Albatroz investimentos Imobiliários LTDA</t>
  </si>
  <si>
    <t>001B/20</t>
  </si>
  <si>
    <t>6068.2021/0010711-3</t>
  </si>
  <si>
    <t>Livro 1 - 08</t>
  </si>
  <si>
    <t>0036</t>
  </si>
  <si>
    <t>073061</t>
  </si>
  <si>
    <t>0019-1</t>
  </si>
  <si>
    <t>R Olavo Egídio, 554 e 564</t>
  </si>
  <si>
    <t>005/20</t>
  </si>
  <si>
    <t>002/12</t>
  </si>
  <si>
    <t>0036A</t>
  </si>
  <si>
    <t>0006/21 - 2ª via</t>
  </si>
  <si>
    <t>6066.2020/0001960-2</t>
  </si>
  <si>
    <t>6068.2024/0000564-2</t>
  </si>
  <si>
    <t>001C/20</t>
  </si>
  <si>
    <t>Livro 1 - 12</t>
  </si>
  <si>
    <t>0549/24</t>
  </si>
  <si>
    <t>2012-0.099.177-6</t>
  </si>
  <si>
    <t>008/20</t>
  </si>
  <si>
    <t>084238</t>
  </si>
  <si>
    <t>Av São Valério, 505</t>
  </si>
  <si>
    <t>1999-0.039.698-7</t>
  </si>
  <si>
    <t>0015-9</t>
  </si>
  <si>
    <t>R Quinze de Novembro, 275 e 289</t>
  </si>
  <si>
    <t>0038</t>
  </si>
  <si>
    <t>007/12</t>
  </si>
  <si>
    <t>0038 ESGOTADO</t>
  </si>
  <si>
    <t>6068.2020/0002102-0</t>
  </si>
  <si>
    <t>0007</t>
  </si>
  <si>
    <t>R Augusta, 344</t>
  </si>
  <si>
    <t>6068.2021/0011444-6</t>
  </si>
  <si>
    <t>001D/20</t>
  </si>
  <si>
    <t>Livro 1 - 15</t>
  </si>
  <si>
    <t>0028-1</t>
  </si>
  <si>
    <t>Al Joaquim Eugênio de Lima, 61</t>
  </si>
  <si>
    <t>010/20</t>
  </si>
  <si>
    <t>0007/21 - 2ª via</t>
  </si>
  <si>
    <t>0039</t>
  </si>
  <si>
    <t>100074</t>
  </si>
  <si>
    <t>R Cavour, 95 e 110</t>
  </si>
  <si>
    <t>0039A</t>
  </si>
  <si>
    <t>6068.2020/0003774-1</t>
  </si>
  <si>
    <t>2012-0.139.517-4</t>
  </si>
  <si>
    <t>Livro 1 - 17</t>
  </si>
  <si>
    <t>002/21</t>
  </si>
  <si>
    <t>001, 0030, 0032, 0033, 0042, 0043, 0050, 0080, 0081</t>
  </si>
  <si>
    <t>008/12</t>
  </si>
  <si>
    <t>6068.2021/0001527-8</t>
  </si>
  <si>
    <t>1998-0.242.750-0</t>
  </si>
  <si>
    <t>006021</t>
  </si>
  <si>
    <t>0675-3</t>
  </si>
  <si>
    <t>001E/21</t>
  </si>
  <si>
    <t>Livro 1 - 21</t>
  </si>
  <si>
    <t>2012-0.301.242-6</t>
  </si>
  <si>
    <t>6068.2021/0004899-0</t>
  </si>
  <si>
    <t>009086</t>
  </si>
  <si>
    <t>0075, 0024</t>
  </si>
  <si>
    <t>Al Fernão Cardim, 70, 84</t>
  </si>
  <si>
    <t>001F/21</t>
  </si>
  <si>
    <t>Livro 1 - 25</t>
  </si>
  <si>
    <t>010/12</t>
  </si>
  <si>
    <t>0039B</t>
  </si>
  <si>
    <t>011/21</t>
  </si>
  <si>
    <t>6068.2021/0009931-5</t>
  </si>
  <si>
    <t>1999-0.096.044-0</t>
  </si>
  <si>
    <t>100109</t>
  </si>
  <si>
    <t>001G/21</t>
  </si>
  <si>
    <t>0059-3, 0060-7, 0061-5, 0062-3, 0063-1, 0064-1, 0065-8, 0070-4</t>
  </si>
  <si>
    <t>Livro 1 - 32</t>
  </si>
  <si>
    <t>007/22</t>
  </si>
  <si>
    <t>0039C</t>
  </si>
  <si>
    <t>2013-0.026.836-7</t>
  </si>
  <si>
    <t>6068.2022/0008329-1</t>
  </si>
  <si>
    <t>Certidão de Transferência de Potencial Construtivo COM DOAÇÃO</t>
  </si>
  <si>
    <t>001H/22</t>
  </si>
  <si>
    <t>Livro 1 - 38</t>
  </si>
  <si>
    <t>002/25</t>
  </si>
  <si>
    <t>0009ESGOTADO</t>
  </si>
  <si>
    <t>EXTRATO</t>
  </si>
  <si>
    <t>1999-0.036.508-9</t>
  </si>
  <si>
    <t>6068.2025/0000237-8</t>
  </si>
  <si>
    <t>6068.2017/0000743-0</t>
  </si>
  <si>
    <t>001.EXTRATO</t>
  </si>
  <si>
    <t>Livro 1 - 56</t>
  </si>
  <si>
    <t>Flamingo Investimentos Imobiliários Ltda</t>
  </si>
  <si>
    <t>002/19</t>
  </si>
  <si>
    <t>0039B/13</t>
  </si>
  <si>
    <t>Livro 1 - 02</t>
  </si>
  <si>
    <t>004/20</t>
  </si>
  <si>
    <t>0009-5, 0010-9, 0011-7</t>
  </si>
  <si>
    <t>Av Paes de Barros, 3399/ R Capitão Pacheco Chaves, 1.209/ R Cervantes</t>
  </si>
  <si>
    <t>001/18</t>
  </si>
  <si>
    <t>0039C/18</t>
  </si>
  <si>
    <t>6066.2020/0001568-2</t>
  </si>
  <si>
    <t>002A/20</t>
  </si>
  <si>
    <t>Livro 1 - 11</t>
  </si>
  <si>
    <t>001/21</t>
  </si>
  <si>
    <t>Esta Certidão anula e substitui Certidão 003/13.</t>
  </si>
  <si>
    <t>2000-0.007.897-9</t>
  </si>
  <si>
    <t>6068.2020/0005526-0</t>
  </si>
  <si>
    <t>002B/21</t>
  </si>
  <si>
    <t>Livro 1 - 013</t>
  </si>
  <si>
    <t>2013-0.075.030-4</t>
  </si>
  <si>
    <t>6068.2021/0001751-3</t>
  </si>
  <si>
    <t>010032</t>
  </si>
  <si>
    <t xml:space="preserve">0021-4, 0022-2, 0023-0, 0024-9 </t>
  </si>
  <si>
    <t>R Bela Cintra, 461, 465, 473</t>
  </si>
  <si>
    <t>004/13</t>
  </si>
  <si>
    <t>0039D</t>
  </si>
  <si>
    <t>6068.2022/0005706-1</t>
  </si>
  <si>
    <t>002C/21</t>
  </si>
  <si>
    <t>Livro 1 - 23</t>
  </si>
  <si>
    <t>Publicação em 10/04/2013 anulada, republicado em 22/05/2013.</t>
  </si>
  <si>
    <t>0011A/23 2ª via</t>
  </si>
  <si>
    <t>2013-0.150.225-8</t>
  </si>
  <si>
    <t>6068.2021/0008294-3</t>
  </si>
  <si>
    <t>1999-0.099.516-3</t>
  </si>
  <si>
    <t>008039</t>
  </si>
  <si>
    <t>R Mauá, 51</t>
  </si>
  <si>
    <t>062139</t>
  </si>
  <si>
    <t>0002-0, 0003-9, 0004-7, 0010-1, 0037-3, 0043-8, 0044-6, 0045-4, 0046-2</t>
  </si>
  <si>
    <t>002D/21</t>
  </si>
  <si>
    <t>Livro 1 - 29</t>
  </si>
  <si>
    <t>R Melo Peixoto, 397, 405, 409 / R Dr Ernesto Mariano, 322 / R Dr Jorge Ramos, 109, 125, 131, 137, 143</t>
  </si>
  <si>
    <t>007/13</t>
  </si>
  <si>
    <t>0012</t>
  </si>
  <si>
    <t>0039E</t>
  </si>
  <si>
    <t>Valor pago pela área adquirida (R$)</t>
  </si>
  <si>
    <t>2013-0.320.727-0</t>
  </si>
  <si>
    <t>1999-0.231.617-4</t>
  </si>
  <si>
    <t>001057</t>
  </si>
  <si>
    <t>0239 a 0257</t>
  </si>
  <si>
    <t>R Antonio Godoy, 88</t>
  </si>
  <si>
    <t>0035-7, 0038-1</t>
  </si>
  <si>
    <t>0013</t>
  </si>
  <si>
    <t>R Dr Jorge Ramos, 95, 117</t>
  </si>
  <si>
    <t>001/14</t>
  </si>
  <si>
    <t>0039 ESGOTADO</t>
  </si>
  <si>
    <t>2000-0.124.914-9</t>
  </si>
  <si>
    <t>001055</t>
  </si>
  <si>
    <t>0004-6</t>
  </si>
  <si>
    <t>Av São João, 578, 582, 584, 588</t>
  </si>
  <si>
    <t>6068.2022/0003266-2</t>
  </si>
  <si>
    <t>009054</t>
  </si>
  <si>
    <t>0012-7</t>
  </si>
  <si>
    <t>Av Brigadeiro Luis Antônio, 1573</t>
  </si>
  <si>
    <t>0040</t>
  </si>
  <si>
    <t>1999-0.092.328-6</t>
  </si>
  <si>
    <t>R. Augusta, 344</t>
  </si>
  <si>
    <t>0049-1</t>
  </si>
  <si>
    <t>Largo General Osório, 86, 116, 120</t>
  </si>
  <si>
    <t>088041</t>
  </si>
  <si>
    <t>0015</t>
  </si>
  <si>
    <t>0009-5, 0010-9</t>
  </si>
  <si>
    <t>002D/22</t>
  </si>
  <si>
    <t>R da Fraternidade, 149 e 177</t>
  </si>
  <si>
    <t>2000-0.220.798-9</t>
  </si>
  <si>
    <t>003/22</t>
  </si>
  <si>
    <t>001050</t>
  </si>
  <si>
    <t>0029-9</t>
  </si>
  <si>
    <t>2017-0.148.523-7</t>
  </si>
  <si>
    <t>SEI Fraternidade Empreendimento Imobiliário Ltda</t>
  </si>
  <si>
    <t>R Florêncio de Abreu, 328</t>
  </si>
  <si>
    <t>Termo de Compromisso 002/2016</t>
  </si>
  <si>
    <t>0016</t>
  </si>
  <si>
    <t>0011-2, 0010-4, 0031-7, 0030-9, 0006-6</t>
  </si>
  <si>
    <t>R Camargo, 426 e 440</t>
  </si>
  <si>
    <t>016/17</t>
  </si>
  <si>
    <t>0438-6</t>
  </si>
  <si>
    <t>0040.EXTRATO</t>
  </si>
  <si>
    <t>2015-0.340.564-4</t>
  </si>
  <si>
    <t>R Caio Prado, 232 / R Marquês de Paranaguá, 115</t>
  </si>
  <si>
    <t>Essa Certidão anula e substitui a Certidão 002/16.</t>
  </si>
  <si>
    <t>Livro 1 - 03</t>
  </si>
  <si>
    <t>0016EXTRATO CERTIDÃO Nº 16/00/SEMPLA</t>
  </si>
  <si>
    <t>6068.2019/0002870-8</t>
  </si>
  <si>
    <t>1999-0.216.427-7</t>
  </si>
  <si>
    <t>001044</t>
  </si>
  <si>
    <t>0096</t>
  </si>
  <si>
    <t>Av Ipiranga, 1284</t>
  </si>
  <si>
    <t>003A/19</t>
  </si>
  <si>
    <t>Livro 1 - 06</t>
  </si>
  <si>
    <t>009058</t>
  </si>
  <si>
    <t>2001-0.105.265-7</t>
  </si>
  <si>
    <t>R Líbero Badaró, 190</t>
  </si>
  <si>
    <t>0021-4, 0022-2</t>
  </si>
  <si>
    <t>R Pamplona, 834 e 850</t>
  </si>
  <si>
    <t>003/20</t>
  </si>
  <si>
    <t>SEI Novo Negócio 59 Empreendimento Imobiliário LTDA</t>
  </si>
  <si>
    <t>0018</t>
  </si>
  <si>
    <t>Livro 1 - 04</t>
  </si>
  <si>
    <t>2001-0.037.855-9</t>
  </si>
  <si>
    <t>006009</t>
  </si>
  <si>
    <t>0021-5</t>
  </si>
  <si>
    <t>6066.2020/0000822-8</t>
  </si>
  <si>
    <t>R Barão de Itapetininga, 248 a 268</t>
  </si>
  <si>
    <t>R Caio Prado, 232 / R Augusta, 344 e 359</t>
  </si>
  <si>
    <t>003B/20</t>
  </si>
  <si>
    <t>Livro 1 - 10</t>
  </si>
  <si>
    <t>0019</t>
  </si>
  <si>
    <t>009/20</t>
  </si>
  <si>
    <t>2016</t>
  </si>
  <si>
    <t>6068.2019/0000669-0</t>
  </si>
  <si>
    <t>6068.2020/0003104-2</t>
  </si>
  <si>
    <t>R Caio Prado, 232</t>
  </si>
  <si>
    <t>0019/19 - 2ª via</t>
  </si>
  <si>
    <t>003C/20</t>
  </si>
  <si>
    <t>Livro 1 - 16</t>
  </si>
  <si>
    <t>011/20</t>
  </si>
  <si>
    <t>6068.2021/0012252-0</t>
  </si>
  <si>
    <t>013055</t>
  </si>
  <si>
    <t>040056</t>
  </si>
  <si>
    <t>0025-3, 0026-1, 0027-1, 0028-8, 0029-6, 0030-1, 0031-8, 0032-6, 0033-4, 0034-2, 0035-0, 0036-9, 0037-7, 0093-8, 0095-4</t>
  </si>
  <si>
    <t>Rua Francisco Leitão, 190, 198, 200, 2010, 222, 230, 236, 240 / Rua Henrique Schaumann, 267/ 297</t>
  </si>
  <si>
    <t>R Bom Pastor, 825</t>
  </si>
  <si>
    <t>SEI FL RESIDENCIAL EMPREENDIMENTO IMOBILIÁRIO LTDA</t>
  </si>
  <si>
    <t>6068.2019/0003243-8</t>
  </si>
  <si>
    <t>0041</t>
  </si>
  <si>
    <t>001C</t>
  </si>
  <si>
    <t>6068.2020/0004657-0</t>
  </si>
  <si>
    <t>Carrão</t>
  </si>
  <si>
    <t>0019/19 - 3ª via</t>
  </si>
  <si>
    <t>CAF</t>
  </si>
  <si>
    <t>6068.2022/0011556-8</t>
  </si>
  <si>
    <t>095435</t>
  </si>
  <si>
    <t>003D/21</t>
  </si>
  <si>
    <t>Livro 1 - 19</t>
  </si>
  <si>
    <t>0455/23</t>
  </si>
  <si>
    <t>2012-0.337.412-3</t>
  </si>
  <si>
    <t>Livro 4 - 117</t>
  </si>
  <si>
    <t>003/21</t>
  </si>
  <si>
    <t>0026, 0027, 0028, 0029</t>
  </si>
  <si>
    <t>R Berta, 58, 60, 70, 72</t>
  </si>
  <si>
    <t>041089</t>
  </si>
  <si>
    <t>0116-5</t>
  </si>
  <si>
    <t>0043, 0044, 0045, 0046</t>
  </si>
  <si>
    <t>0021-9, 0025-1, 0036-7, 0037-5, 0040-5, 0119-3</t>
  </si>
  <si>
    <t>6068.2021/0001631-2</t>
  </si>
  <si>
    <t>Al Jauaperi, 149, 163, 173, 185/191 e Av Agami, 164, 174</t>
  </si>
  <si>
    <t>036048</t>
  </si>
  <si>
    <t>0012-9, 0013-7, 0015-3, 0016-1, 0026-9</t>
  </si>
  <si>
    <t>Imobiliária 516 do Brasil Projetos Imobiliários LTDA</t>
  </si>
  <si>
    <t>R Tomas Carvalhal, 380, 406 / R Afonso de Freitas, 349</t>
  </si>
  <si>
    <t>001/13</t>
  </si>
  <si>
    <t>0043, 0044, 0045, 0046 ESGOTADO</t>
  </si>
  <si>
    <t>003E/21</t>
  </si>
  <si>
    <t>Livro 1 - 22</t>
  </si>
  <si>
    <t>6068.2021/0006736-7</t>
  </si>
  <si>
    <t>2013-0.115.011-4</t>
  </si>
  <si>
    <t>040115</t>
  </si>
  <si>
    <t>0019-4</t>
  </si>
  <si>
    <t>R Dom Luiz Lasanha, 300</t>
  </si>
  <si>
    <t>003F/21</t>
  </si>
  <si>
    <t>Livro 1 - 28</t>
  </si>
  <si>
    <t>0049</t>
  </si>
  <si>
    <t>0020ESGOTADO</t>
  </si>
  <si>
    <t>001/22</t>
  </si>
  <si>
    <t>010081</t>
  </si>
  <si>
    <t>0658-4</t>
  </si>
  <si>
    <t>Al Santos, 1826</t>
  </si>
  <si>
    <t>009015</t>
  </si>
  <si>
    <t>0015-1, 0016-1, 0017-8, 0018-6</t>
  </si>
  <si>
    <t>005/13</t>
  </si>
  <si>
    <t>R Pamplona, 112, 114, 128 e 136/140</t>
  </si>
  <si>
    <t>0049A</t>
  </si>
  <si>
    <t>Sei Novo Negocio 35 Empreendimento Imobiliário SPE LTDA</t>
  </si>
  <si>
    <t>6068.2022/0002177-6</t>
  </si>
  <si>
    <t>2002-0.107.386-9</t>
  </si>
  <si>
    <t>001072</t>
  </si>
  <si>
    <t>0139-9</t>
  </si>
  <si>
    <t>R São Bento, 405</t>
  </si>
  <si>
    <t>003G/22</t>
  </si>
  <si>
    <t>Livro 1 - 33</t>
  </si>
  <si>
    <t>006/22</t>
  </si>
  <si>
    <t>0021</t>
  </si>
  <si>
    <t>6068.2022/0006562-5</t>
  </si>
  <si>
    <t>0049A/13</t>
  </si>
  <si>
    <t>SEI INCORPORAÇÃO E PARTICIPAÇÕES S/A</t>
  </si>
  <si>
    <t>003H/22</t>
  </si>
  <si>
    <t>Livro 1 - 37 v</t>
  </si>
  <si>
    <t>009/22</t>
  </si>
  <si>
    <t>SP Urbanismo</t>
  </si>
  <si>
    <t>046218</t>
  </si>
  <si>
    <t>0270-4</t>
  </si>
  <si>
    <t>0021/18 - 2ª via</t>
  </si>
  <si>
    <t>R Cel Domingos Ferreira, 323</t>
  </si>
  <si>
    <t>SEI Adib Empreendimento Imobiliario SPE Ltda.</t>
  </si>
  <si>
    <t>6068.2022/0009647-4</t>
  </si>
  <si>
    <t>2000-0.220.819-5</t>
  </si>
  <si>
    <t>001084</t>
  </si>
  <si>
    <t>0003-4</t>
  </si>
  <si>
    <t>R da Quitanda, 127, 133, 137</t>
  </si>
  <si>
    <t>003I/22</t>
  </si>
  <si>
    <t>0022</t>
  </si>
  <si>
    <t>Livro 1 - 39</t>
  </si>
  <si>
    <t>001/23</t>
  </si>
  <si>
    <t>6068.2023/0000187-4</t>
  </si>
  <si>
    <t>036090</t>
  </si>
  <si>
    <t>6068.2021/0012597-9</t>
  </si>
  <si>
    <t>0029-5, 0030-9, 0053-8</t>
  </si>
  <si>
    <t>R Henrique Martins, 483, 493, 495-507</t>
  </si>
  <si>
    <t>R da Quitanda, 127, 129, 133 e 137</t>
  </si>
  <si>
    <t>SEI Henrique Martins Empreendimento Imobiliário SPE LTDA</t>
  </si>
  <si>
    <t>003J/23</t>
  </si>
  <si>
    <t>Livro 1 - 42</t>
  </si>
  <si>
    <t>002/23</t>
  </si>
  <si>
    <t>0022/22 2ª via</t>
  </si>
  <si>
    <t>Luciana</t>
  </si>
  <si>
    <t>6068.2023/0002742-3</t>
  </si>
  <si>
    <t>2003-0.252.194-8</t>
  </si>
  <si>
    <t>001046</t>
  </si>
  <si>
    <t>0059 a 0109</t>
  </si>
  <si>
    <t>R Brigadeiro Tobias, 39 a 61 / R do Seminário, 156 a 178</t>
  </si>
  <si>
    <t>IZP CÔNEGO EMPREENDIMENTOS IMOBILIÁRIOS LTDA</t>
  </si>
  <si>
    <t>003K/23</t>
  </si>
  <si>
    <t>Livro 1 - 46</t>
  </si>
  <si>
    <t>001/24</t>
  </si>
  <si>
    <t>0023</t>
  </si>
  <si>
    <t>042079</t>
  </si>
  <si>
    <t>0010-1, 0011-1, 0013-6, 0014-4, 0015-2, 0016-
0, 0017-9, 0018-7, 0033-0, 0034-9, 0035-7, 0036-5, 0037-3, 0038-1, 0048-9, 0049-7, 0057-8,
0102-7, 0103-5, 0104-3, 0105-1, 0106-1, 0107-8, 0108-6, 0109-4</t>
  </si>
  <si>
    <t>R Prof Tranquilli, 172, 178 e 186 X R Jorge Tibiriçá, 244, 250, 252, 258, 266, 276, 286,
290, 294 e 300 X R Eng José Sá Rocha, 109, 115, 119, 125, 127, 133, 141, 145, 149, 157, 159 e 167</t>
  </si>
  <si>
    <t>SEI Jorge Tibiriça Empreendimento Imobliário SPE LTDA</t>
  </si>
  <si>
    <t>6068.2024/0002856-1</t>
  </si>
  <si>
    <t>2004-0.157.052-1</t>
  </si>
  <si>
    <t>2016-0.224.218-2</t>
  </si>
  <si>
    <t>R Pirapitingui, 111</t>
  </si>
  <si>
    <t>SEI INCORPORACAO E PARTICIPACOES S.A</t>
  </si>
  <si>
    <t>003L/24</t>
  </si>
  <si>
    <t>Livro 1 - 51</t>
  </si>
  <si>
    <t>003/25</t>
  </si>
  <si>
    <t>0024</t>
  </si>
  <si>
    <t>6068.2025/0000238-6</t>
  </si>
  <si>
    <t>003.EXTRATO</t>
  </si>
  <si>
    <t>Livro 1 - 57</t>
  </si>
  <si>
    <t>Termo de Compromisso 007/2016</t>
  </si>
  <si>
    <t>2009-0.230.658-4</t>
  </si>
  <si>
    <t>030068</t>
  </si>
  <si>
    <t>0001-1, 0002-8, 0003-6, 0004-4, 0005-2, 0006-0, 0008-7, 0011-7, 0012-5, 0013-3, 0014-1, 0015-1, 0030-3, 0031-1, 0032-1, 0033-8, 0034-6, 0035-4, 0036-2 e 0039-7</t>
  </si>
  <si>
    <t>0049B</t>
  </si>
  <si>
    <t>085100</t>
  </si>
  <si>
    <t>004/19</t>
  </si>
  <si>
    <t>0016-6, 0022-0</t>
  </si>
  <si>
    <t>Av Santo Amaro, 4372 e R Francisco Dias Velho, 51</t>
  </si>
  <si>
    <t>SEI FRANCISCO DIAS VELHO EMPREENDIMENTO IMOBILIARIO SPE LTDA</t>
  </si>
  <si>
    <t>6068.2018/0000331-2</t>
  </si>
  <si>
    <t>6068.2019/0003643-3</t>
  </si>
  <si>
    <t>004A/19</t>
  </si>
  <si>
    <t>Livro 1 - 07</t>
  </si>
  <si>
    <t>2009-0.230.669-0</t>
  </si>
  <si>
    <t>R Bom Sucesso, 366, R Ipojuca, 81 / R Padre Adelino, 1811</t>
  </si>
  <si>
    <t>010/18</t>
  </si>
  <si>
    <t>002/20</t>
  </si>
  <si>
    <t xml:space="preserve">Essa Certidão anula e substitui a Certidão 007/16. </t>
  </si>
  <si>
    <t>2009-0.352.153-5</t>
  </si>
  <si>
    <t>6066.2020/0000252-1</t>
  </si>
  <si>
    <t>004B/20</t>
  </si>
  <si>
    <t>Livro 1 - 09</t>
  </si>
  <si>
    <t>016119</t>
  </si>
  <si>
    <t>0049B/16</t>
  </si>
  <si>
    <t>0002-6, 0510-9, 0511-7, 0596-6</t>
  </si>
  <si>
    <t>Rua Joaquim Floriano, 585, 591, 593, 595, 597, 601, 607, 617, 629</t>
  </si>
  <si>
    <t>006/20</t>
  </si>
  <si>
    <t>SEI JOAQUIM FLORIANO EMPREENDIMENTO IMOBILIÁRIO LTDA</t>
  </si>
  <si>
    <t>Livro 1 - 55</t>
  </si>
  <si>
    <t>6068.2020/0000196-8</t>
  </si>
  <si>
    <t>004C/20</t>
  </si>
  <si>
    <t>007/20</t>
  </si>
  <si>
    <t>2017-0.075.928-7</t>
  </si>
  <si>
    <t>041203</t>
  </si>
  <si>
    <t>0056-0</t>
  </si>
  <si>
    <t>Al dos Arapanés, 1431 á 1451, Av João Castaldi, 801 e 815</t>
  </si>
  <si>
    <t>6068.2020/0001684-1</t>
  </si>
  <si>
    <t>Cyrela Pamplona Empreendimentos Imobiliários LTDA</t>
  </si>
  <si>
    <t>002A</t>
  </si>
  <si>
    <t>004D/20</t>
  </si>
  <si>
    <t>014056</t>
  </si>
  <si>
    <t>Livro 1 - 14</t>
  </si>
  <si>
    <t>0084-5</t>
  </si>
  <si>
    <t>148040</t>
  </si>
  <si>
    <t>Av Nove de Julho, 3624, 3634, 3666</t>
  </si>
  <si>
    <t>004/21</t>
  </si>
  <si>
    <t>011/17</t>
  </si>
  <si>
    <t>2006-0.184.118-9</t>
  </si>
  <si>
    <t>0049C/17</t>
  </si>
  <si>
    <t>6068.2021/0001737-8</t>
  </si>
  <si>
    <t>004E/21</t>
  </si>
  <si>
    <t>Livro 1 - 18</t>
  </si>
  <si>
    <t>6066.2020/0000859-7</t>
  </si>
  <si>
    <t xml:space="preserve">  </t>
  </si>
  <si>
    <t>2017-0.174.637-5</t>
  </si>
  <si>
    <t>Termo de Compromisso 019/2018</t>
  </si>
  <si>
    <t>6068.2021/0004915-6</t>
  </si>
  <si>
    <t>004F/21</t>
  </si>
  <si>
    <t>Livro 1 - 26</t>
  </si>
  <si>
    <t>047226</t>
  </si>
  <si>
    <t>0627-7</t>
  </si>
  <si>
    <t>010/21</t>
  </si>
  <si>
    <t>Av Jabaquara, s/n / R Pan-Americana, s/n / R Domingos, s/n</t>
  </si>
  <si>
    <t>2007-0.139.554-7</t>
  </si>
  <si>
    <t>0049.EXTRATO</t>
  </si>
  <si>
    <t>6068.2021/0010854-3</t>
  </si>
  <si>
    <t>004G/21</t>
  </si>
  <si>
    <t>Livro 1 - 31</t>
  </si>
  <si>
    <t>002/22</t>
  </si>
  <si>
    <t>R$ 23.800.568,04</t>
  </si>
  <si>
    <t>6068.2018/0000686-9</t>
  </si>
  <si>
    <t>2008-0.115.978-0</t>
  </si>
  <si>
    <t>086407</t>
  </si>
  <si>
    <t>0003-6, 0005-2, 0006-0, 0007-9, 0008-7, 0009-5, 0010-9, 0011-7, 0012-5, 0013-3, 0014-1, 0023-0, 0024-9, 0026-5, 0027-3, 0028-1, 0029-1, 0030-3, 0031-1, 0032-6, 0033-8, 0034-6, 0035-4, 0036-2, 0037-0, 0038-9, 0039-7, 0040-0, 0041-9, 0043-5, 0044-3, 0045-1, 0046-1, 0047-8, 0048-6, 0049-4, 0050-8, 0051-6</t>
  </si>
  <si>
    <t>R Constantino de Souza, 53 a 119, R Domingos Lopes 129 a 171, R Camanducaia 149 a 185 e 199, R Antonio Comparato 32 a 50</t>
  </si>
  <si>
    <t>Cyrela Crystal Empreendimentos Imobiliários LTDA</t>
  </si>
  <si>
    <t>6068.2022/0002459-7</t>
  </si>
  <si>
    <t>013/18</t>
  </si>
  <si>
    <t>Essa Certidão anula e substitui da Certidão 019/17.</t>
  </si>
  <si>
    <t>2008-0.210.871-3</t>
  </si>
  <si>
    <t>004.EXTRATO</t>
  </si>
  <si>
    <t>2013-0.169.644-3</t>
  </si>
  <si>
    <t>0097-5, 0096-7, 0095-9, 0094-0, 0093-2, 0092-4, 00603-5, 0089-4, 00605-1, 00607-8, 0608-6</t>
  </si>
  <si>
    <t>R Cristiano Viana, 140, 142, 144, 156, 160, 162, 172, s/n°, EB, EA</t>
  </si>
  <si>
    <t>Livro 1 - 34</t>
  </si>
  <si>
    <t>0092-3</t>
  </si>
  <si>
    <t>R dos Franceses, 350</t>
  </si>
  <si>
    <t>Cyrella Puglia Empreendimentos Imobiliários LTDA</t>
  </si>
  <si>
    <t>Atestado de Conservação 004/2016</t>
  </si>
  <si>
    <t>2008-0.210.877-2</t>
  </si>
  <si>
    <t>030024</t>
  </si>
  <si>
    <t>0002-5, 0058-0, 0003-3, 0004-1, 0057-2, 0064-5</t>
  </si>
  <si>
    <t>R Almirante Calheiros, 398, 406, 418, 396 / R Henrique Sertório, 399 / R Cristais, 183</t>
  </si>
  <si>
    <t>0050A</t>
  </si>
  <si>
    <t>Rua Augusta, 344</t>
  </si>
  <si>
    <t>021057</t>
  </si>
  <si>
    <t>0001-2, 0002-0, 0003-9, 0004-7, 0005-5, 0006-3, 0007-1, 0008-1, 0009-8, 0010-1, 0050-0, 0051-9, 0052-7, 0053-5, 0046-2, 0048-9, 0049-7, 0055-1, 0056-1, 0063-2, 0132-9, 0133-7, 0236-8, 0243-0, 0237-6, 0244-9, 0238-4, 0245-5, 0239-2, 0246-6, 0240-3, 0247-3, 0241-4, 0248-1, 0242-2, 0249-1.</t>
  </si>
  <si>
    <t>6068.2018/0001879-4</t>
  </si>
  <si>
    <t>Rua Apiacás, 200, 190/194 e 180/182, R João Ramalho, 1339, 1147, 1153/1155, 1163/1165, 1171, 1177, 1181, 1183, 1187, 1195/1199, 1201/1203, 1205/1207/1209/1213 e 1215/1217, R Apinagés, 185, 201, 203, 211 e 215</t>
  </si>
  <si>
    <t>6068.2023/0005741-1</t>
  </si>
  <si>
    <t>Cyrela Esmeralda Empreendimentos Imobiliários LTDA</t>
  </si>
  <si>
    <t>009/21</t>
  </si>
  <si>
    <t>R Zike Tuma, 900</t>
  </si>
  <si>
    <t>2016-0.161.168-0</t>
  </si>
  <si>
    <t>Campo Grande</t>
  </si>
  <si>
    <t>Delta Invest. Imob Ltda</t>
  </si>
  <si>
    <t>0050/13 (2a via)</t>
  </si>
  <si>
    <t>2006-0.160.738-0</t>
  </si>
  <si>
    <t>COHAB</t>
  </si>
  <si>
    <t>Sugere o encaminhamento deste à SVMA, para manifestação quanto à interferências e condicionantes a serem observadas para fins de utilização da área para implantação de habitacão de interesse social na área denominada Zike Tuma, em face da aprovação do PMMA - Plano Municipal de Conservação e Recuperação da Mata Atlântica.</t>
  </si>
  <si>
    <t>001/17</t>
  </si>
  <si>
    <t>021104</t>
  </si>
  <si>
    <t>0539-2</t>
  </si>
  <si>
    <t>0050A/17</t>
  </si>
  <si>
    <t>Av. Sumaré, 179, 241</t>
  </si>
  <si>
    <t>CYRELA GENOVA EMPREENDIMENTOS IMOBILIARIOS LTDA</t>
  </si>
  <si>
    <t>6068.2018/0002684-3</t>
  </si>
  <si>
    <t>R Firminópolis, 752</t>
  </si>
  <si>
    <t>Brasilândia</t>
  </si>
  <si>
    <t>Freguesia-Brasilândia</t>
  </si>
  <si>
    <t>2008-0.350.586-4</t>
  </si>
  <si>
    <t>Espólio de João Augusto de Siqueira Ferreira</t>
  </si>
  <si>
    <t xml:space="preserve">6068.2017/0000834-7 </t>
  </si>
  <si>
    <t>073210</t>
  </si>
  <si>
    <t>6068.2023/0006356-0</t>
  </si>
  <si>
    <t>036010</t>
  </si>
  <si>
    <t>0029-6</t>
  </si>
  <si>
    <t>Al Santos, 86</t>
  </si>
  <si>
    <t>004/18</t>
  </si>
  <si>
    <t>0050A/18</t>
  </si>
  <si>
    <t>6068.2019/0002220-3</t>
  </si>
  <si>
    <t>2008-0.350.581-3</t>
  </si>
  <si>
    <t>2014-0.227.545-1</t>
  </si>
  <si>
    <t>181083, 181088</t>
  </si>
  <si>
    <t>0003-7, 0004-5, 0005-3, 0009-6, 0010-1, 0011-8, 0012-6, 0013-4, 0014-2, 0112-2</t>
  </si>
  <si>
    <t>0004, 0005 a 0032</t>
  </si>
  <si>
    <t>R Abel Tavares</t>
  </si>
  <si>
    <t>Rua Manuel de Paiva, 57, 67, 77, 89, 99, 101, 109, 111, 117, 119, 125</t>
  </si>
  <si>
    <t>Jardim Ângela</t>
  </si>
  <si>
    <t>M´Boi Mirim</t>
  </si>
  <si>
    <t>CBR 132 EMPREENDIMENTOS IMOBILIARIOS LTDA</t>
  </si>
  <si>
    <t>004/23</t>
  </si>
  <si>
    <t>2009-0.273.045-9</t>
  </si>
  <si>
    <t>002.EXTRATO</t>
  </si>
  <si>
    <r>
      <rPr>
        <sz val="11"/>
        <color rgb="FF000000"/>
        <rFont val="Calibri"/>
        <family val="2"/>
      </rPr>
      <t xml:space="preserve">Doação da área ocupada pela Favela Nossa Senhora Aparecida.
SEI aberto para dar continuidade à doação requerida no </t>
    </r>
    <r>
      <rPr>
        <sz val="11"/>
        <color rgb="FF000000"/>
        <rFont val="Calibri"/>
        <family val="2"/>
      </rPr>
      <t xml:space="preserve">PA 2011-0.269.318-5 </t>
    </r>
    <r>
      <rPr>
        <sz val="11"/>
        <color rgb="FF000000"/>
        <rFont val="Calibri"/>
        <family val="2"/>
      </rPr>
      <t>à luz do Decreto n. 58.289/18.</t>
    </r>
  </si>
  <si>
    <t>Livro 1 - 48</t>
  </si>
  <si>
    <t>2013-0.242.197-9</t>
  </si>
  <si>
    <t>040125</t>
  </si>
  <si>
    <t>0058-9</t>
  </si>
  <si>
    <t>Penha/DANIEL</t>
  </si>
  <si>
    <t>R Moreira de Godói, 312</t>
  </si>
  <si>
    <t>2009-0.076.990-0</t>
  </si>
  <si>
    <t>6068.2019/0002685-3</t>
  </si>
  <si>
    <t>0051</t>
  </si>
  <si>
    <t>Termo de Compromisso 005/2016</t>
  </si>
  <si>
    <t>009063</t>
  </si>
  <si>
    <t>1384-8</t>
  </si>
  <si>
    <t>170155</t>
  </si>
  <si>
    <t>Av Brigadeiro Luís Antônio, 2396</t>
  </si>
  <si>
    <t>0022-0</t>
  </si>
  <si>
    <t>006/14</t>
  </si>
  <si>
    <t>0051A</t>
  </si>
  <si>
    <t>R Rudolf Lotze, s/n - Paraisópolis</t>
  </si>
  <si>
    <t>Márcio Bonfiglioli</t>
  </si>
  <si>
    <t>R Caio Prado, 232, R Marquês de Paranaguá, 115</t>
  </si>
  <si>
    <t>2016-0.170.062-4</t>
  </si>
  <si>
    <t>037006</t>
  </si>
  <si>
    <t>0045-3, 0046-1</t>
  </si>
  <si>
    <t>0051A/14</t>
  </si>
  <si>
    <t>R Correia Dias, 73 e 93</t>
  </si>
  <si>
    <t>PARAISÓPOLIS</t>
  </si>
  <si>
    <t>SEI CORREIA DIAS Empreendimento Imobiliário SPE LTDA</t>
  </si>
  <si>
    <t>0051B/16</t>
  </si>
  <si>
    <t>6068.2019/0002951-8</t>
  </si>
  <si>
    <t>102099</t>
  </si>
  <si>
    <t>0001-5 e 0015-5</t>
  </si>
  <si>
    <t>Av Vila Ema, 1523 e 1579</t>
  </si>
  <si>
    <t>Água Rasa</t>
  </si>
  <si>
    <t>Oregon Investimentos Imobiliários</t>
  </si>
  <si>
    <t>Aurea</t>
  </si>
  <si>
    <t>2017-0.074.962-1</t>
  </si>
  <si>
    <r>
      <rPr>
        <sz val="11"/>
        <color rgb="FF000000"/>
        <rFont val="Calibri"/>
        <family val="2"/>
      </rPr>
      <t>SEI aberto para dar continuidade à doação requerida no</t>
    </r>
    <r>
      <rPr>
        <sz val="11"/>
        <color rgb="FF000000"/>
        <rFont val="Calibri"/>
        <family val="2"/>
      </rPr>
      <t xml:space="preserve"> PA 2017-0.084.556-6 (Acomp. 2016-0.246.711-7) </t>
    </r>
    <r>
      <rPr>
        <sz val="11"/>
        <color rgb="FF000000"/>
        <rFont val="Calibri"/>
        <family val="2"/>
      </rPr>
      <t>à luz do Decreto n. 58.289/18.</t>
    </r>
  </si>
  <si>
    <t>0026F</t>
  </si>
  <si>
    <t>042073</t>
  </si>
  <si>
    <t>0012-0, 0013-9, 0014-7, 0015-5, 0016-3, 0021-1, 0022-8</t>
  </si>
  <si>
    <t>R Borges Lagoa, 269 à 323, R Coronel Lisboa, 805</t>
  </si>
  <si>
    <t>7610.2019/0002141-8</t>
  </si>
  <si>
    <t>SW27 Empreendimentos Imobiliários SPE LTDA</t>
  </si>
  <si>
    <t>0051B/17</t>
  </si>
  <si>
    <t>127180, 127183, 127188, 127222, 127223, 127221</t>
  </si>
  <si>
    <t>0026G</t>
  </si>
  <si>
    <t>Av Inajar de Souza / R Gervásio Leite Rebelo / R Taquaraçu de Minas / R São Roque de Minas</t>
  </si>
  <si>
    <t>Cachoeirinha</t>
  </si>
  <si>
    <t>Cia de Transmissão de Energia Elétrica Paulista (ISA CTEEP) e outros</t>
  </si>
  <si>
    <t>6068.2018/0000872-1</t>
  </si>
  <si>
    <t>6066.2019/0006925-0</t>
  </si>
  <si>
    <t>Favela Futuro Melhor - Córrego do Bispo</t>
  </si>
  <si>
    <t>0026G/19 - 2ª via</t>
  </si>
  <si>
    <t>015048</t>
  </si>
  <si>
    <t>0001-1, 0002-8, 0003-6, 0028-1</t>
  </si>
  <si>
    <t>039040</t>
  </si>
  <si>
    <t>Av Rebouças, 2970</t>
  </si>
  <si>
    <t>0003-8, 0004-6, 0008-9, 0009-7, 0010-0, 0011-9, 0122-0, 0123-9, 0124-7, 0125-5,  0138-7, 0134-4, 0138-7, 0134-4, 0237-5 (119-0/121-2/119-0), 0244-8 (0244-8/0139-5/ 0007-0), 0126-3, 0127-1 e  0141-7</t>
  </si>
  <si>
    <t xml:space="preserve">R Toledo Barbosa, 254/ R Álvaro , 463 e outros  </t>
  </si>
  <si>
    <t>FL Rebouças Desenvolvimento Imobiliária SPE LTDA</t>
  </si>
  <si>
    <t>019/18</t>
  </si>
  <si>
    <t>6068.2019/0003863-0</t>
  </si>
  <si>
    <t>0049-8, 0123-0</t>
  </si>
  <si>
    <t>R Antonio Aggio, s/n</t>
  </si>
  <si>
    <t>Essa Certidão anula e substitui da Certidão 010/17.</t>
  </si>
  <si>
    <t>Construtora e Incorporadora Izaias Gomes Ltda</t>
  </si>
  <si>
    <t>0026EXTRATO</t>
  </si>
  <si>
    <t>2007-0.255.713-3</t>
  </si>
  <si>
    <t>0001-2</t>
  </si>
  <si>
    <t>016115</t>
  </si>
  <si>
    <t>Av das Nações Unidas, s/n</t>
  </si>
  <si>
    <t>0050-8, 0051-6, 0242-1</t>
  </si>
  <si>
    <t>SEI aberto para dar continuidade à doação requerida no PA 2017-0.138.507-0 à luz do Decreto n. 58.289/18.
Informação SMUL/GAB Nº 093380782 - INDEFERIMENTO pq não integra o PQ_CL_10 - itapaiuna
DESPACHO DE INDEFERIMENTO 095185760</t>
  </si>
  <si>
    <t>Rua Iaiá, 52, 54-56, 62-66, 68 e 72</t>
  </si>
  <si>
    <t>M.A.R Fátima Desenvolvimento Imobiliário SPE LTDA</t>
  </si>
  <si>
    <t>0027</t>
  </si>
  <si>
    <t>6068.2019/0004882-2</t>
  </si>
  <si>
    <t>019069</t>
  </si>
  <si>
    <t>0002-7</t>
  </si>
  <si>
    <t>R Anhanguera, s/n (Trilhos)</t>
  </si>
  <si>
    <t>2008-0.010.280-7</t>
  </si>
  <si>
    <t>Fernanda Arruda Chamas</t>
  </si>
  <si>
    <t>Av São João, 300/304</t>
  </si>
  <si>
    <t>015060</t>
  </si>
  <si>
    <t>0008-8, 0009-6, 0010-1, 0011-8, 0012-6, 0013-4, 0014-2</t>
  </si>
  <si>
    <t>R Henrique Monteiro, 14, 22, 28, 36, R Maria Carolina, 705, 719</t>
  </si>
  <si>
    <t>0028</t>
  </si>
  <si>
    <t>6068.2018/0000472-6</t>
  </si>
  <si>
    <t>Fioretto Empreendimentos Imobiliários LTDA</t>
  </si>
  <si>
    <t>6068.2019/0005229-3</t>
  </si>
  <si>
    <t>041003</t>
  </si>
  <si>
    <t>0312-2</t>
  </si>
  <si>
    <t>Av Santo Amaro, 1117</t>
  </si>
  <si>
    <t>Robeli Processamento de Dados LTDA</t>
  </si>
  <si>
    <t>2008-0.316.352-1</t>
  </si>
  <si>
    <t>R Sóror Angélica, 364</t>
  </si>
  <si>
    <t>041104</t>
  </si>
  <si>
    <t>0020-1 e 0034-1</t>
  </si>
  <si>
    <t>Av Ibirapuera, 1753, 1757 e 1761</t>
  </si>
  <si>
    <t>015/18</t>
  </si>
  <si>
    <t>Tem DUP - Parecer PGM 091636438</t>
  </si>
  <si>
    <t>0051.EXTRATO</t>
  </si>
  <si>
    <t>R Caio Padro, 232</t>
  </si>
  <si>
    <t>001/10</t>
  </si>
  <si>
    <t>086375</t>
  </si>
  <si>
    <t>0008-0, 0009-9, 0010-2, 0011-0, 0012-9, 0013-7, 0014-5, 0015-3 0016-1, 0017-1</t>
  </si>
  <si>
    <t>R Eleutério, 58, 66, 70, 76, 84, 92, 98, 104 X R Comendador Noberto Jorge, 30 e 40</t>
  </si>
  <si>
    <t>2009-0.363.850-5</t>
  </si>
  <si>
    <t>SEI Eleuterio Empreendimento Imobiliário LTDA</t>
  </si>
  <si>
    <t>2014-0.142.582-4</t>
  </si>
  <si>
    <t>6068.2019/0005979-0</t>
  </si>
  <si>
    <t>009042</t>
  </si>
  <si>
    <t>0023-1</t>
  </si>
  <si>
    <t>121657</t>
  </si>
  <si>
    <t>Av Brigadeiro Luis Antônio, 1300</t>
  </si>
  <si>
    <t>2008-0.333.228-5</t>
  </si>
  <si>
    <t>0052</t>
  </si>
  <si>
    <t xml:space="preserve"> Atestado de Conservação 002/2017</t>
  </si>
  <si>
    <t>1432-1</t>
  </si>
  <si>
    <t>Al Santos, 800</t>
  </si>
  <si>
    <t>6068.2025/0000544-0</t>
  </si>
  <si>
    <t>001/15</t>
  </si>
  <si>
    <t>2015</t>
  </si>
  <si>
    <t>0052A</t>
  </si>
  <si>
    <t>R Joaquim Floriano, 585, 594, 593, 595, 597, 601, 607, 617, 629</t>
  </si>
  <si>
    <t>SEI JOAQUIM FLORIANO EMPREENDIMENTO IMOBILIARIO LTDA</t>
  </si>
  <si>
    <t>005/25</t>
  </si>
  <si>
    <t>6066.2020/0001067-2</t>
  </si>
  <si>
    <t>0003-2</t>
  </si>
  <si>
    <t>2009-0.190.516-6</t>
  </si>
  <si>
    <t>R Maniçoba, 5</t>
  </si>
  <si>
    <t>Livro 1 - 58</t>
  </si>
  <si>
    <t>Funvest imobiliária Função s/c LTDA</t>
  </si>
  <si>
    <t>2009-0.352.163-2</t>
  </si>
  <si>
    <t>057018</t>
  </si>
  <si>
    <t>6066.2020/0001533-0</t>
  </si>
  <si>
    <t>036023</t>
  </si>
  <si>
    <t>0035-8, 0036-6, 0037-4, 0038-2, 0039-0, 0040- 4, 0041-2, 0042-0, 0043-9, 0044-7, 0045-5, 0046-3, 0047-1, 0048-1, 0049-8, 0052-8, 0091-9</t>
  </si>
  <si>
    <t>Rua Tutoia, 110 a 126, Rua Manuel da Nobrega, 736 A 802</t>
  </si>
  <si>
    <t>SEI MANOEL DA NOBREGA EMPREENDIMENTO IMOBILIARIO SPE LTDA</t>
  </si>
  <si>
    <t>2010-0.139.825-0</t>
  </si>
  <si>
    <t>0116-1</t>
  </si>
  <si>
    <t>2017-0.023.164-9</t>
  </si>
  <si>
    <t>Atestado de Conservação 002/2017</t>
  </si>
  <si>
    <t>2010-0.185.004-8</t>
  </si>
  <si>
    <t>0001-6, 0002-4, 0082-2, 0083-0, 0091-1, 0092-1</t>
  </si>
  <si>
    <t>R Dr Suzano Brandão, 820, 832, 842, 844 e 846</t>
  </si>
  <si>
    <t>MZ Empreendimentos Imobiliários LTDA</t>
  </si>
  <si>
    <t>0052.EXTRATO</t>
  </si>
  <si>
    <t>Livro 2 - 016</t>
  </si>
  <si>
    <t>6066.2019/0005779-0</t>
  </si>
  <si>
    <t>2017-0.134.551-6</t>
  </si>
  <si>
    <t>0225-9</t>
  </si>
  <si>
    <t>2010-0.260.522-5</t>
  </si>
  <si>
    <t>Av Santo Amaro, 919</t>
  </si>
  <si>
    <t>Gregor Paticipações LTDA</t>
  </si>
  <si>
    <t>003G/21</t>
  </si>
  <si>
    <t>016048</t>
  </si>
  <si>
    <t>0028-3, 0029-1, 0030-5, 0031-3, 0032-1, 0033-1, 0034-8, 0288- 1, 0036-4, 0018-6, 0017-8, 0343-6</t>
  </si>
  <si>
    <t>013/17</t>
  </si>
  <si>
    <t>R Doutor Renato Paes de Barros, 125/127, 123, 115, 113, 105, 103, 97, 95, 87, 85, 77 X R Itacema, 396/398 X R Antônio Felício, 134</t>
  </si>
  <si>
    <t>IZP ITACEMA EMPREENDIMENTOS IMOBILIÁRIOS LTDA</t>
  </si>
  <si>
    <t>Essa Certidão anula e substitui a Certidão 05/17.</t>
  </si>
  <si>
    <t>2014-0.005.761-9</t>
  </si>
  <si>
    <t>6068.2021/0000838-7</t>
  </si>
  <si>
    <t>300032</t>
  </si>
  <si>
    <t>0012-1</t>
  </si>
  <si>
    <t>Av Morumbi, 4077</t>
  </si>
  <si>
    <t>032110</t>
  </si>
  <si>
    <t>0011-9</t>
  </si>
  <si>
    <t>R Dianópolis, SN</t>
  </si>
  <si>
    <t>003H/21</t>
  </si>
  <si>
    <t>010056</t>
  </si>
  <si>
    <t>São José Desenvolvimento Imobiliário 41 LTDA</t>
  </si>
  <si>
    <t>0006-6, 0007-4, 0008-2, 0009-0, 0014-7, 0013-9, 0012-0, 0011-2, 0010-4</t>
  </si>
  <si>
    <t>R Haddock Lobo, 165, 167, 179, 187 e 203 X R Antonio Carlos, 452, 460, 462 e 470</t>
  </si>
  <si>
    <t>IZP HADDOCK EMPREENDIMENTOS IMOBILIÁRIOS LTDA</t>
  </si>
  <si>
    <t>Livro 1 - 37</t>
  </si>
  <si>
    <t>0053A</t>
  </si>
  <si>
    <t>Divisão Proporcional com Emissão de duas novas Declarações 010/232 e 011/23</t>
  </si>
  <si>
    <t>6068.2021/0005047-2</t>
  </si>
  <si>
    <t>6068.2022/0003798-2</t>
  </si>
  <si>
    <t>0202-1, 0203-8, 0204-6, 0205-4, 0206-2, 0207-0, 0208-9, 0209-7, 0210-0</t>
  </si>
  <si>
    <t>053/19 2ª via</t>
  </si>
  <si>
    <t>Termo de Compromisso 007/2021</t>
  </si>
  <si>
    <t>6068.2023/0001624-3</t>
  </si>
  <si>
    <t>016128</t>
  </si>
  <si>
    <t>0041-6</t>
  </si>
  <si>
    <t>R Groelândia, 77</t>
  </si>
  <si>
    <t>0030H - 2ª via</t>
  </si>
  <si>
    <t>043082</t>
  </si>
  <si>
    <t>012/21</t>
  </si>
  <si>
    <t>2021</t>
  </si>
  <si>
    <t>0090-3</t>
  </si>
  <si>
    <t>0053A/21</t>
  </si>
  <si>
    <t>ITAQUA INCORPORADORA LTDA</t>
  </si>
  <si>
    <t>2009-0.300.205-8</t>
  </si>
  <si>
    <t>010/23</t>
  </si>
  <si>
    <t>R Vergueiro, 6385</t>
  </si>
  <si>
    <t>SEI NOVO NEGOCIO 61 EMPREENDIMENTO IMOBILIARIO LTDA</t>
  </si>
  <si>
    <t>CISÃO DO PRORPIETÁRIO DA 009/22 - PEDE-SE A DIVISÃO PROPORCIONAL DO PCPT</t>
  </si>
  <si>
    <t>6068.2022/0005532-8</t>
  </si>
  <si>
    <t>053A/21</t>
  </si>
  <si>
    <t>MOGILAR INCORPORADORA LTDA</t>
  </si>
  <si>
    <t>011/23</t>
  </si>
  <si>
    <t>Livro 1 - 43</t>
  </si>
  <si>
    <t>2009-0.239.069-0</t>
  </si>
  <si>
    <t>6068.2025/0000578-4</t>
  </si>
  <si>
    <t>R Barão de Jaceguai, 1149, 1151</t>
  </si>
  <si>
    <t>004/25</t>
  </si>
  <si>
    <t>6068.2024/0003573-8</t>
  </si>
  <si>
    <t>6068.2023/0000241-2</t>
  </si>
  <si>
    <t>2010-0.157.677-9</t>
  </si>
  <si>
    <t>2023</t>
  </si>
  <si>
    <t>0053B/23</t>
  </si>
  <si>
    <t>6068.2023/0005296-7</t>
  </si>
  <si>
    <t>053B/23</t>
  </si>
  <si>
    <t>085115</t>
  </si>
  <si>
    <t>0002-2, 0014-6, 0015-4, 0034-0, 0035-9, 0036-7, 0051-0</t>
  </si>
  <si>
    <t>R Luisiania, 139, 147, 157, 185, R Nebraska, 220, 222, Av Portugal, 220</t>
  </si>
  <si>
    <t>009/23</t>
  </si>
  <si>
    <t>0053.EXTRATO</t>
  </si>
  <si>
    <t>2013-0.320.692-3</t>
  </si>
  <si>
    <t>040051</t>
  </si>
  <si>
    <t>0007-4</t>
  </si>
  <si>
    <t>R Costa Aguiar, 1055</t>
  </si>
  <si>
    <t>0054</t>
  </si>
  <si>
    <t>003/14</t>
  </si>
  <si>
    <t>0054A</t>
  </si>
  <si>
    <t>6068.2025/0004801-7</t>
  </si>
  <si>
    <t>R Barão de Jaceguari, 1149 e 1151</t>
  </si>
  <si>
    <t>2013-0.320.706-7</t>
  </si>
  <si>
    <t>11.EXTRATO</t>
  </si>
  <si>
    <t>0002-2, 0003-0, 0006-5, 0007-3, 0089-8, 0670-5, 0671-3</t>
  </si>
  <si>
    <t>Livro 1 - 53</t>
  </si>
  <si>
    <t>Rua Cônego Eugênio Leite, 505, 507, 513/515, 523, 529, 539, 543, e 553 e Rua Dos Pinheiros, 250</t>
  </si>
  <si>
    <t>032D -2ª via</t>
  </si>
  <si>
    <t>029052</t>
  </si>
  <si>
    <t>0012-1, 0013-8, 0014-6, 0015-4, 0016-1, 0060-1, 0061-8, 0062-6, 0063-4, 0065-0, 0066-9, 0067-7</t>
  </si>
  <si>
    <t xml:space="preserve">R Serra da Bocaina, 5547, 5573 / R Carlos del Prete, 35, 89 </t>
  </si>
  <si>
    <t>2010-0.174.624-0</t>
  </si>
  <si>
    <t>0054B</t>
  </si>
  <si>
    <t>6068.2024/0012165-0</t>
  </si>
  <si>
    <t>032.110</t>
  </si>
  <si>
    <t>141763</t>
  </si>
  <si>
    <t>Rua Barão de Monte Santo, SN</t>
  </si>
  <si>
    <t>6068.2018/0000095-0</t>
  </si>
  <si>
    <t>2011-0.147.017-4</t>
  </si>
  <si>
    <t>010A/25</t>
  </si>
  <si>
    <t>001/25</t>
  </si>
  <si>
    <t>036042</t>
  </si>
  <si>
    <t>0001-6, 0002-4, 0003-2, 0004-0, 0005-9, 0019-9, 0020-2, 0021-0, 0022-9, 0023-7, 0024-5, 0025-3, 0026-1</t>
  </si>
  <si>
    <t>007/18</t>
  </si>
  <si>
    <t>Rua Sampaio Viana, 663, 671, 685, 687, 695, Rua Professor Alexandre Albuquerque, 36, 48, 52, 60, 68, Rua Alcino Braga, 178, 180, 194</t>
  </si>
  <si>
    <t>SEI SAMPAIO VIANA EMPREENDIMENTO IMOBILIARIO LTDA</t>
  </si>
  <si>
    <t>Essa Certidão anula e substitui a Certidão 04/14.</t>
  </si>
  <si>
    <t>6068.2025/0004314-7</t>
  </si>
  <si>
    <t>Marcio Botana e Marcelo Dzik</t>
  </si>
  <si>
    <t>010.EXTRATO</t>
  </si>
  <si>
    <t>006/25</t>
  </si>
  <si>
    <t>0033B/12</t>
  </si>
  <si>
    <t>0054B/14</t>
  </si>
  <si>
    <t>010015</t>
  </si>
  <si>
    <t>0438-7</t>
  </si>
  <si>
    <t>R Caio Prado, 233</t>
  </si>
  <si>
    <t>ALCORP PARTICIPACOES E EMPREENDIMENTOS IMOBILIARIOS LTDA e TRIDES IMOVEIS, ADMINISTRACAO E PARTICIPACOES LTDA</t>
  </si>
  <si>
    <t>6068.2021/0006374-4</t>
  </si>
  <si>
    <t>0033C/14</t>
  </si>
  <si>
    <t>638.358.060.070-9</t>
  </si>
  <si>
    <t>Rua Inácio Monteiro, S/N</t>
  </si>
  <si>
    <t>Cidade Tiradentes</t>
  </si>
  <si>
    <t>2013-0.320.751-2</t>
  </si>
  <si>
    <t>Maria José Inez Japequino Peixoto, Dalva Aparecida Japequino Cunha, Elizabeth Japequino Gonçalves e Odair Benedito Japequino</t>
  </si>
  <si>
    <t>6068.2024/0006600-5</t>
  </si>
  <si>
    <t>0033C/14 - 2ª via</t>
  </si>
  <si>
    <t>NA</t>
  </si>
  <si>
    <t xml:space="preserve">NA </t>
  </si>
  <si>
    <t>2011-0.070.143-1</t>
  </si>
  <si>
    <t>6068.2021/0011215-0</t>
  </si>
  <si>
    <t>Processo de Consulta técnica : " ESTORNO DE TDC"
Indeferimento pela ausência de objeto</t>
  </si>
  <si>
    <t>170128</t>
  </si>
  <si>
    <t>0014-2</t>
  </si>
  <si>
    <t>R Ernest Renan, S/N</t>
  </si>
  <si>
    <t>6068.2024/0008770-3</t>
  </si>
  <si>
    <t>Marcos Antonio Barreto Silva</t>
  </si>
  <si>
    <t>Regularização Fundiária</t>
  </si>
  <si>
    <t>0004-1</t>
  </si>
  <si>
    <t>R Costa Aguiar, 1013</t>
  </si>
  <si>
    <t>Cambuci</t>
  </si>
  <si>
    <t>Protocolo como Certidão " ESTORNO DE TDC"
Indeferimento pela ausência de objeto</t>
  </si>
  <si>
    <t>é PARAISÓPOLIS</t>
  </si>
  <si>
    <t>0055/13</t>
  </si>
  <si>
    <t>6068.2022/0005736-3</t>
  </si>
  <si>
    <t>170162</t>
  </si>
  <si>
    <t>022032</t>
  </si>
  <si>
    <t>0017-0, 0018-9, 0019-7, 0020-0, 0021-9, 0022-7, 0023-5, 0024-3, 0025-1</t>
  </si>
  <si>
    <t>R Caraíbas, 236, 226, 224, 214, 212, 208, 206, 200 e 198</t>
  </si>
  <si>
    <t>DLW EMPREENDIMENTOS LTDA</t>
  </si>
  <si>
    <t>CBR 021 Empreendimentos Imobiliários Ltda.</t>
  </si>
  <si>
    <t>ENCERRADO</t>
  </si>
  <si>
    <t>Termo de Encerramento assinado por SEHAB/CRF em 23/12/2022, sem publicação de Despacho de Indeferimento</t>
  </si>
  <si>
    <t>6068.2024/0010765-8</t>
  </si>
  <si>
    <t>6068.2022/0000602-5</t>
  </si>
  <si>
    <t>Cond.19</t>
  </si>
  <si>
    <t>Rua Gabriel dos Santos, 196, 214</t>
  </si>
  <si>
    <t>170035</t>
  </si>
  <si>
    <t>0034B/14</t>
  </si>
  <si>
    <t>041093</t>
  </si>
  <si>
    <t>0020-7, 0021-5, 0022-3, 0023-1, 0024-1 0025-8, 0026-6</t>
  </si>
  <si>
    <t>Av Professor Ascendino Reis, 1300, 1362, 1378 e 1380</t>
  </si>
  <si>
    <t>0008-5</t>
  </si>
  <si>
    <t>CBR 60 Empreendimentos Imobiliários Ltda.</t>
  </si>
  <si>
    <t>R ltanaje, S/N</t>
  </si>
  <si>
    <t>2011-0.070.146-6</t>
  </si>
  <si>
    <t>0056/14</t>
  </si>
  <si>
    <t>Atestado de Conservação 002/2023</t>
  </si>
  <si>
    <t>OSP-ADMINISTRAÇÃO, PARTICIPAÇÕES, EMPREENDIMENTOS E NEGOCIOS LTDA e SILVA PORTO
EMPREENDIMENTOS IMOBILIÁRIOS LTDA</t>
  </si>
  <si>
    <t>013041</t>
  </si>
  <si>
    <t>0022-7, 0023-5, 0024-3, 0025-1, 0026-1</t>
  </si>
  <si>
    <t xml:space="preserve"> Rua Cristiano Viana, 119, 127, 131, 145, 155</t>
  </si>
  <si>
    <t>VMF DESENVOLVIMENTO IMOBILIARIO LTDA</t>
  </si>
  <si>
    <t>010/24</t>
  </si>
  <si>
    <t>2024</t>
  </si>
  <si>
    <t>0056.EXTRATO</t>
  </si>
  <si>
    <t>085017</t>
  </si>
  <si>
    <t>0133-5, 0048-7, 0051-7, 0046-0, 0050-9, 0081-9, 0052-5, 0004-5, 0124-6, 0132-7, 0090-8, 0049-5, 0090-8, 0047-9</t>
  </si>
  <si>
    <t>R Joaquim Guarani, 285, 253, 261, 283, 271, 271 / R Cancioneiro de Evora, 105, 73, 125, 85, 62, 95, 115 / R João Rodrigue Machado 52</t>
  </si>
  <si>
    <t>Cyrela Indonesia Empreendimentos Imobiliarios LTDA</t>
  </si>
  <si>
    <t>0035ESGOTADO</t>
  </si>
  <si>
    <t>6068.2022/0000603-3</t>
  </si>
  <si>
    <t>170032</t>
  </si>
  <si>
    <t>0008-1</t>
  </si>
  <si>
    <t>R Itanga, S/N</t>
  </si>
  <si>
    <t>danielfmpcosta@prefeitura.sp.gov.br</t>
  </si>
  <si>
    <t>2011-0.099.244-4</t>
  </si>
  <si>
    <t>0017-3</t>
  </si>
  <si>
    <t>6068.2022/0004121-1</t>
  </si>
  <si>
    <t>038040</t>
  </si>
  <si>
    <t>0042-8, 0078-9, 0077-0</t>
  </si>
  <si>
    <t>R Apeninos, 0042-8, 0078-9, 077-0; R Correira Dias, 445,441, 427, 429</t>
  </si>
  <si>
    <t>Cyma 04 Empreendimentos Imobiliários LTDA</t>
  </si>
  <si>
    <t>Albatroz Investimentos Imobiliários ltda</t>
  </si>
  <si>
    <t>6068.2022/0003729-0</t>
  </si>
  <si>
    <t>041223</t>
  </si>
  <si>
    <t>171036</t>
  </si>
  <si>
    <t>0004-5</t>
  </si>
  <si>
    <t>ATUALIZAR</t>
  </si>
  <si>
    <t>0005-7</t>
  </si>
  <si>
    <t>Av dos Imarés, 182</t>
  </si>
  <si>
    <t>R Leandro Teixeira, S/N</t>
  </si>
  <si>
    <t>CBR 081 Empreendimento Imobilíarios LTDA</t>
  </si>
  <si>
    <t>6068.2018/0000098-4</t>
  </si>
  <si>
    <t>040050</t>
  </si>
  <si>
    <t>0007-1</t>
  </si>
  <si>
    <t>R Bom Pastor, 801</t>
  </si>
  <si>
    <t>Certidão 004/21 foi Cancelada em função de solicitação do interessado no processo 6068.2022/0007275-3</t>
  </si>
  <si>
    <t>6068.2024/0003730-7</t>
  </si>
  <si>
    <t>6068.2022/0003727-3</t>
  </si>
  <si>
    <t>170136</t>
  </si>
  <si>
    <t>0030-9</t>
  </si>
  <si>
    <t>R das Jangadas, S/N</t>
  </si>
  <si>
    <t>043062</t>
  </si>
  <si>
    <t>0004-3, 0009-4, 0010-8, 0028-0, 0027-2, 0034-5, 0037-1,0038-8, 0039-6, 0042-6</t>
  </si>
  <si>
    <t>R Marques de Olinda, 149, 161, 129 - 125, 133 - 135, R Prof Eduardo Carlos Perreira, 563, 553, 545, 595, 581, 573, R Salvador Simões, 722</t>
  </si>
  <si>
    <t>0057/14</t>
  </si>
  <si>
    <t>CBR 097 Empreendimentos Imobiliários LTDA</t>
  </si>
  <si>
    <t>2010-0.243.389-0</t>
  </si>
  <si>
    <t>021044</t>
  </si>
  <si>
    <t>0042-2</t>
  </si>
  <si>
    <t>R Cardoso de Almeida, 716</t>
  </si>
  <si>
    <t>6068.2022/0003734-6</t>
  </si>
  <si>
    <t>170135</t>
  </si>
  <si>
    <t>0032-0</t>
  </si>
  <si>
    <t>011070</t>
  </si>
  <si>
    <t>0035-1, 0036-1, 0038-6, 0028-, 0059-9, 0058-0, 0040-8, 0037-8, 0027-0, 0039-4, 0024-6, 0121-8, 0114-5, 0016-5, 0017-3, 0018-1, 0019-1, 0020-3, 0021-1, 0022-1, 0025-4, 0123-4, 0023-8, 0026-2</t>
  </si>
  <si>
    <t>Termo de Compromisso 009/2018</t>
  </si>
  <si>
    <t>R Capote Valente, 1408, 1400, 1388, 1368, 1364, 1374, 1394, 1382, R Heitor Penteado, 91, 83 e 87, 63, 33 e 43, 47 e 51, 59, 75, Av Dr Arnaldo 2645, 1611, 1621 a 1643</t>
  </si>
  <si>
    <t>0037</t>
  </si>
  <si>
    <t>Cyrella Maguari Empreendimentos Imobliários LTDA</t>
  </si>
  <si>
    <t>2016-0.236.632-9</t>
  </si>
  <si>
    <t>020095</t>
  </si>
  <si>
    <t>0021-0</t>
  </si>
  <si>
    <t>Av Angélica, 1212</t>
  </si>
  <si>
    <t>6068.2022/0000161-9</t>
  </si>
  <si>
    <t>6068.2022/0005731-2</t>
  </si>
  <si>
    <t>0058/14</t>
  </si>
  <si>
    <t>Termo de Compromisso 006/2016</t>
  </si>
  <si>
    <t>041204</t>
  </si>
  <si>
    <t>0031-2</t>
  </si>
  <si>
    <t>0014-1, 0018-2</t>
  </si>
  <si>
    <t>Av Cotovia, 889, Al. dos Arapanés, 1335</t>
  </si>
  <si>
    <t>LYON EMPREENDIMENTOS IMOBILIARIOS LTDA</t>
  </si>
  <si>
    <t>0037/23 - 2ª via</t>
  </si>
  <si>
    <t>0058A/16</t>
  </si>
  <si>
    <t/>
  </si>
  <si>
    <t>6068.2023/0010807-5</t>
  </si>
  <si>
    <t>6068.2022/0004946-8</t>
  </si>
  <si>
    <t>2017-0.026.486-5</t>
  </si>
  <si>
    <t>170141</t>
  </si>
  <si>
    <t>0019-9</t>
  </si>
  <si>
    <t>R Independência, S/N</t>
  </si>
  <si>
    <t>0037.EXTRATO</t>
  </si>
  <si>
    <t>007/24</t>
  </si>
  <si>
    <t>Despacho 113999576 publicado em 13/11/2024 e despacho de rerratificação 113999576 em 12/02/2025</t>
  </si>
  <si>
    <t>093040</t>
  </si>
  <si>
    <t>0004-1, 0033-5</t>
  </si>
  <si>
    <t>R Marcílio Dias, 311,317</t>
  </si>
  <si>
    <t>Socorro</t>
  </si>
  <si>
    <t>2011-0.282.887-0</t>
  </si>
  <si>
    <t>004/17</t>
  </si>
  <si>
    <t>0058A/17</t>
  </si>
  <si>
    <t>6068.2022/0003730-3</t>
  </si>
  <si>
    <t>Livro 2 - 015</t>
  </si>
  <si>
    <t>170161</t>
  </si>
  <si>
    <t>6068.2022/0007275-3</t>
  </si>
  <si>
    <t>0023-4</t>
  </si>
  <si>
    <t>R Pasquale Gallupi, S/N</t>
  </si>
  <si>
    <t>6068.2017/0000733-2</t>
  </si>
  <si>
    <t>0038ESGOTADO</t>
  </si>
  <si>
    <t>Atestado de Conservação s/n/2017</t>
  </si>
  <si>
    <t>022024</t>
  </si>
  <si>
    <t>0002-8, 0003-6, 0004-4, 0005-2, 0006-0, 0007-9, 0008-7, 0009-5, 0010-9, 0071-0, 0072-9, 0073-7, 0074-5, 0075-3, 0076-1, 0078-8, 0079-6, 0080-1, 0081-8, 0130-1, 0131-8</t>
  </si>
  <si>
    <t>R Dr Miranda de Azevedo</t>
  </si>
  <si>
    <t>2011-0.315.174-2</t>
  </si>
  <si>
    <t>008/22</t>
  </si>
  <si>
    <t>005/18</t>
  </si>
  <si>
    <t>6068.2022/0003728-1</t>
  </si>
  <si>
    <t>0058B/18</t>
  </si>
  <si>
    <t>0022-6</t>
  </si>
  <si>
    <t>Cancelamento da Certidão 004/21. Declaração 004E/21 foi mantida, pois já utilizada</t>
  </si>
  <si>
    <t>6068.2024/0013128-1</t>
  </si>
  <si>
    <t>00006-0</t>
  </si>
  <si>
    <t>Al Joaquim Eugenio de Lima, 164</t>
  </si>
  <si>
    <t>6068.2022/0005735-5</t>
  </si>
  <si>
    <t>170152</t>
  </si>
  <si>
    <t>0036-7</t>
  </si>
  <si>
    <t>0060/18 - 2ª via</t>
  </si>
  <si>
    <t>SILVA PORTO EMPREENDIMENTOS IMOBILIÁRIOS LTDA</t>
  </si>
  <si>
    <t>016047</t>
  </si>
  <si>
    <t>0547-7</t>
  </si>
  <si>
    <t>Av Nove de Julho, 5229, 5335</t>
  </si>
  <si>
    <t>2025</t>
  </si>
  <si>
    <t>0060.EXTRATO</t>
  </si>
  <si>
    <t>0039B/12</t>
  </si>
  <si>
    <t>6068.2022/0005734-7</t>
  </si>
  <si>
    <t>170157</t>
  </si>
  <si>
    <t>0022-1</t>
  </si>
  <si>
    <t>012135</t>
  </si>
  <si>
    <t>OSP ADMINISTRACAO PARTICIP EMPREEND E NEGOCIOS LTDA CNPJ</t>
  </si>
  <si>
    <t>0005-2, 0006-0, 0014-1, 0016-8, 0017-6, 0021-4,  0022-2, 0023-0, 0024-9, 0025-7</t>
  </si>
  <si>
    <t>R Valdir Niemeyer, 67, 75, 79, 83, 105, 107, 109, R José Augusto Penteado, 107, 11, 127</t>
  </si>
  <si>
    <t>0039C/13</t>
  </si>
  <si>
    <t>OSAKA EMPREENDIMENTOS SPE LTDA</t>
  </si>
  <si>
    <t>6068.2018/0002497-2</t>
  </si>
  <si>
    <t>6068.2022/0003731-1</t>
  </si>
  <si>
    <t>170150</t>
  </si>
  <si>
    <t>0018-1</t>
  </si>
  <si>
    <t>Av Brigadeiro Luis Antônio, 1308</t>
  </si>
  <si>
    <t>R Herbert Spencer, S/N</t>
  </si>
  <si>
    <t>0039D/13</t>
  </si>
  <si>
    <t>0064/15</t>
  </si>
  <si>
    <t>Termo de Compromisso 006/2018</t>
  </si>
  <si>
    <t>030/18</t>
  </si>
  <si>
    <t>0064.EXTRATO</t>
  </si>
  <si>
    <t>6068.2022/0004947-6</t>
  </si>
  <si>
    <t>0013-9</t>
  </si>
  <si>
    <t>0039E/13</t>
  </si>
  <si>
    <t>6068.2018/0001994-4</t>
  </si>
  <si>
    <t>200058</t>
  </si>
  <si>
    <t>6068.2022/0003736-2</t>
  </si>
  <si>
    <t>Av Lineu de Paula Machado, 1263</t>
  </si>
  <si>
    <t>170151</t>
  </si>
  <si>
    <t>0021-4</t>
  </si>
  <si>
    <t>R Piracicaba, S/N</t>
  </si>
  <si>
    <t>0065/15</t>
  </si>
  <si>
    <t>0039ESGOTADO</t>
  </si>
  <si>
    <t>Termo de Compromisso 008/2016</t>
  </si>
  <si>
    <t>036088</t>
  </si>
  <si>
    <t>0007-7 e 0008-5</t>
  </si>
  <si>
    <t>Av Brigadeiro Luiz Antônio, 4631 e 4643</t>
  </si>
  <si>
    <t>024/18</t>
  </si>
  <si>
    <t>2011-0.357.401-5</t>
  </si>
  <si>
    <t>0065A/18</t>
  </si>
  <si>
    <t>Av Brigadeiro Luís Antônio, 1573</t>
  </si>
  <si>
    <t>6068.2022/0005733-9</t>
  </si>
  <si>
    <t>0015-3</t>
  </si>
  <si>
    <t>R Major José Marioto Ferreira, 9</t>
  </si>
  <si>
    <t>ODILON SILVA PORTO</t>
  </si>
  <si>
    <t>6068.2021/0001959-1</t>
  </si>
  <si>
    <t>6068.2022/0004948-4</t>
  </si>
  <si>
    <t>170167</t>
  </si>
  <si>
    <t>0018-5</t>
  </si>
  <si>
    <t>R Major José Marioto Ferreira, S/N</t>
  </si>
  <si>
    <t>0040EXTRATO</t>
  </si>
  <si>
    <t>2012-0.054.032-4</t>
  </si>
  <si>
    <t>6068.2022/0005732-0</t>
  </si>
  <si>
    <t>1247-9</t>
  </si>
  <si>
    <t>R Manoel Antonio Pinto, S/N</t>
  </si>
  <si>
    <t>OSP ADMINISTRAÇÕES, PARTICIPAÇÕES, EMPREENDIMENTOS E NEGÓCIOS LTDA</t>
  </si>
  <si>
    <t>6068.2019/0002037-5</t>
  </si>
  <si>
    <t>0041A/21</t>
  </si>
  <si>
    <t>042049</t>
  </si>
  <si>
    <t>6068.2022/0006697-4</t>
  </si>
  <si>
    <t>0011-9, 0012-7, 0013-5, 0014-3, 0015-1, 0016-1, 0017-8, 0018-6, 0019-4, 0020-8, 0021-6, 0022-4, 0023-2, 0026-7, 0027-5, 0028-3, 0029-1, 0068-2</t>
  </si>
  <si>
    <t>2009-0.289.834-1</t>
  </si>
  <si>
    <t>R Professor Francisco de Castro, 36, 44, 54, 66, R Coronel Lisboa, 646, 652, 654, 656, 664, 666, 674, 678, 680, 686, 690, R Doutor Diogo de Faria, 341, 345, 351, 355, 357, 363, 369</t>
  </si>
  <si>
    <t>TRISUL 8 EMPREENDIMENTOS IMOBILIARIOS LTDA</t>
  </si>
  <si>
    <t>1471-0</t>
  </si>
  <si>
    <t>0065B/19</t>
  </si>
  <si>
    <t>R Almada Negreiros, S/N</t>
  </si>
  <si>
    <t>0042</t>
  </si>
  <si>
    <t>CATARINA TORRES ASCENSO</t>
  </si>
  <si>
    <t>2012-0.121.865-5</t>
  </si>
  <si>
    <t>R Berta, 58</t>
  </si>
  <si>
    <t>6066.2019/0005896-7</t>
  </si>
  <si>
    <t>043120</t>
  </si>
  <si>
    <t>0001-8, 0002-6, 0003-4, 0004-2, 0008-5, 0009-3, 0010-7, 0011-5, 0012-3, 0013-1, 0014-1, 0015-8, 0016-6, 0018-2, 0019-0, 0020-4, 0021-2, 0025-5</t>
  </si>
  <si>
    <t>R do Lago 286, 258, 250, 240, 232, 224, 216, 198, R Lucia, 56, R Capão do Rego 137, 125, 117, R Melo Matos 46, 54, 42, 32</t>
  </si>
  <si>
    <t>TRISUL 35 EMPREENDIMENTOS IMOBILIÁRIOS LTDA</t>
  </si>
  <si>
    <t>0043</t>
  </si>
  <si>
    <t>Encaminhamento a SEHAB/CRF, que sugeriu o encerramento por falta de amparo legal</t>
  </si>
  <si>
    <t>Processo aberto em SMUL/DEUSO/G</t>
  </si>
  <si>
    <t>2012-0.121.857-4</t>
  </si>
  <si>
    <t>0028-8</t>
  </si>
  <si>
    <t>R Berta, 60</t>
  </si>
  <si>
    <t>023/19</t>
  </si>
  <si>
    <t>6068.2022/0008527-8</t>
  </si>
  <si>
    <t>252035</t>
  </si>
  <si>
    <t>0044</t>
  </si>
  <si>
    <t>gleba 06</t>
  </si>
  <si>
    <t>Fazenda Oratório ou da Juta</t>
  </si>
  <si>
    <t>2012-0.121.837-0</t>
  </si>
  <si>
    <t>008A/22</t>
  </si>
  <si>
    <t>0027-1</t>
  </si>
  <si>
    <t>São Rafael</t>
  </si>
  <si>
    <t>R Berta, 70</t>
  </si>
  <si>
    <t>Itaquera</t>
  </si>
  <si>
    <t>Marcos Meyer Nigri, Abrahão Zarzur, Elias Antonio Zogbi, João Antonio Zogbi, Nelson Antonio Zogbi, Jamil Antonio Zogbi</t>
  </si>
  <si>
    <t>6068.2021/0000128-5</t>
  </si>
  <si>
    <t>0045</t>
  </si>
  <si>
    <t>Informação SMUL/DEUSO/DMUS Nº 079222000 e 097461806 e 123181880 - Despacho indeferido 123213601</t>
  </si>
  <si>
    <t>Processo aberto em SMUL/DEUSO/G e em SEHAB/CRF</t>
  </si>
  <si>
    <t>2012-0.121.863-9</t>
  </si>
  <si>
    <t>0026-1</t>
  </si>
  <si>
    <t>R Estevão Lopes, 136, 144, 156, 166, 182, 172 e 206</t>
  </si>
  <si>
    <t>R Berta, 72</t>
  </si>
  <si>
    <t>0065C/21</t>
  </si>
  <si>
    <t>0046</t>
  </si>
  <si>
    <t>6068.2022/0010065-0</t>
  </si>
  <si>
    <t>0001-8, 0003-4, 0004-2</t>
  </si>
  <si>
    <t>Estrada Turística do Jaraguá, s/n e R Comendador José de Matos, s/n</t>
  </si>
  <si>
    <t>Jaraguá</t>
  </si>
  <si>
    <t>Pirituba-Jaraguá</t>
  </si>
  <si>
    <t>TENDA NEGOCIOS IMOBILIARIOS SA</t>
  </si>
  <si>
    <t>6068.2021/0011156-0</t>
  </si>
  <si>
    <t>0043 0044
0045 0046
ESGOTADO</t>
  </si>
  <si>
    <t>Encaminhamento a SEHAB/CRF, que sugeriu o encerramento por falta de amparo legal - para INDEFERIMENTO DEUSO desde 13/01/25
6021.2020/0009202-9 (Comunicação de decisão judicial e pedido de informação)</t>
  </si>
  <si>
    <t>6068.2022/0011384-0</t>
  </si>
  <si>
    <t>0115-6, 0116-4</t>
  </si>
  <si>
    <t>177750</t>
  </si>
  <si>
    <t>R Santanésia, s/n e 175</t>
  </si>
  <si>
    <t>Pedro Basile, Sandra Maria Passalacqua, Sergio Luis Basile Bego</t>
  </si>
  <si>
    <t>0047</t>
  </si>
  <si>
    <t>5..163.493,20</t>
  </si>
  <si>
    <t>6068.2024/0004687-0</t>
  </si>
  <si>
    <t>Parque da Fonte (PQ BT 01), Desapropriado com ato de imissão na posse desde 17/10/2022, segundo processo SEI 6021.2020/0022808-7 / SIMPROC 2011-0.192.741-7 / Info para indeferimento SVMA - 096889188 / Despacho indeferido 097474195</t>
  </si>
  <si>
    <t>037028</t>
  </si>
  <si>
    <t>0007-7, 0008-5, 0011-5, 0012-3, 0013-1, 0014-1, 0018-2, 0019-0, 0020-4, 0022-0, 0152-9, 0154-5</t>
  </si>
  <si>
    <t>R Conselheiro Rodrigues Alves, 18, 20, 24, 28, 32, 36, 40, 50, 60, 62, 72, 74, 90, 92, 100, 102, R Domingos de Morais, 486</t>
  </si>
  <si>
    <t>TRISUL 16 EMPREENDIMENTOS IMOBILIARIOS LTDA</t>
  </si>
  <si>
    <t>6068.2023/0001694-4</t>
  </si>
  <si>
    <t>075336</t>
  </si>
  <si>
    <t>0073-8</t>
  </si>
  <si>
    <t>073849</t>
  </si>
  <si>
    <t>Av Nossa Senhora do Ó, 382</t>
  </si>
  <si>
    <t>6068.2022/0002481-3</t>
  </si>
  <si>
    <t>Limão</t>
  </si>
  <si>
    <t>GCKON PARTICIPACOES LTDA.</t>
  </si>
  <si>
    <t>2012-0.347.142-0</t>
  </si>
  <si>
    <t>R Dom Luis Lasanha, 300</t>
  </si>
  <si>
    <t>6068.2024/0001954-6</t>
  </si>
  <si>
    <t>info DMUS 080658359 - Despacho indeferido 110743634 - não atendimento de comunique-se</t>
  </si>
  <si>
    <t>087302</t>
  </si>
  <si>
    <t>0284-1</t>
  </si>
  <si>
    <t>R Coronel Luis Barroso, 151</t>
  </si>
  <si>
    <t>0049/13</t>
  </si>
  <si>
    <t>R Barão de Monte Santo, SN/ R Dianópolis, SN</t>
  </si>
  <si>
    <t>Móoca</t>
  </si>
  <si>
    <t>6068.2023/0005270-3</t>
  </si>
  <si>
    <t>170196</t>
  </si>
  <si>
    <t>ITAQUA INCORPORADORA LTDA/
MOGILAR INCORPORADORA LTDA</t>
  </si>
  <si>
    <t>0019-1, 0020-3</t>
  </si>
  <si>
    <t>Rua do Símbolo, S/N</t>
  </si>
  <si>
    <t>LISBOA EMPREENDIMENTOS TURISTICOS E IMOBILIARIOS LTDA</t>
  </si>
  <si>
    <t>013033</t>
  </si>
  <si>
    <t>Cancelamento da Certidão 007/21 e emissão de nova Certidão 002/24 sem alteração da Declaração de Saldo 0065C/21</t>
  </si>
  <si>
    <t>0032-1, 0033-8, 0035-4, 0036-2, 0038-9, 0039-7, 0040-0, 0095-8</t>
  </si>
  <si>
    <t>169196</t>
  </si>
  <si>
    <t>Rua Chabad, 109 e 125 x Av. Rebouças, 1205 e 1223 x Rua Raggio Nóbrega, 55, 57, 63 x
Rua Gabriel Monteiro da Silva, 3</t>
  </si>
  <si>
    <t>Jd. Paulista</t>
  </si>
  <si>
    <t xml:space="preserve">MTR-44 ADMINISTRACAO DE BENS LTDA </t>
  </si>
  <si>
    <t>6068.2021/0012245-7</t>
  </si>
  <si>
    <t>6068.2023/0005065-4</t>
  </si>
  <si>
    <t>235089</t>
  </si>
  <si>
    <t>0001-9</t>
  </si>
  <si>
    <t>496448</t>
  </si>
  <si>
    <t>Rua Inacio Monteiro, 2352 a 3804</t>
  </si>
  <si>
    <t>Marilda Calabrez avila Da Costa</t>
  </si>
  <si>
    <t xml:space="preserve">INDEFERIDO </t>
  </si>
  <si>
    <t>097005</t>
  </si>
  <si>
    <t>Declaração apresentada 009/22 foi anulada em função da separaçãp dos proprietários e emitidas novas delcarações - PQ da Mooca</t>
  </si>
  <si>
    <t>Av Mofarej, 971</t>
  </si>
  <si>
    <t>Indeferimento por falta de atendimento de comunique-se, finalizado prazo recursal. 087746232. O lote apresentado não possui SQL cadastrado, portanto o SQL informado na planilha é referente ao lote vizinho.</t>
  </si>
  <si>
    <t>2022</t>
  </si>
  <si>
    <t>0065D/21</t>
  </si>
  <si>
    <t>6068.2023/0008860-0</t>
  </si>
  <si>
    <t xml:space="preserve"> 128161</t>
  </si>
  <si>
    <t>Rua Artur Sievers, S/N</t>
  </si>
  <si>
    <t>Rua Baro  de Monte Santo, SN</t>
  </si>
  <si>
    <t>Jaçanã - Tremembé</t>
  </si>
  <si>
    <t>CARLOS EDUARDO OCANHA e outros</t>
  </si>
  <si>
    <t>081.097</t>
  </si>
  <si>
    <t>0013-6, 0025-1</t>
  </si>
  <si>
    <t>0009-8, 0010-1, 0013-6, 0025-1, 0035-7, 0038-1, 0039-1, 0040-3, 0041-1, 0042-1, 0043-8, 0044-6, 0045-4, 0046-2, 0048-9, 0049-7, 0050-0, 0051-9, 0052-7, 0053-5, 0172-8, 0173-6, 0607-1</t>
  </si>
  <si>
    <t>Rua Harmonia, 858, 862, 868, 872, 876, 880, 882, 896, 900, 908 e Rua Rodésia, 128,134, 136, 138, 140, 150, 154, 158, 160</t>
  </si>
  <si>
    <t>6068.2022/0009748-9</t>
  </si>
  <si>
    <t>EVEN SP 105 EMPREENDIMENTOS IMOBILIARIOS LTDA</t>
  </si>
  <si>
    <t>instrução insuficiente / indeferimento pelo não atendimento de comunique-se</t>
  </si>
  <si>
    <t>0065D/22</t>
  </si>
  <si>
    <t>010074</t>
  </si>
  <si>
    <t>6068.2023/0009387-6</t>
  </si>
  <si>
    <t>Es de Itapecerica, 5859</t>
  </si>
  <si>
    <t>0065E/23</t>
  </si>
  <si>
    <t>INSTITUTO ADVENTISTA DE ENSINO</t>
  </si>
  <si>
    <t>0049EXTRATO</t>
  </si>
  <si>
    <t>14176-3</t>
  </si>
  <si>
    <t>Para Indeferimento</t>
  </si>
  <si>
    <t>Já existe Decreto de Interesse Público /
Desistência pelo Interessado em DESAP - doc.095746246</t>
  </si>
  <si>
    <t xml:space="preserve">Marcio Botana, Marcelo Dzik </t>
  </si>
  <si>
    <t>013.034</t>
  </si>
  <si>
    <t xml:space="preserve">0001-4, 0005-7, 0006-5, 0007-3, 0008-1, 0009-1, 0269-6, 0270-1, 0271-8, 0272-6, 0273-4, 0274-2, 0275-0, 0276-9, 0277-7, 0278-5, 0279-3, 0280-7, 0281-5, 0282-3, 0283-1, 0284-1, 0285-8, 0286-6, 0287-4, 0288-2,0289-0, 0290-4, 0291-2, 0292-0, 0293-9, 0770-1
</t>
  </si>
  <si>
    <t xml:space="preserve">6068.2023/0010940-3
</t>
  </si>
  <si>
    <t>137952</t>
  </si>
  <si>
    <t>6068.2023/0004603-7</t>
  </si>
  <si>
    <t>Rua Melo Alves, 269 A 293, 503, 513, 519, 541, 549, 555, 561, 571</t>
  </si>
  <si>
    <t>MELO ALVES 034 EMPREENDIMENTO IMOBILIÁRIO LTDA</t>
  </si>
  <si>
    <t>FUNDO DE INVESTIMENTO IMOBILIÁRIO PANAMBY, CAMARGO CORREA DESENVOLVIMENTO IMOBILIÁRIO E CYRELA VERMONT DE INVESTIMENTOS IMOBILIÁRIOS LTDA.</t>
  </si>
  <si>
    <t xml:space="preserve">013/24
</t>
  </si>
  <si>
    <t>SUSPENSO</t>
  </si>
  <si>
    <t>SEI 6021.2023/0022353-6 - Ofício para inclusão do Parque Burle Marx no Quadro 7 - Mapa 5 do PDE
SUSPENSÃO = Encaminhamento SMUL/ATAJ Nº 119024285</t>
  </si>
  <si>
    <t>0006-4, 0010-2, 0011-0, 0012-9, 0013-7, 0014-5, 0017-1, 0019-6, 0020-1, 0021-8, 0024-2, 0029-3, 0030-7, 0041-2, 0042-0, 0043-9, 0045-5, 0046-3, 0047-1, 0048-1, 0049-8, 0050-1, 0051-1, 0052-8, 0053-6, 0054-4, 0055-2, 0056-0, 0057-9, 0058-7, 0059-5, 0060-9, 0061-7, 0062-5, 0063-3, 0064-1, 0065-1, 0066-8, 0067-6, 0068-4, 0069-2, 0070-6, 0071-4, 0072-2, 0073-0, 0074-9, 0075-7, 0076-5, 0077-3, 0078-1, 0079-1, 0080-3, 0081-1, 0082-1, 0083-8, 0084-6, 0085-4, 0086-2, 0087-0, 0088-9, 0089-7, 0090-0, 0091-9, 0092-7, 0093-5</t>
  </si>
  <si>
    <t>Al Jaú, 1998, 2000, Av Rebouças, 187, 215, 223, 227, 239, 247, 255, 265, 271, 273, R da Consolação, 2628, 2632, 2636, 2644, 2646, 2652, 2662, 2670, 2676, 2678, 2682, 2688, 2696, 2700, 2706, 2710, 2714, 2728</t>
  </si>
  <si>
    <t>2013-0.030.245-0</t>
  </si>
  <si>
    <t xml:space="preserve">
014/24</t>
  </si>
  <si>
    <t>0050/13</t>
  </si>
  <si>
    <t>6068.2024/0007695-7</t>
  </si>
  <si>
    <t>183126</t>
  </si>
  <si>
    <t>0002-6/0003-4</t>
  </si>
  <si>
    <t>432539</t>
  </si>
  <si>
    <t>R Francisco da Cruz Mellao, S/N</t>
  </si>
  <si>
    <t>2014-0.139.955-6</t>
  </si>
  <si>
    <t>EDUARDO LOPES DE PAULA, MARIA LUIZA STERSI AMARAL LOPES DE PAULA</t>
  </si>
  <si>
    <t>Encaminhado pra DEUSO em 25/07/24</t>
  </si>
  <si>
    <t>0050/13 - 2ª via</t>
  </si>
  <si>
    <t>31/010/2024</t>
  </si>
  <si>
    <t>6068.2024/0012047-6</t>
  </si>
  <si>
    <t>0027-7</t>
  </si>
  <si>
    <t>Termo de Compromisso 008/2017</t>
  </si>
  <si>
    <t>Rua Monoel Antônio Pinto S/N, QD 41, LT20</t>
  </si>
  <si>
    <t>003/24</t>
  </si>
  <si>
    <t>011.EXTRATO</t>
  </si>
  <si>
    <t>MOACYR ANTONIO DE PADUA JUNIOR</t>
  </si>
  <si>
    <t xml:space="preserve">Informação SMUL/DEUSO/DMUS Nº Informação 141497654, encaminhado para DEUSO em 29/08/2025 </t>
  </si>
  <si>
    <t>6068.2024/0013757-3</t>
  </si>
  <si>
    <t>171063</t>
  </si>
  <si>
    <t>6068.2025/0001790-1</t>
  </si>
  <si>
    <t>0009-7</t>
  </si>
  <si>
    <t>R Dr. Jose Pedro de C. Lina, S/N</t>
  </si>
  <si>
    <t>6068.2024/0007500-4</t>
  </si>
  <si>
    <t>Rua Luciano Gomes, S/N</t>
  </si>
  <si>
    <t>088.298</t>
  </si>
  <si>
    <t>Vila Sônia</t>
  </si>
  <si>
    <t>0248-4</t>
  </si>
  <si>
    <t>Av Indianópolis, 476, 496, 520, 530, 546, 564, Alameda dos Nhambiquaras, 367, 393, Av Acoce, 509</t>
  </si>
  <si>
    <t>TRISUL TAGETE EMPREENDIMENTOS IMOBILIARIOS LTDA. e outros</t>
  </si>
  <si>
    <t>LUIZ HENRIQUE GONZAGA</t>
  </si>
  <si>
    <t>Indeferido em razão de não atendimento de Comunique-se</t>
  </si>
  <si>
    <t>Encaminhado pra DEUSO em 30/07/2025</t>
  </si>
  <si>
    <t>atualizar</t>
  </si>
  <si>
    <t>008/24</t>
  </si>
  <si>
    <t>não apresentou procuração</t>
  </si>
  <si>
    <t>045.008</t>
  </si>
  <si>
    <t>0014-1, 0060-3</t>
  </si>
  <si>
    <t xml:space="preserve">Av Jose Maria Whitaker, 203 - 2240 x Av Doutor Altino Arantes, 1297
</t>
  </si>
  <si>
    <t>TRISUL VILA CLEMENTINO EMPREENDIMENTO IMOBILIARIO LTDA</t>
  </si>
  <si>
    <t>6068.2025/0001169-5</t>
  </si>
  <si>
    <t>0004, 0005</t>
  </si>
  <si>
    <t>Livro 2 - 005</t>
  </si>
  <si>
    <t>PAMARIS EMPRRENDIMENTOS IMOBILIÁRIOS LTDA</t>
  </si>
  <si>
    <t>Cancelamento da Certidão 008/2023 (SEI 6068.2023/0004603-7) e emissão de nova Certidão em função de alteração no imóvel receptor</t>
  </si>
  <si>
    <t>Encaminhado pra DEUSO em 09/04/25</t>
  </si>
  <si>
    <t>6068.2017/0000834-7</t>
  </si>
  <si>
    <t>6068.2024/0001823-0</t>
  </si>
  <si>
    <t>6068.2025/0003581-0</t>
  </si>
  <si>
    <t>183127</t>
  </si>
  <si>
    <t>0197-3</t>
  </si>
  <si>
    <t>0016-9</t>
  </si>
  <si>
    <t xml:space="preserve"> MRV ENGENHARIA E PARTICIPACOES SA</t>
  </si>
  <si>
    <t>Rua Ricardo Avenarius, S/N</t>
  </si>
  <si>
    <t>Dínamo TDC</t>
  </si>
  <si>
    <t>OSP ADMINISTRAÇÃO PARTICP. EMPRE. E NEGOCIOS LTDA CNPJ 66.880.527/0001-66</t>
  </si>
  <si>
    <t>P129/17</t>
  </si>
  <si>
    <t>301047</t>
  </si>
  <si>
    <t>016049</t>
  </si>
  <si>
    <t>0020-0, 0021-9, 0022-7, 0023-5, 0024-3</t>
  </si>
  <si>
    <t>R Algeciras, S/N</t>
  </si>
  <si>
    <t>OSP ADMINISTRACAO PARTICIP EMPREEND E NEGOCIOS LTDA</t>
  </si>
  <si>
    <t>6068.2025/0005771-7</t>
  </si>
  <si>
    <t>191096</t>
  </si>
  <si>
    <t>0002-6, 0013-1, 0014-1</t>
  </si>
  <si>
    <t>002/26</t>
  </si>
  <si>
    <t>Av. Wando Henrique Cardim, S/N</t>
  </si>
  <si>
    <t>Livro 1 - 62</t>
  </si>
  <si>
    <t>Casa Verde - Cachoeirinha</t>
  </si>
  <si>
    <t>SOFIA FREITAS OLENKA</t>
  </si>
  <si>
    <t>P129.EXTRATO</t>
  </si>
  <si>
    <t>6068.2023/0010484-3</t>
  </si>
  <si>
    <t>6068.2025/0008393-9</t>
  </si>
  <si>
    <t>INCRA: 638.358.675.695-6</t>
  </si>
  <si>
    <t>2016-0.167.694-4</t>
  </si>
  <si>
    <t>Tadao Inoue, 1450</t>
  </si>
  <si>
    <t>040106</t>
  </si>
  <si>
    <t>Grajaú</t>
  </si>
  <si>
    <t>0026-8</t>
  </si>
  <si>
    <t>Capela do Socorro</t>
  </si>
  <si>
    <t>75% - após 10 anos</t>
  </si>
  <si>
    <t>MARIA JACIARA HESSEL ZAIDAN, MARIA BEATRIZ ANGÉLICO HESSEL, PATRÍCIA ANGÉLICO HESSEL</t>
  </si>
  <si>
    <t>GUSTAVO PEREIRA DE OLIVEIRA, THIAGO PIRETT PEREIRA</t>
  </si>
  <si>
    <t>Av Nazaré, 711</t>
  </si>
  <si>
    <t>6068.2024/0003898-2</t>
  </si>
  <si>
    <t xml:space="preserve"> 170095</t>
  </si>
  <si>
    <t>0003-6</t>
  </si>
  <si>
    <t>Rua Taubaté, S/N</t>
  </si>
  <si>
    <t>Não tem SQL (INCRA: 638.358.675.695-6)</t>
  </si>
  <si>
    <t>0066/15</t>
  </si>
  <si>
    <t>Termo de Compromisso 003/2016</t>
  </si>
  <si>
    <t>CP009/08</t>
  </si>
  <si>
    <t>0058-5, 0059-3, 0060-7, 0061-5, 0062-3, 0063-1, 0064-1, 0065-8, 0070-4, 0114-1, 0115-8</t>
  </si>
  <si>
    <t>Av Paes de Barros, 3381, 3389, 3393, 3399, 3417, 3427, 3421, R Cap. Pacheco Chaves, 1209 e Rua Cervantes</t>
  </si>
  <si>
    <t>6068.2025/0005264-2</t>
  </si>
  <si>
    <t>2013-0.169.647-8</t>
  </si>
  <si>
    <t>INCRA: 638.358.007.900-6</t>
  </si>
  <si>
    <t>004/16</t>
  </si>
  <si>
    <t>003/26</t>
  </si>
  <si>
    <t>0066A/16</t>
  </si>
  <si>
    <t>Livro 1 - 63</t>
  </si>
  <si>
    <t xml:space="preserve">C009A/26 </t>
  </si>
  <si>
    <t>Não tem SQL (INCRA: 638.358.007.900-6)</t>
  </si>
  <si>
    <t>6068.2024/0003902-4</t>
  </si>
  <si>
    <t>170147</t>
  </si>
  <si>
    <t>0009-9</t>
  </si>
  <si>
    <t>R Itajubaquara, S/N</t>
  </si>
  <si>
    <t>0020-0, 0021-9, 0022-7, 0023-5, 0024-4</t>
  </si>
  <si>
    <t>0051/13</t>
  </si>
  <si>
    <t>6068.2025/0009801-4</t>
  </si>
  <si>
    <t>209.018</t>
  </si>
  <si>
    <t>0002-1</t>
  </si>
  <si>
    <t>168386</t>
  </si>
  <si>
    <t>Av Raimundo Pereira de Magalhães, S/N</t>
  </si>
  <si>
    <t>Pirituba</t>
  </si>
  <si>
    <t>2016-0.272.731-3</t>
  </si>
  <si>
    <t>MRV XC INCORPORACOES LTDA</t>
  </si>
  <si>
    <t>6068.2024/0003897-4</t>
  </si>
  <si>
    <t>170166</t>
  </si>
  <si>
    <t>KEILLA ARAUJO DA SILVA e MARCIO HENRIQUE SOARES CAVALLINI</t>
  </si>
  <si>
    <t>0007-5</t>
  </si>
  <si>
    <t>R Ernest Renam, S/N</t>
  </si>
  <si>
    <t>0020-0, 0021-9, 0022-7, 0023-5, 0024-5</t>
  </si>
  <si>
    <t>Interessado assinalou Melhoramentos Viários e Parque na Mafinestação de Interesse</t>
  </si>
  <si>
    <t>6068.2025/0009802-2</t>
  </si>
  <si>
    <t>6068.2024/0003901-6</t>
  </si>
  <si>
    <t xml:space="preserve">029052 </t>
  </si>
  <si>
    <t>0012-1, 0013-8, 0014-6, 0015-4, 0016-2, 0058-8, 0059-6, 0060-1, 0061-8, 0062-6, 0063-4, 0064-2, 0065-0, 0066-9 e 0067-7</t>
  </si>
  <si>
    <t>170158</t>
  </si>
  <si>
    <t>0028-3</t>
  </si>
  <si>
    <t>R Serra da Bocaina, 547  / R Carlos Del Prete</t>
  </si>
  <si>
    <t>R Rudolf Lotze, S/N</t>
  </si>
  <si>
    <t>003/17</t>
  </si>
  <si>
    <t>0066B/17</t>
  </si>
  <si>
    <t>Livro 2 - 013</t>
  </si>
  <si>
    <t>001/26</t>
  </si>
  <si>
    <t>Livro 1 - 61</t>
  </si>
  <si>
    <t>6068.2025/0009804-9</t>
  </si>
  <si>
    <t>C007.EXTRATO</t>
  </si>
  <si>
    <t>010069</t>
  </si>
  <si>
    <t>R Padre João Manoel, 89 e 109</t>
  </si>
  <si>
    <t>0068/15</t>
  </si>
  <si>
    <t>Pag livres (livro01)</t>
  </si>
  <si>
    <t>6068.2025/0012185-7</t>
  </si>
  <si>
    <t>171300</t>
  </si>
  <si>
    <t>0006-5</t>
  </si>
  <si>
    <t>662828</t>
  </si>
  <si>
    <t>R Jose Coimbra, S/N</t>
  </si>
  <si>
    <t>PHASE LTDA</t>
  </si>
  <si>
    <t>SERGIO JOSÉ CHAVES; SERGIO RENATO ESCATOLIN</t>
  </si>
  <si>
    <t>0051EXTRATO</t>
  </si>
  <si>
    <t>6066.2019/0007875-5</t>
  </si>
  <si>
    <t>1220-7</t>
  </si>
  <si>
    <t>6068.2026/0002368-7</t>
  </si>
  <si>
    <t xml:space="preserve">185165  </t>
  </si>
  <si>
    <t>R Padre Manuel, 109</t>
  </si>
  <si>
    <t>0001-1, 0020-8</t>
  </si>
  <si>
    <t>Av. diogo Gomes Carneiro S/N / Rua A S/N, R. B e Av. 2 / R. Artur Ferreira de Abreu S/N</t>
  </si>
  <si>
    <t>2013-0.173.496-5</t>
  </si>
  <si>
    <t>Av Brigadeiro Luís Antônio, 1300</t>
  </si>
  <si>
    <t>Termo de Compromisso 003/2017</t>
  </si>
  <si>
    <t>0034-8, 0217-0 a 0234-0, 0396-7, 0397-5, 0446-7</t>
  </si>
  <si>
    <t>Av Pedroso de Moraes, 705, 707, 709, 717, 725 e 737/ R Cardeal Arcoverde 2205 e 2209</t>
  </si>
  <si>
    <t>2020</t>
  </si>
  <si>
    <t>0068.EXTRATO</t>
  </si>
  <si>
    <t>0052/13</t>
  </si>
  <si>
    <t>Falta colocar na tabela de regularização fundiária</t>
  </si>
  <si>
    <t>0052A/15</t>
  </si>
  <si>
    <t>6068.2018/0000486-6</t>
  </si>
  <si>
    <t>040129</t>
  </si>
  <si>
    <t>0070-6</t>
  </si>
  <si>
    <t>Av Nazaré, 993</t>
  </si>
  <si>
    <t>0099/15</t>
  </si>
  <si>
    <t>Termo de Compromisso 002/2018</t>
  </si>
  <si>
    <t>299059</t>
  </si>
  <si>
    <t>0129-7</t>
  </si>
  <si>
    <t>R Chipre, s/n / R Fiandeiras, 682</t>
  </si>
  <si>
    <t>0052EXTRATO</t>
  </si>
  <si>
    <t>016/18</t>
  </si>
  <si>
    <t>0099A/18</t>
  </si>
  <si>
    <t>6068.2018/0001982-0</t>
  </si>
  <si>
    <t>6068.2026/0001132-8</t>
  </si>
  <si>
    <t>043066</t>
  </si>
  <si>
    <t>0034-3, 0035-1, 0077-7, 0078-5</t>
  </si>
  <si>
    <t>R Dr Elíseo de Castro</t>
  </si>
  <si>
    <t>025/18</t>
  </si>
  <si>
    <t>0099B/18</t>
  </si>
  <si>
    <t>2013-0.201.280-7</t>
  </si>
  <si>
    <t>0053/13</t>
  </si>
  <si>
    <t>6068.2019/0004665-0</t>
  </si>
  <si>
    <t>0053/19 - 2ª via</t>
  </si>
  <si>
    <t>6068.2019/0003312-4</t>
  </si>
  <si>
    <t>041167</t>
  </si>
  <si>
    <t>0029-0</t>
  </si>
  <si>
    <t>6066.2019/0005775-8</t>
  </si>
  <si>
    <t>0099C/19</t>
  </si>
  <si>
    <t>6066.2019/0006917-9</t>
  </si>
  <si>
    <t>0035-6, 0061-5</t>
  </si>
  <si>
    <t>Vd Santa Generosa, 10</t>
  </si>
  <si>
    <t>2013-0.247.201-8</t>
  </si>
  <si>
    <t>026/19</t>
  </si>
  <si>
    <t>PROCESSO LINKADO AO 6066.2020/0001254-3</t>
  </si>
  <si>
    <t>0054/13</t>
  </si>
  <si>
    <t>6066.2020/0001254-3</t>
  </si>
  <si>
    <t>0054A/14</t>
  </si>
  <si>
    <t>014012</t>
  </si>
  <si>
    <t>R Augusta, 2860, 2862, 2866, 2880, 2884, 2888, 2890, 2892, 2896, 2898, 2900</t>
  </si>
  <si>
    <t>6068.2022/0011383-2</t>
  </si>
  <si>
    <t>6068.2020/0000384-7</t>
  </si>
  <si>
    <t>0099C/20</t>
  </si>
  <si>
    <t>014.012.0051-6, 014.012.0052-4, 014.012.0053-2,
014.012.0054-0, 014.012.0055-9, 014.012.0058-3, 014.012.0088-5, 014.012.0089-3, 014.012.0090-7,
014.012.0091-5, 014.012.0092-3, 014.012.0093-1, 014.012.0094-1, 014.012.0095-8, 014.012.0096-6,
014.012.0097-4, 014.012.0100-8, 014.012.0101-6, 014.012.0102-4.</t>
  </si>
  <si>
    <t>2013-0.322.415-8</t>
  </si>
  <si>
    <t>0099D/20</t>
  </si>
  <si>
    <t>6066.2020/0002335-9</t>
  </si>
  <si>
    <t>2013-0.369.825-7</t>
  </si>
  <si>
    <t>6068.2020/0002808-4</t>
  </si>
  <si>
    <t>009077</t>
  </si>
  <si>
    <t>0930-3, 0929-1, 0045-4</t>
  </si>
  <si>
    <t>Av Brigadeiro Luis Antônio 2.520, 2.522, 2.526, 2.528, 2.530 e 2.532</t>
  </si>
  <si>
    <t>014/20</t>
  </si>
  <si>
    <t>R Dr Gabriel dos Santos, 200</t>
  </si>
  <si>
    <t>0099E/20</t>
  </si>
  <si>
    <t>6068.2022/0005506-9</t>
  </si>
  <si>
    <t>037056</t>
  </si>
  <si>
    <t>6068.2025/0004982-0</t>
  </si>
  <si>
    <t>COND. 19</t>
  </si>
  <si>
    <t>076856</t>
  </si>
  <si>
    <t>0612/25</t>
  </si>
  <si>
    <t>6068.2023/0007848-6</t>
  </si>
  <si>
    <t>2014-0.102.677-6</t>
  </si>
  <si>
    <t>0057EXTRATO</t>
  </si>
  <si>
    <t>2014-0.131.917-0</t>
  </si>
  <si>
    <t>6068.2024/0013297-0</t>
  </si>
  <si>
    <t>M.A.R. TOKIO DESENVOLVIMENTO IMOBILIARIO SPE LTDA.</t>
  </si>
  <si>
    <t>6068.2025/0010381-6</t>
  </si>
  <si>
    <t>0099F/25</t>
  </si>
  <si>
    <t>COMUNIQUE-SE</t>
  </si>
  <si>
    <t>2015-0.311.495-0</t>
  </si>
  <si>
    <t>043047</t>
  </si>
  <si>
    <t>0002-2</t>
  </si>
  <si>
    <t xml:space="preserve">Av Nazaré, 1361 </t>
  </si>
  <si>
    <t>6068.2024/0007105-0</t>
  </si>
  <si>
    <t>0119/15</t>
  </si>
  <si>
    <t>Termo de Compromisso 001/2016</t>
  </si>
  <si>
    <t>033010</t>
  </si>
  <si>
    <t>0071-1, 0018-5, 0019-3, 0020-7, 0059-2</t>
  </si>
  <si>
    <t>R Santa Madalena, 68, 72 e 86 / R Martiniano de Carvalho, 473 / R Pedroso, 249 e 265</t>
  </si>
  <si>
    <t>001/16</t>
  </si>
  <si>
    <t>0119A/16</t>
  </si>
  <si>
    <t>2014-0.158.383-7</t>
  </si>
  <si>
    <t>6068.2020/0002215-9</t>
  </si>
  <si>
    <t>0002-2 (atualiz. 0026-1)</t>
  </si>
  <si>
    <t>0011-1</t>
  </si>
  <si>
    <t>Av Paulista, 1919</t>
  </si>
  <si>
    <t>0119A/15</t>
  </si>
  <si>
    <t>Termo de Compromisso 01/2020</t>
  </si>
  <si>
    <t>0059/14</t>
  </si>
  <si>
    <t>016123</t>
  </si>
  <si>
    <t>0019-7, 0020-0, 0021-9, 0022-7, 0023-5, 0024-3, 0025-1, 0026-1, 0027-8, 0081-2, 0082- 0, 0092-8, 0095-2, 0096-0, 0242-4</t>
  </si>
  <si>
    <t>R Joaquim Floriano, 32, 38, 52, 78, 86, 92, (100), 106, 114/ R Ibiaté (80), 90/ R Tenente Negrão 100, 126</t>
  </si>
  <si>
    <t>013/20</t>
  </si>
  <si>
    <t>119.EXTRATO</t>
  </si>
  <si>
    <t>2014-0.122.566-3</t>
  </si>
  <si>
    <t>0006-0</t>
  </si>
  <si>
    <t>Al Joaquim Eugênio de Lima, 164</t>
  </si>
  <si>
    <t>0060/14</t>
  </si>
  <si>
    <t>2016-0.045.329-1</t>
  </si>
  <si>
    <t>016009</t>
  </si>
  <si>
    <t>0028-7</t>
  </si>
  <si>
    <t>R Canadá, 644 e 658</t>
  </si>
  <si>
    <t>6068.2018/0000760-1</t>
  </si>
  <si>
    <t>0120/15</t>
  </si>
  <si>
    <t>Atestado de Conservação 003/2016</t>
  </si>
  <si>
    <t>0108-3, 0063-1, 0035-4</t>
  </si>
  <si>
    <t>R Sena Madureira, 80 / R Madre Cabrini, 383</t>
  </si>
  <si>
    <t>006/16</t>
  </si>
  <si>
    <t>0120A/16</t>
  </si>
  <si>
    <t>2016-0.252.892-2</t>
  </si>
  <si>
    <t>2012-0.237.770-6</t>
  </si>
  <si>
    <t>0075-5, 0020-8, 0021-6, 0024-0</t>
  </si>
  <si>
    <t>0120B/16</t>
  </si>
  <si>
    <t>0061/14</t>
  </si>
  <si>
    <t>2015-0.014.489-0</t>
  </si>
  <si>
    <t>009049</t>
  </si>
  <si>
    <t>R São Carlos do Pinhal, 376</t>
  </si>
  <si>
    <t xml:space="preserve">2017-0.148.533-4 </t>
  </si>
  <si>
    <t>0062</t>
  </si>
  <si>
    <t>Al Fernão Cardim, 62, 64, 72 e 84</t>
  </si>
  <si>
    <t>015/17</t>
  </si>
  <si>
    <t>2014-0.209.178-4</t>
  </si>
  <si>
    <t>010004</t>
  </si>
  <si>
    <t>R Maranhão, 341</t>
  </si>
  <si>
    <t>Essa Certidão anula e substitui a Certidão 009/16.</t>
  </si>
  <si>
    <t>0063/15</t>
  </si>
  <si>
    <t>2017-0.134.541-9</t>
  </si>
  <si>
    <t>036031</t>
  </si>
  <si>
    <t>2014-0.202.824-1</t>
  </si>
  <si>
    <t>0054-9</t>
  </si>
  <si>
    <t>R Manoel da Nóbrega, 986</t>
  </si>
  <si>
    <t>Av Brigadeiro Luís Antônio, 1308</t>
  </si>
  <si>
    <t>009/17</t>
  </si>
  <si>
    <t>0120C/17</t>
  </si>
  <si>
    <t>Termo de Compromisso 003/2018</t>
  </si>
  <si>
    <t>6068.2018/0000564-1</t>
  </si>
  <si>
    <t>0006-2 e 0026-7</t>
  </si>
  <si>
    <t>084034</t>
  </si>
  <si>
    <t>R Itapeaçu, 165</t>
  </si>
  <si>
    <t>012/18</t>
  </si>
  <si>
    <t>0120D/18</t>
  </si>
  <si>
    <t>0064EXTRATO</t>
  </si>
  <si>
    <t>6068.2018/0003110-3</t>
  </si>
  <si>
    <t>015038</t>
  </si>
  <si>
    <t>0001-6, 0002-4, 0004-0, 0005-9</t>
  </si>
  <si>
    <t>Av Rebouças, 2676 e 2682 / R Dante Carraro, 71 e 121</t>
  </si>
  <si>
    <t>033/18</t>
  </si>
  <si>
    <t>0120E/18</t>
  </si>
  <si>
    <t>008026</t>
  </si>
  <si>
    <t>0001-8 e 0002-6</t>
  </si>
  <si>
    <t>Largo Coração de Jesus, 140 e 154</t>
  </si>
  <si>
    <t>0121/18 - 2a via</t>
  </si>
  <si>
    <t>Termo de Compromisso 007/2018</t>
  </si>
  <si>
    <t>6068.2018/0000701-6</t>
  </si>
  <si>
    <t>0065B/21</t>
  </si>
  <si>
    <t>0121A/18</t>
  </si>
  <si>
    <t>6068.2018/0002808-0</t>
  </si>
  <si>
    <t>0036-3, 0037-1, 0038-1, 0039-8, 0049-5, 0050-9, 0051-7, 0052-5, 0053-3, 0054-1, 0055-1, 0056-8, 0057-6, 0058-4, 0059-2, 0060-6, 0061-4, 0062-2, 0063-0</t>
  </si>
  <si>
    <t>R Alves Guimarães / R Artur de Azevedo / R Cristiano Viana</t>
  </si>
  <si>
    <t>031/18</t>
  </si>
  <si>
    <t>0122/15</t>
  </si>
  <si>
    <t>2016-0.167.684-7</t>
  </si>
  <si>
    <t>Termo de Compromisso 004/2016</t>
  </si>
  <si>
    <t>0122A/16</t>
  </si>
  <si>
    <t>2017-0.072.309-6</t>
  </si>
  <si>
    <t>015039</t>
  </si>
  <si>
    <t>0015-0, 0016-9, 0017-7, 0018-5, 0019-3, 0020-7, 0021-5</t>
  </si>
  <si>
    <t>R Dante Carraro, 68, 104 / Av Rebouças, 2642, 2636, 2620, 2600 e 2588</t>
  </si>
  <si>
    <t>2014-0.206.190-7</t>
  </si>
  <si>
    <t>014/17</t>
  </si>
  <si>
    <t>0122A/17</t>
  </si>
  <si>
    <t>2017-0.173.955-7</t>
  </si>
  <si>
    <t>200050</t>
  </si>
  <si>
    <t>0005-8, 0012-0, 0039-2, 0040-6</t>
  </si>
  <si>
    <t>R Gerivativa, s/n / R Pirajussara, 71, 87 e 95 / Des Amandio Fairbanks, 32</t>
  </si>
  <si>
    <t>017/17</t>
  </si>
  <si>
    <t>0122.EXTRATO</t>
  </si>
  <si>
    <t>6068.2018/0001660-0</t>
  </si>
  <si>
    <t>021064</t>
  </si>
  <si>
    <t>R Monte Alegre, 984</t>
  </si>
  <si>
    <t>0123/15</t>
  </si>
  <si>
    <t>299047</t>
  </si>
  <si>
    <t>0016-6, 0059-1, 0133-2, 0134-0, 0205-3, 0206-1, 0207-1, 0208-8</t>
  </si>
  <si>
    <t>R Chilon, 184-270/ R Cel. Joaquim Ferreira Lobo, 181-275</t>
  </si>
  <si>
    <t>0123A/18</t>
  </si>
  <si>
    <t>2014-0.179.920-1</t>
  </si>
  <si>
    <t>002047</t>
  </si>
  <si>
    <t>0043-4</t>
  </si>
  <si>
    <t>R Monsenhor de Andrade, 399</t>
  </si>
  <si>
    <t>6068.2018/0002995-8</t>
  </si>
  <si>
    <t>0067/15</t>
  </si>
  <si>
    <t>029/18</t>
  </si>
  <si>
    <t>6068.2023/0007937-7</t>
  </si>
  <si>
    <t>006661</t>
  </si>
  <si>
    <t>0532/23</t>
  </si>
  <si>
    <t>Livro 5 - 073</t>
  </si>
  <si>
    <t>2015-0.128.163-8</t>
  </si>
  <si>
    <t>0009-8 e 0010-1</t>
  </si>
  <si>
    <t>0068EXTRATO</t>
  </si>
  <si>
    <t>6068.2025/0010846-0</t>
  </si>
  <si>
    <t>1221-5</t>
  </si>
  <si>
    <t>R Padre João Manoel, 109</t>
  </si>
  <si>
    <t>0615/25</t>
  </si>
  <si>
    <t>6066.2020/0002228-0</t>
  </si>
  <si>
    <t>2015-0.142.617-2</t>
  </si>
  <si>
    <t>041273</t>
  </si>
  <si>
    <t>0016-7</t>
  </si>
  <si>
    <t>R Normandia, 91</t>
  </si>
  <si>
    <t>Av dos Jamaris, 213</t>
  </si>
  <si>
    <t xml:space="preserve"> 0123B/20</t>
  </si>
  <si>
    <t>6068.2020/0004056-4</t>
  </si>
  <si>
    <t>0069/15</t>
  </si>
  <si>
    <t>0123B/20</t>
  </si>
  <si>
    <t>037047</t>
  </si>
  <si>
    <t>0043-6, 0044-4, 0055-1 e 0312-5</t>
  </si>
  <si>
    <t>R Domingos de Morais, 1186, 1190, 1192, 1194, 1164 e 1172 esq. R Sued Manuci, 100</t>
  </si>
  <si>
    <t>015/20</t>
  </si>
  <si>
    <t>0123C/20</t>
  </si>
  <si>
    <t>2015-0.142.618-0</t>
  </si>
  <si>
    <t>6068.2020/0005585-5</t>
  </si>
  <si>
    <t>041272</t>
  </si>
  <si>
    <t>0031-6</t>
  </si>
  <si>
    <t>R Normandia, 38</t>
  </si>
  <si>
    <t>085001</t>
  </si>
  <si>
    <t>0030-3/0032-1/0033-8/0035-4/0081-8/0082-6/0135-0/0136-9</t>
  </si>
  <si>
    <t>Av Santo Amaro, 5176 a 7210</t>
  </si>
  <si>
    <t>0070/15</t>
  </si>
  <si>
    <t>0123D/21</t>
  </si>
  <si>
    <t>2015-0.142.620-2</t>
  </si>
  <si>
    <t>0034-0</t>
  </si>
  <si>
    <t>6068.2021/0003599-6</t>
  </si>
  <si>
    <t>R Normandia, 22</t>
  </si>
  <si>
    <t>0071/15</t>
  </si>
  <si>
    <t>2015-0.142.622-9</t>
  </si>
  <si>
    <t>0018-3</t>
  </si>
  <si>
    <t>R Normandia, 97</t>
  </si>
  <si>
    <t>0072/15</t>
  </si>
  <si>
    <t>2015-0.142.623-7</t>
  </si>
  <si>
    <t>0035-9</t>
  </si>
  <si>
    <t>R Normandia, 18</t>
  </si>
  <si>
    <t>0073/15</t>
  </si>
  <si>
    <t>2015-0.142.628-8</t>
  </si>
  <si>
    <t>0026-4</t>
  </si>
  <si>
    <t>R Normandia, 17</t>
  </si>
  <si>
    <t>0074/15</t>
  </si>
  <si>
    <t>6068.2018/0000567-6</t>
  </si>
  <si>
    <t>011129</t>
  </si>
  <si>
    <t>R Bahia, 1126</t>
  </si>
  <si>
    <t>2015-0.142.629-6</t>
  </si>
  <si>
    <t>0022-7</t>
  </si>
  <si>
    <t>R Normandia, 90</t>
  </si>
  <si>
    <t>0124/15</t>
  </si>
  <si>
    <t>Atestado de Conservação 001/2018</t>
  </si>
  <si>
    <t>081262</t>
  </si>
  <si>
    <t>0046-4, 0049-9, 0237-8, 0241-6</t>
  </si>
  <si>
    <t>R Ásia, 155 e 173 / R Lisboa, 1199 e 1201</t>
  </si>
  <si>
    <t>0075/15</t>
  </si>
  <si>
    <t>014/18</t>
  </si>
  <si>
    <t>0124A/18</t>
  </si>
  <si>
    <t>6068.2018/0002255-4</t>
  </si>
  <si>
    <t>2015-0.142.638-5</t>
  </si>
  <si>
    <t>0023-5</t>
  </si>
  <si>
    <t>R Normandia, 86</t>
  </si>
  <si>
    <t>0076/15</t>
  </si>
  <si>
    <t>026/18</t>
  </si>
  <si>
    <t>0124.EXTRATO</t>
  </si>
  <si>
    <t>2015-0.142.644-0</t>
  </si>
  <si>
    <t>R Normandia, 12</t>
  </si>
  <si>
    <t>2017-0.064.203-7</t>
  </si>
  <si>
    <t>0070-1</t>
  </si>
  <si>
    <t>R Borges de Figueiredo, 1294/1358</t>
  </si>
  <si>
    <t>0077/15</t>
  </si>
  <si>
    <t>0126/15</t>
  </si>
  <si>
    <t>Atestado de Conservação 001/2017</t>
  </si>
  <si>
    <t>016066</t>
  </si>
  <si>
    <t>0037-0, 0090-7</t>
  </si>
  <si>
    <t>R Susano, 82 a 110</t>
  </si>
  <si>
    <t>006/17</t>
  </si>
  <si>
    <t>2015-0.142.657-1</t>
  </si>
  <si>
    <t>0126A/17</t>
  </si>
  <si>
    <t>Livro 2 - 019</t>
  </si>
  <si>
    <t>R Normandia, 66</t>
  </si>
  <si>
    <t>2017-0.174.659-6</t>
  </si>
  <si>
    <t>0078/15</t>
  </si>
  <si>
    <t>003/18</t>
  </si>
  <si>
    <t>0126.EXTRATO</t>
  </si>
  <si>
    <t>2015-0.142.661-0</t>
  </si>
  <si>
    <t>0027-8</t>
  </si>
  <si>
    <t>R Normandia, 60</t>
  </si>
  <si>
    <t>6068.2018/0000920-5</t>
  </si>
  <si>
    <t>0079/15</t>
  </si>
  <si>
    <t>021/18</t>
  </si>
  <si>
    <t>2015-0.142.646-6</t>
  </si>
  <si>
    <t>0024-3</t>
  </si>
  <si>
    <t>R Normandia, 76</t>
  </si>
  <si>
    <t>0080/15</t>
  </si>
  <si>
    <t>197033</t>
  </si>
  <si>
    <t>0127/15</t>
  </si>
  <si>
    <t>Termo de Compromisso 001/2017</t>
  </si>
  <si>
    <t>2015-0.142.687-3</t>
  </si>
  <si>
    <t>R Gaivota, 1409</t>
  </si>
  <si>
    <t>0081/15</t>
  </si>
  <si>
    <t>2017-0.152.226-4</t>
  </si>
  <si>
    <t>2015-0.142.694-6</t>
  </si>
  <si>
    <t>R Gaivota, 1415</t>
  </si>
  <si>
    <t>0127A/18</t>
  </si>
  <si>
    <t>0082/15</t>
  </si>
  <si>
    <t>6068.2018/0003193-6</t>
  </si>
  <si>
    <t>2015-0.142.697-0</t>
  </si>
  <si>
    <t>Av Santa Marina, 554</t>
  </si>
  <si>
    <t>R Gaivota, 1419</t>
  </si>
  <si>
    <t>299051</t>
  </si>
  <si>
    <t>0022-7 e 0021-9</t>
  </si>
  <si>
    <t>R Chilon, 381 e 387</t>
  </si>
  <si>
    <t>0083/15</t>
  </si>
  <si>
    <t>0127A/19</t>
  </si>
  <si>
    <t>2015-0.142.703-9</t>
  </si>
  <si>
    <t>0004-9</t>
  </si>
  <si>
    <t>R Gaivota, 1423</t>
  </si>
  <si>
    <t>6068.2019/0005125-4</t>
  </si>
  <si>
    <t>0084/15</t>
  </si>
  <si>
    <t>045248</t>
  </si>
  <si>
    <t>Av dos Imarés, 498, 504, 508 e 518</t>
  </si>
  <si>
    <t>2015-0.142.714-4</t>
  </si>
  <si>
    <t>0127B/19</t>
  </si>
  <si>
    <t>R Gaivota, 1429</t>
  </si>
  <si>
    <t>0085/15</t>
  </si>
  <si>
    <t>6066.2020/0000163-0</t>
  </si>
  <si>
    <t>Termo de Compromisso 005/2017</t>
  </si>
  <si>
    <t>0045-1, 0044-1, 0020-4, 0019-0</t>
  </si>
  <si>
    <t>2015-0.142.723-3</t>
  </si>
  <si>
    <t>0127B/20</t>
  </si>
  <si>
    <t>R Gaivota, 1433</t>
  </si>
  <si>
    <t>Página do livro saldo é a 115.</t>
  </si>
  <si>
    <t>0086/15</t>
  </si>
  <si>
    <t>2017-0.067.970-4</t>
  </si>
  <si>
    <t>300075</t>
  </si>
  <si>
    <t>0007-3</t>
  </si>
  <si>
    <t>R General Almério de Moura, 200</t>
  </si>
  <si>
    <t>2015-0.142.733-0</t>
  </si>
  <si>
    <t>0128/15</t>
  </si>
  <si>
    <t>Termo de Compromisso 002/2017</t>
  </si>
  <si>
    <t>081364</t>
  </si>
  <si>
    <t>0010-5, 0011-3, 0028-8, 0029-6, 0030-1</t>
  </si>
  <si>
    <t>R Gaivota, 1441</t>
  </si>
  <si>
    <t>R Girassol, 1350</t>
  </si>
  <si>
    <t>012/17</t>
  </si>
  <si>
    <t>0128A/17</t>
  </si>
  <si>
    <t>Comunique-se publicado em 28/11/17 solicitando a devolução da via original da Declaração SMUL/DEUSO 128A/17 para retificação. FOI DEVOLVIDA OU NÃO???</t>
  </si>
  <si>
    <t>0087/15</t>
  </si>
  <si>
    <t>2017-0.174.649-9</t>
  </si>
  <si>
    <t>2015-0.142.737-3</t>
  </si>
  <si>
    <t>R Gaivota, 1447</t>
  </si>
  <si>
    <t>002/18</t>
  </si>
  <si>
    <t>0088/15</t>
  </si>
  <si>
    <t>6068.2018/0003529-0</t>
  </si>
  <si>
    <t>0527-1, 0528-1, 0529-8, 0530-1, 0531-1, 0532-8, 0533-6, 0534-4</t>
  </si>
  <si>
    <t>Av Higienópolis, 720</t>
  </si>
  <si>
    <t>2015-0.142.742-0</t>
  </si>
  <si>
    <t>0009-1</t>
  </si>
  <si>
    <t>R Gaivota, 1451</t>
  </si>
  <si>
    <t>0131/16</t>
  </si>
  <si>
    <t>Termo de Compromisso 010/2018</t>
  </si>
  <si>
    <t>011121</t>
  </si>
  <si>
    <t>0093-8</t>
  </si>
  <si>
    <t>R Ceará, 471</t>
  </si>
  <si>
    <t>0089/15</t>
  </si>
  <si>
    <t>2015-0.142.746-2</t>
  </si>
  <si>
    <t>0010-1</t>
  </si>
  <si>
    <t>R Gaivota, 1457</t>
  </si>
  <si>
    <t>0131A/19</t>
  </si>
  <si>
    <t>DESPACHO SANEADOR EMITIDO EM 21/12/2018.</t>
  </si>
  <si>
    <t>0090/15</t>
  </si>
  <si>
    <t>6066.2019/0006480-0</t>
  </si>
  <si>
    <t>005087</t>
  </si>
  <si>
    <t>2015-0.142.753-5</t>
  </si>
  <si>
    <t>R Gaivota, 1461</t>
  </si>
  <si>
    <t>0091/15</t>
  </si>
  <si>
    <t>6068.2020/0001041-0</t>
  </si>
  <si>
    <t>2015-0.142.754-3</t>
  </si>
  <si>
    <t>R Gaivota, 1467</t>
  </si>
  <si>
    <t>0092/15</t>
  </si>
  <si>
    <t>6068.2019/0002308-0</t>
  </si>
  <si>
    <t>0527-1</t>
  </si>
  <si>
    <t>2015-0.142.758-6</t>
  </si>
  <si>
    <t>0013-8</t>
  </si>
  <si>
    <t>R Gaivota, 1471</t>
  </si>
  <si>
    <t>0093/15</t>
  </si>
  <si>
    <t>002040</t>
  </si>
  <si>
    <t>0001-7</t>
  </si>
  <si>
    <t>R do Bucolismo, 77</t>
  </si>
  <si>
    <t>2015-0.142.759-4</t>
  </si>
  <si>
    <t>0014-6</t>
  </si>
  <si>
    <t>R Gaivota, 1481</t>
  </si>
  <si>
    <t>0138/16</t>
  </si>
  <si>
    <t>0094/15</t>
  </si>
  <si>
    <t>2015-0.142.760-8</t>
  </si>
  <si>
    <t>0015-4</t>
  </si>
  <si>
    <t>2018-0.076.222-0</t>
  </si>
  <si>
    <t>R Gaivota, 1487</t>
  </si>
  <si>
    <t>0095/15</t>
  </si>
  <si>
    <t>0138A/19</t>
  </si>
  <si>
    <t>2015-0.142.761-6</t>
  </si>
  <si>
    <t>0016-2</t>
  </si>
  <si>
    <t>R Gaivota, 1493</t>
  </si>
  <si>
    <t>0096/15</t>
  </si>
  <si>
    <t>6068.2025/0001540-2</t>
  </si>
  <si>
    <t>2015-0.142.766-7</t>
  </si>
  <si>
    <t>0017-0</t>
  </si>
  <si>
    <t>R Gaivota, 1497</t>
  </si>
  <si>
    <t>6066.2019/0006466-5</t>
  </si>
  <si>
    <t>0097/15</t>
  </si>
  <si>
    <t>009025</t>
  </si>
  <si>
    <t>058874</t>
  </si>
  <si>
    <t>R Major Diogo, 784</t>
  </si>
  <si>
    <t>0139/16</t>
  </si>
  <si>
    <t>Termo de Compromisso 007/2019</t>
  </si>
  <si>
    <t>081352</t>
  </si>
  <si>
    <t>0022-6, 0023-4, 0025-0, 0031-5, 0032-3, 0033-1, 0051-1, 0078-1, 0079-1 e 0172-9</t>
  </si>
  <si>
    <t>2015-0.142.764-0</t>
  </si>
  <si>
    <t>R Paulistânia, 130, 136, 144 e 150 / R Senador Cesar Lacerda Vergueiro, 456, 470, 478, 484, 488 e 496</t>
  </si>
  <si>
    <t>0018-9</t>
  </si>
  <si>
    <t>028/19</t>
  </si>
  <si>
    <t>0139.EXTRATO</t>
  </si>
  <si>
    <t>R Gaivota, 1501</t>
  </si>
  <si>
    <t>DESPACHO SANEADOR EMITIDO EM 05/12/2019.</t>
  </si>
  <si>
    <t>0098/15</t>
  </si>
  <si>
    <t>2016-0.276.943-1</t>
  </si>
  <si>
    <t>2015-0.185.814-5</t>
  </si>
  <si>
    <t>0145/16</t>
  </si>
  <si>
    <t>Atestado de Conservação 002/2016</t>
  </si>
  <si>
    <t>013040</t>
  </si>
  <si>
    <t>0036-2, 0037-0, 0038-9, 0039-7, 0040-0</t>
  </si>
  <si>
    <t>R João Moura, 429 até 445</t>
  </si>
  <si>
    <t>002/17</t>
  </si>
  <si>
    <t>0145.EXTRATO</t>
  </si>
  <si>
    <t>Livro 2 - 006</t>
  </si>
  <si>
    <t>007/17</t>
  </si>
  <si>
    <t>DESPACHO SANEADOR EMITIDO EM 13/01/2017.</t>
  </si>
  <si>
    <t>6068.2018/0000982-5</t>
  </si>
  <si>
    <t>022010</t>
  </si>
  <si>
    <t>0023-9</t>
  </si>
  <si>
    <t>R Guaicurus, 1 a 59</t>
  </si>
  <si>
    <t>0152/16</t>
  </si>
  <si>
    <t>023/18</t>
  </si>
  <si>
    <t>0152.EXTRATO</t>
  </si>
  <si>
    <t>DESPACHO SANEADOR EMITIDO EM 22/08/2018.</t>
  </si>
  <si>
    <t>6068.2019/0001885-0</t>
  </si>
  <si>
    <t>011092</t>
  </si>
  <si>
    <t>0275-1</t>
  </si>
  <si>
    <t>Av Higienópolis, 901</t>
  </si>
  <si>
    <t>0156/17</t>
  </si>
  <si>
    <t>Termo de Compromisso 009/2019</t>
  </si>
  <si>
    <t>013009</t>
  </si>
  <si>
    <t>0231-0, 0003-2, 0004-0</t>
  </si>
  <si>
    <t>R Teodoro Sampaio</t>
  </si>
  <si>
    <t>022/19</t>
  </si>
  <si>
    <t>0156A/19</t>
  </si>
  <si>
    <t>DESPACHO SANEADOR EMITIDO EM 10/10/2019.</t>
  </si>
  <si>
    <t>6066.2019/0007001-0</t>
  </si>
  <si>
    <t>0275-1 e 0276-8</t>
  </si>
  <si>
    <t>R Teodoro Sampaio, 330</t>
  </si>
  <si>
    <t>6066.2019/0007922-0</t>
  </si>
  <si>
    <t>0156B/20</t>
  </si>
  <si>
    <t>DESPACHO SANEADOR EMITIDO EM 07/01/2020.
Publicado em 17/01/2020. Aguardando matrículas.</t>
  </si>
  <si>
    <t>6066.2020/0001275-6</t>
  </si>
  <si>
    <t>0275-1, 0276-8</t>
  </si>
  <si>
    <t>Av. Higienópolis, 901</t>
  </si>
  <si>
    <t>086002</t>
  </si>
  <si>
    <t>0621-9</t>
  </si>
  <si>
    <t>Av Santo Amaro , 4579</t>
  </si>
  <si>
    <t>0156C/20</t>
  </si>
  <si>
    <t>6068.2020/0000427-4</t>
  </si>
  <si>
    <t>022044</t>
  </si>
  <si>
    <t>0027-0, 0092-0</t>
  </si>
  <si>
    <t>R Cotoxó, 281-287, 295-299</t>
  </si>
  <si>
    <t>0156D/20</t>
  </si>
  <si>
    <t>6068.2020/0003756-3</t>
  </si>
  <si>
    <t>Termo de Compromisso 009/2021</t>
  </si>
  <si>
    <t>086386</t>
  </si>
  <si>
    <t>0009-7, 0010-0, 0013-5</t>
  </si>
  <si>
    <t>R Dom Manuel, 166</t>
  </si>
  <si>
    <t>016/20</t>
  </si>
  <si>
    <t>0156E/20</t>
  </si>
  <si>
    <t>2.835,03</t>
  </si>
  <si>
    <t>2018-0.069.549-3</t>
  </si>
  <si>
    <t>006049</t>
  </si>
  <si>
    <t>0020-1</t>
  </si>
  <si>
    <t>R Jardim Francisco Marcos, 91</t>
  </si>
  <si>
    <t>0159/17</t>
  </si>
  <si>
    <t>Atestado de Conservação 002/2018</t>
  </si>
  <si>
    <t>086005</t>
  </si>
  <si>
    <t>0018-4</t>
  </si>
  <si>
    <t>Av Vereador José Diniz, 2275</t>
  </si>
  <si>
    <t>006/19</t>
  </si>
  <si>
    <t>0159.EXTRATO</t>
  </si>
  <si>
    <t>DESPACHO SANEADOR EMITIDO EM 19/09/2018.</t>
  </si>
  <si>
    <t>6068.2021/0005452-4</t>
  </si>
  <si>
    <t>0046-1</t>
  </si>
  <si>
    <t>R dos Franceses, 124</t>
  </si>
  <si>
    <t>0099.EXTRATO</t>
  </si>
  <si>
    <t>0189/17</t>
  </si>
  <si>
    <t>Atestado de Conservação  001/DPH-G
/2021</t>
  </si>
  <si>
    <t>0001-7, 0002-5, 0003-3, 0004-1, 0005-1, 0006-8, 0007-6, 0008-4, 0009-2, 0010-6, 0011-4, 0012-2, 0060-2, 0061-0, 0062-9.</t>
  </si>
  <si>
    <t>R Padre Chico, 275, 281, 283, 291, 293, 301, 303, 311, 313, 319, 321, 239 e R Tucuna, 250, 248 e 240.</t>
  </si>
  <si>
    <t>015/21</t>
  </si>
  <si>
    <t>0189.EXTRATO</t>
  </si>
  <si>
    <t>Declaração 0189/17 foi extraviada. Anexado BO no SEI</t>
  </si>
  <si>
    <t>6068.2019/0002748-5</t>
  </si>
  <si>
    <t>6068.2019/0004202-6</t>
  </si>
  <si>
    <t>6068.2021/0005451-6</t>
  </si>
  <si>
    <t>0045-1</t>
  </si>
  <si>
    <t>R dos Franceses, 132</t>
  </si>
  <si>
    <t>0190/17</t>
  </si>
  <si>
    <t>014/21</t>
  </si>
  <si>
    <t>0190.EXTRATO</t>
  </si>
  <si>
    <t>009066</t>
  </si>
  <si>
    <t>R Cincinato Braga, 434</t>
  </si>
  <si>
    <t>0195/18</t>
  </si>
  <si>
    <t>2015-0.142.663-6</t>
  </si>
  <si>
    <t>R Normandia, 103</t>
  </si>
  <si>
    <t>6068.2019/0000538-4</t>
  </si>
  <si>
    <t>011101</t>
  </si>
  <si>
    <t>R Piauí, 874</t>
  </si>
  <si>
    <t>0196/18</t>
  </si>
  <si>
    <t>Termo de Compromisso 014/2018</t>
  </si>
  <si>
    <t>0196A/19</t>
  </si>
  <si>
    <t>0100/15</t>
  </si>
  <si>
    <t>6068.2020/0004386-5</t>
  </si>
  <si>
    <t>2015-0.142.652-0</t>
  </si>
  <si>
    <t>6068.2024/0000243-0</t>
  </si>
  <si>
    <t>0011-6</t>
  </si>
  <si>
    <t>R Normandia, 65</t>
  </si>
  <si>
    <t>004/24</t>
  </si>
  <si>
    <t>0196A/24</t>
  </si>
  <si>
    <t>0101/15</t>
  </si>
  <si>
    <t>DESPACHO SANEADOR EMITIDO EM 10/04/24 - EM DEUSO PARA DESPACHO DE CANCELAMENTO DESDE 10/04/2024</t>
  </si>
  <si>
    <t>6068.2018/0003147-2</t>
  </si>
  <si>
    <t>2015-0.142.650-4</t>
  </si>
  <si>
    <t>0027-2</t>
  </si>
  <si>
    <t>R Normandia, 23</t>
  </si>
  <si>
    <t>0217/18</t>
  </si>
  <si>
    <t>Termo de Compromisso 020/2018</t>
  </si>
  <si>
    <t>013011</t>
  </si>
  <si>
    <t>0001-3, 0002-1, 0003-1, 0070-6, 0071-4, 0072-2, 0073-0, 0074-9 e 0492-2</t>
  </si>
  <si>
    <t>R Melo Alves, 34</t>
  </si>
  <si>
    <t>0217A/19</t>
  </si>
  <si>
    <t>0102/15</t>
  </si>
  <si>
    <t>DESPACHO SANEADOR EMITIDO EM 17/12/2018.</t>
  </si>
  <si>
    <t>2015-0.142.635-0</t>
  </si>
  <si>
    <t>0025-6</t>
  </si>
  <si>
    <t>R Normandia, 13</t>
  </si>
  <si>
    <t>6068.2019/0001544-4</t>
  </si>
  <si>
    <t>0103/15</t>
  </si>
  <si>
    <t>014030</t>
  </si>
  <si>
    <t>0021-2, 0022-0, 0023-9, 0024-7, 0047-6</t>
  </si>
  <si>
    <t>R Tatuí, 128, 122, 104, 94 / R José Maria Lisboa, 1057</t>
  </si>
  <si>
    <t>013/19</t>
  </si>
  <si>
    <t>0217B/19</t>
  </si>
  <si>
    <t>2015-0.142.748-9</t>
  </si>
  <si>
    <t>DESPACHO SANEADOR EMITIDO EM 11/05/2019.</t>
  </si>
  <si>
    <t>0028-0</t>
  </si>
  <si>
    <t>R Normandia, 25</t>
  </si>
  <si>
    <t>6068.2021/0000046-7</t>
  </si>
  <si>
    <t>0104/15</t>
  </si>
  <si>
    <t>2015-0.142.741-1</t>
  </si>
  <si>
    <t>R Normandia, 31</t>
  </si>
  <si>
    <t>6068.2020/0005172-8</t>
  </si>
  <si>
    <t>0105/15</t>
  </si>
  <si>
    <t>2015-0.142.710-1</t>
  </si>
  <si>
    <t>0217C/21</t>
  </si>
  <si>
    <t>R Normandia, 85</t>
  </si>
  <si>
    <t>6068.2021/0003509-0</t>
  </si>
  <si>
    <t>0106/15</t>
  </si>
  <si>
    <t>0280-7</t>
  </si>
  <si>
    <t>R Pamplona, 950 a 962</t>
  </si>
  <si>
    <t>2015-0.142.704-7</t>
  </si>
  <si>
    <t>0009-4</t>
  </si>
  <si>
    <t>R Normandia, 57</t>
  </si>
  <si>
    <t>0217.EXTRATO</t>
  </si>
  <si>
    <t>0107/15</t>
  </si>
  <si>
    <t>6068.2021/0001783-1</t>
  </si>
  <si>
    <t>2015-0.142.696-2</t>
  </si>
  <si>
    <t>0012-4</t>
  </si>
  <si>
    <t>R Normandia, 71</t>
  </si>
  <si>
    <t>0108/15</t>
  </si>
  <si>
    <t>6068.2025/0010908-3</t>
  </si>
  <si>
    <t>015032</t>
  </si>
  <si>
    <t>2015-0.142.692-0</t>
  </si>
  <si>
    <t>R Benjamin Egas, 160 e 182</t>
  </si>
  <si>
    <t>0017-5</t>
  </si>
  <si>
    <t>R Normandia, 93</t>
  </si>
  <si>
    <t>0109/15</t>
  </si>
  <si>
    <t>2015-0.142.685-7</t>
  </si>
  <si>
    <t>R Normandia, 75</t>
  </si>
  <si>
    <t>6068.2025/0011936-4</t>
  </si>
  <si>
    <t>0110/15</t>
  </si>
  <si>
    <t>2015-0.142.682-2</t>
  </si>
  <si>
    <t>0007-8</t>
  </si>
  <si>
    <t>R Normandia, 47</t>
  </si>
  <si>
    <t>6068.2026/0004958-9</t>
  </si>
  <si>
    <t>0111/15</t>
  </si>
  <si>
    <t>2015-0.142.728-4</t>
  </si>
  <si>
    <t>0030-8</t>
  </si>
  <si>
    <t>R Normandia, 42</t>
  </si>
  <si>
    <t>0112/15</t>
  </si>
  <si>
    <t>6068.2021/0002576-1</t>
  </si>
  <si>
    <t>Av Nazaré, 943, R Xavier de Almeida, 718, R Moreira de Godoi, 456</t>
  </si>
  <si>
    <t>0225/18</t>
  </si>
  <si>
    <t>Termo de Compromisso 006/2021</t>
  </si>
  <si>
    <t>2015-0.142.719-5</t>
  </si>
  <si>
    <t>0020-0</t>
  </si>
  <si>
    <t>R Normandia, 98</t>
  </si>
  <si>
    <t>0113/15</t>
  </si>
  <si>
    <t>6068.2021/0002333-5</t>
  </si>
  <si>
    <t>2015-0.142.700-4</t>
  </si>
  <si>
    <t>036094</t>
  </si>
  <si>
    <t>0128-1</t>
  </si>
  <si>
    <t>0032-4</t>
  </si>
  <si>
    <t>Av Brigadeiro Luiz Antônio, 5083</t>
  </si>
  <si>
    <t>R Normandia, 32</t>
  </si>
  <si>
    <t>0225A/21</t>
  </si>
  <si>
    <t>0114/15</t>
  </si>
  <si>
    <t>6068.2021/0001626-6</t>
  </si>
  <si>
    <t>6068.2021/0006070-2</t>
  </si>
  <si>
    <t>2015-0.142.691-1</t>
  </si>
  <si>
    <t>0021-9</t>
  </si>
  <si>
    <t>R Normandia, 92</t>
  </si>
  <si>
    <t>0127-3</t>
  </si>
  <si>
    <t>013/21</t>
  </si>
  <si>
    <t>0225.EXTRATO</t>
  </si>
  <si>
    <t>0115/15</t>
  </si>
  <si>
    <t>6068.2019/0000787-5</t>
  </si>
  <si>
    <t>Estr do Itapecerica, 5859</t>
  </si>
  <si>
    <t>2015-0.142.679-2</t>
  </si>
  <si>
    <t>0029-4</t>
  </si>
  <si>
    <t>R Normandia, 52</t>
  </si>
  <si>
    <t>0226/19</t>
  </si>
  <si>
    <t>0031-1, 0032-8</t>
  </si>
  <si>
    <t>R Azevedo Macedo, 159 e 163 / R Cubatão</t>
  </si>
  <si>
    <t>016/19</t>
  </si>
  <si>
    <t>0226A/19</t>
  </si>
  <si>
    <t>DESPACHO SANEADOR EMITIDO EM 06/08/2019. Constam dois Despachos Saneador nesse processo em virtude de alteração do imóvel receptor.</t>
  </si>
  <si>
    <t>0116/15</t>
  </si>
  <si>
    <t>2015-0.142.670-9</t>
  </si>
  <si>
    <t>0019-7</t>
  </si>
  <si>
    <t>R Normandia, 102</t>
  </si>
  <si>
    <t>0117/15</t>
  </si>
  <si>
    <t>6068.2019/0005462-8</t>
  </si>
  <si>
    <t>2015-0.142.667-9</t>
  </si>
  <si>
    <t>0028-6</t>
  </si>
  <si>
    <t>R Normandia, 56</t>
  </si>
  <si>
    <t>6066.2019/0006833-4</t>
  </si>
  <si>
    <t>0118/15</t>
  </si>
  <si>
    <t>0226B/20</t>
  </si>
  <si>
    <t>2015-0.151.996-0</t>
  </si>
  <si>
    <t>Av Nazaré, 1361</t>
  </si>
  <si>
    <t>6066.2020/0001093-1</t>
  </si>
  <si>
    <t>041103</t>
  </si>
  <si>
    <t>0017-7, 0018-5, 0216-1</t>
  </si>
  <si>
    <t>Av Ministro Gabriel de rezend Passos 521, 531, 539, 551</t>
  </si>
  <si>
    <t>6068.2020/0005175-2</t>
  </si>
  <si>
    <t>R Pinheiros, 783, 787, 791</t>
  </si>
  <si>
    <t>6068.2020/0005773-4</t>
  </si>
  <si>
    <t>0119EXTRATO</t>
  </si>
  <si>
    <t>0226.EXTRATO</t>
  </si>
  <si>
    <t>2015-0.140.484-5</t>
  </si>
  <si>
    <t>6066.2019/0006465-7</t>
  </si>
  <si>
    <t>040085</t>
  </si>
  <si>
    <t>0011-1, 0012-1, 0013-8</t>
  </si>
  <si>
    <t>Av Nazaré, 470</t>
  </si>
  <si>
    <t>0227/19</t>
  </si>
  <si>
    <t>Termo de Compromisso 008/2019</t>
  </si>
  <si>
    <t>0023-4, 0022-6, 0025-0, 0031-5, 0032-3, 0033-1, 0051-1, 0078-1, 0079-1, 0172-9</t>
  </si>
  <si>
    <t>027/19</t>
  </si>
  <si>
    <t>0227.EXTRATO</t>
  </si>
  <si>
    <t>DESPACHO SANEADOR EMITIDO EM 03/12/2019.</t>
  </si>
  <si>
    <t>6068.2019/0003213-6</t>
  </si>
  <si>
    <t>Av Francisco Matarazzo, 385</t>
  </si>
  <si>
    <t>0230/19</t>
  </si>
  <si>
    <t>Termo de Compromisso 004/2019</t>
  </si>
  <si>
    <t>022036</t>
  </si>
  <si>
    <t>0004-7 e 0091-8</t>
  </si>
  <si>
    <t>R Cayowaa, 44 / R Palestra Italia, 45 e 47</t>
  </si>
  <si>
    <t>018/19</t>
  </si>
  <si>
    <t>0230.EXTRATO</t>
  </si>
  <si>
    <t>DESPACHO SANEADOR EMITIDO EM 09/08/2019.</t>
  </si>
  <si>
    <t>6068.2021/0002536-2</t>
  </si>
  <si>
    <t>040074</t>
  </si>
  <si>
    <t>0039-3</t>
  </si>
  <si>
    <t>R Xavier Curado, 42</t>
  </si>
  <si>
    <t>0231/19</t>
  </si>
  <si>
    <t>Termo de Compromisso 006/2020</t>
  </si>
  <si>
    <t>0231.EXTRATO</t>
  </si>
  <si>
    <t>6068.2021/0009673-1</t>
  </si>
  <si>
    <t>6068.2022/0002861-4</t>
  </si>
  <si>
    <t>0093-3</t>
  </si>
  <si>
    <t>6068.2026/0000845-9</t>
  </si>
  <si>
    <t>0231A/22</t>
  </si>
  <si>
    <t>0624/26</t>
  </si>
  <si>
    <t>2015-0.154.811-1</t>
  </si>
  <si>
    <t>6068.2021/0001622-3</t>
  </si>
  <si>
    <t>Largo Coração de Jesus, 140 e 154 / Al Nothmann, 275</t>
  </si>
  <si>
    <t>200006</t>
  </si>
  <si>
    <t>R Engenheiro João de Ulhoa Cintra, 26</t>
  </si>
  <si>
    <t>0232/19</t>
  </si>
  <si>
    <t>0121/15</t>
  </si>
  <si>
    <t>Termo de Compromisso 005/2020</t>
  </si>
  <si>
    <t>0232.EXTRATO</t>
  </si>
  <si>
    <t>6068.2018/0000049-6</t>
  </si>
  <si>
    <t>16/08/2022 - 11:43</t>
  </si>
  <si>
    <t>6066.2019/0006243-3</t>
  </si>
  <si>
    <t>0121/18 - 2ª via</t>
  </si>
  <si>
    <t>043179</t>
  </si>
  <si>
    <t>0030-0</t>
  </si>
  <si>
    <t>R Vergueiro, 7290 e 7326</t>
  </si>
  <si>
    <t>0237/19</t>
  </si>
  <si>
    <t>Termo de Compromisso 006/2019</t>
  </si>
  <si>
    <t>047196</t>
  </si>
  <si>
    <t>0060-3, 0061-1, 0062-1, 0058-1 e 0076-1</t>
  </si>
  <si>
    <t>R Soares de Avelar, 360, 368, 372, 382</t>
  </si>
  <si>
    <t>Jabaquara</t>
  </si>
  <si>
    <t>024/19</t>
  </si>
  <si>
    <t>0237A/19</t>
  </si>
  <si>
    <t>DESPACHO SANEADOR EMITIDO EM 06/11/2019.</t>
  </si>
  <si>
    <t>16/08/2022 - 12:10</t>
  </si>
  <si>
    <t>6068.2020/0004879-4</t>
  </si>
  <si>
    <t>020003</t>
  </si>
  <si>
    <t>0014-6, 0017-0, 0018-9, 0019-7, 0020-0, 0176-2, 0177-0</t>
  </si>
  <si>
    <t>R do Bosque, 980, 944, 934, 932, 922, 952-964/972, 920 (casas 1, 2 e 3)</t>
  </si>
  <si>
    <t>018/20</t>
  </si>
  <si>
    <t>0237.EXTRATO</t>
  </si>
  <si>
    <t>22/08/2022 - 10:42</t>
  </si>
  <si>
    <t>6068.2025/0005330-4</t>
  </si>
  <si>
    <t>2015-0.166.547-9</t>
  </si>
  <si>
    <t>6068.2020/0000438-0</t>
  </si>
  <si>
    <t>0005-1, 0028-0, 0029-9, 0030-2, 0031-0, 0032-9, 0033-7, 0087-6, 0088-4, 0089-2</t>
  </si>
  <si>
    <t>R Itacema, 172/ R Urimonduba, 144, 162</t>
  </si>
  <si>
    <t>6068.2020/0003939-6</t>
  </si>
  <si>
    <t>0122EXTRATO</t>
  </si>
  <si>
    <t>6068.2021/0001620-7</t>
  </si>
  <si>
    <t>090479</t>
  </si>
  <si>
    <t>0108-8</t>
  </si>
  <si>
    <t>R Angra dos Reis, 300</t>
  </si>
  <si>
    <t>2015-0.166.542-8</t>
  </si>
  <si>
    <t>0243/19</t>
  </si>
  <si>
    <t>Termo de Compromisso 002/2020</t>
  </si>
  <si>
    <t>0243.EXTRATO</t>
  </si>
  <si>
    <t>22/08/2022 - 10:44</t>
  </si>
  <si>
    <t>6066.2019/0007944-1</t>
  </si>
  <si>
    <t>011023</t>
  </si>
  <si>
    <t>R Caiubi, 126 e 164 / R Atibaia, 420</t>
  </si>
  <si>
    <t>0257/19</t>
  </si>
  <si>
    <t>Termo de Compromisso 010/2019</t>
  </si>
  <si>
    <t>0123A/15</t>
  </si>
  <si>
    <t>6066.2020/0000506-7</t>
  </si>
  <si>
    <t>012051</t>
  </si>
  <si>
    <t>0020-2, 0057-1, 0058-1, 0059-8, 0060-1, 0081-4, 0082-2, 0108-1, 0109-8, 0110-1, 0111-1, 0112-8, 0113-6, 0114-4, 0115-2, 0116-0, 0117-9, 0118-7</t>
  </si>
  <si>
    <t>Av Pompéia, 2204/ 2210, 2214, 2218, 2222, 2224, 2228, 2240, 2246, 2252, 2254, 2262, e R Caxiponés 68/ 70, 74, 80, 88, 94, 98 e 114</t>
  </si>
  <si>
    <t>0257A/19</t>
  </si>
  <si>
    <t>0123B/18</t>
  </si>
  <si>
    <t>22/08/2022 - 10:57</t>
  </si>
  <si>
    <t>6068.2020/0000436-3</t>
  </si>
  <si>
    <t>Rua Caiuby, 126</t>
  </si>
  <si>
    <t>Termo de Compromisso 10/2019</t>
  </si>
  <si>
    <t>012/20</t>
  </si>
  <si>
    <t>0257B/20</t>
  </si>
  <si>
    <t>22/08/2022 - 11:05</t>
  </si>
  <si>
    <t>6068.2020/0003940-0</t>
  </si>
  <si>
    <t>R Caiubi, 126</t>
  </si>
  <si>
    <t>0014-6, 0017-0, 0018-9, 0019-7, 0020-0, 0176-2, 0177-1</t>
  </si>
  <si>
    <t>6068.2020/0004877-8</t>
  </si>
  <si>
    <t>0123E/21</t>
  </si>
  <si>
    <t>017/20</t>
  </si>
  <si>
    <t>0257.EXTRATO</t>
  </si>
  <si>
    <t>2015-0.225.865-6</t>
  </si>
  <si>
    <t>0259/19</t>
  </si>
  <si>
    <t>6068.2024/0013700-0</t>
  </si>
  <si>
    <t>0276/19</t>
  </si>
  <si>
    <t>0124EXTRATO</t>
  </si>
  <si>
    <t>0580.EXTRATO</t>
  </si>
  <si>
    <t>Livro 6 - 090</t>
  </si>
  <si>
    <t>2015-0.232.558-2</t>
  </si>
  <si>
    <t>011144</t>
  </si>
  <si>
    <t>0039-4</t>
  </si>
  <si>
    <t>R Angatuba, 756</t>
  </si>
  <si>
    <t>6068.2021/0002535-4</t>
  </si>
  <si>
    <t>040090</t>
  </si>
  <si>
    <t>0012-0, 0218-2</t>
  </si>
  <si>
    <t>R Agostinho Gomes, 1941</t>
  </si>
  <si>
    <t>0125/15</t>
  </si>
  <si>
    <t>0285/19</t>
  </si>
  <si>
    <t>Termo de Compromisso 001/2021</t>
  </si>
  <si>
    <t>2015-0.255.111-6</t>
  </si>
  <si>
    <t>R Borges de Figueiredo, 1294</t>
  </si>
  <si>
    <t>6068.2021/0009622-7</t>
  </si>
  <si>
    <t>085028</t>
  </si>
  <si>
    <t>0002-7, 0003-5, 0006-1, 0007-8, 0008-6, 0009-4, 0010-8, 0011-6</t>
  </si>
  <si>
    <t>R João de Lacerda Soares, 90</t>
  </si>
  <si>
    <t>017/21</t>
  </si>
  <si>
    <t>0285A/21</t>
  </si>
  <si>
    <t>6068.2022/0001820-1</t>
  </si>
  <si>
    <t>0013-2, 0218-2</t>
  </si>
  <si>
    <t>Termo de Compromisso 01/2021</t>
  </si>
  <si>
    <t>012148</t>
  </si>
  <si>
    <t>0025-4, 0026-2, 0027-0, 0028-9, 0029-7, 0031-9, 0032-7, 0053-1, 0054-8, 0055-6</t>
  </si>
  <si>
    <t>R Ministro Sinesio Rocha, R Euclides de Andrade, R Engo Francisco Azevedo</t>
  </si>
  <si>
    <t>0126EXTRATO</t>
  </si>
  <si>
    <t>0285B/22</t>
  </si>
  <si>
    <t>6068.2022/0007046-7</t>
  </si>
  <si>
    <t>045298</t>
  </si>
  <si>
    <t>0013-1, 0014-8, 0015-6, 0016-4, 0017-2, 0018-0, 0019-9, 0020-2, 0073-3, 0074-1, 0075-1, 0076-8</t>
  </si>
  <si>
    <t>2015-0.248.489-3</t>
  </si>
  <si>
    <t>Av Senador Casemiro Rocha, 825, 833, 847, 851, 859, 863, 869 e 873 / R Guarujá, 126, 138 e 146</t>
  </si>
  <si>
    <t>Av Santa Marina, 518 e 534</t>
  </si>
  <si>
    <t>0285C/22</t>
  </si>
  <si>
    <t>012123</t>
  </si>
  <si>
    <t>0007-6</t>
  </si>
  <si>
    <t>R Guaçu, 176</t>
  </si>
  <si>
    <t>0383/20</t>
  </si>
  <si>
    <t>Termo de Compromisso 004/2021</t>
  </si>
  <si>
    <t>0383.EXTRATO</t>
  </si>
  <si>
    <t>2015-0.270.558-0</t>
  </si>
  <si>
    <t>R Gal Almério de Moura, 300</t>
  </si>
  <si>
    <t>6068.2022/0006255-3</t>
  </si>
  <si>
    <t>0017-1</t>
  </si>
  <si>
    <t>6068.2022/0007349-0</t>
  </si>
  <si>
    <t>028022</t>
  </si>
  <si>
    <t>0286-3</t>
  </si>
  <si>
    <t>R Javari, 101, 107, 117, 169, 183; R dos Trilhos, 586; R João Antônio de Oliveira, 93</t>
  </si>
  <si>
    <t>0385/20</t>
  </si>
  <si>
    <t>Termo de Compromisso 001/2022</t>
  </si>
  <si>
    <t>086009</t>
  </si>
  <si>
    <t>0164-2</t>
  </si>
  <si>
    <t>R Barão do Triunfo, 551</t>
  </si>
  <si>
    <t>0128EXTRATO</t>
  </si>
  <si>
    <t>0385A/22</t>
  </si>
  <si>
    <t>2015-0.234.390-4</t>
  </si>
  <si>
    <t>003010</t>
  </si>
  <si>
    <t>0055-7</t>
  </si>
  <si>
    <t>R Capitão Faustino de Lima, 134</t>
  </si>
  <si>
    <t>6068.2022/0011905-9</t>
  </si>
  <si>
    <t>0129/15</t>
  </si>
  <si>
    <t>2015-0.336.219-8</t>
  </si>
  <si>
    <t>079133</t>
  </si>
  <si>
    <t>0033-7</t>
  </si>
  <si>
    <t>0033-8</t>
  </si>
  <si>
    <t>Av Presidente Altino, 1789</t>
  </si>
  <si>
    <t>R dos Franceses, 324</t>
  </si>
  <si>
    <t>0385.EXTRATO</t>
  </si>
  <si>
    <t>4.671.9</t>
  </si>
  <si>
    <t>0130/16</t>
  </si>
  <si>
    <t>2015-0.338.012-9</t>
  </si>
  <si>
    <t>6068.2022/0007328-8</t>
  </si>
  <si>
    <t>Av Senador Casemiro Rocha, 825, 833, 847, 851, 859, 863, 869 e 873 e R Guarujá 126, 138 e 14</t>
  </si>
  <si>
    <t>6068.2022/0009156-1</t>
  </si>
  <si>
    <t>015021</t>
  </si>
  <si>
    <t>0131B/19</t>
  </si>
  <si>
    <t>0015-0, 0016-9, 0017-7, 0018-5, 0019-3, 0020-7, 0021-5, 0022-3, 0023-1, 0024-1, 0025-8, 0026-6, 0027-4, 0028-2, 0029-0, 0058-4</t>
  </si>
  <si>
    <t>0233/19</t>
  </si>
  <si>
    <t>0233.EXTRATO</t>
  </si>
  <si>
    <t>0131EXTRATO</t>
  </si>
  <si>
    <t>2015-0.318.918-6</t>
  </si>
  <si>
    <t>200028</t>
  </si>
  <si>
    <t>R Gaspar Moreira, 309</t>
  </si>
  <si>
    <t>6068.2022/0011358-1</t>
  </si>
  <si>
    <t>0007-3, 0667-5</t>
  </si>
  <si>
    <t>Atestado de Conservação 003/DPH-G/2022</t>
  </si>
  <si>
    <t>0132/16</t>
  </si>
  <si>
    <t>2016-0.021.862-4</t>
  </si>
  <si>
    <t>0195.EXTRATO</t>
  </si>
  <si>
    <t>0133/16</t>
  </si>
  <si>
    <t>2015-0.330.662-0</t>
  </si>
  <si>
    <t>001063</t>
  </si>
  <si>
    <t>0005-9</t>
  </si>
  <si>
    <t>R Boa Vista, 293</t>
  </si>
  <si>
    <t>6068.2022/0011394-8</t>
  </si>
  <si>
    <t>0134/16</t>
  </si>
  <si>
    <t>020069</t>
  </si>
  <si>
    <t>0007-2</t>
  </si>
  <si>
    <t>R Turiassu, 99</t>
  </si>
  <si>
    <t>6068.2023/0007467-7</t>
  </si>
  <si>
    <t>0001063</t>
  </si>
  <si>
    <t>034037</t>
  </si>
  <si>
    <t>0531/23</t>
  </si>
  <si>
    <t>Livro 5 - 092</t>
  </si>
  <si>
    <t>2016-0.023.496-4</t>
  </si>
  <si>
    <t>005016</t>
  </si>
  <si>
    <t>0034-5</t>
  </si>
  <si>
    <t>Pç de Bandeira, 137</t>
  </si>
  <si>
    <t>0135/16</t>
  </si>
  <si>
    <t>6068.2023/0000854-2</t>
  </si>
  <si>
    <t>045044</t>
  </si>
  <si>
    <t>0064-2</t>
  </si>
  <si>
    <t>Av Jabaquara, 244</t>
  </si>
  <si>
    <t>2016-0.006.168-7</t>
  </si>
  <si>
    <t>022021</t>
  </si>
  <si>
    <t>0031-8</t>
  </si>
  <si>
    <t>R Clélia, 93</t>
  </si>
  <si>
    <t>0424/21 2ª via</t>
  </si>
  <si>
    <t>Atestado de Conservação 001/DPH-G/2023</t>
  </si>
  <si>
    <t>021035</t>
  </si>
  <si>
    <t>0029-6, 0030-1</t>
  </si>
  <si>
    <t>0136/16</t>
  </si>
  <si>
    <t>R Cardoso de Almeida, 552 e 570</t>
  </si>
  <si>
    <t>0424A/23</t>
  </si>
  <si>
    <t>2015-0.314.050-0</t>
  </si>
  <si>
    <t>041042</t>
  </si>
  <si>
    <t>0010-7</t>
  </si>
  <si>
    <t>R Dom Henrique, 507</t>
  </si>
  <si>
    <t>0137/16</t>
  </si>
  <si>
    <t>6068.2023/0006999-1</t>
  </si>
  <si>
    <t>6068.2021/0000223-0</t>
  </si>
  <si>
    <t>0137/21 2ª via</t>
  </si>
  <si>
    <t>102098</t>
  </si>
  <si>
    <t>0041-1, 0042-8, 0079-7, 0080-0</t>
  </si>
  <si>
    <t>R Batuns, 252, 254, Avenida Vila Ema, 1411, Rua Domingos Afonso, 715</t>
  </si>
  <si>
    <t>6068.2024/0000457-3</t>
  </si>
  <si>
    <t>041043</t>
  </si>
  <si>
    <t>R Dom Henrique, 508</t>
  </si>
  <si>
    <t>0424B/23</t>
  </si>
  <si>
    <t>0137.EXTRATO</t>
  </si>
  <si>
    <t>Em DEUSO desde 02/04/2024</t>
  </si>
  <si>
    <t>2015-0.315.393-9</t>
  </si>
  <si>
    <t>6068.2024/0002075-7</t>
  </si>
  <si>
    <t>Atestado de Conservação 001/DPH-G/2024</t>
  </si>
  <si>
    <t>030053</t>
  </si>
  <si>
    <t>0011-0, 0012-9, 0013-7, 0014-5, 0017-1, 0018-8, 0019-6, 0030-7, 0031-5, 0033-1, 0066-8, 0067-6, 0068-4, 0082-1, 0083-8, 0093-5, 0094-3, 0095-1</t>
  </si>
  <si>
    <t>R Fernandes Pinheiro, 80, 86, 112, 122, 122A, 130, 142, 148, R Visconde de Itaborai, 75, 91, 93, 101, 109, 119, 133, 141, 151, 157, 167</t>
  </si>
  <si>
    <t>005/24</t>
  </si>
  <si>
    <t>0424.EXTRATO</t>
  </si>
  <si>
    <t>2016-0.039.823-1</t>
  </si>
  <si>
    <t>6068.2023/0002596-0</t>
  </si>
  <si>
    <t>020079</t>
  </si>
  <si>
    <t>Alameda Barros, 539</t>
  </si>
  <si>
    <t>0306/19</t>
  </si>
  <si>
    <t>Termo de Compromisso 001/2023</t>
  </si>
  <si>
    <t>036014</t>
  </si>
  <si>
    <t>0759-0</t>
  </si>
  <si>
    <t>Alameda Santos, 65, 73, 77, 79</t>
  </si>
  <si>
    <t>007/23</t>
  </si>
  <si>
    <t>0306.EXTRATO</t>
  </si>
  <si>
    <t>0139EXTRATO</t>
  </si>
  <si>
    <t>2015-0.325.500-6</t>
  </si>
  <si>
    <t>007046</t>
  </si>
  <si>
    <t>R Dr Cesário Mota Jr., 112</t>
  </si>
  <si>
    <t>0140/16</t>
  </si>
  <si>
    <t>6068.2025/0010406-5</t>
  </si>
  <si>
    <t>2016-0.047.757-3</t>
  </si>
  <si>
    <t>0112-9</t>
  </si>
  <si>
    <t>R Borges de Figueiredo, 510</t>
  </si>
  <si>
    <t>0141/16</t>
  </si>
  <si>
    <t>Av República do Líbano, 2168</t>
  </si>
  <si>
    <t>020/25</t>
  </si>
  <si>
    <t>0537/23</t>
  </si>
  <si>
    <t>6021.2023/0072111-0</t>
  </si>
  <si>
    <t>6068.2023/0002768-7</t>
  </si>
  <si>
    <t>0537A/24</t>
  </si>
  <si>
    <t>0228/19 2ª via</t>
  </si>
  <si>
    <t>Atestado de Preservação e Conservação de Imóvel Tombado nº 004/DPH-G/2022</t>
  </si>
  <si>
    <t>007023</t>
  </si>
  <si>
    <t>0028-4, 0029-2, 0072-1, 0077-2, 0078-0, 0079-9, 0080-2, 0081-0, 0082-9, 0083-7, 0084-5, 0283-1, inscrito nas matrículas 19.085, 35.975, 67.283, 80.467, 89.473, 123.669, 123.670, 123.671, 123.672, 123.673, 137.349</t>
  </si>
  <si>
    <t>R Barão de Tatuí, 467, 469, 475, 477, 493, 495, 507, R Baronesa de Itu, 93, 107, 109, 119, 126, 133, R Martim Francisco, 422, 430</t>
  </si>
  <si>
    <t>006/23</t>
  </si>
  <si>
    <t>0228.EXTRATO</t>
  </si>
  <si>
    <t>2016-0.059.269</t>
  </si>
  <si>
    <t>023074</t>
  </si>
  <si>
    <t>R Tito, 479</t>
  </si>
  <si>
    <t>6068.2023/0005760-8</t>
  </si>
  <si>
    <t>0142/16</t>
  </si>
  <si>
    <t>005013</t>
  </si>
  <si>
    <t>0119-4</t>
  </si>
  <si>
    <t>Largo São Francisco, 133</t>
  </si>
  <si>
    <t>0154/17</t>
  </si>
  <si>
    <t>2016-0.048.676-9</t>
  </si>
  <si>
    <t>Termo de Compromisso 15/2018</t>
  </si>
  <si>
    <t>200056</t>
  </si>
  <si>
    <t>001019</t>
  </si>
  <si>
    <t>0004-7</t>
  </si>
  <si>
    <t>0160-7</t>
  </si>
  <si>
    <t>R Bento Frias, 223/183</t>
  </si>
  <si>
    <t>R Washigton Luiz, 350 a 354</t>
  </si>
  <si>
    <t>006/24</t>
  </si>
  <si>
    <t>0154A/24</t>
  </si>
  <si>
    <t>0143/16</t>
  </si>
  <si>
    <t>6068.2023/0006433-7</t>
  </si>
  <si>
    <t>2015-0.299.931-1</t>
  </si>
  <si>
    <t>0031-3 e 0032-1</t>
  </si>
  <si>
    <t>009032</t>
  </si>
  <si>
    <t>0149-6, 0446-0, 0446-0</t>
  </si>
  <si>
    <t>Al Rio Claro, 190</t>
  </si>
  <si>
    <t>R Martiniano de Carvalho, 60, 114-156 e 170</t>
  </si>
  <si>
    <t>0406/21</t>
  </si>
  <si>
    <t>Termo de Compromisso 003/2023</t>
  </si>
  <si>
    <t>037020</t>
  </si>
  <si>
    <t>0144/16</t>
  </si>
  <si>
    <t>0006-2, 0008-9, 0009-7, 0011-9, 0012-7, 0013-5, 0014-3, 0100-1, 0101-8</t>
  </si>
  <si>
    <t>R Domingos de Moraes, 250, 254, 258, 262, 266, 270, 272, 278, 280, R Doutor Eduardo Martinelli, 30, 50, 60, 74</t>
  </si>
  <si>
    <t>6068.2019/0002429-0</t>
  </si>
  <si>
    <t>0406A/23</t>
  </si>
  <si>
    <t>Em DEUSO desde 30/01/2024</t>
  </si>
  <si>
    <t>0144/24</t>
  </si>
  <si>
    <t>6068.2024/0003562-2</t>
  </si>
  <si>
    <t>095460</t>
  </si>
  <si>
    <t>0037/23 2ª via</t>
  </si>
  <si>
    <t>016164</t>
  </si>
  <si>
    <t>0018-8</t>
  </si>
  <si>
    <t>Avenida São Gabriel, 605</t>
  </si>
  <si>
    <t>0144A/24</t>
  </si>
  <si>
    <t>Livro 6 - 015</t>
  </si>
  <si>
    <t>6068.2024/0007048-7</t>
  </si>
  <si>
    <t>Termo de Compromisso 006/2023</t>
  </si>
  <si>
    <t>0144B/24</t>
  </si>
  <si>
    <t>009/24</t>
  </si>
  <si>
    <t xml:space="preserve">0010-7 </t>
  </si>
  <si>
    <t>6068.2024/0012154-5</t>
  </si>
  <si>
    <t>009016</t>
  </si>
  <si>
    <t>0031-3 e 0032-2</t>
  </si>
  <si>
    <t>Al Rio Claro, 191</t>
  </si>
  <si>
    <t>Termo de Compromisso 004/2023</t>
  </si>
  <si>
    <t>042203</t>
  </si>
  <si>
    <t>0001-5, 0002-3, 0003-1, 0004-1, 0005-8, 0006-6, 0007-4</t>
  </si>
  <si>
    <t>R Doutor Bacelar, 765, 771, 779, 787, Av Onze de Junho, 1144, 1160, 1164, 1174</t>
  </si>
  <si>
    <t>Termo de Compromisso 006/2024</t>
  </si>
  <si>
    <t>0144C/24</t>
  </si>
  <si>
    <t>011/24</t>
  </si>
  <si>
    <t>6068.2023/0008220-3</t>
  </si>
  <si>
    <t>0144EXTRATO</t>
  </si>
  <si>
    <t>Alameda Rio Claro, 190</t>
  </si>
  <si>
    <t>0144.EXTRATO</t>
  </si>
  <si>
    <t>0145EXTRATO</t>
  </si>
  <si>
    <t>081223</t>
  </si>
  <si>
    <t>2016-0.058.759-0</t>
  </si>
  <si>
    <t>008019</t>
  </si>
  <si>
    <t>0007-3, 0019-7</t>
  </si>
  <si>
    <t>0002-6</t>
  </si>
  <si>
    <t>Av Pedroso de Morais, 1066</t>
  </si>
  <si>
    <t>Al Cleveland, 617</t>
  </si>
  <si>
    <t>0146/16</t>
  </si>
  <si>
    <t>2015-0.340.568-7</t>
  </si>
  <si>
    <t>082222</t>
  </si>
  <si>
    <t>0025-9, 0024-0</t>
  </si>
  <si>
    <t>Av Torres de Oliveira, 966 / Av Jaguaré, 1347</t>
  </si>
  <si>
    <t>0147/16</t>
  </si>
  <si>
    <t>2016-0.128.881-2</t>
  </si>
  <si>
    <t>0323-1</t>
  </si>
  <si>
    <t>R Marques de Paranaguá, 111</t>
  </si>
  <si>
    <t>0148/17</t>
  </si>
  <si>
    <t>6068.2026/0002263-0</t>
  </si>
  <si>
    <t>2015-0.335.306-7</t>
  </si>
  <si>
    <t>008037</t>
  </si>
  <si>
    <t>0017-2</t>
  </si>
  <si>
    <t>Largo Coração de Jesus, 65</t>
  </si>
  <si>
    <t>0149/17</t>
  </si>
  <si>
    <t>2016-0.218.288-0</t>
  </si>
  <si>
    <t>0150/16</t>
  </si>
  <si>
    <t>COND 02</t>
  </si>
  <si>
    <t>2016-0.044.369-5</t>
  </si>
  <si>
    <t>009021</t>
  </si>
  <si>
    <t>R Treze de Maio, 734</t>
  </si>
  <si>
    <t>0018-8/ 0019-6 / 0020-1 / 0021-8 e 0378-0</t>
  </si>
  <si>
    <t>0151/17</t>
  </si>
  <si>
    <t>2016-0.048.670-0</t>
  </si>
  <si>
    <t>Livro 2 - 007</t>
  </si>
  <si>
    <t>0152EXTRATO</t>
  </si>
  <si>
    <t>015117</t>
  </si>
  <si>
    <t>0005-1/ 0006-8/ 00244-6/ 0162-5</t>
  </si>
  <si>
    <t>Avenida Cidade Jardim, 130, 172, 246, 280 e 292</t>
  </si>
  <si>
    <t>2015-0.248.565-2</t>
  </si>
  <si>
    <t>0057-2, 0058-0, 0059-9, 0060-2, 0061-0, 0062-9, 0063-7, 0064-5, 0065-3, 0066-1, 0067-1, 0068-8, 0069-6</t>
  </si>
  <si>
    <t>R Borges de Figueiredo, 1098 a 1250</t>
  </si>
  <si>
    <t>0153/17</t>
  </si>
  <si>
    <t>2016-0.265.492-8</t>
  </si>
  <si>
    <t>R Riachuelo, 133</t>
  </si>
  <si>
    <t>6068.2024/0004200-9</t>
  </si>
  <si>
    <t>033021</t>
  </si>
  <si>
    <t>2016-0.279.245-0</t>
  </si>
  <si>
    <t>0004-1, 0005-8</t>
  </si>
  <si>
    <t>Largo São Francisco, 173, 175, 181 e 187</t>
  </si>
  <si>
    <t>0371/20</t>
  </si>
  <si>
    <t>0155/17</t>
  </si>
  <si>
    <t>Livro 2 - 010</t>
  </si>
  <si>
    <t>2015-0.260.731-6</t>
  </si>
  <si>
    <t>6068.2024/0010644-9</t>
  </si>
  <si>
    <t>Livro 2 - 011</t>
  </si>
  <si>
    <t>vila inglesa</t>
  </si>
  <si>
    <t>137332</t>
  </si>
  <si>
    <t xml:space="preserve">Rua Mauá - Vila Inglesa </t>
  </si>
  <si>
    <t>ADMINISTRADORA MARQUEZA DE YTU S/A</t>
  </si>
  <si>
    <t>0464/23
0465/23
0466/23
0467/23
0468/23
0471/23
0473/23
0565/24
0566/24</t>
  </si>
  <si>
    <t>Termo de Compromisso 001/2019</t>
  </si>
  <si>
    <t>Rua Cristiano Viana, 119, 127, 131, 145, 155</t>
  </si>
  <si>
    <t>0472.EXTRATO
0464.EXTRATO
0465.EXTRATO
0466.EXTRATO
0467.EXTRATO
0468.EXTRATO
0471.EXTRATO
0473.EXTRATO
0565.EXTRATO
0566.EXTRATO</t>
  </si>
  <si>
    <t>Livro 6 - 060
Livro 6 - 061
Livro 6 - 062
Livro 6 - 063
Livro 6 - 064
Livro 6 - 065
Livro 6 - 066
Livro 6 - 067
Livro 6 - 068
Livro 6 - 069</t>
  </si>
  <si>
    <t>6068.2024/0010645-7</t>
  </si>
  <si>
    <t>0469/23
0470/23
0475/23
0476/23
0478/23
0479/23
0480/23
0481/23
0482/23
0483/23</t>
  </si>
  <si>
    <t>0469.EXTRATO
0470.EXTRATO
0475.EXTRATO
0476.EXTRATO
0478.EXTRATO
0479.EXTRATO
0480.EXTRATO
0481.EXTRATO
0482.EXTRATO
0483.EXTRATO</t>
  </si>
  <si>
    <t>Livro 6 - 070
Livro 6 - 071
Livro 6 - 072
Livro 6 - 073
Livro 6 - 074
Livro 6 - 075
Livro 6 - 076
Livro 6 - 077
Livro 6 - 078
Livro 6 - 079</t>
  </si>
  <si>
    <t>6068.2024/0010659-7</t>
  </si>
  <si>
    <t>0474/23
0558/24
0559/24
0560/24
0561/24
0562/24
0563/24
0564/24</t>
  </si>
  <si>
    <t>0474.EXTRATO
0558.EXTRATO
0559.EXTRATO
0560.EXTRATO
0561.EXTRATO
0562.EXTRATO
0563.EXTRATO
0564.EXTRATO
0567.EXTRATO</t>
  </si>
  <si>
    <t>Livro 6 - 080
Livro 6 - 081
Livro 6 - 082
Livro 6 - 083
Livro 6 - 084
Livro 6 - 085
Livro 6 - 086
Livro 6 - 087
Livro 6 - 088</t>
  </si>
  <si>
    <t>6068.2024/0010827-1</t>
  </si>
  <si>
    <t>038002</t>
  </si>
  <si>
    <t>0016-3</t>
  </si>
  <si>
    <t>136190</t>
  </si>
  <si>
    <t>2016-0.266.709-4</t>
  </si>
  <si>
    <t>006012</t>
  </si>
  <si>
    <t>1019-0</t>
  </si>
  <si>
    <t>R Nestor Pestana, 196, 202, 246 e 252</t>
  </si>
  <si>
    <t>0157/18</t>
  </si>
  <si>
    <t>Livro 2 - 012</t>
  </si>
  <si>
    <t>0341/20</t>
  </si>
  <si>
    <t>6068.2023/0011327-3</t>
  </si>
  <si>
    <t>145130</t>
  </si>
  <si>
    <t>0341.EXTRATO</t>
  </si>
  <si>
    <t>0545/24</t>
  </si>
  <si>
    <t>FINALIZAR</t>
  </si>
  <si>
    <t>Livro 5 - 088</t>
  </si>
  <si>
    <t>2015-0.194.175-1</t>
  </si>
  <si>
    <t xml:space="preserve"> 6068.2024/0013307-1</t>
  </si>
  <si>
    <t>R Moreira de Godói, 456</t>
  </si>
  <si>
    <t>050008</t>
  </si>
  <si>
    <t>0025-7</t>
  </si>
  <si>
    <t>115061</t>
  </si>
  <si>
    <t>Rua Labatut, 781</t>
  </si>
  <si>
    <t>0158/17</t>
  </si>
  <si>
    <t>Livro 2 - 017</t>
  </si>
  <si>
    <t>MITRA ARQUIDIOCESANA DE SAO PAULO</t>
  </si>
  <si>
    <t>0376/20</t>
  </si>
  <si>
    <t>Termo de Compromisso 007/2023</t>
  </si>
  <si>
    <t>2017-0.094.766-0</t>
  </si>
  <si>
    <t>0376.EXTRATO</t>
  </si>
  <si>
    <t>Livro 6 - 092</t>
  </si>
  <si>
    <t>Livro 2 - 021</t>
  </si>
  <si>
    <t>0159EXTRATO</t>
  </si>
  <si>
    <t>6068.2024/0013697-6</t>
  </si>
  <si>
    <t>009020</t>
  </si>
  <si>
    <t>0033-0</t>
  </si>
  <si>
    <t>091910</t>
  </si>
  <si>
    <t>Rua dos Ingleses, 86</t>
  </si>
  <si>
    <t>2017-0.106.594-7</t>
  </si>
  <si>
    <t>0149-2</t>
  </si>
  <si>
    <t>R Mauá, 892</t>
  </si>
  <si>
    <t>Izildo Tadeu de Andrade</t>
  </si>
  <si>
    <t>0488/23</t>
  </si>
  <si>
    <t>Termo de Compromisso 005/2024</t>
  </si>
  <si>
    <t>041243</t>
  </si>
  <si>
    <t>0020-4, 0033-6</t>
  </si>
  <si>
    <t>Vila Inglesa</t>
  </si>
  <si>
    <t>128473</t>
  </si>
  <si>
    <t>Av dos Imarés, 370, Al dos Maracatins, 1545-1555</t>
  </si>
  <si>
    <t>0160/17</t>
  </si>
  <si>
    <t>MTR-03 ADMINISTRACAO DE BENS LTDA</t>
  </si>
  <si>
    <t>008/25</t>
  </si>
  <si>
    <t>0488.EXTRATO</t>
  </si>
  <si>
    <t>Livro 6 - 094</t>
  </si>
  <si>
    <t>2017-0.106.586-6</t>
  </si>
  <si>
    <t>0150-6</t>
  </si>
  <si>
    <t>R Mauá, 886</t>
  </si>
  <si>
    <t>Valor pago pelo TDC não consta nas matrículas</t>
  </si>
  <si>
    <t>0161/17</t>
  </si>
  <si>
    <t>6068.2024/0013714-0</t>
  </si>
  <si>
    <t>0034-9</t>
  </si>
  <si>
    <t>Rua dos Ingleses, 78</t>
  </si>
  <si>
    <t>2017-0.106.585-8</t>
  </si>
  <si>
    <t>0151-4</t>
  </si>
  <si>
    <t>R Mauá, 878</t>
  </si>
  <si>
    <t>Felipe Teodoro de Andrade e Ana Carolina Teodoro Andrade de Castro</t>
  </si>
  <si>
    <t>0489/23</t>
  </si>
  <si>
    <t>Termo de Compromisso 004/2024</t>
  </si>
  <si>
    <t>0162/17</t>
  </si>
  <si>
    <t>009/25</t>
  </si>
  <si>
    <t>0489.EXTRATO</t>
  </si>
  <si>
    <t>Livro 6 - 095</t>
  </si>
  <si>
    <t>2017-0.106.580-7</t>
  </si>
  <si>
    <t>0152-2</t>
  </si>
  <si>
    <t>R Mauá, 872</t>
  </si>
  <si>
    <t>0163/17</t>
  </si>
  <si>
    <t>6068.2024/0013740-9</t>
  </si>
  <si>
    <t>0032-2</t>
  </si>
  <si>
    <t>Rua dos Ingleses, 92</t>
  </si>
  <si>
    <t>2017-0.106.574-2</t>
  </si>
  <si>
    <t>0153-0</t>
  </si>
  <si>
    <t>R Mauá, 866</t>
  </si>
  <si>
    <t>0495/23</t>
  </si>
  <si>
    <t>0164/17</t>
  </si>
  <si>
    <t>0495.EXTRATO</t>
  </si>
  <si>
    <t>Livro 6 - 093</t>
  </si>
  <si>
    <t>2017-0.106.567-0</t>
  </si>
  <si>
    <t>0154-9</t>
  </si>
  <si>
    <t>R Mauá, 842 - casa 26</t>
  </si>
  <si>
    <t>6068.2025/0002418-5</t>
  </si>
  <si>
    <t>COND 16</t>
  </si>
  <si>
    <t>121320</t>
  </si>
  <si>
    <t>0165/17</t>
  </si>
  <si>
    <t>Avenida São Luiz, 84, 86 e 94</t>
  </si>
  <si>
    <t>REAL AGRICULTURA E COMERCIO LTDA</t>
  </si>
  <si>
    <t>Termo de Compromisso 003/2024</t>
  </si>
  <si>
    <t>086300</t>
  </si>
  <si>
    <t>0007-4, 0011-2, 0037-6, 0038-4, 0039-2, 0040-6, 0041-4, 0042-2, 0043-0, 0044-9 e 0045-7</t>
  </si>
  <si>
    <t>196924</t>
  </si>
  <si>
    <t>2017-0.106.537-8</t>
  </si>
  <si>
    <t>Rua Vieira de Moraes</t>
  </si>
  <si>
    <t>0155-7</t>
  </si>
  <si>
    <t>R Mauá, 842 - casa 24</t>
  </si>
  <si>
    <t>MTR-23 ADMINISTRAÇÃO DE BENS LTDA</t>
  </si>
  <si>
    <t>0166/17</t>
  </si>
  <si>
    <t>2017-0.106.539-4</t>
  </si>
  <si>
    <t>0156-5</t>
  </si>
  <si>
    <t>R Mauá, 842 - casa 22</t>
  </si>
  <si>
    <t>6068.2025/0004122-5</t>
  </si>
  <si>
    <t>0167/17</t>
  </si>
  <si>
    <t>0052-1</t>
  </si>
  <si>
    <t>2017-0.106.545-9</t>
  </si>
  <si>
    <t>0157-3</t>
  </si>
  <si>
    <t>0419/21</t>
  </si>
  <si>
    <t>R Mauá, 842 - casa 20</t>
  </si>
  <si>
    <t>0168/17</t>
  </si>
  <si>
    <t>0419.EXTRATO</t>
  </si>
  <si>
    <t>2017-0.106.549-1</t>
  </si>
  <si>
    <t>0158-1</t>
  </si>
  <si>
    <t>R Mauá, 842 - casa 18</t>
  </si>
  <si>
    <t>6068.2025/0005888-8</t>
  </si>
  <si>
    <t>0169/17</t>
  </si>
  <si>
    <t>001053</t>
  </si>
  <si>
    <t>0228-7</t>
  </si>
  <si>
    <t>171158</t>
  </si>
  <si>
    <t>Avenida Rio Branco, 34</t>
  </si>
  <si>
    <t>2017-0.106.561-0</t>
  </si>
  <si>
    <t>0159-1</t>
  </si>
  <si>
    <t>R Mauá, 842 - casa 16</t>
  </si>
  <si>
    <t>IGREJA EVANGELICA LUTERANA DE SÃO PAULO</t>
  </si>
  <si>
    <t>0550/24</t>
  </si>
  <si>
    <t>Termo de compromisso 001/2025</t>
  </si>
  <si>
    <t>013013</t>
  </si>
  <si>
    <t>0170/17</t>
  </si>
  <si>
    <t>0027-6, 0028-4, 0029-2, 0030-6, 0031-4, 0034-9, 0038-1, 0039-1, 0040-3, 0041-1, 0042-1, 0043-8, 0044-6, 0045-4, 0046-2, 0047-0, 0048-9, 0049-7, 0050-0, 0051-9, 0052-7, 0053-5, 0054-3, 0057-8, 0058-6, 0059-4, 0060-8, 0064-0, 0067-5, 0068-3, 0071-3, 0072-1, 0073-1, 0074-8, 0075-6, 0076-4, 0077-2, 0078-0, 0079-9, 0080-2</t>
  </si>
  <si>
    <t>009210</t>
  </si>
  <si>
    <t>Rua Capote Valente, Rua Galeno de Almeida e Rua Alves Guimarães</t>
  </si>
  <si>
    <t>MTR LUCIO CAPOTE VALENTE II EMPREENDIMENTOS IMOBILIÁRIO SPE LTDA</t>
  </si>
  <si>
    <t>013/25</t>
  </si>
  <si>
    <t>0550.EXTRATO</t>
  </si>
  <si>
    <t>2017-0.106.555-6</t>
  </si>
  <si>
    <t>Livro 7 - 007</t>
  </si>
  <si>
    <t>0160-3</t>
  </si>
  <si>
    <t>R Mauá, 842 - casa 14</t>
  </si>
  <si>
    <t>0171/17</t>
  </si>
  <si>
    <t>6068.2025/0005892-6</t>
  </si>
  <si>
    <t>2017-0.106.552-1</t>
  </si>
  <si>
    <t>0161-1</t>
  </si>
  <si>
    <t>R Mauá, 842 - casa 12</t>
  </si>
  <si>
    <t>123889</t>
  </si>
  <si>
    <t>Rua Santa Luzia, 31</t>
  </si>
  <si>
    <t>0172/17</t>
  </si>
  <si>
    <t>PEDRO HAENNI ZIMERMAN</t>
  </si>
  <si>
    <t>0512/23</t>
  </si>
  <si>
    <t>Termo de Compromisso 008/2024</t>
  </si>
  <si>
    <t>2017-0.106.551-3</t>
  </si>
  <si>
    <t>0162-1</t>
  </si>
  <si>
    <t>015/25</t>
  </si>
  <si>
    <t>R Mauá, 836 - casa 10</t>
  </si>
  <si>
    <t>0512.EXTRATO</t>
  </si>
  <si>
    <t>Livro 7 - 009</t>
  </si>
  <si>
    <t>0173/17</t>
  </si>
  <si>
    <t>2017-0.106.548-3</t>
  </si>
  <si>
    <t>0163-8</t>
  </si>
  <si>
    <t>R Mauá, 842 - casa 19</t>
  </si>
  <si>
    <t>6068.2025/0005884-5</t>
  </si>
  <si>
    <t>Avenida São Luis, 84, 86 e 94</t>
  </si>
  <si>
    <t>0174/17</t>
  </si>
  <si>
    <t>0536/23</t>
  </si>
  <si>
    <t>2017-0.106.543-2</t>
  </si>
  <si>
    <t>0164-6</t>
  </si>
  <si>
    <t>R Mauá, 842 - casa 21</t>
  </si>
  <si>
    <t>011/25</t>
  </si>
  <si>
    <t>0536.EXTRATO</t>
  </si>
  <si>
    <t>Livro 7 - 004</t>
  </si>
  <si>
    <t>0175/17</t>
  </si>
  <si>
    <t>2017-0.106.532-7</t>
  </si>
  <si>
    <t>0165-4</t>
  </si>
  <si>
    <t>R Mauá, 842 - casa 23</t>
  </si>
  <si>
    <t>6068.2025/0005887-0</t>
  </si>
  <si>
    <t>0176/17</t>
  </si>
  <si>
    <t>002068</t>
  </si>
  <si>
    <t>175455</t>
  </si>
  <si>
    <t>Praça da Sé, 79, 87 e 89</t>
  </si>
  <si>
    <t>2017-0.106.526-2</t>
  </si>
  <si>
    <t>0166-2</t>
  </si>
  <si>
    <t>R Mauá, 842 - casa 25</t>
  </si>
  <si>
    <t>ROLIM ADMINISTRAÇÃO E EMPREENDIMENTOS EIRELI</t>
  </si>
  <si>
    <t>0461/23</t>
  </si>
  <si>
    <t>Termo de Compromisso 009/2024</t>
  </si>
  <si>
    <t>0177/17</t>
  </si>
  <si>
    <t>012/25</t>
  </si>
  <si>
    <t>0461.EXTRATO</t>
  </si>
  <si>
    <t>Livro 7 - 006</t>
  </si>
  <si>
    <t>2017-0.106.524-6</t>
  </si>
  <si>
    <t>0167-0</t>
  </si>
  <si>
    <t>R Mauá, 836 - casa 27</t>
  </si>
  <si>
    <t>0178/17</t>
  </si>
  <si>
    <t>6068.2025/0005891-8</t>
  </si>
  <si>
    <t>001083</t>
  </si>
  <si>
    <t>0021-8</t>
  </si>
  <si>
    <t>2017-0.106.562-9</t>
  </si>
  <si>
    <t>167495</t>
  </si>
  <si>
    <t>0168-9</t>
  </si>
  <si>
    <t>Rua Quinze de Novembro, 268</t>
  </si>
  <si>
    <t>R Mauá, 842 - casa 29</t>
  </si>
  <si>
    <t>JMR EMPREENDIMENTOS IMOBILIÁRIOS LTDA</t>
  </si>
  <si>
    <t>0568/24</t>
  </si>
  <si>
    <t>0179/17</t>
  </si>
  <si>
    <t>Atestado de Conservação 001/DPH/2024</t>
  </si>
  <si>
    <t>014/25</t>
  </si>
  <si>
    <t>0568.EXTRATO</t>
  </si>
  <si>
    <t>2017-0.106.616-1</t>
  </si>
  <si>
    <t>Livro 7 - 008</t>
  </si>
  <si>
    <t>0169-7</t>
  </si>
  <si>
    <t>R Mauá, 842 - casa 29A</t>
  </si>
  <si>
    <t>0180/17</t>
  </si>
  <si>
    <t>6068.2025/0007952-4</t>
  </si>
  <si>
    <t>032093</t>
  </si>
  <si>
    <t>2017-0.106.565-3</t>
  </si>
  <si>
    <t>0170-0</t>
  </si>
  <si>
    <t>R Mauá, 836 - casa 45</t>
  </si>
  <si>
    <t>MOSTEIRO DE SAO BENTO DE SAO PAULO</t>
  </si>
  <si>
    <t>0181/17</t>
  </si>
  <si>
    <t>Termo de Compromisso 008/2025</t>
  </si>
  <si>
    <t>017/25</t>
  </si>
  <si>
    <t>0549.EXTRATO</t>
  </si>
  <si>
    <t>Livro 7 - 010</t>
  </si>
  <si>
    <t>2017-0.106.572-6</t>
  </si>
  <si>
    <t>0171-9</t>
  </si>
  <si>
    <t>R Mauá, 842 - casa 33</t>
  </si>
  <si>
    <t>0182/17</t>
  </si>
  <si>
    <t>2017-0.106.613-7</t>
  </si>
  <si>
    <t>0172-7</t>
  </si>
  <si>
    <t>R Mauá, 842 - casa 35</t>
  </si>
  <si>
    <t>170003</t>
  </si>
  <si>
    <t>0183/17</t>
  </si>
  <si>
    <t>2017-0.106.609-9</t>
  </si>
  <si>
    <t>0173-5</t>
  </si>
  <si>
    <t>R Mauá, 836 - casa 37</t>
  </si>
  <si>
    <t>0184/17</t>
  </si>
  <si>
    <t>6068.2025/0009166-4</t>
  </si>
  <si>
    <t>020081</t>
  </si>
  <si>
    <t>2017-0.106.606-4</t>
  </si>
  <si>
    <t>0180-0</t>
  </si>
  <si>
    <t>0174-3</t>
  </si>
  <si>
    <t>R Mauá, 842 - casa 39</t>
  </si>
  <si>
    <t>0386/20</t>
  </si>
  <si>
    <t>0185/17</t>
  </si>
  <si>
    <t>2017-0.106.603-0</t>
  </si>
  <si>
    <t>0175-1</t>
  </si>
  <si>
    <t>R Mauá, 842 - casa 41</t>
  </si>
  <si>
    <t>0186/17</t>
  </si>
  <si>
    <t>6068.2025/0011835-0</t>
  </si>
  <si>
    <t>2017-0.106.602-1</t>
  </si>
  <si>
    <t>0176-1</t>
  </si>
  <si>
    <t>R Mauá, 842 - casa 43</t>
  </si>
  <si>
    <t>0187/17</t>
  </si>
  <si>
    <t>2017-0.106.596-3</t>
  </si>
  <si>
    <t>0188/17</t>
  </si>
  <si>
    <t>6068.2026/0000021-0</t>
  </si>
  <si>
    <t>037015</t>
  </si>
  <si>
    <t>2017-0.125.494-4</t>
  </si>
  <si>
    <t>0427/21</t>
  </si>
  <si>
    <t>0189EXTRATO</t>
  </si>
  <si>
    <t>6068.2026/0001856-0</t>
  </si>
  <si>
    <t>005014</t>
  </si>
  <si>
    <t>167444</t>
  </si>
  <si>
    <t>0450/23</t>
  </si>
  <si>
    <t>2017-0.125.489-8</t>
  </si>
  <si>
    <t>0190EXTRATO</t>
  </si>
  <si>
    <t>6068.2026/0002452-7</t>
  </si>
  <si>
    <t>006016</t>
  </si>
  <si>
    <t>0017-7</t>
  </si>
  <si>
    <t>0573/24</t>
  </si>
  <si>
    <t>6068.2026/0002455-1</t>
  </si>
  <si>
    <t>001080</t>
  </si>
  <si>
    <t>0012-5</t>
  </si>
  <si>
    <t>2017-0.133.196-5</t>
  </si>
  <si>
    <t>156035</t>
  </si>
  <si>
    <t>009017</t>
  </si>
  <si>
    <t>0056-8</t>
  </si>
  <si>
    <t>R Silvia, 203 - casa 4</t>
  </si>
  <si>
    <t>0574/24</t>
  </si>
  <si>
    <t>0191/17</t>
  </si>
  <si>
    <t>2017-0.148.216-5</t>
  </si>
  <si>
    <t>R Barão de Itapetininga, 70,78,88 e 100</t>
  </si>
  <si>
    <t>0192/17</t>
  </si>
  <si>
    <t>6068.2023/0001559-0</t>
  </si>
  <si>
    <t>0487/23</t>
  </si>
  <si>
    <t>Livro 5 - 023</t>
  </si>
  <si>
    <t>6068.2024/0005721-9</t>
  </si>
  <si>
    <t>Livro 6 - 024</t>
  </si>
  <si>
    <t>6068.2026/0005148-6</t>
  </si>
  <si>
    <t>0052-0</t>
  </si>
  <si>
    <t>0547/24</t>
  </si>
  <si>
    <t>2017-0.148.211-4</t>
  </si>
  <si>
    <t>6068.2026/0005151-6</t>
  </si>
  <si>
    <t>Pç do Patriarca,66,70,74 e78</t>
  </si>
  <si>
    <t>101842</t>
  </si>
  <si>
    <t>0193/17</t>
  </si>
  <si>
    <t>0548/24</t>
  </si>
  <si>
    <t>6068.2023/0001558-1</t>
  </si>
  <si>
    <t>6068.2026/0005484-1</t>
  </si>
  <si>
    <t>0485/23</t>
  </si>
  <si>
    <t>Livro 5 - 022</t>
  </si>
  <si>
    <t>6068.2024/0005722-7</t>
  </si>
  <si>
    <t>001.080</t>
  </si>
  <si>
    <t>Livro 6 - 025</t>
  </si>
  <si>
    <t>2017-0.155.376-3</t>
  </si>
  <si>
    <t>005004</t>
  </si>
  <si>
    <t>6068.2026/0007066-9</t>
  </si>
  <si>
    <t>R José Bonifácio, 198, 204, 210, 214 e 222</t>
  </si>
  <si>
    <t>0018-0</t>
  </si>
  <si>
    <t>0194/17</t>
  </si>
  <si>
    <t>2017-0.168.999-1</t>
  </si>
  <si>
    <t>0597/25</t>
  </si>
  <si>
    <t>6068.2017/0000813-4</t>
  </si>
  <si>
    <t>6068.2018/0000181-6</t>
  </si>
  <si>
    <t>0082-7, 0083-5, 0084-3, 0085-1, 0086-1, 0087-8, 0088-6, 0089-4, 0090-8, 0091-6, 0092-4, 0093-2, 0094-0, 0095-9, 0096-7, 0097-5, 0098-3, 0099-1</t>
  </si>
  <si>
    <t>R Vinte e Quatro de Maio, 221 a 229</t>
  </si>
  <si>
    <t>0197/18</t>
  </si>
  <si>
    <t>6068.2018/0000190-5</t>
  </si>
  <si>
    <t>040096</t>
  </si>
  <si>
    <t>0031-4</t>
  </si>
  <si>
    <t>R Moreira e Costa, 531 e 555</t>
  </si>
  <si>
    <t>0198/18</t>
  </si>
  <si>
    <t>6068.2018/0000310-0</t>
  </si>
  <si>
    <t>0199/18</t>
  </si>
  <si>
    <t>6068.2018/0000566-8</t>
  </si>
  <si>
    <t>010090</t>
  </si>
  <si>
    <t>Al Jaú, 1061</t>
  </si>
  <si>
    <t>0200/18</t>
  </si>
  <si>
    <t>6068.2018/0001054-8</t>
  </si>
  <si>
    <t>008022</t>
  </si>
  <si>
    <t>Al Glete, 562</t>
  </si>
  <si>
    <t>0201/18</t>
  </si>
  <si>
    <t>6068.2018/0001287-7</t>
  </si>
  <si>
    <t>008002</t>
  </si>
  <si>
    <t>R Vitorino Carmilo, 453 - casa 1</t>
  </si>
  <si>
    <t>0202/18</t>
  </si>
  <si>
    <t>6068.2018/0001288-5</t>
  </si>
  <si>
    <t>R Vitorino Carmilo, 453 - casa 2</t>
  </si>
  <si>
    <t>0203/18</t>
  </si>
  <si>
    <t>6068.2018/0001289-3</t>
  </si>
  <si>
    <t>0009-8</t>
  </si>
  <si>
    <t>R Vitorino Carmilo, 453 - casa 3</t>
  </si>
  <si>
    <t>0204/18</t>
  </si>
  <si>
    <t>6068.2018/0001291-5</t>
  </si>
  <si>
    <t>R Vitorino Carmilo, 453 - casa 4</t>
  </si>
  <si>
    <t>0205/18</t>
  </si>
  <si>
    <t>6068.2018/0001292-3</t>
  </si>
  <si>
    <t>R Vitorino Carmilo, 453 - casa 5</t>
  </si>
  <si>
    <t>0206/18</t>
  </si>
  <si>
    <t>6068.2018/0001293-1</t>
  </si>
  <si>
    <t>0012-8</t>
  </si>
  <si>
    <t>R Vitorino Carmilo, 453 - casa 6</t>
  </si>
  <si>
    <t>0207/18</t>
  </si>
  <si>
    <t>6068.2018/0001295-8</t>
  </si>
  <si>
    <t>R Vitorino Carmilo, 453 - casa 7</t>
  </si>
  <si>
    <t>0208/18</t>
  </si>
  <si>
    <t>6068.2018/0001296-6</t>
  </si>
  <si>
    <t>R Vitorino Carmilo, 453 - casa 8</t>
  </si>
  <si>
    <t>0209/18</t>
  </si>
  <si>
    <t>6068.2018/0001297-4</t>
  </si>
  <si>
    <t>0015-2</t>
  </si>
  <si>
    <t>R Vitorino Carmilo, 453 - casa 9</t>
  </si>
  <si>
    <t>0210/18</t>
  </si>
  <si>
    <t>6068.2018/0001298-2</t>
  </si>
  <si>
    <t>0016-0</t>
  </si>
  <si>
    <t>R Vitorino Carmilo, 459</t>
  </si>
  <si>
    <t>0211/18</t>
  </si>
  <si>
    <t>6068.2018/0001299-0</t>
  </si>
  <si>
    <t>0017-9</t>
  </si>
  <si>
    <t>R Vitorino Carmilo, 463</t>
  </si>
  <si>
    <t>0212/18</t>
  </si>
  <si>
    <t>6068.2018/0001300-8</t>
  </si>
  <si>
    <t>0018-7</t>
  </si>
  <si>
    <t>R Vitorino Carmilo, 465</t>
  </si>
  <si>
    <t>0213/18</t>
  </si>
  <si>
    <t>6068.2018/0001301-6</t>
  </si>
  <si>
    <t>0019-5</t>
  </si>
  <si>
    <t>R Vitorino Carmilo, 473</t>
  </si>
  <si>
    <t>0214/18</t>
  </si>
  <si>
    <t>6068.2018/0001328-8</t>
  </si>
  <si>
    <t>0215/18</t>
  </si>
  <si>
    <t>6068.2018/0001445-4</t>
  </si>
  <si>
    <t>006036</t>
  </si>
  <si>
    <t>0463-3</t>
  </si>
  <si>
    <t>R Xavier de Toledo, 23</t>
  </si>
  <si>
    <t>0216/18</t>
  </si>
  <si>
    <t>6068.2018/0001280-0</t>
  </si>
  <si>
    <t>0217EXTRATO</t>
  </si>
  <si>
    <t>6068.2018/0001863-8</t>
  </si>
  <si>
    <t>Av Rio Branco, 34</t>
  </si>
  <si>
    <t>0218/18</t>
  </si>
  <si>
    <t>6068.2024/0000942-7</t>
  </si>
  <si>
    <t>Livro 5 - 095</t>
  </si>
  <si>
    <t>0550EXTRATO</t>
  </si>
  <si>
    <t>6068.2018/0001677-5</t>
  </si>
  <si>
    <t>002017</t>
  </si>
  <si>
    <t>0219/18</t>
  </si>
  <si>
    <t>6068.2018/0001429-2</t>
  </si>
  <si>
    <t>0220/19</t>
  </si>
  <si>
    <t>6068.2021/0005300-5</t>
  </si>
  <si>
    <t>0008-6 a 0013-2, 0015-9 a 0020-5</t>
  </si>
  <si>
    <t>R Benjamim Egas, 160 e 182</t>
  </si>
  <si>
    <t>0220/21 2ª via</t>
  </si>
  <si>
    <t>6068.2018/0002288-0</t>
  </si>
  <si>
    <t>R Dr Gabriel dos Santos, 30</t>
  </si>
  <si>
    <t>0221/18</t>
  </si>
  <si>
    <t>6068.2018/0002407-7</t>
  </si>
  <si>
    <t>001065</t>
  </si>
  <si>
    <t>R Vinte e Cinco de Março, 820</t>
  </si>
  <si>
    <t>0222/18</t>
  </si>
  <si>
    <t>6068.2018/0002409-3</t>
  </si>
  <si>
    <t>0001-5</t>
  </si>
  <si>
    <t>R Vinte e Cinco de Março, 816</t>
  </si>
  <si>
    <t>0223/18</t>
  </si>
  <si>
    <t>6068.2018/0002410-7</t>
  </si>
  <si>
    <t>0003-1</t>
  </si>
  <si>
    <t>R Vinte e Cinco de Março, 830</t>
  </si>
  <si>
    <t>0224/18</t>
  </si>
  <si>
    <t>6068.2018/0002630-4</t>
  </si>
  <si>
    <t>R Moreira de Godói, 572</t>
  </si>
  <si>
    <t>0225EXTRATO</t>
  </si>
  <si>
    <t>6068.2018/0003565-6</t>
  </si>
  <si>
    <r>
      <rPr>
        <b/>
        <sz val="11"/>
        <color rgb="FF000000"/>
        <rFont val="Calibri"/>
        <family val="2"/>
      </rPr>
      <t>Área (m</t>
    </r>
    <r>
      <rPr>
        <b/>
        <sz val="11"/>
        <color rgb="FF000000"/>
        <rFont val="Calibri"/>
        <family val="2"/>
      </rPr>
      <t>²)</t>
    </r>
  </si>
  <si>
    <t>0226C/20</t>
  </si>
  <si>
    <r>
      <rPr>
        <b/>
        <sz val="11"/>
        <color rgb="FF000000"/>
        <rFont val="Calibri"/>
        <family val="2"/>
      </rPr>
      <t>Área cedida (m</t>
    </r>
    <r>
      <rPr>
        <b/>
        <sz val="11"/>
        <color rgb="FF000000"/>
        <rFont val="Calibri"/>
        <family val="2"/>
      </rPr>
      <t>²</t>
    </r>
    <r>
      <rPr>
        <b/>
        <sz val="9"/>
        <color rgb="FF000000"/>
        <rFont val="Calibri"/>
        <family val="2"/>
      </rPr>
      <t>)</t>
    </r>
  </si>
  <si>
    <t>2016-0.146.918-3</t>
  </si>
  <si>
    <t>INCRA</t>
  </si>
  <si>
    <t>0226EXTRATO</t>
  </si>
  <si>
    <t>Via Anhanguera, km 23,5</t>
  </si>
  <si>
    <t>Claudio Rodrigues</t>
  </si>
  <si>
    <t>6068.2024/0002389-6</t>
  </si>
  <si>
    <t>Imóvel fora da Macrozona de Estruturação e Qualificação Urbana.</t>
  </si>
  <si>
    <t>6068.2018/0002280-5</t>
  </si>
  <si>
    <t>2016-0.146.914-0</t>
  </si>
  <si>
    <t>6068.2019/0000333-0</t>
  </si>
  <si>
    <t>Arquivamento por litispendência.</t>
  </si>
  <si>
    <t>0228/19</t>
  </si>
  <si>
    <t>2015-0.170.751-1</t>
  </si>
  <si>
    <t>6068.2023/0000240-4</t>
  </si>
  <si>
    <t>087379</t>
  </si>
  <si>
    <t>0055-2</t>
  </si>
  <si>
    <t>0228/19 - 2ª via</t>
  </si>
  <si>
    <t>R Dr Vito Rolim de Freitas, 421</t>
  </si>
  <si>
    <t>Clube Hípico de Santo Amaro</t>
  </si>
  <si>
    <t>Mudança da zona incidente na área com a revisão da LPUOS, impossibilitou o imóvel a transferir potencial.</t>
  </si>
  <si>
    <t>6068.2018/0002570-7</t>
  </si>
  <si>
    <t>006048</t>
  </si>
  <si>
    <t>0097-5</t>
  </si>
  <si>
    <t>R Major Diogo, 311, 315, 323 e 327</t>
  </si>
  <si>
    <t>0229/19</t>
  </si>
  <si>
    <t>2006-0.090.861-1</t>
  </si>
  <si>
    <t>088298</t>
  </si>
  <si>
    <t>6068.2019/0000641-0</t>
  </si>
  <si>
    <t>Pç D Francisco de Souza, 540</t>
  </si>
  <si>
    <t>São Paulo Golf Club</t>
  </si>
  <si>
    <t>0230EXTRATO</t>
  </si>
  <si>
    <t>A Declaração de 2007 foi substituída pela de 2010. (Vide página 1 do livro de Declarações de ZEPAM de DEUSO).</t>
  </si>
  <si>
    <t>6068.2019/0000303-9</t>
  </si>
  <si>
    <t>2006-0.070.291-6</t>
  </si>
  <si>
    <t>001A/16</t>
  </si>
  <si>
    <t>0231EXTRATO</t>
  </si>
  <si>
    <t>Em vista do processo 2006-0.090.861-1 tratar do mesmo assunto, local e interessado.</t>
  </si>
  <si>
    <t>2016-0.180.799-2</t>
  </si>
  <si>
    <t>Processo indeferido por desistência do interessado.</t>
  </si>
  <si>
    <t>6068.2019/0000861-8</t>
  </si>
  <si>
    <t>2017-0.070.108-4</t>
  </si>
  <si>
    <t>001A/17</t>
  </si>
  <si>
    <t>0232EXTRATO</t>
  </si>
  <si>
    <t>6068.2019/0001170-8</t>
  </si>
  <si>
    <t>0015-0 a 0029-0 e 0058-4</t>
  </si>
  <si>
    <t>R Mourato Coelho, 195 e 217/ R Arthur de Azevedo, 1638 / R Benjamin Egas, 21</t>
  </si>
  <si>
    <t>2017-0.124.119-2</t>
  </si>
  <si>
    <t>R Mourato Filho, 195</t>
  </si>
  <si>
    <t>001B/17</t>
  </si>
  <si>
    <t>6068.2019/0001492-8</t>
  </si>
  <si>
    <t>001075</t>
  </si>
  <si>
    <t>0656-4</t>
  </si>
  <si>
    <t>R Boa Vista, 208, 228</t>
  </si>
  <si>
    <t>0234/19</t>
  </si>
  <si>
    <t>6068.2017/0000828-2</t>
  </si>
  <si>
    <t>001C/18</t>
  </si>
  <si>
    <t>77.808,23 </t>
  </si>
  <si>
    <t>6068.2019/0001673-4</t>
  </si>
  <si>
    <t> 5.241,27</t>
  </si>
  <si>
    <t>008078</t>
  </si>
  <si>
    <t>Pç Júlio Mesquita, 84, 90 e 96</t>
  </si>
  <si>
    <t>0235/19</t>
  </si>
  <si>
    <t>6068.2018/0000723-7</t>
  </si>
  <si>
    <t>6068.2019/0001408-1</t>
  </si>
  <si>
    <t>001D/18</t>
  </si>
  <si>
    <t>0016-8</t>
  </si>
  <si>
    <t>R Líbero Badaró, 306 e 310</t>
  </si>
  <si>
    <t>6068.2018/0001397-0</t>
  </si>
  <si>
    <t>001E/18</t>
  </si>
  <si>
    <t>0236/19</t>
  </si>
  <si>
    <t>6.113,69 </t>
  </si>
  <si>
    <t>6068.2023/0008373-0</t>
  </si>
  <si>
    <t>118249</t>
  </si>
  <si>
    <t>6068.2018/0003436-6</t>
  </si>
  <si>
    <t>0539/23</t>
  </si>
  <si>
    <t>Livro 5 - 080</t>
  </si>
  <si>
    <t>001F/19</t>
  </si>
  <si>
    <t>6068.2019/0001772-2</t>
  </si>
  <si>
    <t>A efetivação da transferência deste saldo de potencial construtivo deverá observar as disposições do §3º do artigo 124 da Lei nº 16.050, de 2014, de forma gradativa em dez parcelas anuais, portanto a partir desta transferência só poderá ser emitida outra Declaração no ano de 2020. </t>
  </si>
  <si>
    <t>R Vergueiro, 7290</t>
  </si>
  <si>
    <t>6068.2020/0000690-0</t>
  </si>
  <si>
    <t>001G/20</t>
  </si>
  <si>
    <t>Protocolado em 25/06/2020</t>
  </si>
  <si>
    <t>6068.2021/0001546-4</t>
  </si>
  <si>
    <t>0237EXTRATO</t>
  </si>
  <si>
    <t>001H/21</t>
  </si>
  <si>
    <t>6068.2019/0001882-6</t>
  </si>
  <si>
    <t>6068.2021/0003068-4</t>
  </si>
  <si>
    <t>0238/19</t>
  </si>
  <si>
    <t>6068.2019/0001674-2</t>
  </si>
  <si>
    <t>Pç Júlio Mesquita, 102 e 108</t>
  </si>
  <si>
    <t>6068.2021/0006765-0</t>
  </si>
  <si>
    <t>0239/19</t>
  </si>
  <si>
    <t>6068.2019/0001675-0</t>
  </si>
  <si>
    <t>R Vitória, 679, 683 e 687</t>
  </si>
  <si>
    <t>0240/19</t>
  </si>
  <si>
    <t>6068.2022/0000822-2</t>
  </si>
  <si>
    <t>Praça D. Francisco de Souza, 540</t>
  </si>
  <si>
    <t>001I/22</t>
  </si>
  <si>
    <t>6068.2019/0000655-0</t>
  </si>
  <si>
    <t>0309-0</t>
  </si>
  <si>
    <t>R Conselheiro Nébias, 1615 e 1649</t>
  </si>
  <si>
    <t>0241/19</t>
  </si>
  <si>
    <t>6068.2019/0001993-8</t>
  </si>
  <si>
    <t>6068.2023/0001664-2</t>
  </si>
  <si>
    <t>0006-9</t>
  </si>
  <si>
    <t>R da Quitanda, 107</t>
  </si>
  <si>
    <t>001J/23</t>
  </si>
  <si>
    <t>0242/19</t>
  </si>
  <si>
    <t>6068.2023/0006363-2</t>
  </si>
  <si>
    <t>167703</t>
  </si>
  <si>
    <t>R da Quitanda 107</t>
  </si>
  <si>
    <t>0525/23</t>
  </si>
  <si>
    <t>Livro 5 - 064</t>
  </si>
  <si>
    <t>6068.2023/0005692-0</t>
  </si>
  <si>
    <t>6068.2019/0001671-8</t>
  </si>
  <si>
    <t>090013</t>
  </si>
  <si>
    <t>001K/23</t>
  </si>
  <si>
    <t>Daniel / Luciana</t>
  </si>
  <si>
    <t>6068.2024/0005498-8</t>
  </si>
  <si>
    <t>Praça D. Francisco de Souza, 541</t>
  </si>
  <si>
    <t>001L/24</t>
  </si>
  <si>
    <t>0243EXTRATO</t>
  </si>
  <si>
    <t>6068.2025/0004162-4</t>
  </si>
  <si>
    <t>6068.2019/0002092-8</t>
  </si>
  <si>
    <t>015049</t>
  </si>
  <si>
    <t>R Sampaio Vidal, 588</t>
  </si>
  <si>
    <t>001M/25</t>
  </si>
  <si>
    <t>0244/19</t>
  </si>
  <si>
    <t>6068.2019/0001996-2</t>
  </si>
  <si>
    <t>0047-1</t>
  </si>
  <si>
    <t>R Roberto Simonsen, 94 e 98</t>
  </si>
  <si>
    <t>6068.2023/0010800-8</t>
  </si>
  <si>
    <t>008298</t>
  </si>
  <si>
    <t>0245/19</t>
  </si>
  <si>
    <t>6068.2019/0001758-7</t>
  </si>
  <si>
    <t>020067</t>
  </si>
  <si>
    <t>0033-2</t>
  </si>
  <si>
    <t>R Dr Cândido Espinheira, 449</t>
  </si>
  <si>
    <t>Renovação de potencial - Cancelamento da declaração 001K/23</t>
  </si>
  <si>
    <t>0246/19</t>
  </si>
  <si>
    <t>128161</t>
  </si>
  <si>
    <t>R Artur Sievers, S/N - Gleba 3</t>
  </si>
  <si>
    <t>6068.2019/0001858-3</t>
  </si>
  <si>
    <t>Fátima Aparecida Gestal Guimarães</t>
  </si>
  <si>
    <t>0016-6</t>
  </si>
  <si>
    <t>Largo da Misericórdia, 23</t>
  </si>
  <si>
    <t>Processo indeferido por não atendimento de Comunique-se</t>
  </si>
  <si>
    <t>0247/19</t>
  </si>
  <si>
    <t>6068.2019/0001861-3</t>
  </si>
  <si>
    <t>6068.2023/0009103-2</t>
  </si>
  <si>
    <t>005028</t>
  </si>
  <si>
    <t>0021-6</t>
  </si>
  <si>
    <t>Pç da Sé, 403 e 411</t>
  </si>
  <si>
    <t>Rua Japore, S/N</t>
  </si>
  <si>
    <t>David Pereira Júnior, Lilian Cristina da Silva, José da Silva Sobrinho, ZS ADMINISTRACAO DE BENS LTDA., VILLAGES INCORPORADORA E EMPREENDIMENTOS IMOBILIARIOS LTDA, ASCFRANCO PARTICIPACOES LTDA., Gustavo Franco Gregorio, Sidney Parra Perez, Adriana Morgado Gomes Perez, ATUACAO ADMINISTRADORA DE BENS LTDA, Fernando Baptiston Scalabrin, Maria Soares Scalabrin</t>
  </si>
  <si>
    <t>0248/19</t>
  </si>
  <si>
    <t>6068.2019/0001856-7</t>
  </si>
  <si>
    <t>006025</t>
  </si>
  <si>
    <t>0022-2</t>
  </si>
  <si>
    <t>R Coronel Xavier de Toledo, 14 / Pç Ramos de Azevedo, 131/ R Conselheiro Crispiniano</t>
  </si>
  <si>
    <t>0249/19</t>
  </si>
  <si>
    <t>6068.2019/0001860-5</t>
  </si>
  <si>
    <t>001061</t>
  </si>
  <si>
    <t>0012-2</t>
  </si>
  <si>
    <t>6068.2024/0010228-1</t>
  </si>
  <si>
    <t>Av São João, 126 e 128 / Pç do Correio s/nº</t>
  </si>
  <si>
    <t>056150</t>
  </si>
  <si>
    <t>0108-9</t>
  </si>
  <si>
    <t>Rua Cesario Galero, 409</t>
  </si>
  <si>
    <t xml:space="preserve">JULIA NUNES COLLADO </t>
  </si>
  <si>
    <t>0250/19</t>
  </si>
  <si>
    <t>não é ZEPAM</t>
  </si>
  <si>
    <t>6068.2019/0002136-3</t>
  </si>
  <si>
    <t>015033</t>
  </si>
  <si>
    <t>0029-3, 0030-7, 0031-5, 0032-3, 0033-1, 0034-1, 0035-8, 0036-6, 0037-4, 0038-2, 0039-0, 0040-4, 0048-1, 0049-8, 0050-1, 0051-1, 0052-8</t>
  </si>
  <si>
    <t>R Antônio Bicudo, 157 e 181 / R Artur Azevedo, s/n° / Benjamin Egas, 261</t>
  </si>
  <si>
    <t>0251/19</t>
  </si>
  <si>
    <t>6068.2019/0001760-9</t>
  </si>
  <si>
    <t>Av Wando Henrique Cardim s/n</t>
  </si>
  <si>
    <t>R Correia Dias, 195</t>
  </si>
  <si>
    <t>Sofia Freitas Olenka</t>
  </si>
  <si>
    <t>0252/19</t>
  </si>
  <si>
    <t>Não é ZEPAM</t>
  </si>
  <si>
    <t>6068.2019/0001994-6</t>
  </si>
  <si>
    <t>0008-2</t>
  </si>
  <si>
    <t>R Capitão Salomão, 27, 33, 37 e 43 / R do Seminário, 95 e 96</t>
  </si>
  <si>
    <t>6068.2025/0006004-1</t>
  </si>
  <si>
    <t>0253/19</t>
  </si>
  <si>
    <t>308102</t>
  </si>
  <si>
    <t>Rua Antonio Aggio, S/N</t>
  </si>
  <si>
    <t xml:space="preserve">Izaias Gomes </t>
  </si>
  <si>
    <t>6068.2023/0005117-0</t>
  </si>
  <si>
    <t>179868</t>
  </si>
  <si>
    <t>02/10/0205</t>
  </si>
  <si>
    <t>ZEPAM - Despacho indeferido 143528729</t>
  </si>
  <si>
    <t>0514/23</t>
  </si>
  <si>
    <t>Livro 5 - 054</t>
  </si>
  <si>
    <t>6068.2019/0001672-6</t>
  </si>
  <si>
    <t>0006-2</t>
  </si>
  <si>
    <t>Av São João, 530, 536 e 544</t>
  </si>
  <si>
    <t>0254/19</t>
  </si>
  <si>
    <t>6068.2024/0001241-0</t>
  </si>
  <si>
    <t>101010</t>
  </si>
  <si>
    <t>Av São João</t>
  </si>
  <si>
    <t>6068.2025/0008814-0</t>
  </si>
  <si>
    <t>6068.2024/0007850-0</t>
  </si>
  <si>
    <t>0582/24</t>
  </si>
  <si>
    <t>Livro 6 - 032</t>
  </si>
  <si>
    <t>6068.2019/0001891-5</t>
  </si>
  <si>
    <t>0024-9</t>
  </si>
  <si>
    <t>R dos Franceses, 518</t>
  </si>
  <si>
    <t>6068.2026/0001938-8</t>
  </si>
  <si>
    <t>0255/19</t>
  </si>
  <si>
    <t>0030-4, 0031-2</t>
  </si>
  <si>
    <t>Custódio de Oliveira, S/N</t>
  </si>
  <si>
    <t>Marta Helena de Olivieira Castro Calistini e outros</t>
  </si>
  <si>
    <t>6068.2019/0002771-0</t>
  </si>
  <si>
    <t>0256/19</t>
  </si>
  <si>
    <t>6068.2019/0001775-7</t>
  </si>
  <si>
    <t>0257C/20</t>
  </si>
  <si>
    <t>0257EXTRATO</t>
  </si>
  <si>
    <t>6068.2019/0001414-6</t>
  </si>
  <si>
    <t>005017</t>
  </si>
  <si>
    <t>0048-1</t>
  </si>
  <si>
    <t>R Santo Amaro, 43</t>
  </si>
  <si>
    <t>0258/19</t>
  </si>
  <si>
    <t>6068.2019/0000751-4</t>
  </si>
  <si>
    <t>6068.2019/0001797-8</t>
  </si>
  <si>
    <t>006038</t>
  </si>
  <si>
    <t>R Santo Antônio, 683</t>
  </si>
  <si>
    <t>0260/19</t>
  </si>
  <si>
    <t>6068.2019/0001992-0</t>
  </si>
  <si>
    <t>001020</t>
  </si>
  <si>
    <t>R Mauá, 514, 520, 528, 530, 534, 540, 544, 548 e 552</t>
  </si>
  <si>
    <t>0261/19</t>
  </si>
  <si>
    <t>6068.2019/0001794-3</t>
  </si>
  <si>
    <t>0020-3</t>
  </si>
  <si>
    <t>R Conselheiro Ramalho, 47</t>
  </si>
  <si>
    <t>0262/19</t>
  </si>
  <si>
    <t>6068.2019/0002775-2</t>
  </si>
  <si>
    <t>005023</t>
  </si>
  <si>
    <t>0181-3</t>
  </si>
  <si>
    <t>R Maria Paula, 177, 181 e 185</t>
  </si>
  <si>
    <t>0263/19</t>
  </si>
  <si>
    <t>6068.2023/0008251-3</t>
  </si>
  <si>
    <t>133175</t>
  </si>
  <si>
    <t>0535/23</t>
  </si>
  <si>
    <t>Livro 5 - 076</t>
  </si>
  <si>
    <t>6068.2019/0003134-2</t>
  </si>
  <si>
    <t>007069</t>
  </si>
  <si>
    <t>0023 a 0109</t>
  </si>
  <si>
    <t>R Bento Freitas, 306 a 314 / R. General Jardim, 124</t>
  </si>
  <si>
    <t>0264/19</t>
  </si>
  <si>
    <t>6068.2023/0000414-8</t>
  </si>
  <si>
    <t>01</t>
  </si>
  <si>
    <t>099694</t>
  </si>
  <si>
    <t>R Bento Freitas, 306 e 314</t>
  </si>
  <si>
    <t>6068.2025/0003032-0</t>
  </si>
  <si>
    <t>0600/25</t>
  </si>
  <si>
    <t>Livro 7 - 013</t>
  </si>
  <si>
    <t>6068.2019/0002778-7</t>
  </si>
  <si>
    <t>R João Brícola, 59 a 67</t>
  </si>
  <si>
    <t>0265/19</t>
  </si>
  <si>
    <t>6068.2023/0011342-7</t>
  </si>
  <si>
    <t>Livro 5 - 091</t>
  </si>
  <si>
    <t>6068.2019/0002777-9</t>
  </si>
  <si>
    <t>0266/19</t>
  </si>
  <si>
    <t>6068.2019/0003124-5</t>
  </si>
  <si>
    <t>001064</t>
  </si>
  <si>
    <t>0012-6</t>
  </si>
  <si>
    <t>R Florêncio de Abreu, 78 e 80</t>
  </si>
  <si>
    <t>0267/19</t>
  </si>
  <si>
    <t>6068.2023/0002922-1</t>
  </si>
  <si>
    <t>072044</t>
  </si>
  <si>
    <t>0492/23</t>
  </si>
  <si>
    <t>Livro 5 - 028</t>
  </si>
  <si>
    <t>6068.2024/0013648-8</t>
  </si>
  <si>
    <t>0492/23 - 2ª via</t>
  </si>
  <si>
    <t>Livro 6 - 053</t>
  </si>
  <si>
    <t>6068.2019/0003122-9</t>
  </si>
  <si>
    <t>033008</t>
  </si>
  <si>
    <t>R Martiniano de Carvalho, 333</t>
  </si>
  <si>
    <t>0268/19</t>
  </si>
  <si>
    <t>6068.2024/0002093-5</t>
  </si>
  <si>
    <t>Rua Martiniano de Carvalho, 333</t>
  </si>
  <si>
    <t>0554/24</t>
  </si>
  <si>
    <t>Livro 5 - 100</t>
  </si>
  <si>
    <t>6068.2019/0003321-3</t>
  </si>
  <si>
    <t>001074</t>
  </si>
  <si>
    <t>R João Brícola, 24</t>
  </si>
  <si>
    <t>0269/19</t>
  </si>
  <si>
    <t>6068.2023/0006893-6</t>
  </si>
  <si>
    <t>0527/23</t>
  </si>
  <si>
    <t>Livro 5 - 067</t>
  </si>
  <si>
    <t>6068.2024/0009813-6</t>
  </si>
  <si>
    <t>6068.2019/0002795-7</t>
  </si>
  <si>
    <t>R Abolição, 354</t>
  </si>
  <si>
    <t>0270/19</t>
  </si>
  <si>
    <t>6068.2019/0003322-1</t>
  </si>
  <si>
    <t>R Quinze de Novembro, 213</t>
  </si>
  <si>
    <t>0271/19</t>
  </si>
  <si>
    <t>6068.2023/0007093-0</t>
  </si>
  <si>
    <t>0529/23</t>
  </si>
  <si>
    <t>Livro 5 - 069</t>
  </si>
  <si>
    <t>6068.2019/0003373-6</t>
  </si>
  <si>
    <t>R da Quitanda, 89 a 93</t>
  </si>
  <si>
    <t>0272/19</t>
  </si>
  <si>
    <t>6068.2023/0008577-6</t>
  </si>
  <si>
    <t>0540/23</t>
  </si>
  <si>
    <t>Livro 5 - 082</t>
  </si>
  <si>
    <t>6068.2025/0001365-5</t>
  </si>
  <si>
    <t>Livro 6 - 058</t>
  </si>
  <si>
    <t>6068.2019/0003405-8</t>
  </si>
  <si>
    <t>001081</t>
  </si>
  <si>
    <t>R São Bento, 260 e 264</t>
  </si>
  <si>
    <t>0273/19</t>
  </si>
  <si>
    <t>6068.2019/0003126-1</t>
  </si>
  <si>
    <t>0006-1</t>
  </si>
  <si>
    <t>R Florêncio de Abreu, 140 e 144</t>
  </si>
  <si>
    <t>0274/19</t>
  </si>
  <si>
    <t>6068.2023/0001705-3</t>
  </si>
  <si>
    <t>072244</t>
  </si>
  <si>
    <t>0511/23</t>
  </si>
  <si>
    <t>Livro 5 - 051</t>
  </si>
  <si>
    <t>6068.2026/0000119-5</t>
  </si>
  <si>
    <t>001.050</t>
  </si>
  <si>
    <t>0511/23 - 2ª via</t>
  </si>
  <si>
    <t>6068.2019/0003567-4</t>
  </si>
  <si>
    <t>0014-1</t>
  </si>
  <si>
    <t>R Líbero Badaró, 274, 282 e 284</t>
  </si>
  <si>
    <t>0275/19</t>
  </si>
  <si>
    <t>6068.2023/0011043-6</t>
  </si>
  <si>
    <t>0543/23</t>
  </si>
  <si>
    <t>Livro 5 - 086</t>
  </si>
  <si>
    <t>6068.2019/0003515-1</t>
  </si>
  <si>
    <t>R Vinte e Quatro de Maio, 263, 267, 271, 275 e 281</t>
  </si>
  <si>
    <t>6068.2024/0008071-7</t>
  </si>
  <si>
    <t>0580/24</t>
  </si>
  <si>
    <t>Livro 6 - 030</t>
  </si>
  <si>
    <t>6068.2019/0003871-1</t>
  </si>
  <si>
    <t>005025</t>
  </si>
  <si>
    <t>R Riachuelo, 33, 39 e 43</t>
  </si>
  <si>
    <t>0277/19</t>
  </si>
  <si>
    <t>6068.2023/0001697-9</t>
  </si>
  <si>
    <t>170259</t>
  </si>
  <si>
    <t>0494/23</t>
  </si>
  <si>
    <t>Livro 5 - 030</t>
  </si>
  <si>
    <t>6068.2019/0003874-6</t>
  </si>
  <si>
    <t>197599</t>
  </si>
  <si>
    <t>R Vinte e Quatro de Maio, 239 e 245</t>
  </si>
  <si>
    <t>0278/19</t>
  </si>
  <si>
    <t>6068.2023/0000995-6</t>
  </si>
  <si>
    <t>491/23</t>
  </si>
  <si>
    <t>Livro 5 - 027</t>
  </si>
  <si>
    <t>6068.2019/0003877-0</t>
  </si>
  <si>
    <t>0009-6</t>
  </si>
  <si>
    <t>R do Seminário, 139, 141, 143 e 147</t>
  </si>
  <si>
    <t>0279/19</t>
  </si>
  <si>
    <t>6068.2019/0003683-2</t>
  </si>
  <si>
    <t>0044-0</t>
  </si>
  <si>
    <t>R Treze de Maio, 692</t>
  </si>
  <si>
    <t>0280/19</t>
  </si>
  <si>
    <t>6068.2019/0003194-6</t>
  </si>
  <si>
    <t>015020</t>
  </si>
  <si>
    <t>0013-1</t>
  </si>
  <si>
    <t>R Mourato Coelho, 299 e 325 / R Sebastião Velho, s/n / R Benjamin Egas, s/n</t>
  </si>
  <si>
    <t>0281/19</t>
  </si>
  <si>
    <t>6068.2019/0001857-5</t>
  </si>
  <si>
    <t>Av Luís Stamatis, 103 / Av Dra Diva Chaves, 130</t>
  </si>
  <si>
    <t>0282/19</t>
  </si>
  <si>
    <t>6068.2019/0003682-4</t>
  </si>
  <si>
    <t>0043-2</t>
  </si>
  <si>
    <t>R Treze de Maio, 704</t>
  </si>
  <si>
    <t>0283/19</t>
  </si>
  <si>
    <t>6068.2019/0004207-7</t>
  </si>
  <si>
    <t>0284/19</t>
  </si>
  <si>
    <t>6068.2019/0000302-0</t>
  </si>
  <si>
    <t>0012-0, 0014-7, 0218-2</t>
  </si>
  <si>
    <t>R Agostinho Gomes, 1941 / R Brigadeiro Jordão, 560, 594 e 598 / R Lino Coutinho, 426, 436, 440, 444 e 510</t>
  </si>
  <si>
    <t>0285EXTRATO</t>
  </si>
  <si>
    <t>6068.2019/0004343-0</t>
  </si>
  <si>
    <t>R dos Ingleses, 150</t>
  </si>
  <si>
    <t>0286/19</t>
  </si>
  <si>
    <t>6068.2019/0004536-0</t>
  </si>
  <si>
    <t>009022</t>
  </si>
  <si>
    <t>R Treze de Maio, 695</t>
  </si>
  <si>
    <t>0287/19</t>
  </si>
  <si>
    <t>6068.2019/0004264-6</t>
  </si>
  <si>
    <t>0055-6</t>
  </si>
  <si>
    <t>R Treze de Maio, 612, 614 e 616</t>
  </si>
  <si>
    <t>0288/19</t>
  </si>
  <si>
    <t>6068.2019/0003047-8</t>
  </si>
  <si>
    <t>Av Brigadeiro Luís Antônio, 1278</t>
  </si>
  <si>
    <t>0289/19</t>
  </si>
  <si>
    <t>6068.2025/0010813-3</t>
  </si>
  <si>
    <t>6068.2026/0000018-0</t>
  </si>
  <si>
    <t>0625/26</t>
  </si>
  <si>
    <t>6068.2019/0004533-5</t>
  </si>
  <si>
    <t>0020-8</t>
  </si>
  <si>
    <t>R Treze de Maio, 681, 689 e 691</t>
  </si>
  <si>
    <t>0290/19</t>
  </si>
  <si>
    <t>6068.2019/0003345-0</t>
  </si>
  <si>
    <t>0027-1 a 0032-6, 0035-0 a 0042-3, 0048-2 a 0050-4</t>
  </si>
  <si>
    <t>R Benjamin Egas, 44 e 66</t>
  </si>
  <si>
    <t>0291/19</t>
  </si>
  <si>
    <t>6066.2019/0005909-2</t>
  </si>
  <si>
    <t>0067-2</t>
  </si>
  <si>
    <t>R Almirante Marques de Leão, 723</t>
  </si>
  <si>
    <t>0292/19</t>
  </si>
  <si>
    <t>6068.2019/0004274-3</t>
  </si>
  <si>
    <t>R do Seminário, 209, 213 e 215</t>
  </si>
  <si>
    <t>0293/19</t>
  </si>
  <si>
    <t>6068.2023/0003383-0</t>
  </si>
  <si>
    <t>0510/23</t>
  </si>
  <si>
    <t>Livro 5 - 050</t>
  </si>
  <si>
    <t>6068.2019/0003711-1</t>
  </si>
  <si>
    <t>005024</t>
  </si>
  <si>
    <t>Av Brigadeiro Luís Antônio, 274, 278 e 282</t>
  </si>
  <si>
    <t>0294/19</t>
  </si>
  <si>
    <t>6068.2019/0003125-3</t>
  </si>
  <si>
    <t>0049-0</t>
  </si>
  <si>
    <t>R Florêncio de Abreu, 203 e 209</t>
  </si>
  <si>
    <t>0295/19</t>
  </si>
  <si>
    <t>6068.2023/0002927-2</t>
  </si>
  <si>
    <t>0493/23</t>
  </si>
  <si>
    <t>Livro 5 - 036</t>
  </si>
  <si>
    <t>6068.2024/0013709-3</t>
  </si>
  <si>
    <t>0493/23 - 2ª via</t>
  </si>
  <si>
    <t>Livro 6 - 054</t>
  </si>
  <si>
    <t>6068.2019/0003048-6</t>
  </si>
  <si>
    <t>Av São João, 628</t>
  </si>
  <si>
    <t>0296/19</t>
  </si>
  <si>
    <t>6068.2026/0000940-4</t>
  </si>
  <si>
    <t>6068.2019/0004299-9</t>
  </si>
  <si>
    <t>001067</t>
  </si>
  <si>
    <t>R Comendador Abdo Schahin, 230, 232, 236</t>
  </si>
  <si>
    <t>0297/19</t>
  </si>
  <si>
    <t>6068.2023/0003863-8</t>
  </si>
  <si>
    <t>213705</t>
  </si>
  <si>
    <t>0498/23</t>
  </si>
  <si>
    <t>Livro 5 - 037</t>
  </si>
  <si>
    <t>6068.2019/0004405-3</t>
  </si>
  <si>
    <t>R Álvares Penteado, 195</t>
  </si>
  <si>
    <t>0298/19</t>
  </si>
  <si>
    <t>6068.2019/0001855-9</t>
  </si>
  <si>
    <t>005040</t>
  </si>
  <si>
    <t>0043-8</t>
  </si>
  <si>
    <t>R da Glória, 195 / R dos Estudantes, 171</t>
  </si>
  <si>
    <t>0299/19</t>
  </si>
  <si>
    <t>6068.2019/0004578-5</t>
  </si>
  <si>
    <t>R Paula Souza, 19 e 23</t>
  </si>
  <si>
    <t>0300/19</t>
  </si>
  <si>
    <t>6068.2019/0004305-7</t>
  </si>
  <si>
    <t>0214-3 a 0225-9</t>
  </si>
  <si>
    <t>R Maria Paula, 201</t>
  </si>
  <si>
    <t>0301/19</t>
  </si>
  <si>
    <t>6068.2019/0004646-3</t>
  </si>
  <si>
    <t>0004-8</t>
  </si>
  <si>
    <t>R Boa Vista, 43 a 47, 51 a 57</t>
  </si>
  <si>
    <t>0302/19</t>
  </si>
  <si>
    <t>6068.2023/0005886-8</t>
  </si>
  <si>
    <t>RUA BOA VISTA 43 a 47, 51 a 57</t>
  </si>
  <si>
    <t>0523/23</t>
  </si>
  <si>
    <t>Livro 5 - 062</t>
  </si>
  <si>
    <t>6068.2019/0003046-0</t>
  </si>
  <si>
    <t>008081</t>
  </si>
  <si>
    <t>0013-0</t>
  </si>
  <si>
    <t>R Santa Ifigênia, 375, 379, 381</t>
  </si>
  <si>
    <t>0303/19</t>
  </si>
  <si>
    <t>6068.2023/0008219-0</t>
  </si>
  <si>
    <t>062855</t>
  </si>
  <si>
    <t>6068.2019/0005073-8</t>
  </si>
  <si>
    <t>R Florêncio de Abreu, 258 e 260</t>
  </si>
  <si>
    <t>0304/19</t>
  </si>
  <si>
    <t>6068.2019/0004825-3</t>
  </si>
  <si>
    <t>R Florêncio de Abreu, 314</t>
  </si>
  <si>
    <t>0305/19</t>
  </si>
  <si>
    <t>6066.2019/0006286-7</t>
  </si>
  <si>
    <t>Al Barros, 539</t>
  </si>
  <si>
    <t>020076</t>
  </si>
  <si>
    <t>6068.2019/0005421-0</t>
  </si>
  <si>
    <t>002072</t>
  </si>
  <si>
    <t>0006-8</t>
  </si>
  <si>
    <t>R Venceslau Brás, 12 e 14</t>
  </si>
  <si>
    <t>0307/19</t>
  </si>
  <si>
    <t>6066.2019/0006326-0</t>
  </si>
  <si>
    <t>R Florêncio de Abreu, 296</t>
  </si>
  <si>
    <t>0308/19</t>
  </si>
  <si>
    <t>6066.2019/0006177-1</t>
  </si>
  <si>
    <t>015034</t>
  </si>
  <si>
    <t>0037-9, 0038-7, 0039-5, 0041-7, 0042-5, 0045-1, 0046- 8, 0047-6, 0152-9, 0048-4, 0049-2, 0054-9, 0050-6 e 0053-0</t>
  </si>
  <si>
    <t>R Benjamin Egas, 145 e 167</t>
  </si>
  <si>
    <t>0309/19</t>
  </si>
  <si>
    <t>6066.2019/0006438-0</t>
  </si>
  <si>
    <t>R Senador Feijó, 140</t>
  </si>
  <si>
    <t>0310/19</t>
  </si>
  <si>
    <t>6068.2019/0005270-6</t>
  </si>
  <si>
    <t>002066</t>
  </si>
  <si>
    <t>0037-2</t>
  </si>
  <si>
    <t>R Vinte e Cinco de Março, 224 e 226</t>
  </si>
  <si>
    <t>0311/19</t>
  </si>
  <si>
    <t>6068.2025/0005186-7</t>
  </si>
  <si>
    <t>0604/25</t>
  </si>
  <si>
    <t>Livro 6 - 099</t>
  </si>
  <si>
    <t>6068.2026/0000523-9</t>
  </si>
  <si>
    <t>0620/26</t>
  </si>
  <si>
    <t>6068.2026/0002521-3</t>
  </si>
  <si>
    <t>6068.2019/0005272-2</t>
  </si>
  <si>
    <t>R Vinte e Cinco de Março, 230 e 236</t>
  </si>
  <si>
    <t>0312/19</t>
  </si>
  <si>
    <t>6068.2019/0004377-4</t>
  </si>
  <si>
    <t>004011</t>
  </si>
  <si>
    <t>R do Glicério, 225</t>
  </si>
  <si>
    <t>0313/19</t>
  </si>
  <si>
    <t>6068.2019/0002762-0</t>
  </si>
  <si>
    <t>R do Glicério, 215 a 245</t>
  </si>
  <si>
    <t>0313/19*</t>
  </si>
  <si>
    <t>6068.2022/0009439-0</t>
  </si>
  <si>
    <t>453/22</t>
  </si>
  <si>
    <t>Livro 4 - 115</t>
  </si>
  <si>
    <t>6068.2024/0007789-9</t>
  </si>
  <si>
    <t>0578/24</t>
  </si>
  <si>
    <t>Livro 6 - 029</t>
  </si>
  <si>
    <t>6068.2019/0003612-3</t>
  </si>
  <si>
    <t>001062</t>
  </si>
  <si>
    <t>R Libero Badaró, 624 e 628</t>
  </si>
  <si>
    <t>0314/20</t>
  </si>
  <si>
    <t>6068.2023/0005538-9</t>
  </si>
  <si>
    <t>00 11-9</t>
  </si>
  <si>
    <t>0516/23</t>
  </si>
  <si>
    <t>Livro 5 - 056</t>
  </si>
  <si>
    <t>6068.2019/0004681-1</t>
  </si>
  <si>
    <t>R Florêncio de Abreu, 112 e 116</t>
  </si>
  <si>
    <t>0315/20</t>
  </si>
  <si>
    <t>6068.2019/0004822-9</t>
  </si>
  <si>
    <t>R Quinze de Novembro, 250, 256 e 260</t>
  </si>
  <si>
    <t>0316/20</t>
  </si>
  <si>
    <t>6068.2023/0007913-0</t>
  </si>
  <si>
    <t>6068.2025/0009768-9</t>
  </si>
  <si>
    <t>6066.2019/0005619-0</t>
  </si>
  <si>
    <t>0024-8</t>
  </si>
  <si>
    <t>R Florêncio de Abreu, 304</t>
  </si>
  <si>
    <t>0317/20</t>
  </si>
  <si>
    <t>6068.2019/0004298-0</t>
  </si>
  <si>
    <t>002074</t>
  </si>
  <si>
    <t>0213-2 a 0244-2</t>
  </si>
  <si>
    <t>Av Rangel Pestana, 279</t>
  </si>
  <si>
    <t>0318/20</t>
  </si>
  <si>
    <t>6066.2019/0005637-9</t>
  </si>
  <si>
    <t>007091</t>
  </si>
  <si>
    <t>Certidão de Transferência de Potencial Construtivo sem doação - ZEPAM</t>
  </si>
  <si>
    <t>0306-9</t>
  </si>
  <si>
    <t>Av Ipiranga, 135</t>
  </si>
  <si>
    <t>0319/20</t>
  </si>
  <si>
    <t>6066.2019/0005910-6</t>
  </si>
  <si>
    <t>0009-2</t>
  </si>
  <si>
    <t>Av São João, 102 e 104</t>
  </si>
  <si>
    <t>0320/20</t>
  </si>
  <si>
    <t>6066.2019/0007556-0</t>
  </si>
  <si>
    <t>Av da Liberdade, 688, 692, 698 e 702</t>
  </si>
  <si>
    <t>0321/20</t>
  </si>
  <si>
    <t>6068.2023/0004415-8</t>
  </si>
  <si>
    <t>118184</t>
  </si>
  <si>
    <t>0518/23</t>
  </si>
  <si>
    <t>Livro 5 - 057</t>
  </si>
  <si>
    <t>6068.2025/0006865-4</t>
  </si>
  <si>
    <t>0518/23 - 2 via</t>
  </si>
  <si>
    <t>Livro 7 - 003</t>
  </si>
  <si>
    <t>6068.2019/0005483-0</t>
  </si>
  <si>
    <t>009094</t>
  </si>
  <si>
    <t>R Conselheiro Carrão, 521</t>
  </si>
  <si>
    <t>0322/20</t>
  </si>
  <si>
    <t>6066.2019/0005912-2</t>
  </si>
  <si>
    <t>0113-9</t>
  </si>
  <si>
    <t>R Vinte e Cinco de Março, 739</t>
  </si>
  <si>
    <t>0323/20</t>
  </si>
  <si>
    <t>Termo de Compromisso Ambiental</t>
  </si>
  <si>
    <t>6066.2019/0007084-3</t>
  </si>
  <si>
    <t>005012</t>
  </si>
  <si>
    <t>0011-8</t>
  </si>
  <si>
    <t>Pç da Sé, 42, 46, 48 e 55</t>
  </si>
  <si>
    <t>0324/20</t>
  </si>
  <si>
    <t>6066.2019/0007041-0</t>
  </si>
  <si>
    <t>005026</t>
  </si>
  <si>
    <t>Pç da Sé, S/N</t>
  </si>
  <si>
    <t>0325/20</t>
  </si>
  <si>
    <t>6068.2019/0004679-0</t>
  </si>
  <si>
    <t>R Florêncio de Abreu, 106 e 110</t>
  </si>
  <si>
    <t>0326/20</t>
  </si>
  <si>
    <t>6066.2019/0006781-8</t>
  </si>
  <si>
    <t>Pç Antônio Prado, 48 e R João Brícola, 37 e 43</t>
  </si>
  <si>
    <t>0327/20</t>
  </si>
  <si>
    <t>2016-0.180.226-5</t>
  </si>
  <si>
    <t>6068.2023/0011343-5</t>
  </si>
  <si>
    <t>001/010</t>
  </si>
  <si>
    <t>TCA 117/2016</t>
  </si>
  <si>
    <t>Livro 5 - 090</t>
  </si>
  <si>
    <t>013020</t>
  </si>
  <si>
    <t>0107-8</t>
  </si>
  <si>
    <t>R Cristiano Viana, 950</t>
  </si>
  <si>
    <t>AIGLE Empreendimentos Imobiliários Ltda</t>
  </si>
  <si>
    <t>6066.2019/0006779-6</t>
  </si>
  <si>
    <t>008023</t>
  </si>
  <si>
    <t>0251-3</t>
  </si>
  <si>
    <t>Al Glete, 444 e 448 / R Guaianases, 983</t>
  </si>
  <si>
    <t>0328/20</t>
  </si>
  <si>
    <t>Após vistas do parecer de AJ.SMDU por parte do interessado, foi solicitada desistência do processo.</t>
  </si>
  <si>
    <t>6066.2019/0007450-4</t>
  </si>
  <si>
    <t>038003</t>
  </si>
  <si>
    <t>R Maestro Cardim, 601, casas 01 e 01A</t>
  </si>
  <si>
    <t>0329/20</t>
  </si>
  <si>
    <t>6066.2019/0007451-2</t>
  </si>
  <si>
    <t>0007-9</t>
  </si>
  <si>
    <t>R Maestro Cardim, 601, casas 02 e 02A</t>
  </si>
  <si>
    <t>087314</t>
  </si>
  <si>
    <t>0330/20</t>
  </si>
  <si>
    <t>0172-4</t>
  </si>
  <si>
    <t>R Bento Branco de Andrade, 503</t>
  </si>
  <si>
    <t>Ravenna Empreend. Imobil. Ltda e Bento Branco Empreend. Imobil S.A</t>
  </si>
  <si>
    <t>6066.2019/0007452-0</t>
  </si>
  <si>
    <t>0008-7</t>
  </si>
  <si>
    <t>R Maestro Cardim, 601, casas 03 e 03A</t>
  </si>
  <si>
    <t>0331/20</t>
  </si>
  <si>
    <t>Parecer de AJ é favorável à análise de DEUSO. Foi publicado comunique-se para averbação dos dados da transferência nas matrículas dos imóveis e os documentos podem ser retirados pelo interessado.
PROCESSO INDEFERIDO: interessado não apresentou as matrículas com as devidas averbações e não veio retirar suas vias de certidão e Declaração de Saldo.</t>
  </si>
  <si>
    <t>6066.2019/0007454-7</t>
  </si>
  <si>
    <t>0010-9</t>
  </si>
  <si>
    <t>R Maestro Cardim, 601, casa 05</t>
  </si>
  <si>
    <t>0332/20</t>
  </si>
  <si>
    <t>6066.2019/0007455-5</t>
  </si>
  <si>
    <t>R Maestro Cardim, 607</t>
  </si>
  <si>
    <t>0333/20</t>
  </si>
  <si>
    <t>093025</t>
  </si>
  <si>
    <t>0338-0</t>
  </si>
  <si>
    <t>R Olivia Guedes Penteado, 1470</t>
  </si>
  <si>
    <t>6066.2019/0007457-1</t>
  </si>
  <si>
    <t>0013-3</t>
  </si>
  <si>
    <t>R Maestro Cardim, 609</t>
  </si>
  <si>
    <t>CYRELA PÉROLA Empreendimentos Imobiliários Ltda</t>
  </si>
  <si>
    <t>0334/20</t>
  </si>
  <si>
    <t>6066.2019/0007458-0</t>
  </si>
  <si>
    <t>0061-3</t>
  </si>
  <si>
    <t>R Maestro Cardim, 769</t>
  </si>
  <si>
    <t>0335/20</t>
  </si>
  <si>
    <t>039159</t>
  </si>
  <si>
    <t>0090-7</t>
  </si>
  <si>
    <t>6066.2019/0007553-5</t>
  </si>
  <si>
    <t>002061</t>
  </si>
  <si>
    <t>R Vergueiro, 4527</t>
  </si>
  <si>
    <t>Pç da Sé, 31, 33 e 39</t>
  </si>
  <si>
    <t>CYMA 01 EMPREENDIMENTOS IMOBILIÁRIOS LTDA</t>
  </si>
  <si>
    <t>0336/20</t>
  </si>
  <si>
    <t>6068.2023/0004413-1</t>
  </si>
  <si>
    <t>016063</t>
  </si>
  <si>
    <t>0037-7, 0013-1, 0014-8, 0027-1, 0026-1, 0025-3, 0024-5, 0023-7, 0022-9, 0032-6, 0033-4, 0034-2, 0040-7, 0041-5, 0010-5, 0069-5, 0007-5, 0005-9, 0004-0, 0003-2,0002-4, 0001-6, 0042-3, 0043-1, 0044-1</t>
  </si>
  <si>
    <t>R Pedroso de Alvarenga, 704, 706 e 716 </t>
  </si>
  <si>
    <t>0524/23</t>
  </si>
  <si>
    <t>Livro 5 - 063</t>
  </si>
  <si>
    <t>TAPEREBÁ EMPREENDIMENTOS IMOBILIÁRIOS LTDA</t>
  </si>
  <si>
    <t>6068.2025/0006860-3</t>
  </si>
  <si>
    <t>002.061</t>
  </si>
  <si>
    <t>0524/23 - 2 via</t>
  </si>
  <si>
    <t>Livro 7 - 014</t>
  </si>
  <si>
    <t>6066.2019/0007555-1</t>
  </si>
  <si>
    <t>003003</t>
  </si>
  <si>
    <t>0048-4</t>
  </si>
  <si>
    <t>085026</t>
  </si>
  <si>
    <t>R do Carmo, 81</t>
  </si>
  <si>
    <t>0010-9, 0027-3, 0029-1, 0028-1, 0030-3, 0040-0, 0064-8, 0065-6, 0066-4</t>
  </si>
  <si>
    <t>R das Margaridas, 294 / R Getúlio Soares da Rocha, 85, 95, 97, 101, 113, 127, 135 e 147</t>
  </si>
  <si>
    <t>COTIA Empreendimentos Imobiliários Ldta.</t>
  </si>
  <si>
    <t>0337/20</t>
  </si>
  <si>
    <t>8.742,14 </t>
  </si>
  <si>
    <t>27/07/2018 </t>
  </si>
  <si>
    <t>010035</t>
  </si>
  <si>
    <t>6068.2024/0008106-3</t>
  </si>
  <si>
    <t>2349-8, 0033-1, 0032-3</t>
  </si>
  <si>
    <t>R Dr Penaforte Mendes, 118, 124, 126, 132, 146, 160, 166, 172, 174, 180, 182 e 186.</t>
  </si>
  <si>
    <t>Abeille Empreendimentos Imobiliários Ltda.</t>
  </si>
  <si>
    <t>10.522,31 </t>
  </si>
  <si>
    <t>6066.2019/0006327-8</t>
  </si>
  <si>
    <t>0338/20</t>
  </si>
  <si>
    <t>015047</t>
  </si>
  <si>
    <t>R Pedroso de Moraes, 38/ Av Rebouças</t>
  </si>
  <si>
    <t>NOBE Empreendimentos e Participações LTDA</t>
  </si>
  <si>
    <t>6068.2024/0000924-9</t>
  </si>
  <si>
    <t>A efetivação da transferência do saldo de potencial construtivo constante da Declaração de Saldo 001F/19 deverá observar as disposições do §3º do artigo 124 da Lei nº 16.050, de 2014, de forma gradativa em dez parcelas anuais. Portanto, a partir desta transferência só poderá ser emitida outra Declaração no ano de 2020. </t>
  </si>
  <si>
    <t>0551/24</t>
  </si>
  <si>
    <t>Livro 5 - 097</t>
  </si>
  <si>
    <t>6066.2019/0007713-9</t>
  </si>
  <si>
    <t>0006-6</t>
  </si>
  <si>
    <t>R Vinte e Cinco de Março, 850</t>
  </si>
  <si>
    <t>Pç D Francisco de Souza, 541</t>
  </si>
  <si>
    <t>022037</t>
  </si>
  <si>
    <t>0004-1, 0006-8, 0055-6, 0056-4, 0058-0, 0059-9</t>
  </si>
  <si>
    <t>0339/20</t>
  </si>
  <si>
    <t>R Cayowa, 184, 208, 176, 168, 192</t>
  </si>
  <si>
    <t>Morosa Empreendimentos Imobiliários SPE LTDA</t>
  </si>
  <si>
    <t>6066.2019/0007453-9</t>
  </si>
  <si>
    <t>0009-5</t>
  </si>
  <si>
    <t>R Maestro Cardim, 601, casas 04 e 04A</t>
  </si>
  <si>
    <t>0340/20</t>
  </si>
  <si>
    <t>R do Bosque 920, 952, 964, 972, 922, 932, 934, 944, 980</t>
  </si>
  <si>
    <t>6066.2019/0007460-1</t>
  </si>
  <si>
    <t>R Martiniano de Carvalho, 951</t>
  </si>
  <si>
    <t>TRISUL 27 Empreendimentos Imobiliários LTDA</t>
  </si>
  <si>
    <t>Desistência do interessado</t>
  </si>
  <si>
    <t>087072</t>
  </si>
  <si>
    <t>0048-1, 0130-3, 0131-1</t>
  </si>
  <si>
    <t>R Cel. Luis Barroso, 345 e 357, R Alfredo André, 62</t>
  </si>
  <si>
    <t>TRISUL 31 Empreendimentos Imobiliários LTDA</t>
  </si>
  <si>
    <t>013023</t>
  </si>
  <si>
    <t>0008-3, 0009-1, 0010-5, 0011-3, 0104-7, 0122-5, 0123-3, 0124-1, 0125-1, 0126-6, 0127-6</t>
  </si>
  <si>
    <t>R Capote Valente, 65 ,73, 95, 109, R Alves Guimarães, 70</t>
  </si>
  <si>
    <t>TRISUL 22 Empreendimentos Imobiliários LTDA</t>
  </si>
  <si>
    <t>6066.2019/0007714-7</t>
  </si>
  <si>
    <t>R Vinte e Cinco de Março, 858 e 860</t>
  </si>
  <si>
    <t>081241</t>
  </si>
  <si>
    <t>0019-5 / 0046-2 / 0047-0 / 0048-9 / 0049-7 / 0050-0 / 0061-6 / 0062-4 / 0063-2 / 0064-0 / 0065-9 / 0068-3 / 0069-1 / 0070-5 / 0071-3 / 0083-7 / 0084-5 / 0086-1 / 0087-1 / 0088-8 / 0089-6 / 0090-1 / 0091-8</t>
  </si>
  <si>
    <t>R Paulistânia, 551 a 559/ R Luminárias, 154 a 166/ R João Moura, 2.423 a 2.483/ Pç Baronesa de Bocaina, 55 a 83</t>
  </si>
  <si>
    <t>0342/20</t>
  </si>
  <si>
    <t>TRISUL João Moura Empreendimento Imobiliário LTDA</t>
  </si>
  <si>
    <t>6068.2019/0003402-3</t>
  </si>
  <si>
    <t>001041</t>
  </si>
  <si>
    <t>R Florêncio de Abreu, 470 e 472</t>
  </si>
  <si>
    <t>0343/20</t>
  </si>
  <si>
    <t>6068.2026/0000498-4</t>
  </si>
  <si>
    <t>042.049</t>
  </si>
  <si>
    <t>0011-9 / 0012-7 / 0013-5 / 0014-3 / 0015-1 / 0016-1 / 0017-8 / 0018-6 / 0019-4 / 0020-8 / 0021-6 / 0022-4 / 0023-2 / 0026-7 / 0027-5 / 0028-3 / 0029-1 / 0068-2</t>
  </si>
  <si>
    <t>R Professor Francisco de Castro, 36, 44, 54, 66/ R Coronel Lisboa, 646, 652, 654, 656, 664, 666, 674, 678, 680, 686, 690/ R Doutor Diogo de Faria, 341, 345, 351, 355, 357, 363, 369</t>
  </si>
  <si>
    <t>6066.2020/0000236-0</t>
  </si>
  <si>
    <t>R Martiniano de Carvalho, 325</t>
  </si>
  <si>
    <t>0344/20</t>
  </si>
  <si>
    <t>6068.2024/0004695-0</t>
  </si>
  <si>
    <t>6068.2023/0008283-1</t>
  </si>
  <si>
    <t>0538/23</t>
  </si>
  <si>
    <t>Livro 5 - 079</t>
  </si>
  <si>
    <t>6068.2019/0003044-3</t>
  </si>
  <si>
    <t>0022-8</t>
  </si>
  <si>
    <t>R Mauá, 438, 440, 442 e 446</t>
  </si>
  <si>
    <t>0345/20</t>
  </si>
  <si>
    <t>6066.2019/0006506-8</t>
  </si>
  <si>
    <t>010003</t>
  </si>
  <si>
    <t>0026-9</t>
  </si>
  <si>
    <t>R Maranhão, 88</t>
  </si>
  <si>
    <t>0346/20</t>
  </si>
  <si>
    <t>Duplicidade</t>
  </si>
  <si>
    <t>6066.2020/0000876-7</t>
  </si>
  <si>
    <t>0347/20</t>
  </si>
  <si>
    <t>6066.2019/0007734-1</t>
  </si>
  <si>
    <t>0005-8</t>
  </si>
  <si>
    <t>R Vinte e Cinco de Março, 846</t>
  </si>
  <si>
    <t>037.028</t>
  </si>
  <si>
    <t>0152-9 / 0007-7 / 0008-5 / 0011-5 / 0012-3 / 0013-1 / 0014-1 / 0018-2 / 0019-0 / 0020-4 / 0022-0 / 0154-5</t>
  </si>
  <si>
    <t>R. Domingos de Morais, 486 / Av Conselheiro Rodrigues Alves, 18 ,20 ,24, 28, 32, 36, 40, 60, 62A, 72, 74, 90, 92, 100, 102, S/N</t>
  </si>
  <si>
    <t>TRISUL 16 EMPREENDIMENTOS IMOBILIARIOS LTDA.</t>
  </si>
  <si>
    <t>0348/20</t>
  </si>
  <si>
    <t>6066.2019/0007735-0</t>
  </si>
  <si>
    <t>mesmo receptor do SEI 6068.2024/0004687-0</t>
  </si>
  <si>
    <t>R Vinte e Cinco de Março, 864, 872 e 878</t>
  </si>
  <si>
    <t>6068.2025/0001762-6</t>
  </si>
  <si>
    <t>0349/20</t>
  </si>
  <si>
    <t xml:space="preserve">TRISUL TAGETE EMPREENDIMENTOS IMOBILIARIOS LTDA. e outros
</t>
  </si>
  <si>
    <t>indeferido por não atendimento de Comunique-se</t>
  </si>
  <si>
    <t>6066.2019/0007777-5</t>
  </si>
  <si>
    <t>R Vinte e Cinco de Março, 836</t>
  </si>
  <si>
    <t>Av Jose Maria Whitaker, 203 - 2240 x Av Doutor Altino Arantes, 1297</t>
  </si>
  <si>
    <t>0350/20</t>
  </si>
  <si>
    <t>6068.2019/0005154-8</t>
  </si>
  <si>
    <t>0080-6</t>
  </si>
  <si>
    <t>R Direita, 203,207 e 213</t>
  </si>
  <si>
    <t>0351/20</t>
  </si>
  <si>
    <t>6068.2023/0008255-6</t>
  </si>
  <si>
    <t>R Direita, 203 e 213</t>
  </si>
  <si>
    <t>PIU-SCE</t>
  </si>
  <si>
    <t>6066.2019/0007881-0</t>
  </si>
  <si>
    <t>0049-2</t>
  </si>
  <si>
    <t>R do Carmo, 71, 75 e 77</t>
  </si>
  <si>
    <t>0352/20</t>
  </si>
  <si>
    <t>6068.2019/0005291-9</t>
  </si>
  <si>
    <t>R São Bento, 67</t>
  </si>
  <si>
    <t>0353/20</t>
  </si>
  <si>
    <t>6068.2023/0005836-1</t>
  </si>
  <si>
    <t>032107</t>
  </si>
  <si>
    <t>RUA SÃO BENTO, 67</t>
  </si>
  <si>
    <t>0519/23</t>
  </si>
  <si>
    <t>Livro 5 - 058</t>
  </si>
  <si>
    <t>6068.2023/0011089-4</t>
  </si>
  <si>
    <t>0353/20-2ªvia</t>
  </si>
  <si>
    <t>6066.2020/0001365-5</t>
  </si>
  <si>
    <t>009008</t>
  </si>
  <si>
    <t>R Major Diogo, 580, 582 e 588</t>
  </si>
  <si>
    <t>0354/20</t>
  </si>
  <si>
    <t>6068.2019/0004683-8</t>
  </si>
  <si>
    <t>R Florêncio de Abreu, 120 e 124</t>
  </si>
  <si>
    <t>0355/20</t>
  </si>
  <si>
    <t>6066.2020/0001394-9</t>
  </si>
  <si>
    <t>0356/20</t>
  </si>
  <si>
    <t>6066.2020/0001531-3</t>
  </si>
  <si>
    <t>037064</t>
  </si>
  <si>
    <t>R Capitão Calvacanti 38</t>
  </si>
  <si>
    <t>0357/20</t>
  </si>
  <si>
    <t>6066.2019/0007882-8</t>
  </si>
  <si>
    <t>0030-3</t>
  </si>
  <si>
    <t>Largo São Francisco, 19</t>
  </si>
  <si>
    <t>0358/20</t>
  </si>
  <si>
    <t>6068.2023/0001607-3</t>
  </si>
  <si>
    <t>0515/23</t>
  </si>
  <si>
    <t>Livro 5 - 055</t>
  </si>
  <si>
    <t>6066.2019/0006523-8</t>
  </si>
  <si>
    <t>0255-1 e 0256-1</t>
  </si>
  <si>
    <t>0359/20</t>
  </si>
  <si>
    <t>6066.2020/0000066-9</t>
  </si>
  <si>
    <t>0016-5</t>
  </si>
  <si>
    <t>R Santa Ifigênia, 401, 403 e 407</t>
  </si>
  <si>
    <t>0360/20</t>
  </si>
  <si>
    <t>6068.2023/0006142-7</t>
  </si>
  <si>
    <t>RUA SANTA EFIGÊNIA, 401, 403, 407</t>
  </si>
  <si>
    <t>0528/23</t>
  </si>
  <si>
    <t>Livro 5 - 068</t>
  </si>
  <si>
    <t>6066.2020/0001532-1</t>
  </si>
  <si>
    <t>0013-8, 0014-8</t>
  </si>
  <si>
    <t>R Domingos de Morais 1410, 1412, 1414 e 1416</t>
  </si>
  <si>
    <t>0361/20</t>
  </si>
  <si>
    <t>6066.2020/0000076-6</t>
  </si>
  <si>
    <t>003006</t>
  </si>
  <si>
    <t>R dos Carmelitas, 150</t>
  </si>
  <si>
    <t>0362/20</t>
  </si>
  <si>
    <t>6066.2020/0001704-9</t>
  </si>
  <si>
    <t>033039</t>
  </si>
  <si>
    <t>R do Lavapés, 336 -342</t>
  </si>
  <si>
    <t>0363/20</t>
  </si>
  <si>
    <t>6066.2020/0001706-5</t>
  </si>
  <si>
    <t>0038-8</t>
  </si>
  <si>
    <t>R do Lavapés, 350-354</t>
  </si>
  <si>
    <t>0364/20</t>
  </si>
  <si>
    <t>6066.2019/0007762-7</t>
  </si>
  <si>
    <t>4368 à 4412</t>
  </si>
  <si>
    <t>Av São Luís, 86</t>
  </si>
  <si>
    <t>0365/20</t>
  </si>
  <si>
    <t>6068.2022/0011763-3</t>
  </si>
  <si>
    <t>0456/22</t>
  </si>
  <si>
    <t>Livro 4 - 118</t>
  </si>
  <si>
    <t>6068.2023/0003570-1</t>
  </si>
  <si>
    <t>Av São Luiz, 84, 86 e 96</t>
  </si>
  <si>
    <t>Livro 5 - 077</t>
  </si>
  <si>
    <t>6066.2020/0001702-2</t>
  </si>
  <si>
    <t>033040</t>
  </si>
  <si>
    <t>R do Lavapés, 318-320</t>
  </si>
  <si>
    <t>0366/20</t>
  </si>
  <si>
    <t>6066.2020/0002210-7</t>
  </si>
  <si>
    <t>035064</t>
  </si>
  <si>
    <t>0005-3</t>
  </si>
  <si>
    <t>R Jorge Moreira, 62</t>
  </si>
  <si>
    <t>0367/20</t>
  </si>
  <si>
    <t>6066.2020/0001749-9</t>
  </si>
  <si>
    <t>021091</t>
  </si>
  <si>
    <t>0037-0</t>
  </si>
  <si>
    <t>R Cardoso de Almeida, 1538</t>
  </si>
  <si>
    <t>0368/20</t>
  </si>
  <si>
    <t>6066.2020/0002307-3</t>
  </si>
  <si>
    <t>R Jorge Moreira, 66</t>
  </si>
  <si>
    <t>0369/20</t>
  </si>
  <si>
    <t>6066.2020/0002211-5</t>
  </si>
  <si>
    <t>R Sampaio Vidal, 564</t>
  </si>
  <si>
    <t>0370/20</t>
  </si>
  <si>
    <t>6066.2020/0002304-9</t>
  </si>
  <si>
    <t>0417-0</t>
  </si>
  <si>
    <t>R São Joaquim, 381</t>
  </si>
  <si>
    <t>6066.2020/0000239-4</t>
  </si>
  <si>
    <t>0098-8</t>
  </si>
  <si>
    <t>R Libero Badaró, 438 / R Dr Miguel Couto, 58</t>
  </si>
  <si>
    <t>0372/20</t>
  </si>
  <si>
    <t>6066.2020/0002177-1</t>
  </si>
  <si>
    <t>123194</t>
  </si>
  <si>
    <t>R Brig. Armando Trompowsky, 65</t>
  </si>
  <si>
    <t>0373/21</t>
  </si>
  <si>
    <t>6066.2020/0000078-2</t>
  </si>
  <si>
    <t>R dos Carmelitas, 160</t>
  </si>
  <si>
    <t>0374/20</t>
  </si>
  <si>
    <t>6066.2020/0001708-1</t>
  </si>
  <si>
    <t>R São Bento, 45 a 51</t>
  </si>
  <si>
    <t>0375/20</t>
  </si>
  <si>
    <t>6068.2023/0004487-5</t>
  </si>
  <si>
    <t>0509/23</t>
  </si>
  <si>
    <t>Livro 5 - 049</t>
  </si>
  <si>
    <t>6068.2020/0000247-6</t>
  </si>
  <si>
    <t>R Labatut, 781</t>
  </si>
  <si>
    <t>6068.2024/0013307-1</t>
  </si>
  <si>
    <t>6068.2020/0000221-2</t>
  </si>
  <si>
    <t>R José Bonifácio, 124 e 128</t>
  </si>
  <si>
    <t>0377/20</t>
  </si>
  <si>
    <t>6068.2020/0000274-3</t>
  </si>
  <si>
    <t>0001-1, 0002-1 , 0003-8 , 0004-6 e 00013-5</t>
  </si>
  <si>
    <t>R Wenceslau Braz, 50 a 104 esq., R Roberto Simonsen, 13, 17, 25 e 31 esq., Pça Clóvis Bevilaqua, 45, 49, 57, 61, 67, 75, 79 e 93 esq. e R Irmã Simpliciana, s/nº</t>
  </si>
  <si>
    <t>0378/20</t>
  </si>
  <si>
    <t>6068.2020/0000623-4</t>
  </si>
  <si>
    <t>005039</t>
  </si>
  <si>
    <t>0019-2</t>
  </si>
  <si>
    <t>Pç da Liberdade, 83 e 85</t>
  </si>
  <si>
    <t>0379/20</t>
  </si>
  <si>
    <t>6068.2024/0005918-1</t>
  </si>
  <si>
    <t>118206</t>
  </si>
  <si>
    <t>0576/24</t>
  </si>
  <si>
    <t>Livro 6 - 027</t>
  </si>
  <si>
    <t>6066.2020/0001591-7</t>
  </si>
  <si>
    <t>016033</t>
  </si>
  <si>
    <t>Av. Nove de Julho 5520</t>
  </si>
  <si>
    <t>0380/20</t>
  </si>
  <si>
    <t>6068.2020/0000910-1</t>
  </si>
  <si>
    <t>R Quintino Bocaiúva, 18 a 30</t>
  </si>
  <si>
    <t>0381/20</t>
  </si>
  <si>
    <t>6068.2024/0010082-3</t>
  </si>
  <si>
    <t>0584/24</t>
  </si>
  <si>
    <t>Livro 6 - 035</t>
  </si>
  <si>
    <t>6068.2020/0001111-4</t>
  </si>
  <si>
    <t>005035</t>
  </si>
  <si>
    <t>0030-5</t>
  </si>
  <si>
    <t>R Jandaia, 164</t>
  </si>
  <si>
    <t>0382/20</t>
  </si>
  <si>
    <t>6068.2020/0000726-5</t>
  </si>
  <si>
    <t>0383EXTRATO</t>
  </si>
  <si>
    <t>6068.2020/0001687-6</t>
  </si>
  <si>
    <t>0017-8</t>
  </si>
  <si>
    <t>R Vinte e Cinco de Março, 330</t>
  </si>
  <si>
    <t>0384/20</t>
  </si>
  <si>
    <t>6068.2020/0002066-0</t>
  </si>
  <si>
    <t>0385EXTRATO</t>
  </si>
  <si>
    <t>6068.2020/0001849-6</t>
  </si>
  <si>
    <t>R Cardoso de Almeida, 541</t>
  </si>
  <si>
    <t>6068.2024/0001536-2</t>
  </si>
  <si>
    <t>0386/20 - 2ªvia</t>
  </si>
  <si>
    <t>6068.2020/0000706-0</t>
  </si>
  <si>
    <t>001085</t>
  </si>
  <si>
    <t>R Quinze de Novembro, 111</t>
  </si>
  <si>
    <t>0387/21</t>
  </si>
  <si>
    <t>6068.2020/0002784-3</t>
  </si>
  <si>
    <t>R Treze de Maio, 1004</t>
  </si>
  <si>
    <t>0388/20</t>
  </si>
  <si>
    <t>6068.2020/0002109-8</t>
  </si>
  <si>
    <t>028015</t>
  </si>
  <si>
    <t>0007-0</t>
  </si>
  <si>
    <t>R Javari, 403 R Taquari, 173</t>
  </si>
  <si>
    <t>0389/20</t>
  </si>
  <si>
    <t>6068.2020/0002013-0</t>
  </si>
  <si>
    <t>R da Quitanda, 126</t>
  </si>
  <si>
    <t>0390/21</t>
  </si>
  <si>
    <t>6068.2020/0002946-3</t>
  </si>
  <si>
    <t>0030-6</t>
  </si>
  <si>
    <t>Av Rio Branco, 52, 54</t>
  </si>
  <si>
    <t>0391/20</t>
  </si>
  <si>
    <t>6068.2024/0000951-6</t>
  </si>
  <si>
    <t>0555/24</t>
  </si>
  <si>
    <t>livro 6 - 001</t>
  </si>
  <si>
    <t>6068.2026/0001727-0</t>
  </si>
  <si>
    <t>0626/26</t>
  </si>
  <si>
    <t>6068.2020/0002993-5</t>
  </si>
  <si>
    <t>015027</t>
  </si>
  <si>
    <t>0062-1, 0062-1, 0067-0, 0070-0 a 0075-1, 0082,4 a 0088-3, 00891 a 00956, 0115-4 e 0116-2 (CD07)</t>
  </si>
  <si>
    <t>R Navarro de Azevedo, 284, 308</t>
  </si>
  <si>
    <t>0392/20</t>
  </si>
  <si>
    <t>6068.2020/0003015-1</t>
  </si>
  <si>
    <t>006015</t>
  </si>
  <si>
    <t>0726-6, 0727-4, 0728-2, 0729-0, 0730-4, 0731-2, 0732-0, 0733-9, 0734-7, 0735-5, 0736-3, 0737-1</t>
  </si>
  <si>
    <t>R Marconi, 107</t>
  </si>
  <si>
    <t>0393/20</t>
  </si>
  <si>
    <t>6068.2020/0003262-6</t>
  </si>
  <si>
    <t>Av Morumbi, 5594</t>
  </si>
  <si>
    <t>0394/20</t>
  </si>
  <si>
    <t>6068.2025/0007860-9</t>
  </si>
  <si>
    <t>6068.2020/0003560-9</t>
  </si>
  <si>
    <t>R Guaianases, 1281</t>
  </si>
  <si>
    <t>0395/20</t>
  </si>
  <si>
    <t>6068.2020/0003603-6</t>
  </si>
  <si>
    <t>020036</t>
  </si>
  <si>
    <t>R Parintins, 120</t>
  </si>
  <si>
    <t>0396/20</t>
  </si>
  <si>
    <t>6068.2022/0011553-3</t>
  </si>
  <si>
    <t>6068.2023/0001626-0</t>
  </si>
  <si>
    <t>0508/23</t>
  </si>
  <si>
    <t>6068.2023/0004148-5</t>
  </si>
  <si>
    <t>6068.2020/0003503-0</t>
  </si>
  <si>
    <t>0040-8</t>
  </si>
  <si>
    <t>R Treze de Maio, 724</t>
  </si>
  <si>
    <t>0397/20</t>
  </si>
  <si>
    <t>6068.2023/0008144-4</t>
  </si>
  <si>
    <t>0534/23</t>
  </si>
  <si>
    <t>Livro 5 - 075</t>
  </si>
  <si>
    <t>6068.2020/0003232-4</t>
  </si>
  <si>
    <t>R Floriano Peixoto, 54</t>
  </si>
  <si>
    <t>0398/20</t>
  </si>
  <si>
    <t>6068.2020/0003233-2</t>
  </si>
  <si>
    <t>R Roberto Simonsen, 97, 101</t>
  </si>
  <si>
    <t>0399/20</t>
  </si>
  <si>
    <t>6068.2025/0010563-0</t>
  </si>
  <si>
    <t>0616/25</t>
  </si>
  <si>
    <t>6068.2020/0003235-9</t>
  </si>
  <si>
    <t>R Venceslau Brás, 61, 67</t>
  </si>
  <si>
    <t>0400/20</t>
  </si>
  <si>
    <t>6068.2020/0003580-3</t>
  </si>
  <si>
    <t>0027-1 à 0032-6, 0035-0 à 0042-3, 0048-2 à 0050-4</t>
  </si>
  <si>
    <t>R Benjamin Egas, 66</t>
  </si>
  <si>
    <t>0401/20</t>
  </si>
  <si>
    <t>6068.2020/0004358-0</t>
  </si>
  <si>
    <t>R São Bento, 201 a 203 e 207</t>
  </si>
  <si>
    <t>0402/20</t>
  </si>
  <si>
    <t>6068.2020/0004371-7</t>
  </si>
  <si>
    <t>R Florêncio de Abreu, 220, 222 e 226</t>
  </si>
  <si>
    <t>0403/20</t>
  </si>
  <si>
    <t>6068.2020/0005583-9</t>
  </si>
  <si>
    <t>002057</t>
  </si>
  <si>
    <t>0026-8, 0027-6, 0028-4, 0029-2, 0030-6, 0031-4</t>
  </si>
  <si>
    <t>R do Gazometro, 665 a 683, R Correia de Andrade, 157, 161, 163, 169, 173</t>
  </si>
  <si>
    <t>0404/20</t>
  </si>
  <si>
    <t>6066.2020/0000910-0</t>
  </si>
  <si>
    <t>0010-6</t>
  </si>
  <si>
    <t>Av São João, 108</t>
  </si>
  <si>
    <t>0405/21</t>
  </si>
  <si>
    <t>6068.2024/0001345-9</t>
  </si>
  <si>
    <t>6068.2020/0005592-8</t>
  </si>
  <si>
    <t>0149-6, 0447-9, 0446-0</t>
  </si>
  <si>
    <t>R Martiniano de Carvalho , 60, 114-156, 170</t>
  </si>
  <si>
    <t>6068.2021/0000351-2</t>
  </si>
  <si>
    <t>006010</t>
  </si>
  <si>
    <t>0552-1, 0553-8</t>
  </si>
  <si>
    <t>Av Ipiranga, 770, 786</t>
  </si>
  <si>
    <t>0407/21</t>
  </si>
  <si>
    <t>6068.2021/0000353-9</t>
  </si>
  <si>
    <t>007075</t>
  </si>
  <si>
    <t>Av Ipiranga, 785, 787, 795, 799</t>
  </si>
  <si>
    <t>0408/21</t>
  </si>
  <si>
    <t>6068.2021/0000352-0</t>
  </si>
  <si>
    <t>001040</t>
  </si>
  <si>
    <t>R Florêncio de Abreu, 449, 455, 459</t>
  </si>
  <si>
    <t>0409/21</t>
  </si>
  <si>
    <t>6068.2021/0000350-4</t>
  </si>
  <si>
    <t>0039-0</t>
  </si>
  <si>
    <t>R Genebra, 57, 65</t>
  </si>
  <si>
    <t>0410/21</t>
  </si>
  <si>
    <t>6068.2020/0005253-8</t>
  </si>
  <si>
    <t>009099</t>
  </si>
  <si>
    <t>R Conselheiro Carrão, 640</t>
  </si>
  <si>
    <t>0411/21</t>
  </si>
  <si>
    <t>6068.2023/0002655-9</t>
  </si>
  <si>
    <t>045039</t>
  </si>
  <si>
    <t>0522/23</t>
  </si>
  <si>
    <t>Livro 5 - 061</t>
  </si>
  <si>
    <t>6068.2021/0000243-5</t>
  </si>
  <si>
    <t>R Guaianases, 1239</t>
  </si>
  <si>
    <t>0412/21</t>
  </si>
  <si>
    <t>6068.2021/0000373-3</t>
  </si>
  <si>
    <t>0010-3</t>
  </si>
  <si>
    <t>Al Nothmann, 563</t>
  </si>
  <si>
    <t>0413/21</t>
  </si>
  <si>
    <t>6068.2021/0000376-8</t>
  </si>
  <si>
    <t>R Guaianazes, 1234, 1238, 1282</t>
  </si>
  <si>
    <t>0414/21</t>
  </si>
  <si>
    <t>6068.2021/0000674-0</t>
  </si>
  <si>
    <t>0772-5</t>
  </si>
  <si>
    <t>Av Brigadeiro Luis Antonio, 411 a 435</t>
  </si>
  <si>
    <t>0415/21</t>
  </si>
  <si>
    <t>6068.2021/0002448-0</t>
  </si>
  <si>
    <t>001051</t>
  </si>
  <si>
    <t>0028-5</t>
  </si>
  <si>
    <t>R Carlos de Sousa Nazaré, 250, 256</t>
  </si>
  <si>
    <t>0416/21</t>
  </si>
  <si>
    <t>6068.2021/0002459-5</t>
  </si>
  <si>
    <t>0023-2</t>
  </si>
  <si>
    <t>R Major Diogo, 616</t>
  </si>
  <si>
    <t>0417/21</t>
  </si>
  <si>
    <t>6068.2021/0002458-7</t>
  </si>
  <si>
    <t>0083-1</t>
  </si>
  <si>
    <t>R dos Ingleses, 155-157, 161</t>
  </si>
  <si>
    <t>0418/21</t>
  </si>
  <si>
    <t>6068.2021/0004601-7</t>
  </si>
  <si>
    <t>R Cardoso de Almeida, 586</t>
  </si>
  <si>
    <t>0052- 1</t>
  </si>
  <si>
    <t>6068.2021/0005083-9</t>
  </si>
  <si>
    <t>006047</t>
  </si>
  <si>
    <t>0116-0</t>
  </si>
  <si>
    <t>R Conselheiro Ramalho, 161</t>
  </si>
  <si>
    <t>0420/21</t>
  </si>
  <si>
    <t>6068.2021/0009709-6</t>
  </si>
  <si>
    <t>0426/21</t>
  </si>
  <si>
    <t>6068.2026/0001390-8</t>
  </si>
  <si>
    <t>6068.2021/0004438-3</t>
  </si>
  <si>
    <t>007088</t>
  </si>
  <si>
    <t>0001-</t>
  </si>
  <si>
    <t>Praça da República, s/n</t>
  </si>
  <si>
    <t>0421/21</t>
  </si>
  <si>
    <t>6068.2021/0007591-2</t>
  </si>
  <si>
    <t>Pç da Sé, 79, 87, 89</t>
  </si>
  <si>
    <t>0422/21</t>
  </si>
  <si>
    <t>6068.2022/0011125-2</t>
  </si>
  <si>
    <t>Praça da Sé, 79, 87, 89</t>
  </si>
  <si>
    <t>Livro 4 - 123</t>
  </si>
  <si>
    <t>6068.2021/0007879-2</t>
  </si>
  <si>
    <t>Quadras da Rua Wenceslau Bráz, Rua Roberto Simonsen, Pç Clóvis Bevilacqua e Rua Irmã Simpliciana</t>
  </si>
  <si>
    <t>0423/21</t>
  </si>
  <si>
    <t>6068.2021/0007806-7</t>
  </si>
  <si>
    <t>0424/21</t>
  </si>
  <si>
    <t>0424/21 - 2ª via</t>
  </si>
  <si>
    <t>6068.2020/0003892-6</t>
  </si>
  <si>
    <t>0009-0</t>
  </si>
  <si>
    <t>R Florêncio de Abreu, 501</t>
  </si>
  <si>
    <t>0425/21</t>
  </si>
  <si>
    <t>6068.2021/0010186-7</t>
  </si>
  <si>
    <t>R Eça de Queiroz, 57 e 75</t>
  </si>
  <si>
    <t>6068.2021/0010822-5</t>
  </si>
  <si>
    <t>R Jorge Moreira, 124</t>
  </si>
  <si>
    <t>0428/21</t>
  </si>
  <si>
    <t>6068.2021/0011549-3</t>
  </si>
  <si>
    <t>R dos Ingleses, 78</t>
  </si>
  <si>
    <t>0429/21</t>
  </si>
  <si>
    <t>6068.2021/0011550-7</t>
  </si>
  <si>
    <t>R dos Ingleses, 86</t>
  </si>
  <si>
    <t>0430/21</t>
  </si>
  <si>
    <t>6068.2021/0011553-1</t>
  </si>
  <si>
    <t>R dos Ingleses, 92</t>
  </si>
  <si>
    <t>0431/21</t>
  </si>
  <si>
    <t>6068.2021/0012222-8</t>
  </si>
  <si>
    <t>R Martiniano de Carvalho, 247, 249 e 253</t>
  </si>
  <si>
    <t>0432/22</t>
  </si>
  <si>
    <t>6068.2021/0012224-4</t>
  </si>
  <si>
    <t>0433/22</t>
  </si>
  <si>
    <t>6068.2021/0012226-0</t>
  </si>
  <si>
    <t>0434/22</t>
  </si>
  <si>
    <t>6068.2021/0012915-0</t>
  </si>
  <si>
    <t>Pç da Sé, 42, 46, 48 e 54</t>
  </si>
  <si>
    <t>0435/22</t>
  </si>
  <si>
    <t>6068.2022/0002654-9</t>
  </si>
  <si>
    <t>0436/22</t>
  </si>
  <si>
    <t>6068.2022/0010497-3</t>
  </si>
  <si>
    <t>Livro 5 - 025</t>
  </si>
  <si>
    <t>6068.2022/0002655-7</t>
  </si>
  <si>
    <t>0437/22</t>
  </si>
  <si>
    <t>6068.2022/0010495-7</t>
  </si>
  <si>
    <t>Livro 5 - 024</t>
  </si>
  <si>
    <t>6068.2022/0002651-4</t>
  </si>
  <si>
    <t>0438/22</t>
  </si>
  <si>
    <t>6068.2022/0010492-2</t>
  </si>
  <si>
    <t>Livro 5 - 032</t>
  </si>
  <si>
    <t>6068.2022/0004263-3</t>
  </si>
  <si>
    <t>005038</t>
  </si>
  <si>
    <t>Av da Liberdade, 52 - 54, 58 - 60</t>
  </si>
  <si>
    <t>0439/22</t>
  </si>
  <si>
    <t>6068.2026/0000873-4</t>
  </si>
  <si>
    <t>6068.2022/0001022-7</t>
  </si>
  <si>
    <t>0440/22</t>
  </si>
  <si>
    <t>6068.2022/0006019-4</t>
  </si>
  <si>
    <t>006044</t>
  </si>
  <si>
    <t>0066-7</t>
  </si>
  <si>
    <t>191540</t>
  </si>
  <si>
    <t>R Treze de Maio, 112</t>
  </si>
  <si>
    <t>0441/22</t>
  </si>
  <si>
    <t>6068.2023/0005130-8</t>
  </si>
  <si>
    <t>0530/23</t>
  </si>
  <si>
    <t>Livro 5 - 071</t>
  </si>
  <si>
    <t>6068.2022/0006272-3</t>
  </si>
  <si>
    <t>007044</t>
  </si>
  <si>
    <t>R Marquês de Itu, 968</t>
  </si>
  <si>
    <t>0442/22</t>
  </si>
  <si>
    <t>6068.2022/0002199-7</t>
  </si>
  <si>
    <t>009044</t>
  </si>
  <si>
    <t>0018-2</t>
  </si>
  <si>
    <t>R Martiniano de Carvalho, 368</t>
  </si>
  <si>
    <t>0443/23</t>
  </si>
  <si>
    <t>6068.2022/0001499-0</t>
  </si>
  <si>
    <t>R Santa Luzia, 31</t>
  </si>
  <si>
    <t>0444/22</t>
  </si>
  <si>
    <t>6068.2022/0011690-4</t>
  </si>
  <si>
    <t>Livro 5 - 052</t>
  </si>
  <si>
    <t>6068.2022/0001891-0</t>
  </si>
  <si>
    <t>R Ministro de Godoi, 101 e 109</t>
  </si>
  <si>
    <t>0445/22</t>
  </si>
  <si>
    <t>6068.2022/0002475-9</t>
  </si>
  <si>
    <t>0446/23</t>
  </si>
  <si>
    <t>6068.2023/0007876-1</t>
  </si>
  <si>
    <t>0533/23</t>
  </si>
  <si>
    <t>Livro 5 - 074</t>
  </si>
  <si>
    <t>6068.2022/0002476-7</t>
  </si>
  <si>
    <t>R dos Ingleses, 155, 157 e 161</t>
  </si>
  <si>
    <t>0447/23</t>
  </si>
  <si>
    <t>6068.2022/0004335-4</t>
  </si>
  <si>
    <t>011123</t>
  </si>
  <si>
    <t xml:space="preserve">0118-6, 0119-4, 0120-8, 0121-6, 0122-4, 0123-2, 0124-0, 0125-9, 0126-7, 0127-5, 0128-3, 0129-1, 0130-5, 0131-3, 0132-1, 0133-1, 0134-8, 0135-6, 0136-4, 0137-2, 0138-0, 0139-9, 0140-2, 0141-0, 0142-9, 0143-7, 0144-5, 0145-3, 0146-1, 0147-1, 0148-8, 0149-6 </t>
  </si>
  <si>
    <t>R Pará, 222</t>
  </si>
  <si>
    <t>0448/23</t>
  </si>
  <si>
    <t>6068.2022/0001355-2</t>
  </si>
  <si>
    <t>078519</t>
  </si>
  <si>
    <t>0102-2</t>
  </si>
  <si>
    <t>Av Otaviano Alves de Lima, s/n</t>
  </si>
  <si>
    <t>São Domingos</t>
  </si>
  <si>
    <t>0449/23</t>
  </si>
  <si>
    <t>6068.2022/0008506-5</t>
  </si>
  <si>
    <t>R Quintino Boicaiuva, 148 a 182</t>
  </si>
  <si>
    <t>Livro 4 - 112</t>
  </si>
  <si>
    <t>6068.2024/0013124-9</t>
  </si>
  <si>
    <t>0450/23 - 2ªvia</t>
  </si>
  <si>
    <t>Livro 6 - 051</t>
  </si>
  <si>
    <t>6068.2022/0008057-8</t>
  </si>
  <si>
    <t>008070</t>
  </si>
  <si>
    <t>0039-6</t>
  </si>
  <si>
    <t>Al Barão de Limeira, 44</t>
  </si>
  <si>
    <t>0451/23</t>
  </si>
  <si>
    <t>6068.2022/0008961-3</t>
  </si>
  <si>
    <t>002060</t>
  </si>
  <si>
    <t>126500</t>
  </si>
  <si>
    <t>Pç Padre Manoel da Nóbrega, 28 e 26</t>
  </si>
  <si>
    <t>0452/23</t>
  </si>
  <si>
    <t>Livro 4 - 114</t>
  </si>
  <si>
    <t>6068.2022/0008048-9</t>
  </si>
  <si>
    <t>0250-2, 0986-8, 0252-9, 0253-7, 0254-5, 0255-3, 0256-1, 0257-1, 0258-8, 0259-6, 0260-1, 0261-8, 0262-6, 0263-4, 0264-2, 0265-0, 0266-9, 0267-7, 0268-5, 0269-3, 0270-7, 0271-5, 0273-1, 0247-2, 0248-0</t>
  </si>
  <si>
    <t>Pç da República, 32</t>
  </si>
  <si>
    <t>0454/23</t>
  </si>
  <si>
    <t>6068.2021/0012815-3</t>
  </si>
  <si>
    <t>R Venceslau Bras, 50/104, c/ R Roberto Simonsen, 35 c/ R Simpliciana s/n c/ R Clóvis Bevilaqua 45 c/ Irmã Teresa</t>
  </si>
  <si>
    <t>6068.2019/0000206-7</t>
  </si>
  <si>
    <t>007087</t>
  </si>
  <si>
    <t>0031-4 a 0038-1, 0040-3 a 0054-3, 0056-1 a 0060-8, 0320-8 e 0321-6</t>
  </si>
  <si>
    <t>Pç da República, 123</t>
  </si>
  <si>
    <t>6068.2021/0008264-1</t>
  </si>
  <si>
    <t>R Ministro Godoi, 101</t>
  </si>
  <si>
    <t>6068.2021/0012605-3</t>
  </si>
  <si>
    <t>Av Rangel Pestana, 230</t>
  </si>
  <si>
    <t>6068.2021/0012817-0</t>
  </si>
  <si>
    <t>005020</t>
  </si>
  <si>
    <t>0038-4</t>
  </si>
  <si>
    <t>R Quintino Boicaiúva, 254/262</t>
  </si>
  <si>
    <t>6068.2021/0012800-5</t>
  </si>
  <si>
    <t>R Direita, 162</t>
  </si>
  <si>
    <t>6068.2022/0001115-0</t>
  </si>
  <si>
    <t>038012</t>
  </si>
  <si>
    <t>0092-2</t>
  </si>
  <si>
    <t>Rua do Paraíso, 21</t>
  </si>
  <si>
    <t>6068.2022/0002371-0</t>
  </si>
  <si>
    <t>1113-1</t>
  </si>
  <si>
    <t>R Pamplona, 145</t>
  </si>
  <si>
    <t>0526/23</t>
  </si>
  <si>
    <t>Livro 5 - 066</t>
  </si>
  <si>
    <t>6068.2022/0002743-0</t>
  </si>
  <si>
    <t>6068.2022/0002741-3</t>
  </si>
  <si>
    <t>6068.2022/0003144-5</t>
  </si>
  <si>
    <t>R Amália de Noronha, 151</t>
  </si>
  <si>
    <t>6068.2022/0004307-9</t>
  </si>
  <si>
    <t>0069-1</t>
  </si>
  <si>
    <t>R Treze de Maio, 98</t>
  </si>
  <si>
    <t>6068.2022/0009689-0</t>
  </si>
  <si>
    <t>6068.2023/0003097-1</t>
  </si>
  <si>
    <t>Rua dos Franceses, 518</t>
  </si>
  <si>
    <t>0517/23</t>
  </si>
  <si>
    <t>Livro 5 - 033</t>
  </si>
  <si>
    <t>6068.2022/0008079-9</t>
  </si>
  <si>
    <t>0021-3</t>
  </si>
  <si>
    <t>Av São João, 345 e 347</t>
  </si>
  <si>
    <t>0521/23</t>
  </si>
  <si>
    <t>Livro 5 - 060</t>
  </si>
  <si>
    <t>6068.2022/0008076-4</t>
  </si>
  <si>
    <t>R Líbero Badaró, 89</t>
  </si>
  <si>
    <t>0459/23</t>
  </si>
  <si>
    <t>Livro 4 - 121</t>
  </si>
  <si>
    <t>6068.2022/0010466-3</t>
  </si>
  <si>
    <t>021054</t>
  </si>
  <si>
    <t>0013-2, 0014-0</t>
  </si>
  <si>
    <t>R Homem de Melo</t>
  </si>
  <si>
    <t>0458/23</t>
  </si>
  <si>
    <t>6068.2022/0011241-0</t>
  </si>
  <si>
    <t>R Sete de Abril, 309 X R Basilio da Gama, 165</t>
  </si>
  <si>
    <t>0462/23</t>
  </si>
  <si>
    <t>Livro 4 - 124</t>
  </si>
  <si>
    <t>6068.2024/0002412-4</t>
  </si>
  <si>
    <t>181080</t>
  </si>
  <si>
    <t>0556/24</t>
  </si>
  <si>
    <t>Livro 6 - 002</t>
  </si>
  <si>
    <t>6068.2022/0011549-5</t>
  </si>
  <si>
    <t>0025-1</t>
  </si>
  <si>
    <t>R dos Ingleses, 160</t>
  </si>
  <si>
    <t>0463/23</t>
  </si>
  <si>
    <t>Livro 4 - 127</t>
  </si>
  <si>
    <t>6068.2022/0011810-9</t>
  </si>
  <si>
    <t>006056</t>
  </si>
  <si>
    <t>0076-7</t>
  </si>
  <si>
    <t>099414</t>
  </si>
  <si>
    <t>R Japurá, 346</t>
  </si>
  <si>
    <t>0457/23</t>
  </si>
  <si>
    <t>Livro 4 - 119</t>
  </si>
  <si>
    <t>6068.2022/0009276-2</t>
  </si>
  <si>
    <t>073369</t>
  </si>
  <si>
    <t>0460/23</t>
  </si>
  <si>
    <t>Livro 4 - 122</t>
  </si>
  <si>
    <t>6068.2023/0000887-9</t>
  </si>
  <si>
    <t>042447</t>
  </si>
  <si>
    <t>R Maestro Cardim, 109 e 119</t>
  </si>
  <si>
    <t>6068.2023/0000894-1</t>
  </si>
  <si>
    <t>0017-6</t>
  </si>
  <si>
    <t>R Maestro Cardim, 627</t>
  </si>
  <si>
    <t>6068.2023/0000895-0</t>
  </si>
  <si>
    <t>R Maestro Cardim, 621</t>
  </si>
  <si>
    <t>6068.2023/0000896-8</t>
  </si>
  <si>
    <t>R Maestro Cardim, 647</t>
  </si>
  <si>
    <t>6068.2023/0000893-3</t>
  </si>
  <si>
    <t>R Maestro Cardim, 675</t>
  </si>
  <si>
    <t>6068.2023/0000891-7</t>
  </si>
  <si>
    <t>6068.2023/0000890-9</t>
  </si>
  <si>
    <t>0609/25</t>
  </si>
  <si>
    <t>Livro 7 - 012</t>
  </si>
  <si>
    <t>6068.2023/0000889-5</t>
  </si>
  <si>
    <t>R Maestro Cardim, 627 e 629</t>
  </si>
  <si>
    <t>6068.2023/0000888-7</t>
  </si>
  <si>
    <t>R Maestro Cardim, 627 - casa 1</t>
  </si>
  <si>
    <t>6068.2023/0001294-9</t>
  </si>
  <si>
    <t>Rua Mauá, 892</t>
  </si>
  <si>
    <t>0464/23</t>
  </si>
  <si>
    <t>Livro 5 - 001</t>
  </si>
  <si>
    <t>0464.EXTRATO</t>
  </si>
  <si>
    <t>6068.2023/0001297-3</t>
  </si>
  <si>
    <t>Rua Mauá, 886</t>
  </si>
  <si>
    <t>0465/23</t>
  </si>
  <si>
    <t>Livro 5 - 002</t>
  </si>
  <si>
    <t>0465.EXTRATO</t>
  </si>
  <si>
    <t>6068.2023/0001298-1</t>
  </si>
  <si>
    <t>Rua Mauá, 878</t>
  </si>
  <si>
    <t>0466/23</t>
  </si>
  <si>
    <t>Livro 5 - 003</t>
  </si>
  <si>
    <t>0466.EXTRATO</t>
  </si>
  <si>
    <t>6068.2023/0001301-5</t>
  </si>
  <si>
    <t>Rua Mauá, 872</t>
  </si>
  <si>
    <t>0467/23</t>
  </si>
  <si>
    <t>Livro 5 - 004</t>
  </si>
  <si>
    <t>0467.EXTRATO</t>
  </si>
  <si>
    <t>6068.2023/0001306-6</t>
  </si>
  <si>
    <t>Rua Mauá, 866</t>
  </si>
  <si>
    <t>0468/23</t>
  </si>
  <si>
    <t>Livro 5 - 005</t>
  </si>
  <si>
    <r>
      <rPr>
        <sz val="12"/>
        <color rgb="FF1A2F40"/>
        <rFont val="Calibri"/>
        <family val="2"/>
      </rPr>
      <t xml:space="preserve">Conforme o §5° do art. 24 da Lei de Parcelamento, Uso e Ocupação do Solo (LPUOS - Lei n° 16.402, de 2016), o valor pecuniário correspondente à totalidade do potencial construtivo transferido nos últimos 12 meses não poderá ultrapassar 5% da arrecadação do FUNDURB no mesmo período. É importante ressaltar que </t>
    </r>
    <r>
      <rPr>
        <b/>
        <u/>
        <sz val="12"/>
        <color rgb="FF1A2F40"/>
        <rFont val="Calibri"/>
        <family val="2"/>
      </rPr>
      <t>essa restrição recai apenas para as transferências efetuadas com base em Declarações de Potencial Construtivo Passível de Transferência emitidas após a aprovação da LPUOS</t>
    </r>
    <r>
      <rPr>
        <sz val="12"/>
        <color rgb="FF1A2F40"/>
        <rFont val="Calibri"/>
        <family val="2"/>
      </rPr>
      <t>. Nesse sentido, a Coordenadoria de Legislação de Uso e Ocupação do Solo (DEUSO), INFORMA</t>
    </r>
  </si>
  <si>
    <t>0468.EXTRATO</t>
  </si>
  <si>
    <t>6068.2022/0012054-5</t>
  </si>
  <si>
    <t>Rua Mauá, 836 - casa 10</t>
  </si>
  <si>
    <t>0469/23</t>
  </si>
  <si>
    <t>Livro 5 - 006</t>
  </si>
  <si>
    <t>CERTIDÕES DE TRANSFERÊNCIA DE POTENCIAL CONSTRUTIVO</t>
  </si>
  <si>
    <t>0469.EXTRATO</t>
  </si>
  <si>
    <t>Livro 6 - 070</t>
  </si>
  <si>
    <t>6068.2023/0001293-0</t>
  </si>
  <si>
    <t>Rua Mauá, 842 - casa 19</t>
  </si>
  <si>
    <t>Protocolo</t>
  </si>
  <si>
    <t>0470/23</t>
  </si>
  <si>
    <t>Livro 5 - 007</t>
  </si>
  <si>
    <t>N. Processo</t>
  </si>
  <si>
    <t>Publicação Despacho Saneador</t>
  </si>
  <si>
    <t>5% FUNDURB (período | R$)</t>
  </si>
  <si>
    <t>Valor Pecuniário a ser Transferido</t>
  </si>
  <si>
    <t>Somatória TDC (R$)</t>
  </si>
  <si>
    <t>Situação na fila</t>
  </si>
  <si>
    <t>0470.EXTRATO</t>
  </si>
  <si>
    <t>Livro 6 - 071</t>
  </si>
  <si>
    <t>6068.2023/0001295-7</t>
  </si>
  <si>
    <t>Rua Mauá, 842 - casa 23</t>
  </si>
  <si>
    <t>0471/23</t>
  </si>
  <si>
    <t>Livro 5 - 008</t>
  </si>
  <si>
    <t>Transferido em julho de 2017.</t>
  </si>
  <si>
    <t>saiu</t>
  </si>
  <si>
    <t>0471.EXTRATO</t>
  </si>
  <si>
    <t>6068.2023/0001299-0</t>
  </si>
  <si>
    <t>Rua Mauá, 842 - casa 25</t>
  </si>
  <si>
    <t>Transferido em dezembro de 2018.</t>
  </si>
  <si>
    <t>0472/23</t>
  </si>
  <si>
    <t>Livro 5 - 009</t>
  </si>
  <si>
    <t>set-17 a ago-18
 15.181.284,30</t>
  </si>
  <si>
    <t>OU Centro. Transferido em abril de 2019.</t>
  </si>
  <si>
    <t>0472.EXTRATO</t>
  </si>
  <si>
    <t>Livro 6 - 060</t>
  </si>
  <si>
    <t>nov-17 a out-18
 15.921.901,47</t>
  </si>
  <si>
    <t>6068.2024/0008239-6</t>
  </si>
  <si>
    <t>OU Centro. Análise suspensa em consideração à decisão do STF e conforme encaminhamento do Secretário de SMDU.</t>
  </si>
  <si>
    <t>6068.2023/0001300-7</t>
  </si>
  <si>
    <t>Rua Mauá, 836 e 842 - casa 27</t>
  </si>
  <si>
    <t>0473/23</t>
  </si>
  <si>
    <t>Livro 5 - 010</t>
  </si>
  <si>
    <t>dez-17 a nov-18
 16.436.116,27</t>
  </si>
  <si>
    <t>Transferido em março de 2019.</t>
  </si>
  <si>
    <t>0473.EXTRATO</t>
  </si>
  <si>
    <t>6068.2023/0001305-8</t>
  </si>
  <si>
    <t>Rua Mauá, 836 e 842 - casa 29A</t>
  </si>
  <si>
    <t>0474/23</t>
  </si>
  <si>
    <t>Livro 5 - 011</t>
  </si>
  <si>
    <t>0474.EXTRATO</t>
  </si>
  <si>
    <t>Livro 6 - 080</t>
  </si>
  <si>
    <t>6068.2023/0001307-4</t>
  </si>
  <si>
    <t>fev-18 a jan-19
 17.668.524,55</t>
  </si>
  <si>
    <t>Rua Mauá, 842 - casa 31</t>
  </si>
  <si>
    <t>Transferido em setembro de 2019.</t>
  </si>
  <si>
    <t>0475/23</t>
  </si>
  <si>
    <t>Livro 5 - 012</t>
  </si>
  <si>
    <t>mai-18 a abr-19
 23.661.618,64</t>
  </si>
  <si>
    <t>0475.EXTRATO</t>
  </si>
  <si>
    <t>Livro 6 - 072</t>
  </si>
  <si>
    <t>6068.2023/0001315-5</t>
  </si>
  <si>
    <t>Rua Mauá, 842 - casa 33</t>
  </si>
  <si>
    <t>0476/23</t>
  </si>
  <si>
    <t>Livro 5 - 013</t>
  </si>
  <si>
    <t>INDEFERIDO EM 31/10/2019.
 Receptor já adquiriu potencial construtivo adicional via OODC.</t>
  </si>
  <si>
    <t>0476.EXTRATO</t>
  </si>
  <si>
    <t>Livro 6 - 073</t>
  </si>
  <si>
    <t>ago-18 a jul-19
 30.242.735,73</t>
  </si>
  <si>
    <t>6068.2023/0001312-0</t>
  </si>
  <si>
    <t>Rua Mauá, 842 - casa 35</t>
  </si>
  <si>
    <t>0478/23</t>
  </si>
  <si>
    <t>Livro 5 - 014</t>
  </si>
  <si>
    <t>Transferido em novembro de 2019.</t>
  </si>
  <si>
    <t>0478.EXTRATO</t>
  </si>
  <si>
    <t>Livro 6 - 074</t>
  </si>
  <si>
    <t>out-18 a set-19
 32.373.317,21</t>
  </si>
  <si>
    <t>6068.2023/0001317-1</t>
  </si>
  <si>
    <t>Rua Mauá, 842 - casa 37</t>
  </si>
  <si>
    <t>0479/23</t>
  </si>
  <si>
    <t>Livro 5 - 015</t>
  </si>
  <si>
    <t>INDEFERIDO EM 26/10/2019.
 Indisponibilidade de saldo no FUNDURB.</t>
  </si>
  <si>
    <t>0479.EXTRATO</t>
  </si>
  <si>
    <t>Livro 6 - 075</t>
  </si>
  <si>
    <t>INDEFERIDO EM 05/11/2019.
 Desistência por parte do interessado.</t>
  </si>
  <si>
    <t>6068.2023/0001313-9</t>
  </si>
  <si>
    <t>Rua Mauá, 842 - casa 39</t>
  </si>
  <si>
    <t>06/11/2019</t>
  </si>
  <si>
    <t>nov-18 a out-19
 34.215.266,63</t>
  </si>
  <si>
    <t>0480/23</t>
  </si>
  <si>
    <t>Transferido em Fevereiro de 2020. Certidão 024/19 cancelada no SEI 6068.2025/0005330-4</t>
  </si>
  <si>
    <t>Livro 5 - 016</t>
  </si>
  <si>
    <t>0480.EXTRATO</t>
  </si>
  <si>
    <t>Livro 6 - 076</t>
  </si>
  <si>
    <t>03/12/2019</t>
  </si>
  <si>
    <t>dez-18 a nov-19
 35.652.834,19</t>
  </si>
  <si>
    <t>6068.2023/0001311-2</t>
  </si>
  <si>
    <t>Rua Mauá, 842 - casa 41</t>
  </si>
  <si>
    <t>Transferido em Fevereiro de 2020.</t>
  </si>
  <si>
    <t>0481/23</t>
  </si>
  <si>
    <t>Livro 5 - 017</t>
  </si>
  <si>
    <t>05/12/2019</t>
  </si>
  <si>
    <t>0481.EXTRATO</t>
  </si>
  <si>
    <t>Livro 6 - 077</t>
  </si>
  <si>
    <t>6068.2023/0001308-2</t>
  </si>
  <si>
    <t>Rua Mauá, 842 - casa 43</t>
  </si>
  <si>
    <t>06/12/2019</t>
  </si>
  <si>
    <t>0482/23</t>
  </si>
  <si>
    <t>Livro 5 - 018</t>
  </si>
  <si>
    <t>INDEFERIDO EM 22/02/2020
 Desistência do interessado.</t>
  </si>
  <si>
    <t>0482.EXTRATO</t>
  </si>
  <si>
    <t>Livro 6 - 078</t>
  </si>
  <si>
    <t>10/12/2019</t>
  </si>
  <si>
    <t>INDEFERIDO EM 28/12/2019.
 Desistência do interessado.</t>
  </si>
  <si>
    <t>6068.2023/0001303-1</t>
  </si>
  <si>
    <t>Rua Mauá, 836 e 842 - casa 45</t>
  </si>
  <si>
    <t>07/01/2020</t>
  </si>
  <si>
    <t>jan-19 a dez-19
 37.068.663,73</t>
  </si>
  <si>
    <t>0483/23</t>
  </si>
  <si>
    <t>Livro 5 - 019</t>
  </si>
  <si>
    <t>0483.EXTRATO</t>
  </si>
  <si>
    <t>Livro 6 - 079</t>
  </si>
  <si>
    <t>INDEFERIDO EM 23/01/2020.
 Não atendimento ao comunique-se.</t>
  </si>
  <si>
    <t>6068.2023/0003921-9</t>
  </si>
  <si>
    <t>Rua Mauá, 842 - casa 26</t>
  </si>
  <si>
    <t>0477/23</t>
  </si>
  <si>
    <t>Livro 5 - 047</t>
  </si>
  <si>
    <t>INDEFERIDO EM 05/02/2020.
 Desistência por parte do interessado.</t>
  </si>
  <si>
    <t>6068.2024/0002483-3</t>
  </si>
  <si>
    <t>0562/24</t>
  </si>
  <si>
    <t>Livro 6 - 008</t>
  </si>
  <si>
    <t>fev-19 a Jan-20
 R$ 36.949.273,86</t>
  </si>
  <si>
    <t>Transferido em Abril de 2020.</t>
  </si>
  <si>
    <t>0562.EXTRATO</t>
  </si>
  <si>
    <t>Livro 6 - 085</t>
  </si>
  <si>
    <t>6068.2023/0003908-1</t>
  </si>
  <si>
    <t>Rua Mauá, 842 - casa 24</t>
  </si>
  <si>
    <t>0507/23</t>
  </si>
  <si>
    <t>Livro 5 - 046</t>
  </si>
  <si>
    <t>mar-19 a fev-20
 R$ 36.315.117,22</t>
  </si>
  <si>
    <t>Transferido em Junho de 2020.</t>
  </si>
  <si>
    <t>6068.2024/0002482-5</t>
  </si>
  <si>
    <t>0560/24</t>
  </si>
  <si>
    <t>Livro 6 - 006</t>
  </si>
  <si>
    <t>0560.EXTRATO</t>
  </si>
  <si>
    <t>Livro 6 - 083</t>
  </si>
  <si>
    <t>6068.2023/0003914-6</t>
  </si>
  <si>
    <t>Rua Mauá, 842 - casa 22</t>
  </si>
  <si>
    <t xml:space="preserve">R$ mai-19 a abr-20
  36.271.331,33  
</t>
  </si>
  <si>
    <t>0506/23</t>
  </si>
  <si>
    <t>Livro 5 - 045</t>
  </si>
  <si>
    <t>6068.2024/0002480-9</t>
  </si>
  <si>
    <t>Transferido em Julho de 2020.</t>
  </si>
  <si>
    <t>0559/24</t>
  </si>
  <si>
    <t>Livro 6 - 005</t>
  </si>
  <si>
    <t>0559.EXTRATO</t>
  </si>
  <si>
    <t>Transferido em Agosto de 2020.</t>
  </si>
  <si>
    <t>Livro 6 - 082</t>
  </si>
  <si>
    <t>6068.2023/0003904-9</t>
  </si>
  <si>
    <t>Rua Mauá, 842 - casa 20</t>
  </si>
  <si>
    <t>0505/23</t>
  </si>
  <si>
    <t>Livro 5 - 044</t>
  </si>
  <si>
    <t>R$ Jun-19 a Mai-20
  33.075.269,29</t>
  </si>
  <si>
    <t>6068.2024/0002481-7</t>
  </si>
  <si>
    <t>INDEFERIDO EM 23/06/2020.
 Indisponibilidade de saldo no FUNDURB.</t>
  </si>
  <si>
    <t>0558/24</t>
  </si>
  <si>
    <t>Livro 6 - 004</t>
  </si>
  <si>
    <t>R$ Jul-19 a Jun-20
  32.351.421,14</t>
  </si>
  <si>
    <t>INDEFERIDO EM 18/07/2020.
 Indisponibilidade de saldo no FUNDURB.</t>
  </si>
  <si>
    <t>0558.EXTRATO</t>
  </si>
  <si>
    <t>Livro 6 - 081</t>
  </si>
  <si>
    <t>R$ Ago-19 a Jul-20
  30.323.685,94</t>
  </si>
  <si>
    <t>6068.2023/0003901-4</t>
  </si>
  <si>
    <t>Rua Mauá, 842 - casa 18</t>
  </si>
  <si>
    <t>0500/23</t>
  </si>
  <si>
    <t>Livro 5 - 039</t>
  </si>
  <si>
    <t>6068.2024/0002478-7</t>
  </si>
  <si>
    <t xml:space="preserve">R$ Set-19 a Ago-20
   29.424.246,40 
</t>
  </si>
  <si>
    <t>0561/24</t>
  </si>
  <si>
    <t>Livro 6 - 007</t>
  </si>
  <si>
    <t>0561.EXTRATO</t>
  </si>
  <si>
    <t>Livro 6 - 084</t>
  </si>
  <si>
    <t>6068.2023/0003906-5</t>
  </si>
  <si>
    <t>R$ Out-19 a Set-20
29.994.480,45</t>
  </si>
  <si>
    <t>Rua Mauá, 842 - casa 16</t>
  </si>
  <si>
    <t>0502/23</t>
  </si>
  <si>
    <t>Livro 5 - 041</t>
  </si>
  <si>
    <t>Transferido em Fevereiro de 2021</t>
  </si>
  <si>
    <t>6068.2024/0002476-0</t>
  </si>
  <si>
    <t>0564/24</t>
  </si>
  <si>
    <t>Livro 6 - 010</t>
  </si>
  <si>
    <t xml:space="preserve">R$ Nov-19 a Out-20
  28.392.167,01 </t>
  </si>
  <si>
    <t>Indeferido</t>
  </si>
  <si>
    <t>0564.EXTRATO</t>
  </si>
  <si>
    <t>Livro 6 - 087</t>
  </si>
  <si>
    <t>6068.2023/0003916-2</t>
  </si>
  <si>
    <t>Rua Mauá, 842 - casa 14</t>
  </si>
  <si>
    <t>0504/23</t>
  </si>
  <si>
    <t>Livro 5 - 043</t>
  </si>
  <si>
    <t>6068.2024/0002472-8</t>
  </si>
  <si>
    <t>0565/24</t>
  </si>
  <si>
    <t>0565.EXTRATO</t>
  </si>
  <si>
    <t xml:space="preserve">R$ Dez-19 a Nov-20
   27.817.528,92 
</t>
  </si>
  <si>
    <t>6068.2023/0003899-9</t>
  </si>
  <si>
    <t>Rua Mauá, 842 - casa 12</t>
  </si>
  <si>
    <t>0499/23</t>
  </si>
  <si>
    <t>Livro 5 - 038</t>
  </si>
  <si>
    <t>6068.2024/0002474-4</t>
  </si>
  <si>
    <t>0566/24</t>
  </si>
  <si>
    <t>0566.EXTRATO</t>
  </si>
  <si>
    <t>6068.2023/0003907-3</t>
  </si>
  <si>
    <t>Rua Mauá, 842 - casa 21</t>
  </si>
  <si>
    <t>0503/23</t>
  </si>
  <si>
    <t>Livro 5 - 042</t>
  </si>
  <si>
    <t>6068.2024/0002479-5</t>
  </si>
  <si>
    <t>0567/24</t>
  </si>
  <si>
    <t>0567.EXTRATO</t>
  </si>
  <si>
    <t>Livro 6 - 088</t>
  </si>
  <si>
    <t>6068.2023/0003911-1</t>
  </si>
  <si>
    <t>Rua Mauá, 842 - casa 29</t>
  </si>
  <si>
    <t>0501/23</t>
  </si>
  <si>
    <t>Livro 5 - 040</t>
  </si>
  <si>
    <t>6068.2024/0002484-1</t>
  </si>
  <si>
    <t>0563/24</t>
  </si>
  <si>
    <t>Livro 6 - 009</t>
  </si>
  <si>
    <t>0563.EXTRATO</t>
  </si>
  <si>
    <t>Livro 6 - 086</t>
  </si>
  <si>
    <t>6068.2023/0001550-6</t>
  </si>
  <si>
    <t>Rua Verbo Divino, 1830</t>
  </si>
  <si>
    <t>0497/23</t>
  </si>
  <si>
    <t>6068.2023/0001962-5</t>
  </si>
  <si>
    <t>021028</t>
  </si>
  <si>
    <t>0059-8</t>
  </si>
  <si>
    <t>Rua Dona Germanie Burchard, 458</t>
  </si>
  <si>
    <t>0486/23</t>
  </si>
  <si>
    <t>6068.2023/0001963-3</t>
  </si>
  <si>
    <t>095089</t>
  </si>
  <si>
    <t xml:space="preserve">AV BERTA WAITMAN, 315 </t>
  </si>
  <si>
    <t>0496/23</t>
  </si>
  <si>
    <t>6068.2023/0002179-4</t>
  </si>
  <si>
    <t>R$ Jan-20 a Dez-20
  27.143.857,97</t>
  </si>
  <si>
    <t>0403-2</t>
  </si>
  <si>
    <t>R FLORENCIO DE ABREU, 60 - 66 70 E 74</t>
  </si>
  <si>
    <t>PIU/SCE</t>
  </si>
  <si>
    <t>6068.2023/0002320-7</t>
  </si>
  <si>
    <t>033015</t>
  </si>
  <si>
    <t>0053-6</t>
  </si>
  <si>
    <t>183407</t>
  </si>
  <si>
    <t>R SIQUEIRA CAMPOS, 238 e 246</t>
  </si>
  <si>
    <t>Transferido em Agostode 2021</t>
  </si>
  <si>
    <t>6068.2023/0002322-3</t>
  </si>
  <si>
    <t>0080-3</t>
  </si>
  <si>
    <t>R SIQUEIRA CAMPOS, 42 e 54</t>
  </si>
  <si>
    <t>6068.2023/0002608-7</t>
  </si>
  <si>
    <t>00002-1</t>
  </si>
  <si>
    <t>044555</t>
  </si>
  <si>
    <t>R DO CARMO, 239</t>
  </si>
  <si>
    <t>0484/23</t>
  </si>
  <si>
    <t>Livro 5 - 021</t>
  </si>
  <si>
    <t>6068.2023/0002885-3</t>
  </si>
  <si>
    <t>095027</t>
  </si>
  <si>
    <t xml:space="preserve">AV. ATLANTICA, 4308, 4900 E 5300 </t>
  </si>
  <si>
    <t>0490/23</t>
  </si>
  <si>
    <t>6068.2023/0005182-0</t>
  </si>
  <si>
    <t>172260</t>
  </si>
  <si>
    <t>RUA ROBERTO SIMONSEN, 94 e 98</t>
  </si>
  <si>
    <t>0513/23</t>
  </si>
  <si>
    <t>Livro 5 - 053</t>
  </si>
  <si>
    <t>6068.2023/0005887-6</t>
  </si>
  <si>
    <t>ALAMEDA JOAQUIM EUGENIO DE LIMA, 155</t>
  </si>
  <si>
    <t>R$ Mar-20 a Fev-21
  29.820.635,00</t>
  </si>
  <si>
    <t>0520/23</t>
  </si>
  <si>
    <t>Livro 5 - 059</t>
  </si>
  <si>
    <t>6068.2023/0006803-0</t>
  </si>
  <si>
    <t>005073</t>
  </si>
  <si>
    <t>080241</t>
  </si>
  <si>
    <t>R GLICERIO, 694 E 696</t>
  </si>
  <si>
    <t>Transferido em Junho de 2021</t>
  </si>
  <si>
    <t>6068.2023/0008218-1</t>
  </si>
  <si>
    <t>001.019</t>
  </si>
  <si>
    <t>Rua Maua, 438, 440, 442 e 446</t>
  </si>
  <si>
    <t>6068.2023/0009823-1</t>
  </si>
  <si>
    <t>109063</t>
  </si>
  <si>
    <t>0002-8</t>
  </si>
  <si>
    <t>Av Nova Cantareira, 5816</t>
  </si>
  <si>
    <t>Tremembé</t>
  </si>
  <si>
    <t>0541/23</t>
  </si>
  <si>
    <t>6068.2023/0009858-4</t>
  </si>
  <si>
    <t>040104</t>
  </si>
  <si>
    <t>Rua Clóvis Bueno de Azevedo, 130 - 176</t>
  </si>
  <si>
    <t xml:space="preserve">Transferido em Maio de 2021	</t>
  </si>
  <si>
    <t>6068.2025/0004624-3</t>
  </si>
  <si>
    <t>Rua Cloves Bueno de Azevedo, 176 - 130</t>
  </si>
  <si>
    <t>0603/25</t>
  </si>
  <si>
    <t>6068.2023/0010252-2</t>
  </si>
  <si>
    <t>0201-2, 0202-0, 0203-9, 0204-7, 0205-5, 0206-3, 0207-1</t>
  </si>
  <si>
    <t xml:space="preserve">R Líbero Badaró, 332, 336
</t>
  </si>
  <si>
    <t>0544/24</t>
  </si>
  <si>
    <t>Livro 5 - 087</t>
  </si>
  <si>
    <t>6068.2023/0010576-9</t>
  </si>
  <si>
    <t>042077</t>
  </si>
  <si>
    <t>0011 -0</t>
  </si>
  <si>
    <t>Rua Domingos de Morais, 2463</t>
  </si>
  <si>
    <t>0553/24</t>
  </si>
  <si>
    <t>R$ Abr-20 a Mar-21
  29.994.885,84</t>
  </si>
  <si>
    <t>6068.2023/0011430-0</t>
  </si>
  <si>
    <t>Rua Florêncio de Abreu, 134 e 136</t>
  </si>
  <si>
    <t>0542/23</t>
  </si>
  <si>
    <t>Livro 5 - 084</t>
  </si>
  <si>
    <t>6068.2026/0000116-0</t>
  </si>
  <si>
    <t>0542/23 - 2 ª via</t>
  </si>
  <si>
    <t>6068.2023/0011649-3</t>
  </si>
  <si>
    <t xml:space="preserve">0079-9 </t>
  </si>
  <si>
    <t>Rua dos Ingleses, 267</t>
  </si>
  <si>
    <t>0546/24</t>
  </si>
  <si>
    <t>Livro 5 - 089</t>
  </si>
  <si>
    <t>6068.2024/0000573-1</t>
  </si>
  <si>
    <t>040088</t>
  </si>
  <si>
    <t>0053-0</t>
  </si>
  <si>
    <t>Rua Cipriano Barata, 1962, 1964, 1986, Rua Brigadeiro Jordão, 332, 340</t>
  </si>
  <si>
    <t>0552/24</t>
  </si>
  <si>
    <t>6068.2024/0001757-8</t>
  </si>
  <si>
    <t>013074</t>
  </si>
  <si>
    <t>Praça Nossa Senhora do Brasil, s/n; R. Colômbia, 512</t>
  </si>
  <si>
    <t>0557/24</t>
  </si>
  <si>
    <t>2015-0.140.480-2</t>
  </si>
  <si>
    <t>123128</t>
  </si>
  <si>
    <t>Praça Roberto Gomes Pedrosa, s /nº</t>
  </si>
  <si>
    <t>6068.2024/0002625-9</t>
  </si>
  <si>
    <t>001086</t>
  </si>
  <si>
    <t>0003-3</t>
  </si>
  <si>
    <t>188816</t>
  </si>
  <si>
    <t>Rua do Tesouro, 27 e 29</t>
  </si>
  <si>
    <t>0569/24</t>
  </si>
  <si>
    <t>Livro 6 - 018</t>
  </si>
  <si>
    <t>R$ Mai-20 a Abr-21
  28.719.304,06</t>
  </si>
  <si>
    <t>6068.2024/0002758-1</t>
  </si>
  <si>
    <t>0083-4</t>
  </si>
  <si>
    <t>135640</t>
  </si>
  <si>
    <t>Rua Almirante Marques de Leão, 815</t>
  </si>
  <si>
    <t>Transferido em Julho de 2021</t>
  </si>
  <si>
    <t>0571/24</t>
  </si>
  <si>
    <t>Livro 6 - 021</t>
  </si>
  <si>
    <t>6068.2024/0003339-5</t>
  </si>
  <si>
    <t>0058-5</t>
  </si>
  <si>
    <t>023981</t>
  </si>
  <si>
    <t>R. Asdrubal do Nascimento, 450 e 454</t>
  </si>
  <si>
    <t>R$ Jun-20 a Mai-21
 30.050.238,43</t>
  </si>
  <si>
    <t>0572/24</t>
  </si>
  <si>
    <t>Livro 6 - 022</t>
  </si>
  <si>
    <t>6068.2024/0003533-9</t>
  </si>
  <si>
    <t>0018-6</t>
  </si>
  <si>
    <t>Pç Dr. João Mendes, 149, 151, 155, 157, 161</t>
  </si>
  <si>
    <t>0570/24</t>
  </si>
  <si>
    <t>Livro 6 - 019</t>
  </si>
  <si>
    <t>6068.2024/0003873-7</t>
  </si>
  <si>
    <t>055146</t>
  </si>
  <si>
    <t>0090-4</t>
  </si>
  <si>
    <t>Al. Rainha Santa, 268,
322, 334, 340; R.
Picinguaba, 351, 373,
387</t>
  </si>
  <si>
    <t xml:space="preserve">R$ Jul-20 a Jun-21
    31.135.700,02 </t>
  </si>
  <si>
    <t>Transferido em Janeiro de 2022</t>
  </si>
  <si>
    <t>6068.2024/0004688-8</t>
  </si>
  <si>
    <t>Livro 6 - 017</t>
  </si>
  <si>
    <t>Transferido em Outubro de 2021</t>
  </si>
  <si>
    <t>6068.2024/0007328-1</t>
  </si>
  <si>
    <t>083046</t>
  </si>
  <si>
    <t>Largo dos Pinheiros, s/n</t>
  </si>
  <si>
    <t>0575/24</t>
  </si>
  <si>
    <t>6068.2024/0007838-0</t>
  </si>
  <si>
    <t>009041</t>
  </si>
  <si>
    <t>Av. Brigadeiro Luis Antônio, 1424, 1432</t>
  </si>
  <si>
    <t>0577/24</t>
  </si>
  <si>
    <t>Livro 6 - 028</t>
  </si>
  <si>
    <t>6068.2024/0007840-2</t>
  </si>
  <si>
    <t>Av. Brigadeiro Luis Antônio, 1434, 1444</t>
  </si>
  <si>
    <t>R$ Ago-20 a Jul-21
  36.009.918,55</t>
  </si>
  <si>
    <t>0579/24</t>
  </si>
  <si>
    <t>Livro 6 - 040</t>
  </si>
  <si>
    <t>Transferido em Novembro de 2021</t>
  </si>
  <si>
    <t>6068.2024/0008732-0</t>
  </si>
  <si>
    <t>009018</t>
  </si>
  <si>
    <t>0087-2</t>
  </si>
  <si>
    <t>179949</t>
  </si>
  <si>
    <t>Rua Doutor Seng, 44</t>
  </si>
  <si>
    <t>R$ Set-20 a Ago-21
37.247.888,72</t>
  </si>
  <si>
    <t>6068.2024/0008733-9</t>
  </si>
  <si>
    <t>Av. Brigadeiro Luis Antônio, 1288</t>
  </si>
  <si>
    <t>R$ Out-20 a Set-21
37.639.676,97</t>
  </si>
  <si>
    <t>6068.2025/0011115-0</t>
  </si>
  <si>
    <t>R$ Nov-20 a Out-21
40.216.864,13</t>
  </si>
  <si>
    <t>0617/25</t>
  </si>
  <si>
    <t>6068.2024/0008736-3</t>
  </si>
  <si>
    <t>0086-4</t>
  </si>
  <si>
    <t>Rua Doutor Seng, 42</t>
  </si>
  <si>
    <t>R$ Dez-20 a Nov-21
41.831.601,52</t>
  </si>
  <si>
    <t>6068.2024/0008738-0</t>
  </si>
  <si>
    <t>0088-0</t>
  </si>
  <si>
    <t>Rua Doutor Seng, 52</t>
  </si>
  <si>
    <t>0581/24</t>
  </si>
  <si>
    <t>Livro 6 - 031</t>
  </si>
  <si>
    <t>6068.2024/0009244-8</t>
  </si>
  <si>
    <t>Rua Honduras, 1300 - 1400</t>
  </si>
  <si>
    <t>R$ Jan-21 a Dez-21
44.007.860,21</t>
  </si>
  <si>
    <t>0587/24</t>
  </si>
  <si>
    <t>6068.2024/0009785-7</t>
  </si>
  <si>
    <t>Rua Berta, 120</t>
  </si>
  <si>
    <t>0583/24</t>
  </si>
  <si>
    <t>R$ Fev-21 a Jan-22
44.224.619,06</t>
  </si>
  <si>
    <t>6068.2024/0013404-3</t>
  </si>
  <si>
    <t>0595/25</t>
  </si>
  <si>
    <t>R$ Mar-21 a Fev-22
45.516.704,95</t>
  </si>
  <si>
    <t>6068.2024/0009921-3</t>
  </si>
  <si>
    <t>011008</t>
  </si>
  <si>
    <t>Rua Professor Alfonso Bovero, 52</t>
  </si>
  <si>
    <t>0585/24</t>
  </si>
  <si>
    <t>6068.2024/0009967-1</t>
  </si>
  <si>
    <t>020063</t>
  </si>
  <si>
    <t>0022-9</t>
  </si>
  <si>
    <t>Rua Doutor Gabriel dos Santos, 211</t>
  </si>
  <si>
    <t>0586/24</t>
  </si>
  <si>
    <t>Livro 6 - 037</t>
  </si>
  <si>
    <t>6068.2024/0010204-4</t>
  </si>
  <si>
    <t>R$ Abr-21 a Mar-22
47.148.357,69</t>
  </si>
  <si>
    <t>015210</t>
  </si>
  <si>
    <t>Rua Santo Antônio, 529</t>
  </si>
  <si>
    <t>0588/24</t>
  </si>
  <si>
    <t>Livro 6 - 041</t>
  </si>
  <si>
    <t>6068.2024/0010608-2</t>
  </si>
  <si>
    <t>010002</t>
  </si>
  <si>
    <t>05</t>
  </si>
  <si>
    <t>Avenida Higienópolis, 235, 265</t>
  </si>
  <si>
    <t>Transferido em Julho de 2022</t>
  </si>
  <si>
    <t>6068.2024/0011109-4</t>
  </si>
  <si>
    <t>007090</t>
  </si>
  <si>
    <t>021156</t>
  </si>
  <si>
    <t>Rua Araujo, 216</t>
  </si>
  <si>
    <t>0590/24</t>
  </si>
  <si>
    <t>Livro 6 - 045</t>
  </si>
  <si>
    <t>6068.2024/0011703-3</t>
  </si>
  <si>
    <t>007057</t>
  </si>
  <si>
    <t>0371-1</t>
  </si>
  <si>
    <t>Rua General Jardim, 522</t>
  </si>
  <si>
    <t>0591/25</t>
  </si>
  <si>
    <t>Livro 6 - 047</t>
  </si>
  <si>
    <t>6068.2024/0012270-3</t>
  </si>
  <si>
    <t>R$ Mai-21 a Abr-22
48.689.713,18</t>
  </si>
  <si>
    <t>Rua Bela Cintra, 954</t>
  </si>
  <si>
    <t>0589/24</t>
  </si>
  <si>
    <t>6068.2024/0012272-0</t>
  </si>
  <si>
    <t>R$ Jun-21 a Mai-22
51.526.775,36</t>
  </si>
  <si>
    <t>Alameda Rainha Santa, 268, 322, 334 e 340</t>
  </si>
  <si>
    <t>6068.2024/0013178-8</t>
  </si>
  <si>
    <t>0275-9</t>
  </si>
  <si>
    <t>045411</t>
  </si>
  <si>
    <t>Largo Santa Efigênia, 44</t>
  </si>
  <si>
    <t>R$ Jul-21 a Jun-22
52.464.967,50</t>
  </si>
  <si>
    <t>0594/25</t>
  </si>
  <si>
    <t>Livro 6 - 055</t>
  </si>
  <si>
    <t>6068.2025/0011513-0</t>
  </si>
  <si>
    <t>R$ Ago-21 a Jul-22
49.594.716,27</t>
  </si>
  <si>
    <t>0621/26</t>
  </si>
  <si>
    <t xml:space="preserve">Transferido em Novembro de 2022	</t>
  </si>
  <si>
    <t>6068.2024/0013223-7</t>
  </si>
  <si>
    <t>104125</t>
  </si>
  <si>
    <t>0025-5</t>
  </si>
  <si>
    <t>Largo da Matriz de Nossa Senhora do Ó, 144</t>
  </si>
  <si>
    <t>Freguesia do Ó</t>
  </si>
  <si>
    <t>R$ Set-21 a Ago-22
50.247.543,08</t>
  </si>
  <si>
    <t xml:space="preserve">Transferido em Dezembro de 2022        </t>
  </si>
  <si>
    <t>6068.2025/0003560-8</t>
  </si>
  <si>
    <t>0596/25</t>
  </si>
  <si>
    <t>R$ Out-21 a Set-22
50.907.893,55</t>
  </si>
  <si>
    <t>6068.2024/0013332-2</t>
  </si>
  <si>
    <t>090481</t>
  </si>
  <si>
    <t>Rua Paulo Roberto Paes de Almeida, 51</t>
  </si>
  <si>
    <t>0601/25</t>
  </si>
  <si>
    <t>R$ Nov-21 a Out-22
50.435.994,46</t>
  </si>
  <si>
    <t>Transferido em Janeiro de 2023</t>
  </si>
  <si>
    <t>6068.2024/0013545-7</t>
  </si>
  <si>
    <t>0024-5</t>
  </si>
  <si>
    <t>Rua Marconi, 19 a 25 E  Rua Sete de Abril 204 a 210</t>
  </si>
  <si>
    <t>0593/25</t>
  </si>
  <si>
    <t>Livro 6 - 052</t>
  </si>
  <si>
    <t>6068.2024/0012021-2</t>
  </si>
  <si>
    <t>009.018</t>
  </si>
  <si>
    <t>0592/25</t>
  </si>
  <si>
    <t>Livro 6 - 050</t>
  </si>
  <si>
    <t>6068.2025/0001088-5</t>
  </si>
  <si>
    <t xml:space="preserve">Rua Florêncio de Abreu, 714, 720, 726 esquina Rua Paula Sousa, </t>
  </si>
  <si>
    <t>R$ Dez-21 a Nov-22
50.447.753,55</t>
  </si>
  <si>
    <t>0598/25</t>
  </si>
  <si>
    <t>Livro 6 - 059</t>
  </si>
  <si>
    <t>6068.2025/0001736-7</t>
  </si>
  <si>
    <t>021010</t>
  </si>
  <si>
    <t>Rua Doutor Costa Júnior, 230</t>
  </si>
  <si>
    <t>R$ Jan-22 a Dez-22
50.764.028,62</t>
  </si>
  <si>
    <t>Transferido em Março de 2023</t>
  </si>
  <si>
    <t>6068.2025/0007303-8</t>
  </si>
  <si>
    <t>0607/25</t>
  </si>
  <si>
    <t>6068.2025/0001923-8</t>
  </si>
  <si>
    <t>02 (COND)</t>
  </si>
  <si>
    <t>Av. São João, 1294 e Av. Duque de Caxias, 312</t>
  </si>
  <si>
    <t>R$ Fev-22 a Jan-23
51.611.896,14</t>
  </si>
  <si>
    <t>6068.2025/0006803-4</t>
  </si>
  <si>
    <t>042053</t>
  </si>
  <si>
    <t>Rua Domingos de Moraes, 2267</t>
  </si>
  <si>
    <t>0602/25</t>
  </si>
  <si>
    <t>R$ Mar-22 a Fev-23
50.204.202,75</t>
  </si>
  <si>
    <t>6068.2025/0007172-8</t>
  </si>
  <si>
    <t>027084</t>
  </si>
  <si>
    <t>Transferido em Junho de 2023</t>
  </si>
  <si>
    <t>Av. Rangel Pestana, S/N</t>
  </si>
  <si>
    <t>0605/25</t>
  </si>
  <si>
    <t>6068.2025/0007206-6</t>
  </si>
  <si>
    <t>012424</t>
  </si>
  <si>
    <t>Rua Anchieta, 35</t>
  </si>
  <si>
    <t>0606/25</t>
  </si>
  <si>
    <t>Livro 7 - 001</t>
  </si>
  <si>
    <t>6068.2025/0008215-0</t>
  </si>
  <si>
    <t>Rua Coronel Artur de Godoi, 185</t>
  </si>
  <si>
    <t>0608/25</t>
  </si>
  <si>
    <t>6068.2025/0008541-9</t>
  </si>
  <si>
    <t>009007</t>
  </si>
  <si>
    <t>0007-6, 0006-8</t>
  </si>
  <si>
    <t>132713</t>
  </si>
  <si>
    <t>Rua Maria José, 58-60 e 70-72</t>
  </si>
  <si>
    <t>R$ Abr-22 a Mar-23
49.823.221,45</t>
  </si>
  <si>
    <t>Transferido em Maio de 2023</t>
  </si>
  <si>
    <t>0611/25</t>
  </si>
  <si>
    <t>Livro 7 - 017</t>
  </si>
  <si>
    <t>6068.2025/0009061-7</t>
  </si>
  <si>
    <t>Largo treze de Maio, S/N</t>
  </si>
  <si>
    <t>0610/25</t>
  </si>
  <si>
    <t>6068.2025/0010541-0</t>
  </si>
  <si>
    <t>033049</t>
  </si>
  <si>
    <t>001201</t>
  </si>
  <si>
    <t>Avenida da Aclimação, 11</t>
  </si>
  <si>
    <t>0613/25</t>
  </si>
  <si>
    <t>Livro 7 - 019</t>
  </si>
  <si>
    <t>R$ Mai-22 a Abr-23
51.502.962,87</t>
  </si>
  <si>
    <t>6068.2025/0010551-7</t>
  </si>
  <si>
    <t>Rua Cardoso de Almeida, 1182</t>
  </si>
  <si>
    <t>R$ Jun-22 a Mai-23
49.434.048,73</t>
  </si>
  <si>
    <t>0614/25</t>
  </si>
  <si>
    <t>6068.2025/0010997-0</t>
  </si>
  <si>
    <t>0702-4, 0703-2</t>
  </si>
  <si>
    <t>098957</t>
  </si>
  <si>
    <t>Rua Jandaia, 154, 156</t>
  </si>
  <si>
    <t>R$ Jul-22 a Jun-23
48.506.382,85</t>
  </si>
  <si>
    <t>6068.2025/0011200-9</t>
  </si>
  <si>
    <t>0134-1</t>
  </si>
  <si>
    <t>Rua Borges de Figueiredo. 300</t>
  </si>
  <si>
    <t>R$ Ago-22 a Jul-23
48.399.649,29</t>
  </si>
  <si>
    <t>6068.2025/0011286-6</t>
  </si>
  <si>
    <t>R$ Set-22 a Ago-23
47.290.301,21</t>
  </si>
  <si>
    <t>Transferido em Dezembro de 2023</t>
  </si>
  <si>
    <t>6068.2025/0011290-4</t>
  </si>
  <si>
    <t>Não é tombado</t>
  </si>
  <si>
    <t>R$ Out-22 a Set-23
46.546.233,26</t>
  </si>
  <si>
    <t>6068.2025/0011341-2</t>
  </si>
  <si>
    <t>0035-6</t>
  </si>
  <si>
    <t>Rua Jandaia, 130</t>
  </si>
  <si>
    <t>R$ Nov-22 a Out-23
46.931.010,87</t>
  </si>
  <si>
    <t>6068.2025/0011392-7</t>
  </si>
  <si>
    <t>Rua Martiniano de Carvalho, 256, 262 e 266</t>
  </si>
  <si>
    <t>Transferido em Fevereiro de 2024</t>
  </si>
  <si>
    <t xml:space="preserve">R$ Dez-22 a Nov-23
45.947.406,24
</t>
  </si>
  <si>
    <t>6068.2025/0011842-2</t>
  </si>
  <si>
    <t>Rua Antônio de Macedo, 1800</t>
  </si>
  <si>
    <t>R$ Jan-23 a Dez-23
45.513.172,69</t>
  </si>
  <si>
    <t>6068.2026/0000267-1</t>
  </si>
  <si>
    <t>Rua Bert, 96</t>
  </si>
  <si>
    <t>6068.2026/0002307-5</t>
  </si>
  <si>
    <t>Rua Boa Vista, 103 e 107</t>
  </si>
  <si>
    <t>Transferido em Abril de 2024</t>
  </si>
  <si>
    <t>6068.2026/0002595-7</t>
  </si>
  <si>
    <t>R$ Fev-23 a Jan-24
43.532.531,04</t>
  </si>
  <si>
    <t>Rua Martiniano de Carvalho, 230</t>
  </si>
  <si>
    <t>6068.2026/0002597-3</t>
  </si>
  <si>
    <t>R$ Mar-23 a Fev-24
43.695.136,20</t>
  </si>
  <si>
    <t xml:space="preserve">R$ Abr-23 a Mar-24
42.583.768,86
</t>
  </si>
  <si>
    <t>Transferido em Setembro de 2024</t>
  </si>
  <si>
    <t xml:space="preserve">R$ Mai-23 a Abr-24
41.652.252,98
</t>
  </si>
  <si>
    <t>Transferido em Janeiro de 2025</t>
  </si>
  <si>
    <t xml:space="preserve">R$ Jun-23 a Mai-24
40.732.587,53
</t>
  </si>
  <si>
    <t xml:space="preserve">R$ Jul-23 a Jun-24
39.476.973,35
</t>
  </si>
  <si>
    <t>Comunique-se</t>
  </si>
  <si>
    <t xml:space="preserve">R$ Ago-23 a Jul-24
39.886.059,36
</t>
  </si>
  <si>
    <t xml:space="preserve">R$ Set-23 a Ago-24
40.784.103,79
</t>
  </si>
  <si>
    <t xml:space="preserve">R$ Out -23 a Set-24
39.949.504,57
</t>
  </si>
  <si>
    <t>Assunto</t>
  </si>
  <si>
    <t>Encaminhamento</t>
  </si>
  <si>
    <t>Data de publicação</t>
  </si>
  <si>
    <t>6068.2019/0001933-4</t>
  </si>
  <si>
    <t>Instrução Normativa da Secretaria Municipal de Desenvolvimento Urbano - SMDU Nº 003 DE 2019: Regulamenta o procedimento de emissão de Declaração de Transferência do Direito de Construir com doação de imóvel nos termos dos artigos 123, 126, 127, 128, 130 e 131 da Lei 16.050/2014 – Plano Diretor Estratégico – PDE, aos processos físicos administrativos ainda em andamento, em razão do disposto no Decreto 58.289/2018</t>
  </si>
  <si>
    <t>Instrução Normativa publicada.</t>
  </si>
  <si>
    <t>6068.2019/0000839-1</t>
  </si>
  <si>
    <t>Dúvida sobre arrecadação do FUNDURB.</t>
  </si>
  <si>
    <t>Decidiu-se por considerar apenas a arrecadação de OODC.</t>
  </si>
  <si>
    <t>R$ Nov-23 a Out-24
39.162.439,78</t>
  </si>
  <si>
    <r>
      <rPr>
        <sz val="11"/>
        <color theme="1"/>
        <rFont val="Calibri"/>
        <family val="2"/>
      </rPr>
      <t xml:space="preserve">R$ Dez-23 a Nov-24
</t>
    </r>
    <r>
      <rPr>
        <sz val="11"/>
        <color rgb="FF000000"/>
        <rFont val="Calibri"/>
        <family val="2"/>
      </rPr>
      <t>40.688.222,51</t>
    </r>
  </si>
  <si>
    <t>6068.2019/0004284-0</t>
  </si>
  <si>
    <t xml:space="preserve">Transferido em Março de 2025	</t>
  </si>
  <si>
    <t>ADIN OU Centro</t>
  </si>
  <si>
    <r>
      <rPr>
        <sz val="11"/>
        <color theme="1"/>
        <rFont val="Calibri"/>
        <family val="2"/>
      </rPr>
      <t xml:space="preserve">R$ Jan-24 a Dez-24
</t>
    </r>
    <r>
      <rPr>
        <sz val="11"/>
        <color rgb="FF000000"/>
        <rFont val="Calibri"/>
        <family val="2"/>
      </rPr>
      <t>43.481.815,72</t>
    </r>
  </si>
  <si>
    <r>
      <rPr>
        <sz val="11"/>
        <color theme="1"/>
        <rFont val="Calibri"/>
        <family val="2"/>
      </rPr>
      <t xml:space="preserve">R$ Fev-24 a Jan-25
</t>
    </r>
    <r>
      <rPr>
        <sz val="11"/>
        <color rgb="FF000000"/>
        <rFont val="Calibri"/>
        <family val="2"/>
      </rPr>
      <t>48.425.496,06</t>
    </r>
  </si>
  <si>
    <r>
      <rPr>
        <sz val="11"/>
        <color theme="1"/>
        <rFont val="Calibri"/>
        <family val="2"/>
      </rPr>
      <t xml:space="preserve">R$ Mar-24 a Fev-25
</t>
    </r>
    <r>
      <rPr>
        <sz val="11"/>
        <color rgb="FF000000"/>
        <rFont val="Calibri"/>
        <family val="2"/>
      </rPr>
      <t>50.568.797,11</t>
    </r>
  </si>
  <si>
    <t xml:space="preserve">Transferido em Junho de 2025 </t>
  </si>
  <si>
    <r>
      <rPr>
        <sz val="11"/>
        <color theme="1"/>
        <rFont val="Calibri"/>
        <family val="2"/>
      </rPr>
      <t xml:space="preserve">R$ Mar-24 a Fev-25
</t>
    </r>
    <r>
      <rPr>
        <sz val="11"/>
        <color rgb="FF000000"/>
        <rFont val="Calibri"/>
        <family val="2"/>
      </rPr>
      <t>50.568.797,11</t>
    </r>
  </si>
  <si>
    <r>
      <rPr>
        <sz val="11"/>
        <color theme="1"/>
        <rFont val="Calibri"/>
        <family val="2"/>
      </rPr>
      <t xml:space="preserve">R$ Mar-24 a Fev-25
</t>
    </r>
    <r>
      <rPr>
        <sz val="11"/>
        <color rgb="FF000000"/>
        <rFont val="Calibri"/>
        <family val="2"/>
      </rPr>
      <t>50.568.797,11</t>
    </r>
  </si>
  <si>
    <t>R$ Abr -24 a Mar-25
54.361.494,31</t>
  </si>
  <si>
    <r>
      <rPr>
        <sz val="11"/>
        <color theme="1"/>
        <rFont val="Calibri"/>
        <family val="2"/>
      </rPr>
      <t xml:space="preserve">R$ Abr -24 a Mar-25
</t>
    </r>
    <r>
      <rPr>
        <sz val="11"/>
        <color rgb="FF000000"/>
        <rFont val="Calibri"/>
        <family val="2"/>
      </rPr>
      <t>54.361.494,31</t>
    </r>
  </si>
  <si>
    <t xml:space="preserve">Transferido em Julho de 2025 </t>
  </si>
  <si>
    <r>
      <rPr>
        <b/>
        <sz val="11"/>
        <color rgb="FFFF0000"/>
        <rFont val="Calibri"/>
        <family val="2"/>
      </rPr>
      <t xml:space="preserve">R$ Abr -24 a Mar-25
</t>
    </r>
    <r>
      <rPr>
        <b/>
        <sz val="11"/>
        <color rgb="FFFF0000"/>
        <rFont val="Calibri"/>
        <family val="2"/>
      </rPr>
      <t>54.361.494,31</t>
    </r>
  </si>
  <si>
    <r>
      <rPr>
        <sz val="11"/>
        <color theme="1"/>
        <rFont val="Calibri"/>
        <family val="2"/>
      </rPr>
      <t xml:space="preserve">R$ Mai -24 a Abr-25
</t>
    </r>
    <r>
      <rPr>
        <sz val="11"/>
        <color rgb="FF000000"/>
        <rFont val="Calibri"/>
        <family val="2"/>
      </rPr>
      <t>55.945.445,37</t>
    </r>
  </si>
  <si>
    <r>
      <rPr>
        <sz val="11"/>
        <color theme="1"/>
        <rFont val="Calibri"/>
        <family val="2"/>
      </rPr>
      <t xml:space="preserve">R$ Mai -24 a Abr-25
</t>
    </r>
    <r>
      <rPr>
        <sz val="11"/>
        <color rgb="FF000000"/>
        <rFont val="Calibri"/>
        <family val="2"/>
      </rPr>
      <t>55.945.445,37</t>
    </r>
  </si>
  <si>
    <r>
      <rPr>
        <sz val="11"/>
        <color theme="1"/>
        <rFont val="Calibri"/>
        <family val="2"/>
      </rPr>
      <t xml:space="preserve">R$ Mai -24 a Abr-25
</t>
    </r>
    <r>
      <rPr>
        <sz val="11"/>
        <color rgb="FF000000"/>
        <rFont val="Calibri"/>
        <family val="2"/>
      </rPr>
      <t>55.945.445,37</t>
    </r>
  </si>
  <si>
    <r>
      <rPr>
        <sz val="11"/>
        <color theme="1"/>
        <rFont val="Calibri"/>
        <family val="2"/>
      </rPr>
      <t xml:space="preserve">R$ Jun-24 a Mai -25
</t>
    </r>
    <r>
      <rPr>
        <sz val="11"/>
        <color rgb="FF000000"/>
        <rFont val="Calibri"/>
        <family val="2"/>
      </rPr>
      <t>58.923.434,75</t>
    </r>
  </si>
  <si>
    <t>Transferido em Janeiro de 2026</t>
  </si>
  <si>
    <r>
      <rPr>
        <sz val="11"/>
        <color theme="1"/>
        <rFont val="Calibri"/>
        <family val="2"/>
      </rPr>
      <t xml:space="preserve">R$ Jul-24 a Jun -25
</t>
    </r>
    <r>
      <rPr>
        <sz val="11"/>
        <color rgb="FF000000"/>
        <rFont val="Calibri"/>
        <family val="2"/>
      </rPr>
      <t>65.414.998,12</t>
    </r>
  </si>
  <si>
    <t xml:space="preserve">Transferido em Novembro de 2025 	</t>
  </si>
  <si>
    <r>
      <rPr>
        <sz val="11"/>
        <color theme="1"/>
        <rFont val="Calibri"/>
        <family val="2"/>
      </rPr>
      <t xml:space="preserve">R$ Ago-24 a Jul -25
</t>
    </r>
    <r>
      <rPr>
        <sz val="11"/>
        <color rgb="FF000000"/>
        <rFont val="Calibri"/>
        <family val="2"/>
      </rPr>
      <t>66.767.358,70</t>
    </r>
  </si>
  <si>
    <r>
      <rPr>
        <sz val="11"/>
        <color theme="1"/>
        <rFont val="Calibri"/>
        <family val="2"/>
      </rPr>
      <t xml:space="preserve">R$ Ago-24 a Jul -25
</t>
    </r>
    <r>
      <rPr>
        <sz val="11"/>
        <color rgb="FF000000"/>
        <rFont val="Calibri"/>
        <family val="2"/>
      </rPr>
      <t>66.767.358,70</t>
    </r>
  </si>
  <si>
    <r>
      <rPr>
        <sz val="11"/>
        <color theme="1"/>
        <rFont val="Calibri"/>
        <family val="2"/>
      </rPr>
      <t xml:space="preserve">R$ Ago-24 a Jul -25
</t>
    </r>
    <r>
      <rPr>
        <sz val="11"/>
        <color rgb="FF000000"/>
        <rFont val="Calibri"/>
        <family val="2"/>
      </rPr>
      <t>66.767.358,70</t>
    </r>
  </si>
  <si>
    <r>
      <rPr>
        <sz val="11"/>
        <color theme="1"/>
        <rFont val="Calibri"/>
        <family val="2"/>
      </rPr>
      <t xml:space="preserve">R$ Ago-24 a Jul -25
</t>
    </r>
    <r>
      <rPr>
        <sz val="11"/>
        <color rgb="FF000000"/>
        <rFont val="Calibri"/>
        <family val="2"/>
      </rPr>
      <t>66.767.358,70</t>
    </r>
  </si>
  <si>
    <r>
      <rPr>
        <sz val="11"/>
        <color theme="1"/>
        <rFont val="Calibri"/>
        <family val="2"/>
      </rPr>
      <t xml:space="preserve">R$ Ago-24 a Jul -25
</t>
    </r>
    <r>
      <rPr>
        <sz val="11"/>
        <color rgb="FF000000"/>
        <rFont val="Calibri"/>
        <family val="2"/>
      </rPr>
      <t>66.767.358,70</t>
    </r>
  </si>
  <si>
    <t xml:space="preserve">Transferido em Maio de 2026     </t>
  </si>
  <si>
    <r>
      <rPr>
        <sz val="11"/>
        <color theme="1"/>
        <rFont val="Calibri"/>
        <family val="2"/>
      </rPr>
      <t xml:space="preserve">R$ Set-24 a Ago -25
</t>
    </r>
    <r>
      <rPr>
        <sz val="11"/>
        <color rgb="FF000000"/>
        <rFont val="Calibri"/>
        <family val="2"/>
      </rPr>
      <t>70.964.347,07</t>
    </r>
  </si>
  <si>
    <t xml:space="preserve">Transferido em Novembro de 2025         </t>
  </si>
  <si>
    <t>R$ Out-24 a Set -25
75.642.831,89</t>
  </si>
  <si>
    <t>R$ Nov-24 a Out -25
77.756.724,78</t>
  </si>
  <si>
    <r>
      <rPr>
        <sz val="11"/>
        <color theme="1"/>
        <rFont val="Calibri"/>
        <family val="2"/>
      </rPr>
      <t xml:space="preserve">R$ Dez-24 a Nov -25
</t>
    </r>
    <r>
      <rPr>
        <sz val="11"/>
        <color rgb="FF000000"/>
        <rFont val="Calibri"/>
        <family val="2"/>
      </rPr>
      <t>77.764.352,40</t>
    </r>
  </si>
  <si>
    <t>R$ Jan-25 a Dez -25
77.101.602,83</t>
  </si>
  <si>
    <r>
      <rPr>
        <sz val="11"/>
        <color theme="1"/>
        <rFont val="Calibri"/>
        <family val="2"/>
      </rPr>
      <t xml:space="preserve">R$Fev-25 a Jan -26
</t>
    </r>
    <r>
      <rPr>
        <sz val="11"/>
        <color rgb="FF000000"/>
        <rFont val="Calibri"/>
        <family val="2"/>
      </rPr>
      <t>77.422.958,55</t>
    </r>
  </si>
  <si>
    <t>R$Mar-25 a Fev -26
75.953.936,64</t>
  </si>
  <si>
    <t>R$ Abr-25 a Mar -26
74.226.944,85</t>
  </si>
  <si>
    <t>R$ Mai-25 a Abr -26
73.091.868,74</t>
  </si>
  <si>
    <t>R$ Jun-25 a Mai -26
76.743.891,22</t>
  </si>
  <si>
    <t>R$ Jul-25 a Jun -26
75.651.467,92</t>
  </si>
  <si>
    <t>6068.2026/0004269-0</t>
  </si>
  <si>
    <t>R$ Ago-25 a Jul -26
75.210.193,74</t>
  </si>
  <si>
    <t>R$ Set-25 a Ago -26
71.258.793,11</t>
  </si>
  <si>
    <t>Operação Urbana Centro</t>
  </si>
  <si>
    <t>DECLARAÇÕES</t>
  </si>
  <si>
    <t>Sobrestado</t>
  </si>
  <si>
    <t>CERTIDÕES</t>
  </si>
  <si>
    <t>Área Total (m²)</t>
  </si>
  <si>
    <t>Área Recebida Real (m²)</t>
  </si>
  <si>
    <t>Saldo: 1.353.815,42</t>
  </si>
  <si>
    <t>São Paulo, Setembro de 2026.</t>
  </si>
  <si>
    <t>DISTRITOS</t>
  </si>
  <si>
    <t>SITUAÇÃO</t>
  </si>
  <si>
    <t>SIM OU NÃO</t>
  </si>
  <si>
    <t>75% OU 100%</t>
  </si>
  <si>
    <t>100% - após 15 anos</t>
  </si>
  <si>
    <t>Anhanguera</t>
  </si>
  <si>
    <t>Aricanduva</t>
  </si>
  <si>
    <t>2ª VIA</t>
  </si>
  <si>
    <t>Artur Alvim</t>
  </si>
  <si>
    <t>Cangaíba</t>
  </si>
  <si>
    <t>Cidade Ademar</t>
  </si>
  <si>
    <t>Cidade Dutra</t>
  </si>
  <si>
    <t>Cidade Líder</t>
  </si>
  <si>
    <t>Ermelino Matarazzo</t>
  </si>
  <si>
    <t>Guaianases</t>
  </si>
  <si>
    <t>Iguatemi</t>
  </si>
  <si>
    <t>Itaim Paulista</t>
  </si>
  <si>
    <t>Jaguara</t>
  </si>
  <si>
    <t>106402</t>
  </si>
  <si>
    <t>Jardim Helena</t>
  </si>
  <si>
    <t>07/11/0202</t>
  </si>
  <si>
    <t>José Bonifácio</t>
  </si>
  <si>
    <t>Lajeado</t>
  </si>
  <si>
    <t>Mandaqui</t>
  </si>
  <si>
    <t>Marsilac</t>
  </si>
  <si>
    <t>Parelheiros</t>
  </si>
  <si>
    <t>Parque do Carmo</t>
  </si>
  <si>
    <t>Pedreira</t>
  </si>
  <si>
    <t>Perus</t>
  </si>
  <si>
    <t>Ponte Rasa</t>
  </si>
  <si>
    <t>Raposo Tavares</t>
  </si>
  <si>
    <t>Rio Pequeno</t>
  </si>
  <si>
    <t>Sacomã</t>
  </si>
  <si>
    <t>COND 01</t>
  </si>
  <si>
    <t>São Mateus</t>
  </si>
  <si>
    <t>São Miguel</t>
  </si>
  <si>
    <t>Sapopemba</t>
  </si>
  <si>
    <t>Tucuruvi</t>
  </si>
  <si>
    <t>Vila Curuçá</t>
  </si>
  <si>
    <t>Vila Formosa</t>
  </si>
  <si>
    <t>Vila Guilherme</t>
  </si>
  <si>
    <t>Vila Jacuí</t>
  </si>
  <si>
    <t>Vila Maria</t>
  </si>
  <si>
    <t>Vila Medeiros</t>
  </si>
  <si>
    <t>197459</t>
  </si>
  <si>
    <t>2006-5</t>
  </si>
  <si>
    <t>80241</t>
  </si>
  <si>
    <t>2020-1</t>
  </si>
  <si>
    <t>29/0/2025</t>
  </si>
  <si>
    <t>18384</t>
  </si>
  <si>
    <t>44555</t>
  </si>
  <si>
    <t>59447</t>
  </si>
  <si>
    <t>031895</t>
  </si>
  <si>
    <t>2016-5</t>
  </si>
  <si>
    <t>1940-8</t>
  </si>
  <si>
    <t>2010-6</t>
  </si>
  <si>
    <t>R Líbero Badaró, 332, 336</t>
  </si>
  <si>
    <t>0079-9</t>
  </si>
  <si>
    <t>150223</t>
  </si>
  <si>
    <t>Rua Marconi, 19 a 25 E Rua Sete de Abril 204 a 210</t>
  </si>
  <si>
    <t>Rua Florêncio de Abreu, 714, 720, 726 esquina Rua Paula Sousa,</t>
  </si>
  <si>
    <t>Conforme o §5° do art. 6º do Decreto Municipal nº 57.536 de 15 de dezembro de 2016 a Coordenadoria de Legislação de Uso e Ocupação do Solo (DEUSO), que a lista a seguir contém as declarações de potencial cosntrutivo passíveis de transferência disponíveis. Declarações emitidas e que estão relacionadas à processos de emissão de Certidão de Transferência de Potencial Construtivo são consideradas válidas e disponíveis até emissão do despacho dessa Coordenadoria, para os devidos fins, conforme consolidadação efetuada em Março de 2025.</t>
  </si>
  <si>
    <t>EXTRATO INFORMATIVO DECLARAÇÕES DE POTENCIAL CONSTRUTIVO PASSÍVEIS DE TRANSFERÊNCIA EMITIDAS</t>
  </si>
  <si>
    <t>Conforme o §5° do art. 6º do Decreto Municipal nº 57.536 de 15 de dezembro de 2016 a Coordenadoria de Legislação de Uso e Ocupação do Solo (DEUSO) disponibiliza a lista a seguir contém as declarações de potencial cosntrutivo passíveis de transferência disponíveis. Estas são as Declarações emitidas e disponíveis para utilização da transferência de potencial construtivo mediante a solicitação de emissão de Certidão de Potencial Construtivo Passível de transferência e , portanto são consideradas válidas e disponíveis até emissão do despacho dessa Coordenadoria, para os devidos fins, conforme consolidadação efetuada em Agosto de 2025.</t>
  </si>
  <si>
    <t>0195</t>
  </si>
  <si>
    <t>0007/21 2ª via</t>
  </si>
  <si>
    <t>299143</t>
  </si>
  <si>
    <t>002006</t>
  </si>
  <si>
    <t>0311/24</t>
  </si>
  <si>
    <t>R Venceslaeu Brás, 61, 67</t>
  </si>
  <si>
    <t>Rua Martiniano de Carvalho, 951</t>
  </si>
  <si>
    <t>16</t>
  </si>
  <si>
    <t>Rua Mauá, 836 -</t>
  </si>
  <si>
    <t>R Maestro Cardim, 627 - casa 2</t>
  </si>
  <si>
    <t>São Paulo, Março de 2025.</t>
  </si>
  <si>
    <t>01/08/2019</t>
  </si>
  <si>
    <t>09/11/2019</t>
  </si>
  <si>
    <t>09/10/2023</t>
  </si>
  <si>
    <t>05/07/2023</t>
  </si>
  <si>
    <t>09/10/2019</t>
  </si>
  <si>
    <t>0118-6, 0119-4, 0120-8, 0121-6, 0122-4, 0123-2, 0124-0, 0125-9, 0126-7, 0127-5, 0128-3, 0129-1, 0130-5, 0131-3, 0132-1, 0133-1, 0134-8, 0135-6, 0136-4, 0137-2, 0138-0, 0139-9, 0140-2, 0141-0, 0142-9, 0143-7, 0144-5, 0145-3, 0146-1, 0147-1, 0148-8, 0149-6</t>
  </si>
  <si>
    <t>AV BERTA WAITMAN, 315</t>
  </si>
  <si>
    <t>AV. ATLANTICA, 4308, 4900 E 5300</t>
  </si>
  <si>
    <t xml:space="preserve">R Líbero Badaró, 332, 336
</t>
  </si>
  <si>
    <t>Al. Rainha Santa, 268,
322, 334, 340; R.
Picinguaba, 351, 373,
387</t>
  </si>
  <si>
    <t>Conforme o §5° do art. 12º do Decreto Municipal nº 57.536 de 15 de dezembro de 2016 a Coordenadoria de Legislação de Uso e Ocupação do Solo (DEUSO) disponibiliza a lista a seguir, que contém as Certidões de Transferência de Potencial Construtivo emitidas. A informação da Certidão de Transferência de Potencial Construtivo é considerada válida e atualizada conforme consolidadação efetuada em Agosto de 2025.</t>
  </si>
  <si>
    <t>Conservação - art. 129 PDE (LM 16.050/14)</t>
  </si>
  <si>
    <t>R Apeninos, 429, 441, 451, 453 / R Gualaxos, 156, 166</t>
  </si>
  <si>
    <t>R Sacadura Cabral, 160, 186, 206 / R Gago Coutinho 363, 365, 379, 387/ R Guaricanga, 78</t>
  </si>
  <si>
    <t>Al dos Tupinás, 33 / R José Líbero, 45</t>
  </si>
  <si>
    <t>R Toledo Barbosa, 254/ R Álvaro , 463 e outros</t>
  </si>
  <si>
    <t>R Serra da Bocaina, 5547, 5573 / R Carlos del Prete, 35, 89</t>
  </si>
  <si>
    <t>R Eestevão Lopes, 136, 144, 156, 166, 182, 172 e 206</t>
  </si>
  <si>
    <t>R Serra da Bocaina, 547 / R Carlos Del Prete</t>
  </si>
  <si>
    <t>099D/20</t>
  </si>
  <si>
    <t>099E/20</t>
  </si>
  <si>
    <t>2017-0.148.533-4</t>
  </si>
  <si>
    <t>Atestado de Conservação 001/DPH-G
 /2021</t>
  </si>
  <si>
    <t>Processo linkado ao 6066.2019/0006917-9, para corrigir erro de digitação do processo documental</t>
  </si>
  <si>
    <t>Rua Mauá - Vila Inglesa</t>
  </si>
  <si>
    <t>0472.EXTRATO
 0464.EXTRATO
 0465.EXTRATO
 0466.EXTRATO
 0467.EXTRATO
 0468.EXTRATO
 0471.EXTRATO
 0473.EXTRATO
 0565.EXTRATO
 0566.EXTRATO</t>
  </si>
  <si>
    <t>0469.EXTRATO
 0470.EXTRATO
 0475.EXTRATO
 0476.EXTRATO
 0478.EXTRATO
 0479.EXTRATO
 0480.EXTRATO
 0481.EXTRATO
 0482.EXTRATO
 0483.EXTRATO</t>
  </si>
  <si>
    <t>0474.EXTRATO
 0558.EXTRATO
 0559.EXTRATO
 0560.EXTRATO
 0561.EXTRATO
 0562.EXTRATO
 0563.EXTRATO
 0564.EXTRATO
 0567.EXTRATO</t>
  </si>
  <si>
    <t>4586-3</t>
  </si>
  <si>
    <t>São Paulo, Agosto de 2025.</t>
  </si>
  <si>
    <t xml:space="preserve">EXTRAÇÃO DADOS VIA ARRAY </t>
  </si>
  <si>
    <t>valores colados</t>
  </si>
  <si>
    <t>14/102021</t>
  </si>
  <si>
    <t>COUNTA of N. processo</t>
  </si>
  <si>
    <t>Total Geral</t>
  </si>
  <si>
    <t>(vazio)</t>
  </si>
  <si>
    <t>(Vários itens)</t>
  </si>
  <si>
    <t>0394/20 - 2ª 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</si>
</sst>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5" formatCode="yyyy\-m"/>
    <numFmt numFmtId="166" formatCode="_([$R$ -416]* #,##0.00_);_([$R$ -416]* \(#,##0.00\);_([$R$ -416]* &quot;-&quot;??_);_(@_)"/>
    <numFmt numFmtId="167" formatCode="d/m/yyyy"/>
    <numFmt numFmtId="168" formatCode="_-* #,##0.00_-;\-* #,##0.00_-;_-* &quot;-&quot;??_-;_-@"/>
    <numFmt numFmtId="170" formatCode="0.000"/>
  </numFmts>
  <fonts count="56">
    <font>
      <sz val="11"/>
      <color theme="1"/>
      <name val="Verdana"/>
      <scheme val="minor"/>
    </font>
    <font>
      <b/>
      <sz val="11"/>
      <color theme="1"/>
      <name val="Lato"/>
    </font>
    <font>
      <sz val="9"/>
      <color theme="1"/>
      <name val="Verdana"/>
      <family val="2"/>
      <scheme val="minor"/>
    </font>
    <font>
      <sz val="11"/>
      <color theme="1"/>
      <name val="Calibri"/>
      <family val="2"/>
    </font>
    <font>
      <sz val="11"/>
      <color theme="1"/>
      <name val="Verdana"/>
      <family val="2"/>
      <scheme val="minor"/>
    </font>
    <font>
      <sz val="10"/>
      <color theme="1"/>
      <name val="Lato"/>
    </font>
    <font>
      <b/>
      <sz val="11"/>
      <color theme="1"/>
      <name val="Calibri"/>
      <family val="2"/>
    </font>
    <font>
      <b/>
      <sz val="9"/>
      <color theme="1"/>
      <name val="Verdana"/>
      <family val="2"/>
      <scheme val="minor"/>
    </font>
    <font>
      <b/>
      <sz val="11"/>
      <color rgb="FF000000"/>
      <name val="Calibri"/>
      <family val="2"/>
    </font>
    <font>
      <sz val="11"/>
      <color rgb="FF000000"/>
      <name val="Calibri"/>
      <family val="2"/>
    </font>
    <font>
      <b/>
      <sz val="11"/>
      <color rgb="FFFF0000"/>
      <name val="Calibri"/>
      <family val="2"/>
    </font>
    <font>
      <sz val="11"/>
      <color rgb="FF666699"/>
      <name val="Calibri"/>
      <family val="2"/>
    </font>
    <font>
      <sz val="11"/>
      <color rgb="FF1A2F40"/>
      <name val="Calibri"/>
      <family val="2"/>
    </font>
    <font>
      <sz val="11"/>
      <color rgb="FF1A2F40"/>
      <name val="Verdana"/>
      <family val="2"/>
    </font>
    <font>
      <sz val="11"/>
      <color rgb="FFFF0000"/>
      <name val="Tahoma"/>
      <family val="2"/>
    </font>
    <font>
      <sz val="11"/>
      <color rgb="FF000000"/>
      <name val="Tahoma"/>
      <family val="2"/>
    </font>
    <font>
      <b/>
      <sz val="12"/>
      <color rgb="FF000000"/>
      <name val="Aptos"/>
      <family val="2"/>
    </font>
    <font>
      <sz val="11"/>
      <color rgb="FF000000"/>
      <name val="Verdana"/>
      <family val="2"/>
      <scheme val="minor"/>
    </font>
    <font>
      <sz val="12"/>
      <color rgb="FF000000"/>
      <name val="Aptos"/>
      <family val="2"/>
    </font>
    <font>
      <b/>
      <sz val="11"/>
      <color rgb="FF1A2F40"/>
      <name val="Calibri"/>
      <family val="2"/>
    </font>
    <font>
      <sz val="11"/>
      <name val="Verdana"/>
      <family val="2"/>
    </font>
    <font>
      <sz val="12"/>
      <color rgb="FF000000"/>
      <name val="Calibri"/>
      <family val="2"/>
    </font>
    <font>
      <b/>
      <sz val="11"/>
      <color rgb="FFFF0000"/>
      <name val="Calibri"/>
      <family val="2"/>
    </font>
    <font>
      <u/>
      <sz val="9"/>
      <color theme="1"/>
      <name val="Verdana"/>
      <family val="2"/>
      <scheme val="minor"/>
    </font>
    <font>
      <sz val="10"/>
      <color rgb="FF000000"/>
      <name val="Calibri"/>
      <family val="2"/>
    </font>
    <font>
      <b/>
      <sz val="9"/>
      <color rgb="FFFF0000"/>
      <name val="Calibri"/>
      <family val="2"/>
    </font>
    <font>
      <sz val="9"/>
      <color rgb="FF000000"/>
      <name val="Calibri"/>
      <family val="2"/>
    </font>
    <font>
      <sz val="11"/>
      <color rgb="FF212529"/>
      <name val="Roboto"/>
    </font>
    <font>
      <sz val="11"/>
      <color rgb="FF000000"/>
      <name val="Docs-Calibri"/>
    </font>
    <font>
      <sz val="11"/>
      <color theme="1"/>
      <name val="Calibri"/>
      <family val="2"/>
    </font>
    <font>
      <b/>
      <sz val="11"/>
      <color theme="1"/>
      <name val="Calibri"/>
      <family val="2"/>
    </font>
    <font>
      <sz val="9"/>
      <color rgb="FF1A2F40"/>
      <name val="Verdana"/>
      <family val="2"/>
    </font>
    <font>
      <sz val="11"/>
      <color rgb="FFFF0000"/>
      <name val="Calibri"/>
      <family val="2"/>
    </font>
    <font>
      <b/>
      <sz val="12"/>
      <color rgb="FF000000"/>
      <name val="Calibri"/>
      <family val="2"/>
    </font>
    <font>
      <b/>
      <sz val="16"/>
      <color theme="1"/>
      <name val="Calibri"/>
      <family val="2"/>
    </font>
    <font>
      <sz val="12"/>
      <color theme="1"/>
      <name val="Calibri"/>
      <family val="2"/>
    </font>
    <font>
      <sz val="11"/>
      <color rgb="FF000000"/>
      <name val="Calibri"/>
      <family val="2"/>
    </font>
    <font>
      <sz val="11"/>
      <color rgb="FFFF0000"/>
      <name val="Calibri"/>
      <family val="2"/>
    </font>
    <font>
      <b/>
      <sz val="11"/>
      <color rgb="FF000000"/>
      <name val="Calibri"/>
      <family val="2"/>
    </font>
    <font>
      <u/>
      <sz val="11"/>
      <color rgb="FF000000"/>
      <name val="Calibri"/>
      <family val="2"/>
    </font>
    <font>
      <b/>
      <sz val="12"/>
      <color theme="1"/>
      <name val="Lato"/>
    </font>
    <font>
      <b/>
      <sz val="14"/>
      <color theme="1"/>
      <name val="Calibri"/>
      <family val="2"/>
    </font>
    <font>
      <b/>
      <sz val="12"/>
      <color theme="1"/>
      <name val="Calibri"/>
      <family val="2"/>
    </font>
    <font>
      <b/>
      <sz val="11"/>
      <color rgb="FF000000"/>
      <name val="Arial"/>
      <family val="2"/>
    </font>
    <font>
      <sz val="11"/>
      <color theme="1"/>
      <name val="Lato"/>
    </font>
    <font>
      <u/>
      <sz val="11"/>
      <color theme="1"/>
      <name val="Lato"/>
    </font>
    <font>
      <sz val="11"/>
      <color theme="1"/>
      <name val="Verdana"/>
      <family val="2"/>
    </font>
    <font>
      <u/>
      <sz val="11"/>
      <color theme="1"/>
      <name val="Lato"/>
    </font>
    <font>
      <u/>
      <sz val="11"/>
      <color theme="1"/>
      <name val="Lato"/>
    </font>
    <font>
      <sz val="9"/>
      <color theme="1"/>
      <name val="Verdana"/>
      <family val="2"/>
    </font>
    <font>
      <b/>
      <sz val="9"/>
      <color rgb="FF1A2F40"/>
      <name val="Verdana"/>
      <family val="2"/>
    </font>
    <font>
      <sz val="11"/>
      <color rgb="FF1A2F40"/>
      <name val="Arial"/>
      <family val="2"/>
    </font>
    <font>
      <b/>
      <sz val="18"/>
      <color theme="1"/>
      <name val="Verdana"/>
      <family val="2"/>
      <scheme val="minor"/>
    </font>
    <font>
      <b/>
      <sz val="9"/>
      <color rgb="FF000000"/>
      <name val="Calibri"/>
      <family val="2"/>
    </font>
    <font>
      <sz val="12"/>
      <color rgb="FF1A2F40"/>
      <name val="Calibri"/>
      <family val="2"/>
    </font>
    <font>
      <b/>
      <u/>
      <sz val="12"/>
      <color rgb="FF1A2F40"/>
      <name val="Calibri"/>
      <family val="2"/>
    </font>
  </fonts>
  <fills count="24">
    <fill>
      <patternFill patternType="none"/>
    </fill>
    <fill>
      <patternFill patternType="gray125"/>
    </fill>
    <fill>
      <patternFill patternType="solid">
        <fgColor rgb="FFD9D9D9"/>
        <bgColor rgb="FFD9D9D9"/>
      </patternFill>
    </fill>
    <fill>
      <patternFill patternType="solid">
        <fgColor rgb="FFF4CCCC"/>
        <bgColor rgb="FFF4CCCC"/>
      </patternFill>
    </fill>
    <fill>
      <patternFill patternType="solid">
        <fgColor rgb="FF666666"/>
        <bgColor rgb="FF666666"/>
      </patternFill>
    </fill>
    <fill>
      <patternFill patternType="solid">
        <fgColor rgb="FFC0C0C0"/>
        <bgColor rgb="FFC0C0C0"/>
      </patternFill>
    </fill>
    <fill>
      <patternFill patternType="solid">
        <fgColor rgb="FFDD7E6B"/>
        <bgColor rgb="FFDD7E6B"/>
      </patternFill>
    </fill>
    <fill>
      <patternFill patternType="solid">
        <fgColor rgb="FF980000"/>
        <bgColor rgb="FF980000"/>
      </patternFill>
    </fill>
    <fill>
      <patternFill patternType="solid">
        <fgColor rgb="FFEAD1DC"/>
        <bgColor rgb="FFEAD1DC"/>
      </patternFill>
    </fill>
    <fill>
      <patternFill patternType="solid">
        <fgColor rgb="FFFFFF00"/>
        <bgColor rgb="FFFFFF00"/>
      </patternFill>
    </fill>
    <fill>
      <patternFill patternType="solid">
        <fgColor rgb="FFFF00FF"/>
        <bgColor rgb="FFFF00FF"/>
      </patternFill>
    </fill>
    <fill>
      <patternFill patternType="solid">
        <fgColor theme="0"/>
        <bgColor theme="0"/>
      </patternFill>
    </fill>
    <fill>
      <patternFill patternType="solid">
        <fgColor rgb="FFFF9900"/>
        <bgColor rgb="FFFF9900"/>
      </patternFill>
    </fill>
    <fill>
      <patternFill patternType="solid">
        <fgColor rgb="FFFFFFFF"/>
        <bgColor rgb="FFFFFFFF"/>
      </patternFill>
    </fill>
    <fill>
      <patternFill patternType="solid">
        <fgColor rgb="FFFFF2CC"/>
        <bgColor rgb="FFFFF2CC"/>
      </patternFill>
    </fill>
    <fill>
      <patternFill patternType="solid">
        <fgColor rgb="FFFCE5CD"/>
        <bgColor rgb="FFFCE5CD"/>
      </patternFill>
    </fill>
    <fill>
      <patternFill patternType="solid">
        <fgColor rgb="FFFF0000"/>
        <bgColor rgb="FFFF0000"/>
      </patternFill>
    </fill>
    <fill>
      <patternFill patternType="solid">
        <fgColor rgb="FFD8D8D8"/>
        <bgColor rgb="FFD8D8D8"/>
      </patternFill>
    </fill>
    <fill>
      <patternFill patternType="solid">
        <fgColor rgb="FFE5B8B7"/>
        <bgColor rgb="FFE5B8B7"/>
      </patternFill>
    </fill>
    <fill>
      <patternFill patternType="solid">
        <fgColor rgb="FFF2F2F2"/>
        <bgColor rgb="FFF2F2F2"/>
      </patternFill>
    </fill>
    <fill>
      <patternFill patternType="solid">
        <fgColor rgb="FFCCCCCC"/>
        <bgColor rgb="FFCCCCCC"/>
      </patternFill>
    </fill>
    <fill>
      <patternFill patternType="solid">
        <fgColor rgb="FFE6B8AF"/>
        <bgColor rgb="FFE6B8AF"/>
      </patternFill>
    </fill>
    <fill>
      <patternFill patternType="solid">
        <fgColor rgb="FFB7B7B7"/>
        <bgColor rgb="FFB7B7B7"/>
      </patternFill>
    </fill>
    <fill>
      <patternFill patternType="solid">
        <fgColor rgb="FF000000"/>
        <bgColor rgb="FF000000"/>
      </patternFill>
    </fill>
  </fills>
  <borders count="8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hair">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right/>
      <top style="thick">
        <color rgb="FF000000"/>
      </top>
      <bottom/>
      <diagonal/>
    </border>
    <border>
      <left/>
      <right style="thick">
        <color rgb="FF000000"/>
      </right>
      <top style="thick">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hair">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ck">
        <color rgb="FF000000"/>
      </right>
      <top style="thin">
        <color rgb="FF000000"/>
      </top>
      <bottom style="thick">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bottom style="medium">
        <color rgb="FF000000"/>
      </bottom>
      <diagonal/>
    </border>
    <border>
      <left/>
      <right/>
      <top style="thin">
        <color rgb="FF000000"/>
      </top>
      <bottom style="medium">
        <color rgb="FF000000"/>
      </bottom>
      <diagonal/>
    </border>
    <border>
      <left/>
      <right/>
      <top/>
      <bottom style="medium">
        <color rgb="FF000000"/>
      </bottom>
      <diagonal/>
    </border>
    <border>
      <left style="thin">
        <color rgb="FF000000"/>
      </left>
      <right/>
      <top style="thin">
        <color rgb="FF000000"/>
      </top>
      <bottom style="medium">
        <color rgb="FF000000"/>
      </bottom>
      <diagonal/>
    </border>
    <border>
      <left/>
      <right style="medium">
        <color rgb="FF000000"/>
      </right>
      <top/>
      <bottom style="medium">
        <color rgb="FF000000"/>
      </bottom>
      <diagonal/>
    </border>
    <border>
      <left style="thick">
        <color rgb="FF000000"/>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right style="thin">
        <color rgb="FF000000"/>
      </right>
      <top style="thin">
        <color rgb="FF000000"/>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style="thin">
        <color rgb="FF000000"/>
      </right>
      <top/>
      <bottom/>
      <diagonal/>
    </border>
    <border>
      <left style="thin">
        <color rgb="FF000000"/>
      </left>
      <right/>
      <top/>
      <bottom/>
      <diagonal/>
    </border>
    <border>
      <left style="thick">
        <color rgb="FF000000"/>
      </left>
      <right/>
      <top style="thin">
        <color rgb="FF000000"/>
      </top>
      <bottom/>
      <diagonal/>
    </border>
    <border>
      <left/>
      <right style="thick">
        <color rgb="FF000000"/>
      </right>
      <top style="thin">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top style="thin">
        <color rgb="FF000000"/>
      </top>
      <bottom/>
      <diagonal/>
    </border>
    <border>
      <left/>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999999"/>
      </left>
      <right/>
      <top style="thin">
        <color rgb="FF999999"/>
      </top>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right/>
      <top style="thin">
        <color rgb="FF999999"/>
      </top>
      <bottom/>
      <diagonal/>
    </border>
    <border>
      <left style="thin">
        <color rgb="FF999999"/>
      </left>
      <right style="thin">
        <color rgb="FF999999"/>
      </right>
      <top style="thin">
        <color rgb="FF999999"/>
      </top>
      <bottom/>
      <diagonal/>
    </border>
    <border>
      <left style="thin">
        <color rgb="FF999999"/>
      </left>
      <right/>
      <top/>
      <bottom/>
      <diagonal/>
    </border>
    <border>
      <left style="thin">
        <color rgb="FF999999"/>
      </left>
      <right style="thin">
        <color rgb="FF999999"/>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s>
  <cellStyleXfs count="1">
    <xf numFmtId="0" fontId="0" fillId="0" borderId="0"/>
  </cellStyleXfs>
  <cellXfs count="1184">
    <xf numFmtId="0" fontId="0" fillId="0" borderId="0" xfId="0"/>
    <xf numFmtId="14" fontId="1" fillId="2" borderId="0" xfId="0" applyNumberFormat="1" applyFont="1" applyFill="1" applyAlignment="1">
      <alignment horizontal="center" vertical="center" wrapText="1"/>
    </xf>
    <xf numFmtId="0" fontId="2" fillId="0" borderId="0" xfId="0" applyFont="1"/>
    <xf numFmtId="0" fontId="1" fillId="2" borderId="0" xfId="0" applyFont="1" applyFill="1" applyAlignment="1">
      <alignment horizontal="center" vertical="center" wrapText="1"/>
    </xf>
    <xf numFmtId="49" fontId="1" fillId="2" borderId="0" xfId="0" applyNumberFormat="1" applyFont="1" applyFill="1" applyAlignment="1">
      <alignment horizontal="center" vertical="center" wrapText="1"/>
    </xf>
    <xf numFmtId="49" fontId="2" fillId="0" borderId="0" xfId="0" applyNumberFormat="1" applyFont="1"/>
    <xf numFmtId="0" fontId="1" fillId="3" borderId="0" xfId="0" applyFont="1" applyFill="1" applyAlignment="1">
      <alignment horizontal="center" vertical="center" wrapText="1"/>
    </xf>
    <xf numFmtId="0" fontId="2" fillId="0" borderId="0" xfId="0" applyFont="1" applyAlignment="1">
      <alignment wrapText="1"/>
    </xf>
    <xf numFmtId="0" fontId="3" fillId="0" borderId="0" xfId="0" applyFont="1" applyAlignment="1">
      <alignment horizontal="center"/>
    </xf>
    <xf numFmtId="0" fontId="2" fillId="4" borderId="0" xfId="0" applyFont="1" applyFill="1"/>
    <xf numFmtId="14" fontId="3" fillId="0" borderId="0" xfId="0" applyNumberFormat="1" applyFont="1" applyAlignment="1">
      <alignment horizontal="center" vertical="center"/>
    </xf>
    <xf numFmtId="49" fontId="4" fillId="0" borderId="0" xfId="0" applyNumberFormat="1" applyFont="1"/>
    <xf numFmtId="4" fontId="1" fillId="2" borderId="0" xfId="0" applyNumberFormat="1" applyFont="1" applyFill="1" applyAlignment="1">
      <alignment horizontal="center" vertical="center" wrapText="1"/>
    </xf>
    <xf numFmtId="14" fontId="3" fillId="0" borderId="0" xfId="0" applyNumberFormat="1" applyFont="1" applyAlignment="1">
      <alignment horizontal="center"/>
    </xf>
    <xf numFmtId="0" fontId="4" fillId="0" borderId="0" xfId="0" applyFont="1"/>
    <xf numFmtId="0" fontId="3" fillId="0" borderId="0" xfId="0" applyFont="1" applyAlignment="1">
      <alignment horizontal="center" vertical="center"/>
    </xf>
    <xf numFmtId="4" fontId="4" fillId="0" borderId="0" xfId="0" applyNumberFormat="1" applyFont="1"/>
    <xf numFmtId="1" fontId="1" fillId="2" borderId="0" xfId="0" applyNumberFormat="1" applyFont="1" applyFill="1" applyAlignment="1">
      <alignment horizontal="center" vertical="center" wrapText="1"/>
    </xf>
    <xf numFmtId="0" fontId="3" fillId="0" borderId="0" xfId="0" applyFont="1" applyAlignment="1">
      <alignment horizontal="right"/>
    </xf>
    <xf numFmtId="0" fontId="3" fillId="0" borderId="0" xfId="0" applyFont="1" applyAlignment="1">
      <alignment horizontal="left"/>
    </xf>
    <xf numFmtId="14" fontId="4" fillId="0" borderId="0" xfId="0" applyNumberFormat="1" applyFont="1"/>
    <xf numFmtId="0" fontId="3" fillId="0" borderId="0" xfId="0" applyFont="1" applyAlignment="1">
      <alignment horizontal="left" vertical="center"/>
    </xf>
    <xf numFmtId="0" fontId="5" fillId="0" borderId="0" xfId="0" applyFont="1"/>
    <xf numFmtId="14" fontId="5" fillId="0" borderId="0" xfId="0" applyNumberFormat="1" applyFont="1"/>
    <xf numFmtId="49" fontId="5" fillId="0" borderId="0" xfId="0" applyNumberFormat="1" applyFont="1"/>
    <xf numFmtId="4" fontId="3" fillId="0" borderId="0" xfId="0" applyNumberFormat="1" applyFont="1" applyAlignment="1">
      <alignment horizontal="center"/>
    </xf>
    <xf numFmtId="0" fontId="6" fillId="0" borderId="0" xfId="0" applyFont="1" applyAlignment="1">
      <alignment horizontal="center"/>
    </xf>
    <xf numFmtId="49" fontId="3" fillId="0" borderId="0" xfId="0" applyNumberFormat="1" applyFont="1" applyAlignment="1">
      <alignment horizontal="center"/>
    </xf>
    <xf numFmtId="0" fontId="7" fillId="2" borderId="0" xfId="0" applyFont="1" applyFill="1" applyAlignment="1">
      <alignment horizontal="center" vertical="center"/>
    </xf>
    <xf numFmtId="49" fontId="7" fillId="2" borderId="0" xfId="0" applyNumberFormat="1" applyFont="1" applyFill="1" applyAlignment="1">
      <alignment horizontal="center" vertical="center"/>
    </xf>
    <xf numFmtId="0" fontId="3" fillId="0" borderId="0" xfId="0" applyFont="1"/>
    <xf numFmtId="0" fontId="4" fillId="0" borderId="0" xfId="0" applyFont="1" applyAlignment="1">
      <alignment wrapText="1"/>
    </xf>
    <xf numFmtId="0" fontId="7" fillId="2" borderId="0" xfId="0" applyFont="1" applyFill="1" applyAlignment="1">
      <alignment horizontal="center" vertical="center" wrapText="1"/>
    </xf>
    <xf numFmtId="0" fontId="7" fillId="4" borderId="0" xfId="0" applyFont="1" applyFill="1" applyAlignment="1">
      <alignment horizontal="center" vertical="center"/>
    </xf>
    <xf numFmtId="4" fontId="5" fillId="0" borderId="0" xfId="0" applyNumberFormat="1" applyFont="1"/>
    <xf numFmtId="4" fontId="7" fillId="2" borderId="0" xfId="0" applyNumberFormat="1" applyFont="1" applyFill="1" applyAlignment="1">
      <alignment horizontal="center" vertical="center"/>
    </xf>
    <xf numFmtId="14" fontId="7" fillId="2" borderId="0" xfId="0" applyNumberFormat="1" applyFont="1" applyFill="1" applyAlignment="1">
      <alignment horizontal="center" vertical="center"/>
    </xf>
    <xf numFmtId="1" fontId="5" fillId="0" borderId="0" xfId="0" applyNumberFormat="1" applyFont="1" applyAlignment="1">
      <alignment horizontal="center" vertical="center"/>
    </xf>
    <xf numFmtId="0" fontId="8" fillId="5" borderId="1" xfId="0" applyFont="1" applyFill="1" applyBorder="1" applyAlignment="1">
      <alignment vertical="center"/>
    </xf>
    <xf numFmtId="0" fontId="4" fillId="2" borderId="0" xfId="0" applyFont="1" applyFill="1"/>
    <xf numFmtId="14" fontId="8" fillId="5" borderId="2" xfId="0" applyNumberFormat="1" applyFont="1" applyFill="1" applyBorder="1" applyAlignment="1">
      <alignment vertical="center"/>
    </xf>
    <xf numFmtId="0" fontId="8" fillId="5" borderId="2" xfId="0" applyFont="1" applyFill="1" applyBorder="1" applyAlignment="1">
      <alignment vertical="center"/>
    </xf>
    <xf numFmtId="4" fontId="4" fillId="2" borderId="0" xfId="0" applyNumberFormat="1" applyFont="1" applyFill="1"/>
    <xf numFmtId="0" fontId="5" fillId="0" borderId="0" xfId="0" applyFont="1" applyAlignment="1">
      <alignment horizontal="center" vertical="center"/>
    </xf>
    <xf numFmtId="14" fontId="4" fillId="2" borderId="0" xfId="0" applyNumberFormat="1" applyFont="1" applyFill="1"/>
    <xf numFmtId="0" fontId="8" fillId="5" borderId="2" xfId="0" applyFont="1" applyFill="1" applyBorder="1" applyAlignment="1">
      <alignment horizontal="right" vertical="center"/>
    </xf>
    <xf numFmtId="0" fontId="2" fillId="2" borderId="0" xfId="0" applyFont="1" applyFill="1"/>
    <xf numFmtId="0" fontId="8" fillId="5" borderId="2" xfId="0" applyFont="1" applyFill="1" applyBorder="1" applyAlignment="1">
      <alignment horizontal="left" vertical="center"/>
    </xf>
    <xf numFmtId="0" fontId="8" fillId="5" borderId="2" xfId="0" applyFont="1" applyFill="1" applyBorder="1" applyAlignment="1">
      <alignment horizontal="center" vertical="center"/>
    </xf>
    <xf numFmtId="0" fontId="9" fillId="5" borderId="2" xfId="0" applyFont="1" applyFill="1" applyBorder="1" applyAlignment="1">
      <alignment vertical="center"/>
    </xf>
    <xf numFmtId="4" fontId="9" fillId="5" borderId="2" xfId="0" applyNumberFormat="1" applyFont="1" applyFill="1" applyBorder="1" applyAlignment="1">
      <alignment vertical="center"/>
    </xf>
    <xf numFmtId="4" fontId="8" fillId="5" borderId="2" xfId="0" applyNumberFormat="1" applyFont="1" applyFill="1" applyBorder="1" applyAlignment="1">
      <alignment vertical="center"/>
    </xf>
    <xf numFmtId="49" fontId="8" fillId="5" borderId="2" xfId="0" applyNumberFormat="1" applyFont="1" applyFill="1" applyBorder="1" applyAlignment="1">
      <alignment vertical="center"/>
    </xf>
    <xf numFmtId="14" fontId="7" fillId="2" borderId="0" xfId="0" applyNumberFormat="1" applyFont="1" applyFill="1" applyAlignment="1">
      <alignment horizontal="center" vertical="center" wrapText="1"/>
    </xf>
    <xf numFmtId="49" fontId="7" fillId="2" borderId="0" xfId="0" applyNumberFormat="1" applyFont="1" applyFill="1" applyAlignment="1">
      <alignment horizontal="center" vertical="center" wrapText="1"/>
    </xf>
    <xf numFmtId="0" fontId="8" fillId="5" borderId="3" xfId="0" applyFont="1" applyFill="1" applyBorder="1" applyAlignment="1">
      <alignment horizontal="center" vertical="center" wrapText="1"/>
    </xf>
    <xf numFmtId="14" fontId="8" fillId="5" borderId="3" xfId="0" applyNumberFormat="1" applyFont="1" applyFill="1" applyBorder="1" applyAlignment="1">
      <alignment horizontal="center" vertical="center" wrapText="1"/>
    </xf>
    <xf numFmtId="0" fontId="7" fillId="4" borderId="0" xfId="0" applyFont="1" applyFill="1" applyAlignment="1">
      <alignment horizontal="center" vertical="center" wrapText="1"/>
    </xf>
    <xf numFmtId="4" fontId="7" fillId="2" borderId="0" xfId="0" applyNumberFormat="1" applyFont="1" applyFill="1" applyAlignment="1">
      <alignment horizontal="center" vertical="center" wrapText="1"/>
    </xf>
    <xf numFmtId="0" fontId="8" fillId="5" borderId="4" xfId="0" applyFont="1" applyFill="1" applyBorder="1" applyAlignment="1">
      <alignment horizontal="right" vertical="center" wrapText="1"/>
    </xf>
    <xf numFmtId="0" fontId="8" fillId="5" borderId="4" xfId="0" applyFont="1" applyFill="1" applyBorder="1" applyAlignment="1">
      <alignment horizontal="left" vertical="center" wrapText="1"/>
    </xf>
    <xf numFmtId="0" fontId="7" fillId="6" borderId="0" xfId="0" applyFont="1" applyFill="1" applyAlignment="1">
      <alignment horizontal="center" vertical="center" wrapText="1"/>
    </xf>
    <xf numFmtId="0" fontId="8" fillId="5" borderId="5" xfId="0" applyFont="1" applyFill="1" applyBorder="1" applyAlignment="1">
      <alignment horizontal="left" vertical="center" wrapText="1"/>
    </xf>
    <xf numFmtId="0" fontId="8" fillId="5" borderId="3" xfId="0" applyFont="1" applyFill="1" applyBorder="1" applyAlignment="1">
      <alignment horizontal="left" vertical="center" wrapText="1"/>
    </xf>
    <xf numFmtId="4" fontId="2" fillId="6" borderId="0" xfId="0" applyNumberFormat="1" applyFont="1" applyFill="1"/>
    <xf numFmtId="4" fontId="8" fillId="5" borderId="3" xfId="0" applyNumberFormat="1" applyFont="1" applyFill="1" applyBorder="1" applyAlignment="1">
      <alignment horizontal="center" vertical="center" wrapText="1"/>
    </xf>
    <xf numFmtId="14" fontId="2" fillId="2" borderId="0" xfId="0" applyNumberFormat="1" applyFont="1" applyFill="1"/>
    <xf numFmtId="49" fontId="8" fillId="5" borderId="3" xfId="0" applyNumberFormat="1" applyFont="1" applyFill="1" applyBorder="1" applyAlignment="1">
      <alignment horizontal="center" vertical="center" wrapText="1"/>
    </xf>
    <xf numFmtId="14" fontId="2" fillId="0" borderId="0" xfId="0" applyNumberFormat="1" applyFont="1"/>
    <xf numFmtId="0" fontId="3" fillId="0" borderId="0" xfId="0" applyFont="1" applyAlignment="1">
      <alignment horizontal="center" wrapText="1"/>
    </xf>
    <xf numFmtId="0" fontId="6" fillId="0" borderId="0" xfId="0" applyFont="1" applyAlignment="1">
      <alignment horizontal="center" vertical="center"/>
    </xf>
    <xf numFmtId="4" fontId="2" fillId="0" borderId="0" xfId="0" applyNumberFormat="1" applyFont="1"/>
    <xf numFmtId="0" fontId="10" fillId="7" borderId="6" xfId="0" applyFont="1" applyFill="1" applyBorder="1" applyAlignment="1">
      <alignment horizontal="center"/>
    </xf>
    <xf numFmtId="14" fontId="10" fillId="7" borderId="7" xfId="0" applyNumberFormat="1" applyFont="1" applyFill="1" applyBorder="1" applyAlignment="1">
      <alignment horizontal="center" vertical="center"/>
    </xf>
    <xf numFmtId="14" fontId="10" fillId="7" borderId="7" xfId="0" applyNumberFormat="1" applyFont="1" applyFill="1" applyBorder="1" applyAlignment="1">
      <alignment horizontal="center"/>
    </xf>
    <xf numFmtId="0" fontId="10" fillId="7" borderId="5" xfId="0" applyFont="1" applyFill="1" applyBorder="1" applyAlignment="1">
      <alignment horizontal="center" vertical="center"/>
    </xf>
    <xf numFmtId="49" fontId="10" fillId="7" borderId="6" xfId="0" applyNumberFormat="1" applyFont="1" applyFill="1" applyBorder="1" applyAlignment="1">
      <alignment horizontal="right" vertical="center"/>
    </xf>
    <xf numFmtId="0" fontId="10" fillId="7" borderId="7" xfId="0" applyFont="1" applyFill="1" applyBorder="1" applyAlignment="1">
      <alignment vertical="center"/>
    </xf>
    <xf numFmtId="0" fontId="10" fillId="7" borderId="7" xfId="0" applyFont="1" applyFill="1" applyBorder="1" applyAlignment="1">
      <alignment horizontal="left" vertical="center" wrapText="1"/>
    </xf>
    <xf numFmtId="0" fontId="3" fillId="0" borderId="7" xfId="0" applyFont="1" applyBorder="1" applyAlignment="1">
      <alignment horizontal="center" vertical="center" wrapText="1"/>
    </xf>
    <xf numFmtId="0" fontId="10" fillId="7" borderId="7" xfId="0" applyFont="1" applyFill="1" applyBorder="1" applyAlignment="1">
      <alignment horizontal="center" vertical="center" wrapText="1"/>
    </xf>
    <xf numFmtId="4" fontId="10" fillId="7" borderId="7" xfId="0" applyNumberFormat="1" applyFont="1" applyFill="1" applyBorder="1" applyAlignment="1">
      <alignment horizontal="center"/>
    </xf>
    <xf numFmtId="0" fontId="10" fillId="7" borderId="7" xfId="0" applyFont="1" applyFill="1" applyBorder="1" applyAlignment="1">
      <alignment horizontal="center"/>
    </xf>
    <xf numFmtId="49" fontId="10" fillId="7" borderId="7" xfId="0" applyNumberFormat="1" applyFont="1" applyFill="1" applyBorder="1" applyAlignment="1">
      <alignment horizontal="center"/>
    </xf>
    <xf numFmtId="0" fontId="10" fillId="7" borderId="7" xfId="0" applyFont="1" applyFill="1" applyBorder="1" applyAlignment="1">
      <alignment horizontal="center" vertical="center"/>
    </xf>
    <xf numFmtId="0" fontId="10" fillId="7" borderId="5" xfId="0" applyFont="1" applyFill="1" applyBorder="1" applyAlignment="1">
      <alignment horizontal="left" vertical="center" wrapText="1"/>
    </xf>
    <xf numFmtId="0" fontId="6" fillId="0" borderId="0" xfId="0" applyFont="1" applyAlignment="1">
      <alignment horizontal="center" vertical="center" wrapText="1"/>
    </xf>
    <xf numFmtId="0" fontId="10" fillId="7" borderId="6" xfId="0" applyFont="1" applyFill="1" applyBorder="1" applyAlignment="1">
      <alignment horizontal="center" vertical="center" wrapText="1"/>
    </xf>
    <xf numFmtId="14" fontId="10" fillId="7" borderId="7" xfId="0" applyNumberFormat="1" applyFont="1" applyFill="1" applyBorder="1" applyAlignment="1">
      <alignment horizontal="center" vertical="center" wrapText="1"/>
    </xf>
    <xf numFmtId="0" fontId="10" fillId="7" borderId="5" xfId="0" applyFont="1" applyFill="1" applyBorder="1" applyAlignment="1">
      <alignment horizontal="center" vertical="center" wrapText="1"/>
    </xf>
    <xf numFmtId="0" fontId="10" fillId="7" borderId="0" xfId="0" applyFont="1" applyFill="1" applyAlignment="1">
      <alignment horizontal="center" vertical="center" wrapText="1"/>
    </xf>
    <xf numFmtId="4" fontId="10" fillId="7" borderId="7" xfId="0" applyNumberFormat="1" applyFont="1" applyFill="1" applyBorder="1" applyAlignment="1">
      <alignment horizontal="center" vertical="center" wrapText="1"/>
    </xf>
    <xf numFmtId="0" fontId="2" fillId="8" borderId="0" xfId="0" applyFont="1" applyFill="1"/>
    <xf numFmtId="0" fontId="10" fillId="7" borderId="8" xfId="0" applyFont="1" applyFill="1" applyBorder="1" applyAlignment="1">
      <alignment horizontal="center" vertical="center" wrapText="1"/>
    </xf>
    <xf numFmtId="14" fontId="2" fillId="8" borderId="0" xfId="0" applyNumberFormat="1" applyFont="1" applyFill="1"/>
    <xf numFmtId="49" fontId="10" fillId="7" borderId="7" xfId="0" applyNumberFormat="1" applyFont="1" applyFill="1" applyBorder="1" applyAlignment="1">
      <alignment horizontal="center" vertical="center" wrapText="1"/>
    </xf>
    <xf numFmtId="49" fontId="2" fillId="8" borderId="0" xfId="0" applyNumberFormat="1" applyFont="1" applyFill="1"/>
    <xf numFmtId="0" fontId="10" fillId="7" borderId="5" xfId="0" applyFont="1" applyFill="1" applyBorder="1" applyAlignment="1">
      <alignment vertical="center" wrapText="1"/>
    </xf>
    <xf numFmtId="0" fontId="6" fillId="0" borderId="0" xfId="0" applyFont="1" applyAlignment="1">
      <alignment horizontal="center" wrapText="1"/>
    </xf>
    <xf numFmtId="0" fontId="2" fillId="8" borderId="0" xfId="0" applyFont="1" applyFill="1" applyAlignment="1">
      <alignment wrapText="1"/>
    </xf>
    <xf numFmtId="14" fontId="11" fillId="0" borderId="6" xfId="0" applyNumberFormat="1" applyFont="1" applyBorder="1" applyAlignment="1">
      <alignment horizontal="center" vertical="center"/>
    </xf>
    <xf numFmtId="14" fontId="3" fillId="0" borderId="7" xfId="0" applyNumberFormat="1" applyFont="1" applyBorder="1" applyAlignment="1">
      <alignment horizontal="center" vertical="center"/>
    </xf>
    <xf numFmtId="4" fontId="2" fillId="8" borderId="0" xfId="0" applyNumberFormat="1" applyFont="1" applyFill="1"/>
    <xf numFmtId="0" fontId="3" fillId="0" borderId="5" xfId="0" applyFont="1" applyBorder="1" applyAlignment="1">
      <alignment horizontal="center" vertical="center"/>
    </xf>
    <xf numFmtId="49" fontId="3" fillId="0" borderId="6" xfId="0" applyNumberFormat="1" applyFont="1" applyBorder="1" applyAlignment="1">
      <alignment horizontal="right" vertical="center"/>
    </xf>
    <xf numFmtId="0" fontId="3" fillId="0" borderId="7" xfId="0" applyFont="1" applyBorder="1" applyAlignment="1">
      <alignment horizontal="left" vertical="center" wrapText="1"/>
    </xf>
    <xf numFmtId="0" fontId="3" fillId="0" borderId="7" xfId="0" applyFont="1" applyBorder="1" applyAlignment="1">
      <alignment horizontal="left" vertical="center"/>
    </xf>
    <xf numFmtId="0" fontId="3" fillId="0" borderId="7" xfId="0" applyFont="1" applyBorder="1" applyAlignment="1">
      <alignment horizontal="center" vertical="center"/>
    </xf>
    <xf numFmtId="4" fontId="3" fillId="0" borderId="7" xfId="0" applyNumberFormat="1" applyFont="1" applyBorder="1" applyAlignment="1">
      <alignment horizontal="center" vertical="center"/>
    </xf>
    <xf numFmtId="0" fontId="9" fillId="0" borderId="8" xfId="0" applyFont="1" applyBorder="1" applyAlignment="1">
      <alignment horizontal="center" vertical="center" wrapText="1"/>
    </xf>
    <xf numFmtId="0" fontId="6" fillId="0" borderId="7" xfId="0" applyFont="1" applyBorder="1" applyAlignment="1">
      <alignment horizontal="center" vertical="center"/>
    </xf>
    <xf numFmtId="49" fontId="3" fillId="0" borderId="7" xfId="0" applyNumberFormat="1" applyFont="1" applyBorder="1" applyAlignment="1">
      <alignment horizontal="center" vertical="center"/>
    </xf>
    <xf numFmtId="0" fontId="3" fillId="0" borderId="5" xfId="0" applyFont="1" applyBorder="1" applyAlignment="1">
      <alignment vertical="center" wrapText="1"/>
    </xf>
    <xf numFmtId="0" fontId="3" fillId="0" borderId="0" xfId="0" applyFont="1" applyAlignment="1">
      <alignment horizontal="center" vertical="center" wrapText="1"/>
    </xf>
    <xf numFmtId="14" fontId="11" fillId="0" borderId="9" xfId="0" applyNumberFormat="1" applyFont="1" applyBorder="1" applyAlignment="1">
      <alignment horizontal="center" vertical="center" wrapText="1"/>
    </xf>
    <xf numFmtId="14" fontId="3" fillId="0" borderId="8" xfId="0" applyNumberFormat="1" applyFont="1" applyBorder="1" applyAlignment="1">
      <alignment horizontal="center" vertical="center" wrapText="1"/>
    </xf>
    <xf numFmtId="14" fontId="3" fillId="0" borderId="8" xfId="0" applyNumberFormat="1" applyFont="1" applyBorder="1" applyAlignment="1">
      <alignment horizontal="center" vertical="center"/>
    </xf>
    <xf numFmtId="0" fontId="3" fillId="0" borderId="10" xfId="0" applyFont="1" applyBorder="1" applyAlignment="1">
      <alignment horizontal="center" vertical="center"/>
    </xf>
    <xf numFmtId="49" fontId="3" fillId="0" borderId="9" xfId="0" applyNumberFormat="1" applyFont="1" applyBorder="1" applyAlignment="1">
      <alignment horizontal="right" vertical="center"/>
    </xf>
    <xf numFmtId="49" fontId="3" fillId="0" borderId="8" xfId="0" applyNumberFormat="1" applyFont="1" applyBorder="1" applyAlignment="1">
      <alignment horizontal="left" vertical="center"/>
    </xf>
    <xf numFmtId="0" fontId="3" fillId="0" borderId="8" xfId="0" applyFont="1" applyBorder="1" applyAlignment="1">
      <alignment horizontal="left" vertical="center" wrapText="1"/>
    </xf>
    <xf numFmtId="0" fontId="3" fillId="0" borderId="11" xfId="0" applyFont="1" applyBorder="1" applyAlignment="1">
      <alignment horizontal="center" vertical="center"/>
    </xf>
    <xf numFmtId="0" fontId="3" fillId="0" borderId="8" xfId="0" applyFont="1" applyBorder="1" applyAlignment="1">
      <alignment horizontal="center" vertical="center" wrapText="1"/>
    </xf>
    <xf numFmtId="4" fontId="3" fillId="0" borderId="8" xfId="0" applyNumberFormat="1" applyFont="1" applyBorder="1" applyAlignment="1">
      <alignment horizontal="center" vertical="center"/>
    </xf>
    <xf numFmtId="0" fontId="6" fillId="0" borderId="8" xfId="0" applyFont="1" applyBorder="1" applyAlignment="1">
      <alignment horizontal="center" vertical="center"/>
    </xf>
    <xf numFmtId="49" fontId="3" fillId="0" borderId="8" xfId="0" applyNumberFormat="1" applyFont="1" applyBorder="1" applyAlignment="1">
      <alignment horizontal="center" vertical="center"/>
    </xf>
    <xf numFmtId="0" fontId="3" fillId="0" borderId="8" xfId="0" applyFont="1" applyBorder="1" applyAlignment="1">
      <alignment horizontal="center" vertical="center"/>
    </xf>
    <xf numFmtId="49" fontId="3" fillId="0" borderId="10" xfId="0" applyNumberFormat="1" applyFont="1" applyBorder="1" applyAlignment="1">
      <alignment vertical="center" wrapText="1"/>
    </xf>
    <xf numFmtId="14" fontId="11" fillId="0" borderId="6" xfId="0" applyNumberFormat="1" applyFont="1" applyBorder="1" applyAlignment="1">
      <alignment horizontal="center" vertical="center" wrapText="1"/>
    </xf>
    <xf numFmtId="14" fontId="3" fillId="0" borderId="7" xfId="0" applyNumberFormat="1" applyFont="1" applyBorder="1" applyAlignment="1">
      <alignment horizontal="center" vertical="center" wrapText="1"/>
    </xf>
    <xf numFmtId="0" fontId="9" fillId="0" borderId="7" xfId="0" applyFont="1" applyBorder="1" applyAlignment="1">
      <alignment horizontal="center" vertical="center" wrapText="1"/>
    </xf>
    <xf numFmtId="49" fontId="3" fillId="0" borderId="5" xfId="0" applyNumberFormat="1" applyFont="1" applyBorder="1" applyAlignment="1">
      <alignment vertical="center" wrapText="1"/>
    </xf>
    <xf numFmtId="0" fontId="10" fillId="0" borderId="0" xfId="0" applyFont="1" applyAlignment="1">
      <alignment horizontal="center" vertical="center"/>
    </xf>
    <xf numFmtId="14" fontId="10" fillId="0" borderId="12" xfId="0" applyNumberFormat="1" applyFont="1" applyBorder="1" applyAlignment="1">
      <alignment horizontal="center" vertical="center" wrapText="1"/>
    </xf>
    <xf numFmtId="14" fontId="10" fillId="0" borderId="13" xfId="0" applyNumberFormat="1" applyFont="1" applyBorder="1" applyAlignment="1">
      <alignment horizontal="center" vertical="center" wrapText="1"/>
    </xf>
    <xf numFmtId="14" fontId="10" fillId="0" borderId="13" xfId="0" applyNumberFormat="1" applyFont="1" applyBorder="1" applyAlignment="1">
      <alignment horizontal="center" vertical="center"/>
    </xf>
    <xf numFmtId="0" fontId="10" fillId="0" borderId="14" xfId="0" applyFont="1" applyBorder="1" applyAlignment="1">
      <alignment horizontal="center" vertical="center"/>
    </xf>
    <xf numFmtId="49" fontId="10" fillId="0" borderId="12" xfId="0" applyNumberFormat="1" applyFont="1" applyBorder="1" applyAlignment="1">
      <alignment horizontal="right" vertical="center"/>
    </xf>
    <xf numFmtId="49" fontId="10" fillId="0" borderId="13" xfId="0" applyNumberFormat="1" applyFont="1" applyBorder="1" applyAlignment="1">
      <alignment horizontal="left" vertical="center"/>
    </xf>
    <xf numFmtId="0" fontId="10" fillId="0" borderId="13" xfId="0" applyFont="1" applyBorder="1" applyAlignment="1">
      <alignment horizontal="left" vertical="center" wrapText="1"/>
    </xf>
    <xf numFmtId="0" fontId="10" fillId="0" borderId="7" xfId="0" applyFont="1" applyBorder="1" applyAlignment="1">
      <alignment horizontal="center" vertical="center" wrapText="1"/>
    </xf>
    <xf numFmtId="0" fontId="10" fillId="0" borderId="13" xfId="0" applyFont="1" applyBorder="1" applyAlignment="1">
      <alignment horizontal="center" vertical="center"/>
    </xf>
    <xf numFmtId="0" fontId="10" fillId="0" borderId="13" xfId="0" applyFont="1" applyBorder="1" applyAlignment="1">
      <alignment horizontal="center" vertical="center" wrapText="1"/>
    </xf>
    <xf numFmtId="4" fontId="10" fillId="0" borderId="13" xfId="0" applyNumberFormat="1" applyFont="1" applyBorder="1" applyAlignment="1">
      <alignment horizontal="center" vertical="center"/>
    </xf>
    <xf numFmtId="49" fontId="10" fillId="0" borderId="13" xfId="0" applyNumberFormat="1" applyFont="1" applyBorder="1" applyAlignment="1">
      <alignment horizontal="center" vertical="center"/>
    </xf>
    <xf numFmtId="49" fontId="10" fillId="0" borderId="14" xfId="0" applyNumberFormat="1" applyFont="1" applyBorder="1" applyAlignment="1">
      <alignment vertical="center"/>
    </xf>
    <xf numFmtId="0" fontId="10" fillId="0" borderId="0" xfId="0" applyFont="1" applyAlignment="1">
      <alignment horizontal="center" vertical="center" wrapText="1"/>
    </xf>
    <xf numFmtId="0" fontId="3" fillId="0" borderId="6" xfId="0" applyFont="1" applyBorder="1" applyAlignment="1">
      <alignment horizontal="right" vertical="center"/>
    </xf>
    <xf numFmtId="49" fontId="3" fillId="0" borderId="13" xfId="0" applyNumberFormat="1" applyFont="1" applyBorder="1" applyAlignment="1">
      <alignment horizontal="left" vertical="center"/>
    </xf>
    <xf numFmtId="14" fontId="10" fillId="7" borderId="15" xfId="0" applyNumberFormat="1" applyFont="1" applyFill="1" applyBorder="1" applyAlignment="1">
      <alignment horizontal="center" vertical="center" wrapText="1"/>
    </xf>
    <xf numFmtId="14" fontId="10" fillId="7" borderId="16" xfId="0" applyNumberFormat="1" applyFont="1" applyFill="1" applyBorder="1" applyAlignment="1">
      <alignment horizontal="center" vertical="center" wrapText="1"/>
    </xf>
    <xf numFmtId="14" fontId="10" fillId="7" borderId="8" xfId="0" applyNumberFormat="1" applyFont="1" applyFill="1" applyBorder="1" applyAlignment="1">
      <alignment horizontal="center" vertical="center"/>
    </xf>
    <xf numFmtId="0" fontId="10" fillId="7" borderId="10" xfId="0" applyFont="1" applyFill="1" applyBorder="1" applyAlignment="1">
      <alignment horizontal="center" vertical="center"/>
    </xf>
    <xf numFmtId="49" fontId="10" fillId="7" borderId="9" xfId="0" applyNumberFormat="1" applyFont="1" applyFill="1" applyBorder="1" applyAlignment="1">
      <alignment horizontal="right" vertical="center"/>
    </xf>
    <xf numFmtId="49" fontId="10" fillId="7" borderId="8" xfId="0" applyNumberFormat="1" applyFont="1" applyFill="1" applyBorder="1" applyAlignment="1">
      <alignment vertical="center"/>
    </xf>
    <xf numFmtId="0" fontId="10" fillId="7" borderId="8" xfId="0" applyFont="1" applyFill="1" applyBorder="1" applyAlignment="1">
      <alignment horizontal="left" vertical="center"/>
    </xf>
    <xf numFmtId="0" fontId="10" fillId="0" borderId="8" xfId="0" applyFont="1" applyBorder="1" applyAlignment="1">
      <alignment horizontal="center" vertical="center" wrapText="1"/>
    </xf>
    <xf numFmtId="0" fontId="10" fillId="7" borderId="8" xfId="0" applyFont="1" applyFill="1" applyBorder="1" applyAlignment="1">
      <alignment horizontal="center" vertical="center"/>
    </xf>
    <xf numFmtId="4" fontId="10" fillId="7" borderId="8" xfId="0" applyNumberFormat="1" applyFont="1" applyFill="1" applyBorder="1" applyAlignment="1">
      <alignment horizontal="center" vertical="center"/>
    </xf>
    <xf numFmtId="49" fontId="10" fillId="7" borderId="8" xfId="0" applyNumberFormat="1" applyFont="1" applyFill="1" applyBorder="1" applyAlignment="1">
      <alignment horizontal="center" vertical="center"/>
    </xf>
    <xf numFmtId="0" fontId="10" fillId="7" borderId="10" xfId="0" applyFont="1" applyFill="1" applyBorder="1" applyAlignment="1">
      <alignment vertical="center" wrapText="1"/>
    </xf>
    <xf numFmtId="0" fontId="3" fillId="0" borderId="17" xfId="0" applyFont="1" applyBorder="1" applyAlignment="1">
      <alignment horizontal="center"/>
    </xf>
    <xf numFmtId="14" fontId="3" fillId="0" borderId="18" xfId="0" applyNumberFormat="1" applyFont="1" applyBorder="1" applyAlignment="1">
      <alignment horizontal="center" vertical="center"/>
    </xf>
    <xf numFmtId="0" fontId="3" fillId="0" borderId="19" xfId="0" applyFont="1" applyBorder="1" applyAlignment="1">
      <alignment horizontal="center" vertical="center"/>
    </xf>
    <xf numFmtId="49" fontId="3" fillId="0" borderId="20" xfId="0" applyNumberFormat="1" applyFont="1" applyBorder="1" applyAlignment="1">
      <alignment horizontal="right" vertical="center"/>
    </xf>
    <xf numFmtId="49" fontId="3" fillId="0" borderId="18" xfId="0" applyNumberFormat="1" applyFont="1" applyBorder="1" applyAlignment="1">
      <alignment horizontal="left" vertical="center"/>
    </xf>
    <xf numFmtId="0" fontId="3" fillId="0" borderId="18" xfId="0" applyFont="1" applyBorder="1" applyAlignment="1">
      <alignment horizontal="left" vertical="center" wrapText="1"/>
    </xf>
    <xf numFmtId="0" fontId="3" fillId="0" borderId="18" xfId="0" applyFont="1" applyBorder="1" applyAlignment="1">
      <alignment horizontal="center" vertical="center" wrapText="1"/>
    </xf>
    <xf numFmtId="0" fontId="9" fillId="0" borderId="18" xfId="0" applyFont="1" applyBorder="1" applyAlignment="1">
      <alignment horizontal="center" vertical="center" wrapText="1"/>
    </xf>
    <xf numFmtId="0" fontId="3" fillId="0" borderId="21" xfId="0" applyFont="1" applyBorder="1" applyAlignment="1">
      <alignment horizontal="center" vertical="center" wrapText="1"/>
    </xf>
    <xf numFmtId="4" fontId="3" fillId="0" borderId="21" xfId="0" applyNumberFormat="1" applyFont="1" applyBorder="1" applyAlignment="1">
      <alignment horizontal="center" vertical="center" wrapText="1"/>
    </xf>
    <xf numFmtId="0" fontId="8" fillId="0" borderId="21" xfId="0" applyFont="1" applyBorder="1" applyAlignment="1">
      <alignment horizontal="center" vertical="center" wrapText="1"/>
    </xf>
    <xf numFmtId="4" fontId="9" fillId="0" borderId="21" xfId="0" applyNumberFormat="1" applyFont="1" applyBorder="1" applyAlignment="1">
      <alignment horizontal="center" vertical="center" wrapText="1"/>
    </xf>
    <xf numFmtId="49" fontId="9" fillId="0" borderId="21" xfId="0" applyNumberFormat="1" applyFont="1" applyBorder="1" applyAlignment="1">
      <alignment horizontal="center" vertical="center" wrapText="1"/>
    </xf>
    <xf numFmtId="14" fontId="9" fillId="0" borderId="21" xfId="0" applyNumberFormat="1" applyFont="1" applyBorder="1" applyAlignment="1">
      <alignment horizontal="center" vertical="center" wrapText="1"/>
    </xf>
    <xf numFmtId="0" fontId="3" fillId="0" borderId="22" xfId="0" applyFont="1" applyBorder="1" applyAlignment="1">
      <alignment vertical="center" wrapText="1"/>
    </xf>
    <xf numFmtId="0" fontId="3" fillId="0" borderId="23" xfId="0" applyFont="1" applyBorder="1" applyAlignment="1">
      <alignment horizontal="center"/>
    </xf>
    <xf numFmtId="14" fontId="3" fillId="0" borderId="24" xfId="0" applyNumberFormat="1" applyFont="1" applyBorder="1" applyAlignment="1">
      <alignment horizontal="center" vertical="center"/>
    </xf>
    <xf numFmtId="1" fontId="4" fillId="0" borderId="0" xfId="0" applyNumberFormat="1" applyFont="1"/>
    <xf numFmtId="49" fontId="3" fillId="0" borderId="7" xfId="0" applyNumberFormat="1" applyFont="1" applyBorder="1" applyAlignment="1">
      <alignment horizontal="left" vertical="center"/>
    </xf>
    <xf numFmtId="4" fontId="3"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4" fontId="9" fillId="0" borderId="8" xfId="0" applyNumberFormat="1" applyFont="1" applyBorder="1" applyAlignment="1">
      <alignment horizontal="center" vertical="center" wrapText="1"/>
    </xf>
    <xf numFmtId="0" fontId="8" fillId="0" borderId="9" xfId="0" applyFont="1" applyBorder="1" applyAlignment="1">
      <alignment horizontal="center"/>
    </xf>
    <xf numFmtId="49" fontId="9" fillId="0" borderId="8" xfId="0" applyNumberFormat="1" applyFont="1" applyBorder="1" applyAlignment="1">
      <alignment horizontal="center" vertical="center" wrapText="1"/>
    </xf>
    <xf numFmtId="0" fontId="8" fillId="0" borderId="8" xfId="0" applyFont="1" applyBorder="1" applyAlignment="1">
      <alignment horizontal="center"/>
    </xf>
    <xf numFmtId="14" fontId="9" fillId="0" borderId="8" xfId="0" applyNumberFormat="1" applyFont="1" applyBorder="1" applyAlignment="1">
      <alignment horizontal="center" vertical="center" wrapText="1"/>
    </xf>
    <xf numFmtId="0" fontId="8" fillId="0" borderId="10" xfId="0" applyFont="1" applyBorder="1" applyAlignment="1">
      <alignment horizontal="center"/>
    </xf>
    <xf numFmtId="0" fontId="3" fillId="0" borderId="25" xfId="0" applyFont="1" applyBorder="1" applyAlignment="1">
      <alignment vertical="center" wrapText="1"/>
    </xf>
    <xf numFmtId="0" fontId="9" fillId="0" borderId="0" xfId="0" applyFont="1" applyAlignment="1">
      <alignment horizontal="center"/>
    </xf>
    <xf numFmtId="0" fontId="3" fillId="0" borderId="26" xfId="0" applyFont="1" applyBorder="1" applyAlignment="1">
      <alignment horizontal="center" vertical="center"/>
    </xf>
    <xf numFmtId="14" fontId="3" fillId="0" borderId="27" xfId="0" applyNumberFormat="1" applyFont="1" applyBorder="1" applyAlignment="1">
      <alignment horizontal="center" vertical="center"/>
    </xf>
    <xf numFmtId="0" fontId="3" fillId="0" borderId="28" xfId="0" applyFont="1" applyBorder="1" applyAlignment="1">
      <alignment horizontal="center" vertical="center"/>
    </xf>
    <xf numFmtId="49" fontId="3" fillId="0" borderId="29" xfId="0" applyNumberFormat="1" applyFont="1" applyBorder="1" applyAlignment="1">
      <alignment horizontal="right" vertical="center"/>
    </xf>
    <xf numFmtId="49" fontId="3" fillId="0" borderId="27" xfId="0" applyNumberFormat="1" applyFont="1" applyBorder="1" applyAlignment="1">
      <alignment horizontal="left" vertical="center"/>
    </xf>
    <xf numFmtId="0" fontId="8" fillId="0" borderId="30" xfId="0" applyFont="1" applyBorder="1" applyAlignment="1">
      <alignment horizontal="center"/>
    </xf>
    <xf numFmtId="0" fontId="9" fillId="0" borderId="5" xfId="0" applyFont="1" applyBorder="1" applyAlignment="1">
      <alignment horizontal="center"/>
    </xf>
    <xf numFmtId="0" fontId="3" fillId="0" borderId="27" xfId="0" applyFont="1" applyBorder="1" applyAlignment="1">
      <alignment horizontal="left" vertical="center" wrapText="1"/>
    </xf>
    <xf numFmtId="0" fontId="3" fillId="0" borderId="27" xfId="0" applyFont="1" applyBorder="1" applyAlignment="1">
      <alignment horizontal="center" vertical="center" wrapText="1"/>
    </xf>
    <xf numFmtId="0" fontId="9" fillId="0" borderId="27" xfId="0" applyFont="1" applyBorder="1" applyAlignment="1">
      <alignment horizontal="center" vertical="center" wrapText="1"/>
    </xf>
    <xf numFmtId="0" fontId="8" fillId="0" borderId="31" xfId="0" applyFont="1" applyBorder="1" applyAlignment="1">
      <alignment horizontal="center"/>
    </xf>
    <xf numFmtId="4" fontId="3" fillId="0" borderId="27" xfId="0" applyNumberFormat="1" applyFont="1" applyBorder="1" applyAlignment="1">
      <alignment horizontal="center" vertical="center" wrapText="1"/>
    </xf>
    <xf numFmtId="0" fontId="12" fillId="0" borderId="3" xfId="0" applyFont="1" applyBorder="1" applyAlignment="1">
      <alignment horizontal="center"/>
    </xf>
    <xf numFmtId="0" fontId="8" fillId="0" borderId="27" xfId="0" applyFont="1" applyBorder="1" applyAlignment="1">
      <alignment horizontal="center" vertical="center" wrapText="1"/>
    </xf>
    <xf numFmtId="0" fontId="12" fillId="0" borderId="14" xfId="0" applyFont="1" applyBorder="1" applyAlignment="1">
      <alignment horizontal="center"/>
    </xf>
    <xf numFmtId="4" fontId="9" fillId="0" borderId="27" xfId="0" applyNumberFormat="1" applyFont="1" applyBorder="1" applyAlignment="1">
      <alignment horizontal="center" vertical="center" wrapText="1"/>
    </xf>
    <xf numFmtId="49" fontId="9" fillId="0" borderId="27" xfId="0" applyNumberFormat="1" applyFont="1" applyBorder="1" applyAlignment="1">
      <alignment horizontal="center" vertical="center" wrapText="1"/>
    </xf>
    <xf numFmtId="14" fontId="9" fillId="0" borderId="27" xfId="0" applyNumberFormat="1" applyFont="1" applyBorder="1" applyAlignment="1">
      <alignment horizontal="center" vertical="center" wrapText="1"/>
    </xf>
    <xf numFmtId="0" fontId="8" fillId="0" borderId="32" xfId="0" applyFont="1" applyBorder="1" applyAlignment="1">
      <alignment horizontal="center"/>
    </xf>
    <xf numFmtId="0" fontId="3" fillId="0" borderId="33" xfId="0" applyFont="1" applyBorder="1" applyAlignment="1">
      <alignment vertical="center" wrapText="1"/>
    </xf>
    <xf numFmtId="0" fontId="9" fillId="0" borderId="3" xfId="0" applyFont="1" applyBorder="1" applyAlignment="1">
      <alignment horizontal="center"/>
    </xf>
    <xf numFmtId="0" fontId="9" fillId="0" borderId="14" xfId="0" applyFont="1" applyBorder="1" applyAlignment="1">
      <alignment horizontal="center"/>
    </xf>
    <xf numFmtId="14" fontId="11" fillId="0" borderId="12" xfId="0" applyNumberFormat="1" applyFont="1" applyBorder="1" applyAlignment="1">
      <alignment horizontal="center" vertical="center"/>
    </xf>
    <xf numFmtId="14" fontId="3" fillId="0" borderId="13" xfId="0" applyNumberFormat="1" applyFont="1" applyBorder="1" applyAlignment="1">
      <alignment horizontal="center" vertical="center"/>
    </xf>
    <xf numFmtId="0" fontId="3" fillId="0" borderId="14" xfId="0" applyFont="1" applyBorder="1" applyAlignment="1">
      <alignment horizontal="center" vertical="center"/>
    </xf>
    <xf numFmtId="49" fontId="3" fillId="0" borderId="12" xfId="0" applyNumberFormat="1" applyFont="1" applyBorder="1" applyAlignment="1">
      <alignment horizontal="right" vertical="center"/>
    </xf>
    <xf numFmtId="0" fontId="3" fillId="0" borderId="13" xfId="0" applyFont="1" applyBorder="1" applyAlignment="1">
      <alignment horizontal="left" vertical="center"/>
    </xf>
    <xf numFmtId="0" fontId="3" fillId="0" borderId="13" xfId="0" applyFont="1" applyBorder="1" applyAlignment="1">
      <alignment horizontal="center" vertical="center" wrapText="1"/>
    </xf>
    <xf numFmtId="0" fontId="3" fillId="0" borderId="13" xfId="0" applyFont="1" applyBorder="1" applyAlignment="1">
      <alignment horizontal="center" vertical="center"/>
    </xf>
    <xf numFmtId="4" fontId="3" fillId="0" borderId="13" xfId="0" applyNumberFormat="1" applyFont="1" applyBorder="1" applyAlignment="1">
      <alignment horizontal="center" vertical="center"/>
    </xf>
    <xf numFmtId="0" fontId="6" fillId="0" borderId="13" xfId="0" applyFont="1" applyBorder="1" applyAlignment="1">
      <alignment horizontal="center" vertical="center"/>
    </xf>
    <xf numFmtId="49" fontId="3" fillId="0" borderId="13" xfId="0" applyNumberFormat="1" applyFont="1" applyBorder="1" applyAlignment="1">
      <alignment horizontal="center" vertical="center"/>
    </xf>
    <xf numFmtId="0" fontId="3" fillId="0" borderId="14" xfId="0" applyFont="1" applyBorder="1" applyAlignment="1">
      <alignment vertical="center" wrapText="1"/>
    </xf>
    <xf numFmtId="0" fontId="3" fillId="0" borderId="6" xfId="0" applyFont="1" applyBorder="1" applyAlignment="1">
      <alignment horizontal="center"/>
    </xf>
    <xf numFmtId="0" fontId="13" fillId="0" borderId="0" xfId="0" applyFont="1"/>
    <xf numFmtId="49" fontId="3" fillId="0" borderId="7" xfId="0" applyNumberFormat="1" applyFont="1" applyBorder="1" applyAlignment="1">
      <alignment horizontal="left" vertical="center" wrapText="1"/>
    </xf>
    <xf numFmtId="0" fontId="8" fillId="0" borderId="6" xfId="0" applyFont="1" applyBorder="1" applyAlignment="1">
      <alignment horizontal="center"/>
    </xf>
    <xf numFmtId="0" fontId="8" fillId="0" borderId="7" xfId="0" applyFont="1" applyBorder="1" applyAlignment="1">
      <alignment horizontal="center"/>
    </xf>
    <xf numFmtId="0" fontId="8" fillId="0" borderId="5" xfId="0" applyFont="1" applyBorder="1" applyAlignment="1">
      <alignment horizontal="center"/>
    </xf>
    <xf numFmtId="0" fontId="3" fillId="0" borderId="6" xfId="0" applyFont="1" applyBorder="1" applyAlignment="1">
      <alignment horizontal="center" vertical="center"/>
    </xf>
    <xf numFmtId="0" fontId="9" fillId="9" borderId="0" xfId="0" applyFont="1" applyFill="1" applyAlignment="1">
      <alignment horizontal="center"/>
    </xf>
    <xf numFmtId="49" fontId="3" fillId="0" borderId="5" xfId="0" applyNumberFormat="1" applyFont="1" applyBorder="1" applyAlignment="1">
      <alignment horizontal="center" vertical="center"/>
    </xf>
    <xf numFmtId="49" fontId="3" fillId="0" borderId="5" xfId="0" applyNumberFormat="1" applyFont="1" applyBorder="1" applyAlignment="1">
      <alignment vertical="center"/>
    </xf>
    <xf numFmtId="0" fontId="10" fillId="7" borderId="6" xfId="0" applyFont="1" applyFill="1" applyBorder="1" applyAlignment="1">
      <alignment horizontal="center" vertical="center"/>
    </xf>
    <xf numFmtId="0" fontId="10" fillId="7" borderId="6" xfId="0" applyFont="1" applyFill="1" applyBorder="1" applyAlignment="1">
      <alignment horizontal="right" vertical="center" wrapText="1"/>
    </xf>
    <xf numFmtId="0" fontId="10" fillId="7" borderId="7" xfId="0" applyFont="1" applyFill="1" applyBorder="1" applyAlignment="1">
      <alignment vertical="center" wrapText="1"/>
    </xf>
    <xf numFmtId="0" fontId="3" fillId="0" borderId="5" xfId="0" applyFont="1" applyBorder="1" applyAlignment="1">
      <alignment horizontal="center" vertical="center" wrapText="1"/>
    </xf>
    <xf numFmtId="49" fontId="3" fillId="0" borderId="7" xfId="0" applyNumberFormat="1" applyFont="1" applyBorder="1" applyAlignment="1">
      <alignment horizontal="right" vertical="center" wrapText="1"/>
    </xf>
    <xf numFmtId="4" fontId="3" fillId="0" borderId="7" xfId="0" applyNumberFormat="1" applyFont="1" applyBorder="1" applyAlignment="1">
      <alignment horizontal="center" vertical="center" wrapText="1"/>
    </xf>
    <xf numFmtId="0" fontId="6" fillId="0" borderId="7" xfId="0" applyFont="1" applyBorder="1" applyAlignment="1">
      <alignment horizontal="center" vertical="center" wrapText="1"/>
    </xf>
    <xf numFmtId="49" fontId="3" fillId="0" borderId="7" xfId="0" applyNumberFormat="1" applyFont="1" applyBorder="1" applyAlignment="1">
      <alignment horizontal="center" vertical="center" wrapText="1"/>
    </xf>
    <xf numFmtId="14" fontId="9" fillId="0" borderId="7" xfId="0" applyNumberFormat="1" applyFont="1" applyBorder="1" applyAlignment="1">
      <alignment horizontal="center" vertical="center" wrapText="1"/>
    </xf>
    <xf numFmtId="0" fontId="9" fillId="0" borderId="0" xfId="0" applyFont="1" applyAlignment="1">
      <alignment horizontal="center" vertical="center" wrapText="1"/>
    </xf>
    <xf numFmtId="4" fontId="9" fillId="0" borderId="0" xfId="0" applyNumberFormat="1" applyFont="1" applyAlignment="1">
      <alignment horizontal="center" vertical="center" wrapText="1"/>
    </xf>
    <xf numFmtId="0" fontId="14" fillId="0" borderId="0" xfId="0" applyFont="1" applyAlignment="1">
      <alignment horizontal="center" wrapText="1"/>
    </xf>
    <xf numFmtId="0" fontId="10" fillId="7" borderId="9" xfId="0" applyFont="1" applyFill="1" applyBorder="1" applyAlignment="1">
      <alignment horizontal="center" vertical="center"/>
    </xf>
    <xf numFmtId="14" fontId="10" fillId="7" borderId="8" xfId="0" applyNumberFormat="1" applyFont="1" applyFill="1" applyBorder="1" applyAlignment="1">
      <alignment horizontal="center" vertical="center" wrapText="1"/>
    </xf>
    <xf numFmtId="0" fontId="10" fillId="7" borderId="10" xfId="0" applyFont="1" applyFill="1" applyBorder="1" applyAlignment="1">
      <alignment horizontal="center" vertical="center" wrapText="1"/>
    </xf>
    <xf numFmtId="49" fontId="10" fillId="7" borderId="8" xfId="0" applyNumberFormat="1" applyFont="1" applyFill="1" applyBorder="1" applyAlignment="1">
      <alignment horizontal="right" vertical="center" wrapText="1"/>
    </xf>
    <xf numFmtId="0" fontId="10" fillId="7" borderId="8" xfId="0" applyFont="1" applyFill="1" applyBorder="1" applyAlignment="1">
      <alignment vertical="center" wrapText="1"/>
    </xf>
    <xf numFmtId="0" fontId="10" fillId="7" borderId="8" xfId="0" applyFont="1" applyFill="1" applyBorder="1" applyAlignment="1">
      <alignment horizontal="left" vertical="center" wrapText="1"/>
    </xf>
    <xf numFmtId="4" fontId="10" fillId="7" borderId="8" xfId="0" applyNumberFormat="1" applyFont="1" applyFill="1" applyBorder="1" applyAlignment="1">
      <alignment horizontal="center" vertical="center" wrapText="1"/>
    </xf>
    <xf numFmtId="49" fontId="10" fillId="7" borderId="8" xfId="0" applyNumberFormat="1" applyFont="1" applyFill="1" applyBorder="1" applyAlignment="1">
      <alignment horizontal="center" vertical="center" wrapText="1"/>
    </xf>
    <xf numFmtId="0" fontId="3" fillId="0" borderId="34" xfId="0" applyFont="1" applyBorder="1" applyAlignment="1">
      <alignment horizontal="center" vertical="center"/>
    </xf>
    <xf numFmtId="14" fontId="3" fillId="0" borderId="35" xfId="0" applyNumberFormat="1" applyFont="1" applyBorder="1" applyAlignment="1">
      <alignment horizontal="center" vertical="center" wrapText="1"/>
    </xf>
    <xf numFmtId="0" fontId="8" fillId="0" borderId="0" xfId="0" applyFont="1" applyAlignment="1">
      <alignment horizontal="center"/>
    </xf>
    <xf numFmtId="0" fontId="9" fillId="0" borderId="35" xfId="0" applyFont="1" applyBorder="1" applyAlignment="1">
      <alignment horizontal="center" vertical="center" wrapText="1"/>
    </xf>
    <xf numFmtId="49" fontId="9" fillId="0" borderId="35" xfId="0" applyNumberFormat="1" applyFont="1" applyBorder="1" applyAlignment="1">
      <alignment horizontal="right" vertical="center" wrapText="1"/>
    </xf>
    <xf numFmtId="0" fontId="9" fillId="0" borderId="35" xfId="0" applyFont="1" applyBorder="1" applyAlignment="1">
      <alignment horizontal="left" vertical="center" wrapText="1"/>
    </xf>
    <xf numFmtId="0" fontId="3" fillId="0" borderId="35" xfId="0" applyFont="1" applyBorder="1" applyAlignment="1">
      <alignment horizontal="left" vertical="center" wrapText="1"/>
    </xf>
    <xf numFmtId="0" fontId="3" fillId="0" borderId="35" xfId="0" applyFont="1" applyBorder="1" applyAlignment="1">
      <alignment horizontal="center" vertical="center" wrapText="1"/>
    </xf>
    <xf numFmtId="0" fontId="3" fillId="0" borderId="35" xfId="0" applyFont="1" applyBorder="1" applyAlignment="1">
      <alignment horizontal="center" wrapText="1"/>
    </xf>
    <xf numFmtId="4" fontId="3" fillId="0" borderId="35" xfId="0" applyNumberFormat="1" applyFont="1" applyBorder="1" applyAlignment="1">
      <alignment horizontal="center" vertical="center"/>
    </xf>
    <xf numFmtId="0" fontId="8" fillId="0" borderId="35" xfId="0" applyFont="1" applyBorder="1" applyAlignment="1">
      <alignment horizontal="center" vertical="center" wrapText="1"/>
    </xf>
    <xf numFmtId="4" fontId="9" fillId="0" borderId="35" xfId="0" applyNumberFormat="1" applyFont="1" applyBorder="1" applyAlignment="1">
      <alignment horizontal="center" vertical="center" wrapText="1"/>
    </xf>
    <xf numFmtId="49" fontId="9" fillId="0" borderId="35" xfId="0" applyNumberFormat="1" applyFont="1" applyBorder="1" applyAlignment="1">
      <alignment horizontal="center" vertical="center" wrapText="1"/>
    </xf>
    <xf numFmtId="0" fontId="9" fillId="0" borderId="36" xfId="0" applyFont="1" applyBorder="1" applyAlignment="1">
      <alignment vertical="center" wrapText="1"/>
    </xf>
    <xf numFmtId="0" fontId="3" fillId="0" borderId="37" xfId="0" applyFont="1" applyBorder="1" applyAlignment="1">
      <alignment horizontal="center" vertical="center"/>
    </xf>
    <xf numFmtId="49" fontId="9" fillId="0" borderId="7" xfId="0" applyNumberFormat="1" applyFont="1" applyBorder="1" applyAlignment="1">
      <alignment horizontal="right" vertical="center" wrapText="1"/>
    </xf>
    <xf numFmtId="49" fontId="9" fillId="0" borderId="7" xfId="0" applyNumberFormat="1" applyFont="1" applyBorder="1" applyAlignment="1">
      <alignment horizontal="left" vertical="center" wrapText="1"/>
    </xf>
    <xf numFmtId="0" fontId="3" fillId="0" borderId="7" xfId="0" applyFont="1" applyBorder="1" applyAlignment="1">
      <alignment horizontal="center" wrapText="1"/>
    </xf>
    <xf numFmtId="0" fontId="8" fillId="0" borderId="7" xfId="0" applyFont="1" applyBorder="1" applyAlignment="1">
      <alignment horizontal="center" vertical="center" wrapText="1"/>
    </xf>
    <xf numFmtId="4" fontId="9" fillId="0" borderId="7" xfId="0" applyNumberFormat="1" applyFont="1" applyBorder="1" applyAlignment="1">
      <alignment horizontal="center" vertical="center" wrapText="1"/>
    </xf>
    <xf numFmtId="165" fontId="5" fillId="0" borderId="0" xfId="0" applyNumberFormat="1" applyFont="1"/>
    <xf numFmtId="49" fontId="9" fillId="0" borderId="7" xfId="0" applyNumberFormat="1" applyFont="1" applyBorder="1" applyAlignment="1">
      <alignment horizontal="center" vertical="center" wrapText="1"/>
    </xf>
    <xf numFmtId="0" fontId="9" fillId="0" borderId="38" xfId="0" applyFont="1" applyBorder="1" applyAlignment="1">
      <alignment vertical="center" wrapText="1"/>
    </xf>
    <xf numFmtId="0" fontId="12" fillId="0" borderId="7" xfId="0" applyFont="1" applyBorder="1" applyAlignment="1">
      <alignment horizontal="center" vertical="center"/>
    </xf>
    <xf numFmtId="0" fontId="8" fillId="10" borderId="6" xfId="0" applyFont="1" applyFill="1" applyBorder="1" applyAlignment="1">
      <alignment horizontal="center"/>
    </xf>
    <xf numFmtId="0" fontId="8" fillId="10" borderId="7" xfId="0" applyFont="1" applyFill="1" applyBorder="1" applyAlignment="1">
      <alignment horizontal="center"/>
    </xf>
    <xf numFmtId="0" fontId="9" fillId="11" borderId="7" xfId="0" applyFont="1" applyFill="1" applyBorder="1" applyAlignment="1">
      <alignment horizontal="center" vertical="center" wrapText="1"/>
    </xf>
    <xf numFmtId="0" fontId="8" fillId="10" borderId="5" xfId="0" applyFont="1" applyFill="1" applyBorder="1" applyAlignment="1">
      <alignment horizontal="center"/>
    </xf>
    <xf numFmtId="0" fontId="8" fillId="12" borderId="6" xfId="0" applyFont="1" applyFill="1" applyBorder="1" applyAlignment="1">
      <alignment horizontal="center"/>
    </xf>
    <xf numFmtId="0" fontId="8" fillId="12" borderId="7" xfId="0" applyFont="1" applyFill="1" applyBorder="1" applyAlignment="1">
      <alignment horizontal="center"/>
    </xf>
    <xf numFmtId="0" fontId="8" fillId="12" borderId="5" xfId="0" applyFont="1" applyFill="1" applyBorder="1" applyAlignment="1">
      <alignment horizontal="center"/>
    </xf>
    <xf numFmtId="0" fontId="12" fillId="0" borderId="7" xfId="0" applyFont="1" applyBorder="1" applyAlignment="1">
      <alignment horizontal="center" vertical="center" wrapText="1"/>
    </xf>
    <xf numFmtId="0" fontId="15" fillId="13" borderId="14" xfId="0" applyFont="1" applyFill="1" applyBorder="1" applyAlignment="1">
      <alignment horizontal="left"/>
    </xf>
    <xf numFmtId="0" fontId="9" fillId="13" borderId="7" xfId="0" applyFont="1" applyFill="1" applyBorder="1" applyAlignment="1">
      <alignment horizontal="center" vertical="center" wrapText="1"/>
    </xf>
    <xf numFmtId="14" fontId="12" fillId="0" borderId="7" xfId="0" applyNumberFormat="1" applyFont="1" applyBorder="1" applyAlignment="1">
      <alignment horizontal="center" vertical="center" wrapText="1"/>
    </xf>
    <xf numFmtId="0" fontId="16" fillId="12" borderId="6" xfId="0" applyFont="1" applyFill="1" applyBorder="1" applyAlignment="1">
      <alignment horizontal="left"/>
    </xf>
    <xf numFmtId="0" fontId="17" fillId="12" borderId="7" xfId="0" applyFont="1" applyFill="1" applyBorder="1" applyAlignment="1">
      <alignment horizontal="left"/>
    </xf>
    <xf numFmtId="0" fontId="17" fillId="12" borderId="5" xfId="0" applyFont="1" applyFill="1" applyBorder="1" applyAlignment="1">
      <alignment horizontal="left"/>
    </xf>
    <xf numFmtId="0" fontId="17" fillId="12" borderId="5" xfId="0" applyFont="1" applyFill="1" applyBorder="1" applyAlignment="1">
      <alignment horizontal="left" vertical="top"/>
    </xf>
    <xf numFmtId="0" fontId="16" fillId="13" borderId="32" xfId="0" applyFont="1" applyFill="1" applyBorder="1" applyAlignment="1">
      <alignment horizontal="left"/>
    </xf>
    <xf numFmtId="0" fontId="18" fillId="13" borderId="14" xfId="0" applyFont="1" applyFill="1" applyBorder="1" applyAlignment="1">
      <alignment horizontal="center"/>
    </xf>
    <xf numFmtId="0" fontId="18" fillId="13" borderId="14" xfId="0" applyFont="1" applyFill="1" applyBorder="1" applyAlignment="1">
      <alignment horizontal="center" vertical="top"/>
    </xf>
    <xf numFmtId="0" fontId="3" fillId="11" borderId="7" xfId="0" applyFont="1" applyFill="1" applyBorder="1" applyAlignment="1">
      <alignment horizontal="center" vertical="center"/>
    </xf>
    <xf numFmtId="0" fontId="6" fillId="11" borderId="7" xfId="0" applyFont="1" applyFill="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wrapText="1"/>
    </xf>
    <xf numFmtId="49" fontId="9" fillId="0" borderId="6" xfId="0" applyNumberFormat="1" applyFont="1" applyBorder="1" applyAlignment="1">
      <alignment horizontal="right" vertical="center" wrapText="1"/>
    </xf>
    <xf numFmtId="0" fontId="17" fillId="13" borderId="31" xfId="0" applyFont="1" applyFill="1" applyBorder="1" applyAlignment="1">
      <alignment horizontal="left"/>
    </xf>
    <xf numFmtId="14" fontId="9" fillId="13" borderId="7" xfId="0" applyNumberFormat="1" applyFont="1" applyFill="1" applyBorder="1" applyAlignment="1">
      <alignment horizontal="center" vertical="center"/>
    </xf>
    <xf numFmtId="0" fontId="3" fillId="0" borderId="39" xfId="0" applyFont="1" applyBorder="1" applyAlignment="1">
      <alignment horizontal="center" vertical="center"/>
    </xf>
    <xf numFmtId="14" fontId="3" fillId="0" borderId="13" xfId="0" applyNumberFormat="1" applyFont="1" applyBorder="1" applyAlignment="1">
      <alignment horizontal="center" vertical="center" wrapText="1"/>
    </xf>
    <xf numFmtId="0" fontId="9" fillId="13" borderId="13" xfId="0" applyFont="1" applyFill="1" applyBorder="1" applyAlignment="1">
      <alignment horizontal="center" vertical="center"/>
    </xf>
    <xf numFmtId="49" fontId="9" fillId="0" borderId="13" xfId="0" applyNumberFormat="1" applyFont="1" applyBorder="1" applyAlignment="1">
      <alignment horizontal="left" vertical="center" wrapText="1"/>
    </xf>
    <xf numFmtId="0" fontId="9" fillId="0" borderId="13" xfId="0" applyFont="1" applyBorder="1" applyAlignment="1">
      <alignment horizontal="center" vertical="center" wrapText="1"/>
    </xf>
    <xf numFmtId="0" fontId="8" fillId="13" borderId="13" xfId="0" applyFont="1" applyFill="1" applyBorder="1" applyAlignment="1">
      <alignment horizontal="center" vertical="center" wrapText="1"/>
    </xf>
    <xf numFmtId="4" fontId="9" fillId="0" borderId="13" xfId="0" applyNumberFormat="1" applyFont="1" applyBorder="1" applyAlignment="1">
      <alignment horizontal="center" vertical="center" wrapText="1"/>
    </xf>
    <xf numFmtId="49" fontId="9" fillId="0" borderId="13" xfId="0" applyNumberFormat="1" applyFont="1" applyBorder="1" applyAlignment="1">
      <alignment horizontal="center" vertical="center" wrapText="1"/>
    </xf>
    <xf numFmtId="14" fontId="9" fillId="13" borderId="13" xfId="0" applyNumberFormat="1" applyFont="1" applyFill="1" applyBorder="1" applyAlignment="1">
      <alignment horizontal="center" vertical="center"/>
    </xf>
    <xf numFmtId="0" fontId="9" fillId="0" borderId="13" xfId="0" applyFont="1" applyBorder="1" applyAlignment="1">
      <alignment horizontal="center" vertical="center"/>
    </xf>
    <xf numFmtId="0" fontId="9" fillId="0" borderId="40" xfId="0" applyFont="1" applyBorder="1" applyAlignment="1">
      <alignment vertical="center" wrapText="1"/>
    </xf>
    <xf numFmtId="0" fontId="3" fillId="0" borderId="41" xfId="0" applyFont="1" applyBorder="1" applyAlignment="1">
      <alignment horizontal="center" vertical="center"/>
    </xf>
    <xf numFmtId="14" fontId="12" fillId="0" borderId="42" xfId="0" applyNumberFormat="1" applyFont="1" applyBorder="1" applyAlignment="1">
      <alignment horizontal="center" vertical="center" wrapText="1"/>
    </xf>
    <xf numFmtId="14" fontId="12" fillId="0" borderId="43" xfId="0" applyNumberFormat="1" applyFont="1" applyBorder="1" applyAlignment="1">
      <alignment horizontal="center" vertical="center" wrapText="1"/>
    </xf>
    <xf numFmtId="0" fontId="9" fillId="13" borderId="43" xfId="0" applyFont="1" applyFill="1" applyBorder="1" applyAlignment="1">
      <alignment horizontal="center" vertical="center"/>
    </xf>
    <xf numFmtId="49" fontId="9" fillId="0" borderId="44" xfId="0" applyNumberFormat="1" applyFont="1" applyBorder="1" applyAlignment="1">
      <alignment horizontal="right" vertical="center" wrapText="1"/>
    </xf>
    <xf numFmtId="49" fontId="9" fillId="0" borderId="42" xfId="0" applyNumberFormat="1" applyFont="1" applyBorder="1" applyAlignment="1">
      <alignment horizontal="left" vertical="center" wrapText="1"/>
    </xf>
    <xf numFmtId="49" fontId="9" fillId="0" borderId="43" xfId="0" applyNumberFormat="1" applyFont="1" applyBorder="1" applyAlignment="1">
      <alignment horizontal="left" vertical="center" wrapText="1"/>
    </xf>
    <xf numFmtId="0" fontId="3" fillId="0" borderId="42" xfId="0" applyFont="1" applyBorder="1" applyAlignment="1">
      <alignment horizontal="left" vertical="center" wrapText="1"/>
    </xf>
    <xf numFmtId="0" fontId="3" fillId="0" borderId="42" xfId="0" applyFont="1" applyBorder="1" applyAlignment="1">
      <alignment horizontal="center" vertical="center" wrapText="1"/>
    </xf>
    <xf numFmtId="0" fontId="9" fillId="0" borderId="43" xfId="0" applyFont="1" applyBorder="1" applyAlignment="1">
      <alignment horizontal="center" vertical="center" wrapText="1"/>
    </xf>
    <xf numFmtId="4" fontId="3" fillId="0" borderId="43" xfId="0" applyNumberFormat="1" applyFont="1" applyBorder="1" applyAlignment="1">
      <alignment horizontal="center" vertical="center"/>
    </xf>
    <xf numFmtId="0" fontId="8" fillId="13" borderId="43" xfId="0" applyFont="1" applyFill="1" applyBorder="1" applyAlignment="1">
      <alignment horizontal="center" vertical="center" wrapText="1"/>
    </xf>
    <xf numFmtId="0" fontId="3" fillId="0" borderId="43" xfId="0" applyFont="1" applyBorder="1" applyAlignment="1">
      <alignment horizontal="center" vertical="center"/>
    </xf>
    <xf numFmtId="4" fontId="9" fillId="0" borderId="43" xfId="0" applyNumberFormat="1" applyFont="1" applyBorder="1" applyAlignment="1">
      <alignment horizontal="center" vertical="center" wrapText="1"/>
    </xf>
    <xf numFmtId="0" fontId="6" fillId="0" borderId="43" xfId="0" applyFont="1" applyBorder="1" applyAlignment="1">
      <alignment horizontal="center" vertical="center"/>
    </xf>
    <xf numFmtId="49" fontId="9" fillId="0" borderId="43" xfId="0" applyNumberFormat="1" applyFont="1" applyBorder="1" applyAlignment="1">
      <alignment horizontal="center" vertical="center" wrapText="1"/>
    </xf>
    <xf numFmtId="14" fontId="9" fillId="13" borderId="43" xfId="0" applyNumberFormat="1" applyFont="1" applyFill="1" applyBorder="1" applyAlignment="1">
      <alignment horizontal="center" vertical="center"/>
    </xf>
    <xf numFmtId="0" fontId="9" fillId="0" borderId="43" xfId="0" applyFont="1" applyBorder="1" applyAlignment="1">
      <alignment horizontal="center" vertical="center"/>
    </xf>
    <xf numFmtId="0" fontId="9" fillId="0" borderId="45" xfId="0" applyFont="1" applyBorder="1" applyAlignment="1">
      <alignment vertical="center" wrapText="1"/>
    </xf>
    <xf numFmtId="0" fontId="12" fillId="0" borderId="0" xfId="0" applyFont="1" applyAlignment="1">
      <alignment horizontal="center" vertical="center"/>
    </xf>
    <xf numFmtId="14" fontId="12" fillId="0" borderId="0" xfId="0" applyNumberFormat="1" applyFont="1" applyAlignment="1">
      <alignment horizontal="center" vertical="center" wrapText="1"/>
    </xf>
    <xf numFmtId="0" fontId="9" fillId="13" borderId="0" xfId="0" applyFont="1" applyFill="1" applyAlignment="1">
      <alignment horizontal="center" vertical="center"/>
    </xf>
    <xf numFmtId="49" fontId="9" fillId="0" borderId="0" xfId="0" applyNumberFormat="1" applyFont="1" applyAlignment="1">
      <alignment horizontal="right" vertical="center" wrapText="1"/>
    </xf>
    <xf numFmtId="49" fontId="9" fillId="0" borderId="0" xfId="0" applyNumberFormat="1" applyFont="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4" fontId="12" fillId="0" borderId="0" xfId="0" applyNumberFormat="1" applyFont="1" applyAlignment="1">
      <alignment horizontal="center" vertical="center"/>
    </xf>
    <xf numFmtId="0" fontId="8" fillId="13" borderId="0" xfId="0" applyFont="1" applyFill="1" applyAlignment="1">
      <alignment horizontal="center" vertical="center" wrapText="1"/>
    </xf>
    <xf numFmtId="0" fontId="19" fillId="0" borderId="0" xfId="0" applyFont="1" applyAlignment="1">
      <alignment horizontal="center" vertical="center"/>
    </xf>
    <xf numFmtId="49" fontId="9" fillId="0" borderId="0" xfId="0" applyNumberFormat="1" applyFont="1" applyAlignment="1">
      <alignment horizontal="center" vertical="center" wrapText="1"/>
    </xf>
    <xf numFmtId="14" fontId="9" fillId="13" borderId="0" xfId="0" applyNumberFormat="1" applyFont="1" applyFill="1" applyAlignment="1">
      <alignment horizontal="center" vertical="center"/>
    </xf>
    <xf numFmtId="0" fontId="9" fillId="0" borderId="0" xfId="0" applyFont="1" applyAlignment="1">
      <alignment horizontal="center" vertical="center"/>
    </xf>
    <xf numFmtId="0" fontId="9" fillId="0" borderId="0" xfId="0" applyFont="1" applyAlignment="1">
      <alignment vertical="center" wrapText="1"/>
    </xf>
    <xf numFmtId="0" fontId="9" fillId="10" borderId="0" xfId="0" applyFont="1" applyFill="1" applyAlignment="1">
      <alignment vertical="center" wrapText="1"/>
    </xf>
    <xf numFmtId="0" fontId="10" fillId="7" borderId="12" xfId="0" applyFont="1" applyFill="1" applyBorder="1" applyAlignment="1">
      <alignment horizontal="center" vertical="center" wrapText="1"/>
    </xf>
    <xf numFmtId="14" fontId="10" fillId="7" borderId="13" xfId="0" applyNumberFormat="1" applyFont="1" applyFill="1" applyBorder="1" applyAlignment="1">
      <alignment horizontal="center" vertical="center"/>
    </xf>
    <xf numFmtId="0" fontId="10" fillId="7" borderId="14" xfId="0" applyFont="1" applyFill="1" applyBorder="1" applyAlignment="1">
      <alignment horizontal="center" vertical="center" wrapText="1"/>
    </xf>
    <xf numFmtId="0" fontId="10" fillId="7" borderId="13" xfId="0" applyFont="1" applyFill="1" applyBorder="1" applyAlignment="1">
      <alignment horizontal="right" vertical="center" wrapText="1"/>
    </xf>
    <xf numFmtId="0" fontId="10" fillId="7" borderId="13" xfId="0" applyFont="1" applyFill="1" applyBorder="1" applyAlignment="1">
      <alignment vertical="center" wrapText="1"/>
    </xf>
    <xf numFmtId="0" fontId="10" fillId="7" borderId="13" xfId="0" applyFont="1" applyFill="1" applyBorder="1" applyAlignment="1">
      <alignment horizontal="left" vertical="center" wrapText="1"/>
    </xf>
    <xf numFmtId="0" fontId="10" fillId="7" borderId="13" xfId="0" applyFont="1" applyFill="1" applyBorder="1" applyAlignment="1">
      <alignment horizontal="center" vertical="center" wrapText="1"/>
    </xf>
    <xf numFmtId="4" fontId="10" fillId="7" borderId="13" xfId="0" applyNumberFormat="1" applyFont="1" applyFill="1" applyBorder="1" applyAlignment="1">
      <alignment horizontal="center" vertical="center" wrapText="1"/>
    </xf>
    <xf numFmtId="49" fontId="10" fillId="7" borderId="13" xfId="0" applyNumberFormat="1" applyFont="1" applyFill="1" applyBorder="1" applyAlignment="1">
      <alignment horizontal="center" vertical="center" wrapText="1"/>
    </xf>
    <xf numFmtId="14" fontId="10" fillId="7" borderId="13" xfId="0" applyNumberFormat="1" applyFont="1" applyFill="1" applyBorder="1" applyAlignment="1">
      <alignment horizontal="center" vertical="center" wrapText="1"/>
    </xf>
    <xf numFmtId="0" fontId="10" fillId="7" borderId="14" xfId="0" applyFont="1" applyFill="1" applyBorder="1" applyAlignment="1">
      <alignment vertical="center" wrapText="1"/>
    </xf>
    <xf numFmtId="0" fontId="10" fillId="0" borderId="6" xfId="0" applyFont="1" applyBorder="1" applyAlignment="1">
      <alignment horizontal="center" vertical="center" wrapText="1"/>
    </xf>
    <xf numFmtId="14" fontId="10" fillId="0" borderId="7" xfId="0" applyNumberFormat="1" applyFont="1" applyBorder="1" applyAlignment="1">
      <alignment horizontal="center" vertical="center"/>
    </xf>
    <xf numFmtId="0" fontId="10" fillId="9" borderId="5" xfId="0" applyFont="1" applyFill="1" applyBorder="1" applyAlignment="1">
      <alignment horizontal="center" vertical="center" wrapText="1"/>
    </xf>
    <xf numFmtId="0" fontId="10" fillId="0" borderId="7" xfId="0" applyFont="1" applyBorder="1" applyAlignment="1">
      <alignment horizontal="right" vertical="center" wrapText="1"/>
    </xf>
    <xf numFmtId="0" fontId="10" fillId="0" borderId="7" xfId="0" applyFont="1" applyBorder="1" applyAlignment="1">
      <alignment horizontal="left" vertical="center" wrapText="1"/>
    </xf>
    <xf numFmtId="0" fontId="10" fillId="0" borderId="7" xfId="0" applyFont="1" applyBorder="1" applyAlignment="1">
      <alignment horizontal="center" wrapText="1"/>
    </xf>
    <xf numFmtId="4" fontId="10" fillId="0" borderId="7"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14" fontId="10" fillId="0" borderId="7" xfId="0" applyNumberFormat="1" applyFont="1" applyBorder="1" applyAlignment="1">
      <alignment horizontal="center" vertical="center" wrapText="1"/>
    </xf>
    <xf numFmtId="0" fontId="10" fillId="0" borderId="5" xfId="0" applyFont="1" applyBorder="1" applyAlignment="1">
      <alignment vertical="center" wrapText="1"/>
    </xf>
    <xf numFmtId="0" fontId="10" fillId="7" borderId="7" xfId="0" applyFont="1" applyFill="1" applyBorder="1" applyAlignment="1">
      <alignment horizontal="right" vertical="center" wrapText="1"/>
    </xf>
    <xf numFmtId="0" fontId="10" fillId="0" borderId="9" xfId="0" applyFont="1" applyBorder="1" applyAlignment="1">
      <alignment horizontal="center" vertical="center" wrapText="1"/>
    </xf>
    <xf numFmtId="14" fontId="10" fillId="0" borderId="8" xfId="0" applyNumberFormat="1" applyFont="1" applyBorder="1" applyAlignment="1">
      <alignment horizontal="center" vertical="center"/>
    </xf>
    <xf numFmtId="0" fontId="10" fillId="0" borderId="10" xfId="0" applyFont="1" applyBorder="1" applyAlignment="1">
      <alignment horizontal="center" vertical="center" wrapText="1"/>
    </xf>
    <xf numFmtId="0" fontId="10" fillId="0" borderId="9" xfId="0" applyFont="1" applyBorder="1" applyAlignment="1">
      <alignment horizontal="right" vertical="center" wrapText="1"/>
    </xf>
    <xf numFmtId="0" fontId="10" fillId="0" borderId="8" xfId="0" applyFont="1" applyBorder="1" applyAlignment="1">
      <alignment vertical="center" wrapText="1"/>
    </xf>
    <xf numFmtId="0" fontId="10" fillId="0" borderId="8" xfId="0" applyFont="1" applyBorder="1" applyAlignment="1">
      <alignment horizontal="left" vertical="center" wrapText="1"/>
    </xf>
    <xf numFmtId="4" fontId="10" fillId="0" borderId="8"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14" fontId="10" fillId="0" borderId="8" xfId="0" applyNumberFormat="1" applyFont="1" applyBorder="1" applyAlignment="1">
      <alignment horizontal="center" vertical="center" wrapText="1"/>
    </xf>
    <xf numFmtId="0" fontId="10" fillId="0" borderId="10" xfId="0" applyFont="1" applyBorder="1" applyAlignment="1">
      <alignment vertical="center" wrapText="1"/>
    </xf>
    <xf numFmtId="0" fontId="3" fillId="0" borderId="46" xfId="0" applyFont="1" applyBorder="1" applyAlignment="1">
      <alignment horizontal="center" vertical="center" wrapText="1"/>
    </xf>
    <xf numFmtId="14" fontId="3" fillId="0" borderId="21" xfId="0" applyNumberFormat="1" applyFont="1" applyBorder="1" applyAlignment="1">
      <alignment horizontal="center" vertical="center"/>
    </xf>
    <xf numFmtId="49" fontId="3" fillId="0" borderId="21" xfId="0" applyNumberFormat="1" applyFont="1" applyBorder="1" applyAlignment="1">
      <alignment horizontal="right" vertical="center" wrapText="1"/>
    </xf>
    <xf numFmtId="49" fontId="3" fillId="0" borderId="21" xfId="0" applyNumberFormat="1" applyFont="1" applyBorder="1" applyAlignment="1">
      <alignment vertical="center" wrapText="1"/>
    </xf>
    <xf numFmtId="0" fontId="3" fillId="0" borderId="21" xfId="0" applyFont="1" applyBorder="1" applyAlignment="1">
      <alignment horizontal="left" vertical="center" wrapText="1"/>
    </xf>
    <xf numFmtId="0" fontId="6" fillId="0" borderId="21" xfId="0" applyFont="1" applyBorder="1" applyAlignment="1">
      <alignment horizontal="center" vertical="center" wrapText="1"/>
    </xf>
    <xf numFmtId="49" fontId="3" fillId="0" borderId="21" xfId="0" applyNumberFormat="1" applyFont="1" applyBorder="1" applyAlignment="1">
      <alignment horizontal="center" vertical="center" wrapText="1"/>
    </xf>
    <xf numFmtId="14" fontId="3" fillId="0" borderId="21" xfId="0" applyNumberFormat="1" applyFont="1" applyBorder="1" applyAlignment="1">
      <alignment horizontal="center" vertical="center" wrapText="1"/>
    </xf>
    <xf numFmtId="0" fontId="3" fillId="0" borderId="47" xfId="0" applyFont="1" applyBorder="1" applyAlignment="1">
      <alignment vertical="center" wrapText="1"/>
    </xf>
    <xf numFmtId="0" fontId="3" fillId="0" borderId="48" xfId="0" applyFont="1" applyBorder="1" applyAlignment="1">
      <alignment horizontal="center" vertical="center" wrapText="1"/>
    </xf>
    <xf numFmtId="49" fontId="3" fillId="0" borderId="0" xfId="0" applyNumberFormat="1" applyFont="1" applyAlignment="1">
      <alignment horizontal="right" vertical="center" wrapText="1"/>
    </xf>
    <xf numFmtId="49" fontId="3" fillId="0" borderId="0" xfId="0" applyNumberFormat="1" applyFont="1" applyAlignment="1">
      <alignment vertical="center" wrapText="1"/>
    </xf>
    <xf numFmtId="0" fontId="3" fillId="0" borderId="0" xfId="0" applyFont="1" applyAlignment="1">
      <alignment horizontal="left" vertical="center" wrapText="1"/>
    </xf>
    <xf numFmtId="4" fontId="3" fillId="0" borderId="0" xfId="0" applyNumberFormat="1" applyFont="1" applyAlignment="1">
      <alignment horizontal="center" vertical="center" wrapText="1"/>
    </xf>
    <xf numFmtId="14" fontId="2" fillId="0" borderId="0" xfId="0" applyNumberFormat="1" applyFont="1" applyAlignment="1">
      <alignment wrapText="1"/>
    </xf>
    <xf numFmtId="49" fontId="3" fillId="0" borderId="0" xfId="0" applyNumberFormat="1" applyFont="1" applyAlignment="1">
      <alignment horizontal="center" vertical="center" wrapText="1"/>
    </xf>
    <xf numFmtId="14" fontId="3" fillId="0" borderId="0" xfId="0" applyNumberFormat="1" applyFont="1" applyAlignment="1">
      <alignment horizontal="center" vertical="center" wrapText="1"/>
    </xf>
    <xf numFmtId="0" fontId="3" fillId="0" borderId="49" xfId="0" applyFont="1" applyBorder="1" applyAlignment="1">
      <alignment vertical="center" wrapText="1"/>
    </xf>
    <xf numFmtId="0" fontId="9" fillId="0" borderId="48" xfId="0" applyFont="1" applyBorder="1" applyAlignment="1">
      <alignment horizontal="center" vertical="center" wrapText="1"/>
    </xf>
    <xf numFmtId="14" fontId="9" fillId="0" borderId="0" xfId="0" applyNumberFormat="1" applyFont="1" applyAlignment="1">
      <alignment horizontal="center" vertical="center" wrapText="1"/>
    </xf>
    <xf numFmtId="0" fontId="9" fillId="0" borderId="0" xfId="0" applyFont="1" applyAlignment="1">
      <alignment horizontal="left" vertical="center" wrapText="1"/>
    </xf>
    <xf numFmtId="14" fontId="3" fillId="0" borderId="0" xfId="0" applyNumberFormat="1" applyFont="1" applyAlignment="1">
      <alignment horizontal="right" vertical="center"/>
    </xf>
    <xf numFmtId="0" fontId="8" fillId="0" borderId="0" xfId="0" applyFont="1" applyAlignment="1">
      <alignment horizontal="center" vertical="center" wrapText="1"/>
    </xf>
    <xf numFmtId="0" fontId="10" fillId="0" borderId="0" xfId="0" applyFont="1" applyAlignment="1">
      <alignment horizontal="center"/>
    </xf>
    <xf numFmtId="0" fontId="10" fillId="0" borderId="48" xfId="0" applyFont="1" applyBorder="1" applyAlignment="1">
      <alignment horizontal="center" vertical="center" wrapText="1"/>
    </xf>
    <xf numFmtId="14" fontId="10" fillId="0" borderId="0" xfId="0" applyNumberFormat="1" applyFont="1" applyAlignment="1">
      <alignment horizontal="center" vertical="center"/>
    </xf>
    <xf numFmtId="14" fontId="10" fillId="0" borderId="0" xfId="0" applyNumberFormat="1" applyFont="1" applyAlignment="1">
      <alignment horizontal="right" vertical="center"/>
    </xf>
    <xf numFmtId="49" fontId="10" fillId="0" borderId="0" xfId="0" applyNumberFormat="1" applyFont="1" applyAlignment="1">
      <alignment horizontal="left" vertical="center" wrapText="1"/>
    </xf>
    <xf numFmtId="0" fontId="10" fillId="0" borderId="0" xfId="0" applyFont="1" applyAlignment="1">
      <alignment horizontal="left" vertical="center" wrapText="1"/>
    </xf>
    <xf numFmtId="4" fontId="10" fillId="0" borderId="0" xfId="0" applyNumberFormat="1" applyFont="1" applyAlignment="1">
      <alignment horizontal="center" vertical="center" wrapText="1"/>
    </xf>
    <xf numFmtId="49" fontId="10" fillId="0" borderId="0" xfId="0" applyNumberFormat="1" applyFont="1" applyAlignment="1">
      <alignment horizontal="center" vertical="center" wrapText="1"/>
    </xf>
    <xf numFmtId="14" fontId="10" fillId="0" borderId="0" xfId="0" applyNumberFormat="1" applyFont="1" applyAlignment="1">
      <alignment horizontal="center" vertical="center" wrapText="1"/>
    </xf>
    <xf numFmtId="0" fontId="10" fillId="0" borderId="49" xfId="0" applyFont="1" applyBorder="1" applyAlignment="1">
      <alignment vertical="center" wrapText="1"/>
    </xf>
    <xf numFmtId="0" fontId="3" fillId="0" borderId="0" xfId="0" applyFont="1" applyAlignment="1">
      <alignment horizontal="right" vertical="center"/>
    </xf>
    <xf numFmtId="4" fontId="3" fillId="0" borderId="0" xfId="0" applyNumberFormat="1" applyFont="1" applyAlignment="1">
      <alignment horizontal="center" vertical="center"/>
    </xf>
    <xf numFmtId="0" fontId="9" fillId="13" borderId="0" xfId="0" applyFont="1" applyFill="1" applyAlignment="1">
      <alignment horizontal="center" vertical="center" wrapText="1"/>
    </xf>
    <xf numFmtId="4" fontId="9" fillId="13" borderId="0" xfId="0" applyNumberFormat="1" applyFont="1" applyFill="1" applyAlignment="1">
      <alignment horizontal="center" vertical="center" wrapText="1"/>
    </xf>
    <xf numFmtId="49" fontId="3" fillId="0" borderId="0" xfId="0" applyNumberFormat="1" applyFont="1" applyAlignment="1">
      <alignment horizontal="right"/>
    </xf>
    <xf numFmtId="49" fontId="3" fillId="0" borderId="0" xfId="0" applyNumberFormat="1" applyFont="1" applyAlignment="1">
      <alignment horizontal="left"/>
    </xf>
    <xf numFmtId="4" fontId="3" fillId="0" borderId="0" xfId="0" applyNumberFormat="1" applyFont="1"/>
    <xf numFmtId="166" fontId="3" fillId="0" borderId="0" xfId="0" applyNumberFormat="1" applyFont="1"/>
    <xf numFmtId="0" fontId="9" fillId="9" borderId="48" xfId="0" applyFont="1" applyFill="1" applyBorder="1" applyAlignment="1">
      <alignment horizontal="center" vertical="center" wrapText="1"/>
    </xf>
    <xf numFmtId="14" fontId="12" fillId="0" borderId="0" xfId="0" applyNumberFormat="1" applyFont="1" applyAlignment="1">
      <alignment horizontal="center" vertical="center"/>
    </xf>
    <xf numFmtId="4" fontId="3" fillId="9" borderId="0" xfId="0" applyNumberFormat="1" applyFont="1" applyFill="1" applyAlignment="1">
      <alignment horizontal="center" vertical="center"/>
    </xf>
    <xf numFmtId="0" fontId="8" fillId="5" borderId="6" xfId="0" applyFont="1" applyFill="1" applyBorder="1" applyAlignment="1">
      <alignment horizontal="center" vertical="center" wrapText="1"/>
    </xf>
    <xf numFmtId="4" fontId="9" fillId="9" borderId="0" xfId="0" applyNumberFormat="1" applyFont="1" applyFill="1" applyAlignment="1">
      <alignment horizontal="center" vertical="center" wrapText="1"/>
    </xf>
    <xf numFmtId="0" fontId="3" fillId="9" borderId="0" xfId="0" applyFont="1" applyFill="1" applyAlignment="1">
      <alignment horizontal="center" wrapText="1"/>
    </xf>
    <xf numFmtId="0" fontId="9" fillId="0" borderId="46" xfId="0" applyFont="1" applyBorder="1" applyAlignment="1">
      <alignment horizontal="center" vertical="center" wrapText="1"/>
    </xf>
    <xf numFmtId="49" fontId="9" fillId="0" borderId="21" xfId="0" applyNumberFormat="1" applyFont="1" applyBorder="1" applyAlignment="1">
      <alignment vertical="center" wrapText="1"/>
    </xf>
    <xf numFmtId="0" fontId="9" fillId="0" borderId="21" xfId="0" applyFont="1" applyBorder="1" applyAlignment="1">
      <alignment horizontal="left" vertical="center" wrapText="1"/>
    </xf>
    <xf numFmtId="0" fontId="9" fillId="0" borderId="21" xfId="0" applyFont="1" applyBorder="1" applyAlignment="1">
      <alignment horizontal="center" vertical="center" wrapText="1"/>
    </xf>
    <xf numFmtId="0" fontId="8" fillId="5" borderId="7" xfId="0" applyFont="1" applyFill="1" applyBorder="1" applyAlignment="1">
      <alignment horizontal="center" vertical="center" wrapText="1"/>
    </xf>
    <xf numFmtId="0" fontId="9" fillId="0" borderId="49" xfId="0" applyFont="1" applyBorder="1" applyAlignment="1">
      <alignment vertical="center" wrapText="1"/>
    </xf>
    <xf numFmtId="0" fontId="8" fillId="5" borderId="30" xfId="0" applyFont="1" applyFill="1" applyBorder="1" applyAlignment="1">
      <alignment horizontal="center" vertical="center" wrapText="1"/>
    </xf>
    <xf numFmtId="0" fontId="8" fillId="5" borderId="9" xfId="0" applyFont="1" applyFill="1" applyBorder="1" applyAlignment="1">
      <alignment horizontal="center" vertical="center" wrapText="1"/>
    </xf>
    <xf numFmtId="49" fontId="8" fillId="5" borderId="50" xfId="0" applyNumberFormat="1" applyFont="1" applyFill="1" applyBorder="1" applyAlignment="1">
      <alignment horizontal="center" vertical="center" wrapText="1"/>
    </xf>
    <xf numFmtId="49" fontId="8" fillId="5" borderId="30" xfId="0" applyNumberFormat="1" applyFont="1" applyFill="1" applyBorder="1" applyAlignment="1">
      <alignment horizontal="center" vertical="center" wrapText="1"/>
    </xf>
    <xf numFmtId="49" fontId="8" fillId="5" borderId="51" xfId="0" applyNumberFormat="1" applyFont="1" applyFill="1" applyBorder="1" applyAlignment="1">
      <alignment horizontal="center" vertical="center" wrapText="1"/>
    </xf>
    <xf numFmtId="49" fontId="8" fillId="5" borderId="50" xfId="0" applyNumberFormat="1" applyFont="1" applyFill="1" applyBorder="1" applyAlignment="1">
      <alignment horizontal="right" vertical="center" wrapText="1"/>
    </xf>
    <xf numFmtId="49" fontId="8" fillId="5" borderId="30" xfId="0" applyNumberFormat="1" applyFont="1" applyFill="1" applyBorder="1" applyAlignment="1">
      <alignment horizontal="left" vertical="center" wrapText="1"/>
    </xf>
    <xf numFmtId="0" fontId="8" fillId="5" borderId="15" xfId="0" applyFont="1" applyFill="1" applyBorder="1" applyAlignment="1">
      <alignment horizontal="center" vertical="center" wrapText="1"/>
    </xf>
    <xf numFmtId="0" fontId="8" fillId="5" borderId="51" xfId="0" applyFont="1" applyFill="1" applyBorder="1" applyAlignment="1">
      <alignment horizontal="center" vertical="center" wrapText="1"/>
    </xf>
    <xf numFmtId="49" fontId="8" fillId="5" borderId="10" xfId="0" applyNumberFormat="1" applyFont="1" applyFill="1" applyBorder="1" applyAlignment="1">
      <alignment horizontal="center" vertical="center" wrapText="1"/>
    </xf>
    <xf numFmtId="49" fontId="8" fillId="5" borderId="52" xfId="0" applyNumberFormat="1" applyFont="1" applyFill="1" applyBorder="1" applyAlignment="1">
      <alignment horizontal="center" vertical="center" wrapText="1"/>
    </xf>
    <xf numFmtId="4" fontId="8" fillId="5" borderId="30" xfId="0" applyNumberFormat="1" applyFont="1" applyFill="1" applyBorder="1" applyAlignment="1">
      <alignment horizontal="center" vertical="center" wrapText="1"/>
    </xf>
    <xf numFmtId="166" fontId="8" fillId="5" borderId="30" xfId="0" applyNumberFormat="1" applyFont="1" applyFill="1" applyBorder="1" applyAlignment="1">
      <alignment horizontal="center" vertical="center" wrapText="1"/>
    </xf>
    <xf numFmtId="14" fontId="8" fillId="5" borderId="30" xfId="0" applyNumberFormat="1" applyFont="1" applyFill="1" applyBorder="1" applyAlignment="1">
      <alignment horizontal="center" vertical="center" wrapText="1"/>
    </xf>
    <xf numFmtId="0" fontId="10" fillId="0" borderId="0" xfId="0" applyFont="1" applyAlignment="1">
      <alignment horizontal="center" wrapText="1"/>
    </xf>
    <xf numFmtId="0" fontId="9" fillId="0" borderId="53" xfId="0" applyFont="1" applyBorder="1" applyAlignment="1">
      <alignment horizontal="center" vertical="center" wrapText="1"/>
    </xf>
    <xf numFmtId="0" fontId="12" fillId="0" borderId="54" xfId="0" applyFont="1" applyBorder="1" applyAlignment="1">
      <alignment horizontal="center" vertical="center" wrapText="1"/>
    </xf>
    <xf numFmtId="49" fontId="9" fillId="0" borderId="46" xfId="0" applyNumberFormat="1" applyFont="1" applyBorder="1" applyAlignment="1">
      <alignment horizontal="right" vertical="center" wrapText="1"/>
    </xf>
    <xf numFmtId="49" fontId="9" fillId="0" borderId="54" xfId="0" applyNumberFormat="1" applyFont="1" applyBorder="1" applyAlignment="1">
      <alignment horizontal="right" vertical="center" wrapText="1"/>
    </xf>
    <xf numFmtId="49" fontId="9" fillId="0" borderId="21" xfId="0" applyNumberFormat="1" applyFont="1" applyBorder="1" applyAlignment="1">
      <alignment horizontal="left" vertical="center" wrapText="1"/>
    </xf>
    <xf numFmtId="49" fontId="9" fillId="0" borderId="54" xfId="0" applyNumberFormat="1" applyFont="1" applyBorder="1" applyAlignment="1">
      <alignment horizontal="left" vertical="center" wrapText="1"/>
    </xf>
    <xf numFmtId="0" fontId="3" fillId="0" borderId="21" xfId="0" applyFont="1" applyBorder="1" applyAlignment="1">
      <alignment horizontal="center" vertical="center"/>
    </xf>
    <xf numFmtId="0" fontId="9" fillId="0" borderId="54" xfId="0" applyFont="1" applyBorder="1" applyAlignment="1">
      <alignment horizontal="left" vertical="center" wrapText="1"/>
    </xf>
    <xf numFmtId="49" fontId="6" fillId="0" borderId="47" xfId="0" applyNumberFormat="1" applyFont="1" applyBorder="1" applyAlignment="1">
      <alignment horizontal="center" vertical="center" wrapText="1"/>
    </xf>
    <xf numFmtId="0" fontId="9" fillId="0" borderId="54" xfId="0" applyFont="1" applyBorder="1" applyAlignment="1">
      <alignment horizontal="center" vertical="center" wrapText="1"/>
    </xf>
    <xf numFmtId="49" fontId="3" fillId="0" borderId="46" xfId="0" applyNumberFormat="1" applyFont="1" applyBorder="1" applyAlignment="1">
      <alignment horizontal="right" vertical="center" wrapText="1"/>
    </xf>
    <xf numFmtId="49" fontId="3" fillId="0" borderId="21" xfId="0" applyNumberFormat="1" applyFont="1" applyBorder="1" applyAlignment="1">
      <alignment horizontal="left" vertical="center" wrapText="1"/>
    </xf>
    <xf numFmtId="0" fontId="3" fillId="0" borderId="21" xfId="0" applyFont="1" applyBorder="1" applyAlignment="1">
      <alignment horizontal="left" vertical="center"/>
    </xf>
    <xf numFmtId="0" fontId="3" fillId="0" borderId="47" xfId="0" applyFont="1" applyBorder="1" applyAlignment="1">
      <alignment horizontal="center" vertical="center" wrapText="1"/>
    </xf>
    <xf numFmtId="49" fontId="6" fillId="0" borderId="21" xfId="0" applyNumberFormat="1" applyFont="1" applyBorder="1" applyAlignment="1">
      <alignment horizontal="center" vertical="center" wrapText="1"/>
    </xf>
    <xf numFmtId="49" fontId="9" fillId="0" borderId="21" xfId="0" applyNumberFormat="1" applyFont="1" applyBorder="1" applyAlignment="1">
      <alignment horizontal="right" vertical="center" wrapText="1"/>
    </xf>
    <xf numFmtId="4" fontId="3" fillId="0" borderId="21" xfId="0" applyNumberFormat="1" applyFont="1" applyBorder="1" applyAlignment="1">
      <alignment horizontal="center" vertical="center"/>
    </xf>
    <xf numFmtId="166" fontId="3" fillId="0" borderId="21" xfId="0" applyNumberFormat="1" applyFont="1" applyBorder="1" applyAlignment="1">
      <alignment horizontal="center" vertical="center"/>
    </xf>
    <xf numFmtId="0" fontId="3" fillId="0" borderId="47" xfId="0" applyFont="1" applyBorder="1" applyAlignment="1">
      <alignment horizontal="left" vertical="center" wrapText="1"/>
    </xf>
    <xf numFmtId="49" fontId="9" fillId="0" borderId="0" xfId="0" applyNumberFormat="1" applyFont="1" applyAlignment="1">
      <alignment vertical="center" wrapText="1"/>
    </xf>
    <xf numFmtId="49" fontId="9" fillId="0" borderId="48"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9" fillId="0" borderId="48" xfId="0" applyNumberFormat="1" applyFont="1" applyBorder="1" applyAlignment="1">
      <alignment horizontal="right" vertical="center" wrapText="1"/>
    </xf>
    <xf numFmtId="0" fontId="9" fillId="0" borderId="49" xfId="0" applyFont="1" applyBorder="1" applyAlignment="1">
      <alignment horizontal="center" vertical="center" wrapText="1"/>
    </xf>
    <xf numFmtId="49" fontId="8" fillId="0" borderId="0" xfId="0" applyNumberFormat="1" applyFont="1" applyAlignment="1">
      <alignment horizontal="center" vertical="center" wrapText="1"/>
    </xf>
    <xf numFmtId="0" fontId="3" fillId="0" borderId="48" xfId="0" applyFont="1" applyBorder="1" applyAlignment="1">
      <alignment horizontal="center" vertical="center"/>
    </xf>
    <xf numFmtId="166" fontId="9" fillId="0" borderId="0" xfId="0" applyNumberFormat="1" applyFont="1" applyAlignment="1">
      <alignment horizontal="center" vertical="center" wrapText="1"/>
    </xf>
    <xf numFmtId="0" fontId="3" fillId="0" borderId="49" xfId="0" applyFont="1" applyBorder="1" applyAlignment="1">
      <alignment horizontal="left" vertical="center"/>
    </xf>
    <xf numFmtId="49" fontId="6" fillId="0" borderId="49" xfId="0" applyNumberFormat="1" applyFont="1" applyBorder="1" applyAlignment="1">
      <alignment horizontal="center" vertical="center" wrapText="1"/>
    </xf>
    <xf numFmtId="167" fontId="9" fillId="0" borderId="0" xfId="0" applyNumberFormat="1" applyFont="1" applyAlignment="1">
      <alignment horizontal="center" vertical="center" wrapText="1"/>
    </xf>
    <xf numFmtId="0" fontId="8" fillId="0" borderId="0" xfId="0" applyFont="1" applyAlignment="1">
      <alignment horizontal="center" vertical="center"/>
    </xf>
    <xf numFmtId="0" fontId="9" fillId="0" borderId="49" xfId="0" applyFont="1" applyBorder="1" applyAlignment="1">
      <alignment horizontal="left" vertical="center" wrapText="1"/>
    </xf>
    <xf numFmtId="0" fontId="10" fillId="0" borderId="48" xfId="0" applyFont="1" applyBorder="1" applyAlignment="1">
      <alignment horizontal="center" vertical="center"/>
    </xf>
    <xf numFmtId="49" fontId="10" fillId="0" borderId="48" xfId="0" applyNumberFormat="1" applyFont="1" applyBorder="1" applyAlignment="1">
      <alignment horizontal="right" vertical="center" wrapText="1"/>
    </xf>
    <xf numFmtId="0" fontId="10" fillId="0" borderId="49" xfId="0" applyFont="1" applyBorder="1" applyAlignment="1">
      <alignment horizontal="center" vertical="center"/>
    </xf>
    <xf numFmtId="49" fontId="10" fillId="0" borderId="48" xfId="0" applyNumberFormat="1" applyFont="1" applyBorder="1" applyAlignment="1">
      <alignment horizontal="right" vertical="center"/>
    </xf>
    <xf numFmtId="0" fontId="10" fillId="0" borderId="49" xfId="0" applyFont="1" applyBorder="1" applyAlignment="1">
      <alignment horizontal="center" vertical="center" wrapText="1"/>
    </xf>
    <xf numFmtId="4" fontId="10" fillId="0" borderId="0" xfId="0" applyNumberFormat="1" applyFont="1" applyAlignment="1">
      <alignment horizontal="center" vertical="center"/>
    </xf>
    <xf numFmtId="166" fontId="10" fillId="0" borderId="0" xfId="0" applyNumberFormat="1" applyFont="1" applyAlignment="1">
      <alignment horizontal="center" vertical="center"/>
    </xf>
    <xf numFmtId="0" fontId="10" fillId="0" borderId="49" xfId="0" applyFont="1" applyBorder="1" applyAlignment="1">
      <alignment horizontal="left" vertical="center" wrapText="1"/>
    </xf>
    <xf numFmtId="0" fontId="8" fillId="0" borderId="49" xfId="0" applyFont="1" applyBorder="1" applyAlignment="1">
      <alignment horizontal="center" vertical="center"/>
    </xf>
    <xf numFmtId="49" fontId="9" fillId="0" borderId="48" xfId="0" applyNumberFormat="1" applyFont="1" applyBorder="1" applyAlignment="1">
      <alignment horizontal="right" vertical="center"/>
    </xf>
    <xf numFmtId="0" fontId="3" fillId="0" borderId="49" xfId="0" applyFont="1" applyBorder="1" applyAlignment="1">
      <alignment horizontal="center" vertical="center" wrapText="1"/>
    </xf>
    <xf numFmtId="166" fontId="3" fillId="0" borderId="0" xfId="0" applyNumberFormat="1" applyFont="1" applyAlignment="1">
      <alignment horizontal="center" vertical="center"/>
    </xf>
    <xf numFmtId="0" fontId="3" fillId="13" borderId="0" xfId="0" applyFont="1" applyFill="1" applyAlignment="1">
      <alignment horizontal="center" vertical="center"/>
    </xf>
    <xf numFmtId="0" fontId="12" fillId="0" borderId="49" xfId="0" applyFont="1" applyBorder="1" applyAlignment="1">
      <alignment vertical="center" wrapText="1"/>
    </xf>
    <xf numFmtId="0" fontId="8" fillId="13" borderId="0" xfId="0" applyFont="1" applyFill="1" applyAlignment="1">
      <alignment horizontal="center" vertical="center"/>
    </xf>
    <xf numFmtId="166" fontId="12" fillId="0" borderId="0" xfId="0" applyNumberFormat="1" applyFont="1" applyAlignment="1">
      <alignment horizontal="center" vertical="center"/>
    </xf>
    <xf numFmtId="167" fontId="9" fillId="13" borderId="0" xfId="0" applyNumberFormat="1" applyFont="1" applyFill="1" applyAlignment="1">
      <alignment horizontal="center" vertical="center"/>
    </xf>
    <xf numFmtId="0" fontId="12" fillId="0" borderId="48" xfId="0" applyFont="1" applyBorder="1" applyAlignment="1">
      <alignment horizontal="center" vertical="center"/>
    </xf>
    <xf numFmtId="49" fontId="2" fillId="0" borderId="0" xfId="0" applyNumberFormat="1" applyFont="1" applyAlignment="1">
      <alignment wrapText="1"/>
    </xf>
    <xf numFmtId="0" fontId="12" fillId="0" borderId="49" xfId="0" applyFont="1" applyBorder="1" applyAlignment="1">
      <alignment horizontal="center" vertical="center" wrapText="1"/>
    </xf>
    <xf numFmtId="0" fontId="12" fillId="13" borderId="0" xfId="0" applyFont="1" applyFill="1" applyAlignment="1">
      <alignment horizontal="center" vertical="center"/>
    </xf>
    <xf numFmtId="0" fontId="9" fillId="0" borderId="21" xfId="0" applyFont="1" applyBorder="1" applyAlignment="1">
      <alignment horizontal="center" vertical="center"/>
    </xf>
    <xf numFmtId="0" fontId="9" fillId="0" borderId="47" xfId="0" applyFont="1" applyBorder="1" applyAlignment="1">
      <alignment horizontal="center" vertical="center" wrapText="1"/>
    </xf>
    <xf numFmtId="0" fontId="8" fillId="0" borderId="21" xfId="0" applyFont="1" applyBorder="1" applyAlignment="1">
      <alignment horizontal="center" vertical="center"/>
    </xf>
    <xf numFmtId="166" fontId="9" fillId="0" borderId="21" xfId="0" applyNumberFormat="1" applyFont="1" applyBorder="1" applyAlignment="1">
      <alignment horizontal="center" vertical="center" wrapText="1"/>
    </xf>
    <xf numFmtId="14" fontId="9" fillId="13" borderId="21" xfId="0" applyNumberFormat="1" applyFont="1" applyFill="1" applyBorder="1" applyAlignment="1">
      <alignment horizontal="center" vertical="center"/>
    </xf>
    <xf numFmtId="0" fontId="9" fillId="0" borderId="47" xfId="0" applyFont="1" applyBorder="1" applyAlignment="1">
      <alignment horizontal="left" vertical="center" wrapText="1"/>
    </xf>
    <xf numFmtId="49" fontId="10" fillId="0" borderId="49" xfId="0" applyNumberFormat="1" applyFont="1" applyBorder="1" applyAlignment="1">
      <alignment horizontal="center" vertical="center" wrapText="1"/>
    </xf>
    <xf numFmtId="166" fontId="10" fillId="0" borderId="0" xfId="0" applyNumberFormat="1" applyFont="1" applyAlignment="1">
      <alignment horizontal="center" vertical="center" wrapText="1"/>
    </xf>
    <xf numFmtId="14" fontId="9" fillId="0" borderId="54" xfId="0" applyNumberFormat="1" applyFont="1" applyBorder="1" applyAlignment="1">
      <alignment horizontal="center" vertical="center" wrapText="1"/>
    </xf>
    <xf numFmtId="0" fontId="9" fillId="0" borderId="54" xfId="0" applyFont="1" applyBorder="1" applyAlignment="1">
      <alignment horizontal="right" vertical="center" wrapText="1"/>
    </xf>
    <xf numFmtId="0" fontId="3" fillId="0" borderId="54" xfId="0" applyFont="1" applyBorder="1" applyAlignment="1">
      <alignment horizontal="center" vertical="center" wrapText="1"/>
    </xf>
    <xf numFmtId="4" fontId="9" fillId="0" borderId="54" xfId="0" applyNumberFormat="1" applyFont="1" applyBorder="1" applyAlignment="1">
      <alignment horizontal="center" vertical="center" wrapText="1"/>
    </xf>
    <xf numFmtId="0" fontId="8" fillId="0" borderId="54" xfId="0" applyFont="1" applyBorder="1" applyAlignment="1">
      <alignment horizontal="center" vertical="center" wrapText="1"/>
    </xf>
    <xf numFmtId="0" fontId="3" fillId="0" borderId="55" xfId="0" applyFont="1" applyBorder="1" applyAlignment="1">
      <alignment vertical="center" wrapText="1"/>
    </xf>
    <xf numFmtId="0" fontId="9" fillId="0" borderId="12" xfId="0" applyFont="1" applyBorder="1" applyAlignment="1">
      <alignment horizontal="center" vertical="center" wrapText="1"/>
    </xf>
    <xf numFmtId="14" fontId="9" fillId="0" borderId="13" xfId="0" applyNumberFormat="1" applyFont="1" applyBorder="1" applyAlignment="1">
      <alignment horizontal="center" vertical="center" wrapText="1"/>
    </xf>
    <xf numFmtId="0" fontId="9" fillId="0" borderId="14" xfId="0" applyFont="1" applyBorder="1" applyAlignment="1">
      <alignment horizontal="center" vertical="center" wrapText="1"/>
    </xf>
    <xf numFmtId="0" fontId="9" fillId="0" borderId="13" xfId="0" applyFont="1" applyBorder="1" applyAlignment="1">
      <alignment horizontal="right" vertical="center" wrapText="1"/>
    </xf>
    <xf numFmtId="0" fontId="9" fillId="0" borderId="13" xfId="0" applyFont="1" applyBorder="1" applyAlignment="1">
      <alignment horizontal="left" vertical="center" wrapText="1"/>
    </xf>
    <xf numFmtId="0" fontId="8" fillId="0" borderId="13" xfId="0" applyFont="1" applyBorder="1" applyAlignment="1">
      <alignment horizontal="center" vertical="center" wrapText="1"/>
    </xf>
    <xf numFmtId="49" fontId="9" fillId="0" borderId="53" xfId="0" applyNumberFormat="1" applyFont="1" applyBorder="1" applyAlignment="1">
      <alignment horizontal="right" vertical="center" wrapText="1"/>
    </xf>
    <xf numFmtId="0" fontId="3" fillId="0" borderId="54" xfId="0" applyFont="1" applyBorder="1" applyAlignment="1">
      <alignment horizontal="center" vertical="center"/>
    </xf>
    <xf numFmtId="0" fontId="9" fillId="0" borderId="6" xfId="0" applyFont="1" applyBorder="1" applyAlignment="1">
      <alignment horizontal="center" vertical="center" wrapText="1"/>
    </xf>
    <xf numFmtId="49" fontId="6" fillId="0" borderId="55" xfId="0" applyNumberFormat="1" applyFont="1" applyBorder="1" applyAlignment="1">
      <alignment horizontal="center" vertical="center" wrapText="1"/>
    </xf>
    <xf numFmtId="49" fontId="3" fillId="0" borderId="53" xfId="0" applyNumberFormat="1" applyFont="1" applyBorder="1" applyAlignment="1">
      <alignment horizontal="right" vertical="center" wrapText="1"/>
    </xf>
    <xf numFmtId="3" fontId="3" fillId="0" borderId="6" xfId="0" applyNumberFormat="1" applyFont="1" applyBorder="1" applyAlignment="1">
      <alignment horizontal="right" vertical="center" wrapText="1"/>
    </xf>
    <xf numFmtId="49" fontId="3" fillId="0" borderId="54" xfId="0" applyNumberFormat="1" applyFont="1" applyBorder="1" applyAlignment="1">
      <alignment horizontal="left" vertical="center" wrapText="1"/>
    </xf>
    <xf numFmtId="0" fontId="3" fillId="0" borderId="55" xfId="0" applyFont="1" applyBorder="1" applyAlignment="1">
      <alignment horizontal="center" vertical="center" wrapText="1"/>
    </xf>
    <xf numFmtId="49" fontId="6" fillId="0" borderId="54" xfId="0" applyNumberFormat="1" applyFont="1" applyBorder="1" applyAlignment="1">
      <alignment horizontal="center" vertical="center" wrapText="1"/>
    </xf>
    <xf numFmtId="0" fontId="3" fillId="0" borderId="7" xfId="0" applyFont="1" applyBorder="1" applyAlignment="1">
      <alignment horizontal="center"/>
    </xf>
    <xf numFmtId="49" fontId="3" fillId="0" borderId="54" xfId="0" applyNumberFormat="1" applyFont="1" applyBorder="1" applyAlignment="1">
      <alignment horizontal="center" vertical="center" wrapText="1"/>
    </xf>
    <xf numFmtId="0" fontId="9" fillId="0" borderId="5" xfId="0" applyFont="1" applyBorder="1" applyAlignment="1">
      <alignment horizontal="left" vertical="center" wrapText="1"/>
    </xf>
    <xf numFmtId="0" fontId="3" fillId="11" borderId="54" xfId="0" applyFont="1" applyFill="1" applyBorder="1" applyAlignment="1">
      <alignment horizontal="center" vertical="center" wrapText="1"/>
    </xf>
    <xf numFmtId="4" fontId="3" fillId="0" borderId="54" xfId="0" applyNumberFormat="1" applyFont="1" applyBorder="1" applyAlignment="1">
      <alignment horizontal="center" vertical="center" wrapText="1"/>
    </xf>
    <xf numFmtId="0" fontId="3" fillId="14" borderId="0" xfId="0" applyFont="1" applyFill="1" applyAlignment="1">
      <alignment horizontal="center"/>
    </xf>
    <xf numFmtId="4" fontId="3" fillId="0" borderId="54" xfId="0" applyNumberFormat="1" applyFont="1" applyBorder="1" applyAlignment="1">
      <alignment horizontal="center" vertical="center"/>
    </xf>
    <xf numFmtId="0" fontId="9" fillId="14" borderId="6" xfId="0" applyFont="1" applyFill="1" applyBorder="1" applyAlignment="1">
      <alignment horizontal="center" vertical="center" wrapText="1"/>
    </xf>
    <xf numFmtId="166" fontId="3" fillId="0" borderId="54" xfId="0" applyNumberFormat="1" applyFont="1" applyBorder="1" applyAlignment="1">
      <alignment horizontal="center" vertical="center"/>
    </xf>
    <xf numFmtId="14" fontId="9" fillId="14" borderId="7" xfId="0" applyNumberFormat="1" applyFont="1" applyFill="1" applyBorder="1" applyAlignment="1">
      <alignment horizontal="center" vertical="center" wrapText="1"/>
    </xf>
    <xf numFmtId="14" fontId="3" fillId="0" borderId="54" xfId="0" applyNumberFormat="1" applyFont="1" applyBorder="1" applyAlignment="1">
      <alignment horizontal="center" vertical="center" wrapText="1"/>
    </xf>
    <xf numFmtId="0" fontId="9" fillId="14" borderId="5" xfId="0" applyFont="1" applyFill="1" applyBorder="1" applyAlignment="1">
      <alignment horizontal="center" vertical="center" wrapText="1"/>
    </xf>
    <xf numFmtId="0" fontId="3" fillId="12" borderId="54" xfId="0" applyFont="1" applyFill="1" applyBorder="1" applyAlignment="1">
      <alignment horizontal="center" vertical="center" wrapText="1"/>
    </xf>
    <xf numFmtId="0" fontId="9" fillId="14" borderId="7" xfId="0" applyFont="1" applyFill="1" applyBorder="1" applyAlignment="1">
      <alignment horizontal="right" vertical="center" wrapText="1"/>
    </xf>
    <xf numFmtId="0" fontId="3" fillId="0" borderId="55" xfId="0" applyFont="1" applyBorder="1" applyAlignment="1">
      <alignment horizontal="left" vertical="center" wrapText="1"/>
    </xf>
    <xf numFmtId="0" fontId="9" fillId="14" borderId="7" xfId="0" applyFont="1" applyFill="1" applyBorder="1" applyAlignment="1">
      <alignment horizontal="left" vertical="center" wrapText="1"/>
    </xf>
    <xf numFmtId="0" fontId="3" fillId="14" borderId="7" xfId="0" applyFont="1" applyFill="1" applyBorder="1" applyAlignment="1">
      <alignment horizontal="center" vertical="center" wrapText="1"/>
    </xf>
    <xf numFmtId="0" fontId="9" fillId="14" borderId="7" xfId="0" applyFont="1" applyFill="1" applyBorder="1" applyAlignment="1">
      <alignment horizontal="center" vertical="center" wrapText="1"/>
    </xf>
    <xf numFmtId="4" fontId="9" fillId="14" borderId="7" xfId="0" applyNumberFormat="1" applyFont="1" applyFill="1" applyBorder="1" applyAlignment="1">
      <alignment horizontal="center" vertical="center" wrapText="1"/>
    </xf>
    <xf numFmtId="0" fontId="8" fillId="14" borderId="7" xfId="0" applyFont="1" applyFill="1" applyBorder="1" applyAlignment="1">
      <alignment horizontal="center" vertical="center" wrapText="1"/>
    </xf>
    <xf numFmtId="49" fontId="3" fillId="0" borderId="48" xfId="0" applyNumberFormat="1" applyFont="1" applyBorder="1" applyAlignment="1">
      <alignment horizontal="right" vertical="center" wrapText="1"/>
    </xf>
    <xf numFmtId="49" fontId="9" fillId="14" borderId="7" xfId="0" applyNumberFormat="1" applyFont="1" applyFill="1" applyBorder="1" applyAlignment="1">
      <alignment horizontal="center" vertical="center" wrapText="1"/>
    </xf>
    <xf numFmtId="49" fontId="3" fillId="0" borderId="0" xfId="0" applyNumberFormat="1" applyFont="1" applyAlignment="1">
      <alignment horizontal="left" vertical="center" wrapText="1"/>
    </xf>
    <xf numFmtId="0" fontId="3" fillId="14" borderId="0" xfId="0" applyFont="1" applyFill="1" applyAlignment="1">
      <alignment horizontal="center" wrapText="1"/>
    </xf>
    <xf numFmtId="49" fontId="6" fillId="0" borderId="0" xfId="0" applyNumberFormat="1" applyFont="1" applyAlignment="1">
      <alignment horizontal="center" vertical="center" wrapText="1"/>
    </xf>
    <xf numFmtId="0" fontId="3" fillId="0" borderId="56" xfId="0" applyFont="1" applyBorder="1" applyAlignment="1">
      <alignment horizontal="center"/>
    </xf>
    <xf numFmtId="0" fontId="21" fillId="0" borderId="7" xfId="0" applyFont="1" applyBorder="1" applyAlignment="1">
      <alignment horizontal="left" vertical="center" wrapText="1"/>
    </xf>
    <xf numFmtId="0" fontId="3" fillId="0" borderId="49" xfId="0" applyFont="1" applyBorder="1" applyAlignment="1">
      <alignment horizontal="left" vertical="center" wrapText="1"/>
    </xf>
    <xf numFmtId="0" fontId="6" fillId="0" borderId="49" xfId="0" applyFont="1" applyBorder="1" applyAlignment="1">
      <alignment horizontal="center" vertical="center"/>
    </xf>
    <xf numFmtId="49" fontId="3" fillId="0" borderId="48" xfId="0" applyNumberFormat="1" applyFont="1" applyBorder="1" applyAlignment="1">
      <alignment horizontal="right" vertical="center"/>
    </xf>
    <xf numFmtId="0" fontId="9" fillId="9" borderId="6"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9" fillId="0" borderId="7" xfId="0" applyFont="1" applyBorder="1" applyAlignment="1">
      <alignment horizontal="right" vertical="center" wrapText="1"/>
    </xf>
    <xf numFmtId="0" fontId="9" fillId="0" borderId="7" xfId="0" applyFont="1" applyBorder="1" applyAlignment="1">
      <alignment horizontal="left" vertical="center" wrapText="1"/>
    </xf>
    <xf numFmtId="0" fontId="3" fillId="0" borderId="32" xfId="0" applyFont="1" applyBorder="1" applyAlignment="1">
      <alignment horizontal="center"/>
    </xf>
    <xf numFmtId="0" fontId="10" fillId="0" borderId="5" xfId="0" applyFont="1" applyBorder="1" applyAlignment="1">
      <alignment horizontal="center" vertical="center" wrapText="1"/>
    </xf>
    <xf numFmtId="0" fontId="10" fillId="0" borderId="5" xfId="0" applyFont="1" applyBorder="1" applyAlignment="1">
      <alignment horizontal="left" vertical="center" wrapText="1"/>
    </xf>
    <xf numFmtId="0" fontId="3" fillId="15" borderId="0" xfId="0" applyFont="1" applyFill="1" applyAlignment="1">
      <alignment horizontal="center"/>
    </xf>
    <xf numFmtId="0" fontId="9" fillId="15" borderId="6" xfId="0" applyFont="1" applyFill="1" applyBorder="1" applyAlignment="1">
      <alignment horizontal="center" vertical="center" wrapText="1"/>
    </xf>
    <xf numFmtId="0" fontId="9" fillId="15" borderId="7" xfId="0" applyFont="1" applyFill="1" applyBorder="1" applyAlignment="1">
      <alignment horizontal="center" vertical="center" wrapText="1"/>
    </xf>
    <xf numFmtId="0" fontId="9" fillId="15" borderId="5" xfId="0" applyFont="1" applyFill="1" applyBorder="1" applyAlignment="1">
      <alignment horizontal="center" vertical="center" wrapText="1"/>
    </xf>
    <xf numFmtId="14" fontId="9" fillId="0" borderId="0" xfId="0" applyNumberFormat="1" applyFont="1" applyAlignment="1">
      <alignment horizontal="center" vertical="center"/>
    </xf>
    <xf numFmtId="0" fontId="9" fillId="15" borderId="7" xfId="0" applyFont="1" applyFill="1" applyBorder="1" applyAlignment="1">
      <alignment horizontal="left" vertical="center" wrapText="1"/>
    </xf>
    <xf numFmtId="4" fontId="9" fillId="15" borderId="7" xfId="0" applyNumberFormat="1" applyFont="1" applyFill="1" applyBorder="1" applyAlignment="1">
      <alignment horizontal="center" vertical="center" wrapText="1"/>
    </xf>
    <xf numFmtId="0" fontId="8" fillId="15" borderId="7" xfId="0" applyFont="1" applyFill="1" applyBorder="1" applyAlignment="1">
      <alignment horizontal="center" vertical="center" wrapText="1"/>
    </xf>
    <xf numFmtId="49" fontId="9" fillId="15" borderId="7" xfId="0" applyNumberFormat="1" applyFont="1" applyFill="1" applyBorder="1" applyAlignment="1">
      <alignment horizontal="center" vertical="center" wrapText="1"/>
    </xf>
    <xf numFmtId="14" fontId="9" fillId="15" borderId="7" xfId="0" applyNumberFormat="1" applyFont="1" applyFill="1" applyBorder="1" applyAlignment="1">
      <alignment horizontal="center" vertical="center" wrapText="1"/>
    </xf>
    <xf numFmtId="0" fontId="3" fillId="15" borderId="0" xfId="0" applyFont="1" applyFill="1" applyAlignment="1">
      <alignment horizontal="center" wrapText="1"/>
    </xf>
    <xf numFmtId="165" fontId="9" fillId="0" borderId="7" xfId="0" applyNumberFormat="1" applyFont="1" applyBorder="1" applyAlignment="1">
      <alignment horizontal="left" vertical="center" wrapText="1"/>
    </xf>
    <xf numFmtId="0" fontId="3" fillId="11" borderId="0" xfId="0" applyFont="1" applyFill="1" applyAlignment="1">
      <alignment horizontal="center" vertical="center"/>
    </xf>
    <xf numFmtId="0" fontId="10" fillId="0" borderId="8" xfId="0" applyFont="1" applyBorder="1" applyAlignment="1">
      <alignment horizontal="right" vertical="center" wrapText="1"/>
    </xf>
    <xf numFmtId="165" fontId="10" fillId="0" borderId="8" xfId="0" applyNumberFormat="1" applyFont="1" applyBorder="1" applyAlignment="1">
      <alignment horizontal="left" vertical="center" wrapText="1"/>
    </xf>
    <xf numFmtId="0" fontId="22" fillId="0" borderId="0" xfId="0" applyFont="1" applyAlignment="1">
      <alignment wrapText="1"/>
    </xf>
    <xf numFmtId="0" fontId="22" fillId="0" borderId="0" xfId="0" applyFont="1"/>
    <xf numFmtId="0" fontId="6" fillId="11" borderId="0" xfId="0" applyFont="1" applyFill="1" applyAlignment="1">
      <alignment horizontal="center" vertical="center"/>
    </xf>
    <xf numFmtId="0" fontId="10" fillId="0" borderId="17" xfId="0" applyFont="1" applyBorder="1" applyAlignment="1">
      <alignment horizontal="center" vertical="center" wrapText="1"/>
    </xf>
    <xf numFmtId="14" fontId="10" fillId="0" borderId="18" xfId="0" applyNumberFormat="1" applyFont="1" applyBorder="1" applyAlignment="1">
      <alignment horizontal="center" vertical="center" wrapText="1"/>
    </xf>
    <xf numFmtId="167" fontId="3" fillId="0" borderId="0" xfId="0" applyNumberFormat="1" applyFont="1" applyAlignment="1">
      <alignment horizontal="center" vertical="center"/>
    </xf>
    <xf numFmtId="0" fontId="10" fillId="0" borderId="18" xfId="0" applyFont="1" applyBorder="1" applyAlignment="1">
      <alignment horizontal="center" vertical="center" wrapText="1"/>
    </xf>
    <xf numFmtId="49" fontId="10" fillId="0" borderId="18" xfId="0" applyNumberFormat="1" applyFont="1" applyBorder="1" applyAlignment="1">
      <alignment horizontal="right" vertical="center" wrapText="1"/>
    </xf>
    <xf numFmtId="49" fontId="10" fillId="0" borderId="18" xfId="0" applyNumberFormat="1" applyFont="1" applyBorder="1" applyAlignment="1">
      <alignment horizontal="left" vertical="center" wrapText="1"/>
    </xf>
    <xf numFmtId="0" fontId="10" fillId="0" borderId="18" xfId="0" applyFont="1" applyBorder="1" applyAlignment="1">
      <alignment horizontal="left" vertical="center" wrapText="1"/>
    </xf>
    <xf numFmtId="4" fontId="10" fillId="0" borderId="18" xfId="0" applyNumberFormat="1" applyFont="1" applyBorder="1" applyAlignment="1">
      <alignment horizontal="center" vertical="center" wrapText="1"/>
    </xf>
    <xf numFmtId="49" fontId="10" fillId="0" borderId="18" xfId="0" applyNumberFormat="1" applyFont="1" applyBorder="1" applyAlignment="1">
      <alignment horizontal="center" vertical="center" wrapText="1"/>
    </xf>
    <xf numFmtId="0" fontId="10"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16" borderId="7" xfId="0" applyFont="1" applyFill="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center" vertical="center" wrapText="1"/>
    </xf>
    <xf numFmtId="49" fontId="9" fillId="0" borderId="27" xfId="0" applyNumberFormat="1" applyFont="1" applyBorder="1" applyAlignment="1">
      <alignment horizontal="right" vertical="center" wrapText="1"/>
    </xf>
    <xf numFmtId="49" fontId="9" fillId="0" borderId="27" xfId="0" applyNumberFormat="1" applyFont="1" applyBorder="1" applyAlignment="1">
      <alignment horizontal="left" vertical="center" wrapText="1"/>
    </xf>
    <xf numFmtId="0" fontId="9" fillId="0" borderId="27" xfId="0" applyFont="1" applyBorder="1" applyAlignment="1">
      <alignment horizontal="left" vertical="center" wrapText="1"/>
    </xf>
    <xf numFmtId="0" fontId="8" fillId="11" borderId="49" xfId="0" applyFont="1" applyFill="1" applyBorder="1" applyAlignment="1">
      <alignment horizontal="center" vertical="center"/>
    </xf>
    <xf numFmtId="0" fontId="9" fillId="0" borderId="33" xfId="0" applyFont="1" applyBorder="1" applyAlignment="1">
      <alignment horizontal="center" vertical="center" wrapText="1"/>
    </xf>
    <xf numFmtId="0" fontId="9" fillId="0" borderId="57" xfId="0" applyFont="1" applyBorder="1" applyAlignment="1">
      <alignment horizontal="center" vertical="center" wrapText="1"/>
    </xf>
    <xf numFmtId="0" fontId="3" fillId="11" borderId="48" xfId="0" applyFont="1" applyFill="1" applyBorder="1" applyAlignment="1">
      <alignment horizontal="center" vertical="center"/>
    </xf>
    <xf numFmtId="14" fontId="9" fillId="11" borderId="0" xfId="0" applyNumberFormat="1" applyFont="1" applyFill="1" applyAlignment="1">
      <alignment horizontal="center" vertical="center" wrapText="1"/>
    </xf>
    <xf numFmtId="0" fontId="9" fillId="0" borderId="56" xfId="0" applyFont="1" applyBorder="1" applyAlignment="1">
      <alignment horizontal="center" vertical="center" wrapText="1"/>
    </xf>
    <xf numFmtId="4" fontId="3" fillId="11" borderId="0" xfId="0" applyNumberFormat="1" applyFont="1" applyFill="1" applyAlignment="1">
      <alignment horizontal="center" vertical="center"/>
    </xf>
    <xf numFmtId="4" fontId="9" fillId="11" borderId="0" xfId="0" applyNumberFormat="1" applyFont="1" applyFill="1" applyAlignment="1">
      <alignment horizontal="center" vertical="center" wrapText="1"/>
    </xf>
    <xf numFmtId="0" fontId="9" fillId="11" borderId="0" xfId="0" applyFont="1" applyFill="1" applyAlignment="1">
      <alignment horizontal="center" vertical="center"/>
    </xf>
    <xf numFmtId="0" fontId="9" fillId="11" borderId="49" xfId="0" applyFont="1" applyFill="1" applyBorder="1" applyAlignment="1">
      <alignment horizontal="left" vertical="center" wrapText="1"/>
    </xf>
    <xf numFmtId="0" fontId="9" fillId="0" borderId="0" xfId="0" applyFont="1" applyAlignment="1">
      <alignment horizontal="center" wrapText="1"/>
    </xf>
    <xf numFmtId="0" fontId="10" fillId="0" borderId="12" xfId="0" applyFont="1" applyBorder="1" applyAlignment="1">
      <alignment horizontal="center" vertical="center" wrapText="1"/>
    </xf>
    <xf numFmtId="0" fontId="10" fillId="0" borderId="14" xfId="0" applyFont="1" applyBorder="1" applyAlignment="1">
      <alignment horizontal="center" vertical="center" wrapText="1"/>
    </xf>
    <xf numFmtId="49" fontId="10" fillId="0" borderId="13" xfId="0" applyNumberFormat="1" applyFont="1" applyBorder="1" applyAlignment="1">
      <alignment horizontal="right" vertical="center" wrapText="1"/>
    </xf>
    <xf numFmtId="49" fontId="10" fillId="0" borderId="13" xfId="0" applyNumberFormat="1" applyFont="1" applyBorder="1" applyAlignment="1">
      <alignment horizontal="left" vertical="center" wrapText="1"/>
    </xf>
    <xf numFmtId="4" fontId="10" fillId="0" borderId="13" xfId="0" applyNumberFormat="1" applyFont="1" applyBorder="1" applyAlignment="1">
      <alignment horizontal="center" vertical="center" wrapText="1"/>
    </xf>
    <xf numFmtId="49" fontId="10" fillId="0" borderId="13" xfId="0" applyNumberFormat="1" applyFont="1" applyBorder="1" applyAlignment="1">
      <alignment horizontal="center" vertical="center" wrapText="1"/>
    </xf>
    <xf numFmtId="49" fontId="10" fillId="0" borderId="7" xfId="0" applyNumberFormat="1" applyFont="1" applyBorder="1" applyAlignment="1">
      <alignment horizontal="right" vertical="center" wrapText="1"/>
    </xf>
    <xf numFmtId="49" fontId="10" fillId="0" borderId="7" xfId="0" applyNumberFormat="1" applyFont="1" applyBorder="1" applyAlignment="1">
      <alignment horizontal="left" vertical="center" wrapText="1"/>
    </xf>
    <xf numFmtId="49" fontId="8" fillId="0" borderId="47" xfId="0" applyNumberFormat="1" applyFont="1" applyBorder="1" applyAlignment="1">
      <alignment horizontal="center" vertical="center" wrapText="1"/>
    </xf>
    <xf numFmtId="49" fontId="8" fillId="0" borderId="21" xfId="0" applyNumberFormat="1" applyFont="1" applyBorder="1" applyAlignment="1">
      <alignment horizontal="center" vertical="center" wrapText="1"/>
    </xf>
    <xf numFmtId="49" fontId="9" fillId="14" borderId="7" xfId="0" applyNumberFormat="1" applyFont="1" applyFill="1" applyBorder="1" applyAlignment="1">
      <alignment horizontal="right" vertical="center" wrapText="1"/>
    </xf>
    <xf numFmtId="49" fontId="9" fillId="14" borderId="7" xfId="0" applyNumberFormat="1" applyFont="1" applyFill="1" applyBorder="1" applyAlignment="1">
      <alignment horizontal="left" vertical="center" wrapText="1"/>
    </xf>
    <xf numFmtId="0" fontId="23" fillId="0" borderId="0" xfId="0" applyFont="1"/>
    <xf numFmtId="0" fontId="24" fillId="0" borderId="7" xfId="0" applyFont="1" applyBorder="1" applyAlignment="1">
      <alignment horizontal="center" vertical="center" wrapText="1"/>
    </xf>
    <xf numFmtId="14" fontId="10" fillId="13" borderId="0" xfId="0" applyNumberFormat="1" applyFont="1" applyFill="1" applyAlignment="1">
      <alignment horizontal="center" vertical="center"/>
    </xf>
    <xf numFmtId="0" fontId="9" fillId="0" borderId="49" xfId="0" quotePrefix="1" applyFont="1" applyBorder="1" applyAlignment="1">
      <alignment horizontal="left" vertical="center" wrapText="1"/>
    </xf>
    <xf numFmtId="0" fontId="3" fillId="0" borderId="0" xfId="0" quotePrefix="1" applyFont="1" applyAlignment="1">
      <alignment horizontal="center" vertical="center"/>
    </xf>
    <xf numFmtId="0" fontId="3" fillId="13" borderId="48" xfId="0" applyFont="1" applyFill="1" applyBorder="1" applyAlignment="1">
      <alignment horizontal="center" vertical="center"/>
    </xf>
    <xf numFmtId="14" fontId="9" fillId="13" borderId="0" xfId="0" applyNumberFormat="1" applyFont="1" applyFill="1" applyAlignment="1">
      <alignment horizontal="center" vertical="center" wrapText="1"/>
    </xf>
    <xf numFmtId="49" fontId="9" fillId="13" borderId="48" xfId="0" applyNumberFormat="1" applyFont="1" applyFill="1" applyBorder="1" applyAlignment="1">
      <alignment horizontal="right" vertical="center" wrapText="1"/>
    </xf>
    <xf numFmtId="49" fontId="9" fillId="13" borderId="0" xfId="0" applyNumberFormat="1" applyFont="1" applyFill="1" applyAlignment="1">
      <alignment horizontal="left" vertical="center" wrapText="1"/>
    </xf>
    <xf numFmtId="0" fontId="9" fillId="13" borderId="0" xfId="0" applyFont="1" applyFill="1" applyAlignment="1">
      <alignment horizontal="left" vertical="center" wrapText="1"/>
    </xf>
    <xf numFmtId="0" fontId="8" fillId="13" borderId="49" xfId="0" applyFont="1" applyFill="1" applyBorder="1" applyAlignment="1">
      <alignment horizontal="center" vertical="center"/>
    </xf>
    <xf numFmtId="49" fontId="9" fillId="13" borderId="48" xfId="0" applyNumberFormat="1" applyFont="1" applyFill="1" applyBorder="1" applyAlignment="1">
      <alignment horizontal="right" vertical="center"/>
    </xf>
    <xf numFmtId="0" fontId="3" fillId="13" borderId="49" xfId="0" applyFont="1" applyFill="1" applyBorder="1" applyAlignment="1">
      <alignment horizontal="center" vertical="center" wrapText="1"/>
    </xf>
    <xf numFmtId="0" fontId="6" fillId="13" borderId="0" xfId="0" applyFont="1" applyFill="1" applyAlignment="1">
      <alignment horizontal="center" vertical="center"/>
    </xf>
    <xf numFmtId="0" fontId="9" fillId="13" borderId="49" xfId="0" applyFont="1" applyFill="1" applyBorder="1" applyAlignment="1">
      <alignment horizontal="left" vertical="center" wrapText="1"/>
    </xf>
    <xf numFmtId="0" fontId="3" fillId="0" borderId="17" xfId="0" applyFont="1" applyBorder="1" applyAlignment="1">
      <alignment horizontal="center" vertical="center"/>
    </xf>
    <xf numFmtId="14" fontId="9" fillId="0" borderId="18" xfId="0" applyNumberFormat="1" applyFont="1" applyBorder="1" applyAlignment="1">
      <alignment horizontal="center" vertical="center" wrapText="1"/>
    </xf>
    <xf numFmtId="0" fontId="3" fillId="0" borderId="18" xfId="0" applyFont="1" applyBorder="1" applyAlignment="1">
      <alignment horizontal="center" vertical="center"/>
    </xf>
    <xf numFmtId="49" fontId="9" fillId="0" borderId="17" xfId="0" applyNumberFormat="1" applyFont="1" applyBorder="1" applyAlignment="1">
      <alignment horizontal="right" vertical="center" wrapText="1"/>
    </xf>
    <xf numFmtId="49" fontId="9" fillId="0" borderId="18" xfId="0" applyNumberFormat="1" applyFont="1" applyBorder="1" applyAlignment="1">
      <alignment horizontal="left" vertical="center" wrapText="1"/>
    </xf>
    <xf numFmtId="0" fontId="9" fillId="0" borderId="18" xfId="0" applyFont="1" applyBorder="1" applyAlignment="1">
      <alignment horizontal="left" vertical="center" wrapText="1"/>
    </xf>
    <xf numFmtId="0" fontId="8" fillId="0" borderId="22" xfId="0" applyFont="1" applyBorder="1" applyAlignment="1">
      <alignment horizontal="center" vertical="center"/>
    </xf>
    <xf numFmtId="49" fontId="9" fillId="0" borderId="17" xfId="0" applyNumberFormat="1" applyFont="1" applyBorder="1" applyAlignment="1">
      <alignment horizontal="right" vertical="center"/>
    </xf>
    <xf numFmtId="0" fontId="2" fillId="16" borderId="0" xfId="0" applyFont="1" applyFill="1"/>
    <xf numFmtId="0" fontId="9" fillId="0" borderId="18" xfId="0" applyFont="1" applyBorder="1" applyAlignment="1">
      <alignment horizontal="center" vertical="center"/>
    </xf>
    <xf numFmtId="0" fontId="3" fillId="0" borderId="22" xfId="0" applyFont="1" applyBorder="1" applyAlignment="1">
      <alignment horizontal="center" vertical="center" wrapText="1"/>
    </xf>
    <xf numFmtId="0" fontId="6" fillId="11" borderId="18" xfId="0" applyFont="1" applyFill="1" applyBorder="1" applyAlignment="1">
      <alignment horizontal="center" vertical="center"/>
    </xf>
    <xf numFmtId="0" fontId="3" fillId="11" borderId="18" xfId="0" applyFont="1" applyFill="1" applyBorder="1" applyAlignment="1">
      <alignment horizontal="center" vertical="center"/>
    </xf>
    <xf numFmtId="0" fontId="9" fillId="11" borderId="18" xfId="0" applyFont="1" applyFill="1" applyBorder="1" applyAlignment="1">
      <alignment horizontal="center" vertical="center" wrapText="1"/>
    </xf>
    <xf numFmtId="4" fontId="9" fillId="0" borderId="18" xfId="0" applyNumberFormat="1" applyFont="1" applyBorder="1" applyAlignment="1">
      <alignment horizontal="center" vertical="center" wrapText="1"/>
    </xf>
    <xf numFmtId="4" fontId="3" fillId="0" borderId="18" xfId="0" applyNumberFormat="1" applyFont="1" applyBorder="1" applyAlignment="1">
      <alignment horizontal="center" vertical="center"/>
    </xf>
    <xf numFmtId="166" fontId="3" fillId="0" borderId="18" xfId="0" applyNumberFormat="1" applyFont="1" applyBorder="1" applyAlignment="1">
      <alignment horizontal="center" vertical="center"/>
    </xf>
    <xf numFmtId="14" fontId="9" fillId="13" borderId="18" xfId="0" applyNumberFormat="1" applyFont="1" applyFill="1" applyBorder="1" applyAlignment="1">
      <alignment horizontal="center" vertical="center"/>
    </xf>
    <xf numFmtId="0" fontId="9" fillId="0" borderId="22" xfId="0" applyFont="1" applyBorder="1" applyAlignment="1">
      <alignment horizontal="left" vertical="center" wrapText="1"/>
    </xf>
    <xf numFmtId="0" fontId="3" fillId="0" borderId="23" xfId="0" applyFont="1" applyBorder="1" applyAlignment="1">
      <alignment horizontal="center" vertical="center"/>
    </xf>
    <xf numFmtId="49" fontId="9" fillId="0" borderId="23" xfId="0" applyNumberFormat="1" applyFont="1" applyBorder="1" applyAlignment="1">
      <alignment horizontal="right" vertical="center" wrapText="1"/>
    </xf>
    <xf numFmtId="0" fontId="8" fillId="0" borderId="25" xfId="0" applyFont="1" applyBorder="1" applyAlignment="1">
      <alignment horizontal="center" vertical="center"/>
    </xf>
    <xf numFmtId="49" fontId="9" fillId="0" borderId="23" xfId="0" applyNumberFormat="1" applyFont="1" applyBorder="1" applyAlignment="1">
      <alignment horizontal="right" vertical="center"/>
    </xf>
    <xf numFmtId="0" fontId="3" fillId="0" borderId="25" xfId="0" applyFont="1" applyBorder="1" applyAlignment="1">
      <alignment horizontal="center" vertical="center" wrapText="1"/>
    </xf>
    <xf numFmtId="0" fontId="9" fillId="0" borderId="25" xfId="0" applyFont="1" applyBorder="1" applyAlignment="1">
      <alignment horizontal="left" vertical="center" wrapText="1"/>
    </xf>
    <xf numFmtId="0" fontId="10" fillId="0" borderId="56" xfId="0" applyFont="1" applyBorder="1" applyAlignment="1">
      <alignment horizontal="center"/>
    </xf>
    <xf numFmtId="4" fontId="3" fillId="13" borderId="0" xfId="0" applyNumberFormat="1" applyFont="1" applyFill="1" applyAlignment="1">
      <alignment horizontal="center" vertical="center"/>
    </xf>
    <xf numFmtId="14" fontId="3" fillId="0" borderId="27" xfId="0" applyNumberFormat="1" applyFont="1" applyBorder="1" applyAlignment="1">
      <alignment horizontal="center" vertical="center" wrapText="1"/>
    </xf>
    <xf numFmtId="0" fontId="12" fillId="0" borderId="27" xfId="0" applyFont="1" applyBorder="1" applyAlignment="1">
      <alignment horizontal="center" vertical="center"/>
    </xf>
    <xf numFmtId="49" fontId="9" fillId="0" borderId="26" xfId="0" applyNumberFormat="1" applyFont="1" applyBorder="1" applyAlignment="1">
      <alignment horizontal="right" vertical="center" wrapText="1"/>
    </xf>
    <xf numFmtId="0" fontId="3" fillId="0" borderId="27" xfId="0" applyFont="1" applyBorder="1" applyAlignment="1">
      <alignment horizontal="center" vertical="center"/>
    </xf>
    <xf numFmtId="0" fontId="8" fillId="0" borderId="33" xfId="0" applyFont="1" applyBorder="1" applyAlignment="1">
      <alignment horizontal="center" vertical="center"/>
    </xf>
    <xf numFmtId="49" fontId="9" fillId="0" borderId="26" xfId="0" applyNumberFormat="1" applyFont="1" applyBorder="1" applyAlignment="1">
      <alignment horizontal="right" vertical="center"/>
    </xf>
    <xf numFmtId="0" fontId="9" fillId="0" borderId="27" xfId="0" applyFont="1" applyBorder="1" applyAlignment="1">
      <alignment horizontal="center" vertical="center"/>
    </xf>
    <xf numFmtId="0" fontId="3" fillId="0" borderId="33" xfId="0" applyFont="1" applyBorder="1" applyAlignment="1">
      <alignment horizontal="center" vertical="center" wrapText="1"/>
    </xf>
    <xf numFmtId="0" fontId="6" fillId="0" borderId="27" xfId="0" applyFont="1" applyBorder="1" applyAlignment="1">
      <alignment horizontal="center" vertical="center"/>
    </xf>
    <xf numFmtId="4" fontId="3" fillId="0" borderId="27" xfId="0" applyNumberFormat="1" applyFont="1" applyBorder="1" applyAlignment="1">
      <alignment horizontal="center" vertical="center"/>
    </xf>
    <xf numFmtId="166" fontId="3" fillId="0" borderId="27" xfId="0" applyNumberFormat="1" applyFont="1" applyBorder="1" applyAlignment="1">
      <alignment horizontal="center" vertical="center"/>
    </xf>
    <xf numFmtId="14" fontId="9" fillId="13" borderId="27" xfId="0" applyNumberFormat="1" applyFont="1" applyFill="1" applyBorder="1" applyAlignment="1">
      <alignment horizontal="center" vertical="center"/>
    </xf>
    <xf numFmtId="0" fontId="9" fillId="0" borderId="33" xfId="0" applyFont="1" applyBorder="1" applyAlignment="1">
      <alignment horizontal="left" vertical="center" wrapText="1"/>
    </xf>
    <xf numFmtId="0" fontId="9" fillId="12" borderId="27" xfId="0" applyFont="1" applyFill="1" applyBorder="1" applyAlignment="1">
      <alignment horizontal="center" vertical="center"/>
    </xf>
    <xf numFmtId="0" fontId="10" fillId="0" borderId="26" xfId="0" applyFont="1" applyBorder="1" applyAlignment="1">
      <alignment horizontal="center" vertical="center"/>
    </xf>
    <xf numFmtId="14" fontId="10" fillId="0" borderId="27" xfId="0" applyNumberFormat="1" applyFont="1" applyBorder="1" applyAlignment="1">
      <alignment horizontal="center" vertical="center" wrapText="1"/>
    </xf>
    <xf numFmtId="0" fontId="10" fillId="0" borderId="27" xfId="0" applyFont="1" applyBorder="1" applyAlignment="1">
      <alignment horizontal="center" vertical="center"/>
    </xf>
    <xf numFmtId="0" fontId="12" fillId="0" borderId="0" xfId="0" applyFont="1" applyAlignment="1">
      <alignment horizontal="center" wrapText="1"/>
    </xf>
    <xf numFmtId="49" fontId="10" fillId="0" borderId="26" xfId="0" applyNumberFormat="1" applyFont="1" applyBorder="1" applyAlignment="1">
      <alignment horizontal="right" vertical="center" wrapText="1"/>
    </xf>
    <xf numFmtId="49" fontId="10" fillId="0" borderId="27" xfId="0" applyNumberFormat="1" applyFont="1" applyBorder="1" applyAlignment="1">
      <alignment horizontal="left" vertical="center" wrapText="1"/>
    </xf>
    <xf numFmtId="0" fontId="10" fillId="0" borderId="27" xfId="0" applyFont="1" applyBorder="1" applyAlignment="1">
      <alignment horizontal="left" vertical="center" wrapText="1"/>
    </xf>
    <xf numFmtId="0" fontId="10" fillId="0" borderId="27" xfId="0" applyFont="1" applyBorder="1" applyAlignment="1">
      <alignment horizontal="center" vertical="center" wrapText="1"/>
    </xf>
    <xf numFmtId="0" fontId="10" fillId="0" borderId="33" xfId="0" applyFont="1" applyBorder="1" applyAlignment="1">
      <alignment horizontal="center" vertical="center"/>
    </xf>
    <xf numFmtId="49" fontId="10" fillId="0" borderId="26" xfId="0" applyNumberFormat="1" applyFont="1" applyBorder="1" applyAlignment="1">
      <alignment horizontal="right" vertical="center"/>
    </xf>
    <xf numFmtId="0" fontId="10" fillId="0" borderId="33" xfId="0" applyFont="1" applyBorder="1" applyAlignment="1">
      <alignment horizontal="center" vertical="center" wrapText="1"/>
    </xf>
    <xf numFmtId="0" fontId="10" fillId="0" borderId="54" xfId="0" applyFont="1" applyBorder="1" applyAlignment="1">
      <alignment horizontal="center" vertical="center"/>
    </xf>
    <xf numFmtId="4" fontId="10" fillId="0" borderId="27" xfId="0" applyNumberFormat="1" applyFont="1" applyBorder="1" applyAlignment="1">
      <alignment horizontal="center" vertical="center" wrapText="1"/>
    </xf>
    <xf numFmtId="4" fontId="10" fillId="0" borderId="27" xfId="0" applyNumberFormat="1" applyFont="1" applyBorder="1" applyAlignment="1">
      <alignment horizontal="center" vertical="center"/>
    </xf>
    <xf numFmtId="166" fontId="10" fillId="0" borderId="27" xfId="0" applyNumberFormat="1" applyFont="1" applyBorder="1" applyAlignment="1">
      <alignment horizontal="center" vertical="center"/>
    </xf>
    <xf numFmtId="14" fontId="10" fillId="13" borderId="27" xfId="0" applyNumberFormat="1" applyFont="1" applyFill="1" applyBorder="1" applyAlignment="1">
      <alignment horizontal="center" vertical="center"/>
    </xf>
    <xf numFmtId="0" fontId="10" fillId="0" borderId="33" xfId="0" applyFont="1" applyBorder="1" applyAlignment="1">
      <alignment horizontal="left" vertical="center" wrapText="1"/>
    </xf>
    <xf numFmtId="0" fontId="12" fillId="0" borderId="26" xfId="0" applyFont="1" applyBorder="1" applyAlignment="1">
      <alignment horizontal="center" vertical="center"/>
    </xf>
    <xf numFmtId="14" fontId="12" fillId="0" borderId="27" xfId="0" applyNumberFormat="1" applyFont="1" applyBorder="1" applyAlignment="1">
      <alignment horizontal="center" vertical="center" wrapText="1"/>
    </xf>
    <xf numFmtId="49" fontId="10" fillId="9" borderId="7" xfId="0" applyNumberFormat="1" applyFont="1" applyFill="1" applyBorder="1" applyAlignment="1">
      <alignment horizontal="center" vertical="center" wrapText="1"/>
    </xf>
    <xf numFmtId="0" fontId="12" fillId="0" borderId="33" xfId="0" applyFont="1" applyBorder="1" applyAlignment="1">
      <alignment horizontal="center" vertical="center" wrapText="1"/>
    </xf>
    <xf numFmtId="14" fontId="10" fillId="9" borderId="7" xfId="0" applyNumberFormat="1" applyFont="1" applyFill="1" applyBorder="1" applyAlignment="1">
      <alignment horizontal="center" vertical="center" wrapText="1"/>
    </xf>
    <xf numFmtId="0" fontId="19" fillId="0" borderId="27" xfId="0" applyFont="1" applyBorder="1" applyAlignment="1">
      <alignment horizontal="center" vertical="center"/>
    </xf>
    <xf numFmtId="0" fontId="10" fillId="9" borderId="13" xfId="0" applyFont="1" applyFill="1" applyBorder="1" applyAlignment="1">
      <alignment horizontal="center" vertical="center" wrapText="1"/>
    </xf>
    <xf numFmtId="0" fontId="12" fillId="0" borderId="54" xfId="0" applyFont="1" applyBorder="1" applyAlignment="1">
      <alignment horizontal="center" vertical="center"/>
    </xf>
    <xf numFmtId="4" fontId="12" fillId="0" borderId="27" xfId="0" applyNumberFormat="1" applyFont="1" applyBorder="1" applyAlignment="1">
      <alignment horizontal="center" vertical="center"/>
    </xf>
    <xf numFmtId="166" fontId="12" fillId="0" borderId="27" xfId="0" applyNumberFormat="1" applyFont="1" applyBorder="1" applyAlignment="1">
      <alignment horizontal="center" vertical="center"/>
    </xf>
    <xf numFmtId="0" fontId="9" fillId="0" borderId="48" xfId="0" applyFont="1" applyBorder="1" applyAlignment="1">
      <alignment horizontal="center" vertical="center"/>
    </xf>
    <xf numFmtId="49" fontId="9" fillId="0" borderId="0" xfId="0" applyNumberFormat="1" applyFont="1" applyAlignment="1">
      <alignment horizontal="right" vertical="center"/>
    </xf>
    <xf numFmtId="0" fontId="25" fillId="0" borderId="7" xfId="0" applyFont="1" applyBorder="1" applyAlignment="1">
      <alignment horizontal="center" vertical="center" wrapText="1"/>
    </xf>
    <xf numFmtId="4" fontId="9" fillId="12" borderId="0" xfId="0" applyNumberFormat="1" applyFont="1" applyFill="1" applyAlignment="1">
      <alignment horizontal="center" vertical="center"/>
    </xf>
    <xf numFmtId="166" fontId="9" fillId="12" borderId="0" xfId="0" applyNumberFormat="1" applyFont="1" applyFill="1" applyAlignment="1">
      <alignment horizontal="center" vertical="center"/>
    </xf>
    <xf numFmtId="14" fontId="9" fillId="12" borderId="0" xfId="0" applyNumberFormat="1" applyFont="1" applyFill="1" applyAlignment="1">
      <alignment horizontal="center" vertical="center"/>
    </xf>
    <xf numFmtId="0" fontId="9" fillId="12" borderId="0" xfId="0" applyFont="1" applyFill="1" applyAlignment="1">
      <alignment horizontal="center" vertical="center"/>
    </xf>
    <xf numFmtId="0" fontId="9" fillId="0" borderId="58" xfId="0" applyFont="1" applyBorder="1" applyAlignment="1">
      <alignment horizontal="center" vertical="center"/>
    </xf>
    <xf numFmtId="0" fontId="9" fillId="0" borderId="8" xfId="0" applyFont="1" applyBorder="1" applyAlignment="1">
      <alignment horizontal="center" vertical="center"/>
    </xf>
    <xf numFmtId="49" fontId="9" fillId="0" borderId="58" xfId="0" applyNumberFormat="1" applyFont="1" applyBorder="1" applyAlignment="1">
      <alignment horizontal="right" vertical="center" wrapText="1"/>
    </xf>
    <xf numFmtId="49" fontId="9" fillId="0" borderId="8" xfId="0" applyNumberFormat="1" applyFont="1" applyBorder="1" applyAlignment="1">
      <alignment horizontal="left" vertical="center" wrapText="1"/>
    </xf>
    <xf numFmtId="0" fontId="9" fillId="0" borderId="8" xfId="0" applyFont="1" applyBorder="1" applyAlignment="1">
      <alignment horizontal="left" vertical="center" wrapText="1"/>
    </xf>
    <xf numFmtId="0" fontId="26" fillId="0" borderId="7" xfId="0" applyFont="1" applyBorder="1" applyAlignment="1">
      <alignment horizontal="center" vertical="center" wrapText="1"/>
    </xf>
    <xf numFmtId="0" fontId="9" fillId="0" borderId="59" xfId="0" applyFont="1" applyBorder="1" applyAlignment="1">
      <alignment horizontal="center" vertical="center"/>
    </xf>
    <xf numFmtId="49" fontId="9" fillId="0" borderId="58" xfId="0" applyNumberFormat="1" applyFont="1" applyBorder="1" applyAlignment="1">
      <alignment horizontal="right" vertical="center"/>
    </xf>
    <xf numFmtId="0" fontId="9" fillId="0" borderId="59" xfId="0" applyFont="1" applyBorder="1" applyAlignment="1">
      <alignment horizontal="center" vertical="center" wrapText="1"/>
    </xf>
    <xf numFmtId="4" fontId="9" fillId="0" borderId="8" xfId="0" applyNumberFormat="1" applyFont="1" applyBorder="1" applyAlignment="1">
      <alignment horizontal="center" vertical="center"/>
    </xf>
    <xf numFmtId="166" fontId="9" fillId="0" borderId="8" xfId="0" applyNumberFormat="1" applyFont="1" applyBorder="1" applyAlignment="1">
      <alignment horizontal="center" vertical="center"/>
    </xf>
    <xf numFmtId="14" fontId="9" fillId="13" borderId="8" xfId="0" applyNumberFormat="1" applyFont="1" applyFill="1" applyBorder="1" applyAlignment="1">
      <alignment horizontal="center" vertical="center"/>
    </xf>
    <xf numFmtId="0" fontId="10" fillId="9" borderId="6" xfId="0" applyFont="1" applyFill="1" applyBorder="1" applyAlignment="1">
      <alignment horizontal="center" vertical="center" wrapText="1"/>
    </xf>
    <xf numFmtId="0" fontId="9" fillId="0" borderId="59" xfId="0" applyFont="1" applyBorder="1" applyAlignment="1">
      <alignment horizontal="left" vertical="center" wrapText="1"/>
    </xf>
    <xf numFmtId="49" fontId="10" fillId="9" borderId="7" xfId="0" applyNumberFormat="1" applyFont="1" applyFill="1" applyBorder="1" applyAlignment="1">
      <alignment horizontal="right" vertical="center" wrapText="1"/>
    </xf>
    <xf numFmtId="49" fontId="10" fillId="9" borderId="7" xfId="0" applyNumberFormat="1" applyFont="1" applyFill="1" applyBorder="1" applyAlignment="1">
      <alignment horizontal="left" vertical="center" wrapText="1"/>
    </xf>
    <xf numFmtId="0" fontId="10" fillId="9" borderId="7" xfId="0" applyFont="1" applyFill="1" applyBorder="1" applyAlignment="1">
      <alignment horizontal="left" vertical="center" wrapText="1"/>
    </xf>
    <xf numFmtId="0" fontId="10" fillId="9" borderId="7" xfId="0" applyFont="1" applyFill="1" applyBorder="1" applyAlignment="1">
      <alignment horizontal="center" vertical="center" wrapText="1"/>
    </xf>
    <xf numFmtId="0" fontId="25" fillId="9" borderId="7" xfId="0" applyFont="1" applyFill="1" applyBorder="1" applyAlignment="1">
      <alignment horizontal="center" vertical="center" wrapText="1"/>
    </xf>
    <xf numFmtId="4" fontId="10" fillId="9" borderId="7" xfId="0" applyNumberFormat="1" applyFont="1" applyFill="1" applyBorder="1" applyAlignment="1">
      <alignment horizontal="center" vertical="center" wrapText="1"/>
    </xf>
    <xf numFmtId="0" fontId="3" fillId="0" borderId="46" xfId="0" applyFont="1" applyBorder="1" applyAlignment="1">
      <alignment horizontal="center" vertical="center"/>
    </xf>
    <xf numFmtId="0" fontId="12" fillId="0" borderId="21" xfId="0" applyFont="1" applyBorder="1" applyAlignment="1">
      <alignment horizontal="center" vertical="center"/>
    </xf>
    <xf numFmtId="49" fontId="9" fillId="0" borderId="21" xfId="0" applyNumberFormat="1" applyFont="1" applyBorder="1" applyAlignment="1">
      <alignment horizontal="right" vertical="center"/>
    </xf>
    <xf numFmtId="0" fontId="19" fillId="11" borderId="21" xfId="0" applyFont="1" applyFill="1" applyBorder="1" applyAlignment="1">
      <alignment horizontal="center" vertical="center"/>
    </xf>
    <xf numFmtId="0" fontId="12" fillId="11" borderId="21" xfId="0" applyFont="1" applyFill="1" applyBorder="1" applyAlignment="1">
      <alignment horizontal="center" vertical="center"/>
    </xf>
    <xf numFmtId="0" fontId="9" fillId="11" borderId="21" xfId="0" applyFont="1" applyFill="1" applyBorder="1" applyAlignment="1">
      <alignment horizontal="center" vertical="center" wrapText="1"/>
    </xf>
    <xf numFmtId="0" fontId="9" fillId="12" borderId="21" xfId="0" applyFont="1" applyFill="1" applyBorder="1" applyAlignment="1">
      <alignment horizontal="center" vertical="center"/>
    </xf>
    <xf numFmtId="0" fontId="27" fillId="13" borderId="0" xfId="0" applyFont="1" applyFill="1" applyAlignment="1">
      <alignment horizontal="center" wrapText="1"/>
    </xf>
    <xf numFmtId="49" fontId="28" fillId="13" borderId="0" xfId="0" applyNumberFormat="1" applyFont="1" applyFill="1" applyAlignment="1">
      <alignment horizontal="right"/>
    </xf>
    <xf numFmtId="0" fontId="19" fillId="11" borderId="0" xfId="0" applyFont="1" applyFill="1" applyAlignment="1">
      <alignment horizontal="center" vertical="center"/>
    </xf>
    <xf numFmtId="0" fontId="12" fillId="11" borderId="0" xfId="0" applyFont="1" applyFill="1" applyAlignment="1">
      <alignment horizontal="center" vertical="center"/>
    </xf>
    <xf numFmtId="0" fontId="9" fillId="11" borderId="0" xfId="0" applyFont="1" applyFill="1" applyAlignment="1">
      <alignment horizontal="center" vertical="center" wrapText="1"/>
    </xf>
    <xf numFmtId="0" fontId="3" fillId="0" borderId="53" xfId="0" applyFont="1" applyBorder="1" applyAlignment="1">
      <alignment horizontal="center" vertical="center"/>
    </xf>
    <xf numFmtId="0" fontId="9" fillId="0" borderId="54" xfId="0" applyFont="1" applyBorder="1" applyAlignment="1">
      <alignment horizontal="center" vertical="center"/>
    </xf>
    <xf numFmtId="49" fontId="9" fillId="0" borderId="54" xfId="0" applyNumberFormat="1" applyFont="1" applyBorder="1" applyAlignment="1">
      <alignment horizontal="right" vertical="center"/>
    </xf>
    <xf numFmtId="0" fontId="19" fillId="11" borderId="54" xfId="0" applyFont="1" applyFill="1" applyBorder="1" applyAlignment="1">
      <alignment horizontal="center" vertical="center"/>
    </xf>
    <xf numFmtId="0" fontId="12" fillId="11" borderId="54" xfId="0" applyFont="1" applyFill="1" applyBorder="1" applyAlignment="1">
      <alignment horizontal="center" vertical="center"/>
    </xf>
    <xf numFmtId="4" fontId="12" fillId="0" borderId="54" xfId="0" applyNumberFormat="1" applyFont="1" applyBorder="1" applyAlignment="1">
      <alignment horizontal="center" vertical="center"/>
    </xf>
    <xf numFmtId="14" fontId="3" fillId="0" borderId="54" xfId="0" applyNumberFormat="1" applyFont="1" applyBorder="1" applyAlignment="1">
      <alignment horizontal="center" vertical="center"/>
    </xf>
    <xf numFmtId="0" fontId="9" fillId="12" borderId="54" xfId="0" applyFont="1" applyFill="1" applyBorder="1" applyAlignment="1">
      <alignment horizontal="center" vertical="center"/>
    </xf>
    <xf numFmtId="0" fontId="9" fillId="0" borderId="55" xfId="0" applyFont="1" applyBorder="1" applyAlignment="1">
      <alignment horizontal="left" vertical="center" wrapText="1"/>
    </xf>
    <xf numFmtId="49" fontId="6" fillId="0" borderId="60" xfId="0" applyNumberFormat="1" applyFont="1" applyBorder="1" applyAlignment="1">
      <alignment horizontal="center" vertical="center"/>
    </xf>
    <xf numFmtId="49" fontId="3" fillId="0" borderId="61" xfId="0" applyNumberFormat="1" applyFont="1" applyBorder="1" applyAlignment="1">
      <alignment horizontal="center" vertical="center"/>
    </xf>
    <xf numFmtId="0" fontId="3" fillId="11" borderId="0" xfId="0" applyFont="1" applyFill="1" applyAlignment="1">
      <alignment horizontal="left"/>
    </xf>
    <xf numFmtId="167" fontId="2" fillId="0" borderId="0" xfId="0" applyNumberFormat="1" applyFont="1"/>
    <xf numFmtId="14" fontId="29" fillId="0" borderId="0" xfId="0" applyNumberFormat="1" applyFont="1"/>
    <xf numFmtId="0" fontId="29" fillId="0" borderId="0" xfId="0" applyFont="1" applyAlignment="1">
      <alignment horizontal="right"/>
    </xf>
    <xf numFmtId="0" fontId="29" fillId="0" borderId="0" xfId="0" applyFont="1" applyAlignment="1">
      <alignment horizontal="left"/>
    </xf>
    <xf numFmtId="0" fontId="29" fillId="0" borderId="0" xfId="0" applyFont="1" applyAlignment="1">
      <alignment horizontal="center"/>
    </xf>
    <xf numFmtId="0" fontId="30" fillId="0" borderId="0" xfId="0" applyFont="1"/>
    <xf numFmtId="4" fontId="31" fillId="0" borderId="0" xfId="0" applyNumberFormat="1" applyFont="1" applyAlignment="1">
      <alignment horizontal="right"/>
    </xf>
    <xf numFmtId="0" fontId="4" fillId="0" borderId="0" xfId="0" applyFont="1" applyAlignment="1">
      <alignment vertical="center"/>
    </xf>
    <xf numFmtId="49" fontId="3" fillId="0" borderId="0" xfId="0" applyNumberFormat="1" applyFont="1" applyAlignment="1">
      <alignment vertical="center"/>
    </xf>
    <xf numFmtId="49" fontId="6" fillId="0" borderId="0" xfId="0" applyNumberFormat="1" applyFont="1" applyAlignment="1">
      <alignment vertical="center"/>
    </xf>
    <xf numFmtId="0" fontId="29" fillId="0" borderId="0" xfId="0" applyFont="1" applyAlignment="1">
      <alignment horizontal="center" vertical="center"/>
    </xf>
    <xf numFmtId="0" fontId="4" fillId="0" borderId="0" xfId="0" applyFont="1" applyAlignment="1">
      <alignment horizontal="center" vertical="center"/>
    </xf>
    <xf numFmtId="14" fontId="29" fillId="0" borderId="0" xfId="0" applyNumberFormat="1" applyFont="1" applyAlignment="1">
      <alignment vertical="center"/>
    </xf>
    <xf numFmtId="0" fontId="10" fillId="0" borderId="0" xfId="0" applyFont="1" applyAlignment="1">
      <alignment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49" fontId="10" fillId="0" borderId="18" xfId="0" applyNumberFormat="1" applyFont="1" applyBorder="1" applyAlignment="1">
      <alignment horizontal="center" vertical="center"/>
    </xf>
    <xf numFmtId="49" fontId="10" fillId="0" borderId="18" xfId="0" applyNumberFormat="1" applyFont="1" applyBorder="1" applyAlignment="1">
      <alignment horizontal="left" vertical="center"/>
    </xf>
    <xf numFmtId="4" fontId="10" fillId="0" borderId="18" xfId="0" applyNumberFormat="1" applyFont="1" applyBorder="1" applyAlignment="1">
      <alignment horizontal="center" vertical="center"/>
    </xf>
    <xf numFmtId="14" fontId="10" fillId="0" borderId="18" xfId="0" applyNumberFormat="1" applyFont="1" applyBorder="1" applyAlignment="1">
      <alignment horizontal="center" vertical="center"/>
    </xf>
    <xf numFmtId="0" fontId="10" fillId="0" borderId="22" xfId="0" applyFont="1" applyBorder="1" applyAlignment="1">
      <alignment vertical="center" wrapText="1"/>
    </xf>
    <xf numFmtId="49" fontId="10" fillId="0" borderId="26" xfId="0" applyNumberFormat="1" applyFont="1" applyBorder="1" applyAlignment="1">
      <alignment horizontal="center" vertical="center"/>
    </xf>
    <xf numFmtId="49" fontId="10" fillId="0" borderId="27" xfId="0" applyNumberFormat="1" applyFont="1" applyBorder="1" applyAlignment="1">
      <alignment horizontal="center" vertical="center"/>
    </xf>
    <xf numFmtId="49" fontId="10" fillId="0" borderId="27" xfId="0" applyNumberFormat="1" applyFont="1" applyBorder="1" applyAlignment="1">
      <alignment horizontal="left" vertical="center"/>
    </xf>
    <xf numFmtId="14" fontId="10" fillId="0" borderId="27" xfId="0" applyNumberFormat="1" applyFont="1" applyBorder="1" applyAlignment="1">
      <alignment horizontal="center" vertical="center"/>
    </xf>
    <xf numFmtId="0" fontId="10" fillId="0" borderId="33" xfId="0" applyFont="1" applyBorder="1" applyAlignment="1">
      <alignment vertical="center" wrapText="1"/>
    </xf>
    <xf numFmtId="0" fontId="3" fillId="0" borderId="0" xfId="0" applyFont="1" applyAlignment="1">
      <alignment vertical="center"/>
    </xf>
    <xf numFmtId="49" fontId="3" fillId="0" borderId="58" xfId="0" applyNumberFormat="1" applyFont="1" applyBorder="1" applyAlignment="1">
      <alignment horizontal="center" vertical="center"/>
    </xf>
    <xf numFmtId="49" fontId="3" fillId="0" borderId="8" xfId="0" applyNumberFormat="1" applyFont="1" applyBorder="1" applyAlignment="1">
      <alignment horizontal="right" vertical="center" wrapText="1"/>
    </xf>
    <xf numFmtId="49" fontId="3" fillId="0" borderId="8" xfId="0" applyNumberFormat="1" applyFont="1" applyBorder="1" applyAlignment="1">
      <alignment horizontal="left" vertical="center" wrapText="1"/>
    </xf>
    <xf numFmtId="0" fontId="3" fillId="0" borderId="59" xfId="0" applyFont="1" applyBorder="1" applyAlignment="1">
      <alignment horizontal="left" vertical="center" wrapText="1"/>
    </xf>
    <xf numFmtId="0" fontId="3" fillId="0" borderId="13" xfId="0" applyFont="1" applyBorder="1" applyAlignment="1">
      <alignment vertical="center"/>
    </xf>
    <xf numFmtId="0" fontId="12" fillId="0" borderId="18" xfId="0" applyFont="1" applyBorder="1" applyAlignment="1">
      <alignment horizontal="center" vertical="center" wrapText="1"/>
    </xf>
    <xf numFmtId="49" fontId="3" fillId="0" borderId="18" xfId="0" applyNumberFormat="1" applyFont="1" applyBorder="1" applyAlignment="1">
      <alignment horizontal="right" vertical="center" wrapText="1"/>
    </xf>
    <xf numFmtId="0" fontId="3" fillId="0" borderId="18" xfId="0" applyFont="1" applyBorder="1" applyAlignment="1">
      <alignment horizontal="left" vertical="center"/>
    </xf>
    <xf numFmtId="49" fontId="8" fillId="0" borderId="18" xfId="0" applyNumberFormat="1" applyFont="1" applyBorder="1" applyAlignment="1">
      <alignment horizontal="center" vertical="center"/>
    </xf>
    <xf numFmtId="49" fontId="9" fillId="0" borderId="18" xfId="0" applyNumberFormat="1" applyFont="1" applyBorder="1" applyAlignment="1">
      <alignment horizontal="center" vertical="center"/>
    </xf>
    <xf numFmtId="168" fontId="9" fillId="0" borderId="18" xfId="0" applyNumberFormat="1" applyFont="1" applyBorder="1" applyAlignment="1">
      <alignment horizontal="center" vertical="center" wrapText="1"/>
    </xf>
    <xf numFmtId="49" fontId="3" fillId="0" borderId="18" xfId="0" applyNumberFormat="1" applyFont="1" applyBorder="1" applyAlignment="1">
      <alignment horizontal="center" vertical="center"/>
    </xf>
    <xf numFmtId="14" fontId="12" fillId="0" borderId="18" xfId="0" applyNumberFormat="1" applyFont="1" applyBorder="1" applyAlignment="1">
      <alignment vertical="center"/>
    </xf>
    <xf numFmtId="49" fontId="10" fillId="0" borderId="23" xfId="0" applyNumberFormat="1" applyFont="1" applyBorder="1" applyAlignment="1">
      <alignment horizontal="center" vertical="center" wrapText="1"/>
    </xf>
    <xf numFmtId="0" fontId="10" fillId="0" borderId="7" xfId="0" applyFont="1" applyBorder="1" applyAlignment="1">
      <alignment horizontal="center" vertical="center"/>
    </xf>
    <xf numFmtId="49" fontId="10" fillId="0" borderId="7" xfId="0" applyNumberFormat="1" applyFont="1" applyBorder="1" applyAlignment="1">
      <alignment horizontal="center" vertical="center"/>
    </xf>
    <xf numFmtId="0" fontId="10" fillId="0" borderId="25" xfId="0" applyFont="1" applyBorder="1" applyAlignment="1">
      <alignment vertical="center" wrapText="1"/>
    </xf>
    <xf numFmtId="0" fontId="10" fillId="0" borderId="23" xfId="0" applyFont="1" applyBorder="1" applyAlignment="1">
      <alignment horizontal="center" vertical="center"/>
    </xf>
    <xf numFmtId="49" fontId="32" fillId="0" borderId="7" xfId="0" applyNumberFormat="1" applyFont="1" applyBorder="1" applyAlignment="1">
      <alignment horizontal="center" vertical="center" wrapText="1"/>
    </xf>
    <xf numFmtId="4" fontId="10" fillId="0" borderId="7" xfId="0" applyNumberFormat="1" applyFont="1" applyBorder="1" applyAlignment="1">
      <alignment horizontal="center" vertical="center"/>
    </xf>
    <xf numFmtId="0" fontId="10" fillId="0" borderId="25" xfId="0" applyFont="1" applyBorder="1" applyAlignment="1">
      <alignment horizontal="left" vertical="center" wrapText="1"/>
    </xf>
    <xf numFmtId="49" fontId="8" fillId="0" borderId="7" xfId="0" applyNumberFormat="1" applyFont="1" applyBorder="1" applyAlignment="1">
      <alignment horizontal="center" vertical="center" wrapText="1"/>
    </xf>
    <xf numFmtId="0" fontId="3" fillId="0" borderId="25" xfId="0" applyFont="1" applyBorder="1" applyAlignment="1">
      <alignment horizontal="left" vertical="center" wrapText="1"/>
    </xf>
    <xf numFmtId="49" fontId="3" fillId="0" borderId="7" xfId="0" applyNumberFormat="1" applyFont="1" applyBorder="1" applyAlignment="1">
      <alignment horizontal="right" vertical="center"/>
    </xf>
    <xf numFmtId="49" fontId="8" fillId="0" borderId="7"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3" fillId="0" borderId="23" xfId="0" applyNumberFormat="1" applyFont="1" applyBorder="1" applyAlignment="1">
      <alignment horizontal="center" vertical="center"/>
    </xf>
    <xf numFmtId="49" fontId="6" fillId="0" borderId="7" xfId="0" applyNumberFormat="1" applyFont="1" applyBorder="1" applyAlignment="1">
      <alignment horizontal="center" vertical="center"/>
    </xf>
    <xf numFmtId="49" fontId="9" fillId="0" borderId="23" xfId="0" applyNumberFormat="1" applyFont="1" applyBorder="1" applyAlignment="1">
      <alignment horizontal="center" vertical="center"/>
    </xf>
    <xf numFmtId="14" fontId="9" fillId="0" borderId="7" xfId="0" applyNumberFormat="1" applyFont="1" applyBorder="1" applyAlignment="1">
      <alignment horizontal="center" vertical="center"/>
    </xf>
    <xf numFmtId="49" fontId="10" fillId="0" borderId="23" xfId="0" applyNumberFormat="1" applyFont="1" applyBorder="1" applyAlignment="1">
      <alignment horizontal="center" vertical="center"/>
    </xf>
    <xf numFmtId="4" fontId="9" fillId="0" borderId="7" xfId="0" applyNumberFormat="1" applyFont="1" applyBorder="1" applyAlignment="1">
      <alignment horizontal="center" vertical="center"/>
    </xf>
    <xf numFmtId="0" fontId="9" fillId="0" borderId="13" xfId="0" applyFont="1" applyBorder="1" applyAlignment="1">
      <alignment vertical="center"/>
    </xf>
    <xf numFmtId="0" fontId="9" fillId="0" borderId="0" xfId="0" applyFont="1" applyAlignment="1">
      <alignment vertical="center"/>
    </xf>
    <xf numFmtId="49" fontId="12" fillId="0" borderId="58" xfId="0" applyNumberFormat="1" applyFont="1" applyBorder="1" applyAlignment="1">
      <alignment horizontal="center" vertical="center"/>
    </xf>
    <xf numFmtId="0" fontId="12" fillId="0" borderId="8" xfId="0" applyFont="1" applyBorder="1" applyAlignment="1">
      <alignment horizontal="center" vertical="center" wrapText="1"/>
    </xf>
    <xf numFmtId="4" fontId="12" fillId="0" borderId="8" xfId="0" applyNumberFormat="1" applyFont="1" applyBorder="1" applyAlignment="1">
      <alignment horizontal="center" vertical="center"/>
    </xf>
    <xf numFmtId="49" fontId="12" fillId="0" borderId="8" xfId="0" applyNumberFormat="1" applyFont="1" applyBorder="1" applyAlignment="1">
      <alignment horizontal="center" vertical="center"/>
    </xf>
    <xf numFmtId="14" fontId="12" fillId="0" borderId="8" xfId="0" applyNumberFormat="1" applyFont="1" applyBorder="1" applyAlignment="1">
      <alignment horizontal="center" vertical="center"/>
    </xf>
    <xf numFmtId="0" fontId="12" fillId="0" borderId="8" xfId="0" applyFont="1" applyBorder="1" applyAlignment="1">
      <alignment horizontal="center" vertical="center"/>
    </xf>
    <xf numFmtId="49" fontId="10" fillId="0" borderId="27" xfId="0" applyNumberFormat="1" applyFont="1" applyBorder="1" applyAlignment="1">
      <alignment horizontal="right" vertical="center" wrapText="1"/>
    </xf>
    <xf numFmtId="49" fontId="10" fillId="0" borderId="57" xfId="0" applyNumberFormat="1" applyFont="1" applyBorder="1" applyAlignment="1">
      <alignment horizontal="center" vertical="center"/>
    </xf>
    <xf numFmtId="49" fontId="10" fillId="0" borderId="0" xfId="0" applyNumberFormat="1" applyFont="1" applyAlignment="1">
      <alignment horizontal="center" vertical="center"/>
    </xf>
    <xf numFmtId="49" fontId="10" fillId="0" borderId="0" xfId="0" applyNumberFormat="1" applyFont="1" applyAlignment="1">
      <alignment horizontal="left" vertical="center"/>
    </xf>
    <xf numFmtId="49" fontId="9" fillId="0" borderId="6" xfId="0" applyNumberFormat="1" applyFont="1" applyBorder="1" applyAlignment="1">
      <alignment horizontal="center" vertical="center"/>
    </xf>
    <xf numFmtId="49" fontId="10" fillId="0" borderId="6" xfId="0" applyNumberFormat="1" applyFont="1" applyBorder="1" applyAlignment="1">
      <alignment horizontal="center" vertical="center"/>
    </xf>
    <xf numFmtId="0" fontId="10" fillId="0" borderId="13" xfId="0" applyFont="1" applyBorder="1" applyAlignment="1">
      <alignment vertical="center"/>
    </xf>
    <xf numFmtId="3" fontId="10" fillId="0" borderId="7" xfId="0" applyNumberFormat="1" applyFont="1" applyBorder="1" applyAlignment="1">
      <alignment horizontal="center" vertical="center" wrapText="1"/>
    </xf>
    <xf numFmtId="0" fontId="10" fillId="0" borderId="25" xfId="0" applyFont="1" applyBorder="1" applyAlignment="1">
      <alignment horizontal="center" vertical="center" wrapText="1"/>
    </xf>
    <xf numFmtId="3" fontId="9" fillId="0" borderId="7" xfId="0" applyNumberFormat="1" applyFont="1" applyBorder="1" applyAlignment="1">
      <alignment horizontal="center" vertical="center" wrapText="1"/>
    </xf>
    <xf numFmtId="14" fontId="3" fillId="0" borderId="0" xfId="0" applyNumberFormat="1" applyFont="1" applyAlignment="1">
      <alignment vertical="center"/>
    </xf>
    <xf numFmtId="0" fontId="6" fillId="0" borderId="0" xfId="0" applyFont="1" applyAlignment="1">
      <alignment horizontal="left" vertical="center"/>
    </xf>
    <xf numFmtId="49" fontId="3" fillId="0" borderId="0" xfId="0" applyNumberFormat="1" applyFont="1" applyAlignment="1">
      <alignment horizontal="center" vertical="center"/>
    </xf>
    <xf numFmtId="14" fontId="8" fillId="0" borderId="0" xfId="0" applyNumberFormat="1" applyFont="1" applyAlignment="1">
      <alignment horizontal="center" vertical="center"/>
    </xf>
    <xf numFmtId="4" fontId="3" fillId="0" borderId="0" xfId="0" applyNumberFormat="1" applyFont="1" applyAlignment="1">
      <alignment horizontal="right" vertical="center"/>
    </xf>
    <xf numFmtId="49" fontId="3" fillId="0" borderId="0" xfId="0" applyNumberFormat="1" applyFont="1" applyAlignment="1">
      <alignment horizontal="right" vertical="center"/>
    </xf>
    <xf numFmtId="49" fontId="4" fillId="0" borderId="0" xfId="0" applyNumberFormat="1" applyFont="1" applyAlignment="1">
      <alignment vertical="center"/>
    </xf>
    <xf numFmtId="0" fontId="30" fillId="0" borderId="0" xfId="0" applyFont="1" applyAlignment="1">
      <alignment vertical="center"/>
    </xf>
    <xf numFmtId="0" fontId="8" fillId="5" borderId="1" xfId="0" applyFont="1" applyFill="1" applyBorder="1" applyAlignment="1">
      <alignment vertical="center" wrapText="1"/>
    </xf>
    <xf numFmtId="14" fontId="8" fillId="5" borderId="62" xfId="0" applyNumberFormat="1" applyFont="1" applyFill="1" applyBorder="1" applyAlignment="1">
      <alignment vertical="center" wrapText="1"/>
    </xf>
    <xf numFmtId="0" fontId="8" fillId="5" borderId="4" xfId="0" applyFont="1" applyFill="1" applyBorder="1" applyAlignment="1">
      <alignment vertical="center" wrapText="1"/>
    </xf>
    <xf numFmtId="0" fontId="8" fillId="5" borderId="8" xfId="0" applyFont="1" applyFill="1" applyBorder="1" applyAlignment="1">
      <alignment horizontal="center" vertical="center"/>
    </xf>
    <xf numFmtId="0" fontId="8" fillId="5" borderId="64" xfId="0" applyFont="1" applyFill="1" applyBorder="1" applyAlignment="1">
      <alignment vertical="center"/>
    </xf>
    <xf numFmtId="0" fontId="8" fillId="5" borderId="65" xfId="0" applyFont="1" applyFill="1" applyBorder="1" applyAlignment="1">
      <alignment vertical="center" wrapText="1"/>
    </xf>
    <xf numFmtId="0" fontId="8" fillId="5" borderId="2" xfId="0" applyFont="1" applyFill="1" applyBorder="1" applyAlignment="1">
      <alignment vertical="center" wrapText="1"/>
    </xf>
    <xf numFmtId="0" fontId="8" fillId="5" borderId="62" xfId="0" applyFont="1" applyFill="1" applyBorder="1" applyAlignment="1">
      <alignment vertical="center" wrapText="1"/>
    </xf>
    <xf numFmtId="0" fontId="8" fillId="5" borderId="16" xfId="0" applyFont="1" applyFill="1" applyBorder="1" applyAlignment="1">
      <alignment vertical="center" wrapText="1"/>
    </xf>
    <xf numFmtId="0" fontId="8" fillId="5" borderId="66" xfId="0" applyFont="1" applyFill="1" applyBorder="1" applyAlignment="1">
      <alignment vertical="center" wrapText="1"/>
    </xf>
    <xf numFmtId="0" fontId="8" fillId="5" borderId="67"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3" xfId="0" applyFont="1" applyFill="1" applyBorder="1" applyAlignment="1">
      <alignment vertical="center" wrapText="1"/>
    </xf>
    <xf numFmtId="0" fontId="8" fillId="5" borderId="68" xfId="0" applyFont="1" applyFill="1" applyBorder="1" applyAlignment="1">
      <alignment horizontal="center" vertical="center" wrapText="1"/>
    </xf>
    <xf numFmtId="0" fontId="8" fillId="5" borderId="69" xfId="0" applyFont="1" applyFill="1" applyBorder="1" applyAlignment="1">
      <alignment horizontal="center" vertical="center"/>
    </xf>
    <xf numFmtId="0" fontId="8" fillId="5" borderId="5" xfId="0" applyFont="1" applyFill="1" applyBorder="1" applyAlignment="1">
      <alignment horizontal="center" vertical="center" wrapText="1"/>
    </xf>
    <xf numFmtId="0" fontId="10" fillId="0" borderId="0" xfId="0" applyFont="1"/>
    <xf numFmtId="0" fontId="10" fillId="0" borderId="12" xfId="0" applyFont="1" applyBorder="1" applyAlignment="1">
      <alignment horizontal="center" vertical="center"/>
    </xf>
    <xf numFmtId="0" fontId="10" fillId="0" borderId="40" xfId="0" applyFont="1" applyBorder="1" applyAlignment="1">
      <alignment horizontal="center" vertical="center" wrapText="1"/>
    </xf>
    <xf numFmtId="49" fontId="10" fillId="0" borderId="39" xfId="0" applyNumberFormat="1" applyFont="1" applyBorder="1" applyAlignment="1">
      <alignment horizontal="right" vertical="center" wrapText="1"/>
    </xf>
    <xf numFmtId="49" fontId="10" fillId="0" borderId="13" xfId="0" applyNumberFormat="1" applyFont="1" applyBorder="1" applyAlignment="1">
      <alignment vertical="center" wrapText="1"/>
    </xf>
    <xf numFmtId="0" fontId="10" fillId="0" borderId="39" xfId="0" applyFont="1" applyBorder="1" applyAlignment="1">
      <alignment horizontal="center" vertical="center" wrapText="1"/>
    </xf>
    <xf numFmtId="168" fontId="10" fillId="9" borderId="13" xfId="0" applyNumberFormat="1" applyFont="1" applyFill="1" applyBorder="1" applyAlignment="1">
      <alignment horizontal="center" vertical="center" wrapText="1"/>
    </xf>
    <xf numFmtId="168" fontId="10" fillId="0" borderId="13" xfId="0" applyNumberFormat="1" applyFont="1" applyBorder="1" applyAlignment="1">
      <alignment horizontal="center" vertical="center" wrapText="1"/>
    </xf>
    <xf numFmtId="0" fontId="10" fillId="0" borderId="31" xfId="0" applyFont="1" applyBorder="1" applyAlignment="1">
      <alignment horizontal="left" vertical="center" wrapText="1"/>
    </xf>
    <xf numFmtId="0" fontId="10" fillId="0" borderId="6" xfId="0" applyFont="1" applyBorder="1" applyAlignment="1">
      <alignment horizontal="center" vertical="center"/>
    </xf>
    <xf numFmtId="0" fontId="10" fillId="0" borderId="38" xfId="0" applyFont="1" applyBorder="1" applyAlignment="1">
      <alignment horizontal="center" vertical="center" wrapText="1"/>
    </xf>
    <xf numFmtId="49" fontId="10" fillId="0" borderId="37" xfId="0" applyNumberFormat="1" applyFont="1" applyBorder="1" applyAlignment="1">
      <alignment horizontal="right" vertical="center" wrapText="1"/>
    </xf>
    <xf numFmtId="49" fontId="10" fillId="0" borderId="7" xfId="0" applyNumberFormat="1" applyFont="1" applyBorder="1" applyAlignment="1">
      <alignment vertical="center" wrapText="1"/>
    </xf>
    <xf numFmtId="0" fontId="10" fillId="0" borderId="3" xfId="0" applyFont="1" applyBorder="1" applyAlignment="1">
      <alignment horizontal="left" vertical="center" wrapText="1"/>
    </xf>
    <xf numFmtId="0" fontId="3" fillId="0" borderId="6" xfId="0" applyFont="1" applyBorder="1" applyAlignment="1">
      <alignment horizontal="center" vertical="center" wrapText="1"/>
    </xf>
    <xf numFmtId="49" fontId="3" fillId="0" borderId="13" xfId="0" applyNumberFormat="1" applyFont="1" applyBorder="1" applyAlignment="1">
      <alignment horizontal="right" vertical="center" wrapText="1"/>
    </xf>
    <xf numFmtId="49" fontId="3" fillId="0" borderId="13" xfId="0" applyNumberFormat="1" applyFont="1" applyBorder="1" applyAlignment="1">
      <alignment horizontal="left" vertical="center" wrapText="1"/>
    </xf>
    <xf numFmtId="0" fontId="3" fillId="0" borderId="13" xfId="0" applyFont="1" applyBorder="1" applyAlignment="1">
      <alignment horizontal="left" vertical="center" wrapText="1"/>
    </xf>
    <xf numFmtId="0" fontId="3" fillId="0" borderId="38" xfId="0" applyFont="1" applyBorder="1" applyAlignment="1">
      <alignment horizontal="center" vertical="center" wrapText="1"/>
    </xf>
    <xf numFmtId="49" fontId="3" fillId="0" borderId="39" xfId="0" applyNumberFormat="1" applyFont="1" applyBorder="1" applyAlignment="1">
      <alignment horizontal="right" vertical="center" wrapText="1"/>
    </xf>
    <xf numFmtId="0" fontId="3" fillId="0" borderId="13" xfId="0" applyFont="1" applyBorder="1" applyAlignment="1">
      <alignment vertical="center" wrapText="1"/>
    </xf>
    <xf numFmtId="0" fontId="3" fillId="0" borderId="40" xfId="0" applyFont="1" applyBorder="1" applyAlignment="1">
      <alignment horizontal="center" vertical="center" wrapText="1"/>
    </xf>
    <xf numFmtId="0" fontId="8" fillId="0" borderId="39" xfId="0" applyFont="1" applyBorder="1" applyAlignment="1">
      <alignment horizontal="center" vertical="center" wrapText="1"/>
    </xf>
    <xf numFmtId="0" fontId="9" fillId="9" borderId="13" xfId="0" applyFont="1" applyFill="1" applyBorder="1" applyAlignment="1">
      <alignment horizontal="center" vertical="center" wrapText="1"/>
    </xf>
    <xf numFmtId="168" fontId="9" fillId="0" borderId="13" xfId="0" applyNumberFormat="1" applyFont="1" applyBorder="1" applyAlignment="1">
      <alignment horizontal="center" vertical="center" wrapText="1"/>
    </xf>
    <xf numFmtId="0" fontId="3" fillId="0" borderId="3" xfId="0" applyFont="1" applyBorder="1" applyAlignment="1">
      <alignment horizontal="left" vertical="center" wrapText="1"/>
    </xf>
    <xf numFmtId="0" fontId="9" fillId="0" borderId="13" xfId="0" applyFont="1" applyBorder="1" applyAlignment="1">
      <alignment vertical="center" wrapText="1"/>
    </xf>
    <xf numFmtId="0" fontId="9" fillId="0" borderId="40" xfId="0" applyFont="1" applyBorder="1" applyAlignment="1">
      <alignment horizontal="center" vertical="center" wrapText="1"/>
    </xf>
    <xf numFmtId="0" fontId="9" fillId="0" borderId="3" xfId="0" applyFont="1" applyBorder="1" applyAlignment="1">
      <alignment horizontal="left" vertical="center" wrapText="1"/>
    </xf>
    <xf numFmtId="0" fontId="9" fillId="0" borderId="38" xfId="0" applyFont="1" applyBorder="1" applyAlignment="1">
      <alignment horizontal="center" vertical="center" wrapText="1"/>
    </xf>
    <xf numFmtId="0" fontId="9" fillId="0" borderId="39" xfId="0" applyFont="1" applyBorder="1" applyAlignment="1">
      <alignment horizontal="right" vertical="center" wrapText="1"/>
    </xf>
    <xf numFmtId="168" fontId="9" fillId="0" borderId="13" xfId="0" applyNumberFormat="1" applyFont="1" applyBorder="1" applyAlignment="1">
      <alignment horizontal="right" vertical="center" wrapText="1"/>
    </xf>
    <xf numFmtId="49" fontId="9" fillId="0" borderId="39" xfId="0" applyNumberFormat="1" applyFont="1" applyBorder="1" applyAlignment="1">
      <alignment horizontal="right" vertical="center" wrapText="1"/>
    </xf>
    <xf numFmtId="168" fontId="9" fillId="0" borderId="7" xfId="0" applyNumberFormat="1" applyFont="1" applyBorder="1" applyAlignment="1">
      <alignment horizontal="right" vertical="center" wrapText="1"/>
    </xf>
    <xf numFmtId="0" fontId="9" fillId="0" borderId="6" xfId="0" applyFont="1" applyBorder="1" applyAlignment="1">
      <alignment horizontal="center" vertical="center"/>
    </xf>
    <xf numFmtId="0" fontId="12" fillId="0" borderId="13" xfId="0" applyFont="1" applyBorder="1" applyAlignment="1">
      <alignment horizontal="center" vertical="center" wrapText="1"/>
    </xf>
    <xf numFmtId="49" fontId="9" fillId="0" borderId="13" xfId="0" applyNumberFormat="1" applyFont="1" applyBorder="1" applyAlignment="1">
      <alignment horizontal="right" vertical="center" wrapText="1"/>
    </xf>
    <xf numFmtId="49" fontId="9" fillId="0" borderId="13" xfId="0" applyNumberFormat="1" applyFont="1" applyBorder="1" applyAlignment="1">
      <alignment vertical="center" wrapText="1"/>
    </xf>
    <xf numFmtId="0" fontId="10" fillId="16" borderId="6" xfId="0" applyFont="1" applyFill="1" applyBorder="1" applyAlignment="1">
      <alignment horizontal="center" vertical="center"/>
    </xf>
    <xf numFmtId="14" fontId="10" fillId="16" borderId="13" xfId="0" applyNumberFormat="1" applyFont="1" applyFill="1" applyBorder="1" applyAlignment="1">
      <alignment horizontal="center" vertical="center" wrapText="1"/>
    </xf>
    <xf numFmtId="0" fontId="10" fillId="16" borderId="13" xfId="0" applyFont="1" applyFill="1" applyBorder="1" applyAlignment="1">
      <alignment horizontal="center" vertical="center" wrapText="1"/>
    </xf>
    <xf numFmtId="49" fontId="10" fillId="16" borderId="13" xfId="0" applyNumberFormat="1" applyFont="1" applyFill="1" applyBorder="1" applyAlignment="1">
      <alignment horizontal="right" vertical="center" wrapText="1"/>
    </xf>
    <xf numFmtId="49" fontId="10" fillId="16" borderId="13" xfId="0" applyNumberFormat="1" applyFont="1" applyFill="1" applyBorder="1" applyAlignment="1">
      <alignment horizontal="left" vertical="center" wrapText="1"/>
    </xf>
    <xf numFmtId="0" fontId="10" fillId="16" borderId="13" xfId="0" applyFont="1" applyFill="1" applyBorder="1" applyAlignment="1">
      <alignment horizontal="left" vertical="center" wrapText="1"/>
    </xf>
    <xf numFmtId="0" fontId="10" fillId="16" borderId="7" xfId="0" applyFont="1" applyFill="1" applyBorder="1" applyAlignment="1">
      <alignment horizontal="center" vertical="center" wrapText="1"/>
    </xf>
    <xf numFmtId="0" fontId="10" fillId="16" borderId="38" xfId="0" applyFont="1" applyFill="1" applyBorder="1" applyAlignment="1">
      <alignment horizontal="center" vertical="center" wrapText="1"/>
    </xf>
    <xf numFmtId="49" fontId="10" fillId="16" borderId="39" xfId="0" applyNumberFormat="1" applyFont="1" applyFill="1" applyBorder="1" applyAlignment="1">
      <alignment horizontal="right" vertical="center" wrapText="1"/>
    </xf>
    <xf numFmtId="49" fontId="10" fillId="16" borderId="13" xfId="0" applyNumberFormat="1" applyFont="1" applyFill="1" applyBorder="1" applyAlignment="1">
      <alignment vertical="center" wrapText="1"/>
    </xf>
    <xf numFmtId="0" fontId="10" fillId="16" borderId="40" xfId="0" applyFont="1" applyFill="1" applyBorder="1" applyAlignment="1">
      <alignment horizontal="center" vertical="center" wrapText="1"/>
    </xf>
    <xf numFmtId="0" fontId="10" fillId="16" borderId="39" xfId="0" applyFont="1" applyFill="1" applyBorder="1" applyAlignment="1">
      <alignment horizontal="center" vertical="center" wrapText="1"/>
    </xf>
    <xf numFmtId="168" fontId="10" fillId="16" borderId="13" xfId="0" applyNumberFormat="1" applyFont="1" applyFill="1" applyBorder="1" applyAlignment="1">
      <alignment horizontal="center" vertical="center" wrapText="1"/>
    </xf>
    <xf numFmtId="14" fontId="10" fillId="16" borderId="7" xfId="0" applyNumberFormat="1" applyFont="1" applyFill="1" applyBorder="1" applyAlignment="1">
      <alignment horizontal="center" vertical="center" wrapText="1"/>
    </xf>
    <xf numFmtId="0" fontId="10" fillId="16" borderId="5" xfId="0" applyFont="1" applyFill="1" applyBorder="1" applyAlignment="1">
      <alignment horizontal="center" vertical="center" wrapText="1"/>
    </xf>
    <xf numFmtId="0" fontId="10" fillId="16" borderId="3" xfId="0" applyFont="1" applyFill="1" applyBorder="1" applyAlignment="1">
      <alignment horizontal="left" vertical="center" wrapText="1"/>
    </xf>
    <xf numFmtId="0" fontId="9" fillId="9" borderId="6" xfId="0" applyFont="1" applyFill="1" applyBorder="1" applyAlignment="1">
      <alignment horizontal="center" vertical="center"/>
    </xf>
    <xf numFmtId="14" fontId="9" fillId="9" borderId="13" xfId="0" applyNumberFormat="1" applyFont="1" applyFill="1" applyBorder="1" applyAlignment="1">
      <alignment horizontal="center" vertical="center" wrapText="1"/>
    </xf>
    <xf numFmtId="0" fontId="12" fillId="9" borderId="13" xfId="0" applyFont="1" applyFill="1" applyBorder="1" applyAlignment="1">
      <alignment horizontal="center" vertical="center" wrapText="1"/>
    </xf>
    <xf numFmtId="49" fontId="9" fillId="9" borderId="13" xfId="0" applyNumberFormat="1" applyFont="1" applyFill="1" applyBorder="1" applyAlignment="1">
      <alignment horizontal="right" vertical="center" wrapText="1"/>
    </xf>
    <xf numFmtId="49" fontId="9" fillId="9" borderId="13" xfId="0" applyNumberFormat="1" applyFont="1" applyFill="1" applyBorder="1" applyAlignment="1">
      <alignment horizontal="left" vertical="center" wrapText="1"/>
    </xf>
    <xf numFmtId="0" fontId="3" fillId="9" borderId="13" xfId="0" applyFont="1" applyFill="1" applyBorder="1" applyAlignment="1">
      <alignment horizontal="left" vertical="center" wrapText="1"/>
    </xf>
    <xf numFmtId="0" fontId="3" fillId="9" borderId="13"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3" fillId="9" borderId="38" xfId="0" applyFont="1" applyFill="1" applyBorder="1" applyAlignment="1">
      <alignment horizontal="center" vertical="center" wrapText="1"/>
    </xf>
    <xf numFmtId="49" fontId="9" fillId="9" borderId="39" xfId="0" applyNumberFormat="1" applyFont="1" applyFill="1" applyBorder="1" applyAlignment="1">
      <alignment horizontal="right" vertical="center" wrapText="1"/>
    </xf>
    <xf numFmtId="49" fontId="9" fillId="9" borderId="13" xfId="0" applyNumberFormat="1" applyFont="1" applyFill="1" applyBorder="1" applyAlignment="1">
      <alignment vertical="center" wrapText="1"/>
    </xf>
    <xf numFmtId="0" fontId="9" fillId="9" borderId="40" xfId="0" applyFont="1" applyFill="1" applyBorder="1" applyAlignment="1">
      <alignment horizontal="center" vertical="center" wrapText="1"/>
    </xf>
    <xf numFmtId="0" fontId="8" fillId="9" borderId="39" xfId="0" applyFont="1" applyFill="1" applyBorder="1" applyAlignment="1">
      <alignment horizontal="center" vertical="center" wrapText="1"/>
    </xf>
    <xf numFmtId="168" fontId="9" fillId="9" borderId="13" xfId="0" applyNumberFormat="1" applyFont="1" applyFill="1" applyBorder="1" applyAlignment="1">
      <alignment horizontal="center" vertical="center" wrapText="1"/>
    </xf>
    <xf numFmtId="14" fontId="9" fillId="9" borderId="7" xfId="0" applyNumberFormat="1" applyFont="1" applyFill="1" applyBorder="1" applyAlignment="1">
      <alignment horizontal="center" vertical="center" wrapText="1"/>
    </xf>
    <xf numFmtId="0" fontId="9" fillId="9" borderId="3" xfId="0" applyFont="1" applyFill="1" applyBorder="1" applyAlignment="1">
      <alignment horizontal="left" vertical="center" wrapText="1"/>
    </xf>
    <xf numFmtId="0" fontId="12" fillId="0" borderId="0" xfId="0" applyFont="1"/>
    <xf numFmtId="0" fontId="12" fillId="0" borderId="13" xfId="0" applyFont="1" applyBorder="1" applyAlignment="1">
      <alignment horizontal="left" vertical="center" wrapText="1"/>
    </xf>
    <xf numFmtId="0" fontId="12" fillId="0" borderId="38" xfId="0" applyFont="1" applyBorder="1" applyAlignment="1">
      <alignment horizontal="center" vertical="center" wrapText="1"/>
    </xf>
    <xf numFmtId="165" fontId="5" fillId="0" borderId="0" xfId="0" applyNumberFormat="1" applyFont="1" applyAlignment="1">
      <alignment horizontal="left"/>
    </xf>
    <xf numFmtId="14" fontId="3" fillId="0" borderId="13" xfId="0" applyNumberFormat="1" applyFont="1" applyBorder="1"/>
    <xf numFmtId="0" fontId="3" fillId="0" borderId="13" xfId="0" applyFont="1" applyBorder="1"/>
    <xf numFmtId="0" fontId="29" fillId="0" borderId="0" xfId="0" applyFont="1" applyAlignment="1">
      <alignment vertical="center"/>
    </xf>
    <xf numFmtId="0" fontId="29" fillId="0" borderId="0" xfId="0" applyFont="1" applyAlignment="1">
      <alignment wrapText="1"/>
    </xf>
    <xf numFmtId="14" fontId="8" fillId="17" borderId="12" xfId="0" applyNumberFormat="1" applyFont="1" applyFill="1" applyBorder="1" applyAlignment="1">
      <alignment horizontal="center" wrapText="1"/>
    </xf>
    <xf numFmtId="0" fontId="8" fillId="17" borderId="13" xfId="0" applyFont="1" applyFill="1" applyBorder="1" applyAlignment="1">
      <alignment horizontal="center" wrapText="1"/>
    </xf>
    <xf numFmtId="0" fontId="8" fillId="17" borderId="0" xfId="0" applyFont="1" applyFill="1" applyAlignment="1">
      <alignment horizontal="center" wrapText="1"/>
    </xf>
    <xf numFmtId="0" fontId="9" fillId="0" borderId="0" xfId="0" applyFont="1"/>
    <xf numFmtId="4" fontId="3" fillId="0" borderId="0" xfId="0" applyNumberFormat="1" applyFont="1" applyAlignment="1">
      <alignment vertical="center"/>
    </xf>
    <xf numFmtId="0" fontId="32" fillId="0" borderId="0" xfId="0" applyFont="1" applyAlignment="1">
      <alignment vertical="center"/>
    </xf>
    <xf numFmtId="0" fontId="32" fillId="0" borderId="0" xfId="0" applyFont="1"/>
    <xf numFmtId="0" fontId="3" fillId="0" borderId="56" xfId="0" applyFont="1" applyBorder="1"/>
    <xf numFmtId="0" fontId="8" fillId="5" borderId="3" xfId="0" applyFont="1" applyFill="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vertical="center" wrapText="1"/>
    </xf>
    <xf numFmtId="14" fontId="3" fillId="0" borderId="3" xfId="0" applyNumberFormat="1" applyFont="1" applyBorder="1" applyAlignment="1">
      <alignment horizontal="center" vertical="center"/>
    </xf>
    <xf numFmtId="0" fontId="3" fillId="0" borderId="3" xfId="0" applyFont="1" applyBorder="1" applyAlignment="1">
      <alignment vertical="center"/>
    </xf>
    <xf numFmtId="0" fontId="3" fillId="0" borderId="3" xfId="0" applyFont="1" applyBorder="1" applyAlignment="1">
      <alignment horizontal="center"/>
    </xf>
    <xf numFmtId="0" fontId="3" fillId="0" borderId="3" xfId="0" applyFont="1" applyBorder="1"/>
    <xf numFmtId="0" fontId="42" fillId="0" borderId="3" xfId="0" applyFont="1" applyBorder="1" applyAlignment="1">
      <alignment horizontal="center" vertical="center"/>
    </xf>
    <xf numFmtId="4" fontId="9" fillId="0" borderId="3" xfId="0" applyNumberFormat="1" applyFont="1" applyBorder="1" applyAlignment="1">
      <alignment horizontal="center" vertical="center"/>
    </xf>
    <xf numFmtId="4" fontId="3" fillId="0" borderId="3" xfId="0" applyNumberFormat="1" applyFont="1" applyBorder="1" applyAlignment="1">
      <alignment horizontal="center" vertical="center"/>
    </xf>
    <xf numFmtId="0" fontId="29" fillId="0" borderId="0" xfId="0" applyFont="1"/>
    <xf numFmtId="4" fontId="36" fillId="0" borderId="0" xfId="0" applyNumberFormat="1" applyFont="1" applyAlignment="1">
      <alignment horizontal="center"/>
    </xf>
    <xf numFmtId="4" fontId="22" fillId="0" borderId="0" xfId="0" applyNumberFormat="1" applyFont="1" applyAlignment="1">
      <alignment horizontal="center" vertical="center"/>
    </xf>
    <xf numFmtId="0" fontId="9" fillId="0" borderId="3" xfId="0" applyFont="1" applyBorder="1" applyAlignment="1">
      <alignment horizontal="center" vertical="center"/>
    </xf>
    <xf numFmtId="170" fontId="29" fillId="0" borderId="0" xfId="0" applyNumberFormat="1" applyFont="1"/>
    <xf numFmtId="0" fontId="36" fillId="0" borderId="0" xfId="0" applyFont="1" applyAlignment="1">
      <alignment horizontal="center" vertical="center"/>
    </xf>
    <xf numFmtId="49" fontId="5" fillId="0" borderId="0" xfId="0" applyNumberFormat="1" applyFont="1" applyAlignment="1">
      <alignment horizontal="left"/>
    </xf>
    <xf numFmtId="0" fontId="4" fillId="0" borderId="0" xfId="0" applyFont="1" applyAlignment="1">
      <alignment horizontal="left"/>
    </xf>
    <xf numFmtId="0" fontId="4" fillId="0" borderId="0" xfId="0" applyFont="1" applyAlignment="1">
      <alignment horizontal="center" vertical="center" wrapText="1"/>
    </xf>
    <xf numFmtId="0" fontId="40" fillId="20" borderId="0" xfId="0" applyFont="1" applyFill="1" applyAlignment="1">
      <alignment horizontal="center" vertical="center"/>
    </xf>
    <xf numFmtId="0" fontId="40" fillId="20" borderId="0" xfId="0" applyFont="1" applyFill="1"/>
    <xf numFmtId="49" fontId="40" fillId="20" borderId="0" xfId="0" applyNumberFormat="1" applyFont="1" applyFill="1"/>
    <xf numFmtId="14" fontId="40" fillId="20" borderId="0" xfId="0" applyNumberFormat="1" applyFont="1" applyFill="1"/>
    <xf numFmtId="1" fontId="40" fillId="20" borderId="0" xfId="0" applyNumberFormat="1" applyFont="1" applyFill="1"/>
    <xf numFmtId="0" fontId="44" fillId="0" borderId="0" xfId="0" applyFont="1"/>
    <xf numFmtId="49" fontId="44" fillId="0" borderId="0" xfId="0" applyNumberFormat="1" applyFont="1"/>
    <xf numFmtId="14" fontId="44" fillId="0" borderId="0" xfId="0" applyNumberFormat="1" applyFont="1"/>
    <xf numFmtId="1" fontId="44" fillId="0" borderId="0" xfId="0" applyNumberFormat="1" applyFont="1"/>
    <xf numFmtId="165" fontId="4" fillId="0" borderId="0" xfId="0" applyNumberFormat="1" applyFont="1"/>
    <xf numFmtId="165" fontId="44" fillId="0" borderId="0" xfId="0" applyNumberFormat="1" applyFont="1"/>
    <xf numFmtId="0" fontId="4" fillId="0" borderId="0" xfId="0" applyFont="1" applyAlignment="1">
      <alignment horizontal="right"/>
    </xf>
    <xf numFmtId="0" fontId="40" fillId="20" borderId="0" xfId="0" applyFont="1" applyFill="1" applyAlignment="1">
      <alignment horizontal="left"/>
    </xf>
    <xf numFmtId="49" fontId="40" fillId="20" borderId="0" xfId="0" applyNumberFormat="1" applyFont="1" applyFill="1" applyAlignment="1">
      <alignment horizontal="left"/>
    </xf>
    <xf numFmtId="14" fontId="40" fillId="20" borderId="0" xfId="0" applyNumberFormat="1" applyFont="1" applyFill="1" applyAlignment="1">
      <alignment horizontal="right"/>
    </xf>
    <xf numFmtId="1" fontId="40" fillId="20" borderId="0" xfId="0" applyNumberFormat="1" applyFont="1" applyFill="1" applyAlignment="1">
      <alignment horizontal="right"/>
    </xf>
    <xf numFmtId="0" fontId="44" fillId="0" borderId="0" xfId="0" applyFont="1" applyAlignment="1">
      <alignment horizontal="left"/>
    </xf>
    <xf numFmtId="49" fontId="44" fillId="0" borderId="0" xfId="0" applyNumberFormat="1" applyFont="1" applyAlignment="1">
      <alignment horizontal="left"/>
    </xf>
    <xf numFmtId="14" fontId="44" fillId="0" borderId="0" xfId="0" applyNumberFormat="1" applyFont="1" applyAlignment="1">
      <alignment horizontal="right"/>
    </xf>
    <xf numFmtId="1" fontId="44" fillId="0" borderId="0" xfId="0" applyNumberFormat="1" applyFont="1" applyAlignment="1">
      <alignment horizontal="right"/>
    </xf>
    <xf numFmtId="49" fontId="4" fillId="0" borderId="0" xfId="0" applyNumberFormat="1" applyFont="1" applyAlignment="1">
      <alignment horizontal="left"/>
    </xf>
    <xf numFmtId="14" fontId="4" fillId="0" borderId="0" xfId="0" applyNumberFormat="1" applyFont="1" applyAlignment="1">
      <alignment horizontal="right"/>
    </xf>
    <xf numFmtId="1" fontId="4" fillId="0" borderId="0" xfId="0" applyNumberFormat="1" applyFont="1" applyAlignment="1">
      <alignment horizontal="right"/>
    </xf>
    <xf numFmtId="165" fontId="4" fillId="0" borderId="0" xfId="0" applyNumberFormat="1" applyFont="1" applyAlignment="1">
      <alignment horizontal="left"/>
    </xf>
    <xf numFmtId="167" fontId="44" fillId="0" borderId="0" xfId="0" applyNumberFormat="1" applyFont="1"/>
    <xf numFmtId="165" fontId="44" fillId="0" borderId="0" xfId="0" applyNumberFormat="1" applyFont="1" applyAlignment="1">
      <alignment horizontal="left"/>
    </xf>
    <xf numFmtId="3" fontId="44" fillId="0" borderId="0" xfId="0" applyNumberFormat="1" applyFont="1"/>
    <xf numFmtId="167" fontId="44" fillId="0" borderId="0" xfId="0" applyNumberFormat="1" applyFont="1" applyAlignment="1">
      <alignment horizontal="right"/>
    </xf>
    <xf numFmtId="0" fontId="44" fillId="0" borderId="0" xfId="0" applyFont="1" applyAlignment="1">
      <alignment horizontal="right"/>
    </xf>
    <xf numFmtId="49" fontId="44" fillId="0" borderId="0" xfId="0" applyNumberFormat="1" applyFont="1" applyAlignment="1">
      <alignment horizontal="right"/>
    </xf>
    <xf numFmtId="3" fontId="44" fillId="0" borderId="0" xfId="0" applyNumberFormat="1" applyFont="1" applyAlignment="1">
      <alignment horizontal="left"/>
    </xf>
    <xf numFmtId="0" fontId="45" fillId="21" borderId="0" xfId="0" applyFont="1" applyFill="1"/>
    <xf numFmtId="1" fontId="44" fillId="0" borderId="0" xfId="0" applyNumberFormat="1" applyFont="1" applyAlignment="1">
      <alignment horizontal="center"/>
    </xf>
    <xf numFmtId="0" fontId="44" fillId="0" borderId="0" xfId="0" applyFont="1" applyAlignment="1">
      <alignment horizontal="center"/>
    </xf>
    <xf numFmtId="0" fontId="44" fillId="12" borderId="0" xfId="0" applyFont="1" applyFill="1"/>
    <xf numFmtId="49" fontId="46" fillId="0" borderId="0" xfId="0" applyNumberFormat="1" applyFont="1"/>
    <xf numFmtId="49" fontId="47" fillId="21" borderId="0" xfId="0" applyNumberFormat="1" applyFont="1" applyFill="1"/>
    <xf numFmtId="49" fontId="48" fillId="21" borderId="0" xfId="0" applyNumberFormat="1" applyFont="1" applyFill="1"/>
    <xf numFmtId="0" fontId="49" fillId="0" borderId="0" xfId="0" applyFont="1"/>
    <xf numFmtId="0" fontId="49" fillId="0" borderId="0" xfId="0" applyFont="1" applyAlignment="1">
      <alignment wrapText="1"/>
    </xf>
    <xf numFmtId="0" fontId="50" fillId="2" borderId="12" xfId="0" applyFont="1" applyFill="1" applyBorder="1" applyAlignment="1">
      <alignment horizontal="center" vertical="center" wrapText="1"/>
    </xf>
    <xf numFmtId="49" fontId="50" fillId="2" borderId="13" xfId="0" applyNumberFormat="1" applyFont="1" applyFill="1" applyBorder="1" applyAlignment="1">
      <alignment horizontal="center" vertical="center" wrapText="1"/>
    </xf>
    <xf numFmtId="0" fontId="50" fillId="2" borderId="13" xfId="0" applyFont="1" applyFill="1" applyBorder="1" applyAlignment="1">
      <alignment horizontal="center" vertical="center" wrapText="1"/>
    </xf>
    <xf numFmtId="0" fontId="50" fillId="2" borderId="14" xfId="0" applyFont="1" applyFill="1" applyBorder="1" applyAlignment="1">
      <alignment horizontal="center" vertical="center" wrapText="1"/>
    </xf>
    <xf numFmtId="0" fontId="50" fillId="2" borderId="14" xfId="0" applyFont="1" applyFill="1" applyBorder="1" applyAlignment="1">
      <alignment horizontal="center"/>
    </xf>
    <xf numFmtId="0" fontId="31" fillId="0" borderId="0" xfId="0" applyFont="1"/>
    <xf numFmtId="49" fontId="31" fillId="0" borderId="0" xfId="0" applyNumberFormat="1" applyFont="1"/>
    <xf numFmtId="0" fontId="31" fillId="0" borderId="0" xfId="0" applyFont="1" applyAlignment="1">
      <alignment wrapText="1"/>
    </xf>
    <xf numFmtId="14" fontId="31" fillId="0" borderId="0" xfId="0" applyNumberFormat="1" applyFont="1" applyAlignment="1">
      <alignment horizontal="right"/>
    </xf>
    <xf numFmtId="49" fontId="49" fillId="0" borderId="0" xfId="0" applyNumberFormat="1" applyFont="1"/>
    <xf numFmtId="167" fontId="31" fillId="0" borderId="0" xfId="0" applyNumberFormat="1" applyFont="1" applyAlignment="1">
      <alignment horizontal="right"/>
    </xf>
    <xf numFmtId="4" fontId="49" fillId="0" borderId="0" xfId="0" applyNumberFormat="1" applyFont="1" applyAlignment="1">
      <alignment horizontal="right"/>
    </xf>
    <xf numFmtId="14" fontId="49" fillId="0" borderId="0" xfId="0" applyNumberFormat="1" applyFont="1" applyAlignment="1">
      <alignment horizontal="right"/>
    </xf>
    <xf numFmtId="0" fontId="31" fillId="0" borderId="0" xfId="0" applyFont="1" applyAlignment="1">
      <alignment horizontal="right"/>
    </xf>
    <xf numFmtId="0" fontId="49" fillId="8" borderId="0" xfId="0" applyFont="1" applyFill="1"/>
    <xf numFmtId="49" fontId="49" fillId="8" borderId="0" xfId="0" applyNumberFormat="1" applyFont="1" applyFill="1"/>
    <xf numFmtId="0" fontId="49" fillId="8" borderId="0" xfId="0" applyFont="1" applyFill="1" applyAlignment="1">
      <alignment wrapText="1"/>
    </xf>
    <xf numFmtId="4" fontId="49" fillId="8" borderId="0" xfId="0" applyNumberFormat="1" applyFont="1" applyFill="1" applyAlignment="1">
      <alignment horizontal="right"/>
    </xf>
    <xf numFmtId="14" fontId="49" fillId="8" borderId="0" xfId="0" applyNumberFormat="1" applyFont="1" applyFill="1" applyAlignment="1">
      <alignment horizontal="right"/>
    </xf>
    <xf numFmtId="4" fontId="49" fillId="0" borderId="0" xfId="0" applyNumberFormat="1" applyFont="1"/>
    <xf numFmtId="14" fontId="49" fillId="0" borderId="0" xfId="0" applyNumberFormat="1" applyFont="1" applyAlignment="1">
      <alignment wrapText="1"/>
    </xf>
    <xf numFmtId="0" fontId="46" fillId="0" borderId="0" xfId="0" applyFont="1"/>
    <xf numFmtId="4" fontId="31" fillId="0" borderId="0" xfId="0" applyNumberFormat="1" applyFont="1"/>
    <xf numFmtId="0" fontId="49" fillId="16" borderId="0" xfId="0" applyFont="1" applyFill="1"/>
    <xf numFmtId="167" fontId="49" fillId="0" borderId="0" xfId="0" applyNumberFormat="1" applyFont="1" applyAlignment="1">
      <alignment horizontal="right"/>
    </xf>
    <xf numFmtId="49" fontId="49" fillId="0" borderId="0" xfId="0" applyNumberFormat="1" applyFont="1" applyAlignment="1">
      <alignment horizontal="right"/>
    </xf>
    <xf numFmtId="0" fontId="44" fillId="9" borderId="0" xfId="0" applyFont="1" applyFill="1"/>
    <xf numFmtId="49" fontId="44" fillId="9" borderId="0" xfId="0" applyNumberFormat="1" applyFont="1" applyFill="1"/>
    <xf numFmtId="14" fontId="44" fillId="9" borderId="0" xfId="0" applyNumberFormat="1" applyFont="1" applyFill="1" applyAlignment="1">
      <alignment horizontal="right"/>
    </xf>
    <xf numFmtId="1" fontId="44" fillId="9" borderId="0" xfId="0" applyNumberFormat="1" applyFont="1" applyFill="1" applyAlignment="1">
      <alignment horizontal="center"/>
    </xf>
    <xf numFmtId="0" fontId="44" fillId="9" borderId="0" xfId="0" applyFont="1" applyFill="1" applyAlignment="1">
      <alignment horizontal="center"/>
    </xf>
    <xf numFmtId="14" fontId="31" fillId="0" borderId="0" xfId="0" applyNumberFormat="1" applyFont="1"/>
    <xf numFmtId="165" fontId="49" fillId="0" borderId="0" xfId="0" applyNumberFormat="1" applyFont="1"/>
    <xf numFmtId="14" fontId="49" fillId="0" borderId="0" xfId="0" applyNumberFormat="1" applyFont="1"/>
    <xf numFmtId="49" fontId="13" fillId="0" borderId="0" xfId="0" applyNumberFormat="1" applyFont="1"/>
    <xf numFmtId="0" fontId="13" fillId="0" borderId="0" xfId="0" applyFont="1" applyAlignment="1">
      <alignment wrapText="1"/>
    </xf>
    <xf numFmtId="0" fontId="13" fillId="0" borderId="0" xfId="0" applyFont="1" applyAlignment="1">
      <alignment horizontal="right"/>
    </xf>
    <xf numFmtId="167" fontId="49" fillId="0" borderId="0" xfId="0" applyNumberFormat="1" applyFont="1"/>
    <xf numFmtId="0" fontId="44" fillId="0" borderId="0" xfId="0" applyFont="1" applyAlignment="1">
      <alignment wrapText="1"/>
    </xf>
    <xf numFmtId="49" fontId="49" fillId="0" borderId="0" xfId="0" applyNumberFormat="1" applyFont="1" applyAlignment="1">
      <alignment wrapText="1"/>
    </xf>
    <xf numFmtId="0" fontId="52" fillId="22" borderId="0" xfId="0" applyFont="1" applyFill="1"/>
    <xf numFmtId="0" fontId="4" fillId="23" borderId="0" xfId="0" applyFont="1" applyFill="1"/>
    <xf numFmtId="167" fontId="4" fillId="0" borderId="0" xfId="0" applyNumberFormat="1" applyFont="1"/>
    <xf numFmtId="0" fontId="3" fillId="9" borderId="0" xfId="0" applyFont="1" applyFill="1" applyAlignment="1">
      <alignment horizontal="left"/>
    </xf>
    <xf numFmtId="0" fontId="0" fillId="0" borderId="0" xfId="0"/>
    <xf numFmtId="0" fontId="8" fillId="5" borderId="6" xfId="0" applyFont="1" applyFill="1" applyBorder="1" applyAlignment="1">
      <alignment horizontal="center" vertical="center"/>
    </xf>
    <xf numFmtId="0" fontId="20" fillId="0" borderId="7" xfId="0" applyFont="1" applyBorder="1"/>
    <xf numFmtId="0" fontId="20" fillId="0" borderId="5" xfId="0" applyFont="1" applyBorder="1"/>
    <xf numFmtId="0" fontId="8" fillId="5" borderId="17" xfId="0" applyFont="1" applyFill="1" applyBorder="1" applyAlignment="1">
      <alignment horizontal="center" vertical="center"/>
    </xf>
    <xf numFmtId="0" fontId="20" fillId="0" borderId="18" xfId="0" applyFont="1" applyBorder="1"/>
    <xf numFmtId="0" fontId="20" fillId="0" borderId="22" xfId="0" applyFont="1" applyBorder="1"/>
    <xf numFmtId="0" fontId="8" fillId="5" borderId="7" xfId="0" applyFont="1" applyFill="1" applyBorder="1" applyAlignment="1">
      <alignment horizontal="center" vertical="center" wrapText="1"/>
    </xf>
    <xf numFmtId="0" fontId="33" fillId="5" borderId="6" xfId="0" applyFont="1" applyFill="1" applyBorder="1" applyAlignment="1">
      <alignment horizontal="center" vertical="center"/>
    </xf>
    <xf numFmtId="0" fontId="20" fillId="0" borderId="38" xfId="0" applyFont="1" applyBorder="1"/>
    <xf numFmtId="0" fontId="8" fillId="5" borderId="63" xfId="0" applyFont="1" applyFill="1" applyBorder="1" applyAlignment="1">
      <alignment horizontal="center" vertical="center"/>
    </xf>
    <xf numFmtId="14" fontId="3" fillId="0" borderId="0" xfId="0" applyNumberFormat="1" applyFont="1" applyAlignment="1">
      <alignment horizontal="center"/>
    </xf>
    <xf numFmtId="14" fontId="34" fillId="0" borderId="0" xfId="0" applyNumberFormat="1" applyFont="1" applyAlignment="1">
      <alignment horizontal="center"/>
    </xf>
    <xf numFmtId="0" fontId="35" fillId="0" borderId="0" xfId="0" applyFont="1" applyAlignment="1">
      <alignment horizontal="center" vertical="center" wrapText="1"/>
    </xf>
    <xf numFmtId="14" fontId="8" fillId="17" borderId="6" xfId="0" applyNumberFormat="1" applyFont="1" applyFill="1" applyBorder="1" applyAlignment="1">
      <alignment horizontal="center" vertical="center"/>
    </xf>
    <xf numFmtId="0" fontId="8" fillId="17" borderId="7" xfId="0" applyFont="1" applyFill="1" applyBorder="1" applyAlignment="1">
      <alignment horizontal="center" wrapText="1"/>
    </xf>
    <xf numFmtId="0" fontId="20" fillId="0" borderId="14" xfId="0" applyFont="1" applyBorder="1"/>
    <xf numFmtId="0" fontId="41" fillId="19" borderId="6" xfId="0" applyFont="1" applyFill="1" applyBorder="1" applyAlignment="1">
      <alignment horizontal="center" vertical="center" wrapText="1"/>
    </xf>
    <xf numFmtId="0" fontId="3" fillId="0" borderId="6" xfId="0" applyFont="1" applyBorder="1" applyAlignment="1">
      <alignment horizontal="center" vertical="center" wrapText="1"/>
    </xf>
    <xf numFmtId="0" fontId="7" fillId="2" borderId="0" xfId="0" applyFont="1" applyFill="1" applyAlignment="1">
      <alignment horizontal="center" vertical="center" wrapText="1"/>
    </xf>
    <xf numFmtId="0" fontId="4" fillId="0" borderId="0" xfId="0" applyFont="1" applyAlignment="1">
      <alignment horizontal="center" vertical="center" wrapText="1"/>
    </xf>
    <xf numFmtId="0" fontId="40" fillId="20" borderId="0" xfId="0" applyFont="1" applyFill="1" applyAlignment="1">
      <alignment horizontal="center" vertical="center"/>
    </xf>
    <xf numFmtId="0" fontId="4" fillId="0" borderId="0" xfId="0" applyFont="1" applyAlignment="1">
      <alignment horizontal="left" vertical="center" wrapText="1"/>
    </xf>
    <xf numFmtId="0" fontId="13" fillId="0" borderId="13" xfId="0" applyFont="1" applyBorder="1" applyAlignment="1">
      <alignment horizontal="center" vertical="center" wrapText="1"/>
    </xf>
    <xf numFmtId="0" fontId="20" fillId="0" borderId="13" xfId="0" applyFont="1" applyBorder="1"/>
    <xf numFmtId="0" fontId="50" fillId="2" borderId="6" xfId="0" applyFont="1" applyFill="1" applyBorder="1" applyAlignment="1">
      <alignment horizontal="center"/>
    </xf>
    <xf numFmtId="0" fontId="50" fillId="2" borderId="7" xfId="0" applyFont="1" applyFill="1" applyBorder="1" applyAlignment="1">
      <alignment horizontal="center"/>
    </xf>
    <xf numFmtId="0" fontId="50" fillId="2" borderId="12" xfId="0" applyFont="1" applyFill="1" applyBorder="1" applyAlignment="1">
      <alignment horizontal="center"/>
    </xf>
    <xf numFmtId="0" fontId="51" fillId="0" borderId="0" xfId="0" applyFont="1"/>
    <xf numFmtId="0" fontId="31" fillId="0" borderId="13" xfId="0" applyFont="1" applyBorder="1" applyAlignment="1">
      <alignment horizontal="center" vertical="center" wrapText="1"/>
    </xf>
    <xf numFmtId="0" fontId="0" fillId="0" borderId="0" xfId="0" pivotButton="1"/>
    <xf numFmtId="0" fontId="0" fillId="0" borderId="0" xfId="0" applyNumberFormat="1"/>
    <xf numFmtId="0" fontId="0" fillId="0" borderId="70" xfId="0" pivotButton="1" applyBorder="1"/>
    <xf numFmtId="0" fontId="0" fillId="0" borderId="71" xfId="0" applyBorder="1"/>
    <xf numFmtId="0" fontId="0" fillId="0" borderId="72" xfId="0" applyBorder="1"/>
    <xf numFmtId="0" fontId="0" fillId="0" borderId="70" xfId="0" applyBorder="1"/>
    <xf numFmtId="0" fontId="0" fillId="0" borderId="73" xfId="0" applyBorder="1"/>
    <xf numFmtId="0" fontId="0" fillId="0" borderId="74" xfId="0" applyBorder="1"/>
    <xf numFmtId="0" fontId="0" fillId="0" borderId="70" xfId="0" applyNumberFormat="1" applyBorder="1"/>
    <xf numFmtId="0" fontId="0" fillId="0" borderId="73" xfId="0" applyNumberFormat="1" applyBorder="1"/>
    <xf numFmtId="0" fontId="0" fillId="0" borderId="74" xfId="0" applyNumberFormat="1" applyBorder="1"/>
    <xf numFmtId="0" fontId="0" fillId="0" borderId="75" xfId="0" applyBorder="1"/>
    <xf numFmtId="0" fontId="0" fillId="0" borderId="75" xfId="0" applyNumberFormat="1" applyBorder="1"/>
    <xf numFmtId="0" fontId="0" fillId="0" borderId="76" xfId="0" applyNumberFormat="1" applyBorder="1"/>
    <xf numFmtId="0" fontId="0" fillId="0" borderId="77" xfId="0" applyBorder="1"/>
    <xf numFmtId="0" fontId="0" fillId="0" borderId="77" xfId="0" applyNumberFormat="1" applyBorder="1"/>
    <xf numFmtId="0" fontId="0" fillId="0" borderId="78" xfId="0" applyNumberFormat="1" applyBorder="1"/>
    <xf numFmtId="0" fontId="0" fillId="0" borderId="79" xfId="0" applyNumberFormat="1" applyBorder="1"/>
    <xf numFmtId="0" fontId="0" fillId="0" borderId="79" xfId="0" pivotButton="1" applyBorder="1"/>
    <xf numFmtId="0" fontId="0" fillId="0" borderId="79" xfId="0" applyBorder="1"/>
    <xf numFmtId="49" fontId="5" fillId="0" borderId="0" xfId="0" applyNumberFormat="1" applyFont="1" applyAlignment="1">
      <alignment horizontal="center" vertical="center"/>
    </xf>
    <xf numFmtId="49" fontId="0" fillId="0" borderId="0" xfId="0" applyNumberFormat="1"/>
    <xf numFmtId="0" fontId="5" fillId="0" borderId="0" xfId="0" applyFont="1" applyFill="1"/>
    <xf numFmtId="4" fontId="28" fillId="0" borderId="0" xfId="0" applyNumberFormat="1" applyFont="1" applyFill="1" applyAlignment="1">
      <alignment horizontal="center"/>
    </xf>
    <xf numFmtId="0" fontId="0" fillId="0" borderId="0" xfId="0" applyFill="1"/>
    <xf numFmtId="4" fontId="9" fillId="0" borderId="0" xfId="0" applyNumberFormat="1" applyFont="1" applyFill="1" applyAlignment="1">
      <alignment horizontal="right"/>
    </xf>
    <xf numFmtId="4" fontId="3" fillId="0" borderId="0" xfId="0" applyNumberFormat="1" applyFont="1" applyFill="1" applyAlignment="1">
      <alignment horizontal="right"/>
    </xf>
    <xf numFmtId="4" fontId="9" fillId="0" borderId="0" xfId="0" applyNumberFormat="1" applyFont="1" applyFill="1" applyAlignment="1">
      <alignment horizontal="center"/>
    </xf>
    <xf numFmtId="4" fontId="4" fillId="0" borderId="0" xfId="0" applyNumberFormat="1" applyFont="1" applyFill="1"/>
    <xf numFmtId="4" fontId="43" fillId="0" borderId="0" xfId="0" applyNumberFormat="1" applyFont="1" applyFill="1" applyAlignment="1">
      <alignment horizontal="center"/>
    </xf>
    <xf numFmtId="4" fontId="36" fillId="0" borderId="0" xfId="0" applyNumberFormat="1" applyFont="1" applyFill="1" applyAlignment="1">
      <alignment horizontal="center"/>
    </xf>
    <xf numFmtId="0" fontId="36" fillId="0" borderId="0" xfId="0" applyFont="1" applyFill="1" applyAlignment="1">
      <alignment horizontal="center"/>
    </xf>
    <xf numFmtId="0" fontId="32" fillId="0" borderId="7" xfId="0" applyFont="1" applyBorder="1" applyAlignment="1">
      <alignment horizontal="center" wrapText="1"/>
    </xf>
    <xf numFmtId="14" fontId="9" fillId="18" borderId="6" xfId="0" applyNumberFormat="1" applyFont="1" applyFill="1" applyBorder="1" applyAlignment="1">
      <alignment horizontal="center" wrapText="1"/>
    </xf>
    <xf numFmtId="0" fontId="9" fillId="18" borderId="7" xfId="0" applyFont="1" applyFill="1" applyBorder="1" applyAlignment="1">
      <alignment horizontal="center" wrapText="1"/>
    </xf>
    <xf numFmtId="14" fontId="8" fillId="18" borderId="7" xfId="0" applyNumberFormat="1" applyFont="1" applyFill="1" applyBorder="1" applyAlignment="1">
      <alignment horizontal="center" wrapText="1"/>
    </xf>
    <xf numFmtId="4" fontId="9" fillId="18" borderId="7" xfId="0" applyNumberFormat="1" applyFont="1" applyFill="1" applyBorder="1" applyAlignment="1">
      <alignment horizontal="left" wrapText="1"/>
    </xf>
    <xf numFmtId="4" fontId="36" fillId="18" borderId="7" xfId="0" applyNumberFormat="1" applyFont="1" applyFill="1" applyBorder="1" applyAlignment="1">
      <alignment horizontal="center" wrapText="1"/>
    </xf>
    <xf numFmtId="0" fontId="9" fillId="18" borderId="7" xfId="0" applyFont="1" applyFill="1" applyBorder="1" applyAlignment="1">
      <alignment horizontal="left" wrapText="1"/>
    </xf>
    <xf numFmtId="0" fontId="20" fillId="0" borderId="7" xfId="0" applyFont="1" applyBorder="1" applyAlignment="1">
      <alignment wrapText="1"/>
    </xf>
    <xf numFmtId="0" fontId="36" fillId="18" borderId="7" xfId="0" applyFont="1" applyFill="1" applyBorder="1" applyAlignment="1">
      <alignment horizontal="left" wrapText="1"/>
    </xf>
    <xf numFmtId="167" fontId="8" fillId="18" borderId="7" xfId="0" applyNumberFormat="1" applyFont="1" applyFill="1" applyBorder="1" applyAlignment="1">
      <alignment horizontal="center" wrapText="1"/>
    </xf>
    <xf numFmtId="14" fontId="32" fillId="18" borderId="6" xfId="0" applyNumberFormat="1" applyFont="1" applyFill="1" applyBorder="1" applyAlignment="1">
      <alignment horizontal="center" wrapText="1"/>
    </xf>
    <xf numFmtId="0" fontId="32" fillId="18" borderId="7" xfId="0" applyFont="1" applyFill="1" applyBorder="1" applyAlignment="1">
      <alignment horizontal="center" wrapText="1"/>
    </xf>
    <xf numFmtId="14" fontId="10" fillId="18" borderId="7" xfId="0" applyNumberFormat="1" applyFont="1" applyFill="1" applyBorder="1" applyAlignment="1">
      <alignment horizontal="center" wrapText="1"/>
    </xf>
    <xf numFmtId="4" fontId="37" fillId="18" borderId="7" xfId="0" applyNumberFormat="1" applyFont="1" applyFill="1" applyBorder="1" applyAlignment="1">
      <alignment horizontal="center" wrapText="1"/>
    </xf>
    <xf numFmtId="0" fontId="37" fillId="18" borderId="7" xfId="0" applyFont="1" applyFill="1" applyBorder="1" applyAlignment="1">
      <alignment horizontal="left" wrapText="1"/>
    </xf>
    <xf numFmtId="14" fontId="9" fillId="18" borderId="12" xfId="0" applyNumberFormat="1" applyFont="1" applyFill="1" applyBorder="1" applyAlignment="1">
      <alignment horizontal="center" wrapText="1"/>
    </xf>
    <xf numFmtId="0" fontId="9" fillId="18" borderId="13" xfId="0" applyFont="1" applyFill="1" applyBorder="1" applyAlignment="1">
      <alignment horizontal="center" wrapText="1"/>
    </xf>
    <xf numFmtId="49" fontId="8" fillId="18" borderId="13" xfId="0" applyNumberFormat="1" applyFont="1" applyFill="1" applyBorder="1" applyAlignment="1">
      <alignment horizontal="center" wrapText="1"/>
    </xf>
    <xf numFmtId="4" fontId="36" fillId="18" borderId="13" xfId="0" applyNumberFormat="1" applyFont="1" applyFill="1" applyBorder="1" applyAlignment="1">
      <alignment horizontal="center" wrapText="1"/>
    </xf>
    <xf numFmtId="0" fontId="20" fillId="0" borderId="5" xfId="0" applyFont="1" applyBorder="1" applyAlignment="1">
      <alignment wrapText="1"/>
    </xf>
    <xf numFmtId="14" fontId="32" fillId="18" borderId="12" xfId="0" applyNumberFormat="1" applyFont="1" applyFill="1" applyBorder="1" applyAlignment="1">
      <alignment horizontal="center" wrapText="1"/>
    </xf>
    <xf numFmtId="0" fontId="32" fillId="18" borderId="13" xfId="0" applyFont="1" applyFill="1" applyBorder="1" applyAlignment="1">
      <alignment horizontal="center" wrapText="1"/>
    </xf>
    <xf numFmtId="49" fontId="10" fillId="18" borderId="13" xfId="0" applyNumberFormat="1" applyFont="1" applyFill="1" applyBorder="1" applyAlignment="1">
      <alignment horizontal="center" wrapText="1"/>
    </xf>
    <xf numFmtId="4" fontId="37" fillId="18" borderId="13" xfId="0" applyNumberFormat="1" applyFont="1" applyFill="1" applyBorder="1" applyAlignment="1">
      <alignment horizontal="center" wrapText="1"/>
    </xf>
    <xf numFmtId="0" fontId="37" fillId="18" borderId="13" xfId="0" applyFont="1" applyFill="1" applyBorder="1" applyAlignment="1">
      <alignment horizontal="center" wrapText="1"/>
    </xf>
    <xf numFmtId="0" fontId="22" fillId="18" borderId="7" xfId="0" applyFont="1" applyFill="1" applyBorder="1" applyAlignment="1">
      <alignment horizontal="left" wrapText="1"/>
    </xf>
    <xf numFmtId="0" fontId="10" fillId="18" borderId="13" xfId="0" applyFont="1" applyFill="1" applyBorder="1" applyAlignment="1">
      <alignment horizontal="center" wrapText="1"/>
    </xf>
    <xf numFmtId="14" fontId="8" fillId="18" borderId="13" xfId="0" applyNumberFormat="1" applyFont="1" applyFill="1" applyBorder="1" applyAlignment="1">
      <alignment horizontal="center" wrapText="1"/>
    </xf>
    <xf numFmtId="0" fontId="36" fillId="18" borderId="13" xfId="0" applyFont="1" applyFill="1" applyBorder="1" applyAlignment="1">
      <alignment horizontal="center" wrapText="1"/>
    </xf>
    <xf numFmtId="14" fontId="10" fillId="18" borderId="13" xfId="0" applyNumberFormat="1" applyFont="1" applyFill="1" applyBorder="1" applyAlignment="1">
      <alignment horizontal="center" wrapText="1"/>
    </xf>
    <xf numFmtId="4" fontId="37" fillId="18" borderId="7" xfId="0" applyNumberFormat="1" applyFont="1" applyFill="1" applyBorder="1" applyAlignment="1">
      <alignment horizontal="center" vertical="center" wrapText="1"/>
    </xf>
    <xf numFmtId="0" fontId="38" fillId="18" borderId="7" xfId="0" applyFont="1" applyFill="1" applyBorder="1" applyAlignment="1">
      <alignment horizontal="left" wrapText="1"/>
    </xf>
    <xf numFmtId="4" fontId="22" fillId="18" borderId="13" xfId="0" applyNumberFormat="1" applyFont="1" applyFill="1" applyBorder="1" applyAlignment="1">
      <alignment horizontal="center" vertical="center" wrapText="1"/>
    </xf>
    <xf numFmtId="167" fontId="10" fillId="18" borderId="13" xfId="0" applyNumberFormat="1" applyFont="1" applyFill="1" applyBorder="1" applyAlignment="1">
      <alignment horizontal="center" wrapText="1"/>
    </xf>
    <xf numFmtId="0" fontId="39" fillId="18" borderId="7" xfId="0" applyFont="1" applyFill="1" applyBorder="1" applyAlignment="1">
      <alignment horizontal="center" wrapText="1"/>
    </xf>
    <xf numFmtId="4" fontId="29" fillId="18" borderId="7" xfId="0" applyNumberFormat="1" applyFont="1" applyFill="1" applyBorder="1" applyAlignment="1">
      <alignment wrapText="1"/>
    </xf>
    <xf numFmtId="0" fontId="32" fillId="18" borderId="7" xfId="0" applyFont="1" applyFill="1" applyBorder="1" applyAlignment="1">
      <alignment horizontal="center" vertical="center" wrapText="1"/>
    </xf>
    <xf numFmtId="0" fontId="10" fillId="18" borderId="7" xfId="0" applyFont="1" applyFill="1" applyBorder="1" applyAlignment="1">
      <alignment horizontal="left" vertical="center" wrapText="1"/>
    </xf>
    <xf numFmtId="14" fontId="29" fillId="18" borderId="6" xfId="0" applyNumberFormat="1" applyFont="1" applyFill="1" applyBorder="1" applyAlignment="1">
      <alignment horizontal="center" wrapText="1"/>
    </xf>
    <xf numFmtId="4" fontId="9" fillId="18" borderId="7" xfId="0" applyNumberFormat="1" applyFont="1" applyFill="1" applyBorder="1" applyAlignment="1">
      <alignment horizontal="center" wrapText="1"/>
    </xf>
    <xf numFmtId="14" fontId="37" fillId="18" borderId="6" xfId="0" applyNumberFormat="1" applyFont="1" applyFill="1" applyBorder="1" applyAlignment="1">
      <alignment horizontal="center" wrapText="1"/>
    </xf>
    <xf numFmtId="0" fontId="37" fillId="18" borderId="7" xfId="0" applyFont="1" applyFill="1" applyBorder="1" applyAlignment="1">
      <alignment horizontal="center" wrapText="1"/>
    </xf>
    <xf numFmtId="0" fontId="10" fillId="18" borderId="7" xfId="0" applyFont="1" applyFill="1" applyBorder="1" applyAlignment="1">
      <alignment horizontal="left" wrapText="1"/>
    </xf>
    <xf numFmtId="0" fontId="3" fillId="18" borderId="7" xfId="0" applyFont="1" applyFill="1" applyBorder="1" applyAlignment="1">
      <alignment horizontal="center" wrapText="1"/>
    </xf>
    <xf numFmtId="0" fontId="37" fillId="18" borderId="7" xfId="0" applyFont="1" applyFill="1" applyBorder="1" applyAlignment="1">
      <alignment horizontal="center" vertical="center" wrapText="1"/>
    </xf>
    <xf numFmtId="0" fontId="3" fillId="18" borderId="7" xfId="0" applyFont="1" applyFill="1" applyBorder="1" applyAlignment="1">
      <alignment wrapText="1"/>
    </xf>
    <xf numFmtId="4" fontId="3" fillId="18" borderId="7" xfId="0" applyNumberFormat="1" applyFont="1" applyFill="1" applyBorder="1" applyAlignment="1">
      <alignment wrapText="1"/>
    </xf>
    <xf numFmtId="167" fontId="37" fillId="18" borderId="7" xfId="0" applyNumberFormat="1" applyFont="1" applyFill="1" applyBorder="1" applyAlignment="1">
      <alignment horizontal="center" wrapText="1"/>
    </xf>
    <xf numFmtId="4" fontId="3" fillId="18" borderId="7" xfId="0" applyNumberFormat="1" applyFont="1" applyFill="1" applyBorder="1" applyAlignment="1">
      <alignment horizontal="center" wrapText="1"/>
    </xf>
    <xf numFmtId="0" fontId="29" fillId="18" borderId="13" xfId="0" applyFont="1" applyFill="1" applyBorder="1" applyAlignment="1">
      <alignment wrapText="1"/>
    </xf>
    <xf numFmtId="0" fontId="20" fillId="0" borderId="14" xfId="0" applyFont="1" applyBorder="1" applyAlignment="1">
      <alignment wrapText="1"/>
    </xf>
    <xf numFmtId="0" fontId="32" fillId="18" borderId="7" xfId="0" applyFont="1" applyFill="1" applyBorder="1" applyAlignment="1">
      <alignment wrapText="1"/>
    </xf>
    <xf numFmtId="4" fontId="32" fillId="18" borderId="7" xfId="0" applyNumberFormat="1" applyFont="1" applyFill="1" applyBorder="1" applyAlignment="1">
      <alignment wrapText="1"/>
    </xf>
    <xf numFmtId="4" fontId="32" fillId="18" borderId="7" xfId="0" applyNumberFormat="1" applyFont="1" applyFill="1" applyBorder="1" applyAlignment="1">
      <alignment horizontal="center" wrapText="1"/>
    </xf>
    <xf numFmtId="0" fontId="22" fillId="18" borderId="13" xfId="0" applyFont="1" applyFill="1" applyBorder="1" applyAlignment="1">
      <alignment wrapText="1"/>
    </xf>
    <xf numFmtId="14" fontId="10" fillId="18" borderId="12" xfId="0" applyNumberFormat="1" applyFont="1" applyFill="1" applyBorder="1" applyAlignment="1">
      <alignment horizontal="center" wrapText="1"/>
    </xf>
    <xf numFmtId="0" fontId="10" fillId="18" borderId="7" xfId="0" applyFont="1" applyFill="1" applyBorder="1" applyAlignment="1">
      <alignment wrapText="1"/>
    </xf>
    <xf numFmtId="0" fontId="10" fillId="18" borderId="7" xfId="0" applyFont="1" applyFill="1" applyBorder="1" applyAlignment="1">
      <alignment horizontal="center" wrapText="1"/>
    </xf>
    <xf numFmtId="4" fontId="10" fillId="18" borderId="7" xfId="0" applyNumberFormat="1" applyFont="1" applyFill="1" applyBorder="1" applyAlignment="1">
      <alignment wrapText="1"/>
    </xf>
    <xf numFmtId="4" fontId="10" fillId="18" borderId="7" xfId="0" applyNumberFormat="1" applyFont="1" applyFill="1" applyBorder="1" applyAlignment="1">
      <alignment horizontal="center" wrapText="1"/>
    </xf>
    <xf numFmtId="0" fontId="9" fillId="18" borderId="7" xfId="0" applyFont="1" applyFill="1" applyBorder="1" applyAlignment="1">
      <alignment wrapText="1"/>
    </xf>
    <xf numFmtId="4" fontId="3" fillId="18" borderId="7" xfId="0" applyNumberFormat="1" applyFont="1" applyFill="1" applyBorder="1" applyAlignment="1">
      <alignment horizontal="right" wrapText="1"/>
    </xf>
    <xf numFmtId="14" fontId="32" fillId="0" borderId="12" xfId="0" applyNumberFormat="1" applyFont="1" applyBorder="1" applyAlignment="1">
      <alignment horizontal="center" wrapText="1"/>
    </xf>
    <xf numFmtId="0" fontId="32" fillId="0" borderId="7" xfId="0" applyFont="1" applyBorder="1" applyAlignment="1">
      <alignment wrapText="1"/>
    </xf>
    <xf numFmtId="14" fontId="32" fillId="0" borderId="7" xfId="0" applyNumberFormat="1" applyFont="1" applyBorder="1" applyAlignment="1">
      <alignment horizontal="center" wrapText="1"/>
    </xf>
    <xf numFmtId="4" fontId="32" fillId="0" borderId="7" xfId="0" applyNumberFormat="1" applyFont="1" applyBorder="1" applyAlignment="1">
      <alignment horizontal="right" wrapText="1"/>
    </xf>
    <xf numFmtId="4" fontId="32" fillId="0" borderId="7" xfId="0" applyNumberFormat="1" applyFont="1" applyBorder="1" applyAlignment="1">
      <alignment horizontal="center" wrapText="1"/>
    </xf>
    <xf numFmtId="0" fontId="22" fillId="0" borderId="13" xfId="0" applyFont="1" applyBorder="1" applyAlignment="1">
      <alignment wrapText="1"/>
    </xf>
    <xf numFmtId="14" fontId="9" fillId="0" borderId="12" xfId="0" applyNumberFormat="1" applyFont="1" applyBorder="1" applyAlignment="1">
      <alignment horizontal="center" wrapText="1"/>
    </xf>
    <xf numFmtId="0" fontId="9" fillId="0" borderId="7" xfId="0" applyFont="1" applyBorder="1" applyAlignment="1">
      <alignment wrapText="1"/>
    </xf>
    <xf numFmtId="14" fontId="8" fillId="0" borderId="7" xfId="0" applyNumberFormat="1" applyFont="1" applyBorder="1" applyAlignment="1">
      <alignment horizontal="center" wrapText="1"/>
    </xf>
    <xf numFmtId="4" fontId="3" fillId="0" borderId="7" xfId="0" applyNumberFormat="1" applyFont="1" applyBorder="1" applyAlignment="1">
      <alignment horizontal="right" wrapText="1"/>
    </xf>
    <xf numFmtId="4" fontId="9" fillId="0" borderId="7" xfId="0" applyNumberFormat="1" applyFont="1" applyBorder="1" applyAlignment="1">
      <alignment horizontal="center" wrapText="1"/>
    </xf>
    <xf numFmtId="0" fontId="29" fillId="0" borderId="13" xfId="0" applyFont="1" applyBorder="1" applyAlignment="1">
      <alignment wrapText="1"/>
    </xf>
  </cellXfs>
  <cellStyles count="1">
    <cellStyle name="Normal" xfId="0" builtinId="0"/>
  </cellStyles>
  <dxfs count="219">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FFD966"/>
          <bgColor rgb="FFFFD966"/>
        </patternFill>
      </fill>
    </dxf>
    <dxf>
      <fill>
        <patternFill patternType="solid">
          <fgColor rgb="FFE6B8AF"/>
          <bgColor rgb="FFE6B8AF"/>
        </patternFill>
      </fill>
    </dxf>
    <dxf>
      <fill>
        <patternFill patternType="solid">
          <fgColor rgb="FFFFF2CC"/>
          <bgColor rgb="FFFFF2CC"/>
        </patternFill>
      </fill>
    </dxf>
    <dxf>
      <font>
        <u/>
      </font>
      <fill>
        <patternFill patternType="solid">
          <fgColor rgb="FFE6B8AF"/>
          <bgColor rgb="FFE6B8AF"/>
        </patternFill>
      </fill>
    </dxf>
    <dxf>
      <fill>
        <patternFill patternType="solid">
          <fgColor rgb="FFFFF2CC"/>
          <bgColor rgb="FFFFF2CC"/>
        </patternFill>
      </fill>
    </dxf>
    <dxf>
      <font>
        <u/>
      </font>
      <fill>
        <patternFill patternType="solid">
          <fgColor rgb="FFE6B8AF"/>
          <bgColor rgb="FFE6B8AF"/>
        </patternFill>
      </fill>
    </dxf>
    <dxf>
      <fill>
        <patternFill patternType="solid">
          <fgColor rgb="FFFFF2CC"/>
          <bgColor rgb="FFFFF2CC"/>
        </patternFill>
      </fill>
    </dxf>
    <dxf>
      <fill>
        <patternFill patternType="solid">
          <fgColor rgb="FFFCE5CD"/>
          <bgColor rgb="FFFCE5CD"/>
        </patternFill>
      </fill>
    </dxf>
    <dxf>
      <fill>
        <patternFill patternType="solid">
          <fgColor rgb="FFFFF2CC"/>
          <bgColor rgb="FFFFF2CC"/>
        </patternFill>
      </fill>
    </dxf>
    <dxf>
      <font>
        <u/>
      </font>
      <fill>
        <patternFill patternType="solid">
          <fgColor rgb="FFE6B8AF"/>
          <bgColor rgb="FFE6B8A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none"/>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E5B8B7"/>
          <bgColor rgb="FFE5B8B7"/>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ont>
        <u/>
      </font>
      <fill>
        <patternFill patternType="solid">
          <fgColor rgb="FFD99594"/>
          <bgColor rgb="FFD99594"/>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5B8B7"/>
          <bgColor rgb="FFE5B8B7"/>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ont>
        <u/>
      </font>
      <fill>
        <patternFill patternType="solid">
          <fgColor rgb="FFD99594"/>
          <bgColor rgb="FFD99594"/>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FFFFFF"/>
          <bgColor rgb="FFFFFFFF"/>
        </patternFill>
      </fill>
    </dxf>
    <dxf>
      <fill>
        <patternFill patternType="solid">
          <fgColor rgb="FFE6B8AF"/>
          <bgColor rgb="FFE6B8AF"/>
        </patternFill>
      </fill>
    </dxf>
    <dxf>
      <fill>
        <patternFill patternType="solid">
          <fgColor rgb="FFFFF2CC"/>
          <bgColor rgb="FFFFF2CC"/>
        </patternFill>
      </fill>
    </dxf>
    <dxf>
      <fill>
        <patternFill patternType="solid">
          <fgColor rgb="FFFFF2CC"/>
          <bgColor rgb="FFFFF2CC"/>
        </patternFill>
      </fill>
    </dxf>
    <dxf>
      <font>
        <u/>
      </font>
      <fill>
        <patternFill patternType="solid">
          <fgColor rgb="FFE6B8AF"/>
          <bgColor rgb="FFE6B8AF"/>
        </patternFill>
      </fill>
    </dxf>
    <dxf>
      <fill>
        <patternFill patternType="solid">
          <fgColor rgb="FFFFF2CC"/>
          <bgColor rgb="FFFFF2CC"/>
        </patternFill>
      </fill>
    </dxf>
    <dxf>
      <font>
        <u/>
      </font>
      <fill>
        <patternFill patternType="solid">
          <fgColor rgb="FFE6B8AF"/>
          <bgColor rgb="FFE6B8AF"/>
        </patternFill>
      </fill>
    </dxf>
    <dxf>
      <font>
        <b/>
        <color rgb="FF000000"/>
      </font>
      <fill>
        <patternFill patternType="solid">
          <fgColor rgb="FFD9D9D9"/>
          <bgColor rgb="FFD9D9D9"/>
        </patternFill>
      </fill>
      <border>
        <top style="double">
          <color rgb="FF000000"/>
        </top>
      </border>
    </dxf>
    <dxf>
      <font>
        <color rgb="FF000000"/>
      </font>
      <fill>
        <patternFill patternType="solid">
          <fgColor rgb="FFD9D9D9"/>
          <bgColor rgb="FFD9D9D9"/>
        </patternFill>
      </fill>
      <border>
        <top style="thin">
          <color rgb="FFFFFFFF"/>
        </top>
      </border>
    </dxf>
    <dxf>
      <font>
        <color rgb="FF000000"/>
      </font>
      <fill>
        <patternFill patternType="solid">
          <fgColor rgb="FFD9D9D9"/>
          <bgColor rgb="FFD9D9D9"/>
        </patternFill>
      </fill>
      <border>
        <top style="thin">
          <color rgb="FFFFFFFF"/>
        </top>
      </border>
    </dxf>
    <dxf>
      <font>
        <color rgb="FF000000"/>
      </font>
      <fill>
        <patternFill patternType="solid">
          <fgColor rgb="FFD9D9D9"/>
          <bgColor rgb="FFD9D9D9"/>
        </patternFill>
      </fill>
      <border>
        <top style="thin">
          <color rgb="FFFFFFFF"/>
        </top>
      </border>
    </dxf>
    <dxf>
      <font>
        <color rgb="FFFFFFFF"/>
      </font>
      <fill>
        <patternFill patternType="solid">
          <fgColor rgb="FF666666"/>
          <bgColor rgb="FF666666"/>
        </patternFill>
      </fill>
      <border>
        <bottom style="thin">
          <color rgb="FFFFFFFF"/>
        </bottom>
      </border>
    </dxf>
    <dxf>
      <font>
        <color rgb="FFFFFFFF"/>
      </font>
      <fill>
        <patternFill patternType="solid">
          <fgColor rgb="FF666666"/>
          <bgColor rgb="FF666666"/>
        </patternFill>
      </fill>
      <border>
        <bottom style="thin">
          <color rgb="FFFFFFFF"/>
        </bottom>
      </border>
    </dxf>
    <dxf>
      <font>
        <color rgb="FFFFFFFF"/>
      </font>
      <fill>
        <patternFill patternType="solid">
          <fgColor rgb="FF666666"/>
          <bgColor rgb="FF666666"/>
        </patternFill>
      </fill>
      <border>
        <bottom style="thin">
          <color rgb="FFFFFFFF"/>
        </bottom>
      </border>
    </dxf>
    <dxf>
      <font>
        <color rgb="FFFFFFFF"/>
      </font>
      <fill>
        <patternFill patternType="solid">
          <fgColor rgb="FF666666"/>
          <bgColor rgb="FF666666"/>
        </patternFill>
      </fill>
      <border>
        <bottom style="thin">
          <color rgb="FFFFFFFF"/>
        </bottom>
      </border>
    </dxf>
    <dxf>
      <font>
        <color rgb="FF000000"/>
      </font>
      <fill>
        <patternFill patternType="solid">
          <fgColor rgb="FFF3F3F3"/>
          <bgColor rgb="FFF3F3F3"/>
        </patternFill>
      </fill>
      <border>
        <right style="thin">
          <color rgb="FFFFFFFF"/>
        </right>
      </border>
    </dxf>
    <dxf>
      <font>
        <color rgb="FF000000"/>
      </font>
      <fill>
        <patternFill patternType="solid">
          <fgColor rgb="FFF3F3F3"/>
          <bgColor rgb="FFF3F3F3"/>
        </patternFill>
      </fill>
      <border>
        <right style="thin">
          <color rgb="FFFFFFFF"/>
        </right>
      </border>
    </dxf>
    <dxf>
      <font>
        <color rgb="FF000000"/>
      </font>
      <fill>
        <patternFill patternType="solid">
          <fgColor rgb="FFF3F3F3"/>
          <bgColor rgb="FFF3F3F3"/>
        </patternFill>
      </fill>
      <border>
        <right style="thin">
          <color rgb="FFFFFFFF"/>
        </right>
      </border>
    </dxf>
    <dxf>
      <font>
        <color rgb="FF000000"/>
      </font>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FFFFF"/>
          <bgColor rgb="FFFFFFFF"/>
        </patternFill>
      </fill>
    </dxf>
    <dxf>
      <fill>
        <patternFill patternType="solid">
          <fgColor rgb="FFDDF2F0"/>
          <bgColor rgb="FFDDF2F0"/>
        </patternFill>
      </fill>
    </dxf>
    <dxf>
      <fill>
        <patternFill patternType="solid">
          <fgColor rgb="FFDDF2F0"/>
          <bgColor rgb="FFDDF2F0"/>
        </patternFill>
      </fill>
    </dxf>
    <dxf>
      <fill>
        <patternFill patternType="solid">
          <fgColor rgb="FFFFFFFF"/>
          <bgColor rgb="FFFFFFFF"/>
        </patternFill>
      </fill>
    </dxf>
    <dxf>
      <fill>
        <patternFill patternType="solid">
          <fgColor rgb="FF26A69A"/>
          <bgColor rgb="FF26A69A"/>
        </patternFill>
      </fill>
    </dxf>
  </dxfs>
  <tableStyles count="4">
    <tableStyle name="Resumo ZEPEC por STATUS-style" pivot="0" count="3" xr9:uid="{00000000-0011-0000-FFFF-FFFF00000000}">
      <tableStyleElement type="headerRow" dxfId="218"/>
      <tableStyleElement type="firstRowStripe" dxfId="217"/>
      <tableStyleElement type="secondRowStripe" dxfId="216"/>
    </tableStyle>
    <tableStyle name="Resumo ZEPEC por STATUS-style 2" pivot="0" count="2" xr9:uid="{00000000-0011-0000-FFFF-FFFF01000000}">
      <tableStyleElement type="firstRowStripe" dxfId="215"/>
      <tableStyleElement type="secondRowStripe" dxfId="214"/>
    </tableStyle>
    <tableStyle name="Resumo ZEPEC por Distrito-style" pivot="0" count="3" xr9:uid="{00000000-0011-0000-FFFF-FFFF02000000}">
      <tableStyleElement type="headerRow" dxfId="213"/>
      <tableStyleElement type="firstRowStripe" dxfId="212"/>
      <tableStyleElement type="secondRowStripe" dxfId="211"/>
    </tableStyle>
    <tableStyle name="Google Sheets Pivot Table Style" table="0" count="12" xr9:uid="{00000000-0011-0000-FFFF-FFFF03000000}">
      <tableStyleElement type="wholeTable" dxfId="210"/>
      <tableStyleElement type="headerRow" dxfId="203"/>
      <tableStyleElement type="totalRow" dxfId="199"/>
      <tableStyleElement type="firstSubtotalRow" dxfId="202"/>
      <tableStyleElement type="secondSubtotalRow" dxfId="201"/>
      <tableStyleElement type="thirdSubtotalRow" dxfId="200"/>
      <tableStyleElement type="firstColumnSubheading" dxfId="206"/>
      <tableStyleElement type="secondColumnSubheading" dxfId="205"/>
      <tableStyleElement type="thirdColumnSubheading" dxfId="204"/>
      <tableStyleElement type="firstRowSubheading" dxfId="209"/>
      <tableStyleElement type="secondRowSubheading" dxfId="208"/>
      <tableStyleElement type="thirdRowSubheading" dxfId="207"/>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customschemas.google.com/relationships/workbookmetadata" Target="metadata"/><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pivotCacheDefinition" Target="pivotCache/pivotCacheDefinition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pivotCacheDefinition" Target="pivotCache/pivotCacheDefinition2.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pivotCacheDefinition" Target="pivotCache/pivotCacheDefinition1.xml"/><Relationship Id="rId30" Type="http://schemas.openxmlformats.org/officeDocument/2006/relationships/pivotCacheDefinition" Target="pivotCache/pivotCacheDefinition4.xml"/><Relationship Id="rId35"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1"/>
  <c:style val="2"/>
  <c:chart>
    <c:title>
      <c:tx>
        <c:rich>
          <a:bodyPr/>
          <a:lstStyle/>
          <a:p>
            <a:pPr lvl="0">
              <a:defRPr b="0">
                <a:solidFill>
                  <a:srgbClr val="838F98"/>
                </a:solidFill>
                <a:latin typeface="Roboto"/>
              </a:defRPr>
            </a:pPr>
            <a:r>
              <a:rPr b="0">
                <a:solidFill>
                  <a:srgbClr val="838F98"/>
                </a:solidFill>
                <a:latin typeface="Roboto"/>
              </a:rPr>
              <a:t>Declarações de Potencial Construtivo Passível de Transferência por Distritos</a:t>
            </a:r>
          </a:p>
        </c:rich>
      </c:tx>
      <c:overlay val="0"/>
    </c:title>
    <c:autoTitleDeleted val="0"/>
    <c:plotArea>
      <c:layout/>
      <c:doughnutChart>
        <c:varyColors val="1"/>
        <c:ser>
          <c:idx val="0"/>
          <c:order val="0"/>
          <c:dPt>
            <c:idx val="0"/>
            <c:bubble3D val="0"/>
            <c:spPr>
              <a:solidFill>
                <a:srgbClr val="C93232"/>
              </a:solidFill>
              <a:ln w="9525" cmpd="sng">
                <a:solidFill>
                  <a:schemeClr val="accent4"/>
                </a:solidFill>
              </a:ln>
            </c:spPr>
            <c:extLst>
              <c:ext xmlns:c16="http://schemas.microsoft.com/office/drawing/2014/chart" uri="{C3380CC4-5D6E-409C-BE32-E72D297353CC}">
                <c16:uniqueId val="{00000001-8AF4-4D26-89C4-EA85630AE54B}"/>
              </c:ext>
            </c:extLst>
          </c:dPt>
          <c:dPt>
            <c:idx val="1"/>
            <c:bubble3D val="0"/>
            <c:spPr>
              <a:solidFill>
                <a:srgbClr val="E27228"/>
              </a:solidFill>
              <a:ln w="9525" cmpd="sng">
                <a:solidFill>
                  <a:schemeClr val="accent4"/>
                </a:solidFill>
              </a:ln>
            </c:spPr>
            <c:extLst>
              <c:ext xmlns:c16="http://schemas.microsoft.com/office/drawing/2014/chart" uri="{C3380CC4-5D6E-409C-BE32-E72D297353CC}">
                <c16:uniqueId val="{00000003-8AF4-4D26-89C4-EA85630AE54B}"/>
              </c:ext>
            </c:extLst>
          </c:dPt>
          <c:dPt>
            <c:idx val="2"/>
            <c:bubble3D val="0"/>
            <c:spPr>
              <a:solidFill>
                <a:srgbClr val="0D398C"/>
              </a:solidFill>
              <a:ln w="9525" cmpd="sng">
                <a:solidFill>
                  <a:schemeClr val="accent4"/>
                </a:solidFill>
              </a:ln>
            </c:spPr>
            <c:extLst>
              <c:ext xmlns:c16="http://schemas.microsoft.com/office/drawing/2014/chart" uri="{C3380CC4-5D6E-409C-BE32-E72D297353CC}">
                <c16:uniqueId val="{00000005-8AF4-4D26-89C4-EA85630AE54B}"/>
              </c:ext>
            </c:extLst>
          </c:dPt>
          <c:dPt>
            <c:idx val="3"/>
            <c:bubble3D val="0"/>
            <c:spPr>
              <a:solidFill>
                <a:srgbClr val="FC4479"/>
              </a:solidFill>
              <a:ln w="9525" cmpd="sng">
                <a:solidFill>
                  <a:schemeClr val="accent4"/>
                </a:solidFill>
              </a:ln>
            </c:spPr>
            <c:extLst>
              <c:ext xmlns:c16="http://schemas.microsoft.com/office/drawing/2014/chart" uri="{C3380CC4-5D6E-409C-BE32-E72D297353CC}">
                <c16:uniqueId val="{00000007-8AF4-4D26-89C4-EA85630AE54B}"/>
              </c:ext>
            </c:extLst>
          </c:dPt>
          <c:dPt>
            <c:idx val="4"/>
            <c:bubble3D val="0"/>
            <c:spPr>
              <a:solidFill>
                <a:srgbClr val="DCDC12"/>
              </a:solidFill>
              <a:ln w="9525" cmpd="sng">
                <a:solidFill>
                  <a:schemeClr val="accent4"/>
                </a:solidFill>
              </a:ln>
            </c:spPr>
            <c:extLst>
              <c:ext xmlns:c16="http://schemas.microsoft.com/office/drawing/2014/chart" uri="{C3380CC4-5D6E-409C-BE32-E72D297353CC}">
                <c16:uniqueId val="{00000009-8AF4-4D26-89C4-EA85630AE54B}"/>
              </c:ext>
            </c:extLst>
          </c:dPt>
          <c:dPt>
            <c:idx val="5"/>
            <c:bubble3D val="0"/>
            <c:spPr>
              <a:solidFill>
                <a:srgbClr val="1F95D1"/>
              </a:solidFill>
              <a:ln w="9525" cmpd="sng">
                <a:solidFill>
                  <a:schemeClr val="accent4"/>
                </a:solidFill>
              </a:ln>
            </c:spPr>
            <c:extLst>
              <c:ext xmlns:c16="http://schemas.microsoft.com/office/drawing/2014/chart" uri="{C3380CC4-5D6E-409C-BE32-E72D297353CC}">
                <c16:uniqueId val="{0000000B-8AF4-4D26-89C4-EA85630AE54B}"/>
              </c:ext>
            </c:extLst>
          </c:dPt>
          <c:dPt>
            <c:idx val="6"/>
            <c:bubble3D val="0"/>
            <c:spPr>
              <a:solidFill>
                <a:srgbClr val="D97070"/>
              </a:solidFill>
              <a:ln w="9525" cmpd="sng">
                <a:solidFill>
                  <a:schemeClr val="accent4"/>
                </a:solidFill>
              </a:ln>
            </c:spPr>
            <c:extLst>
              <c:ext xmlns:c16="http://schemas.microsoft.com/office/drawing/2014/chart" uri="{C3380CC4-5D6E-409C-BE32-E72D297353CC}">
                <c16:uniqueId val="{0000000D-8AF4-4D26-89C4-EA85630AE54B}"/>
              </c:ext>
            </c:extLst>
          </c:dPt>
          <c:dPt>
            <c:idx val="7"/>
            <c:bubble3D val="0"/>
            <c:spPr>
              <a:solidFill>
                <a:srgbClr val="EB9C69"/>
              </a:solidFill>
              <a:ln w="9525" cmpd="sng">
                <a:solidFill>
                  <a:schemeClr val="accent4"/>
                </a:solidFill>
              </a:ln>
            </c:spPr>
            <c:extLst>
              <c:ext xmlns:c16="http://schemas.microsoft.com/office/drawing/2014/chart" uri="{C3380CC4-5D6E-409C-BE32-E72D297353CC}">
                <c16:uniqueId val="{0000000F-8AF4-4D26-89C4-EA85630AE54B}"/>
              </c:ext>
            </c:extLst>
          </c:dPt>
          <c:dPt>
            <c:idx val="8"/>
            <c:bubble3D val="0"/>
            <c:spPr>
              <a:solidFill>
                <a:srgbClr val="5674AF"/>
              </a:solidFill>
              <a:ln w="9525" cmpd="sng">
                <a:solidFill>
                  <a:schemeClr val="accent4"/>
                </a:solidFill>
              </a:ln>
            </c:spPr>
            <c:extLst>
              <c:ext xmlns:c16="http://schemas.microsoft.com/office/drawing/2014/chart" uri="{C3380CC4-5D6E-409C-BE32-E72D297353CC}">
                <c16:uniqueId val="{00000011-8AF4-4D26-89C4-EA85630AE54B}"/>
              </c:ext>
            </c:extLst>
          </c:dPt>
          <c:dPt>
            <c:idx val="9"/>
            <c:bubble3D val="0"/>
            <c:spPr>
              <a:solidFill>
                <a:srgbClr val="FD7CA1"/>
              </a:solidFill>
              <a:ln w="9525" cmpd="sng">
                <a:solidFill>
                  <a:schemeClr val="accent4"/>
                </a:solidFill>
              </a:ln>
            </c:spPr>
            <c:extLst>
              <c:ext xmlns:c16="http://schemas.microsoft.com/office/drawing/2014/chart" uri="{C3380CC4-5D6E-409C-BE32-E72D297353CC}">
                <c16:uniqueId val="{00000013-8AF4-4D26-89C4-EA85630AE54B}"/>
              </c:ext>
            </c:extLst>
          </c:dPt>
          <c:dPt>
            <c:idx val="10"/>
            <c:bubble3D val="0"/>
            <c:spPr>
              <a:solidFill>
                <a:srgbClr val="E7E759"/>
              </a:solidFill>
              <a:ln w="9525" cmpd="sng">
                <a:solidFill>
                  <a:schemeClr val="accent4"/>
                </a:solidFill>
              </a:ln>
            </c:spPr>
            <c:extLst>
              <c:ext xmlns:c16="http://schemas.microsoft.com/office/drawing/2014/chart" uri="{C3380CC4-5D6E-409C-BE32-E72D297353CC}">
                <c16:uniqueId val="{00000015-8AF4-4D26-89C4-EA85630AE54B}"/>
              </c:ext>
            </c:extLst>
          </c:dPt>
          <c:dPt>
            <c:idx val="11"/>
            <c:bubble3D val="0"/>
            <c:spPr>
              <a:solidFill>
                <a:srgbClr val="62B5DF"/>
              </a:solidFill>
              <a:ln w="9525" cmpd="sng">
                <a:solidFill>
                  <a:schemeClr val="accent4"/>
                </a:solidFill>
              </a:ln>
            </c:spPr>
            <c:extLst>
              <c:ext xmlns:c16="http://schemas.microsoft.com/office/drawing/2014/chart" uri="{C3380CC4-5D6E-409C-BE32-E72D297353CC}">
                <c16:uniqueId val="{00000017-8AF4-4D26-89C4-EA85630AE54B}"/>
              </c:ext>
            </c:extLst>
          </c:dPt>
          <c:dPt>
            <c:idx val="12"/>
            <c:bubble3D val="0"/>
            <c:spPr>
              <a:solidFill>
                <a:srgbClr val="E9ADAD"/>
              </a:solidFill>
              <a:ln w="9525" cmpd="sng">
                <a:solidFill>
                  <a:schemeClr val="accent4"/>
                </a:solidFill>
              </a:ln>
            </c:spPr>
            <c:extLst>
              <c:ext xmlns:c16="http://schemas.microsoft.com/office/drawing/2014/chart" uri="{C3380CC4-5D6E-409C-BE32-E72D297353CC}">
                <c16:uniqueId val="{00000019-8AF4-4D26-89C4-EA85630AE54B}"/>
              </c:ext>
            </c:extLst>
          </c:dPt>
          <c:dPt>
            <c:idx val="13"/>
            <c:bubble3D val="0"/>
            <c:spPr>
              <a:solidFill>
                <a:srgbClr val="F3C7A9"/>
              </a:solidFill>
              <a:ln w="9525" cmpd="sng">
                <a:solidFill>
                  <a:schemeClr val="accent4"/>
                </a:solidFill>
              </a:ln>
            </c:spPr>
            <c:extLst>
              <c:ext xmlns:c16="http://schemas.microsoft.com/office/drawing/2014/chart" uri="{C3380CC4-5D6E-409C-BE32-E72D297353CC}">
                <c16:uniqueId val="{0000001B-8AF4-4D26-89C4-EA85630AE54B}"/>
              </c:ext>
            </c:extLst>
          </c:dPt>
          <c:dPt>
            <c:idx val="14"/>
            <c:bubble3D val="0"/>
            <c:spPr>
              <a:solidFill>
                <a:srgbClr val="9EB0D1"/>
              </a:solidFill>
              <a:ln w="9525" cmpd="sng">
                <a:solidFill>
                  <a:schemeClr val="accent4"/>
                </a:solidFill>
              </a:ln>
            </c:spPr>
            <c:extLst>
              <c:ext xmlns:c16="http://schemas.microsoft.com/office/drawing/2014/chart" uri="{C3380CC4-5D6E-409C-BE32-E72D297353CC}">
                <c16:uniqueId val="{0000001D-8AF4-4D26-89C4-EA85630AE54B}"/>
              </c:ext>
            </c:extLst>
          </c:dPt>
          <c:dPt>
            <c:idx val="15"/>
            <c:bubble3D val="0"/>
            <c:spPr>
              <a:solidFill>
                <a:srgbClr val="FEB4C9"/>
              </a:solidFill>
              <a:ln w="9525" cmpd="sng">
                <a:solidFill>
                  <a:schemeClr val="accent4"/>
                </a:solidFill>
              </a:ln>
            </c:spPr>
            <c:extLst>
              <c:ext xmlns:c16="http://schemas.microsoft.com/office/drawing/2014/chart" uri="{C3380CC4-5D6E-409C-BE32-E72D297353CC}">
                <c16:uniqueId val="{0000001F-8AF4-4D26-89C4-EA85630AE54B}"/>
              </c:ext>
            </c:extLst>
          </c:dPt>
          <c:dPt>
            <c:idx val="16"/>
            <c:bubble3D val="0"/>
            <c:spPr>
              <a:solidFill>
                <a:srgbClr val="F1F1A0"/>
              </a:solidFill>
              <a:ln w="9525" cmpd="sng">
                <a:solidFill>
                  <a:schemeClr val="accent4"/>
                </a:solidFill>
              </a:ln>
            </c:spPr>
            <c:extLst>
              <c:ext xmlns:c16="http://schemas.microsoft.com/office/drawing/2014/chart" uri="{C3380CC4-5D6E-409C-BE32-E72D297353CC}">
                <c16:uniqueId val="{00000021-8AF4-4D26-89C4-EA85630AE54B}"/>
              </c:ext>
            </c:extLst>
          </c:dPt>
          <c:dPt>
            <c:idx val="17"/>
            <c:bubble3D val="0"/>
            <c:spPr>
              <a:solidFill>
                <a:srgbClr val="A5D5ED"/>
              </a:solidFill>
              <a:ln w="9525" cmpd="sng">
                <a:solidFill>
                  <a:schemeClr val="accent4"/>
                </a:solidFill>
              </a:ln>
            </c:spPr>
            <c:extLst>
              <c:ext xmlns:c16="http://schemas.microsoft.com/office/drawing/2014/chart" uri="{C3380CC4-5D6E-409C-BE32-E72D297353CC}">
                <c16:uniqueId val="{00000023-8AF4-4D26-89C4-EA85630AE54B}"/>
              </c:ext>
            </c:extLst>
          </c:dPt>
          <c:dPt>
            <c:idx val="18"/>
            <c:bubble3D val="0"/>
            <c:spPr>
              <a:solidFill>
                <a:srgbClr val="FAEBEB"/>
              </a:solidFill>
              <a:ln w="9525" cmpd="sng">
                <a:solidFill>
                  <a:schemeClr val="accent4"/>
                </a:solidFill>
              </a:ln>
            </c:spPr>
            <c:extLst>
              <c:ext xmlns:c16="http://schemas.microsoft.com/office/drawing/2014/chart" uri="{C3380CC4-5D6E-409C-BE32-E72D297353CC}">
                <c16:uniqueId val="{00000025-8AF4-4D26-89C4-EA85630AE54B}"/>
              </c:ext>
            </c:extLst>
          </c:dPt>
          <c:dPt>
            <c:idx val="19"/>
            <c:bubble3D val="0"/>
            <c:spPr>
              <a:solidFill>
                <a:srgbClr val="FCF1EA"/>
              </a:solidFill>
              <a:ln w="9525" cmpd="sng">
                <a:solidFill>
                  <a:schemeClr val="accent4"/>
                </a:solidFill>
              </a:ln>
            </c:spPr>
            <c:extLst>
              <c:ext xmlns:c16="http://schemas.microsoft.com/office/drawing/2014/chart" uri="{C3380CC4-5D6E-409C-BE32-E72D297353CC}">
                <c16:uniqueId val="{00000027-8AF4-4D26-89C4-EA85630AE54B}"/>
              </c:ext>
            </c:extLst>
          </c:dPt>
          <c:dPt>
            <c:idx val="20"/>
            <c:bubble3D val="0"/>
            <c:spPr>
              <a:solidFill>
                <a:srgbClr val="E7EBF4"/>
              </a:solidFill>
              <a:ln w="9525" cmpd="sng">
                <a:solidFill>
                  <a:schemeClr val="accent4"/>
                </a:solidFill>
              </a:ln>
            </c:spPr>
            <c:extLst>
              <c:ext xmlns:c16="http://schemas.microsoft.com/office/drawing/2014/chart" uri="{C3380CC4-5D6E-409C-BE32-E72D297353CC}">
                <c16:uniqueId val="{00000029-8AF4-4D26-89C4-EA85630AE54B}"/>
              </c:ext>
            </c:extLst>
          </c:dPt>
          <c:dPt>
            <c:idx val="21"/>
            <c:bubble3D val="0"/>
            <c:spPr>
              <a:solidFill>
                <a:srgbClr val="FFECF2"/>
              </a:solidFill>
              <a:ln w="9525" cmpd="sng">
                <a:solidFill>
                  <a:schemeClr val="accent4"/>
                </a:solidFill>
              </a:ln>
            </c:spPr>
            <c:extLst>
              <c:ext xmlns:c16="http://schemas.microsoft.com/office/drawing/2014/chart" uri="{C3380CC4-5D6E-409C-BE32-E72D297353CC}">
                <c16:uniqueId val="{0000002B-8AF4-4D26-89C4-EA85630AE54B}"/>
              </c:ext>
            </c:extLst>
          </c:dPt>
          <c:dPt>
            <c:idx val="22"/>
            <c:bubble3D val="0"/>
            <c:spPr>
              <a:solidFill>
                <a:srgbClr val="FCFCE7"/>
              </a:solidFill>
              <a:ln w="9525" cmpd="sng">
                <a:solidFill>
                  <a:schemeClr val="accent4"/>
                </a:solidFill>
              </a:ln>
            </c:spPr>
            <c:extLst>
              <c:ext xmlns:c16="http://schemas.microsoft.com/office/drawing/2014/chart" uri="{C3380CC4-5D6E-409C-BE32-E72D297353CC}">
                <c16:uniqueId val="{0000002D-8AF4-4D26-89C4-EA85630AE54B}"/>
              </c:ext>
            </c:extLst>
          </c:dPt>
          <c:dPt>
            <c:idx val="23"/>
            <c:bubble3D val="0"/>
            <c:spPr>
              <a:solidFill>
                <a:srgbClr val="E9F4FA"/>
              </a:solidFill>
              <a:ln w="9525" cmpd="sng">
                <a:solidFill>
                  <a:schemeClr val="accent4"/>
                </a:solidFill>
              </a:ln>
            </c:spPr>
            <c:extLst>
              <c:ext xmlns:c16="http://schemas.microsoft.com/office/drawing/2014/chart" uri="{C3380CC4-5D6E-409C-BE32-E72D297353CC}">
                <c16:uniqueId val="{0000002F-8AF4-4D26-89C4-EA85630AE54B}"/>
              </c:ext>
            </c:extLst>
          </c:dPt>
          <c:dPt>
            <c:idx val="24"/>
            <c:bubble3D val="0"/>
            <c:spPr>
              <a:solidFill>
                <a:srgbClr val="0A2828"/>
              </a:solidFill>
              <a:ln w="9525" cmpd="sng">
                <a:solidFill>
                  <a:schemeClr val="accent4"/>
                </a:solidFill>
              </a:ln>
            </c:spPr>
            <c:extLst>
              <c:ext xmlns:c16="http://schemas.microsoft.com/office/drawing/2014/chart" uri="{C3380CC4-5D6E-409C-BE32-E72D297353CC}">
                <c16:uniqueId val="{00000031-8AF4-4D26-89C4-EA85630AE54B}"/>
              </c:ext>
            </c:extLst>
          </c:dPt>
          <c:dPt>
            <c:idx val="25"/>
            <c:bubble3D val="0"/>
            <c:spPr>
              <a:solidFill>
                <a:srgbClr val="F3F3F3"/>
              </a:solidFill>
              <a:ln w="9525" cmpd="sng">
                <a:solidFill>
                  <a:schemeClr val="accent4"/>
                </a:solidFill>
              </a:ln>
            </c:spPr>
            <c:extLst>
              <c:ext xmlns:c16="http://schemas.microsoft.com/office/drawing/2014/chart" uri="{C3380CC4-5D6E-409C-BE32-E72D297353CC}">
                <c16:uniqueId val="{00000033-8AF4-4D26-89C4-EA85630AE54B}"/>
              </c:ext>
            </c:extLst>
          </c:dPt>
          <c:dPt>
            <c:idx val="26"/>
            <c:bubble3D val="0"/>
            <c:spPr>
              <a:solidFill>
                <a:srgbClr val="2F2716"/>
              </a:solidFill>
              <a:ln w="9525" cmpd="sng">
                <a:solidFill>
                  <a:schemeClr val="accent4"/>
                </a:solidFill>
              </a:ln>
            </c:spPr>
            <c:extLst>
              <c:ext xmlns:c16="http://schemas.microsoft.com/office/drawing/2014/chart" uri="{C3380CC4-5D6E-409C-BE32-E72D297353CC}">
                <c16:uniqueId val="{00000035-8AF4-4D26-89C4-EA85630AE54B}"/>
              </c:ext>
            </c:extLst>
          </c:dPt>
          <c:dPt>
            <c:idx val="27"/>
            <c:bubble3D val="0"/>
            <c:spPr>
              <a:solidFill>
                <a:srgbClr val="00241A"/>
              </a:solidFill>
              <a:ln w="9525" cmpd="sng">
                <a:solidFill>
                  <a:schemeClr val="accent4"/>
                </a:solidFill>
              </a:ln>
            </c:spPr>
            <c:extLst>
              <c:ext xmlns:c16="http://schemas.microsoft.com/office/drawing/2014/chart" uri="{C3380CC4-5D6E-409C-BE32-E72D297353CC}">
                <c16:uniqueId val="{00000037-8AF4-4D26-89C4-EA85630AE54B}"/>
              </c:ext>
            </c:extLst>
          </c:dPt>
          <c:dPt>
            <c:idx val="28"/>
            <c:bubble3D val="0"/>
            <c:spPr>
              <a:solidFill>
                <a:srgbClr val="FFF2CC"/>
              </a:solidFill>
              <a:ln w="9525" cmpd="sng">
                <a:solidFill>
                  <a:schemeClr val="accent4"/>
                </a:solidFill>
              </a:ln>
            </c:spPr>
            <c:extLst>
              <c:ext xmlns:c16="http://schemas.microsoft.com/office/drawing/2014/chart" uri="{C3380CC4-5D6E-409C-BE32-E72D297353CC}">
                <c16:uniqueId val="{00000039-8AF4-4D26-89C4-EA85630AE54B}"/>
              </c:ext>
            </c:extLst>
          </c:dPt>
          <c:dLbls>
            <c:spPr>
              <a:noFill/>
              <a:ln>
                <a:noFill/>
              </a:ln>
              <a:effectLst/>
            </c:spPr>
            <c:showLegendKey val="0"/>
            <c:showVal val="0"/>
            <c:showCatName val="1"/>
            <c:showSerName val="0"/>
            <c:showPercent val="0"/>
            <c:showBubbleSize val="0"/>
            <c:showLeaderLines val="1"/>
            <c:extLst>
              <c:ext xmlns:c15="http://schemas.microsoft.com/office/drawing/2012/chart" uri="{CE6537A1-D6FC-4f65-9D91-7224C49458BB}"/>
            </c:extLst>
          </c:dLbls>
          <c:cat>
            <c:strRef>
              <c:f>'Resumo ZEPEC por Distrito'!$A$4:$A$32</c:f>
              <c:strCache>
                <c:ptCount val="29"/>
                <c:pt idx="0">
                  <c:v>Bela Vista</c:v>
                </c:pt>
                <c:pt idx="1">
                  <c:v>Bom Retiro</c:v>
                </c:pt>
                <c:pt idx="2">
                  <c:v>Brás</c:v>
                </c:pt>
                <c:pt idx="3">
                  <c:v>Butantã</c:v>
                </c:pt>
                <c:pt idx="4">
                  <c:v>Campo Belo</c:v>
                </c:pt>
                <c:pt idx="5">
                  <c:v>Capão Redondo</c:v>
                </c:pt>
                <c:pt idx="6">
                  <c:v>Casa Verde</c:v>
                </c:pt>
                <c:pt idx="7">
                  <c:v>Consolação</c:v>
                </c:pt>
                <c:pt idx="8">
                  <c:v>Cursino</c:v>
                </c:pt>
                <c:pt idx="9">
                  <c:v>Freguesia do Ó</c:v>
                </c:pt>
                <c:pt idx="10">
                  <c:v>Ipiranga</c:v>
                </c:pt>
                <c:pt idx="11">
                  <c:v>Itaim Bibi</c:v>
                </c:pt>
                <c:pt idx="12">
                  <c:v>Jaçanã</c:v>
                </c:pt>
                <c:pt idx="13">
                  <c:v>Jardim Paulista</c:v>
                </c:pt>
                <c:pt idx="14">
                  <c:v>Lapa</c:v>
                </c:pt>
                <c:pt idx="15">
                  <c:v>Liberdade</c:v>
                </c:pt>
                <c:pt idx="16">
                  <c:v>Moema</c:v>
                </c:pt>
                <c:pt idx="17">
                  <c:v>Mooca</c:v>
                </c:pt>
                <c:pt idx="18">
                  <c:v>Morumbi</c:v>
                </c:pt>
                <c:pt idx="19">
                  <c:v>Perdizes</c:v>
                </c:pt>
                <c:pt idx="20">
                  <c:v>Pinheiros</c:v>
                </c:pt>
                <c:pt idx="21">
                  <c:v>República</c:v>
                </c:pt>
                <c:pt idx="22">
                  <c:v>Santa Cecília</c:v>
                </c:pt>
                <c:pt idx="23">
                  <c:v>Santo Amaro</c:v>
                </c:pt>
                <c:pt idx="24">
                  <c:v>São Domingos</c:v>
                </c:pt>
                <c:pt idx="25">
                  <c:v>Saúde</c:v>
                </c:pt>
                <c:pt idx="26">
                  <c:v>Sé</c:v>
                </c:pt>
                <c:pt idx="27">
                  <c:v>Socorro</c:v>
                </c:pt>
                <c:pt idx="28">
                  <c:v>Tremembé</c:v>
                </c:pt>
              </c:strCache>
            </c:strRef>
          </c:cat>
          <c:val>
            <c:numRef>
              <c:f>'Resumo ZEPEC por Distrito'!$E$4:$E$32</c:f>
              <c:numCache>
                <c:formatCode>General</c:formatCode>
                <c:ptCount val="29"/>
                <c:pt idx="0">
                  <c:v>75</c:v>
                </c:pt>
                <c:pt idx="1">
                  <c:v>5</c:v>
                </c:pt>
                <c:pt idx="2">
                  <c:v>4</c:v>
                </c:pt>
                <c:pt idx="3">
                  <c:v>3</c:v>
                </c:pt>
                <c:pt idx="4">
                  <c:v>1</c:v>
                </c:pt>
                <c:pt idx="5">
                  <c:v>4</c:v>
                </c:pt>
                <c:pt idx="6">
                  <c:v>1</c:v>
                </c:pt>
                <c:pt idx="7">
                  <c:v>29</c:v>
                </c:pt>
                <c:pt idx="8">
                  <c:v>3</c:v>
                </c:pt>
                <c:pt idx="9">
                  <c:v>1</c:v>
                </c:pt>
                <c:pt idx="10">
                  <c:v>35</c:v>
                </c:pt>
                <c:pt idx="11">
                  <c:v>2</c:v>
                </c:pt>
                <c:pt idx="12">
                  <c:v>2</c:v>
                </c:pt>
                <c:pt idx="13">
                  <c:v>8</c:v>
                </c:pt>
                <c:pt idx="14">
                  <c:v>4</c:v>
                </c:pt>
                <c:pt idx="15">
                  <c:v>7</c:v>
                </c:pt>
                <c:pt idx="16">
                  <c:v>52</c:v>
                </c:pt>
                <c:pt idx="17">
                  <c:v>10</c:v>
                </c:pt>
                <c:pt idx="18">
                  <c:v>12</c:v>
                </c:pt>
                <c:pt idx="19">
                  <c:v>17</c:v>
                </c:pt>
                <c:pt idx="20">
                  <c:v>9</c:v>
                </c:pt>
                <c:pt idx="21">
                  <c:v>62</c:v>
                </c:pt>
                <c:pt idx="22">
                  <c:v>33</c:v>
                </c:pt>
                <c:pt idx="23">
                  <c:v>3</c:v>
                </c:pt>
                <c:pt idx="24">
                  <c:v>1</c:v>
                </c:pt>
                <c:pt idx="25">
                  <c:v>5</c:v>
                </c:pt>
                <c:pt idx="26">
                  <c:v>158</c:v>
                </c:pt>
                <c:pt idx="27">
                  <c:v>2</c:v>
                </c:pt>
                <c:pt idx="28">
                  <c:v>1</c:v>
                </c:pt>
              </c:numCache>
            </c:numRef>
          </c:val>
          <c:extLst>
            <c:ext xmlns:c16="http://schemas.microsoft.com/office/drawing/2014/chart" uri="{C3380CC4-5D6E-409C-BE32-E72D297353CC}">
              <c16:uniqueId val="{0000003A-8AF4-4D26-89C4-EA85630AE54B}"/>
            </c:ext>
          </c:extLst>
        </c:ser>
        <c:dLbls>
          <c:showLegendKey val="0"/>
          <c:showVal val="0"/>
          <c:showCatName val="0"/>
          <c:showSerName val="0"/>
          <c:showPercent val="0"/>
          <c:showBubbleSize val="0"/>
          <c:showLeaderLines val="1"/>
        </c:dLbls>
        <c:firstSliceAng val="0"/>
        <c:holeSize val="50"/>
      </c:doughnutChart>
    </c:plotArea>
    <c:legend>
      <c:legendPos val="r"/>
      <c:overlay val="0"/>
      <c:txPr>
        <a:bodyPr/>
        <a:lstStyle/>
        <a:p>
          <a:pPr lvl="0">
            <a:defRPr b="0">
              <a:solidFill>
                <a:srgbClr val="314453"/>
              </a:solidFill>
              <a:latin typeface="Roboto"/>
            </a:defRPr>
          </a:pPr>
          <a:endParaRPr lang="pt-BR"/>
        </a:p>
      </c:txPr>
    </c:legend>
    <c:plotVisOnly val="1"/>
    <c:dispBlanksAs val="zero"/>
    <c:showDLblsOverMax val="1"/>
  </c:chart>
  <c:spPr>
    <a:solidFill>
      <a:srgbClr val="D9D9D9"/>
    </a:solidFill>
  </c:spPr>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76200</xdr:rowOff>
    </xdr:from>
    <xdr:ext cx="1828800" cy="1647825"/>
    <xdr:pic>
      <xdr:nvPicPr>
        <xdr:cNvPr id="2" name="image1.png" title="Imagem">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142875</xdr:colOff>
      <xdr:row>0</xdr:row>
      <xdr:rowOff>0</xdr:rowOff>
    </xdr:from>
    <xdr:ext cx="12144375" cy="7496175"/>
    <xdr:graphicFrame macro="">
      <xdr:nvGraphicFramePr>
        <xdr:cNvPr id="530878541" name="Chart 1" title="Gráfico">
          <a:extLst>
            <a:ext uri="{FF2B5EF4-FFF2-40B4-BE49-F238E27FC236}">
              <a16:creationId xmlns:a16="http://schemas.microsoft.com/office/drawing/2014/main" id="{00000000-0008-0000-0E00-00004D90A41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dr:oneCellAnchor>
    <xdr:from>
      <xdr:col>4</xdr:col>
      <xdr:colOff>466725</xdr:colOff>
      <xdr:row>0</xdr:row>
      <xdr:rowOff>76200</xdr:rowOff>
    </xdr:from>
    <xdr:ext cx="1828800" cy="1647825"/>
    <xdr:pic>
      <xdr:nvPicPr>
        <xdr:cNvPr id="2" name="image1.png" title="Imagem">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466725</xdr:colOff>
      <xdr:row>0</xdr:row>
      <xdr:rowOff>76200</xdr:rowOff>
    </xdr:from>
    <xdr:ext cx="1828800" cy="1647825"/>
    <xdr:pic>
      <xdr:nvPicPr>
        <xdr:cNvPr id="2" name="image1.png" title="Imagem">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4</xdr:col>
      <xdr:colOff>466725</xdr:colOff>
      <xdr:row>0</xdr:row>
      <xdr:rowOff>76200</xdr:rowOff>
    </xdr:from>
    <xdr:ext cx="1828800" cy="1647825"/>
    <xdr:pic>
      <xdr:nvPicPr>
        <xdr:cNvPr id="2" name="image1.png" title="Imagem">
          <a:extLst>
            <a:ext uri="{FF2B5EF4-FFF2-40B4-BE49-F238E27FC236}">
              <a16:creationId xmlns:a16="http://schemas.microsoft.com/office/drawing/2014/main" id="{00000000-0008-0000-1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4</xdr:col>
      <xdr:colOff>466725</xdr:colOff>
      <xdr:row>0</xdr:row>
      <xdr:rowOff>76200</xdr:rowOff>
    </xdr:from>
    <xdr:ext cx="1828800" cy="1647825"/>
    <xdr:pic>
      <xdr:nvPicPr>
        <xdr:cNvPr id="2" name="image1.png" title="Imagem">
          <a:extLst>
            <a:ext uri="{FF2B5EF4-FFF2-40B4-BE49-F238E27FC236}">
              <a16:creationId xmlns:a16="http://schemas.microsoft.com/office/drawing/2014/main" id="{00000000-0008-0000-1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7</xdr:col>
      <xdr:colOff>390525</xdr:colOff>
      <xdr:row>0</xdr:row>
      <xdr:rowOff>47625</xdr:rowOff>
    </xdr:from>
    <xdr:ext cx="1828800" cy="1647825"/>
    <xdr:pic>
      <xdr:nvPicPr>
        <xdr:cNvPr id="2" name="image1.png" title="Imagem">
          <a:extLst>
            <a:ext uri="{FF2B5EF4-FFF2-40B4-BE49-F238E27FC236}">
              <a16:creationId xmlns:a16="http://schemas.microsoft.com/office/drawing/2014/main" id="{00000000-0008-0000-1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7</xdr:col>
      <xdr:colOff>390525</xdr:colOff>
      <xdr:row>0</xdr:row>
      <xdr:rowOff>47625</xdr:rowOff>
    </xdr:from>
    <xdr:ext cx="1828800" cy="1647825"/>
    <xdr:pic>
      <xdr:nvPicPr>
        <xdr:cNvPr id="2" name="image1.png" title="Imagem">
          <a:extLst>
            <a:ext uri="{FF2B5EF4-FFF2-40B4-BE49-F238E27FC236}">
              <a16:creationId xmlns:a16="http://schemas.microsoft.com/office/drawing/2014/main" id="{00000000-0008-0000-1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7</xdr:col>
      <xdr:colOff>390525</xdr:colOff>
      <xdr:row>0</xdr:row>
      <xdr:rowOff>47625</xdr:rowOff>
    </xdr:from>
    <xdr:ext cx="1828800" cy="1647825"/>
    <xdr:pic>
      <xdr:nvPicPr>
        <xdr:cNvPr id="2" name="image1.png" title="Imagem">
          <a:extLst>
            <a:ext uri="{FF2B5EF4-FFF2-40B4-BE49-F238E27FC236}">
              <a16:creationId xmlns:a16="http://schemas.microsoft.com/office/drawing/2014/main" id="{00000000-0008-0000-1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4</xdr:col>
      <xdr:colOff>466725</xdr:colOff>
      <xdr:row>0</xdr:row>
      <xdr:rowOff>76200</xdr:rowOff>
    </xdr:from>
    <xdr:ext cx="1828800" cy="1647825"/>
    <xdr:pic>
      <xdr:nvPicPr>
        <xdr:cNvPr id="2" name="image1.png" title="Imagem">
          <a:extLst>
            <a:ext uri="{FF2B5EF4-FFF2-40B4-BE49-F238E27FC236}">
              <a16:creationId xmlns:a16="http://schemas.microsoft.com/office/drawing/2014/main" id="{00000000-0008-0000-1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Daniel Figueira de Mello Paulino da Costa" refreshedDate="46293.517941782404" refreshedVersion="8" recordCount="1016" xr:uid="{00000000-000A-0000-FFFF-FFFF03000000}">
  <cacheSource type="worksheet">
    <worksheetSource ref="A1:J387" sheet="Declaração - ZEPEC"/>
  </cacheSource>
  <cacheFields count="29">
    <cacheField name=" " numFmtId="0">
      <sharedItems containsBlank="1"/>
    </cacheField>
    <cacheField name="Data de Protocolo" numFmtId="0">
      <sharedItems containsDate="1" containsBlank="1" containsMixedTypes="1" minDate="2016-02-29T00:00:00" maxDate="2026-08-29T00:00:00"/>
    </cacheField>
    <cacheField name="N. processo" numFmtId="0">
      <sharedItems containsBlank="1"/>
    </cacheField>
    <cacheField name="SQ" numFmtId="49">
      <sharedItems containsBlank="1" containsMixedTypes="1" containsNumber="1" containsInteger="1" minValue="167226" maxValue="299143"/>
    </cacheField>
    <cacheField name="Lote" numFmtId="0">
      <sharedItems containsDate="1" containsBlank="1" containsMixedTypes="1" minDate="2003-09-01T00:00:00" maxDate="1900-01-09T15:19:04"/>
    </cacheField>
    <cacheField name="Codlog" numFmtId="0">
      <sharedItems containsBlank="1" containsMixedTypes="1" containsNumber="1" containsInteger="1" minValue="18384" maxValue="191540"/>
    </cacheField>
    <cacheField name="Endereço" numFmtId="0">
      <sharedItems containsBlank="1"/>
    </cacheField>
    <cacheField name="Distrito" numFmtId="0">
      <sharedItems containsBlank="1"/>
    </cacheField>
    <cacheField name="Dentro da Ou Centro?" numFmtId="0">
      <sharedItems containsBlank="1"/>
    </cacheField>
    <cacheField name="Cálculo pela AIU/SCE" numFmtId="0">
      <sharedItems containsBlank="1"/>
    </cacheField>
    <cacheField name="Cancelamento de declaração anterior ?" numFmtId="0">
      <sharedItems containsBlank="1"/>
    </cacheField>
    <cacheField name="RENOVAÇÃO DE POTENCIAL" numFmtId="0">
      <sharedItems containsBlank="1"/>
    </cacheField>
    <cacheField name="Interessado" numFmtId="0">
      <sharedItems containsBlank="1"/>
    </cacheField>
    <cacheField name="Procurador Autorizado" numFmtId="0">
      <sharedItems containsBlank="1"/>
    </cacheField>
    <cacheField name="Denominação do imóvel tombado" numFmtId="0">
      <sharedItems containsBlank="1"/>
    </cacheField>
    <cacheField name="Anuência SMC" numFmtId="0">
      <sharedItems containsBlank="1"/>
    </cacheField>
    <cacheField name="Processo SMC" numFmtId="0">
      <sharedItems containsBlank="1"/>
    </cacheField>
    <cacheField name="N. Declaração" numFmtId="0">
      <sharedItems containsBlank="1"/>
    </cacheField>
    <cacheField name="Página Livro" numFmtId="0">
      <sharedItems containsBlank="1"/>
    </cacheField>
    <cacheField name="PCpt (m²)" numFmtId="4">
      <sharedItems containsBlank="1" containsMixedTypes="1" containsNumber="1" minValue="0" maxValue="351981"/>
    </cacheField>
    <cacheField name="Área cedida (m²)" numFmtId="0">
      <sharedItems containsBlank="1" containsMixedTypes="1" containsNumber="1" minValue="46.45" maxValue="46098"/>
    </cacheField>
    <cacheField name="N. Certidão" numFmtId="0">
      <sharedItems containsBlank="1"/>
    </cacheField>
    <cacheField name="Data publicação" numFmtId="0">
      <sharedItems containsDate="1" containsBlank="1" containsMixedTypes="1" minDate="1988-11-30T00:00:00" maxDate="2028-06-20T00:00:00"/>
    </cacheField>
    <cacheField name="Ano publicação" numFmtId="1">
      <sharedItems containsBlank="1" containsMixedTypes="1" containsNumber="1" containsInteger="1" minValue="1988" maxValue="2026" count="33">
        <n v="2016"/>
        <n v="2015"/>
        <n v="2019"/>
        <n v="2018"/>
        <n v="2014"/>
        <n v="2024"/>
        <m/>
        <n v="2017"/>
        <s v="-"/>
        <n v="2020"/>
        <s v="?"/>
        <n v="2021"/>
        <n v="2022"/>
        <n v="1988"/>
        <n v="1989"/>
        <n v="2023"/>
        <n v="1996"/>
        <n v="1998"/>
        <n v="1999"/>
        <n v="2003"/>
        <n v="2001"/>
        <n v="2000"/>
        <n v="2002"/>
        <n v="2005"/>
        <n v="2009"/>
        <n v="2010"/>
        <n v="2006"/>
        <n v="2008"/>
        <n v="2011"/>
        <n v="2012"/>
        <n v="2013"/>
        <n v="2025"/>
        <n v="2026"/>
      </sharedItems>
    </cacheField>
    <cacheField name="Situação" numFmtId="0">
      <sharedItems containsBlank="1"/>
    </cacheField>
    <cacheField name="Status Declaração" numFmtId="0">
      <sharedItems containsBlank="1" count="7">
        <s v="NÃO EMITIDA"/>
        <s v="EM ANÁLISE"/>
        <s v="DISPONÍVEL.T"/>
        <s v="DISPONÍVEL"/>
        <s v="CANCELADA"/>
        <m/>
        <s v="ESGOTADA"/>
      </sharedItems>
    </cacheField>
    <cacheField name="Observação" numFmtId="0">
      <sharedItems containsBlank="1"/>
    </cacheField>
    <cacheField name="Tipo" numFmtId="0">
      <sharedItems containsBlank="1"/>
    </cacheField>
    <cacheField name="DEVOLVIDA A VIA?"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Daniel Figueira de Mello Paulino da Costa" refreshedDate="46293.517942592596" refreshedVersion="8" recordCount="2094" xr:uid="{00000000-000A-0000-FFFF-FFFF02000000}">
  <cacheSource type="worksheet">
    <worksheetSource ref="A1:J1400" sheet="Declaração - ZEPEC"/>
  </cacheSource>
  <cacheFields count="29">
    <cacheField name=" " numFmtId="0">
      <sharedItems containsBlank="1"/>
    </cacheField>
    <cacheField name="Data de Protocolo" numFmtId="0">
      <sharedItems containsDate="1" containsBlank="1" containsMixedTypes="1" minDate="2015-05-29T00:00:00" maxDate="2026-08-29T00:00:00"/>
    </cacheField>
    <cacheField name="N. processo" numFmtId="0">
      <sharedItems containsBlank="1"/>
    </cacheField>
    <cacheField name="SQ" numFmtId="49">
      <sharedItems containsBlank="1" containsMixedTypes="1" containsNumber="1" containsInteger="1" minValue="167226" maxValue="299143"/>
    </cacheField>
    <cacheField name="Lote" numFmtId="0">
      <sharedItems containsDate="1" containsBlank="1" containsMixedTypes="1" minDate="2003-09-01T00:00:00" maxDate="1900-01-09T15:19:04"/>
    </cacheField>
    <cacheField name="Codlog" numFmtId="0">
      <sharedItems containsBlank="1" containsMixedTypes="1" containsNumber="1" containsInteger="1" minValue="18384" maxValue="191540"/>
    </cacheField>
    <cacheField name="Endereço" numFmtId="0">
      <sharedItems containsBlank="1"/>
    </cacheField>
    <cacheField name="Distrito" numFmtId="0">
      <sharedItems containsBlank="1" count="38">
        <s v="Santa Cecília"/>
        <s v="Pinheiros"/>
        <s v="Consolação"/>
        <s v="Morumbi"/>
        <s v="Perdizes"/>
        <s v="Jaguaré"/>
        <s v="Mooca"/>
        <s v="Bela Vista"/>
        <s v="Vila Andrade"/>
        <s v="Pari"/>
        <s v="Jardim Paulista"/>
        <s v="Brás"/>
        <s v="Barra Funda"/>
        <s v="República"/>
        <s v="Sé"/>
        <s v="Bom Retiro"/>
        <s v="Capão Redondo"/>
        <s v="Jaçanã"/>
        <s v="Lapa"/>
        <s v="Vila Matilde"/>
        <s v="Santo Amaro"/>
        <s v="Alto de Pinheiros"/>
        <s v="Itaim Bibi"/>
        <s v="Liberdade"/>
        <s v="Casa Verde"/>
        <s v="Ipiranga"/>
        <s v="Campo Belo"/>
        <s v="Vila Mariana"/>
        <s v="Moema"/>
        <s v="Butantã"/>
        <s v="Cursino"/>
        <m/>
        <s v="Saúde"/>
        <s v="São Domingos"/>
        <s v="Socorro"/>
        <s v="Tremembé"/>
        <s v="Carrão"/>
        <s v="Freguesia do Ó"/>
      </sharedItems>
    </cacheField>
    <cacheField name="Dentro da Ou Centro?" numFmtId="0">
      <sharedItems containsBlank="1"/>
    </cacheField>
    <cacheField name="Cálculo pela AIU/SCE" numFmtId="0">
      <sharedItems containsBlank="1"/>
    </cacheField>
    <cacheField name="Cancelamento de declaração anterior ?" numFmtId="0">
      <sharedItems containsBlank="1"/>
    </cacheField>
    <cacheField name="RENOVAÇÃO DE POTENCIAL" numFmtId="0">
      <sharedItems containsBlank="1"/>
    </cacheField>
    <cacheField name="Interessado" numFmtId="0">
      <sharedItems containsBlank="1"/>
    </cacheField>
    <cacheField name="Procurador Autorizado" numFmtId="0">
      <sharedItems containsBlank="1"/>
    </cacheField>
    <cacheField name="Denominação do imóvel tombado" numFmtId="0">
      <sharedItems containsBlank="1"/>
    </cacheField>
    <cacheField name="Anuência SMC" numFmtId="0">
      <sharedItems containsBlank="1"/>
    </cacheField>
    <cacheField name="Processo SMC" numFmtId="0">
      <sharedItems containsBlank="1"/>
    </cacheField>
    <cacheField name="N. Declaração" numFmtId="0">
      <sharedItems containsBlank="1"/>
    </cacheField>
    <cacheField name="Página Livro" numFmtId="0">
      <sharedItems containsBlank="1"/>
    </cacheField>
    <cacheField name="PCpt (m²)" numFmtId="4">
      <sharedItems containsBlank="1" containsMixedTypes="1" containsNumber="1" minValue="0" maxValue="351981"/>
    </cacheField>
    <cacheField name="Área cedida (m²)" numFmtId="0">
      <sharedItems containsBlank="1" containsMixedTypes="1" containsNumber="1" minValue="46.45" maxValue="46098"/>
    </cacheField>
    <cacheField name="N. Certidão" numFmtId="0">
      <sharedItems containsBlank="1"/>
    </cacheField>
    <cacheField name="Data publicação" numFmtId="0">
      <sharedItems containsDate="1" containsBlank="1" containsMixedTypes="1" minDate="1988-11-30T00:00:00" maxDate="2028-06-20T00:00:00"/>
    </cacheField>
    <cacheField name="Ano publicação" numFmtId="1">
      <sharedItems containsBlank="1" containsMixedTypes="1" containsNumber="1" containsInteger="1" minValue="1988" maxValue="2026"/>
    </cacheField>
    <cacheField name="Situação" numFmtId="0">
      <sharedItems containsBlank="1"/>
    </cacheField>
    <cacheField name="Status Declaração" numFmtId="0">
      <sharedItems containsBlank="1" count="7">
        <s v="NÃO EMITIDA"/>
        <s v="EM ANÁLISE"/>
        <s v="DISPONÍVEL.T"/>
        <s v="DISPONÍVEL"/>
        <s v="CANCELADA"/>
        <m/>
        <s v="ESGOTADA"/>
      </sharedItems>
    </cacheField>
    <cacheField name="Observação" numFmtId="0">
      <sharedItems containsBlank="1"/>
    </cacheField>
    <cacheField name="Tipo" numFmtId="0">
      <sharedItems containsBlank="1"/>
    </cacheField>
    <cacheField name="DEVOLVIDA A VIA?" numFmtId="0">
      <sharedItems containsBlank="1"/>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Daniel Figueira de Mello Paulino da Costa" refreshedDate="46293.517943287035" refreshedVersion="8" recordCount="1076" xr:uid="{00000000-000A-0000-FFFF-FFFF01000000}">
  <cacheSource type="worksheet">
    <worksheetSource ref="A1:J419" sheet="Declaração - ZEPEC"/>
  </cacheSource>
  <cacheFields count="31">
    <cacheField name=" " numFmtId="0">
      <sharedItems containsBlank="1"/>
    </cacheField>
    <cacheField name="Data de Protocolo" numFmtId="0">
      <sharedItems containsDate="1" containsBlank="1" containsMixedTypes="1" minDate="2015-05-29T00:00:00" maxDate="2026-08-29T00:00:00"/>
    </cacheField>
    <cacheField name="N. processo" numFmtId="0">
      <sharedItems containsBlank="1"/>
    </cacheField>
    <cacheField name="SQ" numFmtId="49">
      <sharedItems containsBlank="1" containsMixedTypes="1" containsNumber="1" containsInteger="1" minValue="167226" maxValue="299143"/>
    </cacheField>
    <cacheField name="Lote" numFmtId="0">
      <sharedItems containsDate="1" containsBlank="1" containsMixedTypes="1" minDate="2003-09-01T00:00:00" maxDate="1900-01-09T15:19:04"/>
    </cacheField>
    <cacheField name="Codlog" numFmtId="0">
      <sharedItems containsBlank="1" containsMixedTypes="1" containsNumber="1" containsInteger="1" minValue="18384" maxValue="191540"/>
    </cacheField>
    <cacheField name="Endereço" numFmtId="0">
      <sharedItems containsBlank="1"/>
    </cacheField>
    <cacheField name="Distrito" numFmtId="0">
      <sharedItems containsBlank="1"/>
    </cacheField>
    <cacheField name="Dentro da Ou Centro?" numFmtId="0">
      <sharedItems containsBlank="1"/>
    </cacheField>
    <cacheField name="Cálculo pela AIU/SCE" numFmtId="0">
      <sharedItems containsBlank="1"/>
    </cacheField>
    <cacheField name="Cancelamento de declaração anterior ?" numFmtId="0">
      <sharedItems containsBlank="1"/>
    </cacheField>
    <cacheField name="RENOVAÇÃO DE POTENCIAL" numFmtId="0">
      <sharedItems containsBlank="1"/>
    </cacheField>
    <cacheField name="Interessado" numFmtId="0">
      <sharedItems containsBlank="1"/>
    </cacheField>
    <cacheField name="Procurador Autorizado" numFmtId="0">
      <sharedItems containsBlank="1"/>
    </cacheField>
    <cacheField name="Denominação do imóvel tombado" numFmtId="0">
      <sharedItems containsBlank="1"/>
    </cacheField>
    <cacheField name="Anuência SMC" numFmtId="0">
      <sharedItems containsBlank="1"/>
    </cacheField>
    <cacheField name="Processo SMC" numFmtId="0">
      <sharedItems containsBlank="1"/>
    </cacheField>
    <cacheField name="N. Declaração" numFmtId="0">
      <sharedItems containsBlank="1"/>
    </cacheField>
    <cacheField name="Página Livro" numFmtId="0">
      <sharedItems containsBlank="1"/>
    </cacheField>
    <cacheField name="PCpt (m²)" numFmtId="4">
      <sharedItems containsBlank="1" containsMixedTypes="1" containsNumber="1" minValue="0" maxValue="351981"/>
    </cacheField>
    <cacheField name="Área cedida (m²)" numFmtId="0">
      <sharedItems containsBlank="1" containsMixedTypes="1" containsNumber="1" minValue="46.45" maxValue="46098"/>
    </cacheField>
    <cacheField name="N. Certidão" numFmtId="0">
      <sharedItems containsBlank="1"/>
    </cacheField>
    <cacheField name="Data publicação" numFmtId="0">
      <sharedItems containsDate="1" containsBlank="1" containsMixedTypes="1" minDate="1988-11-30T00:00:00" maxDate="2028-06-20T00:00:00"/>
    </cacheField>
    <cacheField name="Ano publicação" numFmtId="1">
      <sharedItems containsBlank="1" containsMixedTypes="1" containsNumber="1" containsInteger="1" minValue="1988" maxValue="2026"/>
    </cacheField>
    <cacheField name="Situação" numFmtId="0">
      <sharedItems containsBlank="1" count="10">
        <s v="INDEFERIDO"/>
        <s v="EM ANÁLISE"/>
        <s v="SOBRESTADO"/>
        <s v="DOCUMENTAL"/>
        <s v="NÃO FOI EMITIDA"/>
        <s v="CANCELADA"/>
        <m/>
        <s v="SUSPENSO"/>
        <s v="COMUNIQUE-SE"/>
        <s v="FINALIZAR"/>
      </sharedItems>
    </cacheField>
    <cacheField name="Status Declaração" numFmtId="0">
      <sharedItems containsBlank="1"/>
    </cacheField>
    <cacheField name="Observação" numFmtId="0">
      <sharedItems containsBlank="1"/>
    </cacheField>
    <cacheField name="Tipo" numFmtId="0">
      <sharedItems containsBlank="1"/>
    </cacheField>
    <cacheField name="DEVOLVIDA A VIA?" numFmtId="0">
      <sharedItems containsBlank="1"/>
    </cacheField>
    <cacheField name="REVISAR " numFmtId="0">
      <sharedItems containsBlank="1"/>
    </cacheField>
    <cacheField name=" 2"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Daniel Figueira de Mello Paulino da Costa" refreshedDate="46293.517943981482" refreshedVersion="8" recordCount="2094" xr:uid="{00000000-000A-0000-FFFF-FFFF00000000}">
  <cacheSource type="worksheet">
    <worksheetSource ref="A1:J1400" sheet="Declaração - ZEPEC"/>
  </cacheSource>
  <cacheFields count="28">
    <cacheField name=" " numFmtId="0">
      <sharedItems containsBlank="1"/>
    </cacheField>
    <cacheField name="Data de Protocolo" numFmtId="0">
      <sharedItems containsDate="1" containsBlank="1" containsMixedTypes="1" minDate="2015-05-29T00:00:00" maxDate="2026-08-29T00:00:00"/>
    </cacheField>
    <cacheField name="N. processo" numFmtId="0">
      <sharedItems containsBlank="1"/>
    </cacheField>
    <cacheField name="SQ" numFmtId="49">
      <sharedItems containsBlank="1" containsMixedTypes="1" containsNumber="1" containsInteger="1" minValue="167226" maxValue="299143"/>
    </cacheField>
    <cacheField name="Lote" numFmtId="0">
      <sharedItems containsDate="1" containsBlank="1" containsMixedTypes="1" minDate="2003-09-01T00:00:00" maxDate="1900-01-09T15:19:04"/>
    </cacheField>
    <cacheField name="Codlog" numFmtId="0">
      <sharedItems containsBlank="1" containsMixedTypes="1" containsNumber="1" containsInteger="1" minValue="18384" maxValue="191540"/>
    </cacheField>
    <cacheField name="Endereço" numFmtId="0">
      <sharedItems containsBlank="1"/>
    </cacheField>
    <cacheField name="Distrito" numFmtId="0">
      <sharedItems containsBlank="1" count="38">
        <s v="Santa Cecília"/>
        <s v="Pinheiros"/>
        <s v="Consolação"/>
        <s v="Morumbi"/>
        <s v="Perdizes"/>
        <s v="Jaguaré"/>
        <s v="Mooca"/>
        <s v="Bela Vista"/>
        <s v="Vila Andrade"/>
        <s v="Pari"/>
        <s v="Jardim Paulista"/>
        <s v="Brás"/>
        <s v="Barra Funda"/>
        <s v="República"/>
        <s v="Sé"/>
        <s v="Bom Retiro"/>
        <s v="Capão Redondo"/>
        <s v="Jaçanã"/>
        <s v="Lapa"/>
        <s v="Vila Matilde"/>
        <s v="Santo Amaro"/>
        <s v="Alto de Pinheiros"/>
        <s v="Itaim Bibi"/>
        <s v="Liberdade"/>
        <s v="Casa Verde"/>
        <s v="Ipiranga"/>
        <s v="Campo Belo"/>
        <s v="Vila Mariana"/>
        <s v="Moema"/>
        <s v="Butantã"/>
        <s v="Cursino"/>
        <m/>
        <s v="Saúde"/>
        <s v="São Domingos"/>
        <s v="Socorro"/>
        <s v="Tremembé"/>
        <s v="Carrão"/>
        <s v="Freguesia do Ó"/>
      </sharedItems>
    </cacheField>
    <cacheField name="Dentro da Ou Centro?" numFmtId="0">
      <sharedItems containsBlank="1"/>
    </cacheField>
    <cacheField name="Cálculo pela AIU/SCE" numFmtId="0">
      <sharedItems containsBlank="1" count="3">
        <s v="NÃO"/>
        <s v="SIM"/>
        <m/>
      </sharedItems>
    </cacheField>
    <cacheField name="Cancelamento de declaração anterior ?" numFmtId="0">
      <sharedItems containsBlank="1" count="3">
        <s v="NÃO"/>
        <m/>
        <s v="SIM"/>
      </sharedItems>
    </cacheField>
    <cacheField name="RENOVAÇÃO DE POTENCIAL" numFmtId="0">
      <sharedItems containsBlank="1"/>
    </cacheField>
    <cacheField name="Interessado" numFmtId="0">
      <sharedItems containsBlank="1"/>
    </cacheField>
    <cacheField name="Procurador Autorizado" numFmtId="0">
      <sharedItems containsBlank="1"/>
    </cacheField>
    <cacheField name="Denominação do imóvel tombado" numFmtId="0">
      <sharedItems containsBlank="1"/>
    </cacheField>
    <cacheField name="Anuência SMC" numFmtId="0">
      <sharedItems containsBlank="1"/>
    </cacheField>
    <cacheField name="Processo SMC" numFmtId="0">
      <sharedItems containsBlank="1"/>
    </cacheField>
    <cacheField name="N. Declaração" numFmtId="0">
      <sharedItems containsBlank="1"/>
    </cacheField>
    <cacheField name="Página Livro" numFmtId="0">
      <sharedItems containsBlank="1"/>
    </cacheField>
    <cacheField name="PCpt (m²)" numFmtId="4">
      <sharedItems containsBlank="1" containsMixedTypes="1" containsNumber="1" minValue="0" maxValue="351981"/>
    </cacheField>
    <cacheField name="Área cedida (m²)" numFmtId="0">
      <sharedItems containsBlank="1" containsMixedTypes="1" containsNumber="1" minValue="46.45" maxValue="46098"/>
    </cacheField>
    <cacheField name="N. Certidão" numFmtId="0">
      <sharedItems containsBlank="1"/>
    </cacheField>
    <cacheField name="Data publicação" numFmtId="0">
      <sharedItems containsDate="1" containsBlank="1" containsMixedTypes="1" minDate="1988-11-30T00:00:00" maxDate="2028-06-20T00:00:00"/>
    </cacheField>
    <cacheField name="Ano publicação" numFmtId="1">
      <sharedItems containsBlank="1" containsMixedTypes="1" containsNumber="1" containsInteger="1" minValue="1988" maxValue="2026" count="33">
        <n v="2016"/>
        <n v="2015"/>
        <n v="2019"/>
        <n v="2018"/>
        <n v="2014"/>
        <n v="2024"/>
        <m/>
        <n v="2017"/>
        <s v="-"/>
        <n v="2020"/>
        <s v="?"/>
        <n v="2021"/>
        <n v="2022"/>
        <n v="1988"/>
        <n v="1989"/>
        <n v="2023"/>
        <n v="1996"/>
        <n v="1998"/>
        <n v="1999"/>
        <n v="2003"/>
        <n v="2001"/>
        <n v="2000"/>
        <n v="2002"/>
        <n v="2005"/>
        <n v="2009"/>
        <n v="2010"/>
        <n v="2006"/>
        <n v="2008"/>
        <n v="2011"/>
        <n v="2012"/>
        <n v="2013"/>
        <n v="2025"/>
        <n v="2026"/>
      </sharedItems>
    </cacheField>
    <cacheField name="Situação" numFmtId="0">
      <sharedItems containsBlank="1"/>
    </cacheField>
    <cacheField name="Status Declaração" numFmtId="0">
      <sharedItems containsBlank="1" count="7">
        <s v="NÃO EMITIDA"/>
        <s v="EM ANÁLISE"/>
        <s v="DISPONÍVEL.T"/>
        <s v="DISPONÍVEL"/>
        <s v="CANCELADA"/>
        <m/>
        <s v="ESGOTADA"/>
      </sharedItems>
    </cacheField>
    <cacheField name="Observação" numFmtId="0">
      <sharedItems containsBlank="1"/>
    </cacheField>
    <cacheField name="Tipo"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16">
  <r>
    <s v="Flavia"/>
    <m/>
    <s v="2016-0.118.056-6"/>
    <s v="008005"/>
    <s v="0048-2"/>
    <m/>
    <s v="Al Barão de Limeira, 1130, 1138"/>
    <s v="Santa Cecília"/>
    <s v="NÃO"/>
    <s v="NÃO"/>
    <s v="NÃO"/>
    <s v="NÃO"/>
    <s v="Secretaria da Fazenda do Estado de São Paulo"/>
    <m/>
    <s v="-"/>
    <s v="-"/>
    <s v="-"/>
    <s v="-"/>
    <s v="-"/>
    <s v="-"/>
    <s v="-"/>
    <s v="-"/>
    <d v="2016-06-03T00:00:00"/>
    <x v="0"/>
    <s v="INDEFERIDO"/>
    <x v="0"/>
    <s v="Imóvel faz parte de área envoltória de bem tombado."/>
    <m/>
    <m/>
  </r>
  <r>
    <s v="-"/>
    <m/>
    <s v="2016-0.036.761-1"/>
    <s v="015132"/>
    <s v="0078-1"/>
    <m/>
    <s v="Av Brigadeiro Faria Lima, 2705"/>
    <s v="Pinheiros"/>
    <s v="NÃO"/>
    <s v="NÃO"/>
    <s v="NÃO"/>
    <s v="NÃO"/>
    <s v="Fundação Padre Anchieta"/>
    <m/>
    <s v="Jardins"/>
    <s v="-"/>
    <s v="-"/>
    <s v="-"/>
    <s v="-"/>
    <s v="-"/>
    <s v="-"/>
    <s v="-"/>
    <d v="2016-04-15T00:00:00"/>
    <x v="0"/>
    <s v="INDEFERIDO"/>
    <x v="0"/>
    <s v="ZEPEC-AUE."/>
    <m/>
    <m/>
  </r>
  <r>
    <s v="-"/>
    <m/>
    <s v="2015-0.260.673-5"/>
    <s v="010050"/>
    <s v="0050-6"/>
    <m/>
    <s v="Av Consolação, 2423"/>
    <s v="Consolação"/>
    <s v="NÃO"/>
    <s v="NÃO"/>
    <s v="NÃO"/>
    <s v="NÃO"/>
    <s v="Eliane Mattar Azer Maluf e Flávio Azer Maluf"/>
    <m/>
    <s v="Cine Belas Artes"/>
    <s v="-"/>
    <s v="-"/>
    <s v="-"/>
    <s v="-"/>
    <s v="-"/>
    <s v="-"/>
    <s v="-"/>
    <d v="2015-11-20T00:00:00"/>
    <x v="1"/>
    <s v="INDEFERIDO"/>
    <x v="0"/>
    <s v="Imóvel não enquadrado como ZEPEC-BIR."/>
    <m/>
    <m/>
  </r>
  <r>
    <s v="-"/>
    <m/>
    <s v="2015-0.341.864-9"/>
    <s v="300009"/>
    <s v="0033-5"/>
    <m/>
    <s v="Av Macuco, 726"/>
    <s v="Morumbi"/>
    <s v="NÃO"/>
    <s v="NÃO"/>
    <s v="NÃO"/>
    <s v="NÃO"/>
    <s v="Clube Paineiras Morumbi"/>
    <m/>
    <s v="Clube Paineiras do Morumbi"/>
    <s v="-"/>
    <s v="-"/>
    <s v="-"/>
    <s v="-"/>
    <s v="-"/>
    <s v="-"/>
    <s v="-"/>
    <d v="2016-01-16T00:00:00"/>
    <x v="0"/>
    <s v="INDEFERIDO"/>
    <x v="0"/>
    <s v="Imóvel com abertura de tombamento._x000a_Publicação saiu com erro quanto interessado e local."/>
    <m/>
    <m/>
  </r>
  <r>
    <s v="Flavia"/>
    <m/>
    <s v="6068.2019/0003714-6"/>
    <s v="011064"/>
    <s v="0010-0"/>
    <m/>
    <s v="Av Pacaembu, 1934"/>
    <s v="Perdizes"/>
    <s v="NÃO"/>
    <s v="NÃO"/>
    <s v="NÃO"/>
    <s v="NÃO"/>
    <s v="Iria Eliza Decarolli Scala"/>
    <m/>
    <s v="Bairro do Pacaembu"/>
    <s v="Termo de Compromisso 009/2015"/>
    <s v="2014-0.096.352-0"/>
    <s v="-"/>
    <s v="-"/>
    <s v="-"/>
    <s v="-"/>
    <s v="-"/>
    <d v="2019-08-03T00:00:00"/>
    <x v="2"/>
    <s v="INDEFERIDO"/>
    <x v="0"/>
    <s v="ZEPEC-AUE."/>
    <m/>
    <m/>
  </r>
  <r>
    <s v="-"/>
    <s v=" "/>
    <s v="2016-0.080.983-5"/>
    <s v="082231"/>
    <s v="0026-6"/>
    <m/>
    <s v="Av Politécnica, 722"/>
    <s v="Jaguaré"/>
    <s v="NÃO"/>
    <s v="NÃO"/>
    <s v="NÃO"/>
    <s v="NÃO"/>
    <s v="BRF Brasil Foods Ltda."/>
    <m/>
    <s v="-"/>
    <s v="-"/>
    <s v="-"/>
    <s v="-"/>
    <s v="-"/>
    <s v="-"/>
    <s v="-"/>
    <s v="-"/>
    <d v="2016-07-28T00:00:00"/>
    <x v="0"/>
    <s v="INDEFERIDO"/>
    <x v="0"/>
    <s v="Imóvel não é nenhuma categoria de ZEPEC."/>
    <m/>
    <m/>
  </r>
  <r>
    <s v="-"/>
    <m/>
    <s v="2015-0.341.869-0"/>
    <s v="016019"/>
    <s v="0026-7"/>
    <m/>
    <s v="Av Presidente Juscelino Kubitschek, 360"/>
    <s v="Pinheiros"/>
    <s v="NÃO"/>
    <s v="NÃO"/>
    <s v="NÃO"/>
    <s v="NÃO"/>
    <s v="Diamond Yp Emprend. Imobil. Ltda."/>
    <m/>
    <s v="Jardins"/>
    <s v="-"/>
    <s v="-"/>
    <s v="-"/>
    <s v="-"/>
    <s v="-"/>
    <s v="-"/>
    <s v="-"/>
    <d v="2016-04-15T00:00:00"/>
    <x v="0"/>
    <s v="INDEFERIDO"/>
    <x v="0"/>
    <s v="Não atendimento ao comunique-se."/>
    <m/>
    <m/>
  </r>
  <r>
    <s v="-"/>
    <m/>
    <s v="2015-0.340.559-8"/>
    <s v="011086"/>
    <s v="0009-3"/>
    <m/>
    <s v="R Alagoas,1103"/>
    <s v="Consolação"/>
    <s v="NÃO"/>
    <s v="NÃO"/>
    <s v="NÃO"/>
    <s v="NÃO"/>
    <s v="FAAP"/>
    <m/>
    <s v="Bairros Pacaembu e Perdizes"/>
    <s v="-"/>
    <s v="-"/>
    <s v="-"/>
    <s v="-"/>
    <s v="-"/>
    <s v="-"/>
    <s v="-"/>
    <d v="2016-09-10T00:00:00"/>
    <x v="0"/>
    <s v="INDEFERIDO"/>
    <x v="0"/>
    <s v="Imóvel com abertura de tombamento. Processo foi encaminhado ao Gabinete de SMDU que reiterou a decisão de DEUSO."/>
    <m/>
    <m/>
  </r>
  <r>
    <s v="Flavia"/>
    <m/>
    <s v="6068.2018/0000763-6"/>
    <s v="020051"/>
    <s v="0194-1"/>
    <m/>
    <s v="R Barra Funda, 127, 131, 137, 139, 141 e 145"/>
    <s v="Santa Cecília"/>
    <s v="NÃO"/>
    <s v="NÃO"/>
    <s v="NÃO"/>
    <s v="NÃO"/>
    <s v="Barra Funda Serviços e Participações Ltda"/>
    <m/>
    <s v="-"/>
    <s v="-"/>
    <s v="-"/>
    <s v="-"/>
    <s v="-"/>
    <s v="-"/>
    <s v="-"/>
    <s v="-"/>
    <d v="2018-06-19T00:00:00"/>
    <x v="3"/>
    <s v="INDEFERIDO"/>
    <x v="0"/>
    <s v="Apesar da decisão pelo tombamento em reunião do CONPRESP, a resolução de tombamento ainda não foi publicada."/>
    <m/>
    <m/>
  </r>
  <r>
    <s v="-"/>
    <m/>
    <s v="2015-0.292.376-5"/>
    <s v="123164"/>
    <s v="0062-1"/>
    <m/>
    <s v="R Clementine Brenne, 30"/>
    <s v="Morumbi"/>
    <s v="NÃO"/>
    <s v="NÃO"/>
    <s v="NÃO"/>
    <s v="NÃO"/>
    <s v="Fundação Visconde de Porto Seguro"/>
    <m/>
    <s v="Colégio Visconde de Porto Seguro"/>
    <s v="-"/>
    <s v="-"/>
    <s v="-"/>
    <s v="-"/>
    <s v="-"/>
    <s v="-"/>
    <s v="-"/>
    <d v="2016-09-15T00:00:00"/>
    <x v="0"/>
    <s v="INDEFERIDO"/>
    <x v="0"/>
    <s v="Imóvel com abertura de tombamento. Processo foi encaminhado ao Gabinete de SMDU que reiterou a decisão de DEUSO."/>
    <m/>
    <m/>
  </r>
  <r>
    <s v="Flavia"/>
    <m/>
    <s v="6068.2018/0002955-9"/>
    <s v="003061"/>
    <s v="0002-9"/>
    <m/>
    <s v="R da Mooca, 1415"/>
    <s v="Mooca"/>
    <s v="NÃO"/>
    <s v="NÃO"/>
    <s v="NÃO"/>
    <s v="NÃO"/>
    <s v="Armazéns Gerais Piratininga S/A"/>
    <m/>
    <s v="Armazéns Gerais Piratininga"/>
    <s v="-"/>
    <s v="2011-0.355.899-0"/>
    <s v="-"/>
    <s v="-"/>
    <s v="-"/>
    <s v="-"/>
    <s v="-"/>
    <d v="2019-01-09T00:00:00"/>
    <x v="2"/>
    <s v="INDEFERIDO"/>
    <x v="0"/>
    <s v="Apesar da decisão pelo tombamento em reunião do CONPRESP, a resolução de tombamento ainda não foi publicada."/>
    <m/>
    <m/>
  </r>
  <r>
    <s v="Penha"/>
    <m/>
    <s v="6068.2018/0000873-0"/>
    <s v="003061"/>
    <s v="0002-9"/>
    <m/>
    <s v="R da Mooca, 1415"/>
    <s v="Mooca"/>
    <s v="NÃO"/>
    <s v="NÃO"/>
    <s v="NÃO"/>
    <s v="NÃO"/>
    <s v="Armazéns Gerais Piratininga S/A"/>
    <m/>
    <s v="Armazéns Gerais Piratininga"/>
    <s v="-"/>
    <s v="2011-0.355.899-1"/>
    <s v="-"/>
    <s v="-"/>
    <s v="-"/>
    <s v="-"/>
    <s v="-"/>
    <d v="2018-06-29T00:00:00"/>
    <x v="3"/>
    <s v="INDEFERIDO"/>
    <x v="0"/>
    <s v="Apesar da decisão pelo tombamento em reunião do CONPRESP, a resolução de tombamento ainda não foi publicada."/>
    <m/>
    <m/>
  </r>
  <r>
    <s v="Valéria"/>
    <m/>
    <s v="2016-0.191.801-8"/>
    <s v="009038"/>
    <s v="0130-2"/>
    <m/>
    <s v="R dos Ingleses, 355"/>
    <s v="Bela Vista"/>
    <s v="NÃO"/>
    <s v="NÃO"/>
    <s v="NÃO"/>
    <s v="NÃO"/>
    <s v="Maria Regina Tosto Siqueira"/>
    <m/>
    <s v="-"/>
    <s v="-"/>
    <s v="-"/>
    <s v="-"/>
    <s v="-"/>
    <s v="-"/>
    <s v="-"/>
    <s v="-"/>
    <d v="2016-12-14T00:00:00"/>
    <x v="0"/>
    <s v="INDEFERIDO"/>
    <x v="0"/>
    <s v="Imóvel faz parte de área envoltória de bem tombado."/>
    <m/>
    <m/>
  </r>
  <r>
    <s v="-"/>
    <m/>
    <s v="2014-0.245.584-0"/>
    <s v="170122"/>
    <s v="0014-5"/>
    <m/>
    <s v="R Dr Firminiano Pinto, 12"/>
    <s v="Vila Andrade"/>
    <s v="NÃO"/>
    <s v="NÃO"/>
    <s v="NÃO"/>
    <s v="NÃO"/>
    <s v="Vera Oliveira Cardoso"/>
    <m/>
    <s v="-"/>
    <s v="-"/>
    <s v="-"/>
    <s v="-"/>
    <s v="-"/>
    <s v="-"/>
    <s v="-"/>
    <s v="-"/>
    <d v="2014-09-30T00:00:00"/>
    <x v="4"/>
    <s v="INDEFERIDO"/>
    <x v="0"/>
    <s v="O Potencial Construtivo Transferível está vinculado ao imóvel e não ao proprietário."/>
    <m/>
    <m/>
  </r>
  <r>
    <s v="Flavia"/>
    <m/>
    <s v="2015-0.341.872-0"/>
    <s v="017066"/>
    <s v="0034-8"/>
    <m/>
    <s v="R Hannemann, 335"/>
    <s v="Pari"/>
    <s v="NÃO"/>
    <s v="NÃO"/>
    <s v="NÃO"/>
    <s v="NÃO"/>
    <s v="Novo Pari Empreend. E Part. Lim."/>
    <m/>
    <s v="Antiga Fábrica de Juta"/>
    <s v="-"/>
    <s v="-"/>
    <s v="-"/>
    <s v="-"/>
    <s v="-"/>
    <s v="-"/>
    <s v="-"/>
    <d v="2018-02-17T00:00:00"/>
    <x v="3"/>
    <s v="INDEFERIDO"/>
    <x v="0"/>
    <s v="Não atendimento ao comunique-se."/>
    <m/>
    <m/>
  </r>
  <r>
    <s v="-"/>
    <m/>
    <s v="2015-0.341.860-6"/>
    <s v="014023"/>
    <s v="0001-8"/>
    <m/>
    <s v="R Honduras, 1400"/>
    <s v="Jardim Paulista"/>
    <s v="NÃO"/>
    <s v="NÃO"/>
    <s v="NÃO"/>
    <s v="NÃO"/>
    <s v="Clube Athletico Paulistano"/>
    <m/>
    <s v="Clube Athletico Paulistano"/>
    <s v="-"/>
    <s v="-"/>
    <s v="-"/>
    <s v="-"/>
    <s v="-"/>
    <s v="-"/>
    <s v="-"/>
    <d v="2016-06-07T00:00:00"/>
    <x v="0"/>
    <s v="INDEFERIDO"/>
    <x v="0"/>
    <s v="Imóvel com abertura de tombamento. Processo foi encaminhado ao Gabinete de SMDU que reiterou a decisão de DEUSO."/>
    <m/>
    <m/>
  </r>
  <r>
    <s v="-"/>
    <m/>
    <s v="2015-0.260.730-8"/>
    <s v="014023"/>
    <s v="0001-8"/>
    <m/>
    <s v="R Honduras, 1400"/>
    <s v="Jardim Paulista"/>
    <s v="NÃO"/>
    <s v="NÃO"/>
    <s v="NÃO"/>
    <s v="NÃO"/>
    <s v="Clube Athletico Paulistano"/>
    <m/>
    <s v="Clube Athletico Paulistano"/>
    <s v="-"/>
    <s v="-"/>
    <s v="-"/>
    <s v="-"/>
    <s v="-"/>
    <s v="-"/>
    <s v="-"/>
    <d v="2016-06-08T00:00:00"/>
    <x v="0"/>
    <s v="INDEFERIDO"/>
    <x v="0"/>
    <s v="Imóvel com abertura de tombamento. Processo foi encaminhado ao Gabinete de SMDU que reiterou a decisão de DEUSO."/>
    <m/>
    <m/>
  </r>
  <r>
    <s v="-"/>
    <m/>
    <s v="2015-0.340.555-5"/>
    <s v="011086"/>
    <s v="0001-8"/>
    <m/>
    <s v="R Itatiara, 226"/>
    <s v="Consolação"/>
    <s v="NÃO"/>
    <s v="NÃO"/>
    <s v="NÃO"/>
    <s v="NÃO"/>
    <s v="FAAP"/>
    <m/>
    <s v="Bairros Pacaembu e Perdizes"/>
    <s v="-"/>
    <s v="-"/>
    <s v="-"/>
    <s v="-"/>
    <s v="-"/>
    <s v="-"/>
    <s v="-"/>
    <d v="2016-09-10T00:00:00"/>
    <x v="0"/>
    <s v="INDEFERIDO"/>
    <x v="0"/>
    <s v="Imóvel com abertura de tombamento. Processo foi encaminhado ao Gabinete de SMDU que reiterou a decisão de DEUSO."/>
    <m/>
    <m/>
  </r>
  <r>
    <s v="-"/>
    <m/>
    <s v="2015-0.254.408-0"/>
    <s v="025038"/>
    <s v="0072-6"/>
    <m/>
    <s v="R Joli, 294"/>
    <s v="Brás"/>
    <s v="NÃO"/>
    <s v="NÃO"/>
    <s v="NÃO"/>
    <s v="NÃO"/>
    <s v="EL CID Participações em Empresas / TRIPOLITANA Participações"/>
    <m/>
    <s v="Tecelagem de Seda Ítalo Brasileira"/>
    <s v="-"/>
    <s v="-"/>
    <s v="-"/>
    <s v="-"/>
    <s v="-"/>
    <s v="-"/>
    <s v="-"/>
    <d v="2016-12-23T00:00:00"/>
    <x v="0"/>
    <s v="INDEFERIDO"/>
    <x v="0"/>
    <s v="Imóvel com abertura de tombamento."/>
    <m/>
    <m/>
  </r>
  <r>
    <s v="-"/>
    <m/>
    <s v="2015-0.314.054-3"/>
    <s v="025038"/>
    <s v="0072-6"/>
    <m/>
    <s v="R Joli, 179, 273, 294"/>
    <s v="Brás"/>
    <s v="NÃO"/>
    <s v="NÃO"/>
    <s v="NÃO"/>
    <s v="NÃO"/>
    <s v="EL CID Participações em Empresas / TRIPOLITANA Participações"/>
    <m/>
    <s v="Tecelagem de Seda Ítalo Brasileira"/>
    <s v="-"/>
    <s v="-"/>
    <s v="-"/>
    <s v="-"/>
    <s v="-"/>
    <s v="-"/>
    <s v="-"/>
    <d v="2016-09-10T00:00:00"/>
    <x v="0"/>
    <s v="INDEFERIDO"/>
    <x v="0"/>
    <s v="Imóvel com abertura de tombamento. Processo foi encaminhado ao Gabinete de SMDU que reiterou a decisão de DEUSO._x000a_TID 15617414 INDEFERIDO em 10/11/2016: Tendo em vista informação recebida pelo CONDEPHAAT em que consta que o imóvel está ainda em processo de"/>
    <m/>
    <m/>
  </r>
  <r>
    <s v="Daniel"/>
    <d v="2024-08-13T00:00:00"/>
    <s v="6068.2024/0008873-4"/>
    <s v="025038"/>
    <s v="0072-6"/>
    <m/>
    <s v="Rua Joli, 294"/>
    <s v="Brás"/>
    <s v="NÃO"/>
    <s v="SIM"/>
    <s v="NÃO"/>
    <s v="NÃO"/>
    <s v="EL CID PARTICIPAÇÕES EM EMPRESAS LTDA e TRIPOLITANA PARTICIPAÇÕES S/S LTDA"/>
    <m/>
    <s v="Tecelagem de Seda Ítalo Brasileira"/>
    <s v="-"/>
    <s v="-"/>
    <s v="-"/>
    <s v="-"/>
    <s v="-"/>
    <s v="-"/>
    <s v="-"/>
    <d v="2024-10-03T00:00:00"/>
    <x v="5"/>
    <s v="INDEFERIDO"/>
    <x v="0"/>
    <s v="Despacho indeferido 111652810 em 03/10/2024 - não atendimento de comunique-se"/>
    <s v="INICIAL"/>
    <m/>
  </r>
  <r>
    <s v="Juliana"/>
    <d v="2025-02-26T00:00:00"/>
    <s v="6068.2025/0001759-6"/>
    <s v="025038"/>
    <s v="0072-6"/>
    <n v="106402"/>
    <s v="Rua Joli, 294"/>
    <s v="Brás"/>
    <s v="NÃO"/>
    <s v="SIM"/>
    <s v="NÃO"/>
    <s v="NÃO"/>
    <s v="EL CID PARTICIPAÇÕES EM EMPRESAS LTDA e TRIPOLITANA PARTICIPAÇÕES S/S LTDA"/>
    <s v="Cyro Roberto de Almeida"/>
    <s v="Tecelagem de Seda Ítalo Brasileira"/>
    <s v="-"/>
    <s v="-"/>
    <s v="0599/25"/>
    <s v="Livro 6 - 089"/>
    <s v="-"/>
    <s v="-"/>
    <s v="-"/>
    <m/>
    <x v="6"/>
    <s v="EM ANÁLISE"/>
    <x v="1"/>
    <s v="interessado vai contestar emissão pleo Fator de Incentivo aplicado"/>
    <m/>
    <m/>
  </r>
  <r>
    <s v="Penha"/>
    <m/>
    <s v="6068.2019/0001559-2"/>
    <s v="021014"/>
    <s v="0007-3, 0008-1"/>
    <m/>
    <s v="R Ministro Godoy, 83, 93, 101 e 109"/>
    <s v="Barra Funda"/>
    <s v="NÃO"/>
    <s v="NÃO"/>
    <s v="NÃO"/>
    <s v="NÃO"/>
    <s v="Associação Cívica Feminina"/>
    <m/>
    <s v="-"/>
    <s v="-"/>
    <s v="-"/>
    <s v="-"/>
    <s v="-"/>
    <s v="-"/>
    <s v="-"/>
    <s v="-"/>
    <d v="2019-07-02T00:00:00"/>
    <x v="2"/>
    <s v="INDEFERIDO"/>
    <x v="0"/>
    <s v="Não atendimento ao comunique-se."/>
    <m/>
    <m/>
  </r>
  <r>
    <s v="Paula"/>
    <m/>
    <s v="6068.2019/0001796-0"/>
    <s v="006039"/>
    <s v="0016-1"/>
    <m/>
    <s v="R Ricardo Batista, 97"/>
    <s v="República"/>
    <s v="SIM"/>
    <m/>
    <m/>
    <m/>
    <s v="Dimitri Eduardo Lee"/>
    <m/>
    <s v="-"/>
    <s v="-"/>
    <s v="-"/>
    <s v="-"/>
    <s v="-"/>
    <s v="-"/>
    <s v="-"/>
    <s v="-"/>
    <d v="2019-07-06T00:00:00"/>
    <x v="2"/>
    <s v="INDEFERIDO"/>
    <x v="0"/>
    <s v="Imóvel estava penhorado e foi arrematado pelo BB."/>
    <m/>
    <m/>
  </r>
  <r>
    <s v="Flavia"/>
    <m/>
    <s v="2017-0.138.096-6"/>
    <s v="009097"/>
    <s v="0145-8, 0147-4, 0148-2, 0149-6"/>
    <m/>
    <s v="R São Vicente, 186, 188, 190, 192, 194, 198, 200, 202, 204, 206 e 208"/>
    <s v="Bela Vista"/>
    <s v="NÃO"/>
    <s v="NÃO"/>
    <s v="NÃO"/>
    <s v="NÃO"/>
    <s v="Silvio Torres Soares Filho"/>
    <m/>
    <s v="-"/>
    <s v="-"/>
    <s v="-"/>
    <s v="-"/>
    <s v="-"/>
    <s v="-"/>
    <s v="-"/>
    <s v="-"/>
    <d v="2018-02-10T00:00:00"/>
    <x v="3"/>
    <s v="INDEFERIDO"/>
    <x v="0"/>
    <s v="Não atendimento ao comunique-se."/>
    <m/>
    <m/>
  </r>
  <r>
    <s v="Penha"/>
    <m/>
    <s v="2017-0.014.268-9"/>
    <s v="012134"/>
    <s v="0002-3"/>
    <m/>
    <s v="R Tremembé, 51"/>
    <s v="Perdizes"/>
    <s v="NÃO"/>
    <s v="NÃO"/>
    <s v="NÃO"/>
    <s v="NÃO"/>
    <s v="Comercial e Serviços JVB Ltda."/>
    <m/>
    <s v="-"/>
    <s v="-"/>
    <s v="-"/>
    <s v="-"/>
    <s v="-"/>
    <s v="-"/>
    <s v="-"/>
    <s v="-"/>
    <d v="2017-01-31T00:00:00"/>
    <x v="7"/>
    <s v="INDEFERIDO"/>
    <x v="0"/>
    <s v="ZEPEC-AUE."/>
    <m/>
    <m/>
  </r>
  <r>
    <s v="-"/>
    <m/>
    <s v="1998-0.126.362-8"/>
    <s v="001082"/>
    <s v="0014-0"/>
    <m/>
    <s v="R Álvares Penteado, 112 / R da Quitanda, 18"/>
    <s v="Sé"/>
    <s v="SIM"/>
    <m/>
    <m/>
    <m/>
    <s v="Banco do Brasil S/A"/>
    <m/>
    <s v="Edifício do Centro Cultural Banco do Brasil - CCBB"/>
    <s v="-"/>
    <s v="-"/>
    <s v="-"/>
    <s v="-"/>
    <s v="-"/>
    <s v="-"/>
    <s v="-"/>
    <s v="-"/>
    <x v="8"/>
    <s v="INDEFERIDO"/>
    <x v="0"/>
    <s v="Desistência por parte do interessado."/>
    <m/>
    <m/>
  </r>
  <r>
    <s v="Flavia"/>
    <m/>
    <s v="2017-0.045.538-5"/>
    <s v="001049"/>
    <s v="0055-5"/>
    <m/>
    <s v="R Florêncio de Abreu, 119, 123"/>
    <s v="Sé"/>
    <s v="SIM"/>
    <m/>
    <m/>
    <m/>
    <s v="Mário Roberto Riskallah"/>
    <m/>
    <s v="Casa da Bóia"/>
    <s v="-"/>
    <s v="-"/>
    <s v="-"/>
    <s v="-"/>
    <s v="-"/>
    <m/>
    <s v="-"/>
    <d v="2017-05-10T00:00:00"/>
    <x v="7"/>
    <s v="INDEFERIDO"/>
    <x v="0"/>
    <s v="Solicitação de 2a via da Declaração. _x000a_Indeferido por não atendimento ao comunique-se."/>
    <m/>
    <m/>
  </r>
  <r>
    <s v="-"/>
    <m/>
    <s v="2015-0.297.649-4"/>
    <s v="020062"/>
    <s v="0043-7 e 0044-5"/>
    <m/>
    <s v="R Dr Gabriel dos Santos, 196 e 214"/>
    <s v="Santa Cecília"/>
    <s v="SIM"/>
    <m/>
    <m/>
    <m/>
    <s v="NISS Incorporações e Participações Ltda"/>
    <m/>
    <s v="Conjunto Gabriel dos Santos"/>
    <s v="-"/>
    <s v="-"/>
    <s v="-"/>
    <s v="-"/>
    <s v="-"/>
    <m/>
    <s v="-"/>
    <d v="2016-04-15T00:00:00"/>
    <x v="0"/>
    <s v="INDEFERIDO"/>
    <x v="0"/>
    <s v="Imóvel já tem Declaração nos termos do PDE de 2002."/>
    <m/>
    <m/>
  </r>
  <r>
    <s v="-"/>
    <m/>
    <s v="2015-0.234.398-0"/>
    <s v="020062"/>
    <s v="0043-7 e 0044-5"/>
    <m/>
    <s v="R Dr Gabriel dos Santos, 196 e 214"/>
    <s v="Santa Cecília"/>
    <s v="SIM"/>
    <m/>
    <m/>
    <m/>
    <s v="NISS Incorporações e Participações Ltda"/>
    <m/>
    <s v="Conjunto Gabriel dos Santos"/>
    <s v="-"/>
    <s v="-"/>
    <s v="-"/>
    <s v="-"/>
    <s v="-"/>
    <m/>
    <s v="-"/>
    <d v="2015-11-28T00:00:00"/>
    <x v="1"/>
    <s v="INDEFERIDO"/>
    <x v="0"/>
    <s v="Imóvel já tem Declaração nos termos do PDE de 2002."/>
    <m/>
    <m/>
  </r>
  <r>
    <s v="Flavia"/>
    <m/>
    <s v="2016-0.161.531-7"/>
    <s v="018027"/>
    <s v="0001-3"/>
    <m/>
    <s v="R Três Rios, 362"/>
    <s v="Bom Retiro"/>
    <s v="NÃO"/>
    <s v="NÃO"/>
    <s v="NÃO"/>
    <s v="NÃO"/>
    <s v="Colégio de Santa Inês"/>
    <m/>
    <s v="Colégio de Santa Inês"/>
    <s v="-"/>
    <s v="-"/>
    <s v="-"/>
    <s v="-"/>
    <s v="-"/>
    <s v="-"/>
    <s v="-"/>
    <d v="2017-06-22T00:00:00"/>
    <x v="7"/>
    <s v="INDEFERIDO"/>
    <x v="0"/>
    <s v="Desistência por parte do interessado."/>
    <m/>
    <m/>
  </r>
  <r>
    <s v="Flavia"/>
    <m/>
    <s v="2015-0.311.556-5"/>
    <s v="028046"/>
    <s v="0075-0"/>
    <m/>
    <s v="Av Presidente Wilson, 251, 307, 367"/>
    <s v="Mooca"/>
    <s v="NÃO"/>
    <s v="NÃO"/>
    <s v="NÃO"/>
    <s v="NÃO"/>
    <s v="Neide Polos Plaza Lenharo"/>
    <m/>
    <s v="Companhia Antarctica Paulista, antiga Cervejaria Bavária"/>
    <s v="-"/>
    <s v="-"/>
    <s v="-"/>
    <s v="-"/>
    <s v="-"/>
    <m/>
    <s v="-"/>
    <d v="2016-05-31T00:00:00"/>
    <x v="0"/>
    <s v="INDEFERIDO"/>
    <x v="0"/>
    <s v="Imóvel com abertura de tombamento. Processo foi encaminhado ao Gabinete de SMDU que reiterou a decisão de DEUSO."/>
    <m/>
    <m/>
  </r>
  <r>
    <s v="Flavia"/>
    <m/>
    <s v="2016-0.177.919-0"/>
    <s v="001023"/>
    <s v="0177-8"/>
    <m/>
    <s v="R Mauá, 842 - casa 45"/>
    <s v="Sé"/>
    <s v="SIM"/>
    <m/>
    <m/>
    <m/>
    <s v="Administradora Marqueza de Ytu Ltda."/>
    <m/>
    <s v="Casa na Vila Inglesa"/>
    <s v="-"/>
    <s v="-"/>
    <s v="-"/>
    <s v="-"/>
    <s v="-"/>
    <s v="-"/>
    <s v="-"/>
    <d v="2017-02-08T00:00:00"/>
    <x v="7"/>
    <s v="INDEFERIDO"/>
    <x v="0"/>
    <s v="Não atendimento ao comunique-se."/>
    <m/>
    <m/>
  </r>
  <r>
    <s v="Flavia"/>
    <m/>
    <s v="2016-0.048.659-9"/>
    <s v="008015"/>
    <s v="0001-1"/>
    <m/>
    <s v="R Guaianases, 1149"/>
    <s v="Santa Cecília"/>
    <s v="NÃO"/>
    <s v="NÃO"/>
    <s v="NÃO"/>
    <s v="NÃO"/>
    <s v="Luis Eduardo Alves de Lima"/>
    <m/>
    <s v="Bairro dos Campos Elíseos"/>
    <s v="-"/>
    <s v="-"/>
    <s v="-"/>
    <s v="-"/>
    <s v="-"/>
    <m/>
    <s v="-"/>
    <d v="2017-09-15T00:00:00"/>
    <x v="7"/>
    <s v="INDEFERIDO"/>
    <x v="0"/>
    <s v="Desistência por parte do interessado."/>
    <m/>
    <m/>
  </r>
  <r>
    <s v="Penha"/>
    <m/>
    <s v="6068.2018/0001329-6"/>
    <s v="008034"/>
    <s v="0014-4"/>
    <m/>
    <s v="R Conselheiro Nébias, 970"/>
    <s v="Santa Cecília"/>
    <s v="SIM"/>
    <m/>
    <m/>
    <m/>
    <s v="Fundação Conrado Wessel"/>
    <m/>
    <s v="Conjunto de imóveis do Bairro Campos Elíseos - Propriedade da Fundação Conrado Wessel"/>
    <s v="-"/>
    <s v="-"/>
    <s v="-"/>
    <s v="-"/>
    <s v="-"/>
    <m/>
    <s v="-"/>
    <d v="2018-07-25T00:00:00"/>
    <x v="3"/>
    <s v="INDEFERIDO"/>
    <x v="0"/>
    <s v="Imóvel objeto do processo 6068.2018/0001328-8."/>
    <m/>
    <m/>
  </r>
  <r>
    <s v="Flavia"/>
    <m/>
    <s v="2015-0.340.551-2"/>
    <s v="011097"/>
    <s v="0001-6"/>
    <m/>
    <s v="R Ceará, 02"/>
    <s v="Consolação"/>
    <s v="NÃO"/>
    <s v="NÃO"/>
    <s v="NÃO"/>
    <s v="NÃO"/>
    <s v="Fundação Armando Alvares _x000a_Penteado"/>
    <m/>
    <s v="Conjunto arquitetônico da FAAP"/>
    <s v="-"/>
    <s v="-"/>
    <s v="-"/>
    <s v="-"/>
    <s v="-"/>
    <m/>
    <s v="-"/>
    <d v="2016-09-10T00:00:00"/>
    <x v="0"/>
    <s v="INDEFERIDO"/>
    <x v="0"/>
    <s v="Imóvel com abertura de tombamento. Processo foi encaminhado ao Gabinete de SMDU que reiterou a decisão de DEUSO."/>
    <m/>
    <m/>
  </r>
  <r>
    <s v="Penha"/>
    <m/>
    <s v="6068.2018/0001802-6"/>
    <s v="020017"/>
    <s v="0004-0"/>
    <m/>
    <s v="Al Eduardo Prado, 460, 474"/>
    <s v="Brás"/>
    <s v="SIM"/>
    <m/>
    <m/>
    <m/>
    <s v="Rafael Abbondanza Jr, Ana Regina Abbondanza, Nicéa Barreiros Abbondanza, Rodolfo Barreiros Abbondanza, Fabiana Maria Abbondanza Mattos, Mariana Barreiros Abbondanza"/>
    <m/>
    <s v="Conjunto de imóveis do Bairro Campos Elíseos"/>
    <s v="-"/>
    <s v="-"/>
    <s v="-"/>
    <s v="-"/>
    <s v="-"/>
    <s v="-"/>
    <s v="-"/>
    <d v="2018-08-28T00:00:00"/>
    <x v="3"/>
    <s v="INDEFERIDO"/>
    <x v="0"/>
    <s v="Imóvel objeto do processo 6068.2018/0001677-5."/>
    <m/>
    <m/>
  </r>
  <r>
    <s v="Flavia"/>
    <m/>
    <s v="2015-0.340.562-8"/>
    <s v="167226"/>
    <s v="0004-0"/>
    <m/>
    <s v="Estr de Itapecerica, 5859"/>
    <s v="Capão Redondo"/>
    <s v="NÃO"/>
    <s v="NÃO"/>
    <s v="NÃO"/>
    <s v="NÃO"/>
    <s v="Instituto Adventista de Ensino"/>
    <m/>
    <s v="Centro Universitário Advenstista"/>
    <s v="Termo de Compromisso 005/2019"/>
    <s v="6025.2019/0001083-9"/>
    <s v="-"/>
    <s v="-"/>
    <s v="-"/>
    <s v="-"/>
    <s v="-"/>
    <d v="2016-09-10T00:00:00"/>
    <x v="0"/>
    <s v="INDEFERIDO"/>
    <x v="0"/>
    <s v="Imóvel com abertura de tombamento. Processo foi encaminhado ao Gabinete de SMDU que reiterou a decisão de DEUSO."/>
    <m/>
    <m/>
  </r>
  <r>
    <s v="Flavia"/>
    <m/>
    <s v="2015-0.325.506-5"/>
    <s v="067473"/>
    <s v="0002-5"/>
    <m/>
    <s v="R Michel Ouchana, 94, 194"/>
    <s v="Jaçanã"/>
    <s v="NÃO"/>
    <s v="NÃO"/>
    <s v="NÃO"/>
    <s v="NÃO"/>
    <s v="Irmandade da Santa Casa de Misericórdia de São Paulo"/>
    <m/>
    <s v="Hospital São Luís Gonzaga / Irmandade da Santa Casa de Misericórdia"/>
    <s v="-"/>
    <s v="-"/>
    <s v="-"/>
    <s v="-"/>
    <s v="-"/>
    <s v="-"/>
    <s v="-"/>
    <d v="2016-01-16T00:00:00"/>
    <x v="0"/>
    <s v="INDEFERIDO"/>
    <x v="0"/>
    <s v="Imóvel com abertura de tombamento."/>
    <m/>
    <m/>
  </r>
  <r>
    <s v="-"/>
    <m/>
    <s v="2016-0.021.856-0"/>
    <s v="023048"/>
    <s v="0099-8"/>
    <m/>
    <s v="R Coriolano, 666, 680 e 710 / R Clélia, 985"/>
    <s v="Lapa"/>
    <s v="NÃO"/>
    <s v="NÃO"/>
    <s v="NÃO"/>
    <s v="NÃO"/>
    <s v="Lare 8 Empreendimentos Imobiliários LTDA."/>
    <m/>
    <s v="Edifício Romi(nor)"/>
    <s v="-"/>
    <s v="-"/>
    <s v="-"/>
    <s v="-"/>
    <s v="-"/>
    <s v="-"/>
    <s v="-"/>
    <d v="2016-06-10T00:00:00"/>
    <x v="0"/>
    <s v="INDEFERIDO"/>
    <x v="0"/>
    <s v="Imóvel com abertura de tombamento."/>
    <m/>
    <m/>
  </r>
  <r>
    <s v="Flavia"/>
    <m/>
    <s v="6068.2018/0003092-1"/>
    <s v="023048"/>
    <s v="0099-8"/>
    <m/>
    <s v="R Coriolano, 666, 680 e 710 / R Clélia, 985"/>
    <s v="Lapa"/>
    <s v="NÃO"/>
    <s v="NÃO"/>
    <s v="NÃO"/>
    <s v="NÃO"/>
    <s v="Lare 8 Empreendimentos Imobiliários LTDA."/>
    <m/>
    <s v="Edifício Romi(nor)"/>
    <s v="-"/>
    <s v="-"/>
    <s v="-"/>
    <s v="-"/>
    <s v="-"/>
    <s v="-"/>
    <s v="-"/>
    <d v="2019-02-21T00:00:00"/>
    <x v="2"/>
    <s v="INDEFERIDO"/>
    <x v="0"/>
    <s v="Resolução de tombamento ainda não foi publicada._x000a_O interessado entrou com recurso encaminhado ao Secretário de SMDU que reiterou a decisão da DEUSO: despacho de indeferimento do Secretário publicado em 28/03/19."/>
    <m/>
    <m/>
  </r>
  <r>
    <s v="-"/>
    <m/>
    <s v="2016-0.021.056-0"/>
    <s v="023048"/>
    <s v="0099-8"/>
    <m/>
    <s v="R Coriolano, 666, 680 e 710 / R Clélia, 985"/>
    <s v="Lapa"/>
    <s v="NÃO"/>
    <s v="NÃO"/>
    <s v="NÃO"/>
    <s v="NÃO"/>
    <s v="Lare Empreend. Imobil. Ltda."/>
    <m/>
    <s v="Edifício Romi(nor)"/>
    <s v="-"/>
    <s v="-"/>
    <s v="-"/>
    <s v="-"/>
    <s v="-"/>
    <m/>
    <s v="-"/>
    <d v="2016-04-15T00:00:00"/>
    <x v="0"/>
    <s v="INDEFERIDO"/>
    <x v="0"/>
    <s v="Imóvel com abertura de tombamento."/>
    <m/>
    <m/>
  </r>
  <r>
    <s v="-"/>
    <m/>
    <s v="2015-0.315.384-0"/>
    <s v="006013"/>
    <s v="0028-9"/>
    <m/>
    <s v="R Nestor Pestana, 163"/>
    <s v="República"/>
    <s v="SIM"/>
    <m/>
    <m/>
    <m/>
    <s v="Elísio Scala"/>
    <m/>
    <s v="Residência da R Nestor Pestana"/>
    <s v="-"/>
    <s v="-"/>
    <s v="-"/>
    <s v="-"/>
    <s v="-"/>
    <m/>
    <s v="-"/>
    <d v="2016-04-15T00:00:00"/>
    <x v="0"/>
    <s v="INDEFERIDO"/>
    <x v="0"/>
    <s v="Não atendimento ao comunique-se."/>
    <m/>
    <m/>
  </r>
  <r>
    <s v="-"/>
    <m/>
    <s v="2015-0.255.115-9"/>
    <s v="003045"/>
    <s v="0043-7 e 0044-5"/>
    <m/>
    <s v="R da Mooca, 775, 669 e 815"/>
    <s v="Brás"/>
    <s v="NÃO"/>
    <s v="NÃO"/>
    <s v="NÃO"/>
    <s v="NÃO"/>
    <s v="Ciroma Comercial Ltda."/>
    <m/>
    <s v="Antiga Fábrica de Tecidos Labor"/>
    <s v="-"/>
    <s v="-"/>
    <s v="-"/>
    <s v="-"/>
    <s v="-"/>
    <m/>
    <s v="-"/>
    <d v="2016-01-16T00:00:00"/>
    <x v="0"/>
    <s v="INDEFERIDO"/>
    <x v="0"/>
    <s v="Não atendimento ao comunique-se."/>
    <m/>
    <m/>
  </r>
  <r>
    <s v="Flavia"/>
    <m/>
    <s v="6066.2019/0006539-4"/>
    <s v="003045"/>
    <s v="0043-7 e 0044-5"/>
    <m/>
    <s v="R da Mooca, 775, 669 e 815"/>
    <s v="Brás"/>
    <s v="NÃO"/>
    <s v="NÃO"/>
    <s v="NÃO"/>
    <s v="NÃO"/>
    <s v="Salma Administração de bens imóveis Ltda, Comercial Andaresa Administração de bens imóveis Ltda, Ciroma Comercial Ltda. e Comercial E.M.A. Administração de Bens Imóveis Ltda."/>
    <m/>
    <s v="Antiga Fábrica de Tecidos Labor"/>
    <s v="-"/>
    <s v="-"/>
    <s v="-"/>
    <s v="-"/>
    <s v="-"/>
    <m/>
    <s v="-"/>
    <d v="2019-12-14T00:00:00"/>
    <x v="2"/>
    <s v="INDEFERIDO"/>
    <x v="0"/>
    <s v="Desistência por parte do interessado."/>
    <m/>
    <m/>
  </r>
  <r>
    <s v="Paula"/>
    <m/>
    <s v="6066.2019/0006619-6"/>
    <s v="003045"/>
    <s v="0043-7"/>
    <m/>
    <s v="R da Mooca, 775, 669 e 815"/>
    <s v="Brás"/>
    <s v="NÃO"/>
    <s v="NÃO"/>
    <s v="NÃO"/>
    <s v="NÃO"/>
    <s v="Salma Administração de Bens Imóveis"/>
    <m/>
    <s v="Antiga Fábrica de Tecidos Labor"/>
    <s v="-"/>
    <s v="-"/>
    <s v="-"/>
    <s v="-"/>
    <s v="-"/>
    <s v="-"/>
    <s v="-"/>
    <d v="2020-01-11T00:00:00"/>
    <x v="9"/>
    <s v="INDEFERIDO"/>
    <x v="0"/>
    <m/>
    <m/>
    <m/>
  </r>
  <r>
    <s v="-"/>
    <m/>
    <s v="2015-0.325.492-1"/>
    <s v="067456"/>
    <s v="0032-3"/>
    <m/>
    <s v="Av Luís Stamatis, 103"/>
    <s v="Jaçanã"/>
    <s v="NÃO"/>
    <s v="NÃO"/>
    <s v="NÃO"/>
    <s v="NÃO"/>
    <s v="Irmandade da Santa Casa de Misericórdia de São Paulo"/>
    <m/>
    <s v="Asilo do Jaçanã - Irmandade de Santa Casa de Misericórdia"/>
    <s v="-"/>
    <s v="-"/>
    <s v="-"/>
    <s v="-"/>
    <s v="-"/>
    <s v="-"/>
    <s v="-"/>
    <d v="2016-04-15T00:00:00"/>
    <x v="0"/>
    <s v="INDEFERIDO"/>
    <x v="0"/>
    <s v="Imóvel com abertura de tombamento."/>
    <m/>
    <m/>
  </r>
  <r>
    <s v="Penha/Paula"/>
    <m/>
    <s v="6068.2019/0001795-1"/>
    <s v="006039"/>
    <s v="0015-1"/>
    <m/>
    <s v="R Dr Ricardo Batista, 83"/>
    <s v="República"/>
    <s v="SIM"/>
    <m/>
    <m/>
    <m/>
    <s v="Dimitri Eduardo Lee"/>
    <m/>
    <s v="Bela Vista"/>
    <s v="-"/>
    <s v="-"/>
    <s v="-"/>
    <s v="-"/>
    <s v="-"/>
    <s v="-"/>
    <s v="-"/>
    <d v="2020-02-29T00:00:00"/>
    <x v="9"/>
    <s v="INDEFERIDO"/>
    <x v="0"/>
    <s v="Encaminhado para AJ"/>
    <m/>
    <m/>
  </r>
  <r>
    <s v="Paula"/>
    <m/>
    <s v="6068.2019/0002831-7"/>
    <s v="002059"/>
    <s v="0048-8"/>
    <m/>
    <s v="R Roberto Simonsen, 106 e 108"/>
    <s v="Sé"/>
    <s v="SIM"/>
    <m/>
    <m/>
    <m/>
    <s v="Chen Jih Cheng"/>
    <m/>
    <s v="Casa Juisi Phosphorus"/>
    <s v="-"/>
    <s v="-"/>
    <s v="-"/>
    <s v="-"/>
    <s v="-"/>
    <s v="-"/>
    <s v="-"/>
    <d v="2020-02-27T00:00:00"/>
    <x v="9"/>
    <s v="INDEFERIDO"/>
    <x v="0"/>
    <s v="Aguardando o atendimento do comunique-se"/>
    <m/>
    <m/>
  </r>
  <r>
    <s v="Paula"/>
    <m/>
    <s v="6068.2019/0003516-0"/>
    <s v="005002"/>
    <s v="0005-1"/>
    <m/>
    <s v="R Libero Badaró, 89"/>
    <s v="Sé"/>
    <s v="SIM"/>
    <m/>
    <m/>
    <m/>
    <s v="Manuel da Vinha Gomes Hipolito"/>
    <m/>
    <s v="Anhangabaú"/>
    <s v="-"/>
    <s v="-"/>
    <s v="-"/>
    <s v="-"/>
    <s v="-"/>
    <s v="-"/>
    <s v="-"/>
    <d v="2020-02-27T00:00:00"/>
    <x v="9"/>
    <s v="INDEFERIDO"/>
    <x v="0"/>
    <s v="Aguardando o atendimento do comunique-se"/>
    <m/>
    <m/>
  </r>
  <r>
    <s v="Penha"/>
    <m/>
    <s v="6066.2019/0007585-3"/>
    <s v="009051"/>
    <s v="1589-9"/>
    <m/>
    <s v="Al Joaquim Eugênio de Lima, 155"/>
    <s v="Bela Vista"/>
    <s v="NÃO"/>
    <s v="NÃO"/>
    <s v="NÃO"/>
    <s v="NÃO"/>
    <s v="Elias Tergilene Pinto Júnior"/>
    <m/>
    <s v="Bela Vista"/>
    <s v="-"/>
    <s v="-"/>
    <s v="-"/>
    <s v="-"/>
    <s v="-"/>
    <s v="-"/>
    <s v="-"/>
    <d v="2020-04-17T00:00:00"/>
    <x v="9"/>
    <s v="INDEFERIDO"/>
    <x v="0"/>
    <m/>
    <m/>
    <m/>
  </r>
  <r>
    <s v="Penha"/>
    <m/>
    <s v="6068.2019/0005469-5"/>
    <s v="021014"/>
    <s v="0039-1"/>
    <m/>
    <s v="R Ministro Godoy, 83, 93, 101 e 109"/>
    <s v="Barra Funda"/>
    <s v="NÃO"/>
    <s v="NÃO"/>
    <s v="NÃO"/>
    <s v="NÃO"/>
    <s v="Associação Cívica Feminina"/>
    <m/>
    <s v="Imóveis no Bairro de Perdizes"/>
    <s v="-"/>
    <s v="-"/>
    <s v="-"/>
    <s v="-"/>
    <s v="-"/>
    <s v="-"/>
    <s v="-"/>
    <d v="2020-02-05T00:00:00"/>
    <x v="9"/>
    <s v="INDEFERIDO"/>
    <x v="0"/>
    <s v="Comunique-se doctos faltantes."/>
    <m/>
    <m/>
  </r>
  <r>
    <s v="Paula"/>
    <m/>
    <s v="6066.2019/0006505-0"/>
    <s v="006007"/>
    <s v="0414-9"/>
    <m/>
    <s v="Av São Luís, 131"/>
    <s v="República"/>
    <s v="SIM"/>
    <m/>
    <m/>
    <m/>
    <s v="Condomínio Ouro Preto"/>
    <m/>
    <s v="Anhangabaú - Edifício Ouro Preto"/>
    <s v="-"/>
    <s v="-"/>
    <s v="-"/>
    <s v="-"/>
    <s v="-"/>
    <s v="-"/>
    <s v="-"/>
    <d v="2020-02-07T00:00:00"/>
    <x v="9"/>
    <s v="INDEFERIDO"/>
    <x v="0"/>
    <s v="Interessado Desistiu"/>
    <m/>
    <m/>
  </r>
  <r>
    <s v="Paula"/>
    <m/>
    <s v="6066.2019/0006524-6"/>
    <s v="005021"/>
    <s v="0250-0, 0257-8, 0251-9, 0252-7, 0253-5"/>
    <m/>
    <s v="Pç da Sé, 170 e 174"/>
    <s v="Sé"/>
    <s v="SIM"/>
    <m/>
    <m/>
    <m/>
    <s v="Arede Empreendimentos e Participações AS"/>
    <m/>
    <s v="Centro Velho"/>
    <s v="-"/>
    <s v="-"/>
    <s v="-"/>
    <s v="-"/>
    <s v="-"/>
    <s v="-"/>
    <s v="-"/>
    <d v="2020-02-15T00:00:00"/>
    <x v="9"/>
    <s v="INDEFERIDO"/>
    <x v="0"/>
    <s v="Sugeri Indeferimento"/>
    <m/>
    <m/>
  </r>
  <r>
    <s v="Paula"/>
    <m/>
    <s v="6066.2019/0006526-2"/>
    <s v="005021"/>
    <s v="0254-3"/>
    <m/>
    <s v="Pç da Sé, 170 e 174"/>
    <s v="Sé"/>
    <s v="SIM"/>
    <m/>
    <m/>
    <m/>
    <s v="Ricardo Mauad Arede e Marcos Mauad Arede"/>
    <m/>
    <s v="Centro Velho"/>
    <s v="-"/>
    <s v="-"/>
    <s v="-"/>
    <s v="-"/>
    <s v="-"/>
    <s v="-"/>
    <s v="-"/>
    <d v="2020-02-05T00:00:00"/>
    <x v="9"/>
    <s v="INDEFERIDO"/>
    <x v="0"/>
    <s v="Assunto análogo ao 6523-8"/>
    <m/>
    <m/>
  </r>
  <r>
    <s v="Penha"/>
    <m/>
    <s v="6068.2020/0002228-0"/>
    <s v="058175"/>
    <s v="0036-1"/>
    <m/>
    <s v="Av das Alterosas, 282"/>
    <s v="Vila Matilde"/>
    <s v="NÃO"/>
    <s v="NÃO"/>
    <s v="NÃO"/>
    <s v="NÃO"/>
    <s v="Regina Cássia de Oliveira"/>
    <m/>
    <s v="?"/>
    <s v="-"/>
    <s v="-"/>
    <s v="-"/>
    <s v="-"/>
    <s v="-"/>
    <s v="-"/>
    <s v="-"/>
    <d v="2020-08-18T00:00:00"/>
    <x v="9"/>
    <s v="INDEFERIDO"/>
    <x v="0"/>
    <m/>
    <m/>
    <m/>
  </r>
  <r>
    <s v="Paula"/>
    <m/>
    <s v="6068.2019/0003424-4"/>
    <s v="006064"/>
    <s v="0172 a 0527; 1856; 1901; 2508; 2509; 2860 a 2866; 4158; 4174; 4175; 4417 e 4418; 4434 a 4437, 4502; 4503; 4536; 4537; 4571 a 4580"/>
    <m/>
    <s v="Av São Luis, 192"/>
    <s v="República"/>
    <s v="SIM"/>
    <m/>
    <m/>
    <m/>
    <s v="Condomínio Louvre"/>
    <m/>
    <s v="Condomínio Edifício Louvre"/>
    <s v="-"/>
    <s v="-"/>
    <s v="-"/>
    <s v="-"/>
    <s v="-"/>
    <s v="-"/>
    <s v="-"/>
    <s v="-"/>
    <x v="10"/>
    <s v="SOBRESTADO"/>
    <x v="0"/>
    <s v="Declaração da OU Centro. Aguardando decisão da PGM para encaminhamento. / QUESTÃO CONDOMÍNIOS / 6068.2019/0000206-7."/>
    <m/>
    <m/>
  </r>
  <r>
    <s v="Paula"/>
    <m/>
    <s v="6068.2019/0002868-6"/>
    <s v="006064"/>
    <s v="0113-1"/>
    <m/>
    <s v="Av São Luís, 50 / Av Ipiranga, 336"/>
    <s v="República"/>
    <s v="SIM"/>
    <m/>
    <m/>
    <m/>
    <s v="Condomínio Edifício Itália"/>
    <m/>
    <s v="Edifício Itália"/>
    <s v="-"/>
    <s v="-"/>
    <s v="-"/>
    <s v="-"/>
    <s v="-"/>
    <s v="-"/>
    <s v="-"/>
    <s v="-"/>
    <x v="10"/>
    <s v="SOBRESTADO"/>
    <x v="0"/>
    <s v="Declaração da OU Centro. Aguardando decisão da PGM para encaminhamento. / QUESTÃO CONDOMÍNIOS / 6068.2019/0000206-7."/>
    <m/>
    <m/>
  </r>
  <r>
    <s v="Paula"/>
    <m/>
    <s v="6068.2019/0000797-2"/>
    <s v="006017"/>
    <s v="0075 a 0524"/>
    <m/>
    <s v="R Vinte e Quatro de Maio, 62"/>
    <s v="República"/>
    <s v="SIM"/>
    <m/>
    <m/>
    <m/>
    <s v="Condomínio Centro Comercial Grandes Galerias"/>
    <m/>
    <s v="Edifício Grandes Galerias (Galeria do Rock)"/>
    <s v="-"/>
    <s v="-"/>
    <s v="-"/>
    <s v="-"/>
    <s v="-"/>
    <s v="-"/>
    <s v="-"/>
    <s v="-"/>
    <x v="10"/>
    <s v="SOBRESTADO"/>
    <x v="0"/>
    <s v="(26/06): Processo sobrestado conforme orientação de AJ.SMDU. Aguardando decisão do SEI 6068.2019/0000206-7 que está na PGM._x000a_Declaração da OU Centro. Aguardando decisão da PGM para encaminhamento."/>
    <m/>
    <m/>
  </r>
  <r>
    <s v="Daniel"/>
    <m/>
    <s v="6068.2020/0000843-1"/>
    <s v="021014"/>
    <s v="0007-3, 0008-1"/>
    <m/>
    <s v="R Ministro Godoy, 83, 93, 101 e 109"/>
    <s v="Barra Funda"/>
    <s v="NÃO"/>
    <s v="NÃO"/>
    <s v="NÃO"/>
    <s v="NÃO"/>
    <s v="Associação Cívica Feminina"/>
    <m/>
    <s v="Imóveis no Bairro de Perdizes"/>
    <s v="-"/>
    <s v="-"/>
    <s v="-"/>
    <s v="-"/>
    <s v="-"/>
    <s v="-"/>
    <s v="-"/>
    <d v="2020-10-06T00:00:00"/>
    <x v="9"/>
    <s v="INDEFERIDO"/>
    <x v="0"/>
    <m/>
    <m/>
    <m/>
  </r>
  <r>
    <s v="Daniel"/>
    <m/>
    <s v="6068.2021/0000375-0"/>
    <s v="008016"/>
    <s v="0054-5"/>
    <m/>
    <s v="Av Rio Branco, 1475"/>
    <s v="Santa Cecília"/>
    <s v="NÃO"/>
    <s v="NÃO"/>
    <s v="NÃO"/>
    <s v="NÃO"/>
    <s v="Porto Seguro Companhia de Seguros Gerais"/>
    <m/>
    <s v="Casa Dino Bueno"/>
    <s v="-"/>
    <s v="-"/>
    <s v="-"/>
    <s v="-"/>
    <s v="-"/>
    <s v="-"/>
    <s v="-"/>
    <d v="2021-01-21T00:00:00"/>
    <x v="11"/>
    <s v="INDEFERIDO"/>
    <x v="0"/>
    <m/>
    <s v="INICIAL"/>
    <m/>
  </r>
  <r>
    <s v="Gabriela"/>
    <m/>
    <s v="6068.2020/0000889-0"/>
    <s v="022006"/>
    <s v="2712-2"/>
    <m/>
    <s v="Av Francisco Matarazzo, 2000"/>
    <s v="Barra Funda"/>
    <s v="NÃO"/>
    <s v="NÃO"/>
    <s v="NÃO"/>
    <s v="NÃO"/>
    <s v="Casa das Caldeiras Eventos S/C LTDA"/>
    <m/>
    <s v="Fábrica Matarazzo / Casa das Caldeiras"/>
    <s v="-"/>
    <s v="-"/>
    <s v="-"/>
    <s v="-"/>
    <s v="-"/>
    <s v="-"/>
    <s v="-"/>
    <d v="2021-08-24T00:00:00"/>
    <x v="11"/>
    <s v="INDEFERIDO"/>
    <x v="0"/>
    <m/>
    <s v="INICIAL"/>
    <m/>
  </r>
  <r>
    <s v="Daniel"/>
    <m/>
    <s v="6068.2020/0001088-6"/>
    <s v="087480"/>
    <s v="0008-6"/>
    <m/>
    <s v="R Verbo Divino, 1830"/>
    <s v="Santo Amaro"/>
    <s v="NÃO"/>
    <s v="NÃO"/>
    <s v="NÃO"/>
    <s v="NÃO"/>
    <s v="Banco do Brasil S.A."/>
    <m/>
    <s v="Centro de Processamento de Dados do Banco do Brasil - projeto de Maurício Roberto e Marcio Roberto"/>
    <s v="-"/>
    <s v="-"/>
    <s v="-"/>
    <s v="-"/>
    <s v="-"/>
    <s v="-"/>
    <s v="-"/>
    <d v="2021-08-26T00:00:00"/>
    <x v="11"/>
    <s v="INDEFERIDO"/>
    <x v="0"/>
    <m/>
    <s v="INICIAL"/>
    <m/>
  </r>
  <r>
    <s v="Daniel"/>
    <m/>
    <s v="6068.2021/0000520-5"/>
    <s v="001082"/>
    <s v="0014-0"/>
    <m/>
    <s v="R Alvares Penteado, 112"/>
    <s v="Sé"/>
    <s v="SIM"/>
    <m/>
    <m/>
    <m/>
    <s v="Banco do Brasil S.A."/>
    <m/>
    <s v="Edifício do Centro Cultural Banco do Brasil - CCBB"/>
    <s v="-"/>
    <s v="-"/>
    <s v="-"/>
    <s v="-"/>
    <s v="-"/>
    <s v="-"/>
    <s v="-"/>
    <d v="2021-08-26T00:00:00"/>
    <x v="11"/>
    <s v="INDEFERIDO"/>
    <x v="0"/>
    <m/>
    <s v="INICIAL"/>
    <m/>
  </r>
  <r>
    <s v="Gabriela"/>
    <m/>
    <s v="6068.2021/0001873-0"/>
    <s v="006027"/>
    <s v="0154-6"/>
    <m/>
    <s v="R Formosa, 357, 367, 373"/>
    <s v="República"/>
    <s v="SIM"/>
    <m/>
    <m/>
    <m/>
    <s v="Banco do Brasil SA"/>
    <m/>
    <s v="Anhangabaú (Edifício CBI Esplanada)"/>
    <s v="-"/>
    <s v="-"/>
    <s v="-"/>
    <s v="-"/>
    <s v="-"/>
    <s v="-"/>
    <s v="-"/>
    <d v="2021-08-26T00:00:00"/>
    <x v="11"/>
    <s v="INDEFERIDO"/>
    <x v="0"/>
    <m/>
    <s v="INICIAL"/>
    <m/>
  </r>
  <r>
    <s v="Gabriela"/>
    <m/>
    <s v="6068.2021/0004954-7"/>
    <s v="001058"/>
    <s v="0092-9"/>
    <m/>
    <s v="Av São João, 284"/>
    <s v="República"/>
    <s v="SIM"/>
    <m/>
    <m/>
    <m/>
    <s v="Mario Antonio Fernandes de Almeida, Flavia Virginia dos Santos Viana"/>
    <m/>
    <s v="-"/>
    <s v="-"/>
    <s v="-"/>
    <s v="-"/>
    <s v="-"/>
    <s v="-"/>
    <s v="-"/>
    <s v="-"/>
    <d v="2021-08-26T00:00:00"/>
    <x v="11"/>
    <s v="INDEFERIDO"/>
    <x v="0"/>
    <m/>
    <s v="INICIAL"/>
    <m/>
  </r>
  <r>
    <s v="Gabriela"/>
    <m/>
    <s v="6068.2021/0004951-2"/>
    <s v="001058"/>
    <s v="0093-7"/>
    <m/>
    <s v="Av São João, 288"/>
    <s v="República"/>
    <s v="SIM"/>
    <m/>
    <m/>
    <m/>
    <s v="Mario Antonio Fernandes de Almeida, Flavia Virginia dos Santos Viana"/>
    <m/>
    <s v="-"/>
    <s v="-"/>
    <s v="-"/>
    <s v="-"/>
    <s v="-"/>
    <s v="-"/>
    <s v="-"/>
    <s v="-"/>
    <d v="2021-08-26T00:00:00"/>
    <x v="11"/>
    <s v="INDEFERIDO"/>
    <x v="0"/>
    <m/>
    <s v="INICIAL"/>
    <m/>
  </r>
  <r>
    <s v="Daniel"/>
    <m/>
    <s v="6068.2021/0010240-5"/>
    <s v="033007"/>
    <s v="0005-1"/>
    <m/>
    <s v="R Martiniano de Carvalho, 233"/>
    <s v="Bela Vista"/>
    <s v="NÃO"/>
    <s v="NÃO"/>
    <s v="NÃO"/>
    <s v="NÃO"/>
    <s v="Elvira Bertolini Razuk, Carlos Alberto Razuk"/>
    <m/>
    <s v="Vila Itororó"/>
    <s v="-"/>
    <s v="-"/>
    <s v="-"/>
    <s v="-"/>
    <s v="-"/>
    <s v="-"/>
    <s v="-"/>
    <d v="2021-12-10T00:00:00"/>
    <x v="11"/>
    <s v="INDEFERIDO"/>
    <x v="0"/>
    <m/>
    <s v="INICIAL"/>
    <m/>
  </r>
  <r>
    <s v="Daniel"/>
    <m/>
    <s v="6068.2021/0010239-1"/>
    <s v="033007"/>
    <s v="0003-5"/>
    <m/>
    <s v="R Martiniano de Carvalho, 247, 253"/>
    <s v="Bela Vista"/>
    <s v="NÃO"/>
    <s v="NÃO"/>
    <s v="NÃO"/>
    <s v="NÃO"/>
    <s v="Elvira Bertolini Razuk, Carlos Alberto Razuk"/>
    <m/>
    <s v="Vila Itororó"/>
    <s v="-"/>
    <s v="-"/>
    <s v="-"/>
    <s v="-"/>
    <s v="-"/>
    <s v="-"/>
    <s v="-"/>
    <d v="2021-12-10T00:00:00"/>
    <x v="11"/>
    <s v="INDEFERIDO"/>
    <x v="0"/>
    <m/>
    <s v="INICIAL"/>
    <m/>
  </r>
  <r>
    <s v="Daniel"/>
    <m/>
    <s v="6068.2021/0010236-7"/>
    <s v="033007"/>
    <s v="0004-3"/>
    <m/>
    <s v="R Martiniano de Carvalho, 243, 245"/>
    <s v="Bela Vista"/>
    <s v="NÃO"/>
    <s v="NÃO"/>
    <s v="NÃO"/>
    <s v="NÃO"/>
    <s v="Elvira Bertolini Razuk, Carlos Alberto Razuk"/>
    <m/>
    <s v="Vila Itororó"/>
    <s v="-"/>
    <s v="-"/>
    <s v="-"/>
    <s v="-"/>
    <s v="-"/>
    <s v="-"/>
    <s v="-"/>
    <d v="2021-12-10T00:00:00"/>
    <x v="11"/>
    <s v="INDEFERIDO"/>
    <x v="0"/>
    <m/>
    <s v="INICIAL"/>
    <m/>
  </r>
  <r>
    <s v="Daniel"/>
    <m/>
    <s v="6068.2021/0009991-9"/>
    <s v="002073"/>
    <s v="0001-1, 0002-1, 0003-8, 0004-6, 0013-5"/>
    <m/>
    <s v="R Venceslau Bras, 50 a 104, R Roberto Simonsen, 13 - 17, 25 e 31 e Ps Clovis Bevilaqua, s/nº (esquina á R Irmã Simpliciana), 45 - 49, 57, 61, 67, 75 - 79 e 93"/>
    <s v="Sé"/>
    <s v="SIM"/>
    <m/>
    <m/>
    <m/>
    <s v="Mitra Arquidiocesana de São Paulo e Mosteiro de Santa Thereza de Jesus"/>
    <m/>
    <s v="Palacete Carmo"/>
    <s v="-"/>
    <s v="-"/>
    <s v="-"/>
    <s v="-"/>
    <s v="-"/>
    <s v="-"/>
    <s v="-"/>
    <d v="2021-10-15T00:00:00"/>
    <x v="11"/>
    <s v="INDEFERIDO"/>
    <x v="0"/>
    <m/>
    <s v="INICIAL"/>
    <m/>
  </r>
  <r>
    <s v="Joseph"/>
    <m/>
    <s v="6068.2021/0011502-7"/>
    <s v="083025"/>
    <s v="0015-1"/>
    <m/>
    <s v="R Alberto Faria, 646"/>
    <s v="Alto de Pinheiros"/>
    <s v="NÃO"/>
    <s v="NÃO"/>
    <s v="NÃO"/>
    <s v="NÃO"/>
    <s v="Izidro Gil Lopes Filho, Aparecida Barbosa Lopes"/>
    <m/>
    <s v="Residência Roberto Millan - projeto Carlos Millan"/>
    <s v="-"/>
    <s v="-"/>
    <s v="-"/>
    <s v="-"/>
    <s v="-"/>
    <s v="-"/>
    <s v="-"/>
    <d v="2022-01-13T00:00:00"/>
    <x v="12"/>
    <s v="INDEFERIDO"/>
    <x v="0"/>
    <m/>
    <s v="INICIAL"/>
    <m/>
  </r>
  <r>
    <s v="-"/>
    <m/>
    <s v="10-011.610-86*63"/>
    <s v="002059"/>
    <s v="0054-2"/>
    <m/>
    <s v="Páteo do Colégio, 34"/>
    <s v="Sé"/>
    <s v="SIM"/>
    <m/>
    <m/>
    <m/>
    <s v="Sociedade Brasileira de Educação"/>
    <m/>
    <s v="Primeira Igreja de Anchieta"/>
    <s v="SI"/>
    <s v="SI"/>
    <s v="0001"/>
    <s v="Livro 1 - 001"/>
    <n v="10020"/>
    <n v="3827.21"/>
    <s v="001/89"/>
    <d v="1988-11-30T00:00:00"/>
    <x v="13"/>
    <s v="DOCUMENTAL"/>
    <x v="2"/>
    <s v="Calculada nos termos da Lei 9.725/84."/>
    <s v="INICIAL"/>
    <s v="NÃO"/>
  </r>
  <r>
    <s v="-"/>
    <m/>
    <s v="10-011.610-86*63"/>
    <s v="002059"/>
    <s v="0054-2"/>
    <m/>
    <s v="Páteo do Colégio, 34"/>
    <s v="Sé"/>
    <s v="SIM"/>
    <m/>
    <m/>
    <m/>
    <s v="Sociedade Brasileira de Educação"/>
    <m/>
    <s v="Primeira Igreja de Anchieta"/>
    <s v="SI"/>
    <s v="SI"/>
    <s v="0001A"/>
    <s v="-"/>
    <n v="6192.79"/>
    <s v="-"/>
    <s v="-"/>
    <d v="1989-06-28T00:00:00"/>
    <x v="14"/>
    <s v="NÃO FOI EMITIDA"/>
    <x v="2"/>
    <s v="Essa Declaração de Saldo não foi emitida, por não haver esse procedimento previsto pela Lei n. 9.725/84."/>
    <s v="SALDO"/>
    <m/>
  </r>
  <r>
    <s v="Daniel"/>
    <m/>
    <s v="6068.2021/0011903-0"/>
    <s v="002059"/>
    <s v="0054-2"/>
    <m/>
    <s v="Largo Páteo do Colégio, 02"/>
    <s v="Sé"/>
    <s v="SIM"/>
    <m/>
    <m/>
    <m/>
    <s v="Associação Nóbrega de Educação e Assistência Social (ANEAS)"/>
    <m/>
    <s v="Páteo do Colégio"/>
    <s v="SI"/>
    <s v="SI"/>
    <s v="-"/>
    <s v="-"/>
    <s v="-"/>
    <s v="-"/>
    <s v="-"/>
    <d v="2023-03-03T00:00:00"/>
    <x v="15"/>
    <s v="INDEFERIDO"/>
    <x v="0"/>
    <s v="Despacho de Indeferimento pelo Secretário 079365628 em 03/03/2023"/>
    <s v="INICIAL"/>
    <m/>
  </r>
  <r>
    <s v="-"/>
    <m/>
    <s v="13-000.152-96*12"/>
    <s v="005046"/>
    <s v="0099-0"/>
    <m/>
    <s v="Pç Dr Mário Margarido, 34"/>
    <s v="Sé"/>
    <s v="SIM"/>
    <m/>
    <m/>
    <m/>
    <s v="Maria Thereza Neves da Silva"/>
    <m/>
    <s v="-"/>
    <s v="-"/>
    <s v="-"/>
    <s v="0002"/>
    <s v="Livro 1 - 003"/>
    <n v="143.88"/>
    <s v="-"/>
    <s v="-"/>
    <d v="1996-11-21T00:00:00"/>
    <x v="16"/>
    <s v="DOCUMENTAL"/>
    <x v="3"/>
    <s v="Calculada nos termos da Lei 9.725/84."/>
    <s v="INICIAL"/>
    <s v="NÃO"/>
  </r>
  <r>
    <s v="-"/>
    <m/>
    <s v="13-000.152-96*12"/>
    <s v="005046"/>
    <s v="0096-6"/>
    <m/>
    <s v="Vila Suíça, 2A"/>
    <s v="Sé"/>
    <s v="SIM"/>
    <m/>
    <m/>
    <m/>
    <s v="Maria Thereza Neves da Silva"/>
    <m/>
    <s v="-"/>
    <s v="-"/>
    <s v="-"/>
    <s v="0003"/>
    <s v="Livro 1 - 004"/>
    <n v="120.04"/>
    <s v="-"/>
    <s v="-"/>
    <d v="1996-11-21T00:00:00"/>
    <x v="16"/>
    <s v="DOCUMENTAL"/>
    <x v="3"/>
    <s v="Calculada nos termos da Lei 9.725/84."/>
    <s v="INICIAL"/>
    <m/>
  </r>
  <r>
    <s v="-"/>
    <m/>
    <s v="1998-0.205.296-5"/>
    <s v="001049"/>
    <s v="0234, 0235"/>
    <m/>
    <s v="Largo São Bento, s/n / Av Prestes Maia, 212, 220, 226"/>
    <s v="Sé"/>
    <s v="SIM"/>
    <m/>
    <m/>
    <m/>
    <s v="Mosteiro São Bento"/>
    <m/>
    <s v="Mosteiro São Bento"/>
    <s v="Atestado de Conservação 001/2016"/>
    <s v="2015-0.234.785-3"/>
    <s v="0004"/>
    <s v="Livro 2 - 020"/>
    <n v="99509.31"/>
    <s v="-"/>
    <s v="-"/>
    <d v="1998-11-06T00:00:00"/>
    <x v="17"/>
    <s v="CANCELADA"/>
    <x v="4"/>
    <s v="Devido à Averbação N. 01/99 de abril/1999 (pg. 08 do livro de Declaração de DEUSO) foi alterado o potencial construtivo passível de transferência do Mosteiro de São Bento de 98.055,21 m² para 99.509,31 m² devido a um erro na área construída._x000a_- Processo 20"/>
    <s v="INICIAL"/>
    <m/>
  </r>
  <r>
    <s v="Penha"/>
    <m/>
    <s v="2017-0.097.984-8"/>
    <s v="001049"/>
    <s v="0235-3"/>
    <m/>
    <s v="Largo São Bento , s/n"/>
    <s v="Sé"/>
    <s v="SIM"/>
    <m/>
    <m/>
    <m/>
    <s v="Mosteiro São Bento"/>
    <m/>
    <s v="Mosteiro São Bento"/>
    <s v="Atestado de Conservação 001/2016"/>
    <s v="2015-0.234.785-3"/>
    <s v="0004/17 - 2ª via"/>
    <s v="Livro 2 - 022"/>
    <n v="99509.31"/>
    <n v="8107.37"/>
    <s v="008/17"/>
    <d v="1998-11-06T00:00:00"/>
    <x v="17"/>
    <s v="DOCUMENTAL"/>
    <x v="4"/>
    <s v="2a via publicada em 24/06/2017."/>
    <s v="INICIAL"/>
    <s v="SIM"/>
  </r>
  <r>
    <s v="Penha"/>
    <m/>
    <s v="2016-0.232.665-3"/>
    <s v="001049"/>
    <s v="0235-3"/>
    <m/>
    <s v="Largo São Bento , s/nº"/>
    <s v="Sé"/>
    <s v="SIM"/>
    <m/>
    <m/>
    <m/>
    <s v="Mosteiro São Bento"/>
    <m/>
    <s v="Mosteiro São Bento"/>
    <s v="Atestado de Conservação 001/2016"/>
    <s v="2015-0.234.785-3"/>
    <s v="0004A"/>
    <s v="Livro 2 - 068"/>
    <n v="85176.84"/>
    <n v="1910.96"/>
    <s v="018/17"/>
    <d v="2017-12-14T00:00:00"/>
    <x v="7"/>
    <s v="DOCUMENTAL"/>
    <x v="4"/>
    <s v="-"/>
    <s v="SALDO"/>
    <s v="SIM"/>
  </r>
  <r>
    <s v="Flavia"/>
    <m/>
    <s v="2017-0.098.912-6"/>
    <s v="001049"/>
    <s v="0235-3"/>
    <m/>
    <s v="Largo São Bento , s/nº"/>
    <s v="Sé"/>
    <s v="SIM"/>
    <m/>
    <m/>
    <m/>
    <s v="Mosteiro São Bento"/>
    <m/>
    <s v="Mosteiro São Bento"/>
    <s v="Atestado de Conservação 001/2016"/>
    <s v="2015-0.234.785-3"/>
    <s v="0004B"/>
    <s v="Livro 2 - 069"/>
    <n v="89490.98"/>
    <n v="4314.1400000000003"/>
    <s v="006/18"/>
    <d v="2018-01-30T00:00:00"/>
    <x v="3"/>
    <s v="DOCUMENTAL"/>
    <x v="4"/>
    <s v="-"/>
    <s v="SALDO"/>
    <s v="SIM"/>
  </r>
  <r>
    <s v="Flavia"/>
    <m/>
    <s v="2017-0.155.948-6"/>
    <s v="001049"/>
    <s v="0235-3"/>
    <m/>
    <s v="Largo São Bento , s/nº"/>
    <s v="Sé"/>
    <s v="SIM"/>
    <m/>
    <m/>
    <m/>
    <s v="Mosteiro São Bento"/>
    <m/>
    <s v="Mosteiro São Bento"/>
    <s v="Atestado de Conservação 001/2016"/>
    <s v="2015-0.234.785-3"/>
    <s v="0004C"/>
    <s v="Livro 2 - 073"/>
    <n v="85176.84"/>
    <n v="2127.37"/>
    <s v="011/18"/>
    <d v="2018-03-10T00:00:00"/>
    <x v="3"/>
    <s v="DOCUMENTAL"/>
    <x v="4"/>
    <s v="-"/>
    <s v="SALDO"/>
    <s v="NÃO"/>
  </r>
  <r>
    <s v="Penha"/>
    <m/>
    <s v="2015-0.169.394-4"/>
    <s v="001049"/>
    <s v="0235-3"/>
    <m/>
    <s v="Largo São Bento , s/nº"/>
    <s v="Sé"/>
    <s v="SIM"/>
    <m/>
    <m/>
    <m/>
    <s v="Mosteiro São Bento"/>
    <m/>
    <s v="Mosteiro São Bento"/>
    <s v="Atestado de Conservação 001/2016"/>
    <s v="2015-0.234.785-3"/>
    <s v="0004D"/>
    <s v="Livro 2 - 080"/>
    <n v="83049.47"/>
    <n v="3279.07"/>
    <s v="020/18"/>
    <d v="2018-05-16T00:00:00"/>
    <x v="3"/>
    <s v="DOCUMENTAL"/>
    <x v="4"/>
    <s v="-"/>
    <s v="SALDO"/>
    <s v="SIM"/>
  </r>
  <r>
    <s v="Penha"/>
    <m/>
    <s v="2018-0.020.730-8"/>
    <s v="001049"/>
    <s v="0235-3"/>
    <m/>
    <s v="Largo São Bento , s/nº"/>
    <s v="Sé"/>
    <s v="SIM"/>
    <m/>
    <m/>
    <m/>
    <s v="Mosteiro São Bento"/>
    <m/>
    <s v="Mosteiro São Bento"/>
    <s v="Atestado de Conservação 001/2016"/>
    <s v="2015-0.234.785-3"/>
    <s v="0004E"/>
    <s v="Livro 2 - 089"/>
    <n v="79770.399999999994"/>
    <n v="4144.09"/>
    <s v="022/18"/>
    <d v="2018-07-20T00:00:00"/>
    <x v="3"/>
    <s v="DOCUMENTAL"/>
    <x v="4"/>
    <s v="-"/>
    <s v="SALDO"/>
    <s v="SIM"/>
  </r>
  <r>
    <s v="Penha"/>
    <m/>
    <s v="2018-0.037.953-2"/>
    <s v="001049"/>
    <s v="0235-3"/>
    <m/>
    <s v="Largo São Bento , s/nº"/>
    <s v="Sé"/>
    <s v="SIM"/>
    <m/>
    <m/>
    <m/>
    <s v="Mosteiro São Bento"/>
    <m/>
    <s v="Mosteiro São Bento"/>
    <s v="Atestado de Conservação 001/2016"/>
    <s v="2015-0.234.785-3"/>
    <s v="0004F"/>
    <s v="Livro 3 - 007"/>
    <n v="75626.31"/>
    <n v="2101.46"/>
    <s v="003/19"/>
    <d v="2018-09-18T00:00:00"/>
    <x v="3"/>
    <s v="DOCUMENTAL"/>
    <x v="4"/>
    <s v="-"/>
    <s v="SALDO"/>
    <s v="SIM, mas consta apenas a devolvida pelo proprietário"/>
  </r>
  <r>
    <s v="Penha"/>
    <m/>
    <s v="2018-0.064.423-6"/>
    <s v="001049"/>
    <s v="0235-3"/>
    <m/>
    <s v="Largo São Bento , s/nº"/>
    <s v="Sé"/>
    <s v="SIM"/>
    <m/>
    <m/>
    <m/>
    <s v="Mosteiro São Bento"/>
    <m/>
    <s v="Mosteiro São Bento"/>
    <s v="Atestado de Conservação 001/2016"/>
    <s v="2015-0.234.785-3"/>
    <s v="0004G"/>
    <s v="Livro 3 - 027"/>
    <n v="73524.850000000006"/>
    <n v="3750.23"/>
    <s v="014/19"/>
    <d v="2019-01-16T00:00:00"/>
    <x v="2"/>
    <s v="CANCELADA"/>
    <x v="4"/>
    <s v="-"/>
    <s v="SALDO"/>
    <m/>
  </r>
  <r>
    <s v="Tales"/>
    <m/>
    <s v="6068.2021/0010710-5"/>
    <s v="001049"/>
    <s v="0235-3"/>
    <m/>
    <s v="Largo São Bento , s/nº"/>
    <s v="Sé"/>
    <s v="SIM"/>
    <m/>
    <m/>
    <m/>
    <s v="Mosteiro São Bento"/>
    <m/>
    <s v="Mosteiro São Bento"/>
    <s v="Atestado de Conservação 001/2016"/>
    <s v="2015-0.234.785-3"/>
    <s v="0004G/18 2ª via"/>
    <s v="Livro 4 - 129"/>
    <n v="73524.850000000006"/>
    <s v="-"/>
    <s v="-"/>
    <d v="2023-03-06T00:00:00"/>
    <x v="15"/>
    <s v="DOCUMENTAL"/>
    <x v="2"/>
    <m/>
    <s v="SALDO"/>
    <m/>
  </r>
  <r>
    <s v="Penha"/>
    <m/>
    <s v="7810.2018/0000609-0"/>
    <s v="001049"/>
    <s v="0235-3"/>
    <m/>
    <s v="Largo São Bento , s/nº"/>
    <s v="Sé"/>
    <s v="SIM"/>
    <m/>
    <m/>
    <m/>
    <s v="Mosteiro São Bento"/>
    <m/>
    <s v="Mosteiro São Bento"/>
    <s v="Atestado de Conservação 001/2016"/>
    <s v="2015-0.234.785-3"/>
    <s v="0004H/18"/>
    <s v="Livro 3 - 036"/>
    <n v="70368.12"/>
    <s v="-"/>
    <s v="-"/>
    <d v="2020-10-05T00:00:00"/>
    <x v="9"/>
    <s v="INDEFERIDO"/>
    <x v="0"/>
    <s v="Desistência do interessado juntado em 01/03/19. Processo foi retornado à SP urbanismo para providências, despacho INDEFERIMENTO 027504730."/>
    <s v="SALDO"/>
    <m/>
  </r>
  <r>
    <s v="Flavia"/>
    <m/>
    <s v="-"/>
    <s v="001049"/>
    <s v="0235-3"/>
    <m/>
    <s v="Largo São Bento, s/n"/>
    <s v="Sé"/>
    <s v="SIM"/>
    <m/>
    <m/>
    <m/>
    <s v="Mosteiro São Bento"/>
    <m/>
    <s v="Mosteiro São Bento"/>
    <s v="Atestado de Conservação 001/2016"/>
    <s v="2015-0.234.785-3"/>
    <s v="0004H/19"/>
    <s v="Livro 3 - 098"/>
    <n v="69774.62"/>
    <m/>
    <s v="-"/>
    <s v="-"/>
    <x v="10"/>
    <s v="SOBRESTADO"/>
    <x v="0"/>
    <s v="Publicado em 02/08._x000a_TPC da OU Centro. Aguardando decisão da PGM para encaminhamento."/>
    <s v="SALDO"/>
    <m/>
  </r>
  <r>
    <s v="-"/>
    <m/>
    <s v="1998-0.037.232-6"/>
    <s v="005003"/>
    <s v="0003-8"/>
    <m/>
    <s v="Pç do Patriarca, 49"/>
    <s v="Sé"/>
    <s v="SIM"/>
    <m/>
    <m/>
    <m/>
    <s v="Confraria Nossa Senhora do Rosário"/>
    <m/>
    <s v="Igreja de Santo Antônio"/>
    <s v="Termo de Compromisso 008/2018"/>
    <s v="2018-0.074.438-9"/>
    <s v="0005"/>
    <s v="Livro 1 - 006"/>
    <n v="5604.42"/>
    <n v="1632.8"/>
    <s v="028/18"/>
    <d v="1998-11-19T00:00:00"/>
    <x v="17"/>
    <s v="DOCUMENTAL"/>
    <x v="4"/>
    <s v="-"/>
    <s v="INICIAL"/>
    <s v="SIM"/>
  </r>
  <r>
    <s v="Penha"/>
    <m/>
    <s v="7810.2018/0000558-2"/>
    <s v="005003"/>
    <s v="0003-8"/>
    <m/>
    <s v="Pç do Patriarca, 49"/>
    <s v="Sé"/>
    <s v="SIM"/>
    <m/>
    <m/>
    <m/>
    <s v="Confraria Nossa Senhora do Rosário"/>
    <m/>
    <s v="Igreja de Santo Antônio"/>
    <s v="Termo de Compromisso 008/2018"/>
    <s v="2018-0.074.438-9"/>
    <s v="0005A"/>
    <s v="Livro 3 - 022"/>
    <n v="3971.62"/>
    <s v="-"/>
    <s v="-"/>
    <d v="2018-11-23T00:00:00"/>
    <x v="3"/>
    <s v="DOCUMENTAL"/>
    <x v="2"/>
    <s v="-"/>
    <s v="SALDO"/>
    <m/>
  </r>
  <r>
    <s v="-"/>
    <m/>
    <s v="1998-0.072.268-8"/>
    <s v="001049"/>
    <s v="0235"/>
    <m/>
    <s v="R Florêncio de Abreu, 111"/>
    <s v="Sé"/>
    <s v="SIM"/>
    <m/>
    <m/>
    <m/>
    <s v="Mosteiro São Bento"/>
    <m/>
    <s v="Residência Marieta Teixeira de Carvalho"/>
    <s v="Em análise"/>
    <s v="6025.2019/0011564-9"/>
    <s v="0006"/>
    <s v="Livro 1 - 007"/>
    <n v="11113.9"/>
    <s v="-"/>
    <s v="-"/>
    <d v="1998-12-10T00:00:00"/>
    <x v="17"/>
    <s v="CANCELADA"/>
    <x v="4"/>
    <s v="-"/>
    <s v="INICIAL"/>
    <s v="NÃO"/>
  </r>
  <r>
    <s v="Daniel"/>
    <m/>
    <s v="6068.2021/0010711-3"/>
    <s v="001049"/>
    <s v="0235-3"/>
    <m/>
    <s v="Largo São Bento , s/nº"/>
    <s v="Sé"/>
    <s v="SIM"/>
    <m/>
    <m/>
    <m/>
    <s v="Mosteiro São Bento"/>
    <m/>
    <s v="Residência Marieta Teixeira de Carvalho"/>
    <s v="-"/>
    <s v="-"/>
    <s v="0006/21 - 2ª via"/>
    <s v="Livro 4 - 023"/>
    <n v="11113.9"/>
    <s v="-"/>
    <s v="-"/>
    <d v="2021-12-23T00:00:00"/>
    <x v="11"/>
    <s v="CANCELADA"/>
    <x v="4"/>
    <m/>
    <s v="INICIAL"/>
    <m/>
  </r>
  <r>
    <s v="Daniel"/>
    <d v="2024-01-17T00:00:00"/>
    <s v="6068.2024/0000564-2"/>
    <s v="001049"/>
    <s v="0235-3"/>
    <m/>
    <s v="R Florêncio de Abreu, 111"/>
    <s v="Sé"/>
    <s v="SIM"/>
    <m/>
    <m/>
    <m/>
    <s v="Mosteiro São Bento"/>
    <m/>
    <s v="Residência Marieta Teixeira de Carvalho"/>
    <m/>
    <m/>
    <s v="0549/24"/>
    <s v="Livro 5 - 093"/>
    <n v="1931.04"/>
    <m/>
    <m/>
    <d v="2024-07-04T00:00:00"/>
    <x v="5"/>
    <s v="DOCUMENTAL"/>
    <x v="3"/>
    <s v="cancelamento da Declaração 006/21"/>
    <s v="INICIAL"/>
    <m/>
  </r>
  <r>
    <s v="-"/>
    <m/>
    <s v="1999-0.039.698-7"/>
    <s v="001082"/>
    <s v="0015-9"/>
    <m/>
    <s v="R Quinze de Novembro, 275 e 289"/>
    <s v="Sé"/>
    <s v="SIM"/>
    <m/>
    <m/>
    <m/>
    <s v="Bolsa de Valores de São Paulo"/>
    <m/>
    <s v="Anhangabaú"/>
    <s v="-"/>
    <s v="-"/>
    <s v="0007"/>
    <s v="Livro 1 - 009"/>
    <n v="10676.57"/>
    <s v="-"/>
    <s v="-"/>
    <d v="1999-07-07T00:00:00"/>
    <x v="18"/>
    <s v="CANCELADA"/>
    <x v="3"/>
    <s v="-"/>
    <s v="INICIAL"/>
    <m/>
  </r>
  <r>
    <s v="Daniel"/>
    <m/>
    <s v="6068.2021/0011444-6"/>
    <s v="001082"/>
    <s v="0015-9"/>
    <m/>
    <s v="R Quinze de Novembro, 275 e 289"/>
    <s v="Sé"/>
    <s v="SIM"/>
    <m/>
    <m/>
    <m/>
    <s v="Bolsa de Valores de São Paulo"/>
    <m/>
    <s v="Anhangabaú"/>
    <s v="-"/>
    <s v="-"/>
    <s v="0007/21 - 2ª via"/>
    <s v="Livro 4 - 044"/>
    <n v="10676.57"/>
    <s v="-"/>
    <s v="-"/>
    <d v="2022-01-27T00:00:00"/>
    <x v="12"/>
    <s v="DOCUMENTAL"/>
    <x v="3"/>
    <m/>
    <s v="INICIAL"/>
    <s v="SIM"/>
  </r>
  <r>
    <s v="Daniel"/>
    <d v="2026-08-04T00:00:00"/>
    <s v="6068.2026/0006262-3"/>
    <s v="001082"/>
    <s v="0015-9"/>
    <m/>
    <s v="R Quinze de Novembro, 275 e 289"/>
    <s v="Sé"/>
    <s v="SIM"/>
    <s v="SIM"/>
    <s v="SIM"/>
    <s v="NÃO"/>
    <s v="Bolsa de Valores de São Paulo"/>
    <m/>
    <s v="Anhangabaú"/>
    <m/>
    <m/>
    <s v="0634/26"/>
    <s v="Livro 7 - 050"/>
    <n v="1662.92"/>
    <m/>
    <m/>
    <m/>
    <x v="6"/>
    <m/>
    <x v="5"/>
    <m/>
    <m/>
    <m/>
  </r>
  <r>
    <s v="-"/>
    <m/>
    <s v="1998-0.242.750-0"/>
    <s v="006021"/>
    <s v="0675-3"/>
    <m/>
    <s v="R Major Quedinho, 28, 44, 76"/>
    <s v="República"/>
    <s v="SIM"/>
    <m/>
    <m/>
    <m/>
    <s v="Empresa Jornalística Diário Popular Ltda. (Sol Invest Empreendimentos e Participações Ltda)"/>
    <m/>
    <s v="Hotel Jaraguá"/>
    <s v="Termo de Compromisso nº 016-051/2001/EMURB/OUC"/>
    <s v="SI"/>
    <s v="0008"/>
    <s v="Livro 1 - 010"/>
    <n v="13938.52"/>
    <n v="3367.14"/>
    <s v="002/03"/>
    <d v="1999-10-15T00:00:00"/>
    <x v="18"/>
    <s v="DOCUMENTAL"/>
    <x v="4"/>
    <s v="-"/>
    <s v="INICIAL"/>
    <s v="SIM (ALTERADO)"/>
  </r>
  <r>
    <s v="-"/>
    <m/>
    <s v="1998-0.084.005-2"/>
    <s v="006021"/>
    <s v="0675-3"/>
    <m/>
    <s v="R Major Quedinho, 28, 44, 76"/>
    <s v="República"/>
    <s v="SIM"/>
    <m/>
    <m/>
    <m/>
    <s v="Empresa Jornalística Diário Popular Ltda. (Sol Invest Empreendimentos e Participações Ltda)"/>
    <m/>
    <s v="Hotel Jaraguá"/>
    <s v="Termo de Compromisso nº 016-051/2001/EMURB/OUC"/>
    <s v="SI"/>
    <s v="0008A"/>
    <s v="Livro 1 - 025"/>
    <n v="10571.38"/>
    <s v="-"/>
    <s v="-"/>
    <d v="2003-04-15T00:00:00"/>
    <x v="19"/>
    <s v="DOCUMENTAL"/>
    <x v="2"/>
    <s v="-"/>
    <s v="SALDO"/>
    <m/>
  </r>
  <r>
    <s v="-"/>
    <m/>
    <s v="1999-0.096.044-0"/>
    <s v="008053"/>
    <s v="0004"/>
    <m/>
    <s v="Av São João, 1214, 1222, 1236, 1238"/>
    <s v="República"/>
    <s v="SIM"/>
    <m/>
    <m/>
    <m/>
    <s v="Marcelo Aranha Sousa Pinto e outros"/>
    <m/>
    <s v="Hotel Atlântico"/>
    <s v="SI"/>
    <s v="SI"/>
    <s v="0009"/>
    <s v="Livro 1 - 011"/>
    <n v="2696.31"/>
    <n v="2696.31"/>
    <s v="003/01 SEMPLA"/>
    <d v="1999-10-23T00:00:00"/>
    <x v="18"/>
    <s v="DOCUMENTAL"/>
    <x v="6"/>
    <s v="-"/>
    <s v="INICIAL"/>
    <s v="NÃO"/>
  </r>
  <r>
    <s v="-"/>
    <m/>
    <s v="1998-0.093.770-6"/>
    <s v="008053"/>
    <s v="0004"/>
    <m/>
    <s v="Av São João, 1214, 1222, 1236, 1238"/>
    <s v="República"/>
    <s v="SIM"/>
    <m/>
    <m/>
    <m/>
    <s v="Marcelo Aranha Sousa Pinto e outros"/>
    <m/>
    <s v="Hotel Atlântico"/>
    <s v="SI"/>
    <s v="SI"/>
    <s v="0009ESGOTADO"/>
    <s v="SI"/>
    <n v="0"/>
    <s v="-"/>
    <s v="-"/>
    <d v="2001-01-01T00:00:00"/>
    <x v="20"/>
    <s v="DOCUMENTAL"/>
    <x v="6"/>
    <s v="-"/>
    <s v="EXTRATO"/>
    <m/>
  </r>
  <r>
    <s v="-"/>
    <m/>
    <s v="1999-0.036.508-9"/>
    <s v="007050"/>
    <s v="0009, 0010, 0011"/>
    <m/>
    <s v="R Bento Freitas, 76, 86, 88"/>
    <s v="República"/>
    <s v="SIM"/>
    <m/>
    <m/>
    <m/>
    <s v="Sindicato dos Trabalhadores de Empresas de Telecomunicações e Operadores de Mesas Telefônicas no Estado de São Paulo - SINTETEL"/>
    <m/>
    <s v="Imóveis situados na Rua Bento Freitas"/>
    <s v="Termo de Compromisso nº 034-041/2001/EMURB/OUC"/>
    <s v="SI"/>
    <s v="0010"/>
    <s v="Livro 1 - 012"/>
    <n v="6128.47"/>
    <n v="2657.56"/>
    <s v="004/01 SEMPLA"/>
    <d v="1999-12-14T00:00:00"/>
    <x v="18"/>
    <s v="DOCUMENTAL"/>
    <x v="2"/>
    <s v="-"/>
    <s v="INICIAL"/>
    <s v="NÃO"/>
  </r>
  <r>
    <s v="-"/>
    <m/>
    <s v="1998-0.241.812-9"/>
    <s v="007050"/>
    <s v="0009-5, 0010-9, 0011-7"/>
    <m/>
    <s v="R Bento Freitas, 76, 86, 88"/>
    <s v="República"/>
    <s v="SIM"/>
    <m/>
    <m/>
    <m/>
    <s v="Sindicato dos Trabalhadores de Empresas de Telecomunicações e Operadores de Mesas Telefônicas no Estado de São Paulo - SINTETEL"/>
    <m/>
    <s v="Imóveis situados na Rua Bento Freitas"/>
    <s v="Termo de Compromisso nº 034-041/2001/EMURB/OUC"/>
    <s v="SI"/>
    <s v="0010A"/>
    <m/>
    <n v="3470.91"/>
    <s v="-"/>
    <s v="-"/>
    <s v="-"/>
    <x v="10"/>
    <s v="SOBRESTADO"/>
    <x v="0"/>
    <m/>
    <s v="SALDO"/>
    <m/>
  </r>
  <r>
    <s v="-"/>
    <m/>
    <s v="2000-0.007.897-9"/>
    <s v="001082"/>
    <s v="0014-0"/>
    <m/>
    <s v="R Álvares Penteado, 112 / R da Quitanda, 18"/>
    <s v="Sé"/>
    <s v="SIM"/>
    <m/>
    <m/>
    <m/>
    <s v="Banco do Brasil S/A"/>
    <m/>
    <s v="Edifício do Centro Cultural Banco do Brasil - CCBB"/>
    <s v="SI"/>
    <s v="SI"/>
    <s v="0011"/>
    <s v="Livro 1 - 013"/>
    <n v="5642.34"/>
    <n v="2090.3000000000002"/>
    <s v="003/03"/>
    <d v="2000-05-05T00:00:00"/>
    <x v="21"/>
    <s v="DOCUMENTAL"/>
    <x v="4"/>
    <s v="-"/>
    <s v="INICIAL"/>
    <s v="SIM "/>
  </r>
  <r>
    <s v="-"/>
    <m/>
    <s v="1998-0.241.814-5"/>
    <s v="001082"/>
    <s v="0014-0"/>
    <m/>
    <s v="R Álvares Penteado, 112 / R da Quitanda, 18"/>
    <s v="Sé"/>
    <s v="SIM"/>
    <m/>
    <m/>
    <m/>
    <s v="Banco do Brasil S/A"/>
    <m/>
    <s v="Edifício do Centro Cultural Banco do Brasil - CCBB"/>
    <s v="SI"/>
    <s v="SI"/>
    <s v="0011A"/>
    <s v="Livro 1 - 026"/>
    <n v="3552.04"/>
    <m/>
    <s v="-"/>
    <d v="2003-05-20T00:00:00"/>
    <x v="19"/>
    <s v="CANCELADA"/>
    <x v="4"/>
    <s v="-"/>
    <s v="SALDO"/>
    <m/>
  </r>
  <r>
    <s v="Tales"/>
    <m/>
    <s v="6068.2022/0005706-1"/>
    <s v="001082"/>
    <s v="0014-0"/>
    <m/>
    <s v="R Alvares Penteado, 112"/>
    <s v="Sé"/>
    <s v="SIM"/>
    <s v="NÃO"/>
    <s v="NÃO"/>
    <m/>
    <s v="Banco do Brasil S/A"/>
    <m/>
    <s v="Edifício do Centro Cultural Banco do Brasil - CCBB"/>
    <s v="SI"/>
    <s v="SI"/>
    <s v="0011A/23 2ª via"/>
    <s v="Livro 4 - 102"/>
    <n v="3552.04"/>
    <s v="-"/>
    <s v="-"/>
    <d v="2023-06-20T00:00:00"/>
    <x v="15"/>
    <s v="DOCUMENTAL"/>
    <x v="2"/>
    <s v="Esta Declaração anula e substitui a Declaração de Potencial Construtivo n° 0011A, registrada na página 26 do Livro 1 do controle interno de DEUSO."/>
    <s v="SALDO"/>
    <m/>
  </r>
  <r>
    <s v="-"/>
    <m/>
    <s v="1999-0.099.516-3"/>
    <s v="008039"/>
    <s v="0048"/>
    <m/>
    <s v="R Mauá, 51"/>
    <s v="Bom Retiro"/>
    <s v="SIM"/>
    <m/>
    <m/>
    <m/>
    <s v="Cia Paulista de Trens Metropolitanos (CPTM)"/>
    <m/>
    <s v="Estação Júlio Prestes"/>
    <s v="-"/>
    <s v="-"/>
    <s v="0012"/>
    <s v="Livro 1 - 014"/>
    <n v="178148.95"/>
    <s v="-"/>
    <s v="-"/>
    <d v="2000-05-17T00:00:00"/>
    <x v="21"/>
    <s v="DOCUMENTAL"/>
    <x v="3"/>
    <s v="Esta Declaração perderá efeito. Área construída em processo de regularização n. 2002-0.179.293-8. Alteração de área demandará novo cálculo."/>
    <s v="INICIAL"/>
    <m/>
  </r>
  <r>
    <s v="-"/>
    <m/>
    <s v="1999-0.231.617-4"/>
    <s v="001057"/>
    <s v="0239 a 0257"/>
    <m/>
    <s v="R Antonio Godoy, 88"/>
    <s v="República"/>
    <s v="SIM"/>
    <m/>
    <m/>
    <m/>
    <s v="Condomínio Edifício Itaquerê"/>
    <m/>
    <s v="Anhangabaú"/>
    <s v="-"/>
    <s v="-"/>
    <s v="0013"/>
    <s v="Livro 1 - 015"/>
    <n v="5864.21"/>
    <s v="-"/>
    <s v="-"/>
    <d v="2000-05-30T00:00:00"/>
    <x v="21"/>
    <s v="DOCUMENTAL"/>
    <x v="3"/>
    <s v="-"/>
    <s v="INICIAL"/>
    <m/>
  </r>
  <r>
    <s v="-"/>
    <m/>
    <s v="2000-0.124.914-9"/>
    <s v="001055"/>
    <s v="0004-6"/>
    <m/>
    <s v="Av São João, 578, 582, 584, 588"/>
    <s v="República"/>
    <s v="SIM"/>
    <m/>
    <m/>
    <m/>
    <s v="IBERA Empreendimentos Ltda"/>
    <m/>
    <s v="Anhangabaú"/>
    <s v="-"/>
    <s v="-"/>
    <s v="0014"/>
    <s v="Livro 1 - 016"/>
    <n v="4289.04"/>
    <s v="-"/>
    <s v="-"/>
    <d v="2000-09-05T00:00:00"/>
    <x v="21"/>
    <s v="DOCUMENTAL"/>
    <x v="3"/>
    <s v="-"/>
    <s v="INICIAL"/>
    <m/>
  </r>
  <r>
    <s v="-"/>
    <m/>
    <s v="1999-0.092.328-6"/>
    <s v="008039"/>
    <s v="0049-1"/>
    <m/>
    <s v="Largo General Osório, 86, 116, 120"/>
    <s v="Santa Cecília"/>
    <s v="SIM"/>
    <m/>
    <m/>
    <m/>
    <s v="FEPASA Ferrovias Paulistas S/A"/>
    <m/>
    <s v="Antigo Edifício do DOPS"/>
    <s v="-"/>
    <s v="-"/>
    <s v="0015"/>
    <s v="Livro 1 - 017"/>
    <n v="30729.919999999998"/>
    <s v="-"/>
    <s v="-"/>
    <d v="2000-11-17T00:00:00"/>
    <x v="21"/>
    <s v="DOCUMENTAL"/>
    <x v="3"/>
    <s v="-"/>
    <s v="INICIAL"/>
    <m/>
  </r>
  <r>
    <s v="-"/>
    <m/>
    <s v="2000-0.220.798-9"/>
    <s v="001050"/>
    <s v="0029-9"/>
    <m/>
    <s v="R Florêncio de Abreu, 328"/>
    <s v="Sé"/>
    <s v="SIM"/>
    <m/>
    <m/>
    <m/>
    <s v="Nicola Galucci Ferragens Ltda"/>
    <m/>
    <s v="Anhangabaú"/>
    <s v="-"/>
    <s v="-"/>
    <s v="0016"/>
    <s v="Livro 1 - 018"/>
    <n v="2743.16"/>
    <s v="-"/>
    <s v="-"/>
    <d v="2001-01-17T00:00:00"/>
    <x v="20"/>
    <s v="DOCUMENTAL"/>
    <x v="3"/>
    <s v="-"/>
    <s v="INICIAL"/>
    <m/>
  </r>
  <r>
    <s v="Flavia"/>
    <m/>
    <s v="2015-0.340.564-4"/>
    <s v="299014"/>
    <s v="0177-1"/>
    <m/>
    <s v="Av Brigadeiro Faria Lima, 3477"/>
    <s v="Itaim Bibi"/>
    <s v="NÃO"/>
    <s v="NÃO"/>
    <s v="NÃO"/>
    <s v="NÃO"/>
    <s v="Maragogipe Invest. E participações Ltda"/>
    <m/>
    <s v="Antiga Sede do Sítio Itaim (Casa Bandeirista)"/>
    <s v="SI"/>
    <s v="SI"/>
    <s v="0016EXTRATO CERTIDÃO Nº 16/00/SEMPLA"/>
    <s v="Livro 2 - 018"/>
    <n v="46098"/>
    <n v="46098"/>
    <s v="16/00/SEMPLA"/>
    <d v="2017-05-11T00:00:00"/>
    <x v="7"/>
    <s v="INDEFERIDO"/>
    <x v="6"/>
    <s v="O imóvel usufruiu concomitantemente dos benefícios da OUFaria Lima e da Transferência de Potencial Construtivo de imóvel enquadrado como Z8-200. O interessado entrou com recurso, o processo foi encaminhado a SMDU.AJ, posteriormente encaminhado ao Secretár"/>
    <s v="EXTRATO"/>
    <m/>
  </r>
  <r>
    <s v="-"/>
    <m/>
    <s v="1999-0.216.427-7"/>
    <s v="001044"/>
    <s v="0096"/>
    <m/>
    <s v="Av Ipiranga, 1284"/>
    <s v="República"/>
    <s v="SIM"/>
    <m/>
    <m/>
    <m/>
    <s v="Condomínio Edifício Montreal"/>
    <m/>
    <s v="Anhangabaú"/>
    <s v="-"/>
    <s v="-"/>
    <s v="0017"/>
    <s v="Livro 1 - 019"/>
    <n v="6061.14"/>
    <s v="-"/>
    <s v="-"/>
    <d v="2001-01-20T00:00:00"/>
    <x v="20"/>
    <s v="DOCUMENTAL"/>
    <x v="3"/>
    <s v="-"/>
    <s v="INICIAL"/>
    <m/>
  </r>
  <r>
    <s v="-"/>
    <m/>
    <s v="2001-0.105.265-7"/>
    <s v="005003"/>
    <s v="0048"/>
    <m/>
    <s v="R Líbero Badaró, 190"/>
    <s v="Sé"/>
    <s v="SIM"/>
    <m/>
    <m/>
    <m/>
    <s v="Othon L. Bezerra de Mello Jr."/>
    <m/>
    <s v="Anhangabaú"/>
    <s v="-"/>
    <s v="-"/>
    <s v="0018"/>
    <s v="Livro 1 - 020"/>
    <n v="7047.89"/>
    <s v="-"/>
    <s v="-"/>
    <d v="2001-12-11T00:00:00"/>
    <x v="20"/>
    <s v="DOCUMENTAL"/>
    <x v="3"/>
    <s v="-"/>
    <s v="INICIAL"/>
    <m/>
  </r>
  <r>
    <s v="-"/>
    <m/>
    <s v="2001-0.037.855-9"/>
    <s v="006009"/>
    <s v="0021-5"/>
    <m/>
    <s v="R Barão de Itapetininga, 248 a 268"/>
    <s v="República"/>
    <s v="SIM"/>
    <m/>
    <m/>
    <m/>
    <s v="Orestes Gerodetti, João Emílio Gerodetti e outros"/>
    <m/>
    <s v="-"/>
    <s v="-"/>
    <s v="-"/>
    <s v="0019"/>
    <s v="Livro 1 - 021"/>
    <n v="7353.66"/>
    <s v="-"/>
    <s v="-"/>
    <d v="2002-06-06T00:00:00"/>
    <x v="22"/>
    <s v="CANCELADA"/>
    <x v="4"/>
    <s v="Cancelada devido à emissão de 2a via."/>
    <s v="INICIAL"/>
    <m/>
  </r>
  <r>
    <s v="Flavia"/>
    <m/>
    <s v="6068.2019/0000669-0"/>
    <s v="006009"/>
    <s v="0021-5"/>
    <m/>
    <s v="R Barão de Itapetininga, 248 a 268"/>
    <s v="República"/>
    <s v="SIM"/>
    <m/>
    <m/>
    <m/>
    <s v="Orestes Gerodetti, João Emílio Gerodetti e outros"/>
    <m/>
    <s v="-"/>
    <s v="Em análise"/>
    <s v="6025.2019/0009708-0"/>
    <s v="0019/19 - 2ª via"/>
    <s v="Livro 3 - 041"/>
    <n v="7353.66"/>
    <s v="-"/>
    <s v="-"/>
    <d v="2019-04-26T00:00:00"/>
    <x v="2"/>
    <s v="DOCUMENTAL"/>
    <x v="3"/>
    <s v="2a via publicada em 26/04/2019._x000a_A SER CANCELADA EM VIRTUDE DA PUBLICAÇÃO DE 3A VIA."/>
    <s v="INICIAL"/>
    <m/>
  </r>
  <r>
    <s v="Flavia"/>
    <m/>
    <s v="6068.2019/0003243-8"/>
    <s v="006009"/>
    <s v="0021-5"/>
    <m/>
    <s v="R Barão de Itapetininga, 248 a 268"/>
    <s v="República"/>
    <s v="SIM"/>
    <m/>
    <m/>
    <m/>
    <s v="Orestes Gerodetti, João Emílio Gerodetti e outros"/>
    <m/>
    <s v="-"/>
    <s v="Em análise"/>
    <s v="6025.2019/0002807-0"/>
    <s v="0019/19 - 3ª via"/>
    <s v="Livro 3 - 100"/>
    <n v="7353.66"/>
    <s v="-"/>
    <s v="-"/>
    <d v="2020-02-18T00:00:00"/>
    <x v="9"/>
    <s v="DOCUMENTAL"/>
    <x v="3"/>
    <s v="-"/>
    <s v="INICIAL"/>
    <m/>
  </r>
  <r>
    <s v="Tales"/>
    <m/>
    <s v="6068.2022/0011556-8"/>
    <s v="006009"/>
    <s v="0021-5"/>
    <s v="095435"/>
    <s v="R Barão de Itapetininga, 248 a 268"/>
    <s v="República"/>
    <s v="SIM"/>
    <s v="SIM"/>
    <s v="SIM"/>
    <m/>
    <s v="Orestes Gerodetti, João Emílio Gerodetti e outros"/>
    <m/>
    <s v="-"/>
    <m/>
    <m/>
    <s v="0455/23"/>
    <s v="Livro 4 - 117"/>
    <n v="1741.1"/>
    <m/>
    <m/>
    <d v="2023-02-25T00:00:00"/>
    <x v="15"/>
    <s v="INDEFERIDO"/>
    <x v="0"/>
    <s v="Cancelamento da Declaração 0019/19 - 3ª via por uma PIU- SCE_x000a_DESPACHO INDEFERIMENTO 078982733"/>
    <m/>
    <m/>
  </r>
  <r>
    <s v="-"/>
    <m/>
    <s v="2002-0.048.049-5"/>
    <s v="005044"/>
    <s v="0116-5"/>
    <m/>
    <s v="R Conde de Sarzedas, 100"/>
    <s v="Sé"/>
    <s v="SIM"/>
    <m/>
    <m/>
    <m/>
    <s v="Fundação Carlos Chagas"/>
    <m/>
    <s v="Palacete Conde de Sarzedas"/>
    <s v="SI"/>
    <s v="SI"/>
    <s v="0020"/>
    <s v="Livro 1 - 022"/>
    <n v="19027"/>
    <n v="19027"/>
    <s v="001/03 SEMPLA"/>
    <d v="2002-11-14T00:00:00"/>
    <x v="22"/>
    <s v="DOCUMENTAL"/>
    <x v="6"/>
    <s v="Usou o potencial no próprio lote."/>
    <s v="INICIAL"/>
    <s v="SIM (ALTERADO)"/>
  </r>
  <r>
    <s v="-"/>
    <m/>
    <s v="2002-0.048.049-5"/>
    <s v="005044"/>
    <s v="0116-5 (atual 0122-1)"/>
    <m/>
    <s v="R Conde de Sarzedas, 100"/>
    <s v="Sé"/>
    <s v="SIM"/>
    <m/>
    <m/>
    <m/>
    <s v="Fundação Carlos Chagas"/>
    <m/>
    <s v="Palacete Conde de Sarzedas"/>
    <s v="SI"/>
    <s v="SI"/>
    <s v="0020ESGOTADO"/>
    <s v="SI"/>
    <n v="0"/>
    <s v="-"/>
    <s v="-"/>
    <d v="2003-02-25T00:00:00"/>
    <x v="19"/>
    <s v="DOCUMENTAL"/>
    <x v="6"/>
    <s v="-"/>
    <s v="SALDO"/>
    <m/>
  </r>
  <r>
    <s v="-"/>
    <m/>
    <s v="2002-0.107.386-9"/>
    <s v="001072"/>
    <s v="0139-9"/>
    <m/>
    <s v="R São Bento, 405"/>
    <s v="Sé"/>
    <s v="SIM"/>
    <m/>
    <m/>
    <m/>
    <s v="Empresa Municipal de Urbanização (EMURB) e outros"/>
    <m/>
    <s v="Edifício Martinelli"/>
    <s v="-"/>
    <s v="-"/>
    <s v="0021"/>
    <s v="Livro 1 - 024"/>
    <n v="19606.61"/>
    <s v="-"/>
    <s v="-"/>
    <d v="2003-03-15T00:00:00"/>
    <x v="19"/>
    <s v="CANCELADA"/>
    <x v="4"/>
    <s v="Cancelada devido à emissão de 2a via."/>
    <s v="INICIAL"/>
    <m/>
  </r>
  <r>
    <s v="Flavia"/>
    <m/>
    <s v="2002-0.107.386-9"/>
    <s v="001072"/>
    <s v="0139-9"/>
    <m/>
    <s v="R São Bento, 405"/>
    <s v="Sé"/>
    <s v="SIM"/>
    <m/>
    <m/>
    <m/>
    <s v="SP Urbanismo"/>
    <m/>
    <s v="Edifício Martinelli"/>
    <s v="-"/>
    <s v="-"/>
    <s v="0021/18 - 2ª via"/>
    <s v="Livro 3 - 020"/>
    <n v="19606.61"/>
    <s v="-"/>
    <s v="-"/>
    <d v="2003-03-15T00:00:00"/>
    <x v="19"/>
    <s v="DOCUMENTAL"/>
    <x v="3"/>
    <s v="2a via emitida em 16/01/2019."/>
    <s v="INICIAL"/>
    <m/>
  </r>
  <r>
    <s v="-"/>
    <m/>
    <s v="2000-0.220.819-5"/>
    <s v="001084"/>
    <s v="0003-4"/>
    <m/>
    <s v="R da Quitanda, 127, 133, 137"/>
    <s v="Sé"/>
    <s v="SIM"/>
    <m/>
    <m/>
    <m/>
    <s v="Participações Ouro Fino Ltda."/>
    <m/>
    <s v="-"/>
    <s v="-"/>
    <s v="-"/>
    <s v="0022"/>
    <s v="Livro 1 - 027"/>
    <n v="2254.56"/>
    <s v="-"/>
    <s v="-"/>
    <d v="2003-11-15T00:00:00"/>
    <x v="19"/>
    <s v="CANCELADA"/>
    <x v="3"/>
    <s v="-"/>
    <s v="INICIAL"/>
    <m/>
  </r>
  <r>
    <s v="Daniel"/>
    <m/>
    <s v="6068.2021/0012597-9"/>
    <s v="001084"/>
    <s v="0003-4"/>
    <m/>
    <s v="R da Quitanda, 127, 129, 133 e 137"/>
    <s v="Sé"/>
    <s v="SIM"/>
    <m/>
    <m/>
    <m/>
    <s v="Simões e Palermo Administração de Bens Próprios e Empreendimentos LTDA"/>
    <m/>
    <s v="-"/>
    <s v="-"/>
    <s v="-"/>
    <s v="0022/22 2ª via"/>
    <s v="Livro 4 - 067"/>
    <n v="2254.56"/>
    <s v="-"/>
    <s v="-"/>
    <d v="2022-02-23T00:00:00"/>
    <x v="12"/>
    <s v="DOCUMENTAL"/>
    <x v="3"/>
    <s v="-"/>
    <s v="INICIAL"/>
    <m/>
  </r>
  <r>
    <s v="-"/>
    <m/>
    <s v="2003-0.252.194-8"/>
    <s v="001046"/>
    <s v="0059 a 0109"/>
    <m/>
    <s v="R Brigadeiro Tobias, 39 a 61 / R do Seminário, 156 a 178"/>
    <s v="República"/>
    <s v="SIM"/>
    <m/>
    <m/>
    <m/>
    <s v="Alexandre Lasmar (Condomínio Edifício Guajara)"/>
    <m/>
    <s v="-"/>
    <s v="-"/>
    <s v="-"/>
    <s v="0023"/>
    <s v="Livro 1 - 028"/>
    <n v="2490.88"/>
    <s v="-"/>
    <s v="-"/>
    <d v="2005-02-04T00:00:00"/>
    <x v="23"/>
    <s v="DOCUMENTAL"/>
    <x v="3"/>
    <s v="-"/>
    <s v="INICIAL"/>
    <m/>
  </r>
  <r>
    <s v="-"/>
    <m/>
    <s v="2004-0.157.052-1"/>
    <s v="033017"/>
    <s v="0013-6"/>
    <m/>
    <s v="R Pirapitingui, 111"/>
    <s v="Liberdade"/>
    <s v="NÃO"/>
    <m/>
    <m/>
    <m/>
    <s v="Luiz Alves Júnior"/>
    <m/>
    <s v="Casas Ramos de Azevedo (Pirapitingui)"/>
    <s v="SI"/>
    <s v="SI"/>
    <s v="0024"/>
    <s v="Livro 1 - 029"/>
    <n v="8272.0300000000007"/>
    <n v="351.3"/>
    <s v="(*)"/>
    <d v="2005-03-08T00:00:00"/>
    <x v="23"/>
    <s v="DOCUMENTAL"/>
    <x v="4"/>
    <s v="(*) Área construída no terreno cedente."/>
    <s v="INICIAL"/>
    <s v="SIM"/>
  </r>
  <r>
    <s v="-"/>
    <m/>
    <s v="2009-0.230.658-4"/>
    <s v="033017"/>
    <s v="0013-6"/>
    <m/>
    <s v="R Pirapitingui, 111"/>
    <s v="Liberdade"/>
    <s v="NÃO"/>
    <m/>
    <m/>
    <m/>
    <s v="Luiz Alves Júnior"/>
    <m/>
    <s v="Casas Ramos de Azevedo (Pirapitingui)"/>
    <s v="SI"/>
    <s v="SI"/>
    <s v="0024A"/>
    <s v="Livro 1 - 042"/>
    <n v="7920.73"/>
    <n v="3117.78"/>
    <s v="003/09"/>
    <d v="2009-08-28T00:00:00"/>
    <x v="24"/>
    <s v="DOCUMENTAL"/>
    <x v="4"/>
    <s v="-"/>
    <s v="SALDO"/>
    <s v="SIM"/>
  </r>
  <r>
    <s v="-"/>
    <m/>
    <s v="2009-0.230.658-4"/>
    <s v="033017"/>
    <s v="0013-6"/>
    <m/>
    <s v="R Pirapitingui, 111"/>
    <s v="Liberdade"/>
    <s v="NÃO"/>
    <m/>
    <m/>
    <m/>
    <s v="Luiz Alves Júnior"/>
    <m/>
    <s v="Casas Ramos de Azevedo (Pirapitingui)"/>
    <s v="SI"/>
    <s v="SI"/>
    <s v="0024B"/>
    <s v="Livro 1 - 043"/>
    <n v="4802.95"/>
    <n v="3346.3"/>
    <s v="005/09"/>
    <d v="2009-09-19T00:00:00"/>
    <x v="24"/>
    <s v="DOCUMENTAL"/>
    <x v="4"/>
    <s v="-"/>
    <s v="SALDO"/>
    <s v="SIM"/>
  </r>
  <r>
    <s v="-"/>
    <m/>
    <s v="2009-0.230.669-0"/>
    <s v="033017"/>
    <s v="0013-6"/>
    <m/>
    <s v="R Pirapitingui, 111"/>
    <s v="Liberdade"/>
    <s v="NÃO"/>
    <m/>
    <m/>
    <m/>
    <s v="Luiz Alves Júnior"/>
    <m/>
    <s v="Casas Ramos de Azevedo (Pirapitingui)"/>
    <s v="SI"/>
    <s v="SI"/>
    <s v="0024C"/>
    <s v="Livro 1 - 045"/>
    <n v="1456.65"/>
    <n v="1310.67"/>
    <s v="002/10"/>
    <d v="2009-12-08T00:00:00"/>
    <x v="24"/>
    <s v="DOCUMENTAL"/>
    <x v="4"/>
    <s v="-"/>
    <s v="SALDO"/>
    <s v="SIM"/>
  </r>
  <r>
    <s v="-"/>
    <m/>
    <s v="2009-0.352.153-5"/>
    <s v="033017"/>
    <s v="0013-6"/>
    <m/>
    <s v="R Pirapitingui, 111"/>
    <s v="Liberdade"/>
    <s v="NÃO"/>
    <m/>
    <m/>
    <m/>
    <s v="Luiz Alves Júnior"/>
    <m/>
    <s v="Casas Ramos de Azevedo (Pirapitingui)"/>
    <s v="SI"/>
    <s v="SI"/>
    <s v="0024D"/>
    <s v="Livro 1 - 050"/>
    <n v="145.97999999999999"/>
    <s v="-"/>
    <s v="-"/>
    <d v="2010-03-16T00:00:00"/>
    <x v="25"/>
    <s v="DOCUMENTAL"/>
    <x v="2"/>
    <s v="-"/>
    <s v="SALDO"/>
    <m/>
  </r>
  <r>
    <s v="Alessandra"/>
    <m/>
    <s v="6068.2026/0005888-0"/>
    <s v="033017"/>
    <s v="0013-6"/>
    <m/>
    <s v="R Pirapitingui, 111"/>
    <s v="Liberdade"/>
    <m/>
    <s v="NÃO"/>
    <s v="NÃO"/>
    <m/>
    <m/>
    <m/>
    <s v="Casas Ramos de Azevedo (Pirapitingui)"/>
    <m/>
    <m/>
    <s v="0024D - 2ª Via"/>
    <s v="Livro 7 - 056"/>
    <n v="145.97999999999999"/>
    <m/>
    <m/>
    <m/>
    <x v="6"/>
    <m/>
    <x v="2"/>
    <m/>
    <m/>
    <m/>
  </r>
  <r>
    <m/>
    <m/>
    <m/>
    <s v="033017"/>
    <s v="0013-6"/>
    <m/>
    <s v="R Pirapitingui, 111"/>
    <s v="Liberdade"/>
    <m/>
    <m/>
    <m/>
    <s v="SIM"/>
    <m/>
    <m/>
    <m/>
    <m/>
    <m/>
    <m/>
    <m/>
    <m/>
    <m/>
    <m/>
    <m/>
    <x v="6"/>
    <m/>
    <x v="5"/>
    <m/>
    <m/>
    <m/>
  </r>
  <r>
    <s v="-"/>
    <m/>
    <s v="2006-0.184.118-9"/>
    <s v="009019"/>
    <s v="0034-6"/>
    <m/>
    <s v="R dos Franceses, 296"/>
    <s v="Bela Vista"/>
    <s v="NÃO"/>
    <m/>
    <m/>
    <m/>
    <s v="Waldemar Benassi e Alice Esther dos Santos Gama Benassi"/>
    <m/>
    <s v="Bela Vista"/>
    <s v="Termo de Compromisso 019/2018"/>
    <s v="2018-0.062.971-7"/>
    <s v="0025"/>
    <s v="Livro 1 - 030"/>
    <n v="3356.11"/>
    <n v="199.09"/>
    <s v="001/08"/>
    <d v="2006-10-04T00:00:00"/>
    <x v="26"/>
    <s v="DOCUMENTAL"/>
    <x v="4"/>
    <s v="-"/>
    <s v="INICIAL"/>
    <s v="SIM (ALTERADO)"/>
  </r>
  <r>
    <s v="-"/>
    <m/>
    <s v="2007-0.139.554-7"/>
    <s v="009019"/>
    <s v="0034-6"/>
    <m/>
    <s v="R dos Franceses, 296"/>
    <s v="Bela Vista"/>
    <s v="NÃO"/>
    <m/>
    <m/>
    <m/>
    <s v="Waldemar Benassi e Alice Esther dos Santos Gama Benassi"/>
    <m/>
    <s v="Bela Vista"/>
    <s v="Termo de Compromisso 019/2018"/>
    <s v="2018-0.062.971-7"/>
    <s v="0025A"/>
    <s v="Livro 1 - 032"/>
    <n v="3157.02"/>
    <n v="1481.45"/>
    <s v="002/08"/>
    <d v="2008-02-12T00:00:00"/>
    <x v="27"/>
    <s v="DOCUMENTAL"/>
    <x v="4"/>
    <s v="-"/>
    <s v="SALDO"/>
    <s v="SIM (ALTERADO)"/>
  </r>
  <r>
    <s v="-"/>
    <m/>
    <s v="2008-0.115.978-0"/>
    <s v="009019"/>
    <s v="0034-6"/>
    <m/>
    <s v="R dos Franceses, 296"/>
    <s v="Bela Vista"/>
    <s v="NÃO"/>
    <m/>
    <m/>
    <m/>
    <s v="Waldemar Benassi e Alice Esther dos Santos Gama Benassi"/>
    <m/>
    <s v="Bela Vista"/>
    <s v="Termo de Compromisso 019/2018"/>
    <s v="2018-0.062.971-7"/>
    <s v="0025B"/>
    <s v="Livro 1 - 035"/>
    <n v="1675.57"/>
    <n v="944.16"/>
    <s v="003/08"/>
    <d v="2008-07-08T00:00:00"/>
    <x v="27"/>
    <s v="DOCUMENTAL"/>
    <x v="4"/>
    <s v="-"/>
    <s v="SALDO"/>
    <s v="SIM (ALTERADO)"/>
  </r>
  <r>
    <s v="-"/>
    <m/>
    <s v="2008-0.210.871-3"/>
    <s v="009019"/>
    <s v="0034-6"/>
    <m/>
    <s v="R dos Franceses, 296"/>
    <s v="Bela Vista"/>
    <s v="NÃO"/>
    <m/>
    <m/>
    <m/>
    <s v="Waldemar Benassi e Alice Esther dos Santos Gama Benassi"/>
    <m/>
    <s v="Bela Vista"/>
    <s v="Termo de Compromisso 019/2018"/>
    <s v="2018-0.062.971-7"/>
    <s v="0025C"/>
    <s v="Livro 1 - 036"/>
    <n v="731.41"/>
    <n v="693.17"/>
    <s v="004/08"/>
    <d v="2008-08-16T00:00:00"/>
    <x v="27"/>
    <s v="DOCUMENTAL"/>
    <x v="4"/>
    <s v="-"/>
    <s v="SALDO"/>
    <s v="SIM (ALTERADO)"/>
  </r>
  <r>
    <s v="-"/>
    <m/>
    <s v="2008-0.210.877-2"/>
    <s v="009019"/>
    <s v="0034-6"/>
    <m/>
    <s v="R dos Franceses, 296"/>
    <s v="Bela Vista"/>
    <s v="NÃO"/>
    <m/>
    <m/>
    <m/>
    <s v="Waldemar Benassi e Alice Esther dos Santos Gama Benassi"/>
    <m/>
    <s v="Bela Vista"/>
    <s v="Termo de Compromisso 019/2018"/>
    <s v="2018-0.062.971-7"/>
    <s v="0025D"/>
    <s v="Livro 1 - 037"/>
    <n v="38.24"/>
    <m/>
    <s v="-"/>
    <d v="2008-08-16T00:00:00"/>
    <x v="27"/>
    <s v="DOCUMENTAL"/>
    <x v="2"/>
    <s v="-"/>
    <s v="SALDO"/>
    <m/>
  </r>
  <r>
    <s v="Juliana"/>
    <d v="2023-06-26T00:00:00"/>
    <s v="6068.2023/0005741-1"/>
    <s v="009019"/>
    <s v="0034-6"/>
    <m/>
    <s v="R dos Franceses, 296"/>
    <s v="Bela Vista"/>
    <s v="NÃO"/>
    <s v="SIM"/>
    <s v="NÃO"/>
    <m/>
    <s v="COPATE CONSTRUÇÕES E PAVIMENTAÇÃO LTDA"/>
    <m/>
    <s v="BELA VISTA"/>
    <s v="-"/>
    <s v="-"/>
    <s v="-"/>
    <s v="-"/>
    <s v="-"/>
    <s v="-"/>
    <s v="-"/>
    <d v="2023-07-17T00:00:00"/>
    <x v="15"/>
    <s v="INDEFERIDO"/>
    <x v="0"/>
    <s v="Solicitação de Declaração indeferida tendo em vista que já cosnta para o mesmo imóvel a Declaração de Saldo  0025D - Despacho 086542109"/>
    <m/>
    <m/>
  </r>
  <r>
    <s v="-"/>
    <m/>
    <s v="2006-0.160.738-0"/>
    <s v="007054"/>
    <s v="0001-8"/>
    <m/>
    <s v="Av Higienópolis, 18"/>
    <s v="Consolação"/>
    <s v="NÃO"/>
    <m/>
    <m/>
    <m/>
    <s v="Iate Clube de Santos"/>
    <m/>
    <s v="Residência de Dona Veridiana Prado"/>
    <s v="Termo de Compromisso 001/2018"/>
    <s v="2017-0.126.250-5"/>
    <s v="0026"/>
    <s v="Livro 1 - 031"/>
    <n v="17611.02"/>
    <n v="1247.17"/>
    <s v="001/09"/>
    <d v="2006-10-04T00:00:00"/>
    <x v="26"/>
    <s v="DOCUMENTAL"/>
    <x v="6"/>
    <s v="-"/>
    <s v="INICIAL"/>
    <s v="SIM (ALTERADO)"/>
  </r>
  <r>
    <s v="-"/>
    <m/>
    <s v="2008-0.350.586-4"/>
    <s v="007054"/>
    <s v="0001-8"/>
    <m/>
    <s v="Av Higienópolis, 18"/>
    <s v="Consolação"/>
    <s v="NÃO"/>
    <m/>
    <m/>
    <m/>
    <s v="Iate Clube de Santos"/>
    <m/>
    <s v="Residência de Dona Veridiana Prado"/>
    <s v="Termo de Compromisso 001/2018"/>
    <s v="2017-0.126.250-5"/>
    <s v="0026A"/>
    <s v="Livro 1 - 039"/>
    <n v="16363.85"/>
    <n v="881.67"/>
    <s v="002/09"/>
    <d v="2009-02-18T00:00:00"/>
    <x v="24"/>
    <s v="DOCUMENTAL"/>
    <x v="6"/>
    <s v="-"/>
    <s v="SALDO"/>
    <s v="SIM (ALTERADO)"/>
  </r>
  <r>
    <s v="-"/>
    <m/>
    <s v="2008-0.350.581-3"/>
    <s v="007054"/>
    <s v="0001-8"/>
    <m/>
    <s v="Av Higienópolis, 18"/>
    <s v="Consolação"/>
    <s v="NÃO"/>
    <m/>
    <m/>
    <m/>
    <s v="Iate Clube de Santos"/>
    <m/>
    <s v="Residência de Dona Veridiana Prado"/>
    <s v="Termo de Compromisso 001/2018"/>
    <s v="2017-0.126.250-5"/>
    <s v="0026B"/>
    <s v="Livro 1 - 041"/>
    <n v="15482.18"/>
    <n v="576.58000000000004"/>
    <s v="006/09"/>
    <d v="2009-05-20T00:00:00"/>
    <x v="24"/>
    <s v="DOCUMENTAL"/>
    <x v="6"/>
    <s v="-"/>
    <s v="SALDO"/>
    <s v="NÃO"/>
  </r>
  <r>
    <s v="-"/>
    <m/>
    <s v="2009-0.273.045-9"/>
    <s v="007054"/>
    <s v="0001-8"/>
    <m/>
    <s v="Av Higienópolis, 18"/>
    <s v="Consolação"/>
    <s v="NÃO"/>
    <m/>
    <m/>
    <m/>
    <s v="Iate Clube de Santos"/>
    <m/>
    <s v="Residência de Dona Veridiana Prado"/>
    <s v="Termo de Compromisso 001/2018"/>
    <s v="2017-0.126.250-5"/>
    <s v="0026C"/>
    <s v="Livro 1 - 047"/>
    <n v="14905.6"/>
    <n v="2977.95"/>
    <s v="004/10"/>
    <d v="2010-01-06T00:00:00"/>
    <x v="25"/>
    <s v="DOCUMENTAL"/>
    <x v="6"/>
    <s v="-"/>
    <s v="SALDO"/>
    <s v="SIM"/>
  </r>
  <r>
    <s v="-"/>
    <m/>
    <s v="2009-0.076.990-0"/>
    <s v="007054"/>
    <s v="0001-8"/>
    <m/>
    <s v="Av Higienópolis, 18"/>
    <s v="Consolação"/>
    <s v="NÃO"/>
    <m/>
    <m/>
    <m/>
    <s v="Iate Clube de Santos"/>
    <m/>
    <s v="Residência de Dona Veridiana Prado"/>
    <s v="Termo de Compromisso 001/2018"/>
    <s v="2017-0.126.250-5"/>
    <s v="0026D"/>
    <s v="Livro 1 - 052"/>
    <n v="11927.65"/>
    <n v="2149.7199999999998"/>
    <s v="018/18"/>
    <d v="2010-05-15T00:00:00"/>
    <x v="25"/>
    <s v="DOCUMENTAL"/>
    <x v="6"/>
    <s v="-"/>
    <s v="SALDO"/>
    <s v="SIM"/>
  </r>
  <r>
    <s v="-"/>
    <m/>
    <s v="2013-0.152.444-8"/>
    <s v="007054"/>
    <s v="0001-8"/>
    <m/>
    <s v="Av Higienópolis, 18"/>
    <s v="Consolação"/>
    <s v="NÃO"/>
    <m/>
    <m/>
    <m/>
    <s v="Iate Clube de Santos"/>
    <m/>
    <s v="Residência de Dona Veridiana Prado"/>
    <s v="Termo de Compromisso 001/2018"/>
    <s v="2017-0.126.250-5"/>
    <s v="0026E"/>
    <s v="Livro 1 - 099"/>
    <n v="11421.18"/>
    <m/>
    <s v="-"/>
    <d v="2014-04-03T00:00:00"/>
    <x v="4"/>
    <s v="CANCELADA"/>
    <x v="6"/>
    <s v="Cancelamento da Declaração por desistência do interessado."/>
    <s v="SALDO"/>
    <m/>
  </r>
  <r>
    <s v="Flavia"/>
    <m/>
    <s v="6068.2018/0000835-7"/>
    <s v="007054"/>
    <s v="0001-8"/>
    <m/>
    <s v="Av Higienópolis, 18"/>
    <s v="Consolação"/>
    <s v="NÃO"/>
    <m/>
    <m/>
    <m/>
    <s v="Iate Clube de Santos"/>
    <m/>
    <s v="Residência de Dona Veridiana Prado"/>
    <s v="Termo de Compromisso 001/2018"/>
    <s v="2017-0.126.250-5"/>
    <s v="0026E"/>
    <s v="Livro 2 - 088"/>
    <n v="9777.93"/>
    <n v="3265.07"/>
    <s v="032/18"/>
    <d v="2018-07-20T00:00:00"/>
    <x v="3"/>
    <s v="DOCUMENTAL"/>
    <x v="6"/>
    <s v="O processo SEI 6068.2019/0004043-0 anulou a transferência realizada pela Certidão 018/18, gerando a Certidão 015/19"/>
    <s v="SALDO"/>
    <s v="NÃO"/>
  </r>
  <r>
    <s v="Penha"/>
    <m/>
    <s v="6068.2018/0003180-4"/>
    <s v="007054"/>
    <s v="0001-8"/>
    <m/>
    <s v="Av Higienópolis, 18"/>
    <s v="Consolação"/>
    <s v="NÃO"/>
    <m/>
    <m/>
    <m/>
    <s v="Iate Clube de Santos"/>
    <m/>
    <s v="Residência de Dona Veridiana Prado"/>
    <s v="Termo de Compromisso 001/2018"/>
    <s v="2017-0.126.250-5"/>
    <s v="0026F"/>
    <s v="Livro 3 - 029"/>
    <n v="6512.86"/>
    <n v="2260.4"/>
    <s v="007/19"/>
    <d v="2019-01-23T00:00:00"/>
    <x v="2"/>
    <s v="DOCUMENTAL"/>
    <x v="6"/>
    <s v="-"/>
    <s v="SALDO"/>
    <m/>
  </r>
  <r>
    <s v="Flavia"/>
    <m/>
    <s v="6068.2019/0001521-5"/>
    <s v="007054"/>
    <s v="0001-8"/>
    <m/>
    <s v="Av Higienópolis, 18"/>
    <s v="Consolação"/>
    <s v="NÃO"/>
    <m/>
    <m/>
    <m/>
    <s v="Iate Clube de Santos"/>
    <m/>
    <s v="Residência de Dona Veridiana Prado"/>
    <s v="Termo de Compromisso 001/2018"/>
    <s v="2017-0.126.250-5"/>
    <s v="0026G"/>
    <s v="Livro 3 - 050"/>
    <n v="4252.46"/>
    <s v="-"/>
    <s v="007/19"/>
    <d v="2019-06-26T00:00:00"/>
    <x v="2"/>
    <s v="CANCELADA"/>
    <x v="6"/>
    <s v="A partir da emissão da 2a via."/>
    <s v="SALDO"/>
    <s v="SIM"/>
  </r>
  <r>
    <s v="Penha"/>
    <m/>
    <s v="6066.2019/0006925-0"/>
    <s v="007054"/>
    <s v="0001-8"/>
    <m/>
    <s v="Av Higienópolis, 18"/>
    <s v="Consolação"/>
    <s v="NÃO"/>
    <m/>
    <m/>
    <m/>
    <s v="Iate Clube de Santos"/>
    <m/>
    <s v="Residência de Dona Veridiana Prado"/>
    <s v="Termo de Compromisso 001/2018"/>
    <s v="2017-0.126.250-5"/>
    <s v="0026G/19 - 2ª via"/>
    <s v="Livro 3 - 138"/>
    <n v="4252.46"/>
    <n v="4252.46"/>
    <s v="025/19"/>
    <d v="2019-11-29T00:00:00"/>
    <x v="2"/>
    <s v="DOCUMENTAL"/>
    <x v="6"/>
    <s v="-"/>
    <s v="SALDO"/>
    <m/>
  </r>
  <r>
    <s v="Flavia"/>
    <m/>
    <s v="6066.2019/0006455-0"/>
    <s v="007054"/>
    <s v="0001-8"/>
    <m/>
    <s v="Av Higienópolis, 18"/>
    <s v="Consolação"/>
    <s v="NÃO"/>
    <m/>
    <m/>
    <m/>
    <s v="Iate Clube de Santos"/>
    <m/>
    <s v="Residência de Dona Veridiana Prado"/>
    <s v="Termo de Compromisso 001/2018"/>
    <s v="2017-0.126.250-5"/>
    <s v="0026EXTRATO"/>
    <s v="Livro 3 - 129"/>
    <n v="0"/>
    <s v="-"/>
    <s v="-"/>
    <d v="2019-12-14T00:00:00"/>
    <x v="2"/>
    <s v="DOCUMENTAL"/>
    <x v="6"/>
    <s v="-"/>
    <s v="EXTRATO"/>
    <s v="SIM"/>
  </r>
  <r>
    <s v="-"/>
    <m/>
    <s v="2007-0.255.713-3"/>
    <n v="299143"/>
    <s v="0001-2"/>
    <m/>
    <s v="Av das Nações Unidas, s/n"/>
    <s v="Itaim Bibi"/>
    <s v="NÃO"/>
    <m/>
    <m/>
    <m/>
    <s v="Caixa Econômica Federal e Instituto Nacional do Seguro Social-INSS"/>
    <m/>
    <s v="Parque do Povo"/>
    <s v="-"/>
    <s v="-"/>
    <s v="0027"/>
    <s v="Livro 1 - 033"/>
    <s v="Área 1A : 107.769,89 / Área 1B : 11.713,63 Área 2 : 8.250,85/ Área 3 : 8.700,08"/>
    <s v="-"/>
    <s v="-"/>
    <d v="2008-07-08T00:00:00"/>
    <x v="27"/>
    <s v="CANCELADA"/>
    <x v="3"/>
    <s v="Declaração Parque do Povo. (O cálculo do potencial transferível foi feito desconsiderando as edificações existentes na área)._x000a_Considerando que houve alteração das normas de uso e ocupação do solo do imóvel (era ZM-2 na Lei n. 13.885/04 e passou a ser ZEPA"/>
    <s v="INICIAL"/>
    <m/>
  </r>
  <r>
    <s v="-"/>
    <m/>
    <s v="2008-0.010.280-7"/>
    <s v="001058"/>
    <s v="0049-1"/>
    <m/>
    <s v="Av São João, 300/304"/>
    <s v="República"/>
    <s v="SIM"/>
    <m/>
    <m/>
    <m/>
    <s v="Carlo D’Amario e outros"/>
    <m/>
    <s v="Hotel Britânia"/>
    <s v="-"/>
    <s v="-"/>
    <s v="0028"/>
    <s v="Livro 1 - 034"/>
    <n v="2808.04"/>
    <s v="-"/>
    <s v="-"/>
    <d v="2008-04-29T00:00:00"/>
    <x v="27"/>
    <s v="DOCUMENTAL"/>
    <x v="3"/>
    <s v="-"/>
    <s v="INICIAL"/>
    <m/>
  </r>
  <r>
    <s v="-"/>
    <m/>
    <s v="2008-0.316.352-1"/>
    <s v="306028"/>
    <s v="0040-1"/>
    <m/>
    <s v="R Sóror Angélica, 364"/>
    <s v="Casa Verde"/>
    <s v="NÃO"/>
    <m/>
    <m/>
    <m/>
    <s v="Naldo Caparica e outros"/>
    <m/>
    <s v="Sítio Santa Luzia"/>
    <s v="SI"/>
    <s v="SI"/>
    <s v="0029"/>
    <s v="Livro 1 - 038"/>
    <n v="1904.1"/>
    <n v="1663.14"/>
    <s v="001/10"/>
    <d v="2009-01-22T00:00:00"/>
    <x v="24"/>
    <s v="DOCUMENTAL"/>
    <x v="4"/>
    <s v="-"/>
    <s v="INICIAL"/>
    <s v="SIM"/>
  </r>
  <r>
    <s v="-"/>
    <m/>
    <s v="2009-0.363.850-5"/>
    <s v="306028"/>
    <s v="0040-1"/>
    <m/>
    <s v="R Sóror Angélica, 364"/>
    <s v="Casa Verde"/>
    <s v="NÃO"/>
    <m/>
    <m/>
    <m/>
    <s v="Naldo Caparica e outros"/>
    <m/>
    <s v="Sítio Santa Luzia"/>
    <s v="SI"/>
    <s v="SI"/>
    <s v="0029A"/>
    <s v="Livro 1 - 049"/>
    <n v="240.96"/>
    <s v="-"/>
    <s v="-"/>
    <d v="2010-03-02T00:00:00"/>
    <x v="25"/>
    <s v="DOCUMENTAL"/>
    <x v="2"/>
    <s v="-"/>
    <s v="SALDO"/>
    <m/>
  </r>
  <r>
    <s v="-"/>
    <m/>
    <s v="2008-0.333.228-5"/>
    <s v="040199"/>
    <s v="0208-9"/>
    <m/>
    <s v="R Dr Mário Vicente, 1108"/>
    <s v="Ipiranga"/>
    <s v="NÃO"/>
    <m/>
    <m/>
    <m/>
    <s v="Instituto Cristóvão Colombo"/>
    <m/>
    <s v="Instituto Cristóvão Colombo e Seminário João XXIII"/>
    <s v="SI"/>
    <s v="SI"/>
    <s v="0030"/>
    <s v="Livro 1 - 040"/>
    <n v="62291"/>
    <n v="2655.87"/>
    <s v="004/09"/>
    <d v="2009-03-10T00:00:00"/>
    <x v="24"/>
    <s v="DOCUMENTAL"/>
    <x v="4"/>
    <s v="-"/>
    <s v="INICIAL"/>
    <s v="SIM"/>
  </r>
  <r>
    <s v="-"/>
    <m/>
    <s v="2009-0.190.516-6"/>
    <s v="040199"/>
    <s v="0208-9"/>
    <m/>
    <s v="R Dr Mário Vicente, 1108"/>
    <s v="Ipiranga"/>
    <s v="NÃO"/>
    <m/>
    <m/>
    <m/>
    <s v="Instituto Cristóvão Colombo"/>
    <m/>
    <s v="Instituto Cristóvão Colombo e Seminário João XXIII"/>
    <s v="SI"/>
    <s v="SI"/>
    <s v="0030A"/>
    <s v="Livro 1 - 044"/>
    <n v="59635.13"/>
    <n v="5180.45"/>
    <s v="003/10"/>
    <d v="2009-11-23T00:00:00"/>
    <x v="24"/>
    <s v="DOCUMENTAL"/>
    <x v="4"/>
    <s v="-"/>
    <s v="SALDO"/>
    <s v="SIM"/>
  </r>
  <r>
    <s v="-"/>
    <m/>
    <s v="2009-0.352.163-2"/>
    <s v="040199"/>
    <s v="0208-9"/>
    <m/>
    <s v="R Dr Mário Vicente, 1108"/>
    <s v="Ipiranga"/>
    <s v="NÃO"/>
    <m/>
    <m/>
    <m/>
    <s v="Instituto Cristóvão Colombo"/>
    <m/>
    <s v="Instituto Cristóvão Colombo e Seminário João XXIII"/>
    <s v="SI"/>
    <s v="SI"/>
    <s v="0030B"/>
    <s v="Livro 1 - 051"/>
    <n v="54454.68"/>
    <n v="3428.57"/>
    <s v="005/10"/>
    <d v="2010-03-30T00:00:00"/>
    <x v="25"/>
    <s v="DOCUMENTAL"/>
    <x v="4"/>
    <s v="-"/>
    <s v="SALDO"/>
    <s v="SIM"/>
  </r>
  <r>
    <s v="-"/>
    <m/>
    <s v="2010-0.139.825-0"/>
    <s v="040199"/>
    <s v="0208-9"/>
    <m/>
    <s v="R Dr Mário Vicente, 1108"/>
    <s v="Ipiranga"/>
    <s v="NÃO"/>
    <m/>
    <m/>
    <m/>
    <s v="Instituto Cristóvão Colombo"/>
    <m/>
    <s v="Instituto Cristóvão Colombo e Seminário João XXIII"/>
    <s v="SI"/>
    <s v="SI"/>
    <s v="0030C"/>
    <s v="Livro 1 - 053"/>
    <n v="51026.11"/>
    <n v="2465.04"/>
    <s v="006/10"/>
    <d v="2010-07-20T00:00:00"/>
    <x v="25"/>
    <s v="DOCUMENTAL"/>
    <x v="4"/>
    <s v="-"/>
    <s v="SALDO"/>
    <s v="SIM"/>
  </r>
  <r>
    <s v="-"/>
    <m/>
    <s v="2010-0.185.004-8"/>
    <s v="040199"/>
    <s v="0208-9"/>
    <m/>
    <s v="R Dr Mário Vicente, 1108"/>
    <s v="Ipiranga"/>
    <s v="NÃO"/>
    <m/>
    <m/>
    <m/>
    <s v="Instituto Cristóvão Colombo"/>
    <m/>
    <s v="Instituto Cristóvão Colombo e Seminário João XXIII"/>
    <s v="SI"/>
    <s v="SI"/>
    <s v="0030D"/>
    <s v="Livro 1 - 055"/>
    <n v="48561.07"/>
    <n v="4055.93"/>
    <s v="008/10"/>
    <d v="2010-08-27T00:00:00"/>
    <x v="25"/>
    <s v="DOCUMENTAL"/>
    <x v="4"/>
    <s v="-"/>
    <s v="SALDO"/>
    <s v="SIM"/>
  </r>
  <r>
    <s v="-"/>
    <m/>
    <s v="2010-0.260.522-5"/>
    <s v="040199"/>
    <s v="0208-9"/>
    <m/>
    <s v="R Dr Mário Vicente, 1108"/>
    <s v="Ipiranga"/>
    <s v="NÃO"/>
    <m/>
    <m/>
    <m/>
    <s v="Instituto Cristóvão Colombo"/>
    <m/>
    <s v="Instituto Cristóvão Colombo e Seminário João XXIII"/>
    <s v="SI"/>
    <s v="SI"/>
    <s v="0030E"/>
    <s v="Livro 1 - 057"/>
    <n v="44505.14"/>
    <n v="1008.06"/>
    <s v="001/11"/>
    <d v="2010-11-17T00:00:00"/>
    <x v="25"/>
    <s v="DOCUMENTAL"/>
    <x v="4"/>
    <s v="-"/>
    <s v="SALDO"/>
    <s v="SIM"/>
  </r>
  <r>
    <s v="-"/>
    <m/>
    <s v="2010-0.322.099-8"/>
    <s v="040199"/>
    <s v="0208-9"/>
    <m/>
    <s v="R Dr Mário Vicente, 1108"/>
    <s v="Ipiranga"/>
    <s v="NÃO"/>
    <m/>
    <m/>
    <m/>
    <s v="Instituto Cristóvão Colombo"/>
    <m/>
    <s v="Instituto Cristóvão Colombo e Seminário João XXIII"/>
    <s v="SI"/>
    <s v="SI"/>
    <s v="0030F"/>
    <s v="Livro 1 - 058"/>
    <n v="43497.08"/>
    <n v="19202.439999999999"/>
    <s v="004/11"/>
    <d v="2011-01-31T00:00:00"/>
    <x v="28"/>
    <s v="DOCUMENTAL"/>
    <x v="4"/>
    <s v="-"/>
    <s v="SALDO"/>
    <s v="SIM"/>
  </r>
  <r>
    <s v="-"/>
    <m/>
    <s v="2011-0.031.287-7"/>
    <s v="040199"/>
    <s v="0208-9"/>
    <m/>
    <s v="R Dr Mário Vicente, 1108"/>
    <s v="Ipiranga"/>
    <s v="NÃO"/>
    <m/>
    <m/>
    <m/>
    <s v="Instituto Cristóvão Colombo"/>
    <m/>
    <s v="Instituto Cristóvão Colombo e Seminário João XXIII"/>
    <s v="SI"/>
    <s v="SI"/>
    <s v="0030G"/>
    <s v="Livro 1 - 065"/>
    <n v="24294.639999999999"/>
    <n v="7949.17"/>
    <s v="006/12"/>
    <d v="2011-09-03T00:00:00"/>
    <x v="28"/>
    <s v="DOCUMENTAL"/>
    <x v="4"/>
    <s v="-"/>
    <s v="SALDO"/>
    <s v="SIM"/>
  </r>
  <r>
    <s v="-"/>
    <m/>
    <s v="2012-0.085.741-7"/>
    <s v="040199"/>
    <s v="0208-9"/>
    <m/>
    <s v="R Dr Mário Vicente, 1108"/>
    <s v="Ipiranga"/>
    <s v="NÃO"/>
    <m/>
    <m/>
    <m/>
    <s v="Instituto Cristóvão Colombo"/>
    <m/>
    <s v="Instituto Cristóvão Colombo e Seminário João XXIII"/>
    <s v="SI"/>
    <s v="SI"/>
    <s v="0030H"/>
    <s v="Livro 1 - 077"/>
    <n v="16345.47"/>
    <s v="-"/>
    <s v="-"/>
    <d v="2012-06-26T00:00:00"/>
    <x v="29"/>
    <s v="CANCELADA"/>
    <x v="4"/>
    <s v="-"/>
    <s v="SALDO"/>
    <m/>
  </r>
  <r>
    <s v="Daniel"/>
    <m/>
    <s v="6068.2022/0003798-2"/>
    <s v="040199"/>
    <s v="0202-1, 0203-8, 0204-6, 0205-4, 0206-2, 0207-0, 0208-9, 0209-7, 0210-0"/>
    <m/>
    <s v="R Dr Mário Vicente, 1108"/>
    <s v="Ipiranga"/>
    <s v="NÃO"/>
    <m/>
    <m/>
    <m/>
    <s v="Instituto Cristóvão Colombo"/>
    <m/>
    <s v="Instituto Cristóvão Colombo e Seminário João XXIII"/>
    <s v="SI"/>
    <s v="SI"/>
    <s v="0030H - 2ª via"/>
    <s v="Livro 4 - 096"/>
    <n v="16345.47"/>
    <s v="-"/>
    <s v="-"/>
    <d v="2022-08-16T00:00:00"/>
    <x v="12"/>
    <s v="DOCUMENTAL"/>
    <x v="2"/>
    <m/>
    <s v="SALDO"/>
    <m/>
  </r>
  <r>
    <s v="-"/>
    <m/>
    <s v="2009-0.300.205-8"/>
    <s v="001049"/>
    <s v="0055-5"/>
    <m/>
    <s v="R Florêncio de Abreu, 119, 123"/>
    <s v="Sé"/>
    <s v="SIM"/>
    <m/>
    <m/>
    <m/>
    <s v="Mário Roberto Riskallah"/>
    <m/>
    <s v="Casa da Bóia"/>
    <s v="Termo de Compromisso 018/2018"/>
    <s v="2018-0.098.008-2"/>
    <s v="0031"/>
    <s v="Livro 1 - 046"/>
    <n v="18877.439999999999"/>
    <n v="1622.95"/>
    <s v="009/19"/>
    <d v="2009-12-21T00:00:00"/>
    <x v="24"/>
    <s v="DOCUMENTAL"/>
    <x v="2"/>
    <s v="-"/>
    <s v="INICIAL"/>
    <m/>
  </r>
  <r>
    <s v="Flavia"/>
    <m/>
    <s v="7810.2019/0000268-2"/>
    <s v="001049"/>
    <s v="0055-5"/>
    <m/>
    <s v="R Florêncio de Abreu, 119, 123"/>
    <s v="Sé"/>
    <s v="SIM"/>
    <m/>
    <m/>
    <m/>
    <s v="Mário Roberto Riskallah"/>
    <m/>
    <s v="Casa da Bóia"/>
    <s v="Termo de Compromisso 018/2018"/>
    <s v="2018-0.098.008-2"/>
    <s v="0031A/19"/>
    <s v="Livro 3 - 083"/>
    <n v="17254.490000000002"/>
    <s v="-"/>
    <s v="-"/>
    <d v="2019-09-06T00:00:00"/>
    <x v="2"/>
    <s v="SOBRESTADO"/>
    <x v="0"/>
    <s v="TPC da OU Centro. Aguardando decisão da PGM para encaminhamento."/>
    <s v="SALDO"/>
    <m/>
  </r>
  <r>
    <s v="-"/>
    <m/>
    <s v="2009-0.239.069-0"/>
    <s v="086091"/>
    <s v="0003-0"/>
    <m/>
    <s v="R Barão de Jaceguai, 1149, 1151"/>
    <s v="Campo Belo"/>
    <s v="NÃO"/>
    <m/>
    <m/>
    <m/>
    <s v="Júlio Camargo Artigas e Rosa Camargo Artigas"/>
    <m/>
    <s v="Residências I e II do arquiteto Vila Nova Artigas"/>
    <s v="SI"/>
    <s v="SI"/>
    <s v="0032"/>
    <s v="Livro 1 - 048"/>
    <n v="2185.85"/>
    <n v="682.35"/>
    <s v="007/10"/>
    <d v="2010-02-05T00:00:00"/>
    <x v="25"/>
    <s v="DOCUMENTAL"/>
    <x v="4"/>
    <s v="-"/>
    <s v="INICIAL"/>
    <s v="SIM"/>
  </r>
  <r>
    <s v="-"/>
    <m/>
    <s v="2010-0.157.677-9"/>
    <s v="086091"/>
    <s v="0003-0"/>
    <m/>
    <s v="R Barão de Jaceguai, 1149, 1151"/>
    <s v="Campo Belo"/>
    <s v="NÃO"/>
    <m/>
    <m/>
    <m/>
    <s v="Júlio Camargo Artigas e Rosa Camargo Artigas"/>
    <m/>
    <s v="Residências I e II do arquiteto Vila Nova Artigas"/>
    <s v="SI"/>
    <s v="SI"/>
    <s v="0032A"/>
    <s v="Livro 1 - 056"/>
    <n v="1503.5"/>
    <n v="640.61"/>
    <s v="002/11"/>
    <d v="2010-09-24T00:00:00"/>
    <x v="25"/>
    <s v="DOCUMENTAL"/>
    <x v="4"/>
    <s v="-"/>
    <s v="SALDO"/>
    <s v="SIM"/>
  </r>
  <r>
    <s v="-"/>
    <m/>
    <s v="2010-0.328.634-4"/>
    <s v="086091"/>
    <s v="0003-0"/>
    <m/>
    <s v="R Barão de Jaceguai, 1149, 1151"/>
    <s v="Campo Belo"/>
    <s v="NÃO"/>
    <m/>
    <m/>
    <m/>
    <s v="Júlio Camargo Artigas e Rosa Camargo Artigas"/>
    <m/>
    <s v="Residências I e II do arquiteto Vila Nova Artigas"/>
    <s v="SI"/>
    <s v="SI"/>
    <s v="0032B"/>
    <s v="Livro 1 - 059"/>
    <n v="862.89"/>
    <n v="668.83"/>
    <s v="003/11"/>
    <d v="2011-02-12T00:00:00"/>
    <x v="28"/>
    <s v="DOCUMENTAL"/>
    <x v="4"/>
    <s v="-"/>
    <s v="SALDO"/>
    <s v="SIM"/>
  </r>
  <r>
    <s v="-"/>
    <m/>
    <s v="2011-0.142.763-5"/>
    <s v="086091"/>
    <s v="0003-0"/>
    <m/>
    <s v="R Barão de Jaceguai, 1149, 1151"/>
    <s v="Campo Belo"/>
    <s v="NÃO"/>
    <m/>
    <m/>
    <m/>
    <s v="Júlio Camargo Artigas e Rosa Camargo Artigas"/>
    <m/>
    <s v="Residências I e II do arquiteto Vila Nova Artigas"/>
    <s v="SI"/>
    <s v="SI"/>
    <s v="0032C"/>
    <s v="Livro 1 - 064"/>
    <n v="194.06"/>
    <n v="182.4"/>
    <s v="005/12"/>
    <d v="2011-07-27T00:00:00"/>
    <x v="28"/>
    <s v="DOCUMENTAL"/>
    <x v="4"/>
    <s v="Republicada em 13/08/2011."/>
    <s v="SALDO"/>
    <s v="SIM"/>
  </r>
  <r>
    <s v="-"/>
    <m/>
    <s v="2012-0.145.595-9"/>
    <s v="086091"/>
    <s v="0003-0"/>
    <m/>
    <s v="R Barão de Jaceguai, 1149, 1151"/>
    <s v="Campo Belo"/>
    <s v="NÃO"/>
    <m/>
    <m/>
    <m/>
    <s v="Júlio Camargo Artigas e Rosa Camargo Artigas"/>
    <m/>
    <s v="Residências I e II do arquiteto Vila Nova Artigas"/>
    <s v="SI"/>
    <s v="SI"/>
    <s v="0032D"/>
    <s v="Livro 1 - 080"/>
    <n v="11.66"/>
    <s v="-"/>
    <s v="-"/>
    <d v="2012-11-30T00:00:00"/>
    <x v="29"/>
    <s v="DOCUMENTAL"/>
    <x v="2"/>
    <s v="-"/>
    <s v="SALDO"/>
    <m/>
  </r>
  <r>
    <s v="Luciana"/>
    <d v="2025-05-19T00:00:00"/>
    <s v="6068.2025/0004801-7"/>
    <s v="086091"/>
    <s v="0003-0"/>
    <s v="097640"/>
    <s v="R Barão de Jaceguari, 1149 e 1151"/>
    <s v="Campo Belo"/>
    <s v="NÃO"/>
    <s v="NÃO"/>
    <s v="NÃO"/>
    <s v="NÃO"/>
    <s v="Rosa Camargo Artigas e espólio de Julio Camargo Artigas ( inventariante Wil Maria Abdalla)"/>
    <s v="Vivian Moreno Barbour"/>
    <s v="Residencias I e II do arquiteto Vila Novas Artigas"/>
    <s v="SI"/>
    <s v="SI"/>
    <s v="032D -2ª via"/>
    <s v="Livro 7 - 002"/>
    <n v="11.66"/>
    <s v="-"/>
    <s v="-"/>
    <m/>
    <x v="6"/>
    <s v="EM ANÁLISE"/>
    <x v="1"/>
    <m/>
    <m/>
    <m/>
  </r>
  <r>
    <s v="-"/>
    <m/>
    <s v="2010-0.174.624-0"/>
    <s v="009051"/>
    <s v="0021-2"/>
    <m/>
    <s v="Al Joaquim Eugênio de Lima, 159"/>
    <s v="Bela Vista"/>
    <s v="NÃO"/>
    <m/>
    <m/>
    <m/>
    <s v="Fernando do Nascimento Moura e outros"/>
    <m/>
    <s v="Bela Vista"/>
    <s v="SI"/>
    <s v="SI"/>
    <s v="0033"/>
    <s v="Livro 1 - 054"/>
    <n v="1294"/>
    <n v="393.92"/>
    <s v="005/11"/>
    <d v="2010-08-11T00:00:00"/>
    <x v="25"/>
    <s v="DOCUMENTAL"/>
    <x v="4"/>
    <s v="-"/>
    <s v="INICIAL"/>
    <s v="SIM"/>
  </r>
  <r>
    <s v="-"/>
    <m/>
    <s v="2011-0.147.017-4"/>
    <s v="009051"/>
    <s v="0021-2"/>
    <m/>
    <s v="Al Joaquim Eugênio de Lima, 159"/>
    <s v="Bela Vista"/>
    <s v="NÃO"/>
    <m/>
    <m/>
    <m/>
    <s v="Fernando do Nascimento Moura e outros"/>
    <m/>
    <s v="Bela Vista"/>
    <s v="SI"/>
    <s v="SI"/>
    <s v="0033A"/>
    <s v="Livro 1 - 066"/>
    <n v="900.08"/>
    <n v="443.22"/>
    <s v="009/12"/>
    <d v="2011-09-27T00:00:00"/>
    <x v="28"/>
    <s v="DOCUMENTAL"/>
    <x v="4"/>
    <s v="-"/>
    <s v="SALDO"/>
    <s v="SIM"/>
  </r>
  <r>
    <s v="-"/>
    <m/>
    <s v="2012-0.262.702-8"/>
    <s v="009051"/>
    <s v="0021-2"/>
    <m/>
    <s v="Al Joaquim Eugênio de Lima, 159"/>
    <s v="Bela Vista"/>
    <s v="NÃO"/>
    <m/>
    <m/>
    <m/>
    <s v="Fernando do Nascimento Moura e outros"/>
    <m/>
    <s v="Bela Vista"/>
    <s v="SI"/>
    <s v="SI"/>
    <s v="0033B/12"/>
    <s v="Livro 1 - 081"/>
    <n v="456.86"/>
    <n v="415.5"/>
    <s v="002/13"/>
    <d v="2012-12-10T00:00:00"/>
    <x v="29"/>
    <s v="DOCUMENTAL"/>
    <x v="4"/>
    <s v="-"/>
    <s v="SALDO"/>
    <s v="SIM"/>
  </r>
  <r>
    <s v="-"/>
    <m/>
    <s v="2012-0.321.812-1"/>
    <s v="009051"/>
    <s v="0021-2"/>
    <m/>
    <s v="Al Joaquim Eugênio de Lima, 159"/>
    <s v="Bela Vista"/>
    <s v="NÃO"/>
    <m/>
    <m/>
    <m/>
    <s v="Fernando do Nascimento Moura e outros"/>
    <m/>
    <s v="Bela Vista"/>
    <s v="SI"/>
    <s v="SI"/>
    <s v="0033C/14"/>
    <s v="Livro 1 - 083"/>
    <n v="41.36"/>
    <s v="-"/>
    <s v="-"/>
    <d v="2013-04-24T00:00:00"/>
    <x v="30"/>
    <s v="CANCELADA"/>
    <x v="4"/>
    <s v="-"/>
    <s v="SALDO"/>
    <m/>
  </r>
  <r>
    <s v="-"/>
    <m/>
    <s v="2013-0.320.751-2"/>
    <s v="009051"/>
    <s v="0021-2"/>
    <m/>
    <s v="Al Joaquim Eugênio de Lima, 159"/>
    <s v="Bela Vista"/>
    <s v="NÃO"/>
    <m/>
    <m/>
    <m/>
    <s v="Fernando do Nascimento Moura e outros"/>
    <m/>
    <s v="Bela Vista"/>
    <s v="SI"/>
    <s v="SI"/>
    <s v="0033C/14 - 2ª via"/>
    <s v="Livro 1 - 083"/>
    <n v="41.36"/>
    <s v="-"/>
    <s v="-"/>
    <d v="2013-04-24T00:00:00"/>
    <x v="30"/>
    <s v="DOCUMENTAL"/>
    <x v="2"/>
    <s v="2a via. (substitui a original) publicada em 24/01/2014._x000a_O lote 0021 foi cancelado. Agora é o lote 1590-2."/>
    <s v="SALDO"/>
    <s v="SIM"/>
  </r>
  <r>
    <s v="-"/>
    <m/>
    <s v="2011-0.070.143-1"/>
    <s v="040084"/>
    <s v="0051-6"/>
    <m/>
    <s v="Av Nazaré, 366"/>
    <s v="Ipiranga"/>
    <s v="NÃO"/>
    <m/>
    <m/>
    <m/>
    <s v="Fundação Nossa Senhora Auxiliadora do Ipiranga"/>
    <m/>
    <s v="Residência Maestro Furio Franceschini"/>
    <s v="SI"/>
    <s v="SI"/>
    <s v="0034"/>
    <s v="Livro 1 - 060"/>
    <n v="1518.51"/>
    <n v="743.99"/>
    <s v="006/13"/>
    <d v="2011-05-10T00:00:00"/>
    <x v="28"/>
    <s v="DOCUMENTAL"/>
    <x v="4"/>
    <s v="-"/>
    <s v="INICIAL"/>
    <s v="NÃO"/>
  </r>
  <r>
    <s v="-"/>
    <m/>
    <s v="2013-0.170.644-9"/>
    <s v="040084"/>
    <s v="0051-6"/>
    <m/>
    <s v="Av Nazaré, 366"/>
    <s v="Ipiranga"/>
    <s v="NÃO"/>
    <m/>
    <m/>
    <m/>
    <s v="Fundação Nossa Senhora Auxiliadora do Ipiranga"/>
    <m/>
    <s v="Residência Maestro Furio Franceschini"/>
    <s v="SI"/>
    <s v="SI"/>
    <s v="0034A"/>
    <s v="Livro 1 - 079"/>
    <n v="774.52"/>
    <n v="639.28"/>
    <s v="002/13"/>
    <d v="2013-08-15T00:00:00"/>
    <x v="30"/>
    <s v="DOCUMENTAL"/>
    <x v="4"/>
    <s v="-"/>
    <s v="SALDO"/>
    <s v="SIM"/>
  </r>
  <r>
    <s v="-"/>
    <m/>
    <s v="2012-0.139.534-4"/>
    <s v="040084"/>
    <s v="0051-6"/>
    <m/>
    <s v="Av Nazaré, 366"/>
    <s v="Ipiranga"/>
    <s v="NÃO"/>
    <m/>
    <m/>
    <m/>
    <s v="Fundação Nossa Senhora Auxiliadora do Ipiranga"/>
    <m/>
    <s v="Residência Maestro Furio Franceschini"/>
    <s v="SI"/>
    <s v="SI"/>
    <s v="0034A"/>
    <s v="Livro 1 - 079"/>
    <n v="774.52"/>
    <s v="-"/>
    <s v="004/13"/>
    <d v="2012-08-03T00:00:00"/>
    <x v="29"/>
    <s v="CANCELADA"/>
    <x v="4"/>
    <s v="Transferência substituída pela Certidão 006/13 (PA 2013-0.170.644-9)"/>
    <s v="SALDO"/>
    <m/>
  </r>
  <r>
    <s v="-"/>
    <m/>
    <s v="2012-0.321.812-1"/>
    <s v="040084"/>
    <s v="0051-6"/>
    <m/>
    <s v="Av Nazaré, 366"/>
    <s v="Ipiranga"/>
    <s v="NÃO"/>
    <m/>
    <m/>
    <m/>
    <s v="Fundação Nossa Senhora Auxiliadora do Ipiranga"/>
    <m/>
    <s v="Residência Maestro Furio Franceschini"/>
    <s v="SI"/>
    <s v="SI"/>
    <s v="0034B/14"/>
    <s v="Livro 1 - 084"/>
    <n v="135.24"/>
    <s v="-"/>
    <s v="-"/>
    <d v="2013-04-24T00:00:00"/>
    <x v="30"/>
    <s v="DOCUMENTAL"/>
    <x v="2"/>
    <s v="-"/>
    <s v="SALDO"/>
    <m/>
  </r>
  <r>
    <s v="-"/>
    <m/>
    <s v="2011-0.070.146-6"/>
    <s v="042025"/>
    <s v="0030-1"/>
    <m/>
    <s v="R Berta, 48"/>
    <s v="Vila Mariana"/>
    <s v="NÃO"/>
    <m/>
    <m/>
    <m/>
    <s v="José Antonio Domingues"/>
    <m/>
    <s v="Residências à R Berta"/>
    <s v="SI"/>
    <s v="SI"/>
    <s v="0035"/>
    <s v="Livro 1 - 061"/>
    <n v="399.34"/>
    <n v="399.34"/>
    <s v="001/12"/>
    <d v="2011-05-12T00:00:00"/>
    <x v="28"/>
    <s v="DOCUMENTAL"/>
    <x v="6"/>
    <s v="-"/>
    <s v="INICIAL"/>
    <s v="SIM"/>
  </r>
  <r>
    <s v="-"/>
    <m/>
    <s v="2011-0.306.321-5"/>
    <s v="042025"/>
    <s v="0030"/>
    <m/>
    <s v="R Berta, 48"/>
    <s v="Vila Mariana"/>
    <s v="NÃO"/>
    <m/>
    <m/>
    <m/>
    <s v="José Antonio Domingues"/>
    <m/>
    <s v="Residências à R Berta"/>
    <s v="SI"/>
    <s v="SI"/>
    <s v="0035ESGOTADO"/>
    <s v="SI"/>
    <n v="0"/>
    <s v="-"/>
    <s v="-"/>
    <d v="2012-03-10T00:00:00"/>
    <x v="29"/>
    <s v="DOCUMENTAL"/>
    <x v="6"/>
    <s v="-"/>
    <s v="EXTRATO"/>
    <m/>
  </r>
  <r>
    <s v="-"/>
    <m/>
    <s v="2011-0.099.244-4"/>
    <s v="084003"/>
    <s v="0017-3"/>
    <m/>
    <s v="Av Lopes de Azevedo, 265"/>
    <s v="Morumbi"/>
    <s v="NÃO"/>
    <m/>
    <m/>
    <m/>
    <s v="Fernando Moreira Amaral Hormain"/>
    <m/>
    <s v="Residência João Marino"/>
    <s v="SI"/>
    <s v="SI"/>
    <s v="0036"/>
    <s v="Livro 1 - 062"/>
    <n v="270.92"/>
    <n v="260.43"/>
    <s v="002/12"/>
    <d v="2011-05-09T00:00:00"/>
    <x v="28"/>
    <s v="DOCUMENTAL"/>
    <x v="4"/>
    <s v="-"/>
    <s v="INICIAL"/>
    <s v="SIM"/>
  </r>
  <r>
    <s v="-"/>
    <m/>
    <s v="2011-0.306.308-8"/>
    <s v="084003"/>
    <s v="0017-3"/>
    <m/>
    <s v="Av Lopes de Azevedo, 265"/>
    <s v="Morumbi"/>
    <s v="NÃO"/>
    <m/>
    <m/>
    <m/>
    <s v="Fernando Moreira Amaral Hormain"/>
    <m/>
    <s v="Residência João Marino"/>
    <s v="SI"/>
    <s v="SI"/>
    <s v="0036A"/>
    <s v="Livro 1 - 070"/>
    <n v="10.49"/>
    <s v="-"/>
    <s v="-"/>
    <d v="2012-03-10T00:00:00"/>
    <x v="29"/>
    <s v="DOCUMENTAL"/>
    <x v="2"/>
    <s v="-"/>
    <s v="SALDO"/>
    <m/>
  </r>
  <r>
    <s v="Daniel"/>
    <d v="2024-04-10T00:00:00"/>
    <s v="6068.2024/0003730-7"/>
    <s v="084003"/>
    <s v="0017-3"/>
    <m/>
    <s v="Av Lopes de Azevedo, 265"/>
    <s v="Morumbi"/>
    <s v="NÃO"/>
    <s v="NÃO"/>
    <s v="NÃO"/>
    <s v="SIM"/>
    <s v="Débora da Rosa Rodrigues Lima Hormain"/>
    <m/>
    <s v="Residência João Marino"/>
    <s v="-"/>
    <s v="-"/>
    <s v="-"/>
    <s v="-"/>
    <s v="-"/>
    <s v="-"/>
    <s v="-"/>
    <d v="2024-05-06T00:00:00"/>
    <x v="5"/>
    <s v="INDEFERIDO"/>
    <x v="0"/>
    <s v="Indeferido por desitência do Interessado - Atestado de Conservação apresentado fora da validade."/>
    <m/>
    <m/>
  </r>
  <r>
    <s v="-"/>
    <m/>
    <s v="2010-0.243.389-0"/>
    <s v="021044"/>
    <s v="0042-2"/>
    <m/>
    <s v="R Cardoso de Almeida, 716"/>
    <s v="Perdizes"/>
    <s v="NÃO"/>
    <m/>
    <m/>
    <m/>
    <s v="SUCRE Participações LTDA"/>
    <m/>
    <s v="Residência Neocolonial"/>
    <s v="Termo de Compromisso 009/2018"/>
    <s v="2015-0.306.153-8"/>
    <s v="0037"/>
    <s v="Livro 1 - 063"/>
    <n v="2124.16"/>
    <s v="-"/>
    <s v="-"/>
    <d v="2011-06-01T00:00:00"/>
    <x v="28"/>
    <s v="CANCELADA"/>
    <x v="4"/>
    <s v="-"/>
    <s v="INICIAL"/>
    <m/>
  </r>
  <r>
    <s v="Daniel/Tales"/>
    <m/>
    <s v="6068.2022/0000161-9"/>
    <s v="021044"/>
    <s v="0042-2"/>
    <m/>
    <s v="R Cardoso de Almeida, 716"/>
    <s v="Perdizes"/>
    <s v="NÃO"/>
    <m/>
    <m/>
    <m/>
    <s v="SUCRE Participações LTDA"/>
    <m/>
    <s v="Residência Neocolonial"/>
    <s v="Termo de Compromisso 009/2018"/>
    <s v="2015-0.306.153-8/_x000a_6025.2022/0008192-8"/>
    <s v="0037/23 - 2ª via"/>
    <s v="Livro 4 - 078"/>
    <n v="2124.16"/>
    <s v="-"/>
    <s v="-"/>
    <d v="2023-08-03T00:00:00"/>
    <x v="15"/>
    <s v="DOCUMENTAL"/>
    <x v="6"/>
    <m/>
    <s v="INICIAL"/>
    <m/>
  </r>
  <r>
    <s v="Juliana"/>
    <d v="2023-11-14T00:00:00"/>
    <s v="6068.2023/0010807-5"/>
    <s v="021044"/>
    <s v="0042-2"/>
    <m/>
    <s v="R Cardoso de Almeida, 716"/>
    <s v="Perdizes"/>
    <s v="NÃO"/>
    <s v="NÃO"/>
    <s v="NÃO"/>
    <s v="NÃO"/>
    <s v="SUCRE Participações LTDA/ CBR 050 EMPREENDIMENTOS"/>
    <m/>
    <s v="Residência Neocolonial"/>
    <s v="-"/>
    <s v="-"/>
    <s v="0037.EXTRATO"/>
    <s v="Livro 6 - 043"/>
    <n v="0"/>
    <n v="2124.16"/>
    <s v="007/24"/>
    <d v="2024-11-13T00:00:00"/>
    <x v="5"/>
    <s v="DOCUMENTAL"/>
    <x v="6"/>
    <s v="Despacho 113999576 publicado em 13/11/2024 e despacho de rerratificação 113999576 em 12/02/2025"/>
    <s v="EXTRATO"/>
    <m/>
  </r>
  <r>
    <s v="-"/>
    <m/>
    <s v="2011-0.282.887-0"/>
    <s v="084238"/>
    <s v="0001"/>
    <m/>
    <s v="Av São Valério, 505"/>
    <s v="Morumbi"/>
    <s v="NÃO"/>
    <m/>
    <m/>
    <m/>
    <s v="David Goldberg e Channa Ruth Weitman Goldberg"/>
    <m/>
    <s v="Residência Roger Zmekhol"/>
    <s v="SI"/>
    <s v="SI"/>
    <s v="0038"/>
    <s v="Livro 1 - 067"/>
    <n v="325.32"/>
    <n v="325.32"/>
    <s v="007/12"/>
    <d v="2011-11-29T00:00:00"/>
    <x v="28"/>
    <s v="DOCUMENTAL"/>
    <x v="6"/>
    <s v="Este imóvel não é mais tombado, conforme Res. 29/CONPRESP/18."/>
    <s v="INICIAL"/>
    <s v="NÃO"/>
  </r>
  <r>
    <s v="-"/>
    <m/>
    <s v="2012-0.099.177-6"/>
    <s v="084238"/>
    <s v="0001"/>
    <m/>
    <s v="Av São Valério, 505"/>
    <s v="Morumbi"/>
    <s v="NÃO"/>
    <m/>
    <m/>
    <m/>
    <s v="David Goldberg e Channa Ruth Weitman Goldberg"/>
    <m/>
    <s v="Residência Roger Zmekhol"/>
    <s v="SI"/>
    <s v="SI"/>
    <s v="0038ESGOTADO"/>
    <s v="SI"/>
    <n v="0"/>
    <s v="-"/>
    <s v="-"/>
    <d v="2012-12-05T00:00:00"/>
    <x v="29"/>
    <s v="DOCUMENTAL"/>
    <x v="6"/>
    <s v="-"/>
    <s v="EXTRATO"/>
    <m/>
  </r>
  <r>
    <s v="-"/>
    <m/>
    <s v="2011-0.315.174-2"/>
    <s v="009051"/>
    <s v="0028-1"/>
    <m/>
    <s v="Al Joaquim Eugênio de Lima, 61"/>
    <s v="Bela Vista"/>
    <s v="NÃO"/>
    <m/>
    <m/>
    <m/>
    <s v="Roberto Nicolau Jeha e outros"/>
    <m/>
    <s v="Bela Vista"/>
    <s v="SI"/>
    <s v="SI"/>
    <s v="0039"/>
    <s v="Livro 1 - 068"/>
    <n v="2230.14"/>
    <n v="375.88"/>
    <s v="008/12"/>
    <d v="2011-12-27T00:00:00"/>
    <x v="28"/>
    <s v="DOCUMENTAL"/>
    <x v="6"/>
    <s v="-"/>
    <s v="INICIAL"/>
    <s v="NÃO"/>
  </r>
  <r>
    <s v="-"/>
    <m/>
    <s v="2012-0.139.517-4"/>
    <s v="009051"/>
    <s v="0028-1"/>
    <m/>
    <s v="Al Joaquim Eugênio de Lima, 61"/>
    <s v="Bela Vista"/>
    <s v="NÃO"/>
    <m/>
    <m/>
    <m/>
    <s v="Roberto Nicolau Jeha e outros"/>
    <m/>
    <s v="Bela Vista"/>
    <s v="SI"/>
    <s v="SI"/>
    <s v="0039A"/>
    <s v="Livro 1 - 078"/>
    <n v="1854.26"/>
    <n v="326.74"/>
    <s v="010/12"/>
    <d v="2012-07-13T00:00:00"/>
    <x v="29"/>
    <s v="DOCUMENTAL"/>
    <x v="6"/>
    <s v="-"/>
    <s v="SALDO"/>
    <s v="SIM"/>
  </r>
  <r>
    <s v="-"/>
    <m/>
    <s v="2012-0.301.242-6"/>
    <s v="009051"/>
    <s v="0028-1"/>
    <m/>
    <s v="Al Joaquim Eugênio de Lima, 61"/>
    <s v="Bela Vista"/>
    <s v="NÃO"/>
    <m/>
    <m/>
    <m/>
    <s v="Roberto Nicolau Jeha e outros"/>
    <m/>
    <s v="Bela Vista"/>
    <s v="SI"/>
    <s v="SI"/>
    <s v="0039B/12"/>
    <s v="Livro 1 - 082"/>
    <n v="1527.52"/>
    <n v="612.92999999999995"/>
    <s v="001/18"/>
    <d v="2012-12-29T00:00:00"/>
    <x v="29"/>
    <s v="DOCUMENTAL"/>
    <x v="6"/>
    <s v="(A Certidão 001/18 anulou e substituiu a Certidão 003/13)."/>
    <s v="SALDO"/>
    <s v="NÃO"/>
  </r>
  <r>
    <s v="-"/>
    <m/>
    <s v="2013-0.026.836-7"/>
    <s v="009051"/>
    <s v="0028-1"/>
    <m/>
    <s v="Al Joaquim Eugênio de Lima, 61"/>
    <s v="Bela Vista"/>
    <s v="NÃO"/>
    <m/>
    <m/>
    <m/>
    <s v="Roberto Nicolau Jeha e outros"/>
    <m/>
    <s v="Bela Vista"/>
    <s v="SI"/>
    <s v="SI"/>
    <s v="0039C/13"/>
    <s v="Livro 1 - 085"/>
    <n v="914.59"/>
    <n v="629.12"/>
    <s v="004/13"/>
    <d v="2013-04-10T00:00:00"/>
    <x v="30"/>
    <s v="DOCUMENTAL"/>
    <x v="6"/>
    <s v="-"/>
    <s v="SALDO"/>
    <s v="NÃO"/>
  </r>
  <r>
    <s v="-"/>
    <m/>
    <s v="2013-0.075.030-4"/>
    <s v="009051"/>
    <s v="0028-1"/>
    <m/>
    <s v="Al Joaquim Eugênio de Lima, 61"/>
    <s v="Bela Vista"/>
    <s v="NÃO"/>
    <m/>
    <m/>
    <m/>
    <s v="Roberto Nicolau Jeha e outros"/>
    <m/>
    <s v="Bela Vista"/>
    <s v="SI"/>
    <s v="SI"/>
    <s v="0039D/13"/>
    <s v="Livro 1 - 086"/>
    <n v="285.47000000000003"/>
    <n v="239.02"/>
    <s v="007/13"/>
    <d v="2013-05-22T00:00:00"/>
    <x v="30"/>
    <s v="DOCUMENTAL"/>
    <x v="6"/>
    <s v="-"/>
    <s v="SALDO"/>
    <s v="SIM"/>
  </r>
  <r>
    <s v="-"/>
    <m/>
    <s v="2013-0.150.225-8"/>
    <s v="009051"/>
    <s v="0028-1"/>
    <m/>
    <s v="Al Joaquim Eugênio de Lima, 61"/>
    <s v="Bela Vista"/>
    <s v="NÃO"/>
    <m/>
    <m/>
    <m/>
    <s v="Roberto Nicolau Jeha e outros"/>
    <m/>
    <s v="Bela Vista"/>
    <s v="SI"/>
    <s v="SI"/>
    <s v="0039E/13"/>
    <s v="Livro 1 - 092"/>
    <n v="46.45"/>
    <n v="46.45"/>
    <s v="001/14"/>
    <d v="2013-08-30T00:00:00"/>
    <x v="30"/>
    <s v="DOCUMENTAL"/>
    <x v="6"/>
    <s v="-"/>
    <s v="SALDO"/>
    <s v="SIM"/>
  </r>
  <r>
    <s v="-"/>
    <m/>
    <s v="2013-0.320.727-0"/>
    <s v="009051"/>
    <s v="0028-1"/>
    <m/>
    <s v="Al Joaquim Eugênio de Lima, 61"/>
    <s v="Bela Vista"/>
    <s v="NÃO"/>
    <m/>
    <m/>
    <m/>
    <s v="Roberto Nicolau Jeha e outros"/>
    <m/>
    <s v="Bela Vista"/>
    <s v="SI"/>
    <s v="SI"/>
    <s v="0039ESGOTADO"/>
    <s v="SI"/>
    <n v="0"/>
    <s v="-"/>
    <s v="-"/>
    <d v="2014-04-02T00:00:00"/>
    <x v="4"/>
    <s v="DOCUMENTAL"/>
    <x v="6"/>
    <s v="-"/>
    <s v="EXTRATO"/>
    <m/>
  </r>
  <r>
    <s v="-"/>
    <m/>
    <s v="2011-0.357.401-5"/>
    <s v="009054"/>
    <s v="0012-7"/>
    <m/>
    <s v="Av Brigadeiro Luís Antônio, 1573"/>
    <s v="Bela Vista"/>
    <s v="NÃO"/>
    <m/>
    <m/>
    <m/>
    <s v="JJJ Administração de Bens Próprios Móveis e Imóveis Ltda."/>
    <m/>
    <s v="Bela Vista"/>
    <s v="Termo de Compromisso 002/2016"/>
    <s v="SI"/>
    <s v="0040"/>
    <s v="Livro 1 - 069"/>
    <n v="1169.1600000000001"/>
    <n v="1169.1600000000001"/>
    <s v="016/17"/>
    <d v="2012-02-17T00:00:00"/>
    <x v="29"/>
    <s v="DOCUMENTAL"/>
    <x v="6"/>
    <s v="A Certidão 016/17 anulou e substituiu a Certidão 002/16."/>
    <s v="INICIAL"/>
    <s v="NÃO"/>
  </r>
  <r>
    <s v="Penha"/>
    <m/>
    <s v="2017-0.148.523-7"/>
    <s v="009054"/>
    <s v="0012-7"/>
    <m/>
    <s v="Av Brigadeiro Luis Antônio, 1573"/>
    <s v="Bela Vista"/>
    <s v="NÃO"/>
    <m/>
    <m/>
    <m/>
    <s v="Nagy Administração de Bens Ltda."/>
    <m/>
    <s v="Bela Vista"/>
    <s v="Termo de Compromisso 002/2016"/>
    <s v="SI"/>
    <s v="0040EXTRATO"/>
    <s v="SI"/>
    <n v="0"/>
    <s v="-"/>
    <s v="-"/>
    <d v="2018-01-10T00:00:00"/>
    <x v="3"/>
    <s v="DOCUMENTAL"/>
    <x v="6"/>
    <s v="-"/>
    <s v="EXTRATO"/>
    <m/>
  </r>
  <r>
    <s v="-"/>
    <m/>
    <s v="2012-0.054.032-4"/>
    <s v="040056"/>
    <s v="0001-8"/>
    <m/>
    <s v="R Bom Pastor, 825"/>
    <s v="Ipiranga"/>
    <s v="NÃO"/>
    <m/>
    <m/>
    <m/>
    <s v="E. Z. Giopris Empreendimentos Imobiliários S/C Ltda"/>
    <m/>
    <s v="Casas Jafet"/>
    <s v="Termo de Compromisso 011/2018"/>
    <s v="2017-0.085.238-4"/>
    <s v="0041"/>
    <s v="Livro 1 - 071"/>
    <n v="3730"/>
    <s v="SI"/>
    <s v="SI"/>
    <d v="2012-04-05T00:00:00"/>
    <x v="29"/>
    <s v="DOCUMENTAL"/>
    <x v="3"/>
    <s v="-"/>
    <s v="INICIAL"/>
    <s v="NÃO"/>
  </r>
  <r>
    <s v="Daniel"/>
    <m/>
    <s v="6068.2021/0012252-0"/>
    <s v="040056"/>
    <s v="0001-8"/>
    <m/>
    <s v="R Bom Pastor, 825"/>
    <s v="Ipiranga"/>
    <s v="NÃO"/>
    <m/>
    <m/>
    <m/>
    <s v="E. Z. Giopris Empreendimentos Imobiliários S/C Ltda"/>
    <m/>
    <s v="Casas Jafet"/>
    <s v="Termo de Compromisso 011/2018"/>
    <s v="2017-0.085.238-4"/>
    <s v="0041A/21"/>
    <s v="SI"/>
    <s v="SI"/>
    <s v="-"/>
    <s v="-"/>
    <d v="2022-03-24T00:00:00"/>
    <x v="12"/>
    <s v="INDEFERIDO"/>
    <x v="0"/>
    <s v="-"/>
    <s v="SALDO"/>
    <m/>
  </r>
  <r>
    <s v="-"/>
    <m/>
    <s v="2009-0.289.834-1"/>
    <s v="001058"/>
    <s v="0093-7"/>
    <m/>
    <s v="Av São João, 288"/>
    <s v="República"/>
    <s v="SIM"/>
    <m/>
    <m/>
    <m/>
    <s v="Mario Antonio Fernandes de Almeida"/>
    <m/>
    <s v="-"/>
    <s v="-"/>
    <s v="-"/>
    <s v="0042"/>
    <s v="Livro 1 - 072"/>
    <n v="4888.8"/>
    <s v="-"/>
    <s v="-"/>
    <d v="2012-04-10T00:00:00"/>
    <x v="29"/>
    <s v="DOCUMENTAL"/>
    <x v="3"/>
    <s v="-"/>
    <s v="INICIAL"/>
    <m/>
  </r>
  <r>
    <s v="-"/>
    <m/>
    <s v="2012-0.121.865-5"/>
    <s v="042025"/>
    <s v="0029-6"/>
    <m/>
    <s v="R Berta, 58"/>
    <s v="Vila Mariana"/>
    <s v="NÃO"/>
    <m/>
    <m/>
    <m/>
    <s v="Victoria Otaviano Ramos"/>
    <m/>
    <s v="Residências à R Berta"/>
    <s v="SI"/>
    <s v="SI"/>
    <s v="0043"/>
    <s v="Livro 1 - 073"/>
    <n v="381"/>
    <n v="381"/>
    <s v="001/13"/>
    <d v="2012-05-17T00:00:00"/>
    <x v="29"/>
    <s v="DOCUMENTAL"/>
    <x v="6"/>
    <s v="-"/>
    <s v="INICIAL"/>
    <m/>
  </r>
  <r>
    <s v="-"/>
    <m/>
    <s v="2012-0.121.857-4"/>
    <s v="042025"/>
    <s v="0028-8"/>
    <m/>
    <s v="R Berta, 60"/>
    <s v="Vila Mariana"/>
    <s v="NÃO"/>
    <m/>
    <m/>
    <m/>
    <s v="Victoria Otaviano Ramos"/>
    <m/>
    <s v="Residências à R Berta"/>
    <s v="SI"/>
    <s v="SI"/>
    <s v="0044"/>
    <s v="Livro 1 - 074"/>
    <n v="390"/>
    <n v="390"/>
    <s v="001/13"/>
    <d v="2012-05-17T00:00:00"/>
    <x v="29"/>
    <s v="DOCUMENTAL"/>
    <x v="6"/>
    <s v="-"/>
    <s v="INICIAL"/>
    <m/>
  </r>
  <r>
    <s v="-"/>
    <m/>
    <s v="2012-0.121.837-0"/>
    <s v="042025"/>
    <s v="0027-1"/>
    <m/>
    <s v="R Berta, 70"/>
    <s v="Vila Mariana"/>
    <s v="NÃO"/>
    <m/>
    <m/>
    <m/>
    <s v="Victoria Otaviano Ramos"/>
    <m/>
    <s v="Residências à R Berta"/>
    <s v="SI"/>
    <s v="SI"/>
    <s v="0045"/>
    <s v="Livro 1 - 075"/>
    <n v="390"/>
    <n v="390"/>
    <s v="001/13"/>
    <d v="2012-05-17T00:00:00"/>
    <x v="29"/>
    <s v="DOCUMENTAL"/>
    <x v="6"/>
    <s v="-"/>
    <s v="INICIAL"/>
    <m/>
  </r>
  <r>
    <s v="-"/>
    <m/>
    <s v="2012-0.121.863-9"/>
    <s v="042025"/>
    <s v="0026-1"/>
    <m/>
    <s v="R Berta, 72"/>
    <s v="Vila Mariana"/>
    <s v="NÃO"/>
    <m/>
    <m/>
    <m/>
    <s v="Victoria Otaviano Ramos"/>
    <m/>
    <s v="Residências à R Berta"/>
    <s v="SI"/>
    <s v="SI"/>
    <s v="0046"/>
    <s v="Livro 1 - 076"/>
    <n v="390"/>
    <n v="390"/>
    <s v="001/13"/>
    <d v="2012-05-17T00:00:00"/>
    <x v="29"/>
    <s v="DOCUMENTAL"/>
    <x v="6"/>
    <s v="-"/>
    <s v="INICIAL"/>
    <m/>
  </r>
  <r>
    <s v="-"/>
    <m/>
    <s v="2012-0.337.412-3"/>
    <s v="042025"/>
    <s v="0026, 0027, 0028, 0029"/>
    <m/>
    <s v="R Berta, 58, 60, 70, 72"/>
    <s v="Vila Mariana"/>
    <s v="NÃO"/>
    <m/>
    <m/>
    <m/>
    <s v="Victoria Otaviano Ramos"/>
    <m/>
    <s v="Residências à R Berta"/>
    <s v="SI"/>
    <s v="SI"/>
    <s v="0043 0044_x000a_0045 0046_x000a_ESGOTADO"/>
    <s v="SI"/>
    <n v="0"/>
    <s v="-"/>
    <s v="-"/>
    <d v="2013-03-07T00:00:00"/>
    <x v="30"/>
    <s v="DOCUMENTAL"/>
    <x v="6"/>
    <s v="-"/>
    <s v="EXTRATO"/>
    <m/>
  </r>
  <r>
    <s v="-"/>
    <m/>
    <m/>
    <s v="200058"/>
    <s v="0001-1"/>
    <m/>
    <s v="Av Lineu de Paula Machado, 1263"/>
    <s v="Morumbi"/>
    <s v="NÃO"/>
    <m/>
    <m/>
    <m/>
    <s v="Jockey Club de São Paulo"/>
    <m/>
    <s v="Jockey Club de São Paulo"/>
    <s v="-"/>
    <s v="-"/>
    <s v="0047"/>
    <s v="SI"/>
    <s v="SI"/>
    <s v="-"/>
    <s v="-"/>
    <s v="-"/>
    <x v="10"/>
    <s v="CANCELADA"/>
    <x v="4"/>
    <s v="Passou a ser a Declaração 061."/>
    <s v="INICIAL"/>
    <m/>
  </r>
  <r>
    <s v="-"/>
    <m/>
    <m/>
    <s v="009019"/>
    <s v="0092-3"/>
    <m/>
    <s v="R dos Franceses, 350"/>
    <s v="Bela Vista"/>
    <s v="NÃO"/>
    <m/>
    <m/>
    <m/>
    <s v="Antônio Hélio do Rosário (compromissário comprador)"/>
    <m/>
    <s v="Bela Vista"/>
    <s v="-"/>
    <s v="-"/>
    <s v="0048"/>
    <s v="SI"/>
    <n v="4181.87"/>
    <s v="-"/>
    <s v="-"/>
    <s v="-"/>
    <x v="10"/>
    <s v="CANCELADA"/>
    <x v="4"/>
    <s v="Passou a ser a Declaração 050."/>
    <s v="INICIAL"/>
    <m/>
  </r>
  <r>
    <s v="-"/>
    <m/>
    <s v="2012-0.347.142-0"/>
    <s v="040115"/>
    <s v="0019-4"/>
    <m/>
    <s v="R Dom Luis Lasanha, 300"/>
    <s v="Ipiranga"/>
    <s v="NÃO"/>
    <m/>
    <m/>
    <m/>
    <s v="Fundação Nossa Senhora Auxiliadora do Ipiranga"/>
    <m/>
    <s v="Internato Nossa Senhora Auxiliadora"/>
    <s v="Termo de Compromisso 007/2016"/>
    <s v="2015-0.301.866-7"/>
    <s v="0049/13"/>
    <s v="Livro 1 - 087"/>
    <n v="26055.77"/>
    <n v="5964.21"/>
    <s v="005/13"/>
    <d v="2013-04-10T00:00:00"/>
    <x v="30"/>
    <s v="DOCUMENTAL"/>
    <x v="6"/>
    <s v="-"/>
    <s v="INICIAL"/>
    <s v="SIM"/>
  </r>
  <r>
    <s v="-"/>
    <m/>
    <s v="2013-0.115.011-4"/>
    <s v="040115"/>
    <s v="0019-4"/>
    <m/>
    <s v="R Dom Luis Lasanha, 300"/>
    <s v="Ipiranga"/>
    <s v="NÃO"/>
    <m/>
    <m/>
    <m/>
    <s v="Fundação Nossa Senhora Auxiliadora do Ipiranga"/>
    <m/>
    <s v="Internato Nossa Senhora Auxiliadora"/>
    <s v="Termo de Compromisso 007/2016"/>
    <s v="2015-0.301.866-7"/>
    <s v="0049A/13"/>
    <s v="Livro 1 - 093"/>
    <n v="20091.560000000001"/>
    <n v="5889.03"/>
    <s v="010/18"/>
    <d v="2013-08-15T00:00:00"/>
    <x v="30"/>
    <s v="DOCUMENTAL"/>
    <x v="6"/>
    <s v="A Certidão 010/18 anulou e substituiu a Certidão 007/16."/>
    <s v="SALDO"/>
    <s v="SIM"/>
  </r>
  <r>
    <s v="Valéria"/>
    <m/>
    <s v="2016-0.224.218-2"/>
    <s v="040115"/>
    <s v="0019-4"/>
    <m/>
    <s v="R Dom Luis Lasanha, 300"/>
    <s v="Ipiranga"/>
    <s v="NÃO"/>
    <m/>
    <m/>
    <m/>
    <s v="Fundação Nossa Senhora Auxiliadora do Ipiranga"/>
    <m/>
    <s v="Internato Nossa Senhora Auxiliadora"/>
    <s v="Termo de Compromisso 007/2016"/>
    <s v="2015-0.301.866-7"/>
    <s v="0049B/16"/>
    <s v="Livro 2 - 014"/>
    <n v="14202.53"/>
    <n v="9463.09"/>
    <s v="011/17"/>
    <d v="2017-03-10T00:00:00"/>
    <x v="7"/>
    <s v="DOCUMENTAL"/>
    <x v="6"/>
    <s v="-"/>
    <s v="SALDO"/>
    <s v="SIM"/>
  </r>
  <r>
    <s v="Penha"/>
    <m/>
    <s v="2017-0.075.928-7"/>
    <s v="040115"/>
    <s v="0019-4"/>
    <m/>
    <s v="R Dom Luis Lasanha, 300"/>
    <s v="Ipiranga"/>
    <s v="NÃO"/>
    <m/>
    <m/>
    <m/>
    <s v="Fundação Nossa Senhora Auxiliadora do Ipiranga"/>
    <m/>
    <s v="Internato Nossa Senhora Auxiliadora"/>
    <s v="Termo de Compromisso 007/2016"/>
    <s v="2015-0.301.866-7"/>
    <s v="0049C/17"/>
    <s v="Livro 2 - 063"/>
    <n v="4739.4399999999996"/>
    <n v="4739.4399999999996"/>
    <s v="013/18"/>
    <d v="2017-11-11T00:00:00"/>
    <x v="7"/>
    <s v="DOCUMENTAL"/>
    <x v="6"/>
    <s v="A Certidão 013/18 anulou e substituiu a Certidão 019/17."/>
    <s v="SALDO"/>
    <s v="SIM"/>
  </r>
  <r>
    <s v="Flavia"/>
    <m/>
    <s v="2017-0.174.637-5"/>
    <s v="040115"/>
    <s v="0019-4"/>
    <m/>
    <s v="R Dom Luis Lasanha, 300"/>
    <s v="Ipiranga"/>
    <s v="NÃO"/>
    <m/>
    <m/>
    <m/>
    <s v="Fundação Nossa Senhora Auxiliadora do Ipiranga"/>
    <m/>
    <s v="Internato Nossa Senhora Auxiliadora"/>
    <s v="Termo de Compromisso 007/2016"/>
    <s v="2015-0.301.866-7"/>
    <s v="0049EXTRATO"/>
    <s v="Livro 2 - 074"/>
    <n v="0"/>
    <s v="-"/>
    <s v="-"/>
    <d v="2018-02-17T00:00:00"/>
    <x v="3"/>
    <s v="DOCUMENTAL"/>
    <x v="6"/>
    <s v="-"/>
    <s v="EXTRATO"/>
    <m/>
  </r>
  <r>
    <s v="Penha"/>
    <m/>
    <s v="6068.2018/0000686-9"/>
    <s v="040115"/>
    <s v="0019-4"/>
    <m/>
    <s v="R Dom Luiz Lasanha, 300"/>
    <s v="Ipiranga"/>
    <s v="NÃO"/>
    <m/>
    <m/>
    <m/>
    <s v="Fundação Nossa Senhora Auxiliadora do Ipiranga"/>
    <m/>
    <s v="Internato Nossa Senhora Auxiliadora"/>
    <s v="Termo de Compromisso 007/2016"/>
    <s v="2015-0.301.866-7"/>
    <s v="0049EXTRATO"/>
    <s v="Livro 2 - 074"/>
    <n v="0"/>
    <s v="-"/>
    <s v="-"/>
    <d v="2018-06-05T00:00:00"/>
    <x v="3"/>
    <s v="DOCUMENTAL"/>
    <x v="6"/>
    <s v="-"/>
    <s v="EXTRATO"/>
    <m/>
  </r>
  <r>
    <s v="-"/>
    <m/>
    <s v="2013-0.030.245-0"/>
    <s v="009019"/>
    <s v="0092-3"/>
    <m/>
    <s v="R dos Franceses, 350"/>
    <s v="Bela Vista"/>
    <s v="NÃO"/>
    <m/>
    <m/>
    <m/>
    <s v="Carlos Maluf e outros"/>
    <m/>
    <s v="Bela Vista"/>
    <s v="Atestado de Conservação 004/2016"/>
    <s v="2016-0.150.653-4"/>
    <s v="0050/13"/>
    <s v="Livro 1 - 103"/>
    <n v="4181.87"/>
    <m/>
    <s v="-"/>
    <d v="2013-04-10T00:00:00"/>
    <x v="30"/>
    <s v="CANCELADA"/>
    <x v="4"/>
    <s v="Foi substituída pela 50/13(2a via) por extravio do proprietário."/>
    <s v="INICIAL"/>
    <m/>
  </r>
  <r>
    <s v="-"/>
    <m/>
    <s v="2014-0.139.955-6"/>
    <s v="009019"/>
    <s v="0092-3"/>
    <m/>
    <s v="R dos Franceses, 350"/>
    <s v="Bela Vista"/>
    <s v="NÃO"/>
    <m/>
    <m/>
    <m/>
    <s v="Carlos Maluf e outros"/>
    <m/>
    <s v="Bela Vista"/>
    <s v="Atestado de Conservação 004/2016"/>
    <s v="2016-0.150.653-4"/>
    <s v="0050/13 - 2ª via"/>
    <s v="Livro 1 - 088"/>
    <n v="4181.87"/>
    <n v="4180.01"/>
    <s v="004/18"/>
    <d v="2013-04-10T00:00:00"/>
    <x v="30"/>
    <s v="DOCUMENTAL"/>
    <x v="4"/>
    <s v="2a via. (Retirada por Carlos Guilherme Rodrigues Solano, requerente e representante legal) Publicada em 15/07/2014. 2013-0.314.722-6 Solicitação de cancelamento de Declaração indeferido. Despacho em: 02/07/2016"/>
    <s v="INICIAL"/>
    <s v="NÃO"/>
  </r>
  <r>
    <s v="-"/>
    <m/>
    <s v="2013-0.169.644-3"/>
    <s v="009019"/>
    <s v="0092-3"/>
    <m/>
    <s v="R dos Franceses, 350"/>
    <s v="Bela Vista"/>
    <s v="NÃO"/>
    <m/>
    <m/>
    <m/>
    <s v="Carlos Maluf e outros"/>
    <m/>
    <s v="Bela Vista"/>
    <s v="Atestado de Conservação 004/2016"/>
    <s v="2016-0.150.653-4"/>
    <s v="0050A"/>
    <s v="Livro 1 - 094"/>
    <n v="3709.69"/>
    <s v="-"/>
    <s v="-"/>
    <d v="2014-01-15T00:00:00"/>
    <x v="4"/>
    <s v="CANCELADA"/>
    <x v="0"/>
    <s v="Desistência por parte do interessado."/>
    <s v="SALDO"/>
    <m/>
  </r>
  <r>
    <s v="-"/>
    <m/>
    <s v="2014-0.227.545-1"/>
    <s v="009019"/>
    <s v="0092-3"/>
    <m/>
    <s v="R dos Franceses, 350"/>
    <s v="Bela Vista"/>
    <s v="NÃO"/>
    <m/>
    <m/>
    <m/>
    <s v="Marina Maluf"/>
    <m/>
    <s v="Bela Vista"/>
    <s v="Atestado de Conservação 004/2016"/>
    <s v="2016-0.150.653-4"/>
    <s v="0050A"/>
    <s v="-"/>
    <s v="-"/>
    <m/>
    <s v="-"/>
    <d v="2016-04-15T00:00:00"/>
    <x v="0"/>
    <s v="INDEFERIDO"/>
    <x v="0"/>
    <s v="Não atendimento ao comunique-se."/>
    <s v="SALDO"/>
    <m/>
  </r>
  <r>
    <s v="Flavia"/>
    <m/>
    <s v="2016-0.161.168-0"/>
    <s v="009019"/>
    <s v="0092-3"/>
    <m/>
    <s v="R dos Franceses, 350"/>
    <s v="Bela Vista"/>
    <s v="NÃO"/>
    <m/>
    <m/>
    <m/>
    <s v="Carlos Maluf e outros"/>
    <m/>
    <s v="Bela Vista"/>
    <s v="Atestado de Conservação 004/2016"/>
    <s v="2016-0.150.653-4"/>
    <s v="0050A/17"/>
    <s v="Livro 2 - 005"/>
    <n v="1367.53"/>
    <s v="-"/>
    <s v="-"/>
    <d v="2018-01-10T00:00:00"/>
    <x v="3"/>
    <s v="CANCELADA"/>
    <x v="4"/>
    <s v="Desistência por parte do interessado."/>
    <s v="SALDO"/>
    <m/>
  </r>
  <r>
    <s v="Penha/Flavia"/>
    <m/>
    <s v="6068.2017/0000834-7"/>
    <s v="009019"/>
    <s v="0092-3"/>
    <m/>
    <s v="R dos Franceses, 350"/>
    <s v="Bela Vista"/>
    <s v="NÃO"/>
    <m/>
    <m/>
    <m/>
    <s v="Carlos Maluf e outros"/>
    <m/>
    <s v="Bela Vista"/>
    <s v="Atestado de Conservação 004/2016"/>
    <s v="2016-0.150.653-4"/>
    <s v="0050A/18"/>
    <s v="Livro 2 - 075"/>
    <n v="1.86"/>
    <s v="-"/>
    <s v="-"/>
    <d v="2018-06-19T00:00:00"/>
    <x v="3"/>
    <s v="DOCUMENTAL"/>
    <x v="2"/>
    <s v="-"/>
    <s v="SALDO"/>
    <m/>
  </r>
  <r>
    <s v="Tales"/>
    <d v="2023-11-01T00:00:00"/>
    <s v="6068.2023/0010484-3"/>
    <s v="009019"/>
    <s v="0092-3"/>
    <m/>
    <s v="R dos Franceses, 350"/>
    <s v="Bela Vista"/>
    <s v="NÃO"/>
    <s v="SIM"/>
    <s v="NÃO"/>
    <s v="75% - após 10 anos"/>
    <s v="Carlos Maluf e outros"/>
    <m/>
    <s v="Bela Vista"/>
    <s v="Atestado de Conservação 004/2016"/>
    <s v="2016-0.150.653-4"/>
    <s v="-"/>
    <s v="-"/>
    <s v="-"/>
    <s v="-"/>
    <s v="-"/>
    <s v="-"/>
    <x v="8"/>
    <s v="EM ANÁLISE"/>
    <x v="1"/>
    <s v="Teve Despacho de Indeferimento 100759448 em 01/04/2024 - atestado de conservaçao fora da validade - Apesar da recomendação de não reconsideração do despacho de indeferimetno, DEUSO encaminha o processo ao  DPH em 03/09/2024_x000a_Para despacho de Indeferimento"/>
    <s v="INICIAL"/>
    <m/>
  </r>
  <r>
    <s v="-"/>
    <m/>
    <s v="2013-0.169.647-8"/>
    <s v="040125"/>
    <s v="0058-9"/>
    <m/>
    <s v="R Moreira de Godói, 312"/>
    <s v="Ipiranga"/>
    <s v="NÃO"/>
    <m/>
    <m/>
    <m/>
    <s v="Fundação Nossa Senhora Auxiliadora do Ipiranga"/>
    <m/>
    <s v="Antigo Grupo Escolar São José"/>
    <s v="Termo de Compromisso 005/2016"/>
    <s v="2015-0.314.220-1"/>
    <s v="0051/13"/>
    <s v="Livro 1 - 089"/>
    <n v="18235"/>
    <n v="9600.3700000000008"/>
    <s v="006/14"/>
    <d v="2013-08-09T00:00:00"/>
    <x v="30"/>
    <s v="DOCUMENTAL"/>
    <x v="3"/>
    <s v="-"/>
    <s v="INICIAL"/>
    <s v="SIM"/>
  </r>
  <r>
    <s v="-"/>
    <m/>
    <s v="2013-0.242.197-9"/>
    <s v="040125"/>
    <s v="0058-9"/>
    <m/>
    <s v="R Moreira de Godói, 312"/>
    <s v="Ipiranga"/>
    <s v="NÃO"/>
    <m/>
    <m/>
    <m/>
    <s v="Fundação Nossa Senhora Auxiliadora do Ipiranga"/>
    <m/>
    <s v="Antigo Grupo Escolar São José"/>
    <s v="Termo de Compromisso 005/2016"/>
    <s v="2015-0.314.220-1"/>
    <s v="0051A/14"/>
    <s v="Livro 1 - 100"/>
    <n v="8634.6299999999992"/>
    <n v="2390.13"/>
    <s v="019/18"/>
    <d v="2014-04-02T00:00:00"/>
    <x v="4"/>
    <s v="DOCUMENTAL"/>
    <x v="6"/>
    <s v="A Certidão 019/18 anulou e substituiu a Certidão 010/17."/>
    <s v="SALDO"/>
    <s v="SIM"/>
  </r>
  <r>
    <s v="-"/>
    <m/>
    <s v="2016-0.170.062-4"/>
    <s v="040125"/>
    <s v="0058-9"/>
    <m/>
    <s v="R Moreira de Godói, 312"/>
    <s v="Ipiranga"/>
    <s v="NÃO"/>
    <m/>
    <m/>
    <m/>
    <s v="Fundação Nossa Senhora Auxiliadora do Ipiranga"/>
    <m/>
    <s v="Antigo Grupo Escolar São José"/>
    <s v="Termo de Compromisso 005/2016"/>
    <s v="2015-0.314.220-1"/>
    <s v="0051B/16"/>
    <s v="Livro 1 - 196"/>
    <n v="2389.6999999999998"/>
    <s v="-"/>
    <s v="-"/>
    <d v="2017-03-18T00:00:00"/>
    <x v="7"/>
    <s v="CANCELADA"/>
    <x v="6"/>
    <s v="Desistência por parte do interessado."/>
    <s v="SALDO"/>
    <m/>
  </r>
  <r>
    <s v="Aurea"/>
    <m/>
    <s v="2017-0.074.962-1"/>
    <s v="040125"/>
    <s v="0058-9"/>
    <m/>
    <s v="R Moreira de Godói, 312"/>
    <s v="Ipiranga"/>
    <s v="NÃO"/>
    <m/>
    <m/>
    <m/>
    <s v="Fundação Nossa Senhora Auxiliadora do Ipiranga"/>
    <m/>
    <s v="Antigo Grupo Escolar São José"/>
    <s v="Termo de Compromisso 005/2016"/>
    <s v="2015-0.314.220-1"/>
    <s v="0051B/17"/>
    <s v="Livro 2 - 054"/>
    <n v="6244.5"/>
    <n v="6244.5"/>
    <s v="015/18"/>
    <d v="2017-10-11T00:00:00"/>
    <x v="7"/>
    <s v="DOCUMENTAL"/>
    <x v="6"/>
    <s v="-"/>
    <s v="SALDO"/>
    <s v="SIM"/>
  </r>
  <r>
    <s v="Flavia"/>
    <m/>
    <s v="6068.2018/0000472-6"/>
    <s v="040125"/>
    <s v="0058-9"/>
    <m/>
    <s v="R Moreira de Godói, 312"/>
    <s v="Ipiranga"/>
    <s v="NÃO"/>
    <m/>
    <m/>
    <m/>
    <s v="Fundação Nossa Senhora Auxiliadora do Ipiranga"/>
    <m/>
    <s v="Antigo Grupo Escolar São José"/>
    <s v="Termo de Compromisso 005/2016"/>
    <s v="2015-0.314.220-1"/>
    <s v="0051EXTRATO"/>
    <s v="Livro 3 - 004"/>
    <n v="0"/>
    <s v="-"/>
    <s v="-"/>
    <d v="2018-08-17T00:00:00"/>
    <x v="3"/>
    <s v="DOCUMENTAL"/>
    <x v="6"/>
    <s v="-"/>
    <s v="EXTRATO"/>
    <m/>
  </r>
  <r>
    <s v="-"/>
    <m/>
    <s v="2013-0.173.496-5"/>
    <s v="009042"/>
    <s v="0023-1"/>
    <m/>
    <s v="Av Brigadeiro Luís Antônio, 1300"/>
    <s v="Bela Vista"/>
    <s v="NÃO"/>
    <m/>
    <m/>
    <m/>
    <s v="Nilson Dutra da Rosa"/>
    <m/>
    <s v="Bela Vista"/>
    <s v="Atestado de Conservação 002/2017"/>
    <s v="2015-0.283.220-4"/>
    <s v="0052/13"/>
    <s v="Livro 1 - 090"/>
    <n v="1230"/>
    <n v="594.11"/>
    <s v="001/15"/>
    <d v="2013-08-09T00:00:00"/>
    <x v="30"/>
    <s v="DOCUMENTAL"/>
    <x v="6"/>
    <s v="-"/>
    <s v="INICIAL"/>
    <s v="NÃO"/>
  </r>
  <r>
    <s v="-"/>
    <m/>
    <s v="2014-0.142.582-4"/>
    <s v="009042"/>
    <s v="0023-1"/>
    <m/>
    <s v="Av Brigadeiro Luís Antônio, 1300"/>
    <s v="Bela Vista"/>
    <s v="NÃO"/>
    <m/>
    <m/>
    <m/>
    <s v="Nilson Dutra da Rosa"/>
    <m/>
    <s v="Bela Vista"/>
    <s v="Atestado de Conservação 002/2017"/>
    <s v="2015-0.283.220-4"/>
    <s v="0052A/15"/>
    <s v="Livro 1 - 118"/>
    <n v="635.89"/>
    <n v="635.89"/>
    <s v="013/17"/>
    <d v="2015-09-30T00:00:00"/>
    <x v="1"/>
    <s v="DOCUMENTAL"/>
    <x v="6"/>
    <s v="A Certidão 013/17 anulou e substituiu a Certidão 005/17."/>
    <s v="SALDO"/>
    <s v="SIM"/>
  </r>
  <r>
    <s v="Flavia"/>
    <m/>
    <s v="2017-0.023.164-9"/>
    <s v="009042"/>
    <s v="0023-1"/>
    <m/>
    <s v="Av Brigadeiro Luís Antônio, 1300"/>
    <s v="Bela Vista"/>
    <s v="NÃO"/>
    <m/>
    <m/>
    <m/>
    <s v="Nilson Dutra da Rosa"/>
    <m/>
    <s v="Bela Vista"/>
    <s v="Atestado de Conservação 002/2017"/>
    <s v="2015-0.283.220-4"/>
    <s v="0052EXTRATO"/>
    <s v="Livro 2 - 016"/>
    <n v="0"/>
    <s v="-"/>
    <s v="-"/>
    <d v="2017-05-27T00:00:00"/>
    <x v="7"/>
    <s v="CANCELADA"/>
    <x v="6"/>
    <s v="Por motivos de alteração no projeto do imóvel receptor."/>
    <s v="EXTRATO"/>
    <m/>
  </r>
  <r>
    <s v="Penha"/>
    <m/>
    <s v="2017-0.134.551-6"/>
    <s v="009042"/>
    <s v="0023-1"/>
    <m/>
    <s v="Av Brigadeiro Luís Antônio, 1300"/>
    <s v="Bela Vista"/>
    <s v="NÃO"/>
    <m/>
    <m/>
    <m/>
    <s v="Nilson Dutra da Rosa"/>
    <m/>
    <s v="Bela Vista"/>
    <s v="Atestado de Conservação 002/2017"/>
    <s v="2015-0.283.220-4"/>
    <s v="0052EXTRATO"/>
    <s v="Livro 2 - 016"/>
    <n v="0"/>
    <m/>
    <s v="-"/>
    <d v="2017-10-18T00:00:00"/>
    <x v="7"/>
    <s v="DOCUMENTAL"/>
    <x v="6"/>
    <s v="-"/>
    <s v="EXTRATO"/>
    <m/>
  </r>
  <r>
    <s v="Luciana"/>
    <d v="2026-02-12T00:00:00"/>
    <s v="6068.2026/0001132-8"/>
    <s v="009042"/>
    <s v="0023-1"/>
    <m/>
    <s v="Av Brigadeiro Luís Antônio, 1300"/>
    <s v="Bela Vista"/>
    <s v="NÃO"/>
    <s v="NÃO"/>
    <s v="NÃO"/>
    <s v="SIM"/>
    <m/>
    <m/>
    <m/>
    <m/>
    <m/>
    <m/>
    <m/>
    <m/>
    <m/>
    <m/>
    <m/>
    <x v="6"/>
    <s v="EM ANÁLISE"/>
    <x v="1"/>
    <m/>
    <m/>
    <m/>
  </r>
  <r>
    <s v="-"/>
    <m/>
    <s v="2013-0.201.280-7"/>
    <s v="300032"/>
    <s v="0012-1"/>
    <m/>
    <s v="Av Morumbi, 4077"/>
    <s v="Morumbi"/>
    <s v="NÃO"/>
    <m/>
    <m/>
    <m/>
    <s v="Fundação Maria Luisa e Oscar Americano"/>
    <m/>
    <s v="Residência Oscar Americano e Fundação Maria Luísa e Oscar Americano"/>
    <s v="Em análise"/>
    <s v="2018-0.073.872-9"/>
    <s v="0053/13"/>
    <s v="Livro 1 - 091"/>
    <n v="19387"/>
    <s v="-"/>
    <s v="-"/>
    <d v="2013-08-09T00:00:00"/>
    <x v="30"/>
    <s v="INDEFERIDO"/>
    <x v="0"/>
    <s v="Indeferida por emissão da 2a via."/>
    <s v="INICIAL"/>
    <m/>
  </r>
  <r>
    <s v="Penha"/>
    <m/>
    <s v="6068.2019/0004665-0"/>
    <s v="300032"/>
    <s v="0012-1"/>
    <m/>
    <s v="Av Morumbi, 4077"/>
    <s v="Morumbi"/>
    <s v="NÃO"/>
    <m/>
    <m/>
    <m/>
    <s v="Fundação Maria Luisa e Oscar Americano"/>
    <m/>
    <s v="Residência Oscar Americano e Fundação Maria Luísa e Oscar Americano"/>
    <s v="Termo de Compromisso 007/2021"/>
    <s v="6025.2021/0000132-9"/>
    <s v="0053/19 - 2ª via"/>
    <s v="Livro 3 - 112"/>
    <n v="19387"/>
    <n v="9331.15"/>
    <s v="012/21"/>
    <d v="2019-11-09T00:00:00"/>
    <x v="2"/>
    <s v="DOCUMENTAL"/>
    <x v="4"/>
    <s v="2a via publicada em 09/11/2019."/>
    <s v="INICIAL"/>
    <s v="SIM"/>
  </r>
  <r>
    <s v="-"/>
    <m/>
    <s v="2014-0.005.761-9"/>
    <s v="300032"/>
    <s v="0012-1"/>
    <m/>
    <s v="Av Morumbi, 4077"/>
    <s v="Morumbi"/>
    <s v="NÃO"/>
    <m/>
    <m/>
    <m/>
    <s v="Fundação Maria Luisa e Oscar Americano"/>
    <m/>
    <s v="Residência Oscar Americano e Fundação Maria Luísa e Oscar Americano"/>
    <s v="Termo de Compromisso 007/2021"/>
    <s v="6025.2021/0000132-9"/>
    <s v="0053A"/>
    <s v="SI"/>
    <n v="18665.009999999998"/>
    <s v="-"/>
    <s v="-"/>
    <d v="2014-05-30T00:00:00"/>
    <x v="4"/>
    <s v="INDEFERIDO"/>
    <x v="0"/>
    <s v="Indeferido abandono."/>
    <s v="SALDO"/>
    <m/>
  </r>
  <r>
    <s v="Daniel"/>
    <m/>
    <s v="6068.2021/0005047-2"/>
    <s v="300032"/>
    <s v="0012-1"/>
    <m/>
    <s v="Av Morumbi, 4077"/>
    <s v="Morumbi"/>
    <s v="NÃO"/>
    <m/>
    <m/>
    <m/>
    <s v="Fundação Maria Luisa e Oscar Americano"/>
    <m/>
    <s v="Residência Oscar Americano e Fundação Maria Luísa e Oscar Americano"/>
    <s v="Termo de Compromisso 007/2021"/>
    <s v="6025.2021/0000132-9"/>
    <s v="0053A/21"/>
    <s v="Livro 4 - 082"/>
    <n v="10055.85"/>
    <s v="-"/>
    <s v="-"/>
    <d v="2021-10-16T00:00:00"/>
    <x v="11"/>
    <s v="DOCUMENTAL"/>
    <x v="4"/>
    <m/>
    <s v="SALDO"/>
    <m/>
  </r>
  <r>
    <s v="Daniel"/>
    <d v="2022-07-20T00:00:00"/>
    <s v="6068.2022/0005532-8"/>
    <s v="300032"/>
    <s v="0012-1"/>
    <m/>
    <s v="Av Morumbi, 4077"/>
    <s v="Morumbi"/>
    <s v="NÃO"/>
    <m/>
    <m/>
    <m/>
    <s v="Fundação Maria Luisa e Oscar Americano"/>
    <m/>
    <s v="Residência Oscar Americano e Fundação Maria Luísa e Oscar Americano"/>
    <s v="Termo de Compromisso 007/2021"/>
    <s v="6025.2021/0000132-9"/>
    <s v="SI"/>
    <s v="SI"/>
    <s v="SI"/>
    <s v="SI"/>
    <s v="SI"/>
    <d v="2022-11-11T00:00:00"/>
    <x v="12"/>
    <s v="INDEFERIDO"/>
    <x v="0"/>
    <m/>
    <m/>
    <m/>
  </r>
  <r>
    <s v="Daniel"/>
    <d v="2023-01-12T00:00:00"/>
    <s v="6068.2023/0000241-2"/>
    <s v="300032"/>
    <s v="0012-1"/>
    <m/>
    <s v="Av Morumbi, 4077"/>
    <s v="Morumbi"/>
    <s v="NÃO"/>
    <m/>
    <m/>
    <m/>
    <s v="Fundação Maria Luisa e Oscar Americano"/>
    <m/>
    <s v="Residência Oscar Americano e Fundação Maria Luísa e Oscar Americano"/>
    <s v="Termo de Compromisso 007/2021"/>
    <s v="6025.2021/0000132-9"/>
    <s v="0053B/23"/>
    <s v="Livro 4 - 130"/>
    <n v="6832.85"/>
    <n v="2493.84"/>
    <s v="003/23"/>
    <d v="2023-05-30T00:00:00"/>
    <x v="15"/>
    <s v="DOCUMENTAL"/>
    <x v="2"/>
    <m/>
    <m/>
    <m/>
  </r>
  <r>
    <s v="Daniel"/>
    <d v="2023-06-13T00:00:00"/>
    <s v="6068.2023/0005296-7"/>
    <s v="300032"/>
    <s v="0012-1"/>
    <m/>
    <s v="Av Morumbi, 4077"/>
    <s v="Morumbi"/>
    <s v="NÃO"/>
    <m/>
    <s v="NÃO"/>
    <m/>
    <s v="Fundação Maria Luisa e Oscar Americano"/>
    <m/>
    <s v="Residência Oscar Americano e Fundação Maria Luísa e Oscar Americano"/>
    <s v="Termo de Compromisso 007/2021"/>
    <s v="6025.2021/0000132-9"/>
    <s v="0053.EXTRATO"/>
    <s v="Livro 5 - 070"/>
    <s v="SI"/>
    <s v="SI"/>
    <s v="SI"/>
    <d v="2023-10-06T00:00:00"/>
    <x v="15"/>
    <s v="DOCUMENTAL"/>
    <x v="6"/>
    <m/>
    <s v="EXTRATO"/>
    <m/>
  </r>
  <r>
    <s v="-"/>
    <m/>
    <s v="2013-0.247.201-8"/>
    <s v="040051"/>
    <s v="0007-4"/>
    <m/>
    <s v="R Costa Aguiar, 1055"/>
    <s v="Ipiranga"/>
    <s v="NÃO"/>
    <m/>
    <m/>
    <m/>
    <s v="RASA Agro Industrial S/A"/>
    <m/>
    <s v="Casas Jafet (Bradesco)"/>
    <s v="SI"/>
    <s v="SI"/>
    <s v="0054/13"/>
    <s v="Livro 1 - 095"/>
    <n v="6918"/>
    <n v="2750.75"/>
    <s v="003/14"/>
    <d v="2013-10-08T00:00:00"/>
    <x v="30"/>
    <s v="DOCUMENTAL"/>
    <x v="4"/>
    <s v="-"/>
    <s v="INICIAL"/>
    <s v="SIM"/>
  </r>
  <r>
    <s v="-"/>
    <m/>
    <s v="2013-0.320.692-3"/>
    <s v="040051"/>
    <s v="0007-4"/>
    <m/>
    <s v="R Costa Aguiar, 1055"/>
    <s v="Ipiranga"/>
    <s v="NÃO"/>
    <m/>
    <m/>
    <m/>
    <s v="RASA Agro Industrial S/A"/>
    <m/>
    <s v="Casas Jafet (Bradesco)"/>
    <s v="SI"/>
    <s v="SI"/>
    <s v="0054A/14"/>
    <s v="Livro 1 - 097"/>
    <n v="4167.25"/>
    <n v="2383.9"/>
    <s v="007/18"/>
    <d v="2014-05-10T00:00:00"/>
    <x v="4"/>
    <s v="DOCUMENTAL"/>
    <x v="4"/>
    <s v="A Certidão 007/18 anulou e substituiu a Certidão 004/14."/>
    <s v="SALDO"/>
    <s v="NÃO"/>
  </r>
  <r>
    <s v="-"/>
    <m/>
    <s v="2013-0.320.706-7"/>
    <s v="040051"/>
    <s v="0007-4"/>
    <m/>
    <s v="R Costa Aguiar, 1055"/>
    <s v="Ipiranga"/>
    <s v="NÃO"/>
    <m/>
    <m/>
    <m/>
    <s v="RASA Agro Industrial S/A"/>
    <m/>
    <s v="Casas Jafet (Bradesco)"/>
    <s v="SI"/>
    <s v="SI"/>
    <s v="0054B/14"/>
    <s v="Livro 1 - 098"/>
    <n v="1783.35"/>
    <s v="-"/>
    <s v="-"/>
    <d v="2014-07-12T00:00:00"/>
    <x v="4"/>
    <s v="DOCUMENTAL"/>
    <x v="2"/>
    <s v="-"/>
    <s v="SALDO"/>
    <m/>
  </r>
  <r>
    <s v="Tales"/>
    <m/>
    <s v="6068.2022/0011383-2"/>
    <s v="040051"/>
    <s v="0007-4"/>
    <m/>
    <s v="R Costa Aguiar, 1055"/>
    <s v="Ipiranga"/>
    <s v="NÃO"/>
    <m/>
    <m/>
    <m/>
    <s v="Fernanda Assad Jafet Holding Ltda."/>
    <m/>
    <s v="Casas Jafet (Bradesco)"/>
    <s v="SI"/>
    <s v="SI"/>
    <s v="SI"/>
    <s v="SI"/>
    <s v="SI"/>
    <s v="SI"/>
    <s v="SI"/>
    <d v="2023-02-14T00:00:00"/>
    <x v="15"/>
    <s v="INDEFERIDO"/>
    <x v="0"/>
    <s v="PEDIDO DE 2ª VIA DE DECLARAÇÃO JÁ UTILIZADA."/>
    <m/>
    <m/>
  </r>
  <r>
    <s v="-"/>
    <m/>
    <s v="2013-0.322.415-8"/>
    <s v="040051"/>
    <s v="0004-1"/>
    <m/>
    <s v="R Costa Aguiar, 1013"/>
    <s v="Ipiranga"/>
    <s v="NÃO"/>
    <m/>
    <m/>
    <m/>
    <s v="Célia Maria Assad Sayeg"/>
    <m/>
    <s v="Casas Jafet"/>
    <s v="-"/>
    <s v="-"/>
    <s v="0055/13"/>
    <s v="Livro 1 - 096"/>
    <n v="7344"/>
    <s v="-"/>
    <s v="-"/>
    <d v="2013-11-20T00:00:00"/>
    <x v="30"/>
    <s v="DOCUMENTAL"/>
    <x v="3"/>
    <s v="-"/>
    <s v="INICIAL"/>
    <m/>
  </r>
  <r>
    <s v="-"/>
    <m/>
    <s v="2013-0.369.825-7"/>
    <s v="020062"/>
    <s v="0043-7 e 0044-5"/>
    <m/>
    <s v="R Dr Gabriel dos Santos, 196 e 214"/>
    <s v="Santa Cecília"/>
    <s v="NÃO"/>
    <m/>
    <m/>
    <m/>
    <s v="NISS Incorporações e Participações Ltda"/>
    <m/>
    <s v="Conjunto Gabriel dos Santos"/>
    <s v="-"/>
    <s v="-"/>
    <s v="0056/14"/>
    <s v="Livro 1 - 105"/>
    <n v="739.05"/>
    <s v="-"/>
    <s v="-"/>
    <d v="2014-07-23T00:00:00"/>
    <x v="4"/>
    <s v="DOCUMENTAL"/>
    <x v="6"/>
    <s v="-"/>
    <s v="INICIAL"/>
    <m/>
  </r>
  <r>
    <s v="Daniel"/>
    <m/>
    <s v="6068.2024/0010765-8"/>
    <s v="020062"/>
    <s v="0043-7 e 0044-5"/>
    <m/>
    <s v="R Dr Gabriel dos Santos, 200"/>
    <s v="Santa Cecília"/>
    <s v="NÃO"/>
    <s v="NÃO"/>
    <s v="NÃO"/>
    <s v="NÃO"/>
    <s v="NISS Incorporações e Participações Ltda"/>
    <s v="Roberto de Almeida De Mennato de Almeida_x000a_Carla Savaris Kopecky"/>
    <s v="Conjunto Gabriel dos Santos"/>
    <s v="Atestado de Conservação 002/DPH-G/2023"/>
    <s v="6025.2021/0000863-3"/>
    <s v="0056.EXTRATO"/>
    <s v="Livro 6 - 039"/>
    <n v="0"/>
    <n v="739.05"/>
    <s v="010/24"/>
    <d v="2025-01-17T00:00:00"/>
    <x v="31"/>
    <s v="DOCUMENTAL"/>
    <x v="6"/>
    <m/>
    <s v="EXTRATO"/>
    <m/>
  </r>
  <r>
    <s v="Luciana"/>
    <d v="2025-05-23T00:00:00"/>
    <s v="6068.2025/0004982-0"/>
    <s v="020062"/>
    <s v="COND. 19"/>
    <s v="076856"/>
    <s v="R Dr Gabriel dos Santos, 200"/>
    <s v="Santa Cecília"/>
    <s v="NÃO"/>
    <s v="NÃO"/>
    <s v="NÃO"/>
    <s v="SIM"/>
    <s v="NISS Incorporações e Participações Ltda"/>
    <s v="Zak Joseph Battat RG 38.088.992                                    CPF 322343.598-05"/>
    <s v="Conjunto Gabriel dos Santos"/>
    <s v="Atestado de Conservação 002/DPH-G/2023"/>
    <s v="6025.2021/0000863-3"/>
    <s v="0612/25"/>
    <s v="Livro 7 - 018"/>
    <n v="517.33000000000004"/>
    <s v="-"/>
    <s v="-"/>
    <d v="2026-04-14T00:00:00"/>
    <x v="32"/>
    <s v="DOCUMENTAL"/>
    <x v="3"/>
    <m/>
    <m/>
    <m/>
  </r>
  <r>
    <s v="-"/>
    <m/>
    <s v="2014-0.102.677-6"/>
    <s v="040050"/>
    <s v="0007-1"/>
    <m/>
    <s v="R Bom Pastor, 801"/>
    <s v="Ipiranga"/>
    <s v="NÃO"/>
    <m/>
    <m/>
    <m/>
    <s v="Luiz Antonio Alencastro Gaspareto"/>
    <m/>
    <s v="Palacete Rosa - Família Jafet"/>
    <s v="Atestado de Conservação 003/2017"/>
    <s v="2016-0.254.471-5"/>
    <s v="0057/14"/>
    <s v="Livro 1 - 101"/>
    <n v="1221"/>
    <s v="-"/>
    <s v="-"/>
    <d v="2014-05-31T00:00:00"/>
    <x v="4"/>
    <s v="DOCUMENTAL"/>
    <x v="3"/>
    <s v="-"/>
    <s v="INICIAL"/>
    <m/>
  </r>
  <r>
    <s v="Aurea"/>
    <m/>
    <s v="6068.2018/0000098-4"/>
    <s v="040050"/>
    <s v="0007-1"/>
    <m/>
    <s v="R Bom Pastor, 801"/>
    <s v="Ipiranga"/>
    <s v="NÃO"/>
    <m/>
    <m/>
    <m/>
    <s v="Luiz Antonio Alencastro Gaspareto"/>
    <m/>
    <s v="Palacete Rosa - Família Jafet"/>
    <s v="Atestado de Conservação 003/2017"/>
    <s v="2016-0.254.471-5"/>
    <s v="0057EXTRATO"/>
    <s v="Livro 2 - 077"/>
    <n v="0"/>
    <s v="-"/>
    <s v="-"/>
    <d v="2018-08-21T00:00:00"/>
    <x v="3"/>
    <s v="INDEFERIDO"/>
    <x v="0"/>
    <s v="Não atendimento ao comunique-se."/>
    <s v="EXTRATO"/>
    <m/>
  </r>
  <r>
    <s v="-"/>
    <m/>
    <s v="2014-0.131.917-0"/>
    <s v="020095"/>
    <s v="0021-0"/>
    <m/>
    <s v="Av Angélica, 1212"/>
    <s v="Consolação"/>
    <s v="NÃO"/>
    <m/>
    <m/>
    <m/>
    <s v="R.R.B. Adm. De Imóveis S/C Ltda"/>
    <m/>
    <s v="Antiga Residência da Av Angélica"/>
    <s v="SI"/>
    <s v="SI"/>
    <s v="0058/14"/>
    <s v="Livro 1 - 102"/>
    <n v="2183"/>
    <n v="541.71"/>
    <s v="004/17"/>
    <d v="2014-06-12T00:00:00"/>
    <x v="4"/>
    <s v="DOCUMENTAL"/>
    <x v="4"/>
    <s v="-"/>
    <s v="INICIAL"/>
    <s v="SIM"/>
  </r>
  <r>
    <s v="-"/>
    <m/>
    <s v="2016-0.236.632-9"/>
    <s v="020095"/>
    <s v="0021-0"/>
    <m/>
    <s v="Av Angélica, 1212"/>
    <s v="Consolação"/>
    <s v="NÃO"/>
    <m/>
    <m/>
    <m/>
    <s v="R.R.B. Adm. De Imóveis S/C Ltda"/>
    <m/>
    <s v="-"/>
    <s v="SI"/>
    <s v="SI"/>
    <s v="0058A/16"/>
    <s v="Livro 1 - 03"/>
    <n v="1475.95"/>
    <s v="-"/>
    <s v="008/16"/>
    <d v="2017-01-31T00:00:00"/>
    <x v="7"/>
    <s v="CANCELADA"/>
    <x v="0"/>
    <s v="Desistência do interessado."/>
    <s v="SALDO"/>
    <m/>
  </r>
  <r>
    <s v="-"/>
    <m/>
    <s v="2017-0.026.486-5"/>
    <s v="020095"/>
    <s v="0021-0"/>
    <m/>
    <s v="Av Angélica, 1212"/>
    <s v="Consolação"/>
    <s v="NÃO"/>
    <m/>
    <m/>
    <m/>
    <s v="R.R.B. Adm. De Imóveis S/C Ltda"/>
    <m/>
    <s v="-"/>
    <s v="SI"/>
    <s v="SI"/>
    <s v="0058A/17"/>
    <s v="Livro 2 - 015"/>
    <n v="1641.29"/>
    <n v="1597.68"/>
    <s v="005/18"/>
    <d v="2017-04-04T00:00:00"/>
    <x v="7"/>
    <s v="DOCUMENTAL"/>
    <x v="4"/>
    <s v="-"/>
    <s v="SALDO"/>
    <s v="SIM"/>
  </r>
  <r>
    <s v="Flavia"/>
    <m/>
    <s v="6068.2017/0000733-2"/>
    <s v="020095"/>
    <s v="0021-0"/>
    <m/>
    <s v="Av Angélica, 1212"/>
    <s v="Consolação"/>
    <s v="NÃO"/>
    <m/>
    <m/>
    <m/>
    <s v="R.R.B. Adm. De Imóveis S/C Ltda"/>
    <m/>
    <s v="-"/>
    <s v="Atestado de Conservação s/n/2017"/>
    <s v="2015-0.294.021-0"/>
    <s v="0058B/18"/>
    <s v="Livro 2 - 071"/>
    <n v="43.61"/>
    <s v="-"/>
    <s v="-"/>
    <d v="2018-03-17T00:00:00"/>
    <x v="3"/>
    <s v="DOCUMENTAL"/>
    <x v="2"/>
    <s v="-"/>
    <s v="SALDO"/>
    <m/>
  </r>
  <r>
    <s v="Juliana"/>
    <d v="2024-07-02T00:00:00"/>
    <s v="6068.2024/0007105-0"/>
    <s v="020095"/>
    <s v="0021-0"/>
    <m/>
    <s v="Av Angélica, 1212"/>
    <s v="Consolação"/>
    <s v="NÃO"/>
    <s v="NÃO"/>
    <s v="NÃO"/>
    <s v="SIM"/>
    <s v="R.R.B ADMINISTRACAO DE IMOVEIS LTDA"/>
    <m/>
    <s v="Antiga Residência da Av Angélica"/>
    <s v="Atestado de Conservação s/n/2017"/>
    <s v="2015-0.294.021-0"/>
    <s v="-"/>
    <s v="-"/>
    <s v="-"/>
    <s v="-"/>
    <s v="-"/>
    <d v="2024-10-04T00:00:00"/>
    <x v="5"/>
    <s v="INDEFERIDO"/>
    <x v="0"/>
    <s v="renovação de potencial - Despacho indeferido 111728696 em 04/10/2024"/>
    <s v="INICIAL"/>
    <m/>
  </r>
  <r>
    <s v="Luciana"/>
    <m/>
    <s v="2014-0.158.383-7"/>
    <s v="010069"/>
    <s v="0011-1"/>
    <m/>
    <s v="Av Paulista, 1919"/>
    <s v="Jardim Paulista"/>
    <s v="NÃO"/>
    <m/>
    <m/>
    <m/>
    <s v="Secretaria do Estado da Cultura / CONDEPHAAT"/>
    <m/>
    <s v="Casarão 1919"/>
    <s v="-"/>
    <s v="-"/>
    <s v="0059/14"/>
    <s v="Livro 1 - 107"/>
    <n v="4400"/>
    <s v="-"/>
    <s v="-"/>
    <d v="2014-08-12T00:00:00"/>
    <x v="4"/>
    <s v="SUSPENSO"/>
    <x v="3"/>
    <s v="O interessado (Governo do Estado de SP) não veio retirar a sua via da Declaração. Em 08/08/2016 foi juntado requerimento para re-ratificação da Declaração pedindo alteração do proprietário do imóvel tombado. Tal requerimento foi julgado improcedente por D"/>
    <s v="INICIAL"/>
    <m/>
  </r>
  <r>
    <s v="-"/>
    <m/>
    <s v="2014-0.122.566-3"/>
    <s v="009019"/>
    <s v="0006-0"/>
    <m/>
    <s v="Al Joaquim Eugênio de Lima, 164"/>
    <s v="Bela Vista"/>
    <s v="NÃO"/>
    <m/>
    <m/>
    <m/>
    <s v="Espólio de Tereza Colonna Cavaliere"/>
    <m/>
    <s v="-"/>
    <s v="-"/>
    <s v="-"/>
    <s v="0060/14"/>
    <s v="Livro 1 - 106"/>
    <n v="2622"/>
    <s v="-"/>
    <s v="-"/>
    <d v="2014-07-29T00:00:00"/>
    <x v="4"/>
    <s v="CANCELADA"/>
    <x v="4"/>
    <s v="A partir da emissão da 2a via."/>
    <s v="INICIAL"/>
    <m/>
  </r>
  <r>
    <s v="Penha"/>
    <m/>
    <s v="6068.2018/0000760-1"/>
    <s v="009019"/>
    <s v="0006-0"/>
    <m/>
    <s v="Al Joaquim Eugênio de Lima, 164"/>
    <s v="Bela Vista"/>
    <s v="NÃO"/>
    <m/>
    <m/>
    <m/>
    <s v="Espólio de Tereza Colonna Cavaliere"/>
    <m/>
    <s v="Bela Vista"/>
    <s v="Atestado de Conservação 004/2016"/>
    <s v="2016-0.150.653-4"/>
    <s v="0060/18 - 2ª via"/>
    <s v="Livro 1 - 064"/>
    <n v="2622"/>
    <s v="-"/>
    <s v="-"/>
    <d v="2014-07-29T00:00:00"/>
    <x v="4"/>
    <s v="DOCUMENTAL"/>
    <x v="3"/>
    <s v="Publicada em 19/06/2018."/>
    <s v="INICIAL"/>
    <m/>
  </r>
  <r>
    <s v="Daniel"/>
    <d v="2024-12-03T00:00:00"/>
    <s v="6068.2024/0013128-1"/>
    <m/>
    <m/>
    <m/>
    <s v="Al Joaquim Eugênio de Lima, 164"/>
    <s v="Bela Vista"/>
    <s v="NÃO"/>
    <s v="NÃO"/>
    <s v="NÃO"/>
    <s v="NÃO"/>
    <s v="Espólio de Tereza Colonna Cavaliere"/>
    <m/>
    <m/>
    <m/>
    <m/>
    <s v="0060.EXTRATO"/>
    <s v="Livro 6 - 091"/>
    <n v="0"/>
    <n v="2622"/>
    <s v="005/25"/>
    <d v="2025-07-07T00:00:00"/>
    <x v="31"/>
    <s v="DOCUMENTAL"/>
    <x v="6"/>
    <m/>
    <s v="EXTRATO"/>
    <m/>
  </r>
  <r>
    <s v="-"/>
    <m/>
    <s v="2012-0.237.770-6"/>
    <s v="200058"/>
    <s v="0001-1"/>
    <m/>
    <s v="Av Lineu de Paula Machado, 1263"/>
    <s v="Morumbi"/>
    <s v="NÃO"/>
    <m/>
    <m/>
    <m/>
    <s v="Jockey Club de São Paulo"/>
    <m/>
    <s v="Jockey Club de São Paulo"/>
    <s v="-"/>
    <s v="-"/>
    <s v="0061/14"/>
    <s v="Livro 1 - 104"/>
    <n v="67621.899999999994"/>
    <s v="-"/>
    <s v="-"/>
    <d v="2014-07-24T00:00:00"/>
    <x v="4"/>
    <s v="CANCELADA"/>
    <x v="4"/>
    <s v="Foi solicitada revisão, resultando na Declaração 065/15."/>
    <s v="INICIAL"/>
    <m/>
  </r>
  <r>
    <s v="-"/>
    <m/>
    <s v="2015-0.014.489-0"/>
    <s v="009049"/>
    <s v="0026-6"/>
    <m/>
    <s v="R São Carlos do Pinhal, 376"/>
    <s v="Bela Vista"/>
    <s v="NÃO"/>
    <m/>
    <m/>
    <m/>
    <s v="MAMBUCABA HOLDING PARTICIPAÇÕES LTDA"/>
    <m/>
    <s v="Residência Daphnis de Freitas Valle"/>
    <s v="-"/>
    <s v="-"/>
    <s v="0062"/>
    <s v="Livro 1 - 108"/>
    <n v="1275"/>
    <m/>
    <s v="-"/>
    <m/>
    <x v="10"/>
    <s v="CANCELADA"/>
    <x v="4"/>
    <s v="Passou a ser a Declaração 145/16. Mesmo processo."/>
    <s v="INICIAL"/>
    <m/>
  </r>
  <r>
    <s v="-"/>
    <m/>
    <s v="2014-0.209.178-4"/>
    <s v="010004"/>
    <s v="0062-1"/>
    <m/>
    <s v="R Maranhão, 341"/>
    <s v="Consolação"/>
    <s v="NÃO"/>
    <m/>
    <m/>
    <m/>
    <s v="Eduardo de Barros Brotero"/>
    <m/>
    <s v="Imóvel à R Maranhão"/>
    <s v="Em análise"/>
    <s v="2018-0.018.519-3"/>
    <s v="0063/15"/>
    <s v="Livro 1 - 109"/>
    <n v="1225"/>
    <s v="-"/>
    <s v="-"/>
    <d v="2015-06-12T00:00:00"/>
    <x v="1"/>
    <s v="DOCUMENTAL"/>
    <x v="3"/>
    <s v="-"/>
    <s v="INICIAL"/>
    <m/>
  </r>
  <r>
    <s v="-"/>
    <m/>
    <s v="2014-0.202.824-1"/>
    <s v="009042"/>
    <s v="0022-1"/>
    <m/>
    <s v="Av Brigadeiro Luís Antônio, 1308"/>
    <s v="Bela Vista"/>
    <s v="NÃO"/>
    <m/>
    <m/>
    <m/>
    <s v="Eduardo Cesar Dutra"/>
    <m/>
    <s v="Bela Vista"/>
    <s v="Termo de Compromisso 003/2018"/>
    <s v="2015-0.283.215-8"/>
    <s v="0064/15"/>
    <s v="Livro 1 - 110"/>
    <n v="300"/>
    <n v="300"/>
    <s v="030/18"/>
    <d v="2015-06-12T00:00:00"/>
    <x v="1"/>
    <s v="DOCUMENTAL"/>
    <x v="6"/>
    <s v="-"/>
    <s v="INICIAL"/>
    <s v="SIM"/>
  </r>
  <r>
    <s v="Flavia"/>
    <m/>
    <s v="6068.2018/0002497-2"/>
    <s v="009042"/>
    <s v="0022-1"/>
    <m/>
    <s v="Av Brigadeiro Luís Antônio, 1308"/>
    <s v="Bela Vista"/>
    <s v="NÃO"/>
    <m/>
    <m/>
    <m/>
    <s v="Eduardo Cesar Dutra"/>
    <m/>
    <s v="Bela Vista"/>
    <s v="Termo de Compromisso 006/2018"/>
    <s v="2015-0.283.125-8"/>
    <s v="0064EXTRATO"/>
    <s v="Livro 3 - 026"/>
    <n v="0"/>
    <s v="-"/>
    <s v="-"/>
    <d v="2019-01-10T00:00:00"/>
    <x v="2"/>
    <s v="DOCUMENTAL"/>
    <x v="6"/>
    <s v="-"/>
    <s v="EXTRATO"/>
    <s v="NÃO"/>
  </r>
  <r>
    <s v="-"/>
    <m/>
    <s v="2012-0.237.770-6"/>
    <s v="200058"/>
    <s v="0001-1"/>
    <m/>
    <s v="Av Lineu de Paula Machado, 1263"/>
    <s v="Morumbi"/>
    <s v="NÃO"/>
    <m/>
    <m/>
    <m/>
    <s v="Jockey Club de São Paulo"/>
    <m/>
    <s v="Jockey Club de São Paulo"/>
    <s v="Termo de Compromisso 008/2016"/>
    <s v="2016-0.105.803-5"/>
    <s v="0065/15"/>
    <s v="Livro 1 - 111"/>
    <n v="351981"/>
    <n v="8442.41"/>
    <s v="024/18"/>
    <d v="2015-06-10T00:00:00"/>
    <x v="1"/>
    <s v="DOCUMENTAL"/>
    <x v="4"/>
    <s v="-"/>
    <s v="INICIAL"/>
    <s v="SIM"/>
  </r>
  <r>
    <s v="Penha"/>
    <m/>
    <s v="6068.2018/0001994-4"/>
    <s v="200058"/>
    <s v="0001-1"/>
    <m/>
    <s v="Av Lineu de Paula Machado, 1263"/>
    <s v="Morumbi"/>
    <s v="NÃO"/>
    <m/>
    <m/>
    <m/>
    <s v="Jockey Club de São Paulo"/>
    <m/>
    <s v="Jockey Club de São Paulo"/>
    <s v="Termo de Compromisso 008/2016"/>
    <s v="2016-0.105-803-5"/>
    <s v="0065A/18"/>
    <s v="Livro 3 - 011"/>
    <n v="343538.59"/>
    <n v="41557.589999999997"/>
    <s v="023/19"/>
    <d v="2018-12-22T00:00:00"/>
    <x v="3"/>
    <s v="DOCUMENTAL"/>
    <x v="4"/>
    <s v="-"/>
    <s v="SALDO"/>
    <s v="SIM"/>
  </r>
  <r>
    <s v="Flavia"/>
    <m/>
    <s v="6068.2019/0002037-5"/>
    <s v="200058"/>
    <s v="0001-1"/>
    <m/>
    <s v="Av Lineu de Paula Machado, 1263"/>
    <s v="Morumbi"/>
    <s v="NÃO"/>
    <m/>
    <m/>
    <m/>
    <s v="Jockey Club de São Paulo"/>
    <m/>
    <s v="Jockey Club de São Paulo"/>
    <s v="Termo de Compromisso 008/2016"/>
    <s v="2016-0.105-803-5"/>
    <s v="0065B/19"/>
    <s v="Livro 3 - 069"/>
    <n v="337463.81"/>
    <s v="-"/>
    <s v="-"/>
    <d v="2019-10-18T00:00:00"/>
    <x v="2"/>
    <s v="INDEFERIDO"/>
    <x v="0"/>
    <s v="Desistência por parte do interessado."/>
    <s v="SALDO"/>
    <m/>
  </r>
  <r>
    <s v="Penha"/>
    <m/>
    <s v="6068.2021/0001959-1"/>
    <s v="200058"/>
    <s v="0001-1"/>
    <m/>
    <s v="Av Lineu de Paula Machado, 1263"/>
    <s v="Morumbi"/>
    <s v="NÃO"/>
    <m/>
    <m/>
    <m/>
    <s v="Jockey Club de São Paulo"/>
    <m/>
    <s v="Jockey Club de São Paulo"/>
    <s v="Termo de Compromisso 008/2016"/>
    <s v="2016-0.105-803-5"/>
    <s v="0065B/21"/>
    <s v="-"/>
    <s v="-"/>
    <s v="-"/>
    <s v="-"/>
    <d v="2021-03-19T00:00:00"/>
    <x v="11"/>
    <s v="INDEFERIDO"/>
    <x v="0"/>
    <s v="-"/>
    <s v="SALDO"/>
    <m/>
  </r>
  <r>
    <s v="Flavia"/>
    <m/>
    <s v="6066.2019/0005896-7"/>
    <s v="200058"/>
    <s v="0001-1"/>
    <m/>
    <s v="Av Lineu de Paula Machado, 1263"/>
    <s v="Morumbi"/>
    <s v="NÃO"/>
    <m/>
    <m/>
    <m/>
    <s v="Jockey Club de São Paulo"/>
    <m/>
    <s v="Jockey Club de São Paulo"/>
    <s v="Termo de Compromisso 008/2016"/>
    <s v="2016-0.105-803-5"/>
    <s v="0065B/19"/>
    <s v="Livro 3 - 124"/>
    <n v="301981"/>
    <n v="5541.28"/>
    <s v="007/21"/>
    <d v="2019-12-14T00:00:00"/>
    <x v="2"/>
    <s v="DOCUMENTAL"/>
    <x v="4"/>
    <s v="Anexado BO no SEI sobre extravio desta declaração que não foi devolvida ao ser entregue a 0065C/21"/>
    <s v="SALDO"/>
    <s v="NÃO"/>
  </r>
  <r>
    <s v="Daniel"/>
    <d v="2021-06-30T00:00:00"/>
    <s v="6068.2021/0000128-5"/>
    <s v="200058"/>
    <s v="0001-1"/>
    <m/>
    <s v="Av Lineu de Paula Machado, 1263"/>
    <s v="Morumbi"/>
    <s v="NÃO"/>
    <m/>
    <m/>
    <m/>
    <s v="Jockey Club de São Paulo"/>
    <m/>
    <s v="Jockey Club de São Paulo"/>
    <s v="Termo de Compromisso 008/2016"/>
    <s v="2016-0.105-803-5"/>
    <s v="0065C/21"/>
    <s v="Livro 4 - 076"/>
    <n v="296439.71999999997"/>
    <n v="45373.34"/>
    <s v="007/21"/>
    <d v="2021-09-16T00:00:00"/>
    <x v="11"/>
    <s v="DOCUMENTAL"/>
    <x v="4"/>
    <m/>
    <s v="SALDO"/>
    <s v="NÃO"/>
  </r>
  <r>
    <s v="Daniel"/>
    <d v="2021-11-05T00:00:00"/>
    <s v="6068.2021/0011156-0"/>
    <s v="200058"/>
    <s v="0001-1"/>
    <m/>
    <s v="Av Lineu de Paula Machado, 1263"/>
    <s v="Morumbi"/>
    <s v="NÃO"/>
    <m/>
    <m/>
    <m/>
    <s v="Jockey Club de São Paulo"/>
    <m/>
    <s v="Jockey Club de São Paulo"/>
    <s v="Termo de Compromisso 008/2016"/>
    <s v="2016-0.102.083-5"/>
    <s v="0065D/21"/>
    <s v="-"/>
    <s v="-"/>
    <s v="-"/>
    <s v="-"/>
    <d v="2022-01-20T00:00:00"/>
    <x v="12"/>
    <s v="INDEFERIDO"/>
    <x v="0"/>
    <m/>
    <s v="SALDO"/>
    <m/>
  </r>
  <r>
    <s v="Daniel"/>
    <d v="2021-12-01T00:00:00"/>
    <s v="6068.2021/0012245-7"/>
    <s v="200058"/>
    <s v="0001-1"/>
    <m/>
    <s v="Av Lineu de Paula Machado, 1263"/>
    <s v="Morumbi"/>
    <s v="NÃO"/>
    <m/>
    <m/>
    <m/>
    <s v="Jockey Club de São Paulo"/>
    <m/>
    <s v="Jockey Club de São Paulo"/>
    <s v="Termo de Compromisso 008/2016"/>
    <s v="2016-0.105-803-5"/>
    <s v="0065D/21"/>
    <s v="Livro 4 - 075"/>
    <n v="251066.38"/>
    <m/>
    <s v="001/22"/>
    <d v="2022-04-27T00:00:00"/>
    <x v="12"/>
    <s v="DOCUMENTAL"/>
    <x v="2"/>
    <s v="-"/>
    <s v="SALDO"/>
    <m/>
  </r>
  <r>
    <s v="Daniel"/>
    <d v="2022-10-14T00:00:00"/>
    <s v="6068.2022/0009748-9"/>
    <s v="200058"/>
    <s v="0001-1"/>
    <m/>
    <s v="Av Lineu de Paula Machado, 1263"/>
    <s v="Morumbi"/>
    <s v="NÃO"/>
    <m/>
    <m/>
    <m/>
    <s v="Jockey Club de São Paulo"/>
    <m/>
    <s v="Jockey Club de São Paulo"/>
    <s v="Termo de Compromisso 008/2016"/>
    <s v="2016-0.105-803-5"/>
    <s v="0065E/23"/>
    <s v="Livro 4 - 130"/>
    <n v="220868.28"/>
    <n v="30198.1"/>
    <s v="004/23"/>
    <d v="2024-04-26T00:00:00"/>
    <x v="5"/>
    <s v="INDEFERIDO"/>
    <x v="0"/>
    <s v="DESPACHO INDEFERIMENTO 082080867 EM 26/04/23"/>
    <s v="SALDO"/>
    <m/>
  </r>
  <r>
    <s v="Daniel"/>
    <d v="2023-05-19T00:00:00"/>
    <s v="6068.2023/0004603-7"/>
    <s v="200058"/>
    <s v="0001-1"/>
    <m/>
    <s v="Av Lineu de Paula Machado, 1263"/>
    <s v="Morumbi"/>
    <s v="NÃO"/>
    <m/>
    <m/>
    <m/>
    <s v="Jockey Club de São Paulo"/>
    <m/>
    <s v="Jockey Club de São Paulo"/>
    <s v="Termo de Compromisso 008/2016"/>
    <s v="2016-0.105-803-5"/>
    <s v="0065E/23"/>
    <s v="Livro 5 - 065"/>
    <n v="220868.28"/>
    <n v="30198.1"/>
    <s v="008/23"/>
    <d v="2024-09-11T00:00:00"/>
    <x v="5"/>
    <s v="DOCUMENTAL"/>
    <x v="2"/>
    <s v="Despacho indeferido 110261173 em 11/09/2024"/>
    <s v="SALDO"/>
    <m/>
  </r>
  <r>
    <s v="-"/>
    <m/>
    <s v="2014-0.206.190-7"/>
    <s v="040106"/>
    <s v="0026-8"/>
    <m/>
    <s v="Av Nazaré, 711"/>
    <s v="Ipiranga"/>
    <s v="NÃO"/>
    <m/>
    <m/>
    <m/>
    <s v="Instituto Maria Imaculada"/>
    <m/>
    <s v="Instituto Maria Imaculada"/>
    <s v="Termo de Compromisso 003/2016"/>
    <s v="2015-0.305.798-0"/>
    <s v="0066/15"/>
    <s v="Livro 1 - 112"/>
    <n v="6089"/>
    <n v="3550.58"/>
    <s v="004/16"/>
    <d v="2015-06-24T00:00:00"/>
    <x v="1"/>
    <s v="DOCUMENTAL"/>
    <x v="4"/>
    <s v="Retificação da área do lote em 06/08/2015"/>
    <s v="INICIAL"/>
    <s v="NÃO"/>
  </r>
  <r>
    <s v="-"/>
    <m/>
    <s v="2016-0.167.694-4"/>
    <s v="040106"/>
    <s v="0026-8"/>
    <m/>
    <s v="Av Nazaré, 711"/>
    <s v="Ipiranga"/>
    <s v="NÃO"/>
    <m/>
    <m/>
    <m/>
    <s v="Instituto Maria Imaculada"/>
    <m/>
    <s v="Instituto Maria Imaculada"/>
    <s v="Termo de Compromisso 003/2016"/>
    <s v="2015-0.305.798-0"/>
    <s v="0066A/16"/>
    <s v="Livro 1 - 199"/>
    <n v="2538.42"/>
    <n v="2272.1799999999998"/>
    <s v="003/17"/>
    <d v="2016-10-06T00:00:00"/>
    <x v="0"/>
    <s v="DOCUMENTAL"/>
    <x v="4"/>
    <s v="-"/>
    <s v="SALDO"/>
    <s v="SIM"/>
  </r>
  <r>
    <s v="-"/>
    <m/>
    <s v="2016-0.272.731-3"/>
    <s v="040106"/>
    <s v="0026-8"/>
    <m/>
    <s v="Av Nazaré, 711"/>
    <s v="Ipiranga"/>
    <s v="NÃO"/>
    <m/>
    <m/>
    <m/>
    <s v="Instituto Maria Imaculada"/>
    <m/>
    <s v="Instituto Maria Imaculada"/>
    <s v="Termo de Compromisso 003/2016"/>
    <s v="2015-0.305.798-0"/>
    <s v="0066B/17"/>
    <s v="Livro 2 - 013"/>
    <n v="266.24"/>
    <s v="-"/>
    <s v="-"/>
    <d v="2017-05-23T00:00:00"/>
    <x v="7"/>
    <s v="DOCUMENTAL"/>
    <x v="2"/>
    <s v="-"/>
    <s v="SALDO"/>
    <s v="SIM"/>
  </r>
  <r>
    <s v="-"/>
    <m/>
    <s v="2014-0.179.920-1"/>
    <s v="002047"/>
    <s v="0043-4"/>
    <m/>
    <s v="R Monsenhor de Andrade, 399"/>
    <s v="Brás"/>
    <s v="SIM"/>
    <m/>
    <m/>
    <m/>
    <s v="MEMA Participação e Administração Ltda"/>
    <m/>
    <s v="Tecelagem Mariângela / Moinho Matarazzo"/>
    <s v="Termo de Compromisso 003/2019"/>
    <s v="2018-0.013.769-6"/>
    <s v="0067/15"/>
    <s v="Livro 1 - 113"/>
    <n v="313161.45"/>
    <s v="-"/>
    <s v="-"/>
    <d v="2015-06-27T00:00:00"/>
    <x v="1"/>
    <s v="CANCELADA"/>
    <x v="4"/>
    <s v="Foi retificada (Cancelada a publicação de 19/06/15 e substituída por publicação do dia 27/06/15)"/>
    <s v="INICIAL"/>
    <m/>
  </r>
  <r>
    <s v="Luciana"/>
    <d v="2023-08-18T00:00:00"/>
    <s v="6068.2023/0007937-7"/>
    <s v="002047"/>
    <s v="0043-4"/>
    <s v="006661"/>
    <s v="R Monsenhor de Andrade, 399"/>
    <s v="Brás"/>
    <s v="SIM"/>
    <s v="SIM"/>
    <s v="SIM"/>
    <m/>
    <s v="MEMA Participação e Administração Ltda"/>
    <m/>
    <s v="Tecelagem Mariângela / Moinho Matarazzo"/>
    <s v="-"/>
    <s v="-"/>
    <s v="0532/23"/>
    <s v="Livro 5 - 073"/>
    <n v="5784.18"/>
    <s v="-"/>
    <s v="-"/>
    <d v="2023-10-09T00:00:00"/>
    <x v="15"/>
    <s v="DOCUMENTAL"/>
    <x v="3"/>
    <s v="Cancelamento da 0067/15 por declaração AIU-SCE"/>
    <s v="INICIAL"/>
    <m/>
  </r>
  <r>
    <s v="-"/>
    <m/>
    <s v="2015-0.128.163-8"/>
    <s v="010069"/>
    <s v="0009-8 e 0010-1"/>
    <m/>
    <s v="R Padre João Manoel, 89 e 109"/>
    <s v="Jardim Paulista"/>
    <s v="NÃO"/>
    <m/>
    <m/>
    <m/>
    <s v="PJM Empreend. Imobil. SPE"/>
    <m/>
    <s v="Residência Família Vicente de Azevedo"/>
    <s v="Termo de Compromisso 003/2017"/>
    <s v="2016-0.052.187-4"/>
    <s v="0068/15"/>
    <s v="Livro 1 - 114"/>
    <n v="2152.5"/>
    <n v="2152.5"/>
    <s v="004/20"/>
    <d v="2015-11-14T00:00:00"/>
    <x v="1"/>
    <s v="DOCUMENTAL"/>
    <x v="6"/>
    <s v="Declaração de novembro/15 substitui a de junho/15."/>
    <s v="INICIAL"/>
    <s v="SIM"/>
  </r>
  <r>
    <s v="Flavia"/>
    <m/>
    <s v="6066.2019/0007875-5"/>
    <s v="010069"/>
    <s v="0009-8 e 0010-1"/>
    <m/>
    <s v="R Padre João Manoel, 89 e 109"/>
    <s v="Jardim Paulista"/>
    <s v="NÃO"/>
    <m/>
    <m/>
    <m/>
    <s v="PJM Empreend. Imobil. SPE"/>
    <m/>
    <s v="Residência Família Vicente de Azevedo"/>
    <s v="Termo de Compromisso 003/2017"/>
    <s v="2016-0.052.187-4"/>
    <s v="0068EXTRATO"/>
    <s v="Livro 3 - 181"/>
    <n v="0"/>
    <s v="-"/>
    <s v="-"/>
    <d v="2020-11-14T00:00:00"/>
    <x v="9"/>
    <s v="DOCUMENTAL"/>
    <x v="6"/>
    <s v="-"/>
    <s v="EXTRATO"/>
    <m/>
  </r>
  <r>
    <s v="Luciana"/>
    <d v="2025-11-06T00:00:00"/>
    <s v="6068.2025/0010846-0"/>
    <s v="010069"/>
    <s v="1221-5"/>
    <s v="177911"/>
    <s v="R Padre João Manoel, 109"/>
    <s v="Jardim Paulista"/>
    <s v="NÃO"/>
    <s v="NÃO"/>
    <s v="NÃO"/>
    <s v="SIM"/>
    <s v="PJM Empreend. Imobil. SPE LTDA"/>
    <s v="Patricia Maria de Godoy Magnani AOB/SP 139.014 - CPF 132.132.928-85"/>
    <s v="Residência Família Vicente de Azevedo"/>
    <s v="Atestado de Conservação 001/DPH-G/2025"/>
    <s v="2016-0.052.187-4"/>
    <s v="0615/25"/>
    <s v="Livro 7 - 022"/>
    <n v="1506.75"/>
    <m/>
    <m/>
    <m/>
    <x v="6"/>
    <s v="EM ANÁLISE"/>
    <x v="1"/>
    <m/>
    <m/>
    <m/>
  </r>
  <r>
    <s v="-"/>
    <m/>
    <s v="2015-0.142.617-2"/>
    <s v="041273"/>
    <s v="0016-7"/>
    <m/>
    <s v="R Normandia, 91"/>
    <s v="Moema"/>
    <s v="NÃO"/>
    <m/>
    <m/>
    <m/>
    <s v="William Washington Veneri"/>
    <m/>
    <s v="Vila Normandia"/>
    <s v="-"/>
    <s v="-"/>
    <s v="0069/15"/>
    <s v="Livro 1 - 115"/>
    <n v="300"/>
    <s v="-"/>
    <s v="-"/>
    <d v="2015-07-01T00:00:00"/>
    <x v="1"/>
    <s v="DOCUMENTAL"/>
    <x v="3"/>
    <s v="-"/>
    <s v="INICIAL"/>
    <m/>
  </r>
  <r>
    <s v="-"/>
    <m/>
    <s v="2015-0.142.618-0"/>
    <s v="041272"/>
    <s v="0031-6"/>
    <m/>
    <s v="R Normandia, 38"/>
    <s v="Moema"/>
    <s v="NÃO"/>
    <m/>
    <m/>
    <m/>
    <s v="William Washington Veneri"/>
    <m/>
    <s v="Vila Normandia"/>
    <s v="-"/>
    <s v="-"/>
    <s v="0070/15"/>
    <s v="Livro 1 - 116"/>
    <n v="130"/>
    <s v="-"/>
    <s v="-"/>
    <d v="2015-07-01T00:00:00"/>
    <x v="1"/>
    <s v="DOCUMENTAL"/>
    <x v="3"/>
    <s v="-"/>
    <s v="INICIAL"/>
    <m/>
  </r>
  <r>
    <s v="-"/>
    <m/>
    <s v="2015-0.142.620-2"/>
    <s v="041272"/>
    <s v="0034-0"/>
    <m/>
    <s v="R Normandia, 22"/>
    <s v="Moema"/>
    <s v="NÃO"/>
    <m/>
    <m/>
    <m/>
    <s v="William Washington Veneri"/>
    <m/>
    <s v="Vila Normandia"/>
    <s v="-"/>
    <s v="-"/>
    <s v="0071/15"/>
    <s v="Livro 1 - 117"/>
    <n v="130"/>
    <s v="-"/>
    <s v="-"/>
    <d v="2015-07-01T00:00:00"/>
    <x v="1"/>
    <s v="DOCUMENTAL"/>
    <x v="3"/>
    <s v="-"/>
    <s v="INICIAL"/>
    <m/>
  </r>
  <r>
    <s v="-"/>
    <m/>
    <s v="2015-0.142.622-9"/>
    <s v="041273"/>
    <s v="0018-3"/>
    <m/>
    <s v="R Normandia, 97"/>
    <s v="Moema"/>
    <s v="NÃO"/>
    <m/>
    <m/>
    <m/>
    <s v="William Washington Veneri"/>
    <m/>
    <s v="Vila Normandia"/>
    <s v="-"/>
    <s v="-"/>
    <s v="0072/15"/>
    <s v="Livro 1 - 120"/>
    <n v="130"/>
    <s v="-"/>
    <s v="-"/>
    <d v="2015-07-01T00:00:00"/>
    <x v="1"/>
    <s v="DOCUMENTAL"/>
    <x v="3"/>
    <s v="-"/>
    <s v="INICIAL"/>
    <m/>
  </r>
  <r>
    <s v="-"/>
    <m/>
    <s v="2015-0.142.623-7"/>
    <s v="041272"/>
    <s v="0035-9"/>
    <m/>
    <s v="R Normandia, 18"/>
    <s v="Moema"/>
    <s v="NÃO"/>
    <m/>
    <m/>
    <m/>
    <s v="William Washington Veneri"/>
    <m/>
    <s v="Vila Normandia"/>
    <s v="-"/>
    <s v="-"/>
    <s v="0073/15"/>
    <s v="Livro 1 - 122"/>
    <n v="130"/>
    <s v="-"/>
    <s v="-"/>
    <d v="2015-07-01T00:00:00"/>
    <x v="1"/>
    <s v="DOCUMENTAL"/>
    <x v="3"/>
    <s v="-"/>
    <s v="INICIAL"/>
    <m/>
  </r>
  <r>
    <s v="-"/>
    <m/>
    <s v="2015-0.142.628-8"/>
    <s v="041273"/>
    <s v="0026-4"/>
    <m/>
    <s v="R Normandia, 17"/>
    <s v="Moema"/>
    <s v="NÃO"/>
    <m/>
    <m/>
    <m/>
    <s v="William Washington Veneri"/>
    <m/>
    <s v="Vila Normandia"/>
    <s v="-"/>
    <s v="-"/>
    <s v="0074/15"/>
    <s v="Livro 1 - 123"/>
    <n v="130"/>
    <s v="-"/>
    <s v="-"/>
    <d v="2015-07-01T00:00:00"/>
    <x v="1"/>
    <s v="DOCUMENTAL"/>
    <x v="3"/>
    <s v="-"/>
    <s v="INICIAL"/>
    <m/>
  </r>
  <r>
    <s v="-"/>
    <m/>
    <s v="2015-0.142.629-6"/>
    <s v="041272"/>
    <s v="0022-7"/>
    <m/>
    <s v="R Normandia, 90"/>
    <s v="Moema"/>
    <s v="NÃO"/>
    <m/>
    <m/>
    <m/>
    <s v="William Washington Veneri"/>
    <m/>
    <s v="Vila Normandia"/>
    <s v="-"/>
    <s v="-"/>
    <s v="0075/15"/>
    <s v="Livro 1 - 124"/>
    <n v="130"/>
    <s v="-"/>
    <s v="-"/>
    <d v="2015-07-03T00:00:00"/>
    <x v="1"/>
    <s v="DOCUMENTAL"/>
    <x v="3"/>
    <s v="-"/>
    <s v="INICIAL"/>
    <m/>
  </r>
  <r>
    <s v="-"/>
    <m/>
    <s v="2015-0.142.638-5"/>
    <s v="041272"/>
    <s v="0023-5"/>
    <m/>
    <s v="R Normandia, 86"/>
    <s v="Moema"/>
    <s v="NÃO"/>
    <m/>
    <m/>
    <m/>
    <s v="William Washington Veneri"/>
    <m/>
    <s v="Vila Normandia"/>
    <s v="-"/>
    <s v="-"/>
    <s v="0076/15"/>
    <s v="Livro 1 - 125"/>
    <n v="130"/>
    <s v="-"/>
    <s v="-"/>
    <d v="2015-07-03T00:00:00"/>
    <x v="1"/>
    <s v="DOCUMENTAL"/>
    <x v="3"/>
    <s v="-"/>
    <s v="INICIAL"/>
    <m/>
  </r>
  <r>
    <s v="-"/>
    <m/>
    <s v="2015-0.142.644-0"/>
    <s v="041272"/>
    <s v="0036-7"/>
    <m/>
    <s v="R Normandia, 12"/>
    <s v="Moema"/>
    <s v="NÃO"/>
    <m/>
    <m/>
    <m/>
    <s v="William Washington Veneri"/>
    <m/>
    <s v="Vila Normandia"/>
    <s v="-"/>
    <s v="-"/>
    <s v="0077/15"/>
    <s v="Livro 1 - 126"/>
    <n v="179"/>
    <s v="-"/>
    <s v="-"/>
    <d v="2015-07-03T00:00:00"/>
    <x v="1"/>
    <s v="DOCUMENTAL"/>
    <x v="3"/>
    <s v="-"/>
    <s v="INICIAL"/>
    <m/>
  </r>
  <r>
    <s v="-"/>
    <m/>
    <s v="2015-0.142.657-1"/>
    <s v="041272"/>
    <s v="0026-1"/>
    <m/>
    <s v="R Normandia, 66"/>
    <s v="Moema"/>
    <s v="NÃO"/>
    <m/>
    <m/>
    <m/>
    <s v="William Washington Veneri"/>
    <m/>
    <s v="Vila Normandia"/>
    <s v="-"/>
    <s v="-"/>
    <s v="0078/15"/>
    <s v="Livro 1 - 127"/>
    <n v="130"/>
    <s v="-"/>
    <s v="-"/>
    <d v="2015-07-03T00:00:00"/>
    <x v="1"/>
    <s v="DOCUMENTAL"/>
    <x v="3"/>
    <s v="-"/>
    <s v="INICIAL"/>
    <m/>
  </r>
  <r>
    <s v="-"/>
    <m/>
    <s v="2015-0.142.661-0"/>
    <s v="041272"/>
    <s v="0027-8"/>
    <m/>
    <s v="R Normandia, 60"/>
    <s v="Moema"/>
    <s v="NÃO"/>
    <m/>
    <m/>
    <m/>
    <s v="William Washington Veneri"/>
    <m/>
    <s v="Vila Normandia"/>
    <s v="-"/>
    <s v="-"/>
    <s v="0079/15"/>
    <s v="Livro 1 - 128"/>
    <n v="130"/>
    <s v="-"/>
    <s v="-"/>
    <d v="2015-07-03T00:00:00"/>
    <x v="1"/>
    <s v="DOCUMENTAL"/>
    <x v="3"/>
    <s v="-"/>
    <s v="INICIAL"/>
    <m/>
  </r>
  <r>
    <s v="-"/>
    <m/>
    <s v="2015-0.142.646-6"/>
    <s v="041272"/>
    <s v="0024-3"/>
    <m/>
    <s v="R Normandia, 76"/>
    <s v="Moema"/>
    <s v="NÃO"/>
    <m/>
    <m/>
    <m/>
    <s v="William Washington Veneri"/>
    <m/>
    <s v="Vila Normandia"/>
    <s v="-"/>
    <s v="-"/>
    <s v="0080/15"/>
    <s v="Livro 1 - 129"/>
    <n v="208"/>
    <s v="-"/>
    <s v="-"/>
    <d v="2015-07-03T00:00:00"/>
    <x v="1"/>
    <s v="DOCUMENTAL"/>
    <x v="3"/>
    <s v="-"/>
    <s v="INICIAL"/>
    <m/>
  </r>
  <r>
    <s v="-"/>
    <m/>
    <s v="2015-0.142.687-3"/>
    <s v="041272"/>
    <s v="0001-4"/>
    <m/>
    <s v="R Gaivota, 1409"/>
    <s v="Moema"/>
    <s v="NÃO"/>
    <m/>
    <m/>
    <m/>
    <s v="Chaves Veneri &amp; Cia Ltda"/>
    <m/>
    <s v="Vila Normandia"/>
    <s v="-"/>
    <s v="-"/>
    <s v="0081/15"/>
    <s v="Livro 1 - 130"/>
    <n v="179"/>
    <s v="-"/>
    <s v="-"/>
    <d v="2015-06-27T00:00:00"/>
    <x v="1"/>
    <s v="DOCUMENTAL"/>
    <x v="3"/>
    <s v="Retificação em 30/06/2015"/>
    <s v="INICIAL"/>
    <m/>
  </r>
  <r>
    <s v="-"/>
    <m/>
    <s v="2015-0.142.694-6"/>
    <s v="041272"/>
    <s v="0002-2"/>
    <m/>
    <s v="R Gaivota, 1415"/>
    <s v="Moema"/>
    <s v="NÃO"/>
    <m/>
    <m/>
    <m/>
    <s v="Chaves Veneri &amp; Cia Ltda"/>
    <m/>
    <s v="Vila Normandia"/>
    <s v="-"/>
    <s v="-"/>
    <s v="0082/15"/>
    <s v="Livro 1 - 131"/>
    <n v="130"/>
    <s v="-"/>
    <s v="-"/>
    <d v="2015-06-27T00:00:00"/>
    <x v="1"/>
    <s v="DOCUMENTAL"/>
    <x v="3"/>
    <s v="-"/>
    <s v="INICIAL"/>
    <m/>
  </r>
  <r>
    <s v="-"/>
    <m/>
    <s v="2015-0.142.697-0"/>
    <s v="041272"/>
    <s v="0003-0"/>
    <m/>
    <s v="R Gaivota, 1419"/>
    <s v="Moema"/>
    <s v="NÃO"/>
    <m/>
    <m/>
    <m/>
    <s v="Chaves Veneri &amp; Cia Ltda"/>
    <m/>
    <s v="Vila Normandia"/>
    <s v="-"/>
    <s v="-"/>
    <s v="0083/15"/>
    <s v="Livro 1 - 132"/>
    <n v="130"/>
    <s v="-"/>
    <s v="-"/>
    <d v="2015-06-27T00:00:00"/>
    <x v="1"/>
    <s v="DOCUMENTAL"/>
    <x v="3"/>
    <s v="-"/>
    <s v="INICIAL"/>
    <m/>
  </r>
  <r>
    <s v="-"/>
    <m/>
    <s v="2015-0.142.703-9"/>
    <s v="041272"/>
    <s v="0004-9"/>
    <m/>
    <s v="R Gaivota, 1423"/>
    <s v="Moema"/>
    <s v="NÃO"/>
    <m/>
    <m/>
    <m/>
    <s v="Chaves Veneri &amp; Cia Ltda"/>
    <m/>
    <s v="Vila Normandia"/>
    <s v="-"/>
    <s v="-"/>
    <s v="0084/15"/>
    <s v="Livro 1 - 133"/>
    <n v="130"/>
    <s v="-"/>
    <s v="-"/>
    <d v="2015-06-27T00:00:00"/>
    <x v="1"/>
    <s v="DOCUMENTAL"/>
    <x v="3"/>
    <s v="-"/>
    <s v="INICIAL"/>
    <m/>
  </r>
  <r>
    <s v="-"/>
    <m/>
    <s v="2015-0.142.714-4"/>
    <s v="041272"/>
    <s v="0005-7"/>
    <m/>
    <s v="R Gaivota, 1429"/>
    <s v="Moema"/>
    <s v="NÃO"/>
    <m/>
    <m/>
    <m/>
    <s v="Chaves Veneri &amp; Cia Ltda"/>
    <m/>
    <s v="Vila Normandia"/>
    <s v="-"/>
    <s v="-"/>
    <s v="0085/15"/>
    <s v="Livro 1 - 134"/>
    <n v="130"/>
    <s v="-"/>
    <s v="-"/>
    <d v="2015-06-27T00:00:00"/>
    <x v="1"/>
    <s v="DOCUMENTAL"/>
    <x v="3"/>
    <s v="-"/>
    <s v="INICIAL"/>
    <m/>
  </r>
  <r>
    <s v="-"/>
    <m/>
    <s v="2015-0.142.723-3"/>
    <s v="041272"/>
    <s v="0006-5"/>
    <m/>
    <s v="R Gaivota, 1433"/>
    <s v="Moema"/>
    <s v="NÃO"/>
    <m/>
    <m/>
    <m/>
    <s v="Chaves Veneri &amp; Cia Ltda"/>
    <m/>
    <s v="Vila Normandia"/>
    <s v="-"/>
    <s v="-"/>
    <s v="0086/15"/>
    <s v="Livro 1 - 135"/>
    <n v="130"/>
    <s v="-"/>
    <s v="-"/>
    <d v="2015-06-27T00:00:00"/>
    <x v="1"/>
    <s v="DOCUMENTAL"/>
    <x v="3"/>
    <s v="-"/>
    <s v="INICIAL"/>
    <m/>
  </r>
  <r>
    <s v="-"/>
    <m/>
    <s v="2015-0.142.733-0"/>
    <s v="041272"/>
    <s v="0007-3"/>
    <m/>
    <s v="R Gaivota, 1441"/>
    <s v="Moema"/>
    <s v="NÃO"/>
    <m/>
    <m/>
    <m/>
    <s v="Chaves Veneri &amp; Cia Ltda"/>
    <m/>
    <s v="Vila Normandia"/>
    <s v="-"/>
    <s v="-"/>
    <s v="0087/15"/>
    <s v="Livro 1 - 136"/>
    <n v="208"/>
    <s v="-"/>
    <s v="-"/>
    <d v="2015-06-27T00:00:00"/>
    <x v="1"/>
    <s v="DOCUMENTAL"/>
    <x v="3"/>
    <s v="-"/>
    <s v="INICIAL"/>
    <m/>
  </r>
  <r>
    <s v="-"/>
    <m/>
    <s v="2015-0.142.737-3"/>
    <s v="041272"/>
    <s v="0008-1"/>
    <m/>
    <s v="R Gaivota, 1447"/>
    <s v="Moema"/>
    <s v="NÃO"/>
    <m/>
    <m/>
    <m/>
    <s v="Chaves Veneri &amp; Cia Ltda"/>
    <m/>
    <s v="Vila Normandia"/>
    <s v="-"/>
    <s v="-"/>
    <s v="0088/15"/>
    <s v="Livro 1 - 137"/>
    <n v="130"/>
    <s v="-"/>
    <s v="-"/>
    <d v="2015-06-27T00:00:00"/>
    <x v="1"/>
    <s v="DOCUMENTAL"/>
    <x v="3"/>
    <s v="-"/>
    <s v="INICIAL"/>
    <m/>
  </r>
  <r>
    <s v="-"/>
    <m/>
    <s v="2015-0.142.742-0"/>
    <s v="041272"/>
    <s v="0009-1"/>
    <m/>
    <s v="R Gaivota, 1451"/>
    <s v="Moema"/>
    <s v="NÃO"/>
    <m/>
    <m/>
    <m/>
    <s v="Chaves Veneri &amp; Cia Ltda"/>
    <m/>
    <s v="Vila Normandia"/>
    <s v="-"/>
    <s v="-"/>
    <s v="0089/15"/>
    <s v="Livro 1 - 138"/>
    <n v="130"/>
    <s v="-"/>
    <s v="-"/>
    <d v="2015-06-27T00:00:00"/>
    <x v="1"/>
    <s v="DOCUMENTAL"/>
    <x v="3"/>
    <s v="-"/>
    <s v="INICIAL"/>
    <m/>
  </r>
  <r>
    <s v="-"/>
    <m/>
    <s v="2015-0.142.746-2"/>
    <s v="041272"/>
    <s v="0010-1"/>
    <m/>
    <s v="R Gaivota, 1457"/>
    <s v="Moema"/>
    <s v="NÃO"/>
    <m/>
    <m/>
    <m/>
    <s v="Chaves Veneri &amp; Cia Ltda"/>
    <m/>
    <s v="Vila Normandia"/>
    <s v="-"/>
    <s v="-"/>
    <s v="0090/15"/>
    <s v="Livro 1 - 139"/>
    <n v="130"/>
    <s v="-"/>
    <s v="-"/>
    <d v="2015-06-27T00:00:00"/>
    <x v="1"/>
    <s v="DOCUMENTAL"/>
    <x v="3"/>
    <s v="-"/>
    <s v="INICIAL"/>
    <m/>
  </r>
  <r>
    <s v="-"/>
    <m/>
    <s v="2015-0.142.753-5"/>
    <s v="041272"/>
    <s v="0011-1"/>
    <m/>
    <s v="R Gaivota, 1461"/>
    <s v="Moema"/>
    <s v="NÃO"/>
    <m/>
    <m/>
    <m/>
    <s v="Chaves Veneri &amp; Cia Ltda"/>
    <m/>
    <s v="Vila Normandia"/>
    <s v="-"/>
    <s v="-"/>
    <s v="0091/15"/>
    <s v="Livro 1 - 140"/>
    <n v="130"/>
    <s v="-"/>
    <s v="-"/>
    <d v="2015-06-27T00:00:00"/>
    <x v="1"/>
    <s v="DOCUMENTAL"/>
    <x v="3"/>
    <s v="-"/>
    <s v="INICIAL"/>
    <m/>
  </r>
  <r>
    <s v="-"/>
    <m/>
    <s v="2015-0.142.754-3"/>
    <s v="041272"/>
    <s v="0012-1"/>
    <m/>
    <s v="R Gaivota, 1467"/>
    <s v="Moema"/>
    <s v="NÃO"/>
    <m/>
    <m/>
    <m/>
    <s v="Chaves Veneri &amp; Cia Ltda"/>
    <m/>
    <s v="Vila Normandia"/>
    <s v="-"/>
    <s v="-"/>
    <s v="0092/15"/>
    <s v="Livro 1 - 141"/>
    <n v="130"/>
    <s v="-"/>
    <s v="-"/>
    <d v="2015-06-27T00:00:00"/>
    <x v="1"/>
    <s v="DOCUMENTAL"/>
    <x v="3"/>
    <s v="-"/>
    <s v="INICIAL"/>
    <m/>
  </r>
  <r>
    <s v="-"/>
    <m/>
    <s v="2015-0.142.758-6"/>
    <s v="041272"/>
    <s v="0013-8"/>
    <m/>
    <s v="R Gaivota, 1471"/>
    <s v="Moema"/>
    <s v="NÃO"/>
    <m/>
    <m/>
    <m/>
    <s v="Chaves Veneri &amp; Cia Ltda"/>
    <m/>
    <s v="Vila Normandia"/>
    <s v="-"/>
    <s v="-"/>
    <s v="0093/15"/>
    <s v="Livro 1 - 142"/>
    <n v="208"/>
    <s v="-"/>
    <s v="-"/>
    <d v="2015-06-27T00:00:00"/>
    <x v="1"/>
    <s v="DOCUMENTAL"/>
    <x v="3"/>
    <s v="-"/>
    <s v="INICIAL"/>
    <m/>
  </r>
  <r>
    <s v="-"/>
    <m/>
    <s v="2015-0.142.759-4"/>
    <s v="041272"/>
    <s v="0014-6"/>
    <m/>
    <s v="R Gaivota, 1481"/>
    <s v="Moema"/>
    <s v="NÃO"/>
    <m/>
    <m/>
    <m/>
    <s v="Chaves Veneri &amp; Cia Ltda"/>
    <m/>
    <s v="Vila Normandia"/>
    <s v="-"/>
    <s v="-"/>
    <s v="0094/15"/>
    <s v="Livro 1 - 143"/>
    <n v="130"/>
    <s v="-"/>
    <s v="-"/>
    <d v="2015-06-27T00:00:00"/>
    <x v="1"/>
    <s v="DOCUMENTAL"/>
    <x v="3"/>
    <s v="-"/>
    <s v="INICIAL"/>
    <m/>
  </r>
  <r>
    <s v="-"/>
    <m/>
    <s v="2015-0.142.760-8"/>
    <s v="041272"/>
    <s v="0015-4"/>
    <m/>
    <s v="R Gaivota, 1487"/>
    <s v="Moema"/>
    <s v="NÃO"/>
    <m/>
    <m/>
    <m/>
    <s v="Chaves Veneri &amp; Cia Ltda"/>
    <m/>
    <s v="Vila Normandia"/>
    <s v="-"/>
    <s v="-"/>
    <s v="0095/15"/>
    <s v="Livro 1 - 144"/>
    <n v="130"/>
    <s v="-"/>
    <s v="-"/>
    <d v="2015-06-27T00:00:00"/>
    <x v="1"/>
    <s v="DOCUMENTAL"/>
    <x v="3"/>
    <s v="-"/>
    <s v="INICIAL"/>
    <m/>
  </r>
  <r>
    <s v="-"/>
    <m/>
    <s v="2015-0.142.761-6"/>
    <s v="041272"/>
    <s v="0016-2"/>
    <m/>
    <s v="R Gaivota, 1493"/>
    <s v="Moema"/>
    <s v="NÃO"/>
    <m/>
    <m/>
    <m/>
    <s v="Chaves Veneri &amp; Cia Ltda"/>
    <m/>
    <s v="Vila Normandia"/>
    <s v="-"/>
    <s v="-"/>
    <s v="0096/15"/>
    <s v="Livro 1 - 145"/>
    <n v="130"/>
    <s v="-"/>
    <s v="-"/>
    <d v="2015-06-27T00:00:00"/>
    <x v="1"/>
    <s v="DOCUMENTAL"/>
    <x v="3"/>
    <s v="-"/>
    <s v="INICIAL"/>
    <m/>
  </r>
  <r>
    <s v="-"/>
    <m/>
    <s v="2015-0.142.766-7"/>
    <s v="041272"/>
    <s v="0017-0"/>
    <m/>
    <s v="R Gaivota, 1497"/>
    <s v="Moema"/>
    <s v="NÃO"/>
    <m/>
    <m/>
    <m/>
    <s v="Chaves Veneri &amp; Cia Ltda"/>
    <m/>
    <s v="Vila Normandia"/>
    <s v="-"/>
    <s v="-"/>
    <s v="0097/15"/>
    <s v="Livro 1 - 146"/>
    <n v="130"/>
    <s v="-"/>
    <s v="-"/>
    <d v="2015-06-27T00:00:00"/>
    <x v="1"/>
    <s v="DOCUMENTAL"/>
    <x v="3"/>
    <s v="-"/>
    <s v="INICIAL"/>
    <m/>
  </r>
  <r>
    <s v="-"/>
    <m/>
    <s v="2015-0.142.764-0"/>
    <s v="041272"/>
    <s v="0018-9"/>
    <m/>
    <s v="R Gaivota, 1501"/>
    <s v="Moema"/>
    <s v="NÃO"/>
    <m/>
    <m/>
    <m/>
    <s v="Chaves Veneri &amp; Cia Ltda"/>
    <m/>
    <s v="Vila Normandia"/>
    <s v="-"/>
    <s v="-"/>
    <s v="0098/15"/>
    <s v="Livro 1 - 147"/>
    <n v="179"/>
    <s v="-"/>
    <s v="-"/>
    <d v="2015-06-27T00:00:00"/>
    <x v="1"/>
    <s v="DOCUMENTAL"/>
    <x v="3"/>
    <s v="-"/>
    <s v="INICIAL"/>
    <m/>
  </r>
  <r>
    <s v="-"/>
    <m/>
    <s v="2015-0.185.814-5"/>
    <s v="040129"/>
    <s v="0070-6"/>
    <m/>
    <s v="Av Nazaré, 993"/>
    <s v="Ipiranga"/>
    <s v="NÃO"/>
    <m/>
    <m/>
    <m/>
    <s v="Mitra Arquidiocesana de São Paulo"/>
    <m/>
    <s v="Seminário Central Imaculada Conceição do Ipiranga"/>
    <s v="Termo de Compromisso 002/2018"/>
    <s v="2018-0.003.103-0"/>
    <s v="0099/15"/>
    <s v="Livro 1 - 148"/>
    <n v="35011.4"/>
    <n v="4915.38"/>
    <s v="016/18"/>
    <d v="2015-09-16T00:00:00"/>
    <x v="1"/>
    <s v="DOCUMENTAL"/>
    <x v="4"/>
    <s v="-"/>
    <s v="INICIAL"/>
    <s v="SIM"/>
  </r>
  <r>
    <s v="Aurea"/>
    <m/>
    <s v="6068.2018/0000486-6"/>
    <s v="040129"/>
    <s v="0070-6"/>
    <m/>
    <s v="Av Nazaré, 993"/>
    <s v="Ipiranga"/>
    <s v="NÃO"/>
    <m/>
    <m/>
    <m/>
    <s v="Mitra Arquidiocesana de São Paulo"/>
    <m/>
    <s v="Seminário Central Imaculada Conceição do Ipiranga"/>
    <s v="Termo de Compromisso 002/2018"/>
    <s v="2018-0.003.103-0"/>
    <s v="0099A/18"/>
    <s v="Livro 2 - 086"/>
    <n v="30096.02"/>
    <n v="2600.3200000000002"/>
    <s v="025/18"/>
    <d v="2018-09-05T00:00:00"/>
    <x v="3"/>
    <s v="DOCUMENTAL"/>
    <x v="4"/>
    <s v="-"/>
    <s v="SALDO"/>
    <s v="NÃO"/>
  </r>
  <r>
    <s v="Flavia"/>
    <m/>
    <s v="6068.2018/0001982-0"/>
    <s v="040129"/>
    <s v="0070-6"/>
    <m/>
    <s v="Av Nazaré, 993"/>
    <s v="Ipiranga"/>
    <s v="NÃO"/>
    <m/>
    <m/>
    <m/>
    <s v="Mitra Arquidiocesana de São Paulo"/>
    <m/>
    <s v="Seminário Central Imaculada Conceição do Ipiranga"/>
    <s v="Termo de Compromisso 002/2018"/>
    <s v="2018-0.003.103-0"/>
    <s v="0099B/18"/>
    <s v="Livro 3 - 013"/>
    <n v="27495.7"/>
    <n v="5710.43"/>
    <s v="026/19"/>
    <d v="2018-10-30T00:00:00"/>
    <x v="3"/>
    <s v="DOCUMENTAL"/>
    <x v="4"/>
    <s v="-"/>
    <s v="SALDO"/>
    <s v="SIM"/>
  </r>
  <r>
    <s v="Flavia"/>
    <m/>
    <s v="6068.2019/0003312-4"/>
    <s v="040129"/>
    <s v="0070-6"/>
    <m/>
    <s v="Av Nazaré, 993"/>
    <s v="Ipiranga"/>
    <s v="NÃO"/>
    <m/>
    <m/>
    <m/>
    <s v="Mitra Arquidiocesana de São Paulo"/>
    <m/>
    <s v="Seminário Central Imaculada Conceição do Ipiranga"/>
    <s v="Termo de Compromisso 002/2018"/>
    <s v="2018-0.003.103-0"/>
    <s v="0099C/19"/>
    <s v="-"/>
    <s v="-"/>
    <s v="-"/>
    <s v="-"/>
    <d v="2019-09-03T00:00:00"/>
    <x v="2"/>
    <s v="INDEFERIDO"/>
    <x v="0"/>
    <s v="Desistência por parte do interessado."/>
    <s v="SALDO"/>
    <m/>
  </r>
  <r>
    <s v="Flavia"/>
    <m/>
    <s v="6066.2019/0005775-8"/>
    <s v="040129"/>
    <s v="0070-6"/>
    <m/>
    <s v="Av Nazaré, 993"/>
    <s v="Ipiranga"/>
    <s v="NÃO"/>
    <m/>
    <m/>
    <m/>
    <s v="Mitra Arquidiocesana de São Paulo"/>
    <m/>
    <s v="Seminário Central Imaculada Conceição do Ipiranga"/>
    <s v="Termo de Compromisso 002/2018"/>
    <s v="2018-0.003.103-0"/>
    <s v="0099C/19"/>
    <s v="Livro 3 - 120"/>
    <n v="20946.490000000002"/>
    <s v="-"/>
    <s v="-"/>
    <d v="2019-11-19T00:00:00"/>
    <x v="2"/>
    <s v="INDEFERIDO"/>
    <x v="0"/>
    <s v="Desistência por parte do interessado."/>
    <s v="SALDO"/>
    <m/>
  </r>
  <r>
    <s v="Penha"/>
    <m/>
    <s v="6066.2019/0006917-9"/>
    <s v="040129"/>
    <s v="0070-6"/>
    <m/>
    <s v="Av Nazaré, 993"/>
    <s v="Ipiranga"/>
    <s v="NÃO"/>
    <m/>
    <m/>
    <m/>
    <s v="Mitra Arquidiocesana de São Paulo"/>
    <m/>
    <s v="Seminário Central Imaculada Conceição do Ipiranga"/>
    <s v="Termo de Compromisso 002/2018"/>
    <s v="2018-0.003.103-0"/>
    <s v="0099C/19"/>
    <s v="Livro 3 - 137"/>
    <n v="21785.27"/>
    <n v="11698.93"/>
    <s v="010/20"/>
    <d v="2020-01-17T00:00:00"/>
    <x v="9"/>
    <s v="DOCUMENTAL"/>
    <x v="4"/>
    <s v="-"/>
    <s v="SALDO"/>
    <s v="SIM"/>
  </r>
  <r>
    <s v="Penha"/>
    <m/>
    <s v="6066.2020/0001254-3"/>
    <s v="040129"/>
    <s v="0070-6"/>
    <m/>
    <s v="Av Nazaré, 993"/>
    <s v="Ipiranga"/>
    <s v="NÃO"/>
    <m/>
    <m/>
    <m/>
    <s v="Mitra Arquidiocesana de São Paulo"/>
    <m/>
    <s v="Seminário Central Imaculada Conceição do Ipiranga"/>
    <s v="Termo de Compromisso 002/2018"/>
    <s v="2018-0.003.103-0"/>
    <s v="0099C/20"/>
    <s v="Livro 3 - 137"/>
    <n v="21785.27"/>
    <s v="-"/>
    <s v="-"/>
    <d v="2021-08-26T00:00:00"/>
    <x v="11"/>
    <s v="INDEFERIDO"/>
    <x v="0"/>
    <s v="Processo protocolado para correção de erro de digitação do 6066.2019/0006917-9 já documental"/>
    <s v="SALDO"/>
    <m/>
  </r>
  <r>
    <s v="Penha"/>
    <m/>
    <s v="6066.2020/0002335-9"/>
    <s v="040129"/>
    <s v="0070-6"/>
    <m/>
    <s v="Av Nazaré, 993"/>
    <s v="Ipiranga"/>
    <s v="NÃO"/>
    <m/>
    <m/>
    <m/>
    <s v="Mitra Arquidiocesana de São Paulo"/>
    <m/>
    <s v="Seminário Central Imaculada Conceição do Ipiranga"/>
    <s v="Termo de Compromisso 002/2018"/>
    <s v="2018-0.003.103-0"/>
    <s v="0099D/20"/>
    <m/>
    <n v="10064.32"/>
    <s v="-"/>
    <s v="-"/>
    <d v="2020-05-28T00:00:00"/>
    <x v="9"/>
    <s v="INDEFERIDO"/>
    <x v="0"/>
    <s v="DESPACHO DE INDEFERIMENTO 029247061 EM 27/05/2020"/>
    <s v="SALDO"/>
    <m/>
  </r>
  <r>
    <s v="Penha"/>
    <m/>
    <s v="6068.2020/0000384-7"/>
    <s v="040129"/>
    <s v="0070-6"/>
    <m/>
    <s v="Av Nazaré, 993"/>
    <s v="Ipiranga"/>
    <s v="NÃO"/>
    <m/>
    <m/>
    <m/>
    <s v="Mitra Arquidiocesana de São Paulo"/>
    <m/>
    <s v="Seminário Central Imaculada Conceição do Ipiranga"/>
    <s v="Termo de Compromisso 002/2018"/>
    <s v="2018-0.003.103-0"/>
    <s v="0099D/20"/>
    <s v="Livro 4 - 016"/>
    <n v="10086.34"/>
    <n v="1723.57"/>
    <s v="014/20"/>
    <d v="2020-08-14T00:00:00"/>
    <x v="9"/>
    <s v="DOCUMENTAL"/>
    <x v="4"/>
    <s v="-"/>
    <s v="SALDO"/>
    <s v="NÃO"/>
  </r>
  <r>
    <s v="Paula"/>
    <m/>
    <s v="6068.2020/0002808-4"/>
    <s v="040129"/>
    <s v="0070-6"/>
    <m/>
    <s v="Av Nazaré, 993"/>
    <s v="Ipiranga"/>
    <s v="NÃO"/>
    <m/>
    <m/>
    <m/>
    <s v="Mitra Arquidiocesana de São Paulo"/>
    <m/>
    <s v="Seminário Central Imaculada Conceição do Ipiranga"/>
    <s v="Termo de Compromisso 002/2018"/>
    <s v="2018-0.003.103-0"/>
    <s v="0099E/20"/>
    <s v="Livro 4 - 028"/>
    <n v="8362.77"/>
    <s v="-"/>
    <s v="-"/>
    <d v="2020-11-28T00:00:00"/>
    <x v="9"/>
    <s v="DOCUMENTAL"/>
    <x v="2"/>
    <s v="-"/>
    <s v="SALDO"/>
    <m/>
  </r>
  <r>
    <s v="Daniel"/>
    <m/>
    <s v="6068.2024/0013297-0"/>
    <s v="040129"/>
    <s v="0070-6"/>
    <m/>
    <s v="Av Nazaré, 993"/>
    <s v="Ipiranga"/>
    <s v="NÃO"/>
    <m/>
    <m/>
    <m/>
    <s v="Mitra Arquidiocesana de São Paulo"/>
    <m/>
    <s v="Seminário Central Imaculada Conceição do Ipiranga"/>
    <s v="Termo de Compromisso 002/2018"/>
    <s v="2018-0.003.103-0"/>
    <s v="0099.EXTRATO"/>
    <s v="Livro 7 - 015"/>
    <m/>
    <m/>
    <m/>
    <m/>
    <x v="6"/>
    <m/>
    <x v="5"/>
    <m/>
    <m/>
    <m/>
  </r>
  <r>
    <s v="Daniel"/>
    <d v="2025-10-21T00:00:00"/>
    <s v="6068.2025/0010381-6"/>
    <s v="040129"/>
    <s v="0070-6"/>
    <m/>
    <s v="Av Nazaré, 993"/>
    <s v="Ipiranga"/>
    <s v="NÃO"/>
    <m/>
    <m/>
    <m/>
    <s v="Mitra Arquidiocesana de São Paulo"/>
    <m/>
    <s v="Seminário Central Imaculada Conceição do Ipiranga"/>
    <s v="Termo de Compromisso 002/2018"/>
    <s v="2018-0.003.103-0"/>
    <s v="0099F/25"/>
    <s v="Livro 7 - 020"/>
    <m/>
    <m/>
    <m/>
    <m/>
    <x v="6"/>
    <m/>
    <x v="5"/>
    <m/>
    <m/>
    <m/>
  </r>
  <r>
    <s v="Daniel"/>
    <d v="2022-06-13T00:00:00"/>
    <s v="6068.2022/0005506-9"/>
    <s v="040129"/>
    <s v="0070-6"/>
    <m/>
    <s v="Av Nazaré, 993"/>
    <s v="Ipiranga"/>
    <s v="NÃO"/>
    <m/>
    <m/>
    <m/>
    <s v="MITRA ARQUIDIOCESANA DE SÃO PAULO"/>
    <m/>
    <s v="Seminário Central Imaculada Conceição do Ipiranga"/>
    <s v="-"/>
    <s v="-"/>
    <s v="SI"/>
    <s v="SI"/>
    <s v="SI"/>
    <s v="-"/>
    <s v="-"/>
    <s v="SI"/>
    <x v="8"/>
    <s v="INDEFERIDO"/>
    <x v="0"/>
    <m/>
    <s v="INICIAL"/>
    <m/>
  </r>
  <r>
    <s v="Juliana"/>
    <d v="2023-08-16T00:00:00"/>
    <s v="6068.2023/0007848-6"/>
    <s v="040129"/>
    <s v="0070-6"/>
    <m/>
    <s v="Av Nazaré, 993"/>
    <s v="Ipiranga"/>
    <s v="NÃO"/>
    <m/>
    <s v="NÃO"/>
    <m/>
    <s v="Mitra Arquidiocesana de São Paulo"/>
    <m/>
    <s v="Seminário Central Imaculada Conceição do Ipiranga"/>
    <s v="Termo de Compromisso 002/2018"/>
    <s v="2018-0.003.103-0"/>
    <s v="-"/>
    <s v="-"/>
    <s v="-"/>
    <s v="-"/>
    <s v="-"/>
    <d v="2023-09-06T00:00:00"/>
    <x v="15"/>
    <s v="INDEFERIDO"/>
    <x v="0"/>
    <s v="Indeferimento por duplicidade - Despacho de Indeferimento 089533760 em 06/09/23"/>
    <m/>
    <m/>
  </r>
  <r>
    <s v="-"/>
    <m/>
    <s v="2015-0.142.663-6"/>
    <s v="041273"/>
    <s v="0019-1"/>
    <m/>
    <s v="R Normandia, 103"/>
    <s v="Moema"/>
    <s v="NÃO"/>
    <m/>
    <m/>
    <m/>
    <s v="William Washington Veneri"/>
    <m/>
    <s v="Vila Normandia"/>
    <s v="-"/>
    <s v="-"/>
    <s v="0100/15"/>
    <s v="Livro 1 - 149"/>
    <n v="180"/>
    <s v="-"/>
    <s v="-"/>
    <d v="2015-07-29T00:00:00"/>
    <x v="1"/>
    <s v="DOCUMENTAL"/>
    <x v="3"/>
    <s v="Substituiu Declaração 100 emitida em 26/06/15, que foi cancelada por erro."/>
    <s v="INICIAL"/>
    <m/>
  </r>
  <r>
    <s v="-"/>
    <m/>
    <s v="2015-0.142.652-0"/>
    <s v="041273"/>
    <s v="0011-6"/>
    <m/>
    <s v="R Normandia, 65"/>
    <s v="Moema"/>
    <s v="NÃO"/>
    <m/>
    <m/>
    <m/>
    <s v="William Washington Veneri"/>
    <m/>
    <s v="Vila Normandia"/>
    <s v="-"/>
    <s v="-"/>
    <s v="0101/15"/>
    <s v="Livro 1 - 150"/>
    <n v="130"/>
    <s v="-"/>
    <s v="-"/>
    <d v="2015-07-03T00:00:00"/>
    <x v="1"/>
    <s v="DOCUMENTAL"/>
    <x v="3"/>
    <s v="-"/>
    <s v="INICIAL"/>
    <m/>
  </r>
  <r>
    <s v="-"/>
    <m/>
    <s v="2015-0.142.650-4"/>
    <s v="041273"/>
    <s v="0027-2"/>
    <m/>
    <s v="R Normandia, 23"/>
    <s v="Moema"/>
    <s v="NÃO"/>
    <m/>
    <m/>
    <m/>
    <s v="William Washington Veneri"/>
    <m/>
    <s v="Vila Normandia"/>
    <s v="-"/>
    <s v="-"/>
    <s v="0102/15"/>
    <s v="Livro 1 - 151"/>
    <n v="130"/>
    <s v="-"/>
    <s v="-"/>
    <d v="2015-07-03T00:00:00"/>
    <x v="1"/>
    <s v="DOCUMENTAL"/>
    <x v="3"/>
    <s v="-"/>
    <s v="INICIAL"/>
    <m/>
  </r>
  <r>
    <s v="-"/>
    <m/>
    <s v="2015-0.142.635-0"/>
    <s v="041273"/>
    <s v="0025-6"/>
    <m/>
    <s v="R Normandia, 13"/>
    <s v="Moema"/>
    <s v="NÃO"/>
    <m/>
    <m/>
    <m/>
    <s v="William Washington Veneri"/>
    <m/>
    <s v="Vila Normandia"/>
    <s v="-"/>
    <s v="-"/>
    <s v="0103/15"/>
    <s v="Livro 1 - 152"/>
    <n v="180"/>
    <s v="-"/>
    <s v="-"/>
    <d v="2015-07-29T00:00:00"/>
    <x v="1"/>
    <s v="DOCUMENTAL"/>
    <x v="3"/>
    <s v="-"/>
    <s v="INICIAL"/>
    <m/>
  </r>
  <r>
    <s v="-"/>
    <m/>
    <s v="2015-0.142.748-9"/>
    <s v="041273"/>
    <s v="0028-0"/>
    <m/>
    <s v="R Normandia, 25"/>
    <s v="Moema"/>
    <s v="NÃO"/>
    <m/>
    <m/>
    <m/>
    <s v="William Washington Veneri"/>
    <m/>
    <s v="Vila Normandia"/>
    <s v="-"/>
    <s v="-"/>
    <s v="0104/15"/>
    <s v="Livro 1 - 153"/>
    <n v="130"/>
    <s v="-"/>
    <s v="-"/>
    <d v="2015-07-03T00:00:00"/>
    <x v="1"/>
    <s v="DOCUMENTAL"/>
    <x v="3"/>
    <s v="-"/>
    <s v="INICIAL"/>
    <m/>
  </r>
  <r>
    <s v="-"/>
    <m/>
    <s v="2015-0.142.741-1"/>
    <s v="041273"/>
    <s v="0029-9"/>
    <m/>
    <s v="R Normandia, 31"/>
    <s v="Moema"/>
    <s v="NÃO"/>
    <m/>
    <m/>
    <m/>
    <s v="William Washington Veneri"/>
    <m/>
    <s v="Vila Normandia"/>
    <s v="-"/>
    <s v="-"/>
    <s v="0105/15"/>
    <s v="Livro 1 - 154"/>
    <n v="130"/>
    <s v="-"/>
    <s v="-"/>
    <d v="2015-07-31T00:00:00"/>
    <x v="1"/>
    <s v="DOCUMENTAL"/>
    <x v="3"/>
    <s v="-"/>
    <s v="INICIAL"/>
    <m/>
  </r>
  <r>
    <s v="-"/>
    <m/>
    <s v="2015-0.142.710-1"/>
    <s v="041273"/>
    <s v="0015-9"/>
    <m/>
    <s v="R Normandia, 85"/>
    <s v="Moema"/>
    <s v="NÃO"/>
    <m/>
    <m/>
    <m/>
    <s v="William Washington Veneri"/>
    <m/>
    <s v="Vila Normandia"/>
    <s v="-"/>
    <s v="-"/>
    <s v="0106/15"/>
    <s v="Livro 1 - 155"/>
    <n v="130"/>
    <s v="-"/>
    <s v="-"/>
    <d v="2015-07-31T00:00:00"/>
    <x v="1"/>
    <s v="DOCUMENTAL"/>
    <x v="3"/>
    <s v="-"/>
    <s v="INICIAL"/>
    <m/>
  </r>
  <r>
    <s v="-"/>
    <m/>
    <s v="2015-0.142.704-7"/>
    <s v="041273"/>
    <s v="0009-4"/>
    <m/>
    <s v="R Normandia, 57"/>
    <s v="Moema"/>
    <s v="NÃO"/>
    <m/>
    <m/>
    <m/>
    <s v="William Washington Veneri"/>
    <m/>
    <s v="Vila Normandia"/>
    <s v="-"/>
    <s v="-"/>
    <s v="0107/15"/>
    <s v="Livro 1 - 156"/>
    <n v="130"/>
    <s v="-"/>
    <s v="-"/>
    <d v="2015-07-30T00:00:00"/>
    <x v="1"/>
    <s v="DOCUMENTAL"/>
    <x v="3"/>
    <s v="-"/>
    <s v="INICIAL"/>
    <m/>
  </r>
  <r>
    <s v="-"/>
    <m/>
    <s v="2015-0.142.696-2"/>
    <s v="041273"/>
    <s v="0012-4"/>
    <m/>
    <s v="R Normandia, 71"/>
    <s v="Moema"/>
    <s v="NÃO"/>
    <m/>
    <m/>
    <m/>
    <s v="William Washington Veneri"/>
    <m/>
    <s v="Vila Normandia"/>
    <s v="-"/>
    <s v="-"/>
    <s v="0108/15"/>
    <s v="Livro 1 - 157"/>
    <n v="130"/>
    <s v="-"/>
    <s v="-"/>
    <d v="2015-07-30T00:00:00"/>
    <x v="1"/>
    <s v="DOCUMENTAL"/>
    <x v="3"/>
    <s v="-"/>
    <s v="INICIAL"/>
    <m/>
  </r>
  <r>
    <s v="-"/>
    <m/>
    <s v="2015-0.142.692-0"/>
    <s v="041273"/>
    <s v="0017-5"/>
    <m/>
    <s v="R Normandia, 93"/>
    <s v="Moema"/>
    <s v="NÃO"/>
    <m/>
    <m/>
    <m/>
    <s v="William Washington Veneri"/>
    <m/>
    <s v="Vila Normandia"/>
    <s v="-"/>
    <s v="-"/>
    <s v="0109/15"/>
    <s v="Livro 1 - 158"/>
    <n v="130"/>
    <s v="-"/>
    <s v="-"/>
    <d v="2015-07-30T00:00:00"/>
    <x v="1"/>
    <s v="DOCUMENTAL"/>
    <x v="3"/>
    <s v="-"/>
    <s v="INICIAL"/>
    <m/>
  </r>
  <r>
    <s v="-"/>
    <m/>
    <s v="2015-0.142.685-7"/>
    <s v="041273"/>
    <s v="0014-0"/>
    <m/>
    <s v="R Normandia, 75"/>
    <s v="Moema"/>
    <s v="NÃO"/>
    <m/>
    <m/>
    <m/>
    <s v="William Washington Veneri"/>
    <m/>
    <s v="Vila Normandia"/>
    <s v="-"/>
    <s v="-"/>
    <s v="0110/15"/>
    <s v="Livro 1 - 159"/>
    <n v="208"/>
    <s v="-"/>
    <s v="-"/>
    <d v="2015-07-30T00:00:00"/>
    <x v="1"/>
    <s v="DOCUMENTAL"/>
    <x v="3"/>
    <s v="-"/>
    <s v="INICIAL"/>
    <m/>
  </r>
  <r>
    <s v="-"/>
    <m/>
    <s v="2015-0.142.682-2"/>
    <s v="041273"/>
    <s v="0007-8"/>
    <m/>
    <s v="R Normandia, 47"/>
    <s v="Moema"/>
    <s v="NÃO"/>
    <m/>
    <m/>
    <m/>
    <s v="William Washington Veneri"/>
    <m/>
    <s v="Vila Normandia"/>
    <s v="-"/>
    <s v="-"/>
    <s v="0111/15"/>
    <s v="Livro 1 - 160"/>
    <n v="130"/>
    <s v="-"/>
    <s v="-"/>
    <d v="2015-07-30T00:00:00"/>
    <x v="1"/>
    <s v="DOCUMENTAL"/>
    <x v="3"/>
    <s v="-"/>
    <s v="INICIAL"/>
    <m/>
  </r>
  <r>
    <s v="-"/>
    <m/>
    <s v="2015-0.142.728-4"/>
    <s v="041272"/>
    <s v="0030-8"/>
    <m/>
    <s v="R Normandia, 42"/>
    <s v="Moema"/>
    <s v="NÃO"/>
    <m/>
    <m/>
    <m/>
    <s v="William Washington Veneri"/>
    <m/>
    <s v="Vila Normandia"/>
    <s v="-"/>
    <s v="-"/>
    <s v="0112/15"/>
    <s v="Livro 1 - 161"/>
    <n v="208"/>
    <s v="-"/>
    <s v="-"/>
    <d v="2015-07-31T00:00:00"/>
    <x v="1"/>
    <s v="DOCUMENTAL"/>
    <x v="3"/>
    <s v="SQL retificado em 11/08/2015"/>
    <s v="INICIAL"/>
    <m/>
  </r>
  <r>
    <s v="-"/>
    <m/>
    <s v="2015-0.142.719-5"/>
    <s v="041272"/>
    <s v="0020-0"/>
    <m/>
    <s v="R Normandia, 98"/>
    <s v="Moema"/>
    <s v="NÃO"/>
    <m/>
    <m/>
    <m/>
    <s v="William Washington Veneri"/>
    <m/>
    <s v="Vila Normandia"/>
    <s v="-"/>
    <s v="-"/>
    <s v="0113/15"/>
    <s v="Livro 1 - 162"/>
    <n v="130"/>
    <s v="-"/>
    <s v="-"/>
    <d v="2015-07-31T00:00:00"/>
    <x v="1"/>
    <s v="DOCUMENTAL"/>
    <x v="3"/>
    <s v="Retificação do SQL em 11/08/2015."/>
    <s v="INICIAL"/>
    <m/>
  </r>
  <r>
    <s v="-"/>
    <m/>
    <s v="2015-0.142.700-4"/>
    <s v="041272"/>
    <s v="0032-4"/>
    <m/>
    <s v="R Normandia, 32"/>
    <s v="Moema"/>
    <s v="NÃO"/>
    <m/>
    <m/>
    <m/>
    <s v="William Washington Veneri"/>
    <m/>
    <s v="Vila Normandia"/>
    <s v="-"/>
    <s v="-"/>
    <s v="0114/15"/>
    <s v="Livro 1 - 163"/>
    <n v="130"/>
    <s v="-"/>
    <s v="-"/>
    <d v="2015-07-31T00:00:00"/>
    <x v="1"/>
    <s v="DOCUMENTAL"/>
    <x v="3"/>
    <s v="-"/>
    <s v="INICIAL"/>
    <m/>
  </r>
  <r>
    <s v="-"/>
    <m/>
    <s v="2015-0.142.691-1"/>
    <s v="041272"/>
    <s v="0021-9"/>
    <m/>
    <s v="R Normandia, 92"/>
    <s v="Moema"/>
    <s v="NÃO"/>
    <m/>
    <m/>
    <m/>
    <s v="William Washington Veneri"/>
    <m/>
    <s v="Vila Normandia"/>
    <s v="-"/>
    <s v="-"/>
    <s v="0115/15"/>
    <s v="Livro 1 - 164"/>
    <n v="130"/>
    <s v="-"/>
    <s v="-"/>
    <d v="2015-07-31T00:00:00"/>
    <x v="1"/>
    <s v="DOCUMENTAL"/>
    <x v="3"/>
    <s v="-"/>
    <s v="INICIAL"/>
    <m/>
  </r>
  <r>
    <s v="-"/>
    <m/>
    <s v="2015-0.142.679-2"/>
    <s v="041272"/>
    <s v="0029-4"/>
    <m/>
    <s v="R Normandia, 52"/>
    <s v="Moema"/>
    <s v="NÃO"/>
    <m/>
    <m/>
    <m/>
    <s v="William Washington Veneri"/>
    <m/>
    <s v="Vila Normandia"/>
    <s v="-"/>
    <s v="-"/>
    <s v="0116/15"/>
    <s v="Livro 1 - 165"/>
    <n v="130"/>
    <s v="-"/>
    <s v="-"/>
    <d v="2015-07-31T00:00:00"/>
    <x v="1"/>
    <s v="DOCUMENTAL"/>
    <x v="3"/>
    <s v="Retificação do SQL em 11/08/2015."/>
    <s v="INICIAL"/>
    <m/>
  </r>
  <r>
    <s v="-"/>
    <m/>
    <s v="2015-0.142.670-9"/>
    <s v="041272"/>
    <s v="0019-7"/>
    <m/>
    <s v="R Normandia, 102"/>
    <s v="Moema"/>
    <s v="NÃO"/>
    <m/>
    <m/>
    <m/>
    <s v="William Washington Veneri"/>
    <m/>
    <s v="Vila Normandia"/>
    <s v="-"/>
    <s v="-"/>
    <s v="0117/15"/>
    <s v="Livro 1 - 166"/>
    <n v="179"/>
    <s v="-"/>
    <s v="-"/>
    <d v="2015-07-31T00:00:00"/>
    <x v="1"/>
    <s v="DOCUMENTAL"/>
    <x v="3"/>
    <s v="Retificação do SQL em 11/08/2015."/>
    <s v="INICIAL"/>
    <m/>
  </r>
  <r>
    <s v="-"/>
    <m/>
    <s v="2015-0.142.667-9"/>
    <s v="041272"/>
    <s v="0028-6"/>
    <m/>
    <s v="R Normandia, 56"/>
    <s v="Moema"/>
    <s v="NÃO"/>
    <m/>
    <m/>
    <m/>
    <s v="William Washington Veneri"/>
    <m/>
    <s v="Vila Normandia"/>
    <s v="-"/>
    <s v="-"/>
    <s v="0118/15"/>
    <s v="Livro 1 - 167"/>
    <n v="130"/>
    <s v="-"/>
    <s v="-"/>
    <d v="2015-07-31T00:00:00"/>
    <x v="1"/>
    <s v="DOCUMENTAL"/>
    <x v="3"/>
    <s v="Retificação do SQL em 11/08/2015."/>
    <s v="INICIAL"/>
    <m/>
  </r>
  <r>
    <s v="-"/>
    <m/>
    <s v="2015-0.151.996-0"/>
    <s v="043047"/>
    <s v="0002-2"/>
    <m/>
    <s v="Av Nazaré, 1361"/>
    <s v="Ipiranga"/>
    <s v="NÃO"/>
    <m/>
    <m/>
    <m/>
    <s v="Associação Beneficente Nossa Senhora de Nazaré (ABENSENA)"/>
    <m/>
    <s v="Clínica Infantil do Ipiranga"/>
    <s v="Termo de Compromisso 001/2016"/>
    <s v="2015-0.305.515-5"/>
    <s v="0119/15"/>
    <s v="Livro 1 - 168"/>
    <n v="50000"/>
    <n v="11726.93"/>
    <s v="001/16"/>
    <d v="2015-07-29T00:00:00"/>
    <x v="1"/>
    <s v="DOCUMENTAL"/>
    <x v="6"/>
    <s v="-"/>
    <s v="INICIAL"/>
    <s v="SIM"/>
  </r>
  <r>
    <s v="-"/>
    <m/>
    <s v="2015-0.311.495-0"/>
    <s v="043047"/>
    <s v="0002-2"/>
    <m/>
    <s v="Av Nazaré, 1361"/>
    <s v="Ipiranga"/>
    <s v="NÃO"/>
    <m/>
    <m/>
    <m/>
    <s v="Associação Beneficente Nossa Senhora de Nazaré (ABENSENA)"/>
    <m/>
    <s v="Clínica Infantil do Ipiranga"/>
    <s v="Termo de Compromisso 001/2016"/>
    <s v="2015-0.305.515-5"/>
    <s v="0119A/16"/>
    <s v="Livro 2 - 001"/>
    <n v="38273.07"/>
    <n v="38273.07"/>
    <s v="013/20"/>
    <d v="2016-07-08T00:00:00"/>
    <x v="0"/>
    <s v="DOCUMENTAL"/>
    <x v="6"/>
    <s v="-"/>
    <s v="SALDO"/>
    <s v="NÃO"/>
  </r>
  <r>
    <s v="Penha"/>
    <m/>
    <s v="6068.2020/0002215-9"/>
    <s v="043047"/>
    <s v="0002-2"/>
    <m/>
    <s v="Av Nazaré, 1361"/>
    <s v="Ipiranga"/>
    <s v="NÃO"/>
    <m/>
    <m/>
    <m/>
    <s v="Associação Beneficente Nossa Senhora de Nazaré/ Clínica Infantil do Ipiranga/ Hospital Dom Alvarenga"/>
    <m/>
    <s v="Clínica Infantil do Ipiranga"/>
    <s v="Termo de Compromisso 01/2020"/>
    <s v="6025.2020/0004826-9"/>
    <s v="0119EXTRATO"/>
    <s v="Livro 4 - 027"/>
    <n v="0"/>
    <s v="-"/>
    <s v="-"/>
    <d v="2020-12-22T00:00:00"/>
    <x v="9"/>
    <s v="DOCUMENTAL"/>
    <x v="6"/>
    <s v="-"/>
    <s v="EXTRATO"/>
    <s v="SIM"/>
  </r>
  <r>
    <s v="-"/>
    <m/>
    <s v="2015-0.140.484-5"/>
    <s v="016009"/>
    <s v="0026-7"/>
    <m/>
    <s v="R Canadá, 644 e 658"/>
    <s v="Jardim Paulista"/>
    <s v="NÃO"/>
    <m/>
    <m/>
    <m/>
    <s v="Sociedade Harmonia de Tênis"/>
    <m/>
    <s v="Clube Harmonia"/>
    <s v="Atestado de Conservação 003/2016"/>
    <s v="2016-0.051.244-1"/>
    <s v="0120/15"/>
    <s v="Livro 1 - 169"/>
    <n v="14291.4"/>
    <n v="2322.84"/>
    <s v="006/16"/>
    <d v="2015-09-16T00:00:00"/>
    <x v="1"/>
    <s v="DOCUMENTAL"/>
    <x v="4"/>
    <s v="-"/>
    <s v="INICIAL"/>
    <s v="SIM"/>
  </r>
  <r>
    <s v="-"/>
    <m/>
    <s v="2016-0.045.329-1"/>
    <s v="016009"/>
    <s v="0028-7"/>
    <m/>
    <s v="R Canadá, 644 e 658"/>
    <s v="Jardim Paulista"/>
    <s v="NÃO"/>
    <m/>
    <m/>
    <m/>
    <s v="Sociedade Harmonia de Tênis"/>
    <m/>
    <s v="Clube Harmonia"/>
    <s v="Atestado de Conservação 003/2016"/>
    <s v="2016-0.051.244-1"/>
    <s v="0120A/16"/>
    <s v="Livro 1 - 197"/>
    <n v="11968.56"/>
    <n v="2255.87"/>
    <s v="015/17"/>
    <d v="2016-10-01T00:00:00"/>
    <x v="0"/>
    <s v="DOCUMENTAL"/>
    <x v="4"/>
    <s v="O lote 0026 foi cancelado, passando a ser 0028._x000a_A Certidão 015/17 anulou e substituiu a Certidão 009/16."/>
    <s v="SALDO"/>
    <s v="SIM"/>
  </r>
  <r>
    <s v="Flavia"/>
    <m/>
    <s v="2016-0.252.892-2"/>
    <s v="016009"/>
    <s v="0028-7"/>
    <m/>
    <s v="R Canadá, 644 e 658"/>
    <s v="Jardim Paulista"/>
    <s v="NÃO"/>
    <m/>
    <m/>
    <m/>
    <s v="Sociedade Harmonia de Tênis"/>
    <m/>
    <s v="Clube Harmonia"/>
    <s v="Atestado de Conservação 003/2016"/>
    <s v="2016-0.051.244-1"/>
    <s v="0120B/16"/>
    <s v="Livro 2 - 004"/>
    <n v="9712.69"/>
    <n v="1823.48"/>
    <s v="009/17"/>
    <d v="2017-02-22T00:00:00"/>
    <x v="7"/>
    <s v="DOCUMENTAL"/>
    <x v="4"/>
    <s v="-"/>
    <s v="SALDO"/>
    <s v="SIM"/>
  </r>
  <r>
    <s v="Flavia"/>
    <m/>
    <s v="2017-0.134.541-9"/>
    <s v="016009"/>
    <s v="0028-7"/>
    <m/>
    <s v="R Canadá, 644 e 658"/>
    <s v="Jardim Paulista"/>
    <s v="NÃO"/>
    <m/>
    <m/>
    <m/>
    <s v="Sociedade Harmonia de Tênis"/>
    <m/>
    <s v="Clube Harmonia"/>
    <s v="Atestado de Conservação 003/2016"/>
    <s v="2016-0.051.244-1"/>
    <s v="0120C/17"/>
    <s v="Livro 2 - 062"/>
    <n v="7889.21"/>
    <n v="4698.87"/>
    <s v="012/18"/>
    <d v="2017-11-02T00:00:00"/>
    <x v="7"/>
    <s v="DOCUMENTAL"/>
    <x v="4"/>
    <s v="-"/>
    <s v="SALDO"/>
    <s v="SIM"/>
  </r>
  <r>
    <s v="Penha"/>
    <m/>
    <s v="6068.2018/0000564-1"/>
    <s v="016009"/>
    <s v="0028-7"/>
    <m/>
    <s v="R Canadá, 644 e 658"/>
    <s v="Jardim Paulista"/>
    <s v="NÃO"/>
    <m/>
    <m/>
    <m/>
    <s v="Sociedade Harmonia de Tênis"/>
    <m/>
    <s v="Clube Harmonia"/>
    <s v="Atestado de Conservação 003/2016"/>
    <s v="2016-0.051.244-1"/>
    <s v="0120D/18"/>
    <s v="Livro 2 - 082"/>
    <n v="3190.34"/>
    <n v="2010.83"/>
    <s v="033/18"/>
    <d v="2018-07-06T00:00:00"/>
    <x v="3"/>
    <s v="DOCUMENTAL"/>
    <x v="4"/>
    <s v="-"/>
    <s v="SALDO"/>
    <s v="SIM"/>
  </r>
  <r>
    <s v="Aurea"/>
    <m/>
    <s v="6068.2018/0003110-3"/>
    <s v="016009"/>
    <s v="0028-7"/>
    <m/>
    <s v="R Canadá, 644 e 658"/>
    <s v="Jardim Paulista"/>
    <s v="NÃO"/>
    <m/>
    <m/>
    <m/>
    <s v="Sociedade Harmonia de Tênis"/>
    <m/>
    <s v="Clube Harmonia"/>
    <s v="Atestado de Conservação 003/2016"/>
    <s v="2016-0.051.244-1"/>
    <s v="0120E/18"/>
    <s v="Livro 3 - 030"/>
    <n v="1179.51"/>
    <s v="-"/>
    <s v="-"/>
    <d v="2019-01-16T00:00:00"/>
    <x v="2"/>
    <s v="DOCUMENTAL"/>
    <x v="2"/>
    <s v="-"/>
    <s v="SALDO"/>
    <m/>
  </r>
  <r>
    <s v="Daniel"/>
    <d v="2026-02-02T00:00:00"/>
    <s v="6068.2026/0000845-9"/>
    <s v="016009"/>
    <s v="0028-7"/>
    <m/>
    <s v="R Canadá, 644 e 658"/>
    <s v="Jardim Paulista"/>
    <s v="NÃO"/>
    <s v="NÃO"/>
    <m/>
    <s v="SIM"/>
    <s v="Sociedade Harmonia de Tênis"/>
    <m/>
    <s v="Clube Harmonia"/>
    <m/>
    <m/>
    <s v="0624/26"/>
    <s v="Livro 7 - 033"/>
    <m/>
    <m/>
    <m/>
    <d v="2026-04-06T00:00:00"/>
    <x v="32"/>
    <s v="DOCUMENTAL"/>
    <x v="3"/>
    <m/>
    <m/>
    <m/>
  </r>
  <r>
    <s v="-"/>
    <m/>
    <s v="2015-0.154.811-1"/>
    <s v="008026"/>
    <s v="0001-8"/>
    <m/>
    <s v="Largo Coração de Jesus, 140 e 154 / Al Nothmann, 275"/>
    <s v="Santa Cecília"/>
    <s v="SIM"/>
    <m/>
    <m/>
    <m/>
    <s v="Liceu Coração de Jesus"/>
    <m/>
    <s v="Santuário do Sagrado Coração de Jesus"/>
    <s v="Termo de Compromisso 007/2018"/>
    <s v="2018-0.006-953-3"/>
    <s v="0121/15"/>
    <s v="Livro 1 - 170"/>
    <n v="15554.05"/>
    <m/>
    <s v="-"/>
    <d v="2015-07-29T00:00:00"/>
    <x v="1"/>
    <s v="CANCELADA"/>
    <x v="4"/>
    <s v="Foi substituída pela 121/18 (2a via) por extravio do proprietário."/>
    <s v="INICIAL"/>
    <m/>
  </r>
  <r>
    <s v="Penha"/>
    <m/>
    <s v="6068.2018/0000049-6"/>
    <s v="008026"/>
    <s v="0001-8"/>
    <m/>
    <s v="Largo Coração de Jesus, 140 e 154 / Al Nothmann, 275"/>
    <s v="Santa Cecília"/>
    <s v="NÃO"/>
    <m/>
    <m/>
    <m/>
    <s v="Liceu Coração de Jesus"/>
    <m/>
    <s v="Santuário do Sagrado Coração de Jesus"/>
    <s v="Termo de Compromisso 007/2018"/>
    <s v="2018-0.006.953-3"/>
    <s v="0121/18 - 2ª via"/>
    <s v="Livro 2 - 070"/>
    <n v="15554.05"/>
    <n v="15444.26"/>
    <s v="031/18"/>
    <d v="2018-04-04T00:00:00"/>
    <x v="3"/>
    <s v="DOCUMENTAL"/>
    <x v="4"/>
    <s v="Publicada em 04/04/2018."/>
    <s v="INICIAL"/>
    <s v="SIM"/>
  </r>
  <r>
    <s v="Flavia"/>
    <m/>
    <s v="6068.2018/0000701-6"/>
    <s v="008026"/>
    <s v="0001-8"/>
    <m/>
    <s v="Largo Coração de Jesus, 140 e 154 / Al Nothmann, 275"/>
    <s v="Santa Cecília"/>
    <s v="SIM"/>
    <m/>
    <m/>
    <m/>
    <s v="Liceu Coração de Jesus"/>
    <m/>
    <s v="Santuário do Sagrado Coração de Jesus"/>
    <s v="Termo de Compromisso 007/2018"/>
    <s v="2018-0.006-953-3"/>
    <s v="0121A/18"/>
    <s v="-"/>
    <s v="-"/>
    <s v="-"/>
    <s v="-"/>
    <d v="2018-07-06T00:00:00"/>
    <x v="3"/>
    <s v="INDEFERIDO"/>
    <x v="0"/>
    <s v="Desistência por parte do interessado."/>
    <s v="SALDO"/>
    <m/>
  </r>
  <r>
    <s v="Penha/Flavia"/>
    <m/>
    <s v="6068.2018/0002808-0"/>
    <s v="008026"/>
    <s v="0001-8"/>
    <m/>
    <s v="Largo Coração de Jesus, 140 e 154 / Al Nothmann, 275"/>
    <s v="Santa Cecília"/>
    <s v="SIM"/>
    <m/>
    <m/>
    <m/>
    <s v="Liceu Coração de Jesus"/>
    <m/>
    <s v="Santuário do Sagrado Coração de Jesus"/>
    <s v="Termo de Compromisso 007/2018"/>
    <s v="2018-0.006-953-3"/>
    <s v="0121A/18"/>
    <s v="Livro 3 - 028"/>
    <n v="109.79"/>
    <s v="-"/>
    <s v="-"/>
    <d v="2019-01-12T00:00:00"/>
    <x v="2"/>
    <s v="DOCUMENTAL"/>
    <x v="2"/>
    <s v="-"/>
    <s v="SALDO"/>
    <m/>
  </r>
  <r>
    <s v="-"/>
    <m/>
    <s v="2015-0.166.547-9"/>
    <s v="018027"/>
    <s v="0001-3"/>
    <m/>
    <s v="R Três Rios, 362"/>
    <s v="Bom Retiro"/>
    <s v="NÃO"/>
    <m/>
    <m/>
    <m/>
    <s v="Colégio de Santa Inês"/>
    <m/>
    <s v="Colégio de Santa Inês"/>
    <s v="Termo de Compromisso 004/2016"/>
    <s v="2016-0.172.645-3"/>
    <s v="0122/15"/>
    <s v="Livro 1 - 171"/>
    <n v="11231.58"/>
    <n v="7482.05"/>
    <s v="014/17"/>
    <d v="2015-08-19T00:00:00"/>
    <x v="1"/>
    <s v="DOCUMENTAL"/>
    <x v="6"/>
    <s v="pedido de atestado de conservação? - termo no P.A. 2016-0.035.566-4"/>
    <s v="INICIAL"/>
    <s v="SIM"/>
  </r>
  <r>
    <s v="Valéria"/>
    <m/>
    <s v="2016-0.167.684-7"/>
    <s v="018027"/>
    <s v="0001-3"/>
    <m/>
    <s v="R Três Rios, 362"/>
    <s v="Bom Retiro"/>
    <s v="NÃO"/>
    <m/>
    <m/>
    <m/>
    <s v="Colégio de Santa Inês"/>
    <m/>
    <s v="Colégio de Santa Inês"/>
    <s v="Termo de Compromisso 004/2016"/>
    <s v="2016-0.172.645-3"/>
    <s v="0122A/16"/>
    <s v="Livro 1 - 198"/>
    <n v="4432.05"/>
    <s v="-"/>
    <s v="-"/>
    <d v="2017-03-31T00:00:00"/>
    <x v="7"/>
    <s v="CANCELADA"/>
    <x v="6"/>
    <s v="Desistência por parte do interessado."/>
    <s v="SALDO"/>
    <m/>
  </r>
  <r>
    <s v="Flavia"/>
    <m/>
    <s v="2017-0.072.309-6"/>
    <s v="018027"/>
    <s v="0001-3"/>
    <m/>
    <s v="R Três Rios, 362"/>
    <s v="Bom Retiro"/>
    <s v="NÃO"/>
    <m/>
    <m/>
    <m/>
    <s v="Colégio de Santa Inês"/>
    <m/>
    <s v="Colégio de Santa Inês"/>
    <s v="Termo de Compromisso 004/2016"/>
    <s v="2016-0.172.645-3"/>
    <s v="0122A/17"/>
    <s v="Livro 2 - 061"/>
    <n v="3749.53"/>
    <n v="3749.53"/>
    <s v="017/17"/>
    <d v="2017-11-01T00:00:00"/>
    <x v="7"/>
    <s v="DOCUMENTAL"/>
    <x v="6"/>
    <s v="-"/>
    <s v="SALDO"/>
    <s v="SIM"/>
  </r>
  <r>
    <s v="Penha"/>
    <m/>
    <s v="2017-0.173.955-7"/>
    <s v="018027"/>
    <s v="0001-3"/>
    <m/>
    <s v="R Três Rios, 362"/>
    <s v="Bom Retiro"/>
    <s v="NÃO"/>
    <m/>
    <m/>
    <m/>
    <s v="Colégio de Santa Inês"/>
    <m/>
    <s v="Colégio de Santa Inês"/>
    <s v="Termo de Compromisso 004/2016"/>
    <s v="2016-0.172.645-3"/>
    <s v="0122EXTRATO"/>
    <s v="Livro 2 - 072"/>
    <n v="0"/>
    <s v="-"/>
    <s v="-"/>
    <d v="2018-02-07T00:00:00"/>
    <x v="3"/>
    <s v="DOCUMENTAL"/>
    <x v="6"/>
    <s v="pedido de atestado de conservação? - termo no P.A. 2016-0.035.566-4"/>
    <s v="EXTRATO"/>
    <m/>
  </r>
  <r>
    <s v="-"/>
    <m/>
    <s v="2015-0.166.542-8"/>
    <s v="021064"/>
    <s v="0001-2"/>
    <m/>
    <s v="R Monte Alegre, 984"/>
    <s v="Perdizes"/>
    <s v="NÃO"/>
    <m/>
    <m/>
    <m/>
    <s v="Fundação São Paulo - FUNDASP"/>
    <m/>
    <s v="Conjunto Arquitetônico da PUC"/>
    <s v="Termo de Compromisso 003/2018"/>
    <s v="2018-0.016.071-9"/>
    <s v="0123/15"/>
    <s v="Livro 1 - 172"/>
    <n v="18037.5"/>
    <n v="7056.55"/>
    <s v="029/18"/>
    <d v="2015-08-19T00:00:00"/>
    <x v="1"/>
    <s v="DOCUMENTAL"/>
    <x v="4"/>
    <s v="-"/>
    <s v="INICIAL"/>
    <s v="SIM"/>
  </r>
  <r>
    <s v="Flavia"/>
    <m/>
    <s v="6068.2018/0001660-0"/>
    <s v="021064"/>
    <s v="0001-2"/>
    <m/>
    <s v="R Monte Alegre, 984"/>
    <s v="Perdizes"/>
    <s v="NÃO"/>
    <m/>
    <m/>
    <m/>
    <s v="Fundação São Paulo - FUNDASP"/>
    <m/>
    <s v="Conjunto Arquitetônico da PUC"/>
    <s v="Termo de Compromisso 003/2018"/>
    <s v="2018-0.016.071-9"/>
    <s v="0123A/15"/>
    <s v="Livro 3 - 021"/>
    <n v="10024.56"/>
    <s v="-"/>
    <s v="-"/>
    <d v="2018-11-10T00:00:00"/>
    <x v="3"/>
    <s v="INDEFERIDO"/>
    <x v="0"/>
    <s v="Indeferido por alteração do projeto no imóvel receptor. O pedido deve ser objeto de novo processo SEI."/>
    <s v="SALDO"/>
    <m/>
  </r>
  <r>
    <s v="Flavia"/>
    <m/>
    <s v="6068.2018/0002995-8"/>
    <s v="021064"/>
    <s v="0001-2"/>
    <m/>
    <s v="R Monte Alegre, 984"/>
    <s v="Perdizes"/>
    <s v="NÃO"/>
    <m/>
    <m/>
    <m/>
    <s v="Fundação São Paulo - FUNDASP"/>
    <m/>
    <s v="Conjunto Arquitetônico da PUC"/>
    <s v="Termo de Compromisso 003/2018"/>
    <s v="2018-0.016.071-9"/>
    <s v="0123A/18"/>
    <s v="Livro 3 - 024"/>
    <n v="10980.95"/>
    <n v="6814.99"/>
    <s v="008/20"/>
    <d v="2019-01-10T00:00:00"/>
    <x v="2"/>
    <s v="DOCUMENTAL"/>
    <x v="4"/>
    <s v="-"/>
    <s v="SALDO"/>
    <s v="NÃO"/>
  </r>
  <r>
    <s v="Penha"/>
    <m/>
    <s v="6066.2020/0002228-0"/>
    <s v="021064"/>
    <s v="0001-2"/>
    <m/>
    <s v="R Monte Alegre, 984"/>
    <s v="Perdizes"/>
    <s v="NÃO"/>
    <m/>
    <m/>
    <m/>
    <s v="Fundação São Paulo - FUNDASP"/>
    <m/>
    <s v="Conjunto Arquitetônico da PUC"/>
    <s v="Termo de Compromisso 003/2018"/>
    <s v="2018-0.016.071-9"/>
    <s v="0123B/18"/>
    <s v="Livro 4 - 012"/>
    <n v="4165.9600000000009"/>
    <n v="1876.69"/>
    <s v="015/20"/>
    <d v="2020-09-26T00:00:00"/>
    <x v="9"/>
    <s v="DOCUMENTAL"/>
    <x v="4"/>
    <s v="-"/>
    <s v="SALDO"/>
    <s v="SIM"/>
  </r>
  <r>
    <s v="Penha"/>
    <m/>
    <s v="6068.2020/0004056-4"/>
    <s v="021064"/>
    <s v="0001-2"/>
    <m/>
    <s v="R Monte Alegre, 984"/>
    <s v="Perdizes"/>
    <s v="NÃO"/>
    <m/>
    <m/>
    <m/>
    <s v="Fundação São Paulo - FUNDASP"/>
    <m/>
    <s v="Conjuto Arquitetôtico da PUC"/>
    <s v="Termo de Compromisso 003/2018"/>
    <s v="2018-0.016.071-9"/>
    <s v="0123C/20"/>
    <s v="Livro 4 - 041"/>
    <n v="2289.27"/>
    <n v="1364.6"/>
    <s v="001/21"/>
    <d v="2020-12-03T00:00:00"/>
    <x v="9"/>
    <s v="DOCUMENTAL"/>
    <x v="4"/>
    <s v="-"/>
    <s v="SALDO"/>
    <s v="SIM"/>
  </r>
  <r>
    <s v="Penha"/>
    <m/>
    <s v="6068.2020/0005585-5"/>
    <s v="021064"/>
    <s v="0001-2"/>
    <m/>
    <s v="R Monte Alegre, 984"/>
    <s v="Perdizes"/>
    <s v="NÃO"/>
    <m/>
    <m/>
    <m/>
    <s v="Fundação São Paulo - FUNDASP"/>
    <m/>
    <s v="Conjuto Arquitetôtico da PUC"/>
    <s v="Termo de Compromisso 003/2018"/>
    <s v="2018-0.016.071-9"/>
    <s v="0123D/21"/>
    <s v="Livro 4 - 055"/>
    <n v="924.67"/>
    <s v="SI"/>
    <s v="SI"/>
    <d v="2021-03-09T00:00:00"/>
    <x v="11"/>
    <s v="DOCUMENTAL"/>
    <x v="2"/>
    <m/>
    <s v="SALDO"/>
    <m/>
  </r>
  <r>
    <s v="Daniel"/>
    <d v="2021-05-05T00:00:00"/>
    <s v="6068.2021/0003599-6"/>
    <s v="021064"/>
    <s v="0001-2"/>
    <m/>
    <s v="R Monte Alegre, 984"/>
    <s v="Perdizes"/>
    <s v="NÃO"/>
    <m/>
    <m/>
    <m/>
    <s v="Fundação São Paulo - FUNDASP"/>
    <m/>
    <s v="Conjuto Arquitetôtico da PUC"/>
    <s v="Termo de Compromisso 003/2018"/>
    <s v="2018-0.016.071-9"/>
    <s v="0123E/21"/>
    <s v="SI"/>
    <s v="SI"/>
    <s v="-"/>
    <s v="-"/>
    <d v="2022-10-28T00:00:00"/>
    <x v="12"/>
    <s v="INDEFERIDO"/>
    <x v="0"/>
    <m/>
    <s v="SALDO"/>
    <m/>
  </r>
  <r>
    <s v="-"/>
    <m/>
    <s v="2015-0.225.865-6"/>
    <s v="011129"/>
    <s v="0011-1"/>
    <m/>
    <s v="R Bahia, 1126"/>
    <s v="Consolação"/>
    <s v="NÃO"/>
    <m/>
    <m/>
    <m/>
    <s v="Vera Misasi e Linda Misasi Micales"/>
    <m/>
    <s v="Casa modernista da R Bahia (Warchavchik)"/>
    <s v="Atestado de Conservação 001/2018"/>
    <s v="2017-0.045.631-4"/>
    <s v="0124/15"/>
    <s v="Livro 1 - 173"/>
    <n v="765"/>
    <n v="570.52"/>
    <s v="014/18"/>
    <d v="2015-10-28T00:00:00"/>
    <x v="1"/>
    <s v="DOCUMENTAL"/>
    <x v="6"/>
    <s v="-"/>
    <s v="INICIAL"/>
    <s v="NÃO"/>
  </r>
  <r>
    <s v="Flavia"/>
    <m/>
    <s v="6068.2018/0000567-6"/>
    <s v="011129"/>
    <s v="0011-1"/>
    <m/>
    <s v="R Bahia, 1126"/>
    <s v="Consolação"/>
    <s v="NÃO"/>
    <m/>
    <m/>
    <m/>
    <s v="Vera Misasi e Linda Misasi Micales"/>
    <m/>
    <s v="Casa modernista da R Bahia (Warchavchik)"/>
    <s v="Atestado de Conservação 001/2018"/>
    <s v="2017-0.045.631-4"/>
    <s v="0124A/18"/>
    <s v="Livro 2 - 083"/>
    <n v="194.48"/>
    <n v="194.48"/>
    <s v="026/18"/>
    <d v="2018-07-13T00:00:00"/>
    <x v="3"/>
    <s v="DOCUMENTAL"/>
    <x v="6"/>
    <s v="-"/>
    <s v="SALDO"/>
    <s v="SIM"/>
  </r>
  <r>
    <s v="Flavia"/>
    <m/>
    <s v="6068.2018/0002255-4"/>
    <s v="011129"/>
    <s v="0011-1"/>
    <m/>
    <s v="R Bahia, 1126"/>
    <s v="Consolação"/>
    <s v="NÃO"/>
    <m/>
    <m/>
    <m/>
    <s v="Vera Misasi e Linda Misasi Micales"/>
    <m/>
    <s v="Casa modernista da R Bahia (Warchavchik)"/>
    <s v="Atestado de Conservação 001/2018"/>
    <s v="2017-0.045.631-4"/>
    <s v="0124EXTRATO"/>
    <s v="Livro 3 - 019"/>
    <n v="0"/>
    <s v="-"/>
    <s v="-"/>
    <d v="2018-12-04T00:00:00"/>
    <x v="3"/>
    <s v="DOCUMENTAL"/>
    <x v="6"/>
    <s v="-"/>
    <s v="EXTRATO"/>
    <m/>
  </r>
  <r>
    <s v="-"/>
    <m/>
    <s v="2015-0.232.558-2"/>
    <s v="011144"/>
    <s v="0039-4"/>
    <m/>
    <s v="R Angatuba, 756"/>
    <s v="Consolação"/>
    <s v="NÃO"/>
    <m/>
    <m/>
    <m/>
    <s v="Fundação Faculdade de Medicina - USP"/>
    <m/>
    <s v="Antigo Asilo dos Expostos - FEBEM - Sampaio Viana"/>
    <s v="-"/>
    <s v="-"/>
    <s v="0125/15"/>
    <s v="Livro 1 - 174"/>
    <n v="46203.91"/>
    <s v="-"/>
    <s v="-"/>
    <d v="2015-11-14T00:00:00"/>
    <x v="1"/>
    <s v="DOCUMENTAL"/>
    <x v="3"/>
    <s v="-"/>
    <s v="INICIAL"/>
    <m/>
  </r>
  <r>
    <s v="-"/>
    <m/>
    <s v="2015-0.255.111-6"/>
    <s v="028046"/>
    <s v="0070-1"/>
    <m/>
    <s v="R Borges de Figueiredo, 1294"/>
    <s v="Mooca"/>
    <s v="NÃO"/>
    <m/>
    <m/>
    <m/>
    <s v="Trader Comércio Exportação e Importação"/>
    <m/>
    <s v="Galpões- Bremensis e Schmidt Trost"/>
    <s v="Atestado de Conservação 001/2017"/>
    <s v="2016-0.267.445-7"/>
    <s v="0126/15"/>
    <s v="Livro 1 - 175"/>
    <n v="7500"/>
    <n v="6074.15"/>
    <s v="006/17"/>
    <d v="2016-01-09T00:00:00"/>
    <x v="0"/>
    <s v="DOCUMENTAL"/>
    <x v="6"/>
    <s v="-"/>
    <s v="INICIAL"/>
    <s v="SIM"/>
  </r>
  <r>
    <s v="Flavia"/>
    <m/>
    <s v="2017-0.064.203-7"/>
    <s v="028046"/>
    <s v="0070-1"/>
    <m/>
    <s v="R Borges de Figueiredo, 1294"/>
    <s v="Mooca"/>
    <s v="NÃO"/>
    <m/>
    <m/>
    <m/>
    <s v="Trader Comércio Exportação e Importação"/>
    <m/>
    <s v="Galpões- Bremensis e Schmidt Trost"/>
    <s v="Atestado de Conservação 001/2017"/>
    <s v="2016-0.267.445-7"/>
    <s v="0126A/17"/>
    <s v="Livro 2 - 019"/>
    <n v="1425.85"/>
    <n v="1425.85"/>
    <s v="021/18"/>
    <d v="2017-08-31T00:00:00"/>
    <x v="7"/>
    <s v="DOCUMENTAL"/>
    <x v="6"/>
    <s v="-"/>
    <s v="SALDO"/>
    <s v="SIM"/>
  </r>
  <r>
    <s v="Aurea"/>
    <m/>
    <s v="2017-0.174.659-6"/>
    <s v="028046"/>
    <s v="0070-1"/>
    <m/>
    <s v="R Borges de Figueiredo, 1294"/>
    <s v="Mooca"/>
    <s v="NÃO"/>
    <m/>
    <m/>
    <m/>
    <s v="Trader Comércio Exportação e Importação"/>
    <m/>
    <s v="Galpões- Bremensis e Schmidt Trost"/>
    <s v="Atestado de Conservação 001/2017"/>
    <s v="2016-0.267.445-7"/>
    <s v="0126EXTRATO"/>
    <s v="Livro 3 - 012"/>
    <n v="0"/>
    <s v="-"/>
    <s v="-"/>
    <d v="2018-06-27T00:00:00"/>
    <x v="3"/>
    <s v="INDEFERIDO"/>
    <x v="0"/>
    <s v="Não atendimento ao comunique-se."/>
    <s v="EXTRATO"/>
    <m/>
  </r>
  <r>
    <s v="Flavia"/>
    <m/>
    <s v="6068.2018/0000920-5"/>
    <s v="028046"/>
    <s v="0070-1"/>
    <m/>
    <s v="R Borges de Figueiredo, 1294"/>
    <s v="Mooca"/>
    <s v="NÃO"/>
    <m/>
    <m/>
    <m/>
    <s v="Trader Comércio Exportação e Importação"/>
    <m/>
    <s v="Galpões- Bremensis e Schmidt Trost"/>
    <s v="Atestado de Conservação 001/2017"/>
    <s v="2016-0.267.445-7"/>
    <s v="0126EXTRATO"/>
    <s v="Livro 3 - 012"/>
    <n v="0"/>
    <s v="-"/>
    <s v="-"/>
    <d v="2018-09-19T00:00:00"/>
    <x v="3"/>
    <s v="DOCUMENTAL"/>
    <x v="6"/>
    <s v="-"/>
    <s v="EXTRATO"/>
    <m/>
  </r>
  <r>
    <s v="-"/>
    <m/>
    <s v="2015-0.248.489-3"/>
    <s v="197033"/>
    <s v="0070-6"/>
    <m/>
    <s v="Av Santa Marina, 518 e 534"/>
    <s v="Barra Funda"/>
    <s v="NÃO"/>
    <m/>
    <m/>
    <m/>
    <s v="Congregação Rogacionista"/>
    <m/>
    <s v="Instituto Rogacionista"/>
    <s v="Atestado de Conservação 005/2017"/>
    <s v="2017-0.059.075-4"/>
    <s v="0127/15"/>
    <s v="Livro 1 - 176"/>
    <n v="7048.62"/>
    <n v="3477.51"/>
    <s v="001/19"/>
    <d v="2016-01-09T00:00:00"/>
    <x v="0"/>
    <s v="DOCUMENTAL"/>
    <x v="4"/>
    <s v="-"/>
    <s v="INICIAL"/>
    <s v="SIM"/>
  </r>
  <r>
    <s v="Flavia"/>
    <m/>
    <s v="2017-0.152.226-4"/>
    <s v="197033"/>
    <s v="0070-6"/>
    <m/>
    <s v="Av Santa Marina, 518 e 534"/>
    <s v="Barra Funda"/>
    <s v="NÃO"/>
    <m/>
    <m/>
    <m/>
    <s v="Congregação Rogacionista"/>
    <m/>
    <s v="Instituto Rogacionista"/>
    <s v="Termo de Compromisso 001/2017"/>
    <s v="2017-0.059.075-4"/>
    <s v="0127A/18"/>
    <s v="Livro 2 - 079"/>
    <n v="3281.07"/>
    <s v="-"/>
    <s v="-"/>
    <d v="2018-08-02T00:00:00"/>
    <x v="3"/>
    <s v="INDEFERIDO"/>
    <x v="0"/>
    <s v="Desistência por parte do interessado."/>
    <s v="SALDO"/>
    <m/>
  </r>
  <r>
    <s v="Aurea"/>
    <m/>
    <s v="6068.2018/0003193-6"/>
    <s v="197033"/>
    <s v="0070-6"/>
    <m/>
    <s v="Av Santa Marina, 518 e 534"/>
    <s v="Barra Funda"/>
    <s v="NÃO"/>
    <m/>
    <m/>
    <m/>
    <s v="Congregação Rogacionista"/>
    <m/>
    <s v="Instituto Rogacionista"/>
    <s v="Termo de Compromisso 001/2017"/>
    <s v="2017-0.059.075-4"/>
    <s v="0127A/19"/>
    <s v="Livro 3 - 031"/>
    <n v="3571.11"/>
    <n v="2255.5"/>
    <s v="003/20"/>
    <d v="2019-03-16T00:00:00"/>
    <x v="2"/>
    <s v="DOCUMENTAL"/>
    <x v="4"/>
    <s v="-"/>
    <s v="SALDO"/>
    <s v="SIM"/>
  </r>
  <r>
    <s v="Flavia"/>
    <m/>
    <s v="6068.2019/0005125-4"/>
    <s v="197033"/>
    <s v="0070-6"/>
    <m/>
    <s v="Av Santa Marina, 518 e 534"/>
    <s v="Barra Funda"/>
    <s v="NÃO"/>
    <m/>
    <m/>
    <m/>
    <s v="Congregação Rogacionista"/>
    <m/>
    <s v="Instituto Rogacionista"/>
    <s v="Atestado de Conservação 005/2017"/>
    <s v="2017-0.059.075-4"/>
    <s v="0127B/19"/>
    <s v="Livro 3 - 115"/>
    <n v="1327.14"/>
    <s v="-"/>
    <s v="-"/>
    <d v="2020-01-23T00:00:00"/>
    <x v="9"/>
    <s v="INDEFERIDO"/>
    <x v="0"/>
    <s v="Desistência por parte do interessado."/>
    <s v="SALDO"/>
    <m/>
  </r>
  <r>
    <s v="Penha"/>
    <m/>
    <s v="6066.2020/0000163-0"/>
    <s v="197033"/>
    <s v="0070-6"/>
    <m/>
    <s v="Av Santa Marina, 518 e 534"/>
    <s v="Barra Funda"/>
    <s v="NÃO"/>
    <m/>
    <m/>
    <m/>
    <s v="Congregação Rogacionista"/>
    <m/>
    <s v="Instituto Rogacionista"/>
    <s v="Termo de Compromisso 005/2017"/>
    <s v="2017-0.059.075-4"/>
    <s v="0127B/20"/>
    <s v="Livro 3 - 162"/>
    <n v="1315.61"/>
    <s v="-"/>
    <s v="-"/>
    <d v="2020-04-03T00:00:00"/>
    <x v="9"/>
    <s v="DOCUMENTAL"/>
    <x v="2"/>
    <s v="Declaração na página 115."/>
    <s v="SALDO"/>
    <m/>
  </r>
  <r>
    <s v="-"/>
    <m/>
    <s v="2015-0.270.558-0"/>
    <s v="300075"/>
    <s v="0007-3"/>
    <m/>
    <s v="R Gal Almério de Moura, 300"/>
    <s v="Morumbi"/>
    <s v="NÃO"/>
    <m/>
    <m/>
    <m/>
    <s v="Instituto Lina Bo e PM Bardi"/>
    <m/>
    <s v="Casa de Vidro"/>
    <s v="Termo de Compromisso 002/2017"/>
    <s v="2016-0.128.764-6"/>
    <s v="0128/15"/>
    <s v="Livro 1 - 177"/>
    <n v="4725"/>
    <n v="3263.55"/>
    <s v="012/17"/>
    <d v="2016-01-09T00:00:00"/>
    <x v="0"/>
    <s v="DOCUMENTAL"/>
    <x v="4"/>
    <s v="-"/>
    <s v="INICIAL"/>
    <s v="SIM"/>
  </r>
  <r>
    <s v="Flavia"/>
    <m/>
    <s v="2017-0.067.970-4"/>
    <s v="300075"/>
    <s v="0007-3"/>
    <m/>
    <s v="R Gal Almério de Moura, 300"/>
    <s v="Morumbi"/>
    <s v="NÃO"/>
    <m/>
    <m/>
    <m/>
    <s v="Instituto Lina Bo e PM Bardi"/>
    <m/>
    <s v="Casa de Vidro"/>
    <s v="Termo de Compromisso 002/2017"/>
    <s v="2016-0.128.764-6"/>
    <s v="0128A/17"/>
    <s v="Livro 2 - 056"/>
    <n v="1461.45"/>
    <s v="-"/>
    <s v="-"/>
    <d v="2017-09-26T00:00:00"/>
    <x v="7"/>
    <s v="DOCUMENTAL"/>
    <x v="2"/>
    <s v="Retificação em 28/11/2017."/>
    <s v="SALDO"/>
    <m/>
  </r>
  <r>
    <s v="Aurea"/>
    <m/>
    <s v="2017-0.174.649-9"/>
    <s v="300075"/>
    <s v="0007-3"/>
    <m/>
    <s v="R Gal Almério de Moura, 300"/>
    <s v="Morumbi"/>
    <s v="NÃO"/>
    <m/>
    <m/>
    <m/>
    <s v="Instituto Lina Bo e PM Bardi"/>
    <m/>
    <s v="Casa de Vidro"/>
    <s v="Termo de Compromisso 002/2017"/>
    <s v="2016-0.128.764-6"/>
    <s v="0128EXTRATO"/>
    <s v="SI"/>
    <n v="0"/>
    <s v="-"/>
    <s v="-"/>
    <d v="2018-06-27T00:00:00"/>
    <x v="3"/>
    <s v="INDEFERIDO"/>
    <x v="0"/>
    <s v="Não atendimento ao comunique-se."/>
    <s v="EXTRATO"/>
    <m/>
  </r>
  <r>
    <s v="-"/>
    <m/>
    <s v="2015-0.234.390-4"/>
    <s v="003010"/>
    <s v="0055-7"/>
    <m/>
    <s v="R Capitão Faustino de Lima, 134"/>
    <s v="Brás"/>
    <s v="SIM"/>
    <m/>
    <m/>
    <m/>
    <s v="Cia de Gás de São Paulo - COMGÁS"/>
    <m/>
    <s v="Complexo do Gasômetro / Núcleo dos Balões"/>
    <s v="-"/>
    <s v="-"/>
    <s v="0129/15"/>
    <s v="Livro 1 - 178"/>
    <n v="235898.5"/>
    <s v="-"/>
    <s v="-"/>
    <d v="2016-07-23T00:00:00"/>
    <x v="0"/>
    <s v="DOCUMENTAL"/>
    <x v="3"/>
    <s v="-"/>
    <s v="INICIAL"/>
    <m/>
  </r>
  <r>
    <s v="-"/>
    <m/>
    <s v="2015-0.336.219-8"/>
    <s v="009019"/>
    <s v="0033-8"/>
    <m/>
    <s v="R dos Franceses, 324"/>
    <s v="Bela Vista"/>
    <s v="NÃO"/>
    <m/>
    <m/>
    <m/>
    <s v="Silvia Diederichsen Stickel"/>
    <m/>
    <s v="Bela Vista"/>
    <s v="-"/>
    <s v="-"/>
    <s v="0130/16"/>
    <s v="Livro 1 - 179"/>
    <n v="1262.5"/>
    <s v="-"/>
    <s v="-"/>
    <d v="2016-04-20T00:00:00"/>
    <x v="0"/>
    <s v="DOCUMENTAL"/>
    <x v="3"/>
    <s v="Retificação CPF (15/01/16)"/>
    <s v="INICIAL"/>
    <m/>
  </r>
  <r>
    <s v="-"/>
    <m/>
    <s v="2015-0.338.012-9"/>
    <s v="020095"/>
    <s v="0527-1, 0528-1, 0529-8, 0530-1, 0531-1, 0532-8, 0533-6, 0534-4"/>
    <m/>
    <s v="Av Higienópolis, 720"/>
    <s v="Consolação"/>
    <s v="NÃO"/>
    <m/>
    <m/>
    <m/>
    <s v="Obra Santa Zita do Coração de Jesus"/>
    <m/>
    <s v="Edifício Pedro II"/>
    <s v="Termo de Compromisso 010/2018"/>
    <s v="2018-0.053.908-4"/>
    <s v="0131/16"/>
    <s v="Livro 1 - 180"/>
    <n v="1408.6"/>
    <n v="1122"/>
    <s v="002/19"/>
    <d v="2016-06-10T00:00:00"/>
    <x v="0"/>
    <s v="DOCUMENTAL"/>
    <x v="4"/>
    <s v="-"/>
    <s v="INICIAL"/>
    <s v="SIM"/>
  </r>
  <r>
    <s v="Penha/Flavia"/>
    <m/>
    <s v="6068.2018/0003529-0"/>
    <s v="020095"/>
    <s v="0527-1, 0528-1, 0529-8, 0530-1, 0531-1, 0532-8, 0533-6, 0534-4"/>
    <m/>
    <s v="Av Higienópolis, 720"/>
    <s v="Consolação"/>
    <s v="NÃO"/>
    <m/>
    <m/>
    <m/>
    <s v="Obra Santa Zita do Coração de Jesus"/>
    <m/>
    <s v="Edifício Pedro II"/>
    <s v="Termo de Compromisso 010/2018"/>
    <s v="2018-0.053.908-4"/>
    <s v="0131A/19"/>
    <s v="Livro 3 - 032"/>
    <n v="286.60000000000002"/>
    <s v="-"/>
    <s v="-"/>
    <d v="2019-03-21T00:00:00"/>
    <x v="2"/>
    <s v="DOCUMENTAL"/>
    <x v="2"/>
    <s v="-"/>
    <s v="SALDO"/>
    <m/>
  </r>
  <r>
    <s v="Flavia"/>
    <m/>
    <s v="6066.2019/0006480-0"/>
    <s v="020095"/>
    <s v="0527-1, 0528-1, 0529-8, 0530-1, 0531-1, 0532-8, 0533-6, 0534-4"/>
    <m/>
    <s v="Av Higienópolis, 720"/>
    <s v="Consolação"/>
    <s v="NÃO"/>
    <m/>
    <m/>
    <m/>
    <s v="Obra Santa Zita do Coração de Jesus"/>
    <m/>
    <s v="Edifício Pedro II"/>
    <s v="Termo de Compromisso 010/2018"/>
    <s v="2018-0.053.908-4"/>
    <s v="0131B/19"/>
    <s v="-"/>
    <s v="-"/>
    <s v="-"/>
    <s v="-"/>
    <d v="2019-01-23T00:00:00"/>
    <x v="2"/>
    <s v="INDEFERIDO"/>
    <x v="0"/>
    <s v="Não atendimento ao comunique-se."/>
    <s v="SALDO"/>
    <m/>
  </r>
  <r>
    <s v="Flavia"/>
    <m/>
    <s v="6068.2019/0002308-0"/>
    <s v="020095"/>
    <s v="0527-1, 0528-1, 0529-8, 0530-1, 0531-1, 0532-8, 0533-6, 0534-4"/>
    <m/>
    <s v="Av Higienópolis, 720"/>
    <s v="Consolação"/>
    <s v="NÃO"/>
    <m/>
    <m/>
    <m/>
    <s v="Obra Santa Zita do Coração de Jesus"/>
    <m/>
    <s v="Edifício Pedro II"/>
    <s v="Termo de Compromisso 010/2018"/>
    <s v="2018-0.053.908-4"/>
    <s v="0131EXTRATO"/>
    <s v="Livro 3 - 110"/>
    <n v="0"/>
    <s v="-"/>
    <s v="-"/>
    <d v="2019-10-31T00:00:00"/>
    <x v="2"/>
    <s v="INDEFERIDO"/>
    <x v="0"/>
    <s v="Receptor já adquiriu potencial construtivo adicional via OODC."/>
    <s v="EXTRATO"/>
    <m/>
  </r>
  <r>
    <s v="-"/>
    <m/>
    <s v="2015-0.318.918-6"/>
    <s v="200028"/>
    <s v="0018-5"/>
    <m/>
    <s v="R Gaspar Moreira, 309"/>
    <s v="Butantã"/>
    <s v="NÃO"/>
    <m/>
    <m/>
    <m/>
    <s v="Sergio Fausto"/>
    <m/>
    <s v="Residência Boris Fausto"/>
    <s v="-"/>
    <s v="-"/>
    <s v="0132/16"/>
    <s v="Livro 1 - 181"/>
    <n v="662"/>
    <s v="-"/>
    <s v="-"/>
    <d v="2016-06-10T00:00:00"/>
    <x v="0"/>
    <s v="DOCUMENTAL"/>
    <x v="3"/>
    <s v="Interessado ainda não veio retirar a sua via."/>
    <s v="INICIAL"/>
    <m/>
  </r>
  <r>
    <s v="-"/>
    <m/>
    <s v="2016-0.021.862-4"/>
    <s v="005003"/>
    <s v="0003-8"/>
    <m/>
    <s v="Pç do Patriarca, 49"/>
    <s v="Sé"/>
    <s v="SIM"/>
    <m/>
    <m/>
    <m/>
    <s v="PIA Sociedade dos Missionários de São Carlos"/>
    <m/>
    <s v="Igreja de Santo Antônio"/>
    <s v="-"/>
    <s v="-"/>
    <s v="0133/16"/>
    <s v="Livro 1 - 182"/>
    <n v="5793.4"/>
    <s v="-"/>
    <s v="-"/>
    <d v="2017-10-18T00:00:00"/>
    <x v="7"/>
    <s v="CANCELADA"/>
    <x v="4"/>
    <s v="Esse imóvel já tem a Declaração 005, emitida em 1998. Sendo assim, essa Declaração foi cancelada."/>
    <s v="INICIAL"/>
    <m/>
  </r>
  <r>
    <s v="-"/>
    <m/>
    <s v="2015-0.330.662-0"/>
    <s v="001063"/>
    <s v="0005-9"/>
    <m/>
    <s v="R Boa Vista, 293"/>
    <s v="Sé"/>
    <s v="SIM"/>
    <m/>
    <m/>
    <m/>
    <s v="Caixa Beneficente dos Funcionários do Banco do Estado de São Paulo - CABESP"/>
    <m/>
    <s v="Anhangabaú"/>
    <s v="-"/>
    <s v="-"/>
    <s v="0134/16"/>
    <s v="Livro 1 - 183"/>
    <n v="2410"/>
    <s v="-"/>
    <s v="-"/>
    <d v="2016-07-23T00:00:00"/>
    <x v="0"/>
    <s v="CANCELADA"/>
    <x v="4"/>
    <s v="-"/>
    <s v="INICIAL"/>
    <m/>
  </r>
  <r>
    <s v="Juliana"/>
    <d v="2023-08-08T00:00:00"/>
    <s v="6068.2023/0007467-7"/>
    <s v="0001063"/>
    <s v="0005-9"/>
    <s v="034037"/>
    <s v="R Boa Vista, 293"/>
    <s v="Sé"/>
    <s v="SIM"/>
    <s v="SIM"/>
    <s v="SIM"/>
    <s v="NÃO"/>
    <s v="Caixa Beneficente dos Funcionários do Banco do Estado de São Paulo - CABESP"/>
    <m/>
    <s v="Anhangabaú"/>
    <s v="-"/>
    <s v="-"/>
    <s v="0531/23"/>
    <s v="Livro 5 - 092"/>
    <n v="1178.4000000000001"/>
    <s v="-"/>
    <s v="-"/>
    <d v="2024-01-17T00:00:00"/>
    <x v="5"/>
    <s v="DOCUMENTAL"/>
    <x v="3"/>
    <s v="Despacho Deferido 17/01/24 - Despacho de Indeferimento pela não retirada em 03/05/24 - comunique-se em 17/05/2024 - retirada em 22/05/2024"/>
    <s v="INICIAL"/>
    <m/>
  </r>
  <r>
    <s v="Valéria"/>
    <m/>
    <s v="2016-0.023.496-4"/>
    <s v="005016"/>
    <s v="0034-5"/>
    <m/>
    <s v="Pç de Bandeira, 137"/>
    <s v="República"/>
    <s v="SIM"/>
    <m/>
    <m/>
    <m/>
    <s v="REDBULL do Brasil Ltda"/>
    <m/>
    <s v="Red Bull Station"/>
    <s v="-"/>
    <s v="-"/>
    <s v="0135/16"/>
    <s v="Livro 1 - 184"/>
    <n v="7423.82"/>
    <s v="-"/>
    <s v="-"/>
    <d v="2016-06-10T00:00:00"/>
    <x v="0"/>
    <s v="DOCUMENTAL"/>
    <x v="3"/>
    <s v="Foi realizada uma reforma com aumento de 250 m² de área, objeto do PA 2014_0.273.373-5. Descontar da Declaração."/>
    <s v="INICIAL"/>
    <m/>
  </r>
  <r>
    <s v="Flavia"/>
    <m/>
    <s v="2016-0.006.168-7"/>
    <s v="022021"/>
    <s v="0031-8"/>
    <m/>
    <s v="R Clélia, 93"/>
    <s v="Perdizes"/>
    <s v="NÃO"/>
    <m/>
    <m/>
    <m/>
    <s v="Serviço Social do Comércio - SESC"/>
    <m/>
    <s v="Sesc Pompéia"/>
    <s v="-"/>
    <s v="-"/>
    <s v="0136/16"/>
    <s v="Livro 1 - 185"/>
    <n v="8286.5"/>
    <s v="-"/>
    <s v="-"/>
    <d v="2016-06-10T00:00:00"/>
    <x v="0"/>
    <s v="DOCUMENTAL"/>
    <x v="3"/>
    <s v="-"/>
    <s v="INICIAL"/>
    <m/>
  </r>
  <r>
    <s v="Flavia"/>
    <m/>
    <s v="2015-0.314.050-0"/>
    <s v="041042"/>
    <s v="0010-7"/>
    <m/>
    <s v="R Dom Henrique, 507"/>
    <s v="Moema"/>
    <s v="NÃO"/>
    <m/>
    <m/>
    <m/>
    <s v="Emerson Scapaticio"/>
    <m/>
    <s v="Residência Paulo Bittencourt Filho (projeto Ruy Ohtake)"/>
    <s v="-"/>
    <s v="-"/>
    <s v="0137/16"/>
    <s v="Livro 1 - 186"/>
    <n v="510"/>
    <s v="-"/>
    <s v="-"/>
    <d v="2016-06-10T00:00:00"/>
    <x v="0"/>
    <s v="CANCELADA"/>
    <x v="6"/>
    <s v="-"/>
    <s v="INICIAL"/>
    <m/>
  </r>
  <r>
    <s v="Daniel"/>
    <d v="2021-01-13T00:00:00"/>
    <s v="6068.2021/0000223-0"/>
    <s v="041042"/>
    <s v="0010-7"/>
    <m/>
    <s v="R Dom Henrique, 507"/>
    <s v="Moema"/>
    <s v="NÃO"/>
    <m/>
    <m/>
    <m/>
    <s v="Luciana Khalil Hatti"/>
    <m/>
    <s v="Casa Paulo Bittencourt Filho"/>
    <s v="-"/>
    <s v="-"/>
    <s v="0137/21 2ª via"/>
    <s v="Livro 1 - 186"/>
    <n v="510"/>
    <s v="-"/>
    <s v="-"/>
    <d v="2021-02-25T00:00:00"/>
    <x v="11"/>
    <s v="CANCELADA"/>
    <x v="6"/>
    <m/>
    <s v="INICIAL"/>
    <m/>
  </r>
  <r>
    <s v="Daniel"/>
    <d v="2024-01-15T00:00:00"/>
    <s v="6068.2024/0000457-3"/>
    <s v="041043"/>
    <s v="0010-8"/>
    <m/>
    <s v="R Dom Henrique, 508"/>
    <s v="Moema"/>
    <s v="NÃO"/>
    <m/>
    <m/>
    <m/>
    <s v="HT1 EMPREENDIMENTOS E INCORPORACOES SPE LTDA"/>
    <m/>
    <s v="Casa Paulo Bittencourt Filho"/>
    <s v="-"/>
    <s v="-"/>
    <s v="0137.EXTRATO"/>
    <s v="Livro 5 - 094"/>
    <m/>
    <m/>
    <s v="001/24"/>
    <d v="2024-05-14T00:00:00"/>
    <x v="5"/>
    <s v="DOCUMENTAL"/>
    <x v="6"/>
    <s v="Em DEUSO desde 02/04/2024"/>
    <s v="INICIAL"/>
    <m/>
  </r>
  <r>
    <s v="-"/>
    <m/>
    <s v="2015-0.315.393-9"/>
    <s v="002040"/>
    <s v="0001-7"/>
    <m/>
    <s v="R do Bucolismo, 77"/>
    <s v="Brás"/>
    <s v="SIM"/>
    <m/>
    <m/>
    <m/>
    <s v="Santa Luzia Administração e Participações Ltda"/>
    <m/>
    <s v="Moinho Matarazzo"/>
    <s v="Termo de Compromisso 005/2018"/>
    <s v="2018-0.003.094-7"/>
    <s v="0138/16"/>
    <s v="Livro 1 - 187"/>
    <n v="150512"/>
    <n v="7954.69"/>
    <s v="010/19"/>
    <d v="2016-07-23T00:00:00"/>
    <x v="0"/>
    <s v="DOCUMENTAL"/>
    <x v="3"/>
    <s v="Esta declaração saiu sem o valor do Quadro 14. Este processo foi autuado em 26/11/2015, CODLOG 07.236-2 valor R$ 1.611,00."/>
    <s v="INICIAL"/>
    <m/>
  </r>
  <r>
    <s v="Flavia"/>
    <m/>
    <s v="2018-0.076.222-0"/>
    <s v="002040"/>
    <s v="0001-7"/>
    <m/>
    <s v="R do Bucolismo, 77"/>
    <s v="Brás"/>
    <s v="SIM"/>
    <m/>
    <m/>
    <m/>
    <s v="Santa Luzia Administração e Participações Ltda"/>
    <m/>
    <s v="Moinho Matarazzo"/>
    <s v="Termo de Compromisso 005/2018"/>
    <s v="2018-0.003.094-7"/>
    <s v="0138A/19"/>
    <s v="Livro 3 - 084"/>
    <n v="142557.31"/>
    <m/>
    <s v="-"/>
    <s v="-"/>
    <x v="8"/>
    <s v="SOBRESTADO"/>
    <x v="0"/>
    <s v="Publicado em 20/07. Aguardando matrículas. _x000a_TPC da OU Centro. Aguardando decisão da PGM para encaminhamento."/>
    <s v="SALDO"/>
    <m/>
  </r>
  <r>
    <s v="-"/>
    <m/>
    <s v="2016-0.039.823-1"/>
    <s v="009025"/>
    <s v="0058-9"/>
    <m/>
    <s v="R Major Diogo, 784"/>
    <s v="Bela Vista"/>
    <s v="NÃO"/>
    <m/>
    <m/>
    <m/>
    <s v="Valderi Antão Ruviaro e Yara Silvia Tucunduva"/>
    <m/>
    <s v="Bela Vista"/>
    <s v="Termo de Compromisso 007/2019"/>
    <s v="6025.2019/0004534-9"/>
    <s v="0139/16"/>
    <s v="Livro 1 - 188"/>
    <n v="166.42"/>
    <n v="166.42"/>
    <s v="028/19"/>
    <d v="2016-06-18T00:00:00"/>
    <x v="0"/>
    <s v="DOCUMENTAL"/>
    <x v="6"/>
    <s v="-"/>
    <s v="INICIAL"/>
    <s v="SIM"/>
  </r>
  <r>
    <s v="Flavia"/>
    <m/>
    <s v="6066.2019/0006466-5"/>
    <s v="009025"/>
    <s v="0058-9"/>
    <m/>
    <s v="R Major Diogo, 784"/>
    <s v="Bela Vista"/>
    <s v="NÃO"/>
    <m/>
    <m/>
    <m/>
    <s v="Valderi Antão Ruviaro e Yara Silvia Tucunduva"/>
    <m/>
    <s v="Bela Vista"/>
    <s v="Termo de Compromisso 007/2019"/>
    <s v="6025.2019/0004534-9"/>
    <s v="0139EXTRATO"/>
    <s v="Livro 3 - 145"/>
    <n v="0"/>
    <s v="-"/>
    <s v="-"/>
    <d v="2020-02-05T00:00:00"/>
    <x v="9"/>
    <s v="DOCUMENTAL"/>
    <x v="6"/>
    <s v="-"/>
    <s v="EXTRATO"/>
    <m/>
  </r>
  <r>
    <s v="-"/>
    <m/>
    <s v="2015-0.325.500-6"/>
    <s v="007046"/>
    <s v="0001-3"/>
    <m/>
    <s v="R Dr Cesário Mota Jr., 112"/>
    <s v="Consolação"/>
    <s v="NÃO"/>
    <m/>
    <m/>
    <m/>
    <s v="Irmandade da Santa Casa de Misericórdia de São Paulo"/>
    <m/>
    <s v="Complexo Hospitalar da Santa Casa de Misericórdia da SP"/>
    <s v="-"/>
    <s v="-"/>
    <s v="0140/16"/>
    <s v="Livro 1 - 189"/>
    <n v="9701.2900000000009"/>
    <s v="-"/>
    <s v="-"/>
    <d v="2016-07-01T00:00:00"/>
    <x v="0"/>
    <s v="DOCUMENTAL"/>
    <x v="3"/>
    <s v="-"/>
    <s v="INICIAL"/>
    <m/>
  </r>
  <r>
    <s v="-"/>
    <m/>
    <s v="2016-0.047.757-3"/>
    <s v="028046"/>
    <s v="0112-9"/>
    <m/>
    <s v="R Borges de Figueiredo, 510"/>
    <s v="Mooca"/>
    <s v="NÃO"/>
    <m/>
    <m/>
    <m/>
    <s v="CREFIPAR Empreendimentos Imobiliários Ltda."/>
    <m/>
    <s v="Moinhos Minetti Gamba / Antigo Moinho Santo Antônio"/>
    <s v="-"/>
    <s v="-"/>
    <s v="0141/16"/>
    <s v="Livro 1 - 190"/>
    <n v="9333"/>
    <s v="-"/>
    <s v="-"/>
    <d v="2016-06-18T00:00:00"/>
    <x v="0"/>
    <s v="SUSPENSO"/>
    <x v="3"/>
    <s v="Processo SUSPENSO de acordo com Despacho do Gabinete, publicado no DOC de 28/01/2017, página 19."/>
    <s v="INICIAL"/>
    <m/>
  </r>
  <r>
    <s v="Juliana"/>
    <d v="2016-02-29T00:00:00"/>
    <s v="2016-0.047.757-3"/>
    <s v="028046"/>
    <s v="0112-9"/>
    <s v="035009"/>
    <s v="R Borges de Figueiredo, 510"/>
    <s v="Mooca"/>
    <s v="NÃO"/>
    <s v="NÃO"/>
    <s v="SIM"/>
    <s v="NÃO"/>
    <s v="CREFIPAR PARTICIPACOES E EMPREENDIMENTOS LTDA"/>
    <m/>
    <s v="Moinhos Minetti Gamba / Antigo Moinho Santo Antônio"/>
    <s v="-"/>
    <s v="-"/>
    <s v="0537/23"/>
    <s v="Livro 5 - 078"/>
    <n v="18666.009999999998"/>
    <s v="-"/>
    <s v="-"/>
    <d v="2024-02-01T00:00:00"/>
    <x v="5"/>
    <s v="DOCUMENTAL"/>
    <x v="3"/>
    <s v="-"/>
    <s v="INICIAL"/>
    <m/>
  </r>
  <r>
    <m/>
    <m/>
    <s v="6021.2023/0072111-0"/>
    <s v="028046"/>
    <s v="0112-9"/>
    <s v="035009"/>
    <s v="R Borges de Figueiredo, 510"/>
    <s v="Mooca"/>
    <s v="NÃO"/>
    <s v="NÃO"/>
    <s v="SIM"/>
    <s v="NÃO"/>
    <s v="CREFIPAR PARTICIPACOES E EMPREENDIMENTOS LTDA"/>
    <m/>
    <s v="Moinhos Minetti Gamba / Antigo Moinho Santo Antônio"/>
    <m/>
    <m/>
    <s v="0537A/24"/>
    <s v="Livro 6 - 016"/>
    <m/>
    <m/>
    <m/>
    <m/>
    <x v="6"/>
    <s v="EM ANÁLISE"/>
    <x v="1"/>
    <s v="Processo 6021.2023/0072111-0 - PGM/DEMAP - decisão judicial em curso ainda não finalizado"/>
    <m/>
    <m/>
  </r>
  <r>
    <s v="-"/>
    <m/>
    <s v="2016-0.059.269"/>
    <s v="023074"/>
    <s v="0001-1"/>
    <m/>
    <s v="R Tito, 479"/>
    <s v="Lapa"/>
    <s v="NÃO"/>
    <m/>
    <m/>
    <m/>
    <s v="Cia Melhoramentos de São Paulo"/>
    <m/>
    <s v="Fábrica Cia Melhoramentos"/>
    <s v="-"/>
    <s v="-"/>
    <s v="0142/16"/>
    <s v="Livro 1 - 191"/>
    <n v="5711.15"/>
    <s v="-"/>
    <s v="-"/>
    <d v="2016-06-18T00:00:00"/>
    <x v="0"/>
    <s v="DOCUMENTAL"/>
    <x v="3"/>
    <s v="-"/>
    <s v="INICIAL"/>
    <m/>
  </r>
  <r>
    <s v="Flavia"/>
    <m/>
    <s v="2016-0.048.676-9"/>
    <s v="200056"/>
    <s v="0004-7"/>
    <m/>
    <s v="R Bento Frias, 223/183"/>
    <s v="Morumbi"/>
    <s v="NÃO"/>
    <m/>
    <m/>
    <m/>
    <s v="Jockey Club de São Paulo"/>
    <m/>
    <s v="Conjunto Arquitetônico do Jockey Clube de São Paulo"/>
    <s v="Em análise"/>
    <s v="2016-0.235.944-6"/>
    <s v="0143/16"/>
    <s v="Livro 1 - 192"/>
    <n v="2924.6"/>
    <s v="-"/>
    <s v="-"/>
    <d v="2016-06-18T00:00:00"/>
    <x v="0"/>
    <s v="DOCUMENTAL"/>
    <x v="3"/>
    <s v="-"/>
    <s v="INICIAL"/>
    <m/>
  </r>
  <r>
    <s v="-"/>
    <m/>
    <s v="2015-0.299.931-1"/>
    <s v="009015"/>
    <s v="0031-3 e 0032-1"/>
    <m/>
    <s v="Al Rio Claro, 190"/>
    <s v="Bela Vista"/>
    <s v="NÃO"/>
    <m/>
    <m/>
    <m/>
    <s v="BM Empreendimentos e Participações SPE S.A."/>
    <m/>
    <s v="Antigo Hospital e Maternidade Umberto I - Hospital Matarazzo"/>
    <s v="-"/>
    <s v="-"/>
    <s v="0144/16"/>
    <s v="Livro 1 - 193"/>
    <n v="5511.3"/>
    <s v="-"/>
    <s v="-"/>
    <d v="2016-07-01T00:00:00"/>
    <x v="0"/>
    <s v="CANCELADA"/>
    <x v="4"/>
    <s v="6068.2019/0002429-0"/>
    <s v="INICIAL"/>
    <m/>
  </r>
  <r>
    <s v="Penha/ Daniel"/>
    <d v="2019-05-20T00:00:00"/>
    <s v="6068.2019/0002429-0"/>
    <s v="009015"/>
    <s v="0031-3 e 0032-1"/>
    <m/>
    <s v="Al Rio Claro, 190"/>
    <s v="Bela Vista"/>
    <s v="NÃO"/>
    <m/>
    <m/>
    <m/>
    <s v="BM Empreendimentos e Participações SPE S.A."/>
    <m/>
    <s v="Antigo Hospital e Maternidade Umberto I - Hospital Matarazzo"/>
    <s v="-"/>
    <s v="-"/>
    <s v="0144/24"/>
    <s v="Livro 5 - 096"/>
    <n v="27556.48"/>
    <m/>
    <s v="-"/>
    <d v="2024-04-04T00:00:00"/>
    <x v="5"/>
    <s v="DOCUMENTAL"/>
    <x v="4"/>
    <s v="Retirratificação da Declaração 0144/16 em função de decisão judicial transitada em julgado, a favor do interessado constante no SEI 6066.2020/0000336-6"/>
    <s v="INICIAL"/>
    <m/>
  </r>
  <r>
    <s v="Juliana"/>
    <d v="2024-04-05T00:00:00"/>
    <s v="6068.2024/0003562-2"/>
    <s v="009015"/>
    <s v="0031-3 e 0032-1"/>
    <s v="095460"/>
    <s v="Al Rio Claro, 190"/>
    <s v="Bela Vista"/>
    <s v="NÃO"/>
    <s v="SIM"/>
    <s v="NÃO"/>
    <s v="NÃO"/>
    <s v="BM Empreendimentos e Participações SPE S.A."/>
    <m/>
    <s v="Antigo Hospital e Maternidade Umberto I - Hospital Matarazzo"/>
    <s v="-"/>
    <s v="-"/>
    <s v="0144A/24"/>
    <s v="Livro 6 - 015"/>
    <n v="24179.73"/>
    <n v="3376.75"/>
    <s v="003/24"/>
    <d v="2024-07-04T00:00:00"/>
    <x v="5"/>
    <s v="DOCUMENTAL"/>
    <x v="4"/>
    <m/>
    <s v="SALDO"/>
    <m/>
  </r>
  <r>
    <s v="Luciana"/>
    <d v="2024-07-01T00:00:00"/>
    <s v="6068.2024/0007048-7"/>
    <s v="009015"/>
    <s v="0031-3 e 0032-1"/>
    <s v="095460"/>
    <s v="Al Rio Claro, 190"/>
    <s v="Bela Vista"/>
    <s v="NÃO"/>
    <s v="NÃO"/>
    <s v="NÃO"/>
    <s v="NÃO"/>
    <s v="BM Empreendimentos e Participações SPE S.A."/>
    <m/>
    <s v="Antigo Hospital e Maternidade Umberto I - Hospital Matarazzo"/>
    <s v="Termo de Compromisso 006/2023"/>
    <s v="6025.2022/0003571-3"/>
    <s v="0144B/24"/>
    <s v="Livro 6 - 034"/>
    <n v="17003.05"/>
    <n v="7176.68"/>
    <s v="009/24"/>
    <d v="2024-11-13T00:00:00"/>
    <x v="5"/>
    <s v="DOCUMENTAL"/>
    <x v="4"/>
    <m/>
    <s v="SALDO"/>
    <m/>
  </r>
  <r>
    <s v="Luciana"/>
    <d v="2024-11-05T00:00:00"/>
    <s v="6068.2024/0012154-5"/>
    <s v="009016"/>
    <s v="0031-3 e 0032-2"/>
    <s v="095461"/>
    <s v="Al Rio Claro, 191"/>
    <s v="Bela Vista"/>
    <s v="NÃO"/>
    <s v="NÃO"/>
    <s v="NÃO"/>
    <s v="NÃO"/>
    <s v="BM Empreendimentos e Participações SPE S.A."/>
    <m/>
    <s v="Antigo Hospital e Maternidade Umberto I - Hospital Matarazzo"/>
    <s v="Termo de Compromisso 006/2024"/>
    <s v="6025.2022/0003571-4"/>
    <s v="0144C/24"/>
    <s v="Livro 6 - 048"/>
    <n v="1953.18"/>
    <n v="15049.87"/>
    <s v="011/24"/>
    <d v="2025-01-17T00:00:00"/>
    <x v="31"/>
    <s v="DOCUMENTAL"/>
    <x v="2"/>
    <m/>
    <s v="EXTRATO"/>
    <m/>
  </r>
  <r>
    <s v="Luciana"/>
    <d v="2023-08-25T00:00:00"/>
    <s v="6068.2023/0008220-3"/>
    <s v="009015"/>
    <s v="0031-3 e 0032-1"/>
    <s v="095460"/>
    <s v="Al Rio Claro, 190"/>
    <s v="Bela Vista"/>
    <s v="NÃO"/>
    <s v="NÃO"/>
    <s v="NÃO"/>
    <s v="NÃO"/>
    <s v="BM EMPREENDIMENTOS E PARTICIPAÇÕES S.A."/>
    <m/>
    <s v="Antigo Hospital e Maternidade Umberto I - Hospital Matarazzo"/>
    <m/>
    <m/>
    <s v="0144EXTRATO"/>
    <s v="Livro 5 - 085"/>
    <n v="5511.3"/>
    <n v="3470.42"/>
    <s v="012/23"/>
    <d v="2024-02-01T00:00:00"/>
    <x v="5"/>
    <s v="INDEFERIDO"/>
    <x v="0"/>
    <s v="indeferido em função de pedido de desistência por parte do interessado"/>
    <s v="EXTRATO"/>
    <m/>
  </r>
  <r>
    <s v="-"/>
    <m/>
    <s v="2015-0.014.489-0"/>
    <s v="009049"/>
    <s v="0026-6"/>
    <m/>
    <s v="R São Carlos do Pinhal, 376"/>
    <s v="Bela Vista"/>
    <s v="NÃO"/>
    <m/>
    <m/>
    <m/>
    <s v="MAMBUCABA HOLDING PARTICIPAÇÕES LTDA"/>
    <m/>
    <s v="Residência Daphnis de Freitas Valle"/>
    <s v="Atestado de Conservação 002/2016"/>
    <s v="2016-0.020.261-2"/>
    <s v="0145/16"/>
    <s v="Livro 1 - 194"/>
    <n v="1275"/>
    <n v="1275"/>
    <s v="002/17"/>
    <d v="2016-07-06T00:00:00"/>
    <x v="0"/>
    <s v="DOCUMENTAL"/>
    <x v="6"/>
    <s v="-"/>
    <s v="INICIAL"/>
    <s v="SIM"/>
  </r>
  <r>
    <s v="-"/>
    <m/>
    <s v="2016-0.276.943-1"/>
    <s v="009049"/>
    <s v="0026-6"/>
    <m/>
    <s v="R São Carlos do Pinhal, 376"/>
    <s v="Bela Vista"/>
    <s v="NÃO"/>
    <m/>
    <m/>
    <m/>
    <s v="MAMBUCABA HOLDING PARTICIPAÇÕES LTDA"/>
    <m/>
    <s v="Residência Daphnis de Freitas Valle"/>
    <s v="Atestado de Conservação 002/2016"/>
    <s v="2016-0.020.261-2"/>
    <s v="0145EXTRATO"/>
    <s v="Livro 2 - 006"/>
    <n v="0"/>
    <s v="-"/>
    <s v="-"/>
    <d v="2017-07-05T00:00:00"/>
    <x v="7"/>
    <s v="DOCUMENTAL"/>
    <x v="6"/>
    <s v="-"/>
    <s v="EXTRATO"/>
    <m/>
  </r>
  <r>
    <s v="Flavia"/>
    <m/>
    <s v="2016-0.058.759-0"/>
    <s v="008019"/>
    <s v="0002-6"/>
    <m/>
    <s v="Al Cleveland, 617"/>
    <s v="Santa Cecília"/>
    <s v="NÃO"/>
    <m/>
    <m/>
    <m/>
    <s v="ALUG Imóveis Ltda e outros"/>
    <m/>
    <s v="Casarão Santos Dumont (vizinho)"/>
    <s v="-"/>
    <s v="-"/>
    <s v="0146/16"/>
    <s v="Livro 1 - 195"/>
    <n v="1105"/>
    <s v="-"/>
    <s v="-"/>
    <d v="2016-07-06T00:00:00"/>
    <x v="0"/>
    <s v="DOCUMENTAL"/>
    <x v="3"/>
    <s v="-"/>
    <s v="INICIAL"/>
    <m/>
  </r>
  <r>
    <s v="Flavia"/>
    <m/>
    <s v="2015-0.340.568-7"/>
    <s v="082222"/>
    <s v="0025-9, 0024-0"/>
    <m/>
    <s v="Av Torres de Oliveira, 966 / Av Jaguaré, 1347"/>
    <s v="Jaguaré"/>
    <s v="NÃO"/>
    <m/>
    <m/>
    <m/>
    <s v="São José Desenvolvimento Imobiliário 18"/>
    <m/>
    <s v="Cooperativa Agrícola de Cotia"/>
    <s v="-"/>
    <s v="-"/>
    <s v="0147/16"/>
    <s v="-"/>
    <n v="7260.73"/>
    <s v="-"/>
    <s v="-"/>
    <d v="2017-05-13T00:00:00"/>
    <x v="7"/>
    <s v="INDEFERIDO"/>
    <x v="0"/>
    <s v="Não atendimento ao comunique-se."/>
    <s v="INICIAL"/>
    <m/>
  </r>
  <r>
    <s v="Valéria"/>
    <m/>
    <s v="2016-0.128.881-2"/>
    <s v="010014"/>
    <s v="0323-1"/>
    <m/>
    <s v="R Marques de Paranaguá, 111"/>
    <s v="Consolação"/>
    <s v="NÃO"/>
    <m/>
    <m/>
    <m/>
    <s v="Fundação São Paulo - FUNDASP"/>
    <m/>
    <s v="Instituto Sedes Sapientiae"/>
    <s v="Termo de Compromisso 004/2018"/>
    <s v="2018-0.034.987-0"/>
    <s v="0148/17"/>
    <s v="Livro 2 - 059"/>
    <n v="4465.92"/>
    <s v="-"/>
    <s v="-"/>
    <d v="2017-09-12T00:00:00"/>
    <x v="7"/>
    <s v="DOCUMENTAL"/>
    <x v="3"/>
    <s v="-"/>
    <s v="INICIAL"/>
    <m/>
  </r>
  <r>
    <s v="Luciana"/>
    <d v="2026-03-25T00:00:00"/>
    <s v="6068.2026/0002263-0"/>
    <s v="010014"/>
    <s v="0323-1"/>
    <s v="154687"/>
    <s v="R Marques de Paranaguá, 111"/>
    <s v="Consolação"/>
    <s v="NÃO"/>
    <s v="NÃO"/>
    <s v="NÃO"/>
    <s v="NÃO"/>
    <s v="Fundação São Paulo - FUNDASP"/>
    <m/>
    <s v="Instituto Sedes Sapientiae"/>
    <s v="Termo de Compromisso 004/2018"/>
    <s v="2018-0.034.987-0"/>
    <s v="0148.EXTRATO"/>
    <s v="Livro 7 - 042"/>
    <n v="0"/>
    <n v="4465.92"/>
    <s v="002/26"/>
    <m/>
    <x v="32"/>
    <s v="COMUNIQUE-SE"/>
    <x v="6"/>
    <m/>
    <s v="EXTRATO"/>
    <m/>
  </r>
  <r>
    <s v="Flavia"/>
    <m/>
    <s v="2015-0.335.306-7"/>
    <s v="008037"/>
    <s v="0017-2"/>
    <m/>
    <s v="Largo Coração de Jesus, 65"/>
    <s v="Santa Cecília"/>
    <s v="NÃO"/>
    <m/>
    <m/>
    <m/>
    <s v="Inspetoria Salesiana de São Paulo"/>
    <m/>
    <s v="Conjunto de imóveis do Bairro Campos Elíseos - Propriedade da Inspetoria Salesiana de São Paulo"/>
    <s v="-"/>
    <s v="-"/>
    <s v="0149/17"/>
    <s v="Livro 2 - 055"/>
    <n v="300"/>
    <s v="-"/>
    <s v="-"/>
    <d v="2017-07-29T00:00:00"/>
    <x v="7"/>
    <s v="DOCUMENTAL"/>
    <x v="3"/>
    <s v="-"/>
    <s v="INICIAL"/>
    <m/>
  </r>
  <r>
    <s v="Flavia"/>
    <m/>
    <s v="2016-0.218.288-0"/>
    <s v="028046"/>
    <s v="0075-0"/>
    <m/>
    <s v="Av Presidente Wilson, 251, 307, 367"/>
    <s v="Mooca"/>
    <s v="NÃO"/>
    <m/>
    <m/>
    <m/>
    <s v="Neide Polos Plaza Lenharo"/>
    <m/>
    <s v="Companhia Antarctica Paulista, antiga Cervejaria Bavária"/>
    <s v="-"/>
    <s v="-"/>
    <s v="0150/16"/>
    <s v="-"/>
    <n v="7400.73"/>
    <s v="-"/>
    <s v="-"/>
    <d v="2017-05-12T00:00:00"/>
    <x v="7"/>
    <s v="INDEFERIDO"/>
    <x v="0"/>
    <s v="Não atendimento ao comunique-se."/>
    <s v="INICIAL"/>
    <m/>
  </r>
  <r>
    <s v="Valéria"/>
    <m/>
    <s v="2016-0.044.369-5"/>
    <s v="009021"/>
    <s v="0039-4"/>
    <m/>
    <s v="R Treze de Maio, 734"/>
    <s v="Bela Vista"/>
    <s v="NÃO"/>
    <m/>
    <m/>
    <m/>
    <s v="Loreta Guanciale"/>
    <m/>
    <s v="Treze de Maio"/>
    <s v="-"/>
    <s v="-"/>
    <s v="0151/17"/>
    <s v="Livro 2 - 002"/>
    <n v="262.08"/>
    <s v="-"/>
    <s v="-"/>
    <d v="2017-01-13T00:00:00"/>
    <x v="7"/>
    <s v="DOCUMENTAL"/>
    <x v="3"/>
    <s v="-"/>
    <s v="INICIAL"/>
    <m/>
  </r>
  <r>
    <s v="Valéria"/>
    <m/>
    <s v="2016-0.048.670-0"/>
    <s v="022010"/>
    <s v="0023-9"/>
    <m/>
    <s v="R Guaicurus, 1 a 59"/>
    <s v="Lapa"/>
    <s v="NÃO"/>
    <m/>
    <m/>
    <m/>
    <s v="Sociedade Beneficente União Fraterna"/>
    <m/>
    <s v="Sociedade Beneficente União Fraterna"/>
    <s v="Termo de Compromisso 005/2017"/>
    <s v="2017-0.105.338-8"/>
    <s v="0152/16"/>
    <s v="Livro 2 - 007"/>
    <n v="673.8"/>
    <n v="673.8"/>
    <s v="023/18"/>
    <d v="2017-03-02T00:00:00"/>
    <x v="7"/>
    <s v="DOCUMENTAL"/>
    <x v="6"/>
    <s v="-"/>
    <s v="INICIAL"/>
    <s v="SIM"/>
  </r>
  <r>
    <s v="Flavia"/>
    <m/>
    <s v="6068.2018/0000982-5"/>
    <s v="022010"/>
    <s v="0023-9"/>
    <m/>
    <s v="R Guaicurus, 1 a 59"/>
    <s v="Lapa"/>
    <s v="NÃO"/>
    <m/>
    <m/>
    <m/>
    <s v="Sociedade Beneficente União Fraterna"/>
    <m/>
    <s v="Sociedade Beneficente União Fraterna"/>
    <s v="Termo de Compromisso 005/2017"/>
    <s v="2017-0.105.338-8"/>
    <s v="0152EXTRATO"/>
    <s v="Livro 3 - 025"/>
    <n v="0"/>
    <s v="-"/>
    <s v="-"/>
    <d v="2018-12-04T00:00:00"/>
    <x v="3"/>
    <s v="DOCUMENTAL"/>
    <x v="6"/>
    <s v="-"/>
    <s v="EXTRATO"/>
    <m/>
  </r>
  <r>
    <s v="Valéria"/>
    <m/>
    <s v="2015-0.248.565-2"/>
    <s v="028046"/>
    <s v="0057-2, 0058-0, 0059-9, 0060-2, 0061-0, 0062-9, 0063-7, 0064-5, 0065-3, 0066-1, 0067-1, 0068-8, 0069-6"/>
    <m/>
    <s v="R Borges de Figueiredo, 1098 a 1250"/>
    <s v="Mooca"/>
    <s v="NÃO"/>
    <m/>
    <m/>
    <m/>
    <s v="NEO Empreendimentos e Participações Ltda."/>
    <m/>
    <s v="Galpões- CEAGESP - antigo conjunto de depósito para café - DEMOLIDO (manutenção apenas da fachada)"/>
    <s v="Atestado de Conservação 001/2017"/>
    <s v="2016-0.267.445-7"/>
    <s v="0153/17"/>
    <s v="Livro 2 - 008"/>
    <n v="7217"/>
    <s v="-"/>
    <s v="-"/>
    <d v="2017-04-08T00:00:00"/>
    <x v="7"/>
    <s v="DOCUMENTAL"/>
    <x v="3"/>
    <s v="-"/>
    <s v="INICIAL"/>
    <m/>
  </r>
  <r>
    <s v="Valéria"/>
    <m/>
    <s v="2016-0.265.492-8"/>
    <s v="005013"/>
    <s v="0119-4"/>
    <m/>
    <s v="R Riachuelo, 133"/>
    <s v="Sé"/>
    <s v="SIM"/>
    <m/>
    <m/>
    <m/>
    <s v="Província Franciscana da Imaculada Conceição do Brasil"/>
    <m/>
    <s v="Igreja de São Francisco"/>
    <s v="Termo de Compromisso 015/2018"/>
    <s v="2018-0.082.859-0"/>
    <s v="0154/17"/>
    <s v="Livro 2 - 009"/>
    <n v="12885.38"/>
    <s v="-"/>
    <s v="-"/>
    <d v="2017-03-18T00:00:00"/>
    <x v="7"/>
    <s v="DOCUMENTAL"/>
    <x v="3"/>
    <s v="O Despacho do dia 18/03/17 é uma retificação do Despacho do dia 07/03/17 devido a erro na identificação da ADIN."/>
    <s v="INICIAL"/>
    <m/>
  </r>
  <r>
    <s v="Juliana "/>
    <d v="2023-06-27T00:00:00"/>
    <s v="6068.2023/0005760-8"/>
    <s v="005013"/>
    <s v="0119-4"/>
    <s v="073350"/>
    <s v="Largo São Francisco, 133"/>
    <s v="Sé"/>
    <s v="SIM"/>
    <s v="NÃO"/>
    <s v="NÃO"/>
    <s v="NÃO"/>
    <s v="PROVINCIA FRANSCISCANA DA IMACULADA CONCEIÇÃO DO BRASIL"/>
    <m/>
    <s v="Igreja São Francisco"/>
    <s v="-"/>
    <s v="-"/>
    <s v="0154A/24"/>
    <s v="Livro 6 - 042"/>
    <n v="11932.97"/>
    <n v="369.14"/>
    <s v="006/24"/>
    <d v="2026-04-14T00:00:00"/>
    <x v="32"/>
    <s v="DOCUMENTAL"/>
    <x v="3"/>
    <m/>
    <s v="SALDO"/>
    <m/>
  </r>
  <r>
    <s v="Valéria"/>
    <m/>
    <s v="2016-0.279.245-0"/>
    <s v="005013"/>
    <s v="0004-1, 0005-8"/>
    <m/>
    <s v="Largo São Francisco, 173, 175, 181 e 187"/>
    <s v="Sé"/>
    <s v="SIM"/>
    <m/>
    <m/>
    <m/>
    <s v="Igreja das Chagas do Seráfico Pai São Francisco"/>
    <m/>
    <s v="Igreja de São Francisco"/>
    <s v="Em análise"/>
    <s v="6025.2019/0014353-7"/>
    <s v="0155/17"/>
    <s v="Livro 2 - 010"/>
    <n v="21445.21"/>
    <s v="-"/>
    <s v="-"/>
    <d v="2017-03-18T00:00:00"/>
    <x v="7"/>
    <s v="DOCUMENTAL"/>
    <x v="3"/>
    <s v="O Despacho do dia 18/03/17 é uma retificação do Despacho do dia 07/03/17 devido a erro na identificação da ADIN."/>
    <s v="INICIAL"/>
    <m/>
  </r>
  <r>
    <s v="Flavia"/>
    <m/>
    <s v="2015-0.260.731-6"/>
    <s v="011092"/>
    <s v="0275-1"/>
    <m/>
    <s v="Av Higienópolis, 901"/>
    <s v="Consolação"/>
    <s v="NÃO"/>
    <m/>
    <m/>
    <m/>
    <s v="Congregação das Religiosas de Nossa Sra de Sion"/>
    <m/>
    <s v="Colégio Nossa Senhora do Sion"/>
    <s v="Termo de Compromisso 009/2019"/>
    <s v="2017-0.175.650-8"/>
    <s v="0156/17"/>
    <s v="Livro 2 - 011"/>
    <n v="8010.37"/>
    <n v="893.33"/>
    <s v="022/19"/>
    <d v="2017-04-07T00:00:00"/>
    <x v="7"/>
    <s v="DOCUMENTAL"/>
    <x v="4"/>
    <s v="-"/>
    <s v="INICIAL"/>
    <s v="SIM"/>
  </r>
  <r>
    <s v="Flavia"/>
    <m/>
    <s v="6068.2019/0001885-0"/>
    <s v="011092"/>
    <s v="0275-1"/>
    <m/>
    <s v="Av Higienópolis, 901"/>
    <s v="Consolação"/>
    <s v="NÃO"/>
    <m/>
    <m/>
    <m/>
    <s v="Congregação das Religiosas de Nossa Sra de Sion"/>
    <m/>
    <s v="Colégio Nossa Senhora do Sion"/>
    <s v="Termo de Compromisso 009/2019"/>
    <s v="2017-0.175.650-8"/>
    <s v="0156A/19"/>
    <s v="Livro 3 - 121"/>
    <n v="7117.04"/>
    <n v="1535.09"/>
    <s v="002/20"/>
    <d v="2019-11-19T00:00:00"/>
    <x v="2"/>
    <s v="DOCUMENTAL"/>
    <x v="4"/>
    <s v="-"/>
    <s v="SALDO"/>
    <m/>
  </r>
  <r>
    <s v="Penha / Flavia"/>
    <m/>
    <s v="6066.2019/0007001-0"/>
    <s v="011092"/>
    <s v="0275-1 e 0276-8"/>
    <m/>
    <s v="Av Higienópolis, 901"/>
    <s v="Consolação"/>
    <s v="NÃO"/>
    <m/>
    <m/>
    <m/>
    <s v="Congregação das Religiosas do Sion"/>
    <m/>
    <s v="Colégio Nossa Senhora do Sion"/>
    <s v="Termo de Compromisso 009/2019"/>
    <s v="2017-0.175.650-8"/>
    <s v="0156A/19"/>
    <s v="-"/>
    <s v="-"/>
    <s v="-"/>
    <s v="-"/>
    <d v="2019-12-28T00:00:00"/>
    <x v="2"/>
    <s v="INDEFERIDO"/>
    <x v="0"/>
    <s v="-"/>
    <s v="SALDO"/>
    <m/>
  </r>
  <r>
    <s v="Flavia"/>
    <m/>
    <s v="6066.2019/0007922-0"/>
    <s v="011092"/>
    <s v="0275-1"/>
    <m/>
    <s v="Av Higienópolis, 901"/>
    <s v="Consolação"/>
    <s v="NÃO"/>
    <m/>
    <m/>
    <m/>
    <s v="Congregação das Religiosas de Nossa Sra de Sion"/>
    <m/>
    <s v="Colégio Nossa Senhora do Sion"/>
    <s v="Termo de Compromisso 009/2019"/>
    <s v="2017-0.175.650-8"/>
    <s v="0156B/20"/>
    <s v="Livro 3 - 161"/>
    <n v="5581.95"/>
    <n v="1412.81"/>
    <s v="007/20"/>
    <d v="2020-02-22T00:00:00"/>
    <x v="9"/>
    <s v="DOCUMENTAL"/>
    <x v="4"/>
    <s v="-"/>
    <s v="SALDO"/>
    <s v="SIM"/>
  </r>
  <r>
    <s v="Penha"/>
    <m/>
    <s v="6066.2020/0001275-6"/>
    <s v="011092"/>
    <s v="0275-1, 0276-8"/>
    <m/>
    <s v="Av. Higienópolis, 901"/>
    <s v="Consolação"/>
    <s v="NÃO"/>
    <m/>
    <m/>
    <m/>
    <s v="Congregação das Religiosas do Sion"/>
    <m/>
    <s v="Colégio Nossa Senhora do Sion"/>
    <s v="Termo de Compromisso 009/2019"/>
    <s v="2017-0.175.650-8"/>
    <s v="0156C/20"/>
    <s v="Livro 3 - 200"/>
    <n v="4169.1400000000003"/>
    <n v="1189.69"/>
    <s v="011/20"/>
    <d v="2020-04-30T00:00:00"/>
    <x v="9"/>
    <s v="DOCUMENTAL"/>
    <x v="4"/>
    <s v="-"/>
    <s v="SALDO"/>
    <s v="SIM"/>
  </r>
  <r>
    <s v="Penha"/>
    <m/>
    <s v="6068.2020/0000427-4"/>
    <s v="011092"/>
    <s v="0275-1"/>
    <m/>
    <s v="Av Higienópolis, 901"/>
    <s v="Consolação"/>
    <s v="NÃO"/>
    <m/>
    <m/>
    <m/>
    <s v="Congregação das Religiosas de Nossa Sra de Sion"/>
    <m/>
    <s v="Colégio Nossa Senhora do Sion"/>
    <s v="Termo de Compromisso 009/2019"/>
    <s v="2017-0.175.650-8"/>
    <s v="0156D/20"/>
    <s v="Livro 4 - 024"/>
    <n v="2979.4500000000003"/>
    <n v="957.46"/>
    <s v="016/20"/>
    <d v="2020-07-22T00:00:00"/>
    <x v="9"/>
    <s v="DOCUMENTAL"/>
    <x v="4"/>
    <s v="-"/>
    <s v="SALDO"/>
    <s v="SIM"/>
  </r>
  <r>
    <s v="Penha"/>
    <m/>
    <s v="6068.2020/0003756-3"/>
    <s v="011092"/>
    <s v="0275-1, 0276-8"/>
    <m/>
    <s v="Av Higienópolis, 901"/>
    <s v="Consolação"/>
    <s v="NÃO"/>
    <m/>
    <m/>
    <m/>
    <s v="Congregação das Religiosas do Sion"/>
    <m/>
    <s v="Colégio Nossa Senhora do Sion"/>
    <s v="Termo de Compromisso 009/2019"/>
    <s v="2017-0.175.650-8"/>
    <s v="0156E/20"/>
    <s v="Livro 4 - 052"/>
    <n v="2021.99"/>
    <s v="-"/>
    <s v="-"/>
    <d v="2021-02-09T00:00:00"/>
    <x v="11"/>
    <s v="DOCUMENTAL"/>
    <x v="2"/>
    <m/>
    <s v="SALDO"/>
    <m/>
  </r>
  <r>
    <s v="Flavia"/>
    <m/>
    <s v="2016-0.266.709-4"/>
    <s v="006012"/>
    <s v="1019-0"/>
    <m/>
    <s v="R Nestor Pestana, 196, 202, 246 e 252"/>
    <s v="República"/>
    <s v="SIM"/>
    <m/>
    <m/>
    <m/>
    <s v="Sociedade de Cultura Artística"/>
    <m/>
    <s v="Teatro Cultura Artística"/>
    <s v="Termo de Compromisso 016/2018"/>
    <s v="2018-0.059.535-9"/>
    <s v="0157/18"/>
    <s v="Livro 2 - 012"/>
    <n v="20737.419999999998"/>
    <s v="-"/>
    <s v="-"/>
    <d v="2018-04-11T00:00:00"/>
    <x v="3"/>
    <s v="DOCUMENTAL"/>
    <x v="3"/>
    <s v="-"/>
    <s v="INICIAL"/>
    <m/>
  </r>
  <r>
    <s v="Juliana"/>
    <d v="2023-12-04T00:00:00"/>
    <s v="6068.2023/0011327-3"/>
    <s v="006012"/>
    <s v="1019-0"/>
    <s v="145130"/>
    <s v="R Nestor Pestana, 196, 202, 246 e 252"/>
    <s v="República"/>
    <s v="SIM"/>
    <s v="SIM"/>
    <s v="SIM"/>
    <s v="NÃO"/>
    <s v="Associação Sociedade de Cultura Artística"/>
    <m/>
    <s v="Teatro Cultura Artística"/>
    <s v="-"/>
    <s v="-"/>
    <s v="0545/24"/>
    <s v="Livro 5 - 088"/>
    <n v="1983.5"/>
    <s v="-"/>
    <s v="-"/>
    <d v="2024-04-29T00:00:00"/>
    <x v="5"/>
    <s v="DOCUMENTAL"/>
    <x v="3"/>
    <s v="Cancelamento da 0157/18 - Em DEUSO desde 19/04/24"/>
    <s v="INICIAL"/>
    <m/>
  </r>
  <r>
    <s v="Valéria/Aurea"/>
    <m/>
    <s v="2015-0.194.175-1"/>
    <s v="040129"/>
    <s v="0001-3"/>
    <m/>
    <s v="R Moreira de Godói, 456"/>
    <s v="Ipiranga"/>
    <s v="NÃO"/>
    <m/>
    <m/>
    <m/>
    <s v="Instituto de Cegos Padre Chico"/>
    <m/>
    <s v="Instituto Padre Chico"/>
    <s v="-"/>
    <s v="-"/>
    <s v="0158/17"/>
    <s v="Livro 2 - 017"/>
    <s v="-"/>
    <s v="-"/>
    <s v="-"/>
    <d v="2018-06-14T00:00:00"/>
    <x v="3"/>
    <s v="INDEFERIDO"/>
    <x v="0"/>
    <s v="Não atendimento ao comunique-se."/>
    <s v="INICIAL"/>
    <m/>
  </r>
  <r>
    <s v="Penha"/>
    <m/>
    <s v="2017-0.094.766-0"/>
    <s v="006049"/>
    <s v="0020-1"/>
    <m/>
    <s v="R Jardim Francisco Marcos, 91"/>
    <s v="República"/>
    <s v="SIM"/>
    <m/>
    <m/>
    <m/>
    <s v="Alexandre Alves de Castro"/>
    <m/>
    <s v="Bela Vista"/>
    <s v="Atestado de Conservação 002/2018"/>
    <s v="2017-0.152.138-1"/>
    <s v="0159/17"/>
    <s v="Livro 2 - 021"/>
    <n v="1030.96"/>
    <n v="1030.96"/>
    <s v="006/19"/>
    <d v="2017-07-22T00:00:00"/>
    <x v="7"/>
    <s v="DOCUMENTAL"/>
    <x v="6"/>
    <s v="-"/>
    <s v="INICIAL"/>
    <s v="SIM"/>
  </r>
  <r>
    <s v="Flavia"/>
    <m/>
    <s v="2018-0.069.549-3"/>
    <s v="006049"/>
    <s v="0020-1"/>
    <m/>
    <s v="R Jardim Francisco Marcos, 91"/>
    <s v="República"/>
    <s v="SIM"/>
    <m/>
    <m/>
    <m/>
    <s v="Alexandre Alves de Castro"/>
    <m/>
    <s v="Bela Vista"/>
    <s v="Atestado de Conservação 002/2018"/>
    <s v="2017-0.152.138-1"/>
    <s v="0159EXTRATO"/>
    <s v="Livro 3 - 044"/>
    <n v="0"/>
    <s v="-"/>
    <s v="-"/>
    <d v="2019-04-02T00:00:00"/>
    <x v="2"/>
    <s v="DOCUMENTAL"/>
    <x v="6"/>
    <s v="-"/>
    <s v="EXTRATO"/>
    <s v="SIM"/>
  </r>
  <r>
    <s v="Penha"/>
    <m/>
    <s v="2017-0.106.594-7"/>
    <s v="001023"/>
    <s v="0149-2"/>
    <m/>
    <s v="R Mauá, 892"/>
    <s v="Sé"/>
    <s v="SIM"/>
    <m/>
    <m/>
    <m/>
    <s v="Administradora Marqueza de Ytu Ltda."/>
    <m/>
    <s v="Vila Inglesa"/>
    <s v="Termo de Compromisso 001/2019"/>
    <s v="2018-0.051.340-9"/>
    <s v="0160/17"/>
    <s v="Livro 2 - 025"/>
    <n v="953.48"/>
    <s v="-"/>
    <s v="-"/>
    <d v="2017-09-05T00:00:00"/>
    <x v="7"/>
    <s v="CANCELADA"/>
    <x v="4"/>
    <s v="Emissão de nova Declaração 0464/23"/>
    <s v="INICIAL"/>
    <m/>
  </r>
  <r>
    <s v="Penha"/>
    <m/>
    <s v="2017-0.106.586-6"/>
    <s v="001023"/>
    <s v="0150-6"/>
    <m/>
    <s v="R Mauá, 886"/>
    <s v="Sé"/>
    <s v="SIM"/>
    <m/>
    <m/>
    <m/>
    <s v="Administradora Marqueza de Ytu Ltda."/>
    <m/>
    <s v="Vila Inglesa"/>
    <s v="-"/>
    <s v="-"/>
    <s v="0161/17"/>
    <s v="Livro 2 - 026"/>
    <n v="953.48"/>
    <s v="-"/>
    <s v="-"/>
    <d v="2017-09-05T00:00:00"/>
    <x v="7"/>
    <s v="CANCELADA"/>
    <x v="4"/>
    <s v=" "/>
    <s v="INICIAL"/>
    <m/>
  </r>
  <r>
    <s v="Penha"/>
    <m/>
    <s v="2017-0.106.585-8"/>
    <s v="001023"/>
    <s v="0151-4"/>
    <m/>
    <s v="R Mauá, 878"/>
    <s v="Sé"/>
    <s v="SIM"/>
    <m/>
    <m/>
    <m/>
    <s v="Administradora Marqueza de Ytu Ltda."/>
    <m/>
    <s v="Vila Inglesa"/>
    <s v="-"/>
    <s v="-"/>
    <s v="0162/17"/>
    <s v="Livro 2 - 027"/>
    <n v="953.48"/>
    <s v="-"/>
    <s v="-"/>
    <d v="2017-09-05T00:00:00"/>
    <x v="7"/>
    <s v="CANCELADA"/>
    <x v="4"/>
    <s v="Emissão de nova Declaração 0466/23"/>
    <s v="INICIAL"/>
    <m/>
  </r>
  <r>
    <s v="Penha"/>
    <m/>
    <s v="2017-0.106.580-7"/>
    <s v="001023"/>
    <s v="0152-2"/>
    <m/>
    <s v="R Mauá, 872"/>
    <s v="Sé"/>
    <s v="SIM"/>
    <m/>
    <m/>
    <m/>
    <s v="Administradora Marqueza de Ytu Ltda."/>
    <m/>
    <s v="Vila Inglesa"/>
    <s v="-"/>
    <s v="-"/>
    <s v="0163/17"/>
    <s v="Livro 2 - 028"/>
    <n v="953.48"/>
    <s v="-"/>
    <s v="-"/>
    <d v="2017-09-05T00:00:00"/>
    <x v="7"/>
    <s v="CANCELADA"/>
    <x v="4"/>
    <s v="Emissão de nova Declaração 0467/23"/>
    <s v="INICIAL"/>
    <m/>
  </r>
  <r>
    <s v="Penha"/>
    <m/>
    <s v="2017-0.106.574-2"/>
    <s v="001023"/>
    <s v="0153-0"/>
    <m/>
    <s v="R Mauá, 866"/>
    <s v="Sé"/>
    <s v="SIM"/>
    <m/>
    <m/>
    <m/>
    <s v="Administradora Marqueza de Ytu Ltda."/>
    <m/>
    <s v="Vila Inglesa"/>
    <s v="-"/>
    <s v="-"/>
    <s v="0164/17"/>
    <s v="Livro 2 - 029"/>
    <n v="953.48"/>
    <s v="-"/>
    <s v="-"/>
    <d v="2017-09-05T00:00:00"/>
    <x v="7"/>
    <s v="CANCELADA"/>
    <x v="4"/>
    <s v="Emissão de nova Declaração 0468/23"/>
    <s v="INICIAL"/>
    <m/>
  </r>
  <r>
    <s v="Penha"/>
    <m/>
    <s v="2017-0.106.567-0"/>
    <s v="001023"/>
    <s v="0154-9"/>
    <m/>
    <s v="R Mauá, 842 - casa 26"/>
    <s v="Sé"/>
    <s v="SIM"/>
    <m/>
    <m/>
    <m/>
    <s v="Administradora Marqueza de Ytu Ltda."/>
    <m/>
    <s v="Vila Inglesa"/>
    <s v="-"/>
    <s v="-"/>
    <s v="0165/17"/>
    <s v="Livro 2 - 030"/>
    <n v="839.24"/>
    <s v="-"/>
    <s v="-"/>
    <d v="2017-08-24T00:00:00"/>
    <x v="7"/>
    <s v="CANCELADA"/>
    <x v="4"/>
    <s v="Emissão de nova Declaração 0477/23"/>
    <s v="INICIAL"/>
    <m/>
  </r>
  <r>
    <s v="Penha"/>
    <m/>
    <s v="2017-0.106.537-8"/>
    <s v="001023"/>
    <s v="0155-7"/>
    <m/>
    <s v="R Mauá, 842 - casa 24"/>
    <s v="Sé"/>
    <s v="SIM"/>
    <m/>
    <m/>
    <m/>
    <s v="Administradora Marqueza de Ytu Ltda."/>
    <m/>
    <s v="Vila Inglesa"/>
    <s v="-"/>
    <s v="-"/>
    <s v="0166/17"/>
    <s v="Livro 2 - 031"/>
    <n v="837.24"/>
    <s v="-"/>
    <s v="-"/>
    <d v="2017-08-24T00:00:00"/>
    <x v="7"/>
    <s v="CANCELADA"/>
    <x v="4"/>
    <s v="Emissão de nova Declaração 0507/23"/>
    <s v="INICIAL"/>
    <m/>
  </r>
  <r>
    <s v="Penha"/>
    <m/>
    <s v="2017-0.106.539-4"/>
    <s v="001023"/>
    <s v="0156-5"/>
    <m/>
    <s v="R Mauá, 842 - casa 22"/>
    <s v="Sé"/>
    <s v="SIM"/>
    <m/>
    <m/>
    <m/>
    <s v="Administradora Marqueza de Ytu Ltda."/>
    <m/>
    <s v="Vila Inglesa"/>
    <s v="-"/>
    <s v="-"/>
    <s v="0167/17"/>
    <s v="Livro 2 - 032"/>
    <n v="837.24"/>
    <s v="-"/>
    <s v="-"/>
    <d v="2017-08-24T00:00:00"/>
    <x v="7"/>
    <s v="CANCELADA"/>
    <x v="4"/>
    <s v="Emissão de nova Declaração 0506/23"/>
    <s v="INICIAL"/>
    <m/>
  </r>
  <r>
    <s v="Penha"/>
    <m/>
    <s v="2017-0.106.545-9"/>
    <s v="001023"/>
    <s v="0157-3"/>
    <m/>
    <s v="R Mauá, 842 - casa 20"/>
    <s v="Sé"/>
    <s v="SIM"/>
    <m/>
    <m/>
    <m/>
    <s v="Administradora Marqueza de Ytu Ltda."/>
    <m/>
    <s v="Vila Inglesa"/>
    <s v="-"/>
    <s v="-"/>
    <s v="0168/17"/>
    <s v="Livro 2 - 033"/>
    <n v="848.24"/>
    <s v="-"/>
    <s v="-"/>
    <d v="2017-08-24T00:00:00"/>
    <x v="7"/>
    <s v="CANCELADA"/>
    <x v="4"/>
    <s v="Emissão de nova Declaração 0505/23"/>
    <s v="INICIAL"/>
    <m/>
  </r>
  <r>
    <s v="Penha"/>
    <m/>
    <s v="2017-0.106.549-1"/>
    <s v="001023"/>
    <s v="0158-1"/>
    <m/>
    <s v="R Mauá, 842 - casa 18"/>
    <s v="Sé"/>
    <s v="SIM"/>
    <m/>
    <m/>
    <m/>
    <s v="Administradora Marqueza de Ytu Ltda."/>
    <m/>
    <s v="Vila Inglesa"/>
    <s v="-"/>
    <s v="-"/>
    <s v="0169/17"/>
    <s v="Livro 2 - 034"/>
    <n v="920.12"/>
    <s v="-"/>
    <s v="-"/>
    <d v="2017-08-24T00:00:00"/>
    <x v="7"/>
    <s v="CANCELADA"/>
    <x v="4"/>
    <s v="Emissão de nova Declaração 0500/23"/>
    <s v="INICIAL"/>
    <m/>
  </r>
  <r>
    <s v="Penha"/>
    <m/>
    <s v="2017-0.106.561-0"/>
    <s v="001023"/>
    <s v="0159-1"/>
    <m/>
    <s v="R Mauá, 842 - casa 16"/>
    <s v="Sé"/>
    <s v="SIM"/>
    <m/>
    <m/>
    <m/>
    <s v="Administradora Marqueza de Ytu Ltda."/>
    <m/>
    <s v="Vila Inglesa"/>
    <s v="-"/>
    <s v="-"/>
    <s v="0170/17"/>
    <s v="Livro 2 - 035"/>
    <n v="927.12"/>
    <s v="-"/>
    <s v="-"/>
    <d v="2017-08-25T00:00:00"/>
    <x v="7"/>
    <s v="CANCELADA"/>
    <x v="4"/>
    <s v="Emissão de nova Declaração 0502/23"/>
    <s v="INICIAL"/>
    <m/>
  </r>
  <r>
    <s v="Penha"/>
    <m/>
    <s v="2017-0.106.555-6"/>
    <s v="001023"/>
    <s v="0160-3"/>
    <m/>
    <s v="R Mauá, 842 - casa 14"/>
    <s v="Sé"/>
    <s v="SIM"/>
    <m/>
    <m/>
    <m/>
    <s v="Administradora Marqueza de Ytu Ltda."/>
    <m/>
    <s v="Vila Inglesa"/>
    <s v="-"/>
    <s v="-"/>
    <s v="0171/17"/>
    <s v="Livro 2 - 036"/>
    <n v="927.12"/>
    <s v="-"/>
    <s v="-"/>
    <d v="2017-08-25T00:00:00"/>
    <x v="7"/>
    <s v="CANCELADA"/>
    <x v="4"/>
    <s v="Emissão de nova Declaração 0504/23"/>
    <s v="INICIAL"/>
    <m/>
  </r>
  <r>
    <s v="Penha"/>
    <m/>
    <s v="2017-0.106.552-1"/>
    <s v="001023"/>
    <s v="0161-1"/>
    <m/>
    <s v="R Mauá, 842 - casa 12"/>
    <s v="Sé"/>
    <s v="SIM"/>
    <m/>
    <m/>
    <m/>
    <s v="Administradora Marqueza de Ytu Ltda."/>
    <m/>
    <s v="Vila Inglesa"/>
    <s v="-"/>
    <s v="-"/>
    <s v="0172/17"/>
    <s v="Livro 2 - 037"/>
    <n v="920.12"/>
    <s v="-"/>
    <s v="-"/>
    <d v="2017-08-25T00:00:00"/>
    <x v="7"/>
    <s v="CANCELADA"/>
    <x v="4"/>
    <s v="Emissão de nova Declaração 0499/23"/>
    <s v="INICIAL"/>
    <m/>
  </r>
  <r>
    <s v="Penha"/>
    <m/>
    <s v="2017-0.106.551-3"/>
    <s v="001023"/>
    <s v="0162-1"/>
    <m/>
    <s v="R Mauá, 836 - casa 10"/>
    <s v="Sé"/>
    <s v="SIM"/>
    <m/>
    <m/>
    <m/>
    <s v="Administradora Marqueza de Ytu Ltda."/>
    <m/>
    <s v="Vila Inglesa"/>
    <s v="-"/>
    <s v="-"/>
    <s v="0173/17"/>
    <s v="Livro 2 - 038"/>
    <n v="1106.2"/>
    <s v="-"/>
    <s v="-"/>
    <d v="2017-08-25T00:00:00"/>
    <x v="7"/>
    <s v="CANCELADA"/>
    <x v="4"/>
    <s v="Emissão de nova Declaração 0469/23"/>
    <s v="INICIAL"/>
    <m/>
  </r>
  <r>
    <s v="Penha"/>
    <m/>
    <s v="2017-0.106.548-3"/>
    <s v="001023"/>
    <s v="0163-8"/>
    <m/>
    <s v="R Mauá, 842 - casa 19"/>
    <s v="Sé"/>
    <s v="SIM"/>
    <m/>
    <m/>
    <m/>
    <s v="Administradora Marqueza de Ytu Ltda."/>
    <m/>
    <s v="Vila Inglesa"/>
    <s v="-"/>
    <s v="-"/>
    <s v="0174/17"/>
    <s v="Livro 2 - 039"/>
    <n v="1106.2"/>
    <s v="-"/>
    <s v="-"/>
    <d v="2017-08-25T00:00:00"/>
    <x v="7"/>
    <s v="CANCELADA"/>
    <x v="4"/>
    <s v="Emissão de nova Declaração 0470/23"/>
    <s v="INICIAL"/>
    <m/>
  </r>
  <r>
    <s v="Penha"/>
    <m/>
    <s v="2017-0.106.543-2"/>
    <s v="001023"/>
    <s v="0164-6"/>
    <m/>
    <s v="R Mauá, 842 - casa 21"/>
    <s v="Sé"/>
    <s v="SIM"/>
    <m/>
    <m/>
    <m/>
    <s v="Administradora Marqueza de Ytu Ltda."/>
    <m/>
    <s v="Vila Inglesa"/>
    <s v="-"/>
    <s v="-"/>
    <s v="0175/17"/>
    <s v="Livro 2 - 040"/>
    <n v="923.12"/>
    <s v="-"/>
    <s v="-"/>
    <d v="2017-08-25T00:00:00"/>
    <x v="7"/>
    <s v="CANCELADA"/>
    <x v="4"/>
    <s v="Emissão de nova Declaração 0503/23"/>
    <s v="INICIAL"/>
    <m/>
  </r>
  <r>
    <s v="Penha"/>
    <m/>
    <s v="2017-0.106.532-7"/>
    <s v="001023"/>
    <s v="0165-4"/>
    <m/>
    <s v="R Mauá, 842 - casa 23"/>
    <s v="Sé"/>
    <s v="SIM"/>
    <m/>
    <m/>
    <m/>
    <s v="Administradora Marqueza de Ytu Ltda."/>
    <m/>
    <s v="Vila Inglesa"/>
    <s v="-"/>
    <s v="-"/>
    <s v="0176/17"/>
    <s v="Livro 2 - 041"/>
    <n v="923.12"/>
    <s v="-"/>
    <s v="-"/>
    <d v="2017-08-25T00:00:00"/>
    <x v="7"/>
    <s v="CANCELADA"/>
    <x v="4"/>
    <s v="Emissão de nova Declaração 0471/23"/>
    <s v="INICIAL"/>
    <m/>
  </r>
  <r>
    <s v="Penha"/>
    <m/>
    <s v="2017-0.106.526-2"/>
    <s v="001023"/>
    <s v="0166-2"/>
    <m/>
    <s v="R Mauá, 842 - casa 25"/>
    <s v="Sé"/>
    <s v="SIM"/>
    <m/>
    <m/>
    <m/>
    <s v="Administradora Marqueza de Ytu Ltda."/>
    <m/>
    <s v="Vila Inglesa"/>
    <s v="-"/>
    <s v="-"/>
    <s v="0177/17"/>
    <s v="Livro 2 - 042"/>
    <n v="923.12"/>
    <s v="-"/>
    <s v="-"/>
    <d v="2017-08-29T00:00:00"/>
    <x v="7"/>
    <s v="CANCELADA"/>
    <x v="4"/>
    <s v="Emissão de nova Declaração 0472/23"/>
    <s v="INICIAL"/>
    <m/>
  </r>
  <r>
    <s v="Penha"/>
    <m/>
    <s v="2017-0.106.524-6"/>
    <s v="001023"/>
    <s v="0167-0"/>
    <m/>
    <s v="R Mauá, 836 - casa 27"/>
    <s v="Sé"/>
    <s v="SIM"/>
    <m/>
    <m/>
    <m/>
    <s v="Administradora Marqueza de Ytu Ltda."/>
    <m/>
    <s v="Vila Inglesa"/>
    <s v="-"/>
    <s v="-"/>
    <s v="0178/17"/>
    <s v="Livro 2 - 043"/>
    <n v="923.12"/>
    <s v="-"/>
    <s v="-"/>
    <d v="2017-08-29T00:00:00"/>
    <x v="7"/>
    <s v="CANCELADA"/>
    <x v="4"/>
    <s v="Emissão de nova Declaração 0473/23"/>
    <s v="INICIAL"/>
    <m/>
  </r>
  <r>
    <s v="Penha"/>
    <m/>
    <s v="2017-0.106.562-9"/>
    <s v="001023"/>
    <s v="0168-9"/>
    <m/>
    <s v="R Mauá, 842 - casa 29"/>
    <s v="Sé"/>
    <s v="SIM"/>
    <m/>
    <m/>
    <m/>
    <s v="Administradora Marqueza de Ytu Ltda."/>
    <m/>
    <s v="Vila Inglesa"/>
    <s v="-"/>
    <s v="-"/>
    <s v="0179/17"/>
    <s v="Livro 2 - 044"/>
    <n v="886.92"/>
    <s v="-"/>
    <s v="-"/>
    <d v="2017-08-29T00:00:00"/>
    <x v="7"/>
    <s v="CANCELADA"/>
    <x v="4"/>
    <s v="Emissão de nova Declaração 0464/23"/>
    <s v="INICIAL"/>
    <m/>
  </r>
  <r>
    <s v="Penha"/>
    <m/>
    <s v="2017-0.106.616-1"/>
    <s v="001023"/>
    <s v="0169-7"/>
    <m/>
    <s v="R Mauá, 842 - casa 29A"/>
    <s v="Sé"/>
    <s v="SIM"/>
    <m/>
    <m/>
    <m/>
    <s v="Administradora Marqueza de Ytu Ltda."/>
    <m/>
    <s v="Vila Inglesa"/>
    <s v="-"/>
    <s v="-"/>
    <s v="0180/17"/>
    <s v="Livro 2 - 045"/>
    <n v="2177"/>
    <s v="-"/>
    <s v="-"/>
    <d v="2017-08-29T00:00:00"/>
    <x v="7"/>
    <s v="CANCELADA"/>
    <x v="4"/>
    <s v="Emissão de nova Declaração 0474/23"/>
    <s v="INICIAL"/>
    <m/>
  </r>
  <r>
    <s v="Penha"/>
    <m/>
    <s v="2017-0.106.565-3"/>
    <s v="001023"/>
    <s v="0170-0"/>
    <m/>
    <s v="R Mauá, 836 - casa 45"/>
    <s v="Sé"/>
    <s v="SIM"/>
    <m/>
    <m/>
    <m/>
    <s v="Administradora Marqueza de Ytu Ltda."/>
    <m/>
    <s v="Vila Inglesa"/>
    <s v="-"/>
    <s v="-"/>
    <s v="0181/17"/>
    <s v="Livro 2 - 046"/>
    <n v="1028.04"/>
    <s v="-"/>
    <s v="-"/>
    <d v="2017-08-29T00:00:00"/>
    <x v="7"/>
    <s v="CANCELADA"/>
    <x v="4"/>
    <s v="Emissão de nova Declaração 0475/23"/>
    <s v="INICIAL"/>
    <m/>
  </r>
  <r>
    <s v="Penha"/>
    <m/>
    <s v="2017-0.106.572-6"/>
    <s v="001023"/>
    <s v="0171-9"/>
    <m/>
    <s v="R Mauá, 842 - casa 33"/>
    <s v="Sé"/>
    <s v="SIM"/>
    <m/>
    <m/>
    <m/>
    <s v="Administradora Marqueza de Ytu Ltda."/>
    <m/>
    <s v="Vila Inglesa"/>
    <s v="-"/>
    <s v="-"/>
    <s v="0182/17"/>
    <s v="Livro 2 - 047"/>
    <n v="1028"/>
    <s v="-"/>
    <s v="-"/>
    <d v="2017-08-29T00:00:00"/>
    <x v="7"/>
    <s v="CANCELADA"/>
    <x v="4"/>
    <s v="Emissão de nova Declaração 0476/23"/>
    <s v="INICIAL"/>
    <m/>
  </r>
  <r>
    <s v="Penha"/>
    <m/>
    <s v="2017-0.106.613-7"/>
    <s v="001023"/>
    <s v="0172-7"/>
    <m/>
    <s v="R Mauá, 842 - casa 35"/>
    <s v="Sé"/>
    <s v="SIM"/>
    <m/>
    <m/>
    <m/>
    <s v="Administradora Marqueza de Ytu Ltda."/>
    <m/>
    <s v="Vila Inglesa"/>
    <s v="-"/>
    <s v="-"/>
    <s v="0183/17"/>
    <s v="Livro 2 - 048"/>
    <n v="1028"/>
    <s v="-"/>
    <s v="-"/>
    <d v="2017-08-29T00:00:00"/>
    <x v="7"/>
    <s v="CANCELADA"/>
    <x v="4"/>
    <s v="Emissão de nova Declaração 0478/23"/>
    <s v="INICIAL"/>
    <m/>
  </r>
  <r>
    <s v="Penha"/>
    <m/>
    <s v="2017-0.106.609-9"/>
    <s v="001023"/>
    <s v="0173-5"/>
    <m/>
    <s v="R Mauá, 836 - casa 37"/>
    <s v="Sé"/>
    <s v="SIM"/>
    <m/>
    <m/>
    <m/>
    <s v="Administradora Marqueza de Ytu Ltda."/>
    <m/>
    <s v="Vila Inglesa"/>
    <s v="-"/>
    <s v="-"/>
    <s v="0184/17"/>
    <s v="Livro 2 - 049"/>
    <n v="1028"/>
    <s v="-"/>
    <s v="-"/>
    <d v="2017-08-29T00:00:00"/>
    <x v="7"/>
    <s v="CANCELADA"/>
    <x v="4"/>
    <s v="Emissão de nova Declaração 0479/23"/>
    <s v="INICIAL"/>
    <m/>
  </r>
  <r>
    <s v="Penha"/>
    <m/>
    <s v="2017-0.106.606-4"/>
    <s v="001023"/>
    <s v="0174-3"/>
    <m/>
    <s v="R Mauá, 842 - casa 39"/>
    <s v="Sé"/>
    <s v="SIM"/>
    <m/>
    <m/>
    <m/>
    <s v="Administradora Marqueza de Ytu Ltda."/>
    <m/>
    <s v="Vila Inglesa"/>
    <s v="-"/>
    <s v="-"/>
    <s v="0185/17"/>
    <s v="Livro 2 - 050"/>
    <n v="1028"/>
    <s v="-"/>
    <s v="-"/>
    <d v="2017-09-02T00:00:00"/>
    <x v="7"/>
    <s v="CANCELADA"/>
    <x v="4"/>
    <s v="Emissão de nova Declaração 0480/23"/>
    <s v="INICIAL"/>
    <m/>
  </r>
  <r>
    <s v="Penha"/>
    <m/>
    <s v="2017-0.106.603-0"/>
    <s v="001023"/>
    <s v="0175-1"/>
    <m/>
    <s v="R Mauá, 842 - casa 41"/>
    <s v="Sé"/>
    <s v="SIM"/>
    <m/>
    <m/>
    <m/>
    <s v="Administradora Marqueza de Ytu Ltda."/>
    <m/>
    <s v="Vila Inglesa"/>
    <s v="-"/>
    <s v="-"/>
    <s v="0186/17"/>
    <s v="Livro 2 - 051"/>
    <n v="1028"/>
    <s v="-"/>
    <s v="-"/>
    <d v="2017-08-29T00:00:00"/>
    <x v="7"/>
    <s v="CANCELADA"/>
    <x v="4"/>
    <s v="Emissão de nova Declaração 0481/23"/>
    <s v="INICIAL"/>
    <m/>
  </r>
  <r>
    <s v="Penha"/>
    <m/>
    <s v="2017-0.106.602-1"/>
    <s v="001023"/>
    <s v="0176-1"/>
    <m/>
    <s v="R Mauá, 842 - casa 43"/>
    <s v="Sé"/>
    <s v="SIM"/>
    <m/>
    <m/>
    <m/>
    <s v="Administradora Marqueza de Ytu Ltda."/>
    <m/>
    <s v="Vila Inglesa"/>
    <s v="-"/>
    <s v="-"/>
    <s v="0187/17"/>
    <s v="Livro 2 - 052"/>
    <n v="1028"/>
    <s v="-"/>
    <s v="-"/>
    <d v="2017-08-29T00:00:00"/>
    <x v="7"/>
    <s v="CANCELADA"/>
    <x v="4"/>
    <s v="Emissão de nova Declaração 0482/23"/>
    <s v="INICIAL"/>
    <m/>
  </r>
  <r>
    <s v="Penha"/>
    <m/>
    <s v="2017-0.106.596-3"/>
    <s v="001023"/>
    <s v="0177-8"/>
    <m/>
    <s v="R Mauá, 842 - casa 45"/>
    <s v="Sé"/>
    <s v="SIM"/>
    <m/>
    <m/>
    <m/>
    <s v="Administradora Marqueza de Ytu Ltda."/>
    <m/>
    <s v="Vila Inglesa"/>
    <s v="-"/>
    <s v="-"/>
    <s v="0188/17"/>
    <s v="Livro 2 - 053"/>
    <n v="1012"/>
    <s v="-"/>
    <s v="-"/>
    <d v="2017-08-29T00:00:00"/>
    <x v="7"/>
    <s v="CANCELADA"/>
    <x v="4"/>
    <s v="Emissão de nova Declaração 0483/23"/>
    <s v="INICIAL"/>
    <m/>
  </r>
  <r>
    <s v="Penha"/>
    <m/>
    <s v="2017-0.125.494-4"/>
    <s v="009019"/>
    <s v="0046-1"/>
    <m/>
    <s v="R dos Franceses, 124"/>
    <s v="Bela Vista"/>
    <s v="NÃO"/>
    <m/>
    <m/>
    <m/>
    <s v="Tamiko Hirata"/>
    <m/>
    <s v="Bela Vista"/>
    <s v="Atestado de Conservação 006/2017"/>
    <s v="2017-0.110.117-0"/>
    <s v="0189/17"/>
    <s v="Livro 2 - 057"/>
    <n v="207.43"/>
    <n v="207.43"/>
    <s v="015/21"/>
    <d v="2017-09-28T00:00:00"/>
    <x v="7"/>
    <s v="DOCUMENTAL"/>
    <x v="6"/>
    <s v="-"/>
    <s v="INICIAL"/>
    <s v="NÃO"/>
  </r>
  <r>
    <s v="Flavia"/>
    <m/>
    <s v="6068.2019/0004202-6"/>
    <s v="009019"/>
    <s v="0046-1"/>
    <m/>
    <s v="R dos Franceses, 124"/>
    <s v="Bela Vista"/>
    <s v="NÃO"/>
    <m/>
    <m/>
    <m/>
    <s v="Tamiko Hirata"/>
    <m/>
    <s v="Bela Vista"/>
    <s v="Atestado de Conservação 006/2017"/>
    <s v="2017-0.110.117-0"/>
    <s v="0189EXTRATO"/>
    <s v="Livro 3 - 094"/>
    <n v="0"/>
    <s v="-"/>
    <s v="-"/>
    <d v="2019-11-05T00:00:00"/>
    <x v="2"/>
    <s v="INDEFERIDO"/>
    <x v="0"/>
    <s v="Desistência por parte do interessado."/>
    <s v="EXTRATO"/>
    <m/>
  </r>
  <r>
    <s v="Flavia"/>
    <m/>
    <s v="6068.2019/0004202-6"/>
    <s v="009019"/>
    <s v="0045-1"/>
    <m/>
    <s v="R dos Franceses, 132"/>
    <s v="Bela Vista"/>
    <s v="NÃO"/>
    <m/>
    <m/>
    <m/>
    <s v="Tamiko Hirata"/>
    <m/>
    <s v="Bela Vista"/>
    <s v="Atestado de Conservação 006/2017"/>
    <s v="2017-0.110.117-0"/>
    <s v="0189EXTRATO"/>
    <s v="Livro 3 - 095"/>
    <n v="0"/>
    <s v="-"/>
    <s v="-"/>
    <d v="2019-11-05T00:00:00"/>
    <x v="2"/>
    <s v="INDEFERIDO"/>
    <x v="0"/>
    <s v="Desistência por parte do interessado."/>
    <s v="EXTRATO"/>
    <m/>
  </r>
  <r>
    <s v="Daniel"/>
    <d v="2021-07-19T00:00:00"/>
    <s v="6068.2021/0005452-4"/>
    <s v="009019"/>
    <s v="0046-1"/>
    <m/>
    <s v="R dos Franceses, 124"/>
    <s v="Bela Vista"/>
    <s v="NÃO"/>
    <m/>
    <m/>
    <m/>
    <s v="Tamiko Hirata"/>
    <m/>
    <s v="Bela Vista"/>
    <s v="Atestado de Preservação e Conservação de Imóvel Tombado nº 001/DPH-G/2021"/>
    <s v="6025.2020/0018285-2"/>
    <s v="0189EXTRATO"/>
    <s v="Livro 4 - 089"/>
    <n v="0"/>
    <s v="-"/>
    <s v="-"/>
    <d v="2021-10-15T00:00:00"/>
    <x v="11"/>
    <s v="DOCUMENTAL"/>
    <x v="6"/>
    <s v="-"/>
    <s v="EXTRATO"/>
    <m/>
  </r>
  <r>
    <s v="Penha"/>
    <m/>
    <s v="2017-0.125.489-8"/>
    <s v="009019"/>
    <s v="0045-1"/>
    <m/>
    <s v="R dos Franceses, 132"/>
    <s v="Bela Vista"/>
    <s v="NÃO"/>
    <m/>
    <m/>
    <m/>
    <s v="Tamiko Hirata"/>
    <m/>
    <s v="Bela Vista"/>
    <s v="Atestado de Conservação 006/2017"/>
    <s v="2017-0.110.117-0"/>
    <s v="0190/17"/>
    <s v="Livro 2 - 058"/>
    <n v="207.43"/>
    <n v="207.43"/>
    <s v="014/21"/>
    <d v="2017-09-28T00:00:00"/>
    <x v="7"/>
    <s v="DOCUMENTAL"/>
    <x v="6"/>
    <s v="-"/>
    <s v="INICIAL"/>
    <s v="NÃO"/>
  </r>
  <r>
    <s v="Flavia"/>
    <m/>
    <s v="6068.2019/0002748-5"/>
    <s v="009019"/>
    <s v="0046-1"/>
    <m/>
    <s v="R dos Franceses, 124"/>
    <s v="Bela Vista"/>
    <s v="NÃO"/>
    <m/>
    <m/>
    <m/>
    <s v="Tamiko Hirata"/>
    <m/>
    <s v="Bela Vista"/>
    <s v="Atestado de Conservação 006/2017"/>
    <s v="2017-0.110.117-0"/>
    <s v="0190EXTRATO"/>
    <s v="Livro 3 - 094"/>
    <n v="0"/>
    <s v="-"/>
    <s v="-"/>
    <d v="2019-08-20T00:00:00"/>
    <x v="2"/>
    <s v="INDEFERIDO"/>
    <x v="0"/>
    <s v="Desistência por parte do interessado."/>
    <s v="EXTRATO"/>
    <m/>
  </r>
  <r>
    <s v="Flavia"/>
    <m/>
    <s v="6068.2019/0002748-5"/>
    <s v="009019"/>
    <s v="0045-1"/>
    <m/>
    <s v="R dos Franceses, 132"/>
    <s v="Bela Vista"/>
    <s v="NÃO"/>
    <m/>
    <m/>
    <m/>
    <s v="Tamiko Hirata"/>
    <m/>
    <s v="Bela Vista"/>
    <s v="Atestado de Conservação 006/2017"/>
    <s v="2017-0.110.117-0"/>
    <s v="0190EXTRATO"/>
    <s v="Livro 3 - 095"/>
    <n v="0"/>
    <s v="-"/>
    <s v="-"/>
    <d v="2019-08-20T00:00:00"/>
    <x v="2"/>
    <s v="INDEFERIDO"/>
    <x v="0"/>
    <s v="Desistência por parte do interessado."/>
    <s v="EXTRATO"/>
    <m/>
  </r>
  <r>
    <s v="Daniel"/>
    <d v="2021-06-26T00:00:00"/>
    <s v="6068.2021/0005451-6"/>
    <s v="009019"/>
    <s v="0045-1"/>
    <m/>
    <s v="R dos Franceses, 132"/>
    <s v="Bela Vista"/>
    <s v="NÃO"/>
    <m/>
    <m/>
    <m/>
    <s v="Tamiko Hirata"/>
    <m/>
    <s v="Bela Vista"/>
    <s v="Atestado de Preservação e Conservação de Imóvel Tombado nº 001/DPH-G/2021"/>
    <s v="6025.2020/0018285-2"/>
    <s v="0190EXTRATO"/>
    <s v="Livro 4 - 088"/>
    <n v="0"/>
    <s v="-"/>
    <s v="-"/>
    <d v="2021-10-09T00:00:00"/>
    <x v="11"/>
    <s v="DOCUMENTAL"/>
    <x v="6"/>
    <s v="-"/>
    <s v="EXTRATO"/>
    <m/>
  </r>
  <r>
    <s v="Flavia"/>
    <m/>
    <s v="2017-0.133.196-5"/>
    <s v="009017"/>
    <s v="0056-8"/>
    <m/>
    <s v="R Silvia, 203 - casa 4"/>
    <s v="Bela Vista"/>
    <s v="NÃO"/>
    <m/>
    <m/>
    <m/>
    <s v="José Luiz de Oliveira"/>
    <m/>
    <s v="Bela Vista"/>
    <s v="-"/>
    <s v="-"/>
    <s v="0191/17"/>
    <s v="Livro 2 - 060"/>
    <n v="72"/>
    <s v="-"/>
    <s v="-"/>
    <d v="2018-07-28T00:00:00"/>
    <x v="3"/>
    <s v="DOCUMENTAL"/>
    <x v="3"/>
    <s v="-"/>
    <s v="INICIAL"/>
    <m/>
  </r>
  <r>
    <s v="Aurea"/>
    <m/>
    <s v="2017-0.148.216-5"/>
    <s v="006016"/>
    <s v="0017-7"/>
    <m/>
    <s v="R Barão de Itapetininga, 70,78,88 e 100"/>
    <s v="República"/>
    <s v="SIM"/>
    <m/>
    <m/>
    <m/>
    <s v="Fundação Armando Alvares Penteado - FAAP"/>
    <m/>
    <s v="Anhangabaú - Prédio Itá"/>
    <s v="Termo de Compromisso 012/2018"/>
    <s v="2018-0.071.427-7"/>
    <s v="0192/17"/>
    <s v="Livro 2 - 064"/>
    <n v="9216"/>
    <s v="-"/>
    <s v="-"/>
    <d v="2017-12-16T00:00:00"/>
    <x v="7"/>
    <s v="CANCELADA"/>
    <x v="4"/>
    <s v="-"/>
    <s v="INICIAL"/>
    <m/>
  </r>
  <r>
    <s v="Daniel"/>
    <d v="2023-03-01T00:00:00"/>
    <s v="6068.2023/0001559-0"/>
    <s v="006016"/>
    <s v="0017-7"/>
    <m/>
    <s v="R Barão de Itapetininga, 70,78,88 e 100"/>
    <s v="República"/>
    <s v="SIM"/>
    <s v="SIM"/>
    <s v="SIM"/>
    <m/>
    <s v="Fundação Armando Alvares Penteado - FAAP"/>
    <m/>
    <s v="Anhangabaú - Prédio Itá"/>
    <s v="Termo de Compromisso 012/2018"/>
    <s v="2018-0.071.427-7"/>
    <s v="0487/23"/>
    <s v="Livro 5 - 023"/>
    <n v="1280"/>
    <s v="-"/>
    <s v="-"/>
    <d v="2023-05-10T00:00:00"/>
    <x v="15"/>
    <s v="INDEFERIDO"/>
    <x v="0"/>
    <s v="Cancelamento da 0192/17_x000a_DESPACHO INDEFERIMENTO 082865252 PUBLICADO EM 10/05/2023"/>
    <s v="INICIAL"/>
    <m/>
  </r>
  <r>
    <s v="Juliana"/>
    <d v="2024-05-29T00:00:00"/>
    <s v="6068.2024/0005721-9"/>
    <s v="006016"/>
    <s v="0017-7"/>
    <s v="095435"/>
    <s v="R Barão de Itapetininga, 70,78,88 e 100"/>
    <s v="República"/>
    <s v="SIM"/>
    <s v="SIM"/>
    <s v="SIM"/>
    <s v="NÃO"/>
    <s v="Fundação Armando Alvares Penteado - FAAP"/>
    <m/>
    <s v="Anhangabaú - Prédio Itá"/>
    <s v="-"/>
    <s v="-"/>
    <s v="0573/24"/>
    <s v="Livro 6 - 024"/>
    <n v="1280"/>
    <s v="-"/>
    <s v="-"/>
    <d v="2024-08-23T00:00:00"/>
    <x v="5"/>
    <s v="DOCUMENTAL"/>
    <x v="3"/>
    <s v="Cancelamento da 0192/17"/>
    <s v="INICIAL"/>
    <m/>
  </r>
  <r>
    <s v="Luciana"/>
    <d v="2026-04-01T00:00:00"/>
    <s v="6068.2026/0002452-7"/>
    <s v="006016"/>
    <s v="0017-7"/>
    <s v="095435"/>
    <s v="R Barão de Itapetininga, 70,78,88 e 100"/>
    <s v="República"/>
    <s v="SIM"/>
    <s v="SIM"/>
    <s v="NÃO"/>
    <s v="NÃO"/>
    <s v="Fundação Armando Alvares Penteado - FAAP"/>
    <s v="Bruno Perman Fernandes"/>
    <s v="Anhangabaú - Prédio Itá"/>
    <s v="Termo de Compromisso 004/2025"/>
    <s v="6025.2024/0037068-0"/>
    <s v="0573.EXTRATO"/>
    <s v="Livro 7 - 048"/>
    <n v="0"/>
    <n v="1280"/>
    <s v="005/26"/>
    <m/>
    <x v="32"/>
    <s v="EM ANÁLISE"/>
    <x v="1"/>
    <m/>
    <s v="EXTRATO"/>
    <m/>
  </r>
  <r>
    <s v="Aurea"/>
    <m/>
    <s v="2017-0.148.211-4"/>
    <s v="001080"/>
    <s v="0012-5"/>
    <m/>
    <s v="Pç do Patriarca,66,70,74 e78"/>
    <s v="Sé"/>
    <s v="SIM"/>
    <m/>
    <m/>
    <m/>
    <s v="Fundação Armando Alvares Penteado - FAAP"/>
    <m/>
    <s v="Ed. Lutetia"/>
    <s v="Termo de Compromisso 013/2018"/>
    <s v="2018-0.071.425-0"/>
    <s v="0193/17"/>
    <s v="Livro 2 - 065"/>
    <n v="1843.2"/>
    <s v="-"/>
    <s v="-"/>
    <d v="2017-12-07T00:00:00"/>
    <x v="7"/>
    <s v="CANCELADA"/>
    <x v="4"/>
    <s v="-"/>
    <s v="INICIAL"/>
    <m/>
  </r>
  <r>
    <s v="Daniel"/>
    <d v="2023-03-01T00:00:00"/>
    <s v="6068.2023/0001558-1"/>
    <s v="001080"/>
    <s v="0012-5"/>
    <m/>
    <s v="Pç do Patriarca,66,70,74 e78"/>
    <s v="Sé"/>
    <s v="SIM"/>
    <s v="SIM"/>
    <s v="SIM"/>
    <m/>
    <s v="Fundação Armando Alvares Penteado - FAAP"/>
    <m/>
    <s v="Ed. Lutetia"/>
    <s v="Termo de Compromisso 013/2018"/>
    <s v="2018-0.071.425-0"/>
    <s v="0485/23"/>
    <s v="Livro 5 - 022"/>
    <n v="614.4"/>
    <s v="-"/>
    <s v="-"/>
    <d v="2023-05-09T00:00:00"/>
    <x v="15"/>
    <s v="INDEFERIDO"/>
    <x v="0"/>
    <s v="Cancelamento da 0193/17_x000a_DESPACHO INDEFERIMENTO 082800598 PUBLICADO EM 09/05/2023"/>
    <s v="INICIAL"/>
    <m/>
  </r>
  <r>
    <s v="Juliana"/>
    <d v="2024-05-29T00:00:00"/>
    <s v="6068.2024/0005722-7"/>
    <s v="001.080"/>
    <s v="0012-5"/>
    <s v="156035"/>
    <s v="Pç do Patriarca,66,70,74 e78"/>
    <s v="Sé"/>
    <s v="SIM"/>
    <s v="SIM"/>
    <s v="SIM"/>
    <s v="NÃO"/>
    <s v="Fundação Armando Alvares Penteado - FAAP"/>
    <m/>
    <s v="Ed. Lutetia"/>
    <s v="Termo de Compromisso 013/2018"/>
    <s v="2018-0.071.425-0"/>
    <s v="0574/24"/>
    <s v="Livro 6 - 025"/>
    <n v="614.4"/>
    <s v="-"/>
    <s v="-"/>
    <d v="2024-08-23T00:00:00"/>
    <x v="5"/>
    <s v="DOCUMENTAL"/>
    <x v="3"/>
    <s v="Cancelamento da 0193/17"/>
    <s v="INICIAL"/>
    <m/>
  </r>
  <r>
    <s v="Luciana"/>
    <d v="2026-04-01T00:00:00"/>
    <s v="6068.2026/0002455-1"/>
    <s v="001080"/>
    <s v="0012-5"/>
    <s v="156035"/>
    <s v="Pç do Patriarca,66,70,74 e78"/>
    <s v="Sé"/>
    <s v="SIM"/>
    <s v="SIM"/>
    <s v="NÃO"/>
    <s v="NÃO"/>
    <s v="Fundação Armando Alvares Penteado - FAAP"/>
    <s v="Bruno Perman Fernandes"/>
    <s v="Área do Anhangabau"/>
    <s v="Termo de Compromisso 002/2025"/>
    <s v="6025.2024/0037063-0"/>
    <s v="0574.EXTRATO"/>
    <s v="Livro 7 - 049"/>
    <n v="0"/>
    <n v="614.4"/>
    <s v="006/26"/>
    <m/>
    <x v="32"/>
    <s v="EM ANÁLISE"/>
    <x v="1"/>
    <m/>
    <s v="EXTRATO"/>
    <m/>
  </r>
  <r>
    <s v="Aurea"/>
    <m/>
    <s v="2017-0.155.376-3"/>
    <s v="005004"/>
    <s v="0026-1"/>
    <m/>
    <s v="R José Bonifácio, 198, 204, 210, 214 e 222"/>
    <s v="Sé"/>
    <s v="SIM"/>
    <m/>
    <m/>
    <m/>
    <s v="SAMMARONE ADM. E PARTICIPAÇÕES LTDA"/>
    <m/>
    <s v="Anhangabaú"/>
    <s v="-"/>
    <s v="-"/>
    <s v="0194/17"/>
    <s v="Livro 2 - 066"/>
    <n v="5620"/>
    <s v="-"/>
    <s v="-"/>
    <d v="2017-12-16T00:00:00"/>
    <x v="7"/>
    <s v="DOCUMENTAL"/>
    <x v="6"/>
    <s v="-"/>
    <s v="INICIAL"/>
    <m/>
  </r>
  <r>
    <s v="Penha"/>
    <m/>
    <s v="2017-0.168.999-1"/>
    <s v="009066"/>
    <s v="0007-3, 0667-5"/>
    <m/>
    <s v="R Cincinato Braga, 434"/>
    <s v="Bela Vista"/>
    <s v="NÃO"/>
    <m/>
    <m/>
    <m/>
    <s v="Castanheiro Patrimonial Ltda."/>
    <m/>
    <s v="Casa Cincinato Braga"/>
    <s v="Em análise"/>
    <s v="2017-0.175.888-8"/>
    <s v="0195/18"/>
    <s v="Livro 2 - 085"/>
    <n v="1772.45"/>
    <s v="-"/>
    <s v="-"/>
    <d v="2018-08-10T00:00:00"/>
    <x v="3"/>
    <s v="DOCUMENTAL"/>
    <x v="6"/>
    <s v="-"/>
    <s v="INICIAL"/>
    <m/>
  </r>
  <r>
    <s v="Daniel"/>
    <m/>
    <s v="6068.2022/0011358-1"/>
    <s v="009066"/>
    <s v="0007-3, 0667-5"/>
    <m/>
    <s v="R Cincinato Braga, 434"/>
    <s v="Bela Vista"/>
    <s v="NÃO"/>
    <m/>
    <m/>
    <m/>
    <s v="Castanheiro Patrimonial Ltda."/>
    <m/>
    <s v="Casa Cincinato Braga"/>
    <s v="Em análise"/>
    <s v="2017-0.175.888-8"/>
    <s v="0195.EXTRATO"/>
    <s v="Livro 4 - 126"/>
    <n v="1772.45"/>
    <s v="-"/>
    <s v="-"/>
    <d v="2023-03-24T00:00:00"/>
    <x v="15"/>
    <s v="DOCUMENTAL"/>
    <x v="6"/>
    <s v="-"/>
    <s v="INICIAL"/>
    <m/>
  </r>
  <r>
    <s v="Flavia"/>
    <m/>
    <s v="6068.2017/0000813-4"/>
    <s v="011101"/>
    <s v="0018-3"/>
    <m/>
    <s v="R Piauí, 874"/>
    <s v="Consolação"/>
    <s v="NÃO"/>
    <m/>
    <m/>
    <m/>
    <s v="Adax Administração de Bens, Empreendimentos e Participações"/>
    <m/>
    <s v="Casa Gustavo Stahl"/>
    <s v="Termo de Compromisso 014/2018"/>
    <s v="2018-0.026.740-8"/>
    <s v="0196/18"/>
    <s v="Livro 2 - 076"/>
    <n v="1670"/>
    <n v="1460.83"/>
    <s v="016/21"/>
    <d v="2018-06-22T00:00:00"/>
    <x v="3"/>
    <s v="DOCUMENTAL"/>
    <x v="4"/>
    <s v="Foi republicada por equívoco no texto da Declaração. O Despacho do dia 22/06/2018 cancelou o Despacho do dia 07/03/2018."/>
    <s v="INICIAL"/>
    <s v="SIM"/>
  </r>
  <r>
    <s v="Flavia"/>
    <m/>
    <s v="6068.2019/0000538-4"/>
    <s v="011101"/>
    <s v="0018-3"/>
    <m/>
    <s v="R Piauí, 874"/>
    <s v="Consolação"/>
    <s v="NÃO"/>
    <m/>
    <m/>
    <m/>
    <s v="Adax Administração de Bens, Empreendimentos e Participações"/>
    <m/>
    <s v="Casa Gustavo Stahl"/>
    <s v="Termo de Compromisso 014/2018"/>
    <s v="2018-0.026.740-8"/>
    <s v="0196A/19"/>
    <s v="Livro 3 - 096"/>
    <n v="140.63999999999999"/>
    <s v="-"/>
    <s v="-"/>
    <d v="2019-09-11T00:00:00"/>
    <x v="2"/>
    <s v="CANCELADA"/>
    <x v="0"/>
    <s v="-"/>
    <s v="SALDO"/>
    <m/>
  </r>
  <r>
    <s v="Daniel"/>
    <d v="2020-11-11T00:00:00"/>
    <s v="6068.2020/0004386-5"/>
    <s v="011101"/>
    <s v="0018-3"/>
    <m/>
    <s v="R Piauí, 874"/>
    <s v="Consolação"/>
    <s v="NÃO"/>
    <m/>
    <m/>
    <m/>
    <s v="Adax Administração de Bens, Empreendimentos e Participações"/>
    <m/>
    <s v="Casa Gustavo Stahl"/>
    <s v="Termo de Compromisso 014/2018"/>
    <s v="2018-0.026.740-8"/>
    <s v="0196A/19"/>
    <s v="Livro 4 - 090"/>
    <n v="209.17"/>
    <s v="-"/>
    <s v="-"/>
    <d v="2021-11-18T00:00:00"/>
    <x v="11"/>
    <s v="DOCUMENTAL"/>
    <x v="4"/>
    <s v="!Cobrar a devolução da Dec.Saldo 0196A/19 que foi cancelada!"/>
    <s v="SALDO"/>
    <m/>
  </r>
  <r>
    <s v="Daniel"/>
    <d v="2024-01-09T00:00:00"/>
    <s v="6068.2024/0000243-0"/>
    <s v="011101"/>
    <s v="0018-3"/>
    <m/>
    <s v="R Piauí, 874"/>
    <s v="Consolação"/>
    <s v="NÃO"/>
    <m/>
    <m/>
    <m/>
    <s v="Adax Administração de Bens, Empreendimentos e Participações"/>
    <m/>
    <s v="Casa Gustavo Stahl"/>
    <s v="Termo de Compromisso 014/2018"/>
    <s v="2018-0.026.740-8"/>
    <s v="0196A/24"/>
    <s v="Livro 6 - 020"/>
    <n v="455.05"/>
    <s v="-"/>
    <s v="-"/>
    <d v="2024-09-17T00:00:00"/>
    <x v="5"/>
    <s v="DOCUMENTAL"/>
    <x v="2"/>
    <s v="!Cobrar a devolução da Dec.Saldo 0196A/19 que foi cancelada!"/>
    <s v="SALDO"/>
    <m/>
  </r>
  <r>
    <s v="Flavia"/>
    <m/>
    <s v="6068.2018/0000181-6"/>
    <s v="006009"/>
    <s v="0082-7, 0083-5, 0084-3, 0085-1, 0086-1, 0087-8, 0088-6, 0089-4, 0090-8, 0091-6, 0092-4, 0093-2, 0094-0, 0095-9, 0096-7, 0097-5, 0098-3, 0099-1"/>
    <m/>
    <s v="R Vinte e Quatro de Maio, 221 a 229"/>
    <s v="República"/>
    <s v="SIM"/>
    <m/>
    <m/>
    <m/>
    <s v="Condomínio Edifício Cadete Galvão"/>
    <m/>
    <s v="Edifício Cadete Galvão"/>
    <s v="-"/>
    <s v="-"/>
    <s v="0197/18"/>
    <s v="Livro 3 - 068"/>
    <n v="4043"/>
    <s v="-"/>
    <s v="-"/>
    <d v="2019-06-08T00:00:00"/>
    <x v="2"/>
    <s v="DOCUMENTAL"/>
    <x v="3"/>
    <s v="(18/04): Foi indeferido por não atendimento ao comunique-se. Reconsiderou o despacho."/>
    <s v="INICIAL"/>
    <m/>
  </r>
  <r>
    <s v="Aurea"/>
    <m/>
    <s v="6068.2018/0000190-5"/>
    <s v="040096"/>
    <s v="0031-4"/>
    <m/>
    <s v="R Moreira e Costa, 531 e 555"/>
    <s v="Ipiranga"/>
    <s v="NÃO"/>
    <m/>
    <m/>
    <m/>
    <s v="Associação Nóbrega de Educação e Assistência Social (ANEAS)"/>
    <m/>
    <s v="Colégio São Francisco Xavier"/>
    <s v="Em análise"/>
    <s v="2018-0.050.830-8"/>
    <s v="0198/18"/>
    <s v="Livro 2 - 078"/>
    <n v="4760"/>
    <s v="-"/>
    <s v="-"/>
    <d v="2018-07-11T00:00:00"/>
    <x v="3"/>
    <s v="DOCUMENTAL"/>
    <x v="3"/>
    <s v="-"/>
    <s v="INICIAL"/>
    <m/>
  </r>
  <r>
    <s v="Flavia"/>
    <m/>
    <s v="6068.2018/0000310-0"/>
    <s v="008015"/>
    <s v="0001-1"/>
    <m/>
    <s v="R Guaianases, 1149"/>
    <s v="Santa Cecília"/>
    <s v="NÃO"/>
    <m/>
    <m/>
    <m/>
    <s v="Luis Eduardo Alves de Lima e Carlos Alberto Alves de Lima Jr."/>
    <m/>
    <s v="Bairro dos Campos Elíseos"/>
    <s v="-"/>
    <s v="-"/>
    <s v="0199/18"/>
    <s v="-"/>
    <n v="1560.84"/>
    <s v="-"/>
    <s v="-"/>
    <d v="2018-08-29T00:00:00"/>
    <x v="3"/>
    <s v="INDEFERIDO"/>
    <x v="0"/>
    <s v="Não atendimento ao comunique-se."/>
    <s v="INICIAL"/>
    <m/>
  </r>
  <r>
    <s v="Penha"/>
    <m/>
    <s v="6068.2018/0000566-8"/>
    <s v="010090"/>
    <s v="0001-2"/>
    <m/>
    <s v="Al Jaú, 1061"/>
    <s v="Jardim Paulista"/>
    <s v="NÃO"/>
    <m/>
    <m/>
    <m/>
    <s v="Colégio Dante Alighieri"/>
    <m/>
    <s v="Colégio Dante Alighieri"/>
    <s v="-"/>
    <s v="-"/>
    <s v="0200/18"/>
    <s v="Livro 2 - 081"/>
    <n v="9440"/>
    <s v="-"/>
    <s v="-"/>
    <d v="2018-06-09T00:00:00"/>
    <x v="3"/>
    <s v="DOCUMENTAL"/>
    <x v="3"/>
    <s v="-"/>
    <s v="INICIAL"/>
    <m/>
  </r>
  <r>
    <s v="Penha/Flavia"/>
    <m/>
    <s v="6068.2018/0001054-8"/>
    <s v="008022"/>
    <s v="0001-1"/>
    <m/>
    <s v="Al Glete, 562"/>
    <s v="Santa Cecília"/>
    <s v="NÃO"/>
    <m/>
    <m/>
    <m/>
    <s v="Fundação Conrado Wessel"/>
    <m/>
    <s v="Conjunto de Imóveis do Bairro Campos Elíseos - Fundação Conrado Wessel"/>
    <s v="-"/>
    <s v="-"/>
    <s v="0201/18"/>
    <s v="Livro 2 - 090"/>
    <n v="1800"/>
    <s v="-"/>
    <s v="-"/>
    <d v="2018-08-31T00:00:00"/>
    <x v="3"/>
    <s v="DOCUMENTAL"/>
    <x v="3"/>
    <s v="-"/>
    <s v="INICIAL"/>
    <m/>
  </r>
  <r>
    <s v="Penha/Flavia"/>
    <m/>
    <s v="6068.2018/0001287-7"/>
    <s v="008002"/>
    <s v="0007-1"/>
    <m/>
    <s v="R Vitorino Carmilo, 453 - casa 1"/>
    <s v="Santa Cecília"/>
    <s v="NÃO"/>
    <m/>
    <m/>
    <m/>
    <s v="Savoia Participações Ltda"/>
    <m/>
    <s v="Vila Savoia"/>
    <s v="-"/>
    <s v="-"/>
    <s v="0202/18"/>
    <s v="Livro 2 - 091"/>
    <n v="89.17"/>
    <s v="-"/>
    <s v="-"/>
    <d v="2018-10-02T00:00:00"/>
    <x v="3"/>
    <s v="DOCUMENTAL"/>
    <x v="3"/>
    <s v="-"/>
    <s v="INICIAL"/>
    <m/>
  </r>
  <r>
    <s v="Penha/Flavia"/>
    <m/>
    <s v="6068.2018/0001288-5"/>
    <s v="008002"/>
    <s v="0008-1"/>
    <m/>
    <s v="R Vitorino Carmilo, 453 - casa 2"/>
    <s v="Santa Cecília"/>
    <s v="NÃO"/>
    <m/>
    <m/>
    <m/>
    <s v="Savoia Participações Ltda"/>
    <m/>
    <s v="Vila Savoia"/>
    <s v="-"/>
    <s v="-"/>
    <s v="0203/18"/>
    <s v="Livro 2 - 092"/>
    <n v="106.16"/>
    <s v="-"/>
    <s v="-"/>
    <d v="2018-10-02T00:00:00"/>
    <x v="3"/>
    <s v="DOCUMENTAL"/>
    <x v="3"/>
    <s v="-"/>
    <s v="INICIAL"/>
    <m/>
  </r>
  <r>
    <s v="Penha/Flavia"/>
    <m/>
    <s v="6068.2018/0001289-3"/>
    <s v="008002"/>
    <s v="0009-8"/>
    <m/>
    <s v="R Vitorino Carmilo, 453 - casa 3"/>
    <s v="Santa Cecília"/>
    <s v="NÃO"/>
    <m/>
    <m/>
    <m/>
    <s v="Savoia Participações Ltda"/>
    <m/>
    <s v="Vila Savoia"/>
    <s v="-"/>
    <s v="-"/>
    <s v="0204/18"/>
    <s v="Livro 2 - 093"/>
    <n v="108.66"/>
    <s v="-"/>
    <s v="-"/>
    <d v="2018-10-02T00:00:00"/>
    <x v="3"/>
    <s v="DOCUMENTAL"/>
    <x v="3"/>
    <s v="-"/>
    <s v="INICIAL"/>
    <m/>
  </r>
  <r>
    <s v="Penha/Flavia"/>
    <m/>
    <s v="6068.2018/0001291-5"/>
    <s v="008002"/>
    <s v="0010-1"/>
    <m/>
    <s v="R Vitorino Carmilo, 453 - casa 4"/>
    <s v="Santa Cecília"/>
    <s v="NÃO"/>
    <m/>
    <m/>
    <m/>
    <s v="Savoia Participações Ltda"/>
    <m/>
    <s v="Vila Savoia"/>
    <s v="-"/>
    <s v="-"/>
    <s v="0205/18"/>
    <s v="Livro 2 - 094"/>
    <n v="109.56"/>
    <s v="-"/>
    <s v="-"/>
    <d v="2018-10-02T00:00:00"/>
    <x v="3"/>
    <s v="DOCUMENTAL"/>
    <x v="3"/>
    <s v="-"/>
    <s v="INICIAL"/>
    <m/>
  </r>
  <r>
    <s v="Penha/Flavia"/>
    <m/>
    <s v="6068.2018/0001292-3"/>
    <s v="008002"/>
    <s v="0011-1"/>
    <m/>
    <s v="R Vitorino Carmilo, 453 - casa 5"/>
    <s v="Santa Cecília"/>
    <s v="NÃO"/>
    <m/>
    <m/>
    <m/>
    <s v="Savoia Participações Ltda"/>
    <m/>
    <s v="Vila Savoia"/>
    <s v="-"/>
    <s v="-"/>
    <s v="0206/18"/>
    <s v="Livro 2 - 095"/>
    <n v="146.04"/>
    <s v="-"/>
    <s v="-"/>
    <d v="2018-10-02T00:00:00"/>
    <x v="3"/>
    <s v="DOCUMENTAL"/>
    <x v="3"/>
    <s v="-"/>
    <s v="INICIAL"/>
    <m/>
  </r>
  <r>
    <s v="Penha/Flavia"/>
    <m/>
    <s v="6068.2018/0001293-1"/>
    <s v="008002"/>
    <s v="0012-8"/>
    <m/>
    <s v="R Vitorino Carmilo, 453 - casa 6"/>
    <s v="Santa Cecília"/>
    <s v="NÃO"/>
    <m/>
    <m/>
    <m/>
    <s v="Savoia Participações Ltda"/>
    <m/>
    <s v="Vila Savoia"/>
    <s v="-"/>
    <s v="-"/>
    <s v="0207/18"/>
    <s v="Livro 2 - 096"/>
    <n v="108"/>
    <s v="-"/>
    <s v="-"/>
    <d v="2018-10-02T00:00:00"/>
    <x v="3"/>
    <s v="DOCUMENTAL"/>
    <x v="3"/>
    <s v="-"/>
    <s v="INICIAL"/>
    <m/>
  </r>
  <r>
    <s v="Penha/Flavia"/>
    <m/>
    <s v="6068.2018/0001295-8"/>
    <s v="008002"/>
    <s v="0013-6"/>
    <m/>
    <s v="R Vitorino Carmilo, 453 - casa 7"/>
    <s v="Santa Cecília"/>
    <s v="NÃO"/>
    <m/>
    <m/>
    <m/>
    <s v="Savoia Participações Ltda"/>
    <m/>
    <s v="Vila Savoia"/>
    <s v="-"/>
    <s v="-"/>
    <s v="0208/18"/>
    <s v="Livro 2 - 097"/>
    <n v="111"/>
    <s v="-"/>
    <s v="-"/>
    <d v="2018-10-02T00:00:00"/>
    <x v="3"/>
    <s v="DOCUMENTAL"/>
    <x v="3"/>
    <s v="-"/>
    <s v="INICIAL"/>
    <m/>
  </r>
  <r>
    <s v="Penha/Flavia"/>
    <m/>
    <s v="6068.2018/0001296-6"/>
    <s v="008002"/>
    <s v="0014-4"/>
    <m/>
    <s v="R Vitorino Carmilo, 453 - casa 8"/>
    <s v="Santa Cecília"/>
    <s v="NÃO"/>
    <m/>
    <m/>
    <m/>
    <s v="Savoia Participações Ltda"/>
    <m/>
    <s v="Vila Savoia"/>
    <s v="-"/>
    <s v="-"/>
    <s v="0209/18"/>
    <s v="Livro 2 - 098"/>
    <n v="111"/>
    <s v="-"/>
    <s v="-"/>
    <d v="2018-10-02T00:00:00"/>
    <x v="3"/>
    <s v="DOCUMENTAL"/>
    <x v="3"/>
    <s v="-"/>
    <s v="INICIAL"/>
    <m/>
  </r>
  <r>
    <s v="Penha/Flavia"/>
    <m/>
    <s v="6068.2018/0001297-4"/>
    <s v="008002"/>
    <s v="0015-2"/>
    <m/>
    <s v="R Vitorino Carmilo, 453 - casa 9"/>
    <s v="Santa Cecília"/>
    <s v="NÃO"/>
    <m/>
    <m/>
    <m/>
    <s v="Savoia Participações Ltda"/>
    <m/>
    <s v="Vila Savoia"/>
    <s v="-"/>
    <s v="-"/>
    <s v="0210/18"/>
    <s v="Livro 2 - 099"/>
    <n v="150.78"/>
    <s v="-"/>
    <s v="-"/>
    <d v="2018-10-02T00:00:00"/>
    <x v="3"/>
    <s v="DOCUMENTAL"/>
    <x v="3"/>
    <s v="-"/>
    <s v="INICIAL"/>
    <m/>
  </r>
  <r>
    <s v="Penha/Flavia"/>
    <m/>
    <s v="6068.2018/0001298-2"/>
    <s v="008002"/>
    <s v="0016-0"/>
    <m/>
    <s v="R Vitorino Carmilo, 459"/>
    <s v="Santa Cecília"/>
    <s v="NÃO"/>
    <m/>
    <m/>
    <m/>
    <s v="Savoia Participações Ltda"/>
    <m/>
    <s v="Vila Savoia"/>
    <s v="-"/>
    <s v="-"/>
    <s v="0211/18"/>
    <s v="Livro 2 - 100"/>
    <n v="93.6"/>
    <s v="-"/>
    <s v="-"/>
    <d v="2018-10-02T00:00:00"/>
    <x v="3"/>
    <s v="DOCUMENTAL"/>
    <x v="3"/>
    <s v="-"/>
    <s v="INICIAL"/>
    <m/>
  </r>
  <r>
    <s v="Penha/Flavia"/>
    <m/>
    <s v="6068.2018/0001299-0"/>
    <s v="008002"/>
    <s v="0017-9"/>
    <m/>
    <s v="R Vitorino Carmilo, 463"/>
    <s v="Santa Cecília"/>
    <s v="NÃO"/>
    <m/>
    <m/>
    <m/>
    <s v="Savoia Participações Ltda"/>
    <m/>
    <s v="Vila Savoia"/>
    <s v="-"/>
    <s v="-"/>
    <s v="0212/18"/>
    <s v="Livro 3 - 001"/>
    <n v="90.96"/>
    <s v="-"/>
    <s v="-"/>
    <d v="2018-10-02T00:00:00"/>
    <x v="3"/>
    <s v="DOCUMENTAL"/>
    <x v="3"/>
    <s v="-"/>
    <s v="INICIAL"/>
    <m/>
  </r>
  <r>
    <s v="Penha/Flavia"/>
    <m/>
    <s v="6068.2018/0001300-8"/>
    <s v="008002"/>
    <s v="0018-7"/>
    <m/>
    <s v="R Vitorino Carmilo, 465"/>
    <s v="Santa Cecília"/>
    <s v="NÃO"/>
    <m/>
    <m/>
    <m/>
    <s v="Savoia Participações Ltda"/>
    <m/>
    <s v="Vila Savoia"/>
    <s v="-"/>
    <s v="-"/>
    <s v="0213/18"/>
    <s v="Livro 3 - 002"/>
    <n v="90.96"/>
    <s v="-"/>
    <s v="-"/>
    <d v="2018-10-02T00:00:00"/>
    <x v="3"/>
    <s v="DOCUMENTAL"/>
    <x v="3"/>
    <s v="-"/>
    <s v="INICIAL"/>
    <m/>
  </r>
  <r>
    <s v="Penha/Flavia"/>
    <m/>
    <s v="6068.2018/0001301-6"/>
    <s v="008002"/>
    <s v="0019-5"/>
    <m/>
    <s v="R Vitorino Carmilo, 473"/>
    <s v="Santa Cecília"/>
    <s v="NÃO"/>
    <m/>
    <m/>
    <m/>
    <s v="Savoia Participações Ltda"/>
    <m/>
    <s v="Vila Savoia"/>
    <s v="-"/>
    <s v="-"/>
    <s v="0214/18"/>
    <s v="Livro 3 - 003"/>
    <n v="95.52"/>
    <s v="-"/>
    <s v="-"/>
    <d v="2018-10-02T00:00:00"/>
    <x v="3"/>
    <s v="DOCUMENTAL"/>
    <x v="3"/>
    <s v="-"/>
    <s v="INICIAL"/>
    <m/>
  </r>
  <r>
    <s v="Aurea"/>
    <m/>
    <s v="6068.2018/0001328-8"/>
    <s v="008034"/>
    <s v="0014-4"/>
    <m/>
    <s v="R Conselheiro Nébias, 970"/>
    <s v="Santa Cecília"/>
    <s v="NÃO"/>
    <m/>
    <m/>
    <m/>
    <s v="Fundação Conrado Wessel"/>
    <m/>
    <s v="Conjunto de imóveis do Bairro Campos Elíseos - Propriedade da Fundação Conrado Wessel"/>
    <s v="-"/>
    <s v="-"/>
    <s v="0215/18"/>
    <s v="Livro 3 - 005"/>
    <n v="510"/>
    <s v="-"/>
    <s v="-"/>
    <d v="2018-08-31T00:00:00"/>
    <x v="3"/>
    <s v="DOCUMENTAL"/>
    <x v="3"/>
    <s v="-"/>
    <s v="INICIAL"/>
    <m/>
  </r>
  <r>
    <s v="Flavia"/>
    <m/>
    <s v="6068.2018/0001445-4"/>
    <s v="006036"/>
    <s v="0463-3"/>
    <m/>
    <s v="R Xavier de Toledo, 23"/>
    <s v="República"/>
    <s v="SIM"/>
    <m/>
    <m/>
    <m/>
    <s v="Fundo de Investimento Imobiliário Shopping Light"/>
    <m/>
    <s v="Shopping Light"/>
    <s v="Termo de Compromisso 002/2019"/>
    <s v="2018-0.110.231-3"/>
    <s v="0216/18"/>
    <s v="Livro 3 - 006"/>
    <n v="32738.47"/>
    <s v="-"/>
    <s v="-"/>
    <d v="2018-09-20T00:00:00"/>
    <x v="3"/>
    <s v="DOCUMENTAL"/>
    <x v="3"/>
    <s v="-"/>
    <s v="INICIAL"/>
    <m/>
  </r>
  <r>
    <s v="Flavia"/>
    <m/>
    <s v="6068.2018/0001280-0"/>
    <s v="011097"/>
    <s v="0001-6"/>
    <m/>
    <s v="R Ceará, 02"/>
    <s v="Consolação"/>
    <s v="NÃO"/>
    <m/>
    <m/>
    <m/>
    <s v="Fundação Armando Alvares _x000a_Penteado"/>
    <m/>
    <s v="Imóvel da FAAP"/>
    <s v="Termo de Compromisso 20/2018"/>
    <s v="2018-0.105.137-9"/>
    <s v="0217/18"/>
    <s v="Livro 3 - 008"/>
    <n v="6315.4"/>
    <n v="4684.08"/>
    <s v="004/19"/>
    <d v="2018-10-10T00:00:00"/>
    <x v="3"/>
    <s v="DOCUMENTAL"/>
    <x v="6"/>
    <s v="-"/>
    <s v="INICIAL"/>
    <m/>
  </r>
  <r>
    <s v="Flavia"/>
    <m/>
    <s v="6068.2018/0003147-2"/>
    <s v="011097"/>
    <s v="0001-6"/>
    <m/>
    <s v="R Ceará, 02"/>
    <s v="Consolação"/>
    <s v="NÃO"/>
    <m/>
    <m/>
    <m/>
    <s v="Fundação Armando Alvares _x000a_Penteado"/>
    <m/>
    <s v="Imóvel da FAAP"/>
    <s v="Termo de Compromisso 20/2018"/>
    <s v="2018-0.105.137-9"/>
    <s v="0217A/19"/>
    <s v="Livro 3 - 034"/>
    <n v="1631.32"/>
    <n v="1173.49"/>
    <s v="013/19"/>
    <d v="2019-03-13T00:00:00"/>
    <x v="2"/>
    <s v="DOCUMENTAL"/>
    <x v="6"/>
    <s v="-"/>
    <s v="SALDO"/>
    <s v="SIM"/>
  </r>
  <r>
    <s v="Flavia"/>
    <m/>
    <s v="6068.2019/0001544-4"/>
    <s v="011097"/>
    <s v="0001-6"/>
    <m/>
    <s v="R Ceará, 02"/>
    <s v="Consolação"/>
    <s v="NÃO"/>
    <m/>
    <m/>
    <m/>
    <s v="Fundação Armando Alvares _x000a_Penteado"/>
    <m/>
    <s v="Imóvel da FAAP"/>
    <s v="Termo de Compromisso 20/2018"/>
    <s v="2018-0.105.137-9"/>
    <s v="0217B/19"/>
    <s v="Livro 3 - 090"/>
    <n v="457.83"/>
    <n v="457.83"/>
    <s v="011/21"/>
    <d v="2019-09-26T00:00:00"/>
    <x v="2"/>
    <s v="DOCUMENTAL"/>
    <x v="6"/>
    <s v="-"/>
    <s v="SALDO"/>
    <s v="SIM"/>
  </r>
  <r>
    <s v="Daniel"/>
    <d v="2020-12-07T00:00:00"/>
    <s v="6068.2020/0005172-8"/>
    <s v="011097"/>
    <s v="0001-6"/>
    <m/>
    <s v="R Ceará, 02"/>
    <s v="Consolação"/>
    <s v="NÃO"/>
    <m/>
    <m/>
    <m/>
    <s v="Fundação Armando Alvares _x000a_Penteado"/>
    <m/>
    <s v="Imóvel da FAAP"/>
    <s v="Termo de Compromisso 20/2018"/>
    <s v="2018-0.105.137-9"/>
    <s v="0217C/21"/>
    <m/>
    <n v="74.38"/>
    <s v="-"/>
    <s v="-"/>
    <d v="2021-03-12T00:00:00"/>
    <x v="11"/>
    <s v="INDEFERIDO"/>
    <x v="0"/>
    <s v="Indeferida a solicitação inicial, em razão do pedido de desistência do interessado"/>
    <s v="SALDO"/>
    <m/>
  </r>
  <r>
    <s v="Paula"/>
    <m/>
    <s v="6068.2021/0000046-7"/>
    <s v="011097"/>
    <s v="0001-6"/>
    <m/>
    <s v="R Ceará, 02"/>
    <s v="Consolação"/>
    <s v="NÃO"/>
    <m/>
    <m/>
    <m/>
    <s v="Fundação Armando Alvares _x000a_Penteado"/>
    <m/>
    <s v="Imóvel da FAAP"/>
    <s v="Termo de Compromisso 20/2018"/>
    <s v="2018-0.105.137-9"/>
    <s v="0217C/21"/>
    <s v="-"/>
    <s v="-"/>
    <s v="-"/>
    <s v="-"/>
    <d v="2021-01-13T00:00:00"/>
    <x v="11"/>
    <s v="INDEFERIDO"/>
    <x v="0"/>
    <m/>
    <s v="SALDO"/>
    <m/>
  </r>
  <r>
    <s v="Daniel"/>
    <d v="2021-03-08T00:00:00"/>
    <s v="6068.2021/0001783-1"/>
    <s v="011097"/>
    <s v="0001-6"/>
    <m/>
    <s v="R Ceará, 02"/>
    <s v="Consolação"/>
    <s v="NÃO"/>
    <m/>
    <m/>
    <m/>
    <s v="Fundação Armando Alvares _x000a_Penteado"/>
    <m/>
    <s v="Imóvel da FAAP"/>
    <s v="Termo de Compromisso 20/2018"/>
    <s v="2018-0.105.137-9"/>
    <s v="0217C/21"/>
    <s v="-"/>
    <s v="-"/>
    <s v="-"/>
    <s v="-"/>
    <d v="2021-05-13T00:00:00"/>
    <x v="11"/>
    <s v="INDEFERIDO"/>
    <x v="0"/>
    <m/>
    <s v="SALDO"/>
    <m/>
  </r>
  <r>
    <s v="Daniel"/>
    <d v="2021-05-03T00:00:00"/>
    <s v="6068.2021/0003509-0"/>
    <s v="011097"/>
    <s v="0001-6"/>
    <m/>
    <s v="R Ceará, 02"/>
    <s v="Consolação"/>
    <s v="NÃO"/>
    <m/>
    <m/>
    <m/>
    <s v="Fundação Armando Alvares _x000a_Penteado"/>
    <m/>
    <s v="Imóvel da FAAP"/>
    <s v="Termo de Compromisso 20/2018"/>
    <s v="2018-0.105.137-9"/>
    <s v="0217EXTRATO"/>
    <s v="Livro 4 - 081"/>
    <n v="0"/>
    <s v="-"/>
    <s v="-"/>
    <d v="2021-07-22T00:00:00"/>
    <x v="11"/>
    <s v="DOCUMENTAL"/>
    <x v="6"/>
    <m/>
    <s v="EXTRATO"/>
    <m/>
  </r>
  <r>
    <s v="Penha"/>
    <m/>
    <s v="6068.2018/0001863-8"/>
    <s v="001053"/>
    <s v="0228-7"/>
    <m/>
    <s v="Av Rio Branco, 34"/>
    <s v="República"/>
    <s v="SIM"/>
    <m/>
    <m/>
    <m/>
    <s v="Igreja Evangélica Luterana de São Paulo"/>
    <m/>
    <s v="Igreja Evangélica Luterana de São Paulo"/>
    <s v="Termo de Compromisso 017/2018"/>
    <s v="2018-0.107.291-0"/>
    <s v="0218/18"/>
    <s v="Livro 3 - 009"/>
    <n v="14321"/>
    <s v="-"/>
    <s v="-"/>
    <d v="2018-09-29T00:00:00"/>
    <x v="3"/>
    <s v="DOCUMENTAL"/>
    <x v="3"/>
    <s v="-"/>
    <s v="INICIAL"/>
    <s v="SIM"/>
  </r>
  <r>
    <s v="Luciana"/>
    <d v="2024-01-29T00:00:00"/>
    <s v="6068.2024/0000942-7"/>
    <s v="001053"/>
    <s v="0228-7"/>
    <s v="171158"/>
    <s v="Av Rio Branco, 34"/>
    <s v="República"/>
    <s v="SIM"/>
    <s v="SIM"/>
    <s v="SIM"/>
    <s v="NÃO"/>
    <s v="Igreja Evangélica Luterana de São Paulo"/>
    <m/>
    <s v="Igreja Evangélica Luterana de São Paulo"/>
    <s v="Termo de Compromisso 017/2018"/>
    <s v="2018-0.107.291-0"/>
    <s v="0550/24"/>
    <s v="Livro 5 - 095"/>
    <n v="1247"/>
    <s v="-"/>
    <s v="-"/>
    <d v="2024-04-30T00:00:00"/>
    <x v="5"/>
    <s v="DOCUMENTAL"/>
    <x v="3"/>
    <s v="CANCELAMENTO da 0218/18 por declaração AIU-SCE - Em DEUSO para despacho documental desde 19/04/24"/>
    <s v="INICIAL"/>
    <m/>
  </r>
  <r>
    <s v="Luciana"/>
    <d v="2025-06-16T00:00:00"/>
    <s v="6068.2025/0005888-8"/>
    <s v="001053"/>
    <s v="0228-7"/>
    <s v="171158"/>
    <s v="Av Rio Branco, 34"/>
    <s v="República"/>
    <s v="SIM"/>
    <s v="SIM"/>
    <s v="NÃO"/>
    <s v="NÃO"/>
    <s v="Igreja Evangélica Luterana de São Paulo"/>
    <m/>
    <s v="Igreja Evangélica Luterana de São Paulo"/>
    <s v="Termo de Compromisso 001/2025"/>
    <s v="6025.2024/0016041-4"/>
    <s v="0550EXTRATO"/>
    <s v="Livro 7 - 007"/>
    <n v="0"/>
    <n v="1247"/>
    <m/>
    <m/>
    <x v="6"/>
    <s v="EM ANÁLISE"/>
    <x v="1"/>
    <m/>
    <m/>
    <m/>
  </r>
  <r>
    <s v="Flavia"/>
    <m/>
    <s v="6068.2018/0001677-5"/>
    <s v="002017"/>
    <s v="0004-0"/>
    <m/>
    <s v="Al Eduardo Prado, 460, 474"/>
    <s v="Brás"/>
    <s v="SIM"/>
    <m/>
    <m/>
    <m/>
    <s v="Rafael Abbondanza e outros"/>
    <m/>
    <s v="Conjunto de imóveis do Bairro Campos Elíseos"/>
    <s v="-"/>
    <s v="-"/>
    <s v="0219/18"/>
    <s v="Livro 3 - 010"/>
    <n v="2106"/>
    <s v="-"/>
    <s v="-"/>
    <d v="2019-02-21T00:00:00"/>
    <x v="2"/>
    <s v="INDEFERIDO"/>
    <x v="0"/>
    <s v="Não atendimento ao comunique-se. 014882230"/>
    <s v="INICIAL"/>
    <m/>
  </r>
  <r>
    <s v="Flavia"/>
    <m/>
    <s v="6068.2018/0001429-2"/>
    <s v="015032"/>
    <s v="0008-6"/>
    <m/>
    <s v="R Benjamin Egas, 160 e 182"/>
    <s v="Pinheiros"/>
    <s v="NÃO"/>
    <m/>
    <m/>
    <m/>
    <s v="Agropecuária 477"/>
    <m/>
    <s v="Predinhos da Hípica - Edifício São Miguel"/>
    <s v="-"/>
    <s v="-"/>
    <s v="0220/19"/>
    <s v="Livro 3 - 014"/>
    <n v="1200"/>
    <s v="-"/>
    <s v="-"/>
    <d v="2019-05-09T00:00:00"/>
    <x v="2"/>
    <s v="DOCUMENTAL"/>
    <x v="3"/>
    <s v="-"/>
    <s v="INICIAL"/>
    <m/>
  </r>
  <r>
    <s v="Gabriela"/>
    <m/>
    <s v="6068.2021/0005300-5"/>
    <s v="015032"/>
    <s v="0008-6 a 0013-2, 0015-9 a 0020-5"/>
    <m/>
    <s v="R Benjamim Egas, 160 e 182"/>
    <s v="Pinheiros"/>
    <s v="NÃO"/>
    <m/>
    <m/>
    <m/>
    <s v="Agropecuaria 477 S/A, Anna Maria Tuma Zacharias"/>
    <m/>
    <s v="Predinhos da Hípica - Edifício São Miguel"/>
    <s v="-"/>
    <s v="-"/>
    <s v="0220/21 2ª via"/>
    <s v="Livro 4 - 084"/>
    <n v="1200"/>
    <s v="-"/>
    <s v="-"/>
    <d v="2021-08-26T00:00:00"/>
    <x v="11"/>
    <s v="DOCUMENTAL"/>
    <x v="3"/>
    <s v="-"/>
    <s v="INICIAL"/>
    <m/>
  </r>
  <r>
    <s v="Penha"/>
    <m/>
    <s v="6068.2018/0002288-0"/>
    <s v="020062"/>
    <s v="0054-2"/>
    <m/>
    <s v="R Dr Gabriel dos Santos, 30"/>
    <s v="Santa Cecília"/>
    <s v="NÃO"/>
    <m/>
    <m/>
    <m/>
    <s v="Pomorim Sociedade Anônima"/>
    <m/>
    <s v="Conjunto Gabriel"/>
    <s v="-"/>
    <s v="-"/>
    <s v="0221/18"/>
    <s v="Livro 3 - 015"/>
    <n v="915.32"/>
    <s v="-"/>
    <s v="-"/>
    <d v="2018-11-13T00:00:00"/>
    <x v="3"/>
    <s v="DOCUMENTAL"/>
    <x v="3"/>
    <s v="-"/>
    <s v="INICIAL"/>
    <m/>
  </r>
  <r>
    <s v="Penha"/>
    <m/>
    <s v="6068.2018/0002407-7"/>
    <s v="001065"/>
    <s v="0002-3"/>
    <m/>
    <s v="R Vinte e Cinco de Março, 820"/>
    <s v="Sé"/>
    <s v="SIM"/>
    <m/>
    <m/>
    <m/>
    <s v="RCM10 Participações Ltda"/>
    <m/>
    <s v="Centro Velho"/>
    <s v="Em análise"/>
    <s v="6025.2019/0006149-2"/>
    <s v="0222/18"/>
    <s v="Livro 3 - 016"/>
    <n v="2130"/>
    <s v="-"/>
    <s v="-"/>
    <d v="2018-11-14T00:00:00"/>
    <x v="3"/>
    <s v="DOCUMENTAL"/>
    <x v="3"/>
    <s v="-"/>
    <s v="INICIAL"/>
    <m/>
  </r>
  <r>
    <s v="Penha"/>
    <m/>
    <s v="6068.2018/0002409-3"/>
    <s v="001065"/>
    <s v="0001-5"/>
    <m/>
    <s v="R Vinte e Cinco de Março, 816"/>
    <s v="Sé"/>
    <s v="SIM"/>
    <m/>
    <m/>
    <m/>
    <s v="Paulo Crespi"/>
    <m/>
    <s v="Centro Velho"/>
    <s v="Em análise"/>
    <s v="6025.2019/0006062-3"/>
    <s v="0223/18"/>
    <s v="Livro 3 - 017"/>
    <n v="2142"/>
    <s v="-"/>
    <s v="-"/>
    <d v="2018-11-23T00:00:00"/>
    <x v="3"/>
    <s v="DOCUMENTAL"/>
    <x v="3"/>
    <s v="-"/>
    <s v="INICIAL"/>
    <m/>
  </r>
  <r>
    <s v="Penha"/>
    <m/>
    <s v="6068.2018/0002410-7"/>
    <s v="001065"/>
    <s v="0003-1"/>
    <m/>
    <s v="R Vinte e Cinco de Março, 830"/>
    <s v="Sé"/>
    <s v="SIM"/>
    <m/>
    <m/>
    <m/>
    <s v="PM2F Participações Ltda"/>
    <m/>
    <s v="Centro Velho"/>
    <s v="Em análise"/>
    <s v="6025.2019/0006054-2"/>
    <s v="0224/18"/>
    <s v="Livro 3 - 018"/>
    <n v="2124"/>
    <s v="-"/>
    <s v="-"/>
    <d v="2018-11-23T00:00:00"/>
    <x v="3"/>
    <s v="DOCUMENTAL"/>
    <x v="3"/>
    <s v="-"/>
    <s v="INICIAL"/>
    <m/>
  </r>
  <r>
    <s v="Flavia"/>
    <m/>
    <s v="6068.2018/0002630-4"/>
    <s v="040129"/>
    <s v="0001-3"/>
    <m/>
    <s v="R Moreira de Godói, 572"/>
    <s v="Ipiranga"/>
    <s v="NÃO"/>
    <m/>
    <m/>
    <m/>
    <s v="Colégio Vicentino Padre Chico"/>
    <m/>
    <s v="Instituto Padre Chico"/>
    <s v="Termo de Compromisso 006/2021"/>
    <s v="6025.2020/0007326-3"/>
    <s v="0225/18"/>
    <s v="Livro 3 - 023"/>
    <n v="9527.5499999999993"/>
    <n v="8617.65"/>
    <s v="010/21"/>
    <d v="2018-12-27T00:00:00"/>
    <x v="3"/>
    <s v="DOCUMENTAL"/>
    <x v="4"/>
    <s v="-"/>
    <s v="INICIAL"/>
    <m/>
  </r>
  <r>
    <s v="Daniel"/>
    <d v="2021-04-06T00:00:00"/>
    <s v="6068.2021/0002576-1"/>
    <s v="040129"/>
    <s v="0001-3"/>
    <m/>
    <s v="R Moreira de Godói, 572"/>
    <s v="Ipiranga"/>
    <s v="NÃO"/>
    <m/>
    <m/>
    <m/>
    <s v="Colégio Vicentino Padre Chico"/>
    <m/>
    <s v="Instituto Padre Chico"/>
    <s v="Termo de Compromisso 006/2021"/>
    <s v="6025.2020/0007326-3"/>
    <s v="0225A/21"/>
    <s v="-"/>
    <s v="-"/>
    <s v="-"/>
    <s v="-"/>
    <d v="2021-04-09T00:00:00"/>
    <x v="11"/>
    <s v="INDEFERIDO"/>
    <x v="0"/>
    <m/>
    <s v="SALDO"/>
    <m/>
  </r>
  <r>
    <s v="Daniel"/>
    <d v="2021-03-22T00:00:00"/>
    <s v="6068.2021/0002333-5"/>
    <s v="040129"/>
    <s v="0001-3"/>
    <m/>
    <s v="Av Nazaré, 943, R Xavier de Almeida, 718, R Moreira de Godoi, 456"/>
    <s v="Ipiranga"/>
    <s v="NÃO"/>
    <m/>
    <m/>
    <m/>
    <s v="Colégio Vicentino Padre Chico"/>
    <m/>
    <s v="Instituto Padre Chico"/>
    <s v="Termo de Compromisso 006/2021"/>
    <s v="6025.2020/0007326-3"/>
    <s v="0225A/21"/>
    <s v="Livro 4 - 080"/>
    <n v="909.9"/>
    <n v="909.9"/>
    <s v="013/21"/>
    <d v="2021-06-30T00:00:00"/>
    <x v="11"/>
    <s v="DOCUMENTAL"/>
    <x v="2"/>
    <m/>
    <s v="SALDO"/>
    <m/>
  </r>
  <r>
    <s v="Daniel"/>
    <d v="2021-07-07T00:00:00"/>
    <s v="6068.2021/0006070-2"/>
    <s v="040129"/>
    <s v="0001-3"/>
    <m/>
    <s v="Av Nazaré, 943, R Xavier de Almeida, 718, R Moreira de Godoi, 456"/>
    <s v="Ipiranga"/>
    <s v="NÃO"/>
    <m/>
    <m/>
    <m/>
    <s v="Colégio Vicentino Padre Chico"/>
    <m/>
    <s v="Instituto Padre Chico"/>
    <s v="Termo de Compromisso 006/2021"/>
    <s v="6025.2020/0007326-3"/>
    <s v="0225EXTRATO"/>
    <s v="Livro 4 - 087"/>
    <n v="0"/>
    <s v="-"/>
    <s v="-"/>
    <d v="2022-01-27T00:00:00"/>
    <x v="12"/>
    <s v="DOCUMENTAL"/>
    <x v="6"/>
    <m/>
    <s v="EXTRATO"/>
    <m/>
  </r>
  <r>
    <s v="Penha"/>
    <m/>
    <s v="6068.2018/0003565-6"/>
    <n v="167226"/>
    <s v="0004-0"/>
    <m/>
    <s v="Estr de Itapecerica, 5859"/>
    <s v="Capão Redondo"/>
    <s v="NÃO"/>
    <m/>
    <m/>
    <m/>
    <s v="Instituto Adventista de Ensino"/>
    <m/>
    <s v="Centro Universitário Advenstista"/>
    <s v="Termo de Compromisso 005/2019"/>
    <s v="6025.2019/0001083-9"/>
    <s v="0226/19"/>
    <s v="Livro 3 - 033"/>
    <n v="27733.200000000001"/>
    <n v="8361.7900000000009"/>
    <s v="016/19"/>
    <d v="2019-02-02T00:00:00"/>
    <x v="2"/>
    <s v="DOCUMENTAL"/>
    <x v="6"/>
    <s v="-"/>
    <s v="INICIAL"/>
    <s v="SIM"/>
  </r>
  <r>
    <s v="Flavia"/>
    <m/>
    <s v="6068.2019/0000787-5"/>
    <n v="167226"/>
    <s v="0004-0"/>
    <m/>
    <s v="Estr de Itapecerica, 5859"/>
    <s v="Capão Redondo"/>
    <s v="NÃO"/>
    <m/>
    <m/>
    <m/>
    <s v="Instituto Adventista de Ensino"/>
    <m/>
    <s v="Centro Universitário Advenstista"/>
    <s v="Termo de Compromisso 005/2019"/>
    <s v="6025.2019/0001083-9"/>
    <s v="0226A/19"/>
    <s v="Livro 3 - 106"/>
    <n v="19371.41"/>
    <n v="13211.28"/>
    <s v="006/20"/>
    <d v="2019-09-13T00:00:00"/>
    <x v="2"/>
    <s v="DOCUMENTAL"/>
    <x v="6"/>
    <s v="-"/>
    <s v="SALDO"/>
    <s v="SIM"/>
  </r>
  <r>
    <s v="Penha"/>
    <m/>
    <s v="6066.2020/0001093-1"/>
    <s v="167226"/>
    <s v="0004-0"/>
    <m/>
    <s v="Estr de Itapecerica, 5859"/>
    <s v="Capão Redondo"/>
    <s v="NÃO"/>
    <m/>
    <m/>
    <m/>
    <s v="Instituto Adventista de Ensino"/>
    <m/>
    <s v="Centro Universitário Advenstista"/>
    <s v="Termo de Compromisso 005/2019"/>
    <s v="6025.2019/0001083-9"/>
    <s v="0226B/20"/>
    <s v="Livro 3 - 199"/>
    <n v="6160.13"/>
    <n v="6160.13"/>
    <s v="003/21"/>
    <d v="2020-06-11T00:00:00"/>
    <x v="9"/>
    <s v="DOCUMENTAL"/>
    <x v="6"/>
    <s v="-"/>
    <s v="SALDO"/>
    <s v="SIM"/>
  </r>
  <r>
    <s v="Paula"/>
    <m/>
    <s v="6068.2020/0005175-2"/>
    <s v="167226"/>
    <s v="0004-0"/>
    <m/>
    <s v="Estr de Itapecerica, 5859"/>
    <s v="Capão Redondo"/>
    <s v="NÃO"/>
    <m/>
    <m/>
    <m/>
    <s v="Instituto Adventista de Ensino"/>
    <m/>
    <s v="Centro Universitário Advenstista"/>
    <s v="Termo de Compromisso 005/2019"/>
    <s v="6025.2019/0001083-9"/>
    <s v="0226C/20"/>
    <s v="-"/>
    <s v="-"/>
    <s v="-"/>
    <s v="-"/>
    <d v="2021-01-07T00:00:00"/>
    <x v="11"/>
    <s v="INDEFERIDO"/>
    <x v="0"/>
    <s v="-"/>
    <s v="SALDO"/>
    <m/>
  </r>
  <r>
    <s v="Flavia"/>
    <m/>
    <s v="6066.2019/0006833-4"/>
    <s v="167226"/>
    <s v="0004-0"/>
    <m/>
    <s v="Estr de Itapecerica, 5859"/>
    <s v="Capão Redondo"/>
    <s v="NÃO"/>
    <m/>
    <m/>
    <m/>
    <s v="Instituto Adventista de Ensino"/>
    <m/>
    <s v="Centro Universitário Advenstista"/>
    <s v="Termo de Compromisso 005/2019"/>
    <s v="6025.2019/0001083-9"/>
    <s v="0226C/20"/>
    <s v="-"/>
    <s v="-"/>
    <s v="-"/>
    <s v="-"/>
    <d v="2020-02-22T00:00:00"/>
    <x v="9"/>
    <s v="INDEFERIDO"/>
    <x v="0"/>
    <s v="-"/>
    <s v="SALDO"/>
    <m/>
  </r>
  <r>
    <s v="Daniel"/>
    <d v="2020-12-30T00:00:00"/>
    <s v="6068.2020/0005773-4"/>
    <s v="167226"/>
    <s v="0004-0"/>
    <m/>
    <s v="Estr de Itapecerica, 5859"/>
    <s v="Capão Redondo"/>
    <s v="NÃO"/>
    <m/>
    <m/>
    <m/>
    <s v="Instituto Adventista de Ensino"/>
    <m/>
    <s v="Centro Universitário Advenstista"/>
    <s v="Termo de Compromisso 005/2019"/>
    <s v="6025.2019/0001083-9"/>
    <s v="0226EXTRATO"/>
    <s v="Livro 4 - 062"/>
    <n v="0"/>
    <s v="-"/>
    <s v="-"/>
    <d v="2021-08-26T00:00:00"/>
    <x v="11"/>
    <s v="DOCUMENTAL"/>
    <x v="6"/>
    <s v="-"/>
    <s v="EXTRATO"/>
    <m/>
  </r>
  <r>
    <s v="Luciana"/>
    <d v="2024-03-05T00:00:00"/>
    <s v="6068.2024/0002389-6"/>
    <s v="167226"/>
    <s v="0004-0"/>
    <m/>
    <s v="Estr de Itapecerica, 5859"/>
    <s v="Capão Redondo"/>
    <s v="NÃO"/>
    <s v="NÃO"/>
    <s v="NÃO"/>
    <s v="NÃO"/>
    <s v="Instituto Adventista de Ensino"/>
    <m/>
    <s v="Centro Universitário Advenstista"/>
    <m/>
    <m/>
    <m/>
    <m/>
    <m/>
    <m/>
    <m/>
    <d v="2025-06-02T00:00:00"/>
    <x v="31"/>
    <s v="INDEFERIDO"/>
    <x v="0"/>
    <s v="Sem base legal - Despacho indeferido 120824148"/>
    <m/>
    <m/>
  </r>
  <r>
    <s v="Penha/Flavia"/>
    <m/>
    <s v="6068.2018/0002280-5"/>
    <s v="040085"/>
    <s v="0011-1, 0012-1, 0013-8"/>
    <m/>
    <s v="Av Nazaré, 470"/>
    <s v="Ipiranga"/>
    <s v="NÃO"/>
    <m/>
    <m/>
    <m/>
    <s v="Congregação das Irmãzinhas da Imaculada Conceição"/>
    <m/>
    <s v="Educandário Sagrada Família"/>
    <s v="Termo de Compromisso 008/2019"/>
    <s v="6025.2019/0004538-1"/>
    <s v="0227/19"/>
    <s v="Livro 3 - 035"/>
    <n v="4831.92"/>
    <n v="4831.92"/>
    <s v="027/19"/>
    <d v="2019-03-16T00:00:00"/>
    <x v="2"/>
    <s v="DOCUMENTAL"/>
    <x v="6"/>
    <s v="-"/>
    <s v="INICIAL"/>
    <s v="NÃO"/>
  </r>
  <r>
    <s v="Flavia"/>
    <m/>
    <s v="6066.2019/0006465-7"/>
    <s v="040085"/>
    <s v="0011-1, 0012-1, 0013-8"/>
    <m/>
    <s v="Av Nazaré, 470"/>
    <s v="Ipiranga"/>
    <s v="NÃO"/>
    <m/>
    <m/>
    <m/>
    <s v="Congregação das Irmãzinhas da Imaculada Conceição"/>
    <m/>
    <s v="Educandário Sagrada Família"/>
    <s v="Termo de Compromisso 008/2019"/>
    <s v="6025.2019/0004538-1"/>
    <s v="0227.EXTRATO"/>
    <s v="Livro 3 - 144"/>
    <n v="0"/>
    <s v="-"/>
    <s v="-"/>
    <d v="2020-02-07T00:00:00"/>
    <x v="9"/>
    <s v="DOCUMENTAL"/>
    <x v="6"/>
    <s v="-"/>
    <s v="EXTRATO"/>
    <s v="SIM"/>
  </r>
  <r>
    <s v="Paula"/>
    <m/>
    <s v="6068.2019/0000333-0"/>
    <s v="020069"/>
    <s v="0007-2"/>
    <m/>
    <s v="R Turiassu, 99"/>
    <s v="Perdizes"/>
    <s v="NÃO"/>
    <m/>
    <m/>
    <m/>
    <s v="Associação de Educação de Jovens e Adultos"/>
    <m/>
    <s v="Obras Sociais Universitárias e Culturais"/>
    <s v="Em análise"/>
    <s v="6025.2019/0008462-0"/>
    <s v="0228/19"/>
    <s v="Livro 3 - 037"/>
    <n v="1300"/>
    <s v="-"/>
    <s v="-"/>
    <d v="2019-05-03T00:00:00"/>
    <x v="2"/>
    <s v="CANCELADA"/>
    <x v="4"/>
    <s v="-"/>
    <s v="INICIAL"/>
    <m/>
  </r>
  <r>
    <s v="Tales"/>
    <m/>
    <s v="6068.2023/0000240-4"/>
    <s v="020069"/>
    <s v="0007-2"/>
    <s v="192597"/>
    <s v="R Turiassu, 99"/>
    <s v="Perdizes"/>
    <s v="NÃO"/>
    <m/>
    <m/>
    <m/>
    <s v="Associação de Educação de Jovens e Adultos"/>
    <m/>
    <s v="Obras Sociais Universitárias e Culturais"/>
    <s v="Em análise"/>
    <s v="6025.2019/0008462-0"/>
    <s v="0228/19 - 2ª via"/>
    <s v="Livro 4 - 128"/>
    <n v="1300"/>
    <n v="1300"/>
    <s v="-"/>
    <d v="2023-02-25T00:00:00"/>
    <x v="15"/>
    <s v="DOCUMENTAL"/>
    <x v="3"/>
    <s v="-"/>
    <s v="INICIAL"/>
    <m/>
  </r>
  <r>
    <s v="Daniel"/>
    <d v="2023-03-31T00:00:00"/>
    <s v="6068.2023/0002768-7"/>
    <s v="020069"/>
    <s v="0007-2"/>
    <s v="192597"/>
    <s v="R Turiassu, 99"/>
    <s v="Perdizes"/>
    <s v="NÃO"/>
    <s v="NÃO"/>
    <m/>
    <m/>
    <s v="Associação de Educação de Jovens e Adultos"/>
    <m/>
    <s v="Obras Sociais Universitárias e Culturais"/>
    <s v="Atestado de Preservação e Conservação de Imóvel Tombado nº 004/DPH-G/2022"/>
    <s v="6025.2020/0006724-7"/>
    <s v="0228.EXTRATO"/>
    <s v="Livro 5 - 029"/>
    <n v="0"/>
    <m/>
    <s v="006/23"/>
    <d v="2023-05-25T00:00:00"/>
    <x v="15"/>
    <s v="DOCUMENTAL"/>
    <x v="6"/>
    <m/>
    <s v="EXTRATO"/>
    <m/>
  </r>
  <r>
    <s v="Flavia"/>
    <m/>
    <s v="6068.2018/0002570-7"/>
    <s v="006048"/>
    <s v="0097-5"/>
    <m/>
    <s v="R Major Diogo, 311, 315, 323 e 327"/>
    <s v="República"/>
    <s v="SIM"/>
    <m/>
    <m/>
    <m/>
    <s v="Fundação Nacional de Artes"/>
    <m/>
    <s v="Teatro Brasileiro de Comédia"/>
    <s v="-"/>
    <s v="-"/>
    <s v="0229/19"/>
    <s v="Livro 3 - 038"/>
    <n v="8625"/>
    <s v="-"/>
    <s v="-"/>
    <d v="2019-03-19T00:00:00"/>
    <x v="2"/>
    <s v="DOCUMENTAL"/>
    <x v="3"/>
    <s v="-"/>
    <s v="INICIAL"/>
    <m/>
  </r>
  <r>
    <s v="Paula"/>
    <m/>
    <s v="6068.2019/0000641-0"/>
    <s v="021014"/>
    <s v="0004-9"/>
    <m/>
    <s v="Av Francisco Matarazzo, 385"/>
    <s v="Barra Funda"/>
    <s v="NÃO"/>
    <m/>
    <m/>
    <m/>
    <s v="Associação Cívica Feminina"/>
    <m/>
    <s v="Associação Cívica Feminina"/>
    <s v="Termo de Compromisso 004/2019"/>
    <s v="6025.2019/0003357-0"/>
    <s v="0230/19"/>
    <s v="Livro 3 - 039"/>
    <n v="3533.76"/>
    <n v="3533.76"/>
    <s v="-"/>
    <d v="2019-03-23T00:00:00"/>
    <x v="2"/>
    <s v="DOCUMENTAL"/>
    <x v="6"/>
    <s v="-"/>
    <s v="INICIAL"/>
    <m/>
  </r>
  <r>
    <s v="Flavia"/>
    <m/>
    <s v="6068.2019/0003213-6"/>
    <s v="021014"/>
    <s v="0004-9"/>
    <m/>
    <s v="Av Francisco Matarazzo, 385"/>
    <s v="Barra Funda"/>
    <s v="NÃO"/>
    <m/>
    <m/>
    <m/>
    <s v="Associação Cívica Feminina"/>
    <m/>
    <s v="-"/>
    <s v="Termo de Compromisso 004/2019"/>
    <s v="6025.2019/0003357-0"/>
    <s v="0230EXTRATO"/>
    <s v="Livro 1 - 131"/>
    <n v="0"/>
    <s v="-"/>
    <s v="-"/>
    <d v="2019-11-23T00:00:00"/>
    <x v="2"/>
    <s v="DOCUMENTAL"/>
    <x v="6"/>
    <s v="-"/>
    <s v="EXTRATO"/>
    <m/>
  </r>
  <r>
    <s v="Flavia"/>
    <m/>
    <s v="6068.2019/0000303-9"/>
    <s v="040074"/>
    <s v="0039-3"/>
    <m/>
    <s v="R Xavier Curado, 42"/>
    <s v="Ipiranga"/>
    <s v="NÃO"/>
    <m/>
    <m/>
    <m/>
    <s v="Congregação dos Religiosos de Nossa Senhora do Sion"/>
    <m/>
    <s v="Imóveis no Bairro do Ipiranga"/>
    <s v="Termo de Compromisso 006/2020"/>
    <s v="6025.2019/0014348-0"/>
    <s v="0231/19"/>
    <s v="Livro 3 - 040"/>
    <n v="1725"/>
    <n v="1725"/>
    <s v="018/21"/>
    <d v="2019-06-12T00:00:00"/>
    <x v="2"/>
    <s v="DOCUMENTAL"/>
    <x v="3"/>
    <s v="-"/>
    <s v="INICIAL"/>
    <s v="SIM"/>
  </r>
  <r>
    <s v="Daniel"/>
    <d v="2021-04-05T00:00:00"/>
    <s v="6068.2021/0002536-2"/>
    <s v="040074"/>
    <s v="0039-3"/>
    <m/>
    <s v="R Xavier Curado, 42"/>
    <s v="Ipiranga"/>
    <s v="NÃO"/>
    <m/>
    <m/>
    <m/>
    <s v="Congregação dos Religiosos de Nossa Senhora de Sion"/>
    <m/>
    <s v="Imóveis no Bairro do Ipiranga"/>
    <s v="Termo de Compromisso 006/2020"/>
    <s v="6025.2019/0014348-0"/>
    <s v="0231EXTRATO"/>
    <m/>
    <n v="0"/>
    <s v="-"/>
    <s v="-"/>
    <d v="2021-08-21T00:00:00"/>
    <x v="11"/>
    <s v="INDEFERIDO"/>
    <x v="0"/>
    <s v="Indeferido por descumprimento do prazo previsto"/>
    <s v="EXTRATO"/>
    <m/>
  </r>
  <r>
    <s v="Daniel"/>
    <d v="2021-09-29T00:00:00"/>
    <s v="6068.2021/0009673-1"/>
    <s v="040074"/>
    <s v="0039-3"/>
    <m/>
    <s v="R Xavier Curado, 42"/>
    <s v="Ipiranga"/>
    <s v="NÃO"/>
    <m/>
    <m/>
    <m/>
    <s v="Congregação dos Religiosos de Nossa Senhora de Sion"/>
    <m/>
    <s v="Imóveis no Bairro do Ipiranga"/>
    <s v="Termo de Compromisso 006/2020"/>
    <s v="6025.2019/0014348-0"/>
    <s v="0231EXTRATO"/>
    <s v="Livro 4 - 100"/>
    <n v="0"/>
    <s v="-"/>
    <s v="-"/>
    <d v="2022-02-23T00:00:00"/>
    <x v="12"/>
    <s v="INDEFERIDO"/>
    <x v="0"/>
    <s v="Indeferido por não atendimento de Comunique-se. Despacho 059076334 em 23/02/2022"/>
    <s v="EXTRATO"/>
    <m/>
  </r>
  <r>
    <s v="Daniel"/>
    <d v="2022-03-29T00:00:00"/>
    <s v="6068.2022/0002861-4"/>
    <s v="040074"/>
    <s v="0039-3"/>
    <m/>
    <s v="R Xavier Curado, 42"/>
    <s v="Ipiranga"/>
    <s v="NÃO"/>
    <m/>
    <m/>
    <m/>
    <s v="Congregação dos Religiosos de Nossa Senhora de Sion"/>
    <m/>
    <s v="Imóveis no Bairro do Ipiranga"/>
    <s v="Termo de Compromisso 006/2020"/>
    <s v="6025.2019/0014348-0"/>
    <s v="0231A/22"/>
    <s v="Livro 4 - 100"/>
    <s v="SI"/>
    <s v="SI"/>
    <s v="-"/>
    <d v="2023-01-11T00:00:00"/>
    <x v="15"/>
    <s v="INDEFERIDO"/>
    <x v="0"/>
    <s v="Indeferido por  descumprimento do prazo previsto. Despacho 066298444 em 11/01/2023"/>
    <m/>
    <m/>
  </r>
  <r>
    <s v="Daniel"/>
    <d v="2022-08-05T00:00:00"/>
    <s v="6068.2022/0007328-8"/>
    <s v="040074"/>
    <s v="0093-3"/>
    <m/>
    <s v="R Xavier Curado, 42"/>
    <s v="Ipiranga"/>
    <s v="NÃO"/>
    <m/>
    <m/>
    <m/>
    <s v="CONGREGAÇÃO DOS RELIGIOSOS DE NOSSA SENHORA DE SION (INSTITUTO THEODORO RATISBONNE)"/>
    <m/>
    <s v="Imóveis no Bairro do Ipiranga"/>
    <s v="_x000a_Termo de Compromisso 006/2020"/>
    <s v="-6025.2019/0014348-0"/>
    <s v="0231.EXTRATO"/>
    <s v="Livro 4 - 107"/>
    <n v="0"/>
    <s v="-"/>
    <s v="005/22"/>
    <d v="2022-11-22T00:00:00"/>
    <x v="12"/>
    <s v="DOCUMENTAL"/>
    <x v="6"/>
    <m/>
    <s v="EXTRATO"/>
    <m/>
  </r>
  <r>
    <s v="Flavia"/>
    <m/>
    <s v="6068.2019/0000861-8"/>
    <n v="200006"/>
    <s v="0024-3"/>
    <m/>
    <s v="R Engenheiro João de Ulhoa Cintra, 26"/>
    <s v="Butantã"/>
    <s v="NÃO"/>
    <m/>
    <m/>
    <m/>
    <s v="Paulo Mendes da Rocha"/>
    <m/>
    <s v="Casa Paulo Mendes da Rocha"/>
    <s v="Termo de Compromisso 005/2020"/>
    <s v="6025.2019/0011946-6"/>
    <s v="0232/19"/>
    <s v="Livro 3 - 042"/>
    <n v="760"/>
    <n v="760"/>
    <s v="004/21"/>
    <d v="2019-05-04T00:00:00"/>
    <x v="2"/>
    <s v="DOCUMENTAL"/>
    <x v="6"/>
    <s v="-"/>
    <s v="INICIAL"/>
    <m/>
  </r>
  <r>
    <s v="Daniel"/>
    <d v="2021-03-03T00:00:00"/>
    <s v="6068.2021/0001622-3"/>
    <n v="200006"/>
    <s v="0024-3"/>
    <m/>
    <s v="R Engenheiro João de Ulhoa Cintra, 26"/>
    <s v="Butantã"/>
    <s v="NÃO"/>
    <m/>
    <m/>
    <m/>
    <s v="Paulo Mendes da Rocha"/>
    <m/>
    <s v="Casa Paulo Mendes da Rocha"/>
    <s v="Termo de Compromisso 005/2020"/>
    <s v="6025.2019/0011946-6"/>
    <s v="0232EXTRATO"/>
    <s v="Livro 4 - 071"/>
    <n v="0"/>
    <s v="-"/>
    <s v="-"/>
    <d v="2021-06-29T00:00:00"/>
    <x v="11"/>
    <s v="DOCUMENTAL"/>
    <x v="6"/>
    <m/>
    <s v="EXTRATO"/>
    <m/>
  </r>
  <r>
    <s v="Flavia"/>
    <m/>
    <s v="6068.2019/0001170-8"/>
    <s v="015021"/>
    <s v="0015-0 a 0029-0 e 0058-4"/>
    <m/>
    <s v="R Mourato Coelho, 195 e 217/ R Arthur de Azevedo, 1638 / R Benjamin Egas, 21"/>
    <s v="Pinheiros"/>
    <s v="NÃO"/>
    <m/>
    <m/>
    <m/>
    <s v="Edifício São Judas Tadeu"/>
    <m/>
    <s v="Predinhos da Hípica - Edifício São Judas Tadeu"/>
    <s v="-"/>
    <s v="-"/>
    <s v="0233/19"/>
    <s v="Livro 3 - 043"/>
    <n v="1167.1500000000001"/>
    <s v="-"/>
    <s v="-"/>
    <d v="2019-06-19T00:00:00"/>
    <x v="2"/>
    <s v="DOCUMENTAL"/>
    <x v="3"/>
    <s v="-"/>
    <s v="INICIAL"/>
    <s v="SIM"/>
  </r>
  <r>
    <s v="Daniel"/>
    <d v="2022-09-27T00:00:00"/>
    <s v="6068.2022/0009156-1"/>
    <s v="015021"/>
    <s v="0015-0, 0016-9, 0017-7, 0018-5, 0019-3, 0020-7, 0021-5, 0022-3, 0023-1, 0024-1, 0025-8, 0026-6, 0027-4, 0028-2, 0029-0, 0058-4"/>
    <m/>
    <s v="R Mourato Filho, 195"/>
    <s v="Pinheiros"/>
    <s v="NÃO"/>
    <m/>
    <m/>
    <m/>
    <s v="CONDOMINIO EDIFICIO SÃO JUDAS TADEU"/>
    <m/>
    <s v="  Predinhos da Hípica -_x000a_Edifício São JudasTadeu"/>
    <s v="Termo de Compromisso 003/2022"/>
    <s v="6025.2019/0017267-7"/>
    <s v="0233.EXTRATO"/>
    <s v="Livro 4 - 117"/>
    <s v="SI"/>
    <s v="-"/>
    <s v="-"/>
    <d v="2024-01-11T00:00:00"/>
    <x v="5"/>
    <s v="INDEFERIDO"/>
    <x v="0"/>
    <s v="Despacho Indeferido 096540382 em 11/01/2024"/>
    <s v="EXTRATO"/>
    <m/>
  </r>
  <r>
    <s v="Flavia"/>
    <m/>
    <s v="6068.2019/0001492-8"/>
    <s v="001075"/>
    <s v="0656-4"/>
    <m/>
    <s v="R Boa Vista, 208, 228"/>
    <s v="Sé"/>
    <s v="SIM"/>
    <m/>
    <m/>
    <m/>
    <s v="BSP Empreendimentos Imobiliários R21 Ltda e outros"/>
    <m/>
    <s v="Banco de Crédito Nacional"/>
    <s v="-"/>
    <s v="-"/>
    <s v="0234/19"/>
    <s v="Livro 3 - 045"/>
    <n v="11714.4"/>
    <s v="-"/>
    <s v="-"/>
    <d v="2019-11-08T00:00:00"/>
    <x v="2"/>
    <s v="DOCUMENTAL"/>
    <x v="3"/>
    <s v="-"/>
    <s v="INICIAL"/>
    <m/>
  </r>
  <r>
    <s v="Penha"/>
    <m/>
    <s v="6068.2019/0001673-4"/>
    <s v="008078"/>
    <s v="0003-1"/>
    <m/>
    <s v="Pç Júlio Mesquita, 84, 90 e 96"/>
    <s v="República"/>
    <s v="SIM"/>
    <m/>
    <m/>
    <m/>
    <s v="Antônio Lopes e Fábio Negreira"/>
    <m/>
    <s v="-"/>
    <s v="Em análise"/>
    <s v="6025.2019/0012553-9"/>
    <s v="0235/19"/>
    <s v="Livro 3 - 046"/>
    <n v="3640"/>
    <s v="-"/>
    <s v="-"/>
    <d v="2019-05-14T00:00:00"/>
    <x v="2"/>
    <s v="DOCUMENTAL"/>
    <x v="3"/>
    <s v="-"/>
    <s v="INICIAL"/>
    <m/>
  </r>
  <r>
    <s v="Flavia"/>
    <m/>
    <s v="6068.2019/0001408-1"/>
    <s v="001080"/>
    <s v="0016-8"/>
    <m/>
    <s v="R Líbero Badaró, 306 e 310"/>
    <s v="Sé"/>
    <s v="SIM"/>
    <m/>
    <m/>
    <m/>
    <s v="Dora Beatriz Amaral Campos Salles e Paulo Leite de Campos Salles"/>
    <m/>
    <s v="Anhangabaú"/>
    <s v="Em análise"/>
    <s v="6025.2019/0009499-4"/>
    <s v="0236/19"/>
    <s v="Livro 3 - 047"/>
    <n v="1510.2"/>
    <s v="-"/>
    <s v="-"/>
    <d v="2019-05-11T00:00:00"/>
    <x v="2"/>
    <s v="CANCELADA"/>
    <x v="4"/>
    <s v="-"/>
    <s v="INICIAL"/>
    <m/>
  </r>
  <r>
    <s v="Juliana"/>
    <d v="2023-08-29T00:00:00"/>
    <s v="6068.2023/0008373-0"/>
    <s v="001080"/>
    <s v="0016-8"/>
    <s v="118249"/>
    <s v="R Líbero Badaró, 306 e 310"/>
    <s v="Sé"/>
    <s v="SIM"/>
    <s v="SIM"/>
    <s v="SIM"/>
    <s v="NÃO"/>
    <s v="Dora Beatriz Amaral Campos Salles e Paulo Leite de Campos Salles"/>
    <m/>
    <s v="Anhangabaú"/>
    <s v="SI"/>
    <s v="SI"/>
    <s v="0539/23"/>
    <s v="Livro 5 - 080"/>
    <n v="717.6"/>
    <s v="-"/>
    <s v="-"/>
    <d v="2024-04-26T00:00:00"/>
    <x v="5"/>
    <s v="DOCUMENTAL"/>
    <x v="3"/>
    <m/>
    <s v="INICIAL"/>
    <m/>
  </r>
  <r>
    <s v="Penha"/>
    <m/>
    <s v="6068.2019/0001772-2"/>
    <s v="043179"/>
    <s v="0030-0"/>
    <m/>
    <s v="R Vergueiro, 7290"/>
    <s v="Cursino"/>
    <s v="NÃO"/>
    <m/>
    <m/>
    <m/>
    <s v="Instituto Impulsionador da Instrução"/>
    <m/>
    <s v="Capela Cristo Operário / Casa do Capelão e anexos"/>
    <s v="Termo de Compromisso 006/2019"/>
    <s v="6025.2019/0013152-0"/>
    <s v="0237/19"/>
    <s v="Livro 3 - 048"/>
    <n v="2700"/>
    <n v="2101.52"/>
    <s v="024/19"/>
    <d v="2019-06-13T00:00:00"/>
    <x v="2"/>
    <s v="DOCUMENTAL"/>
    <x v="6"/>
    <s v="-"/>
    <s v="INICIAL"/>
    <m/>
  </r>
  <r>
    <s v="Flavia"/>
    <m/>
    <s v="6066.2019/0006243-3"/>
    <s v="043179"/>
    <s v="0030-0"/>
    <m/>
    <s v="R Vergueiro, 7290"/>
    <s v="Cursino"/>
    <s v="NÃO"/>
    <m/>
    <m/>
    <m/>
    <s v="Instituto Impulsionador da Instrução"/>
    <m/>
    <s v="Capela Cristo Operário / Casa do Capelão e anexos"/>
    <s v="Termo de Compromisso 006/2020"/>
    <s v="6025.2019/0013152-0"/>
    <s v="0237A/19"/>
    <s v="Livro 3 - 127"/>
    <n v="598.48"/>
    <n v="598.48"/>
    <s v="018/20"/>
    <d v="2020-02-05T00:00:00"/>
    <x v="9"/>
    <s v="DOCUMENTAL"/>
    <x v="6"/>
    <s v="-"/>
    <s v="SALDO"/>
    <s v="SIM"/>
  </r>
  <r>
    <s v="Penha"/>
    <m/>
    <s v="6068.2020/0003939-6"/>
    <s v="043179"/>
    <s v="0030-0"/>
    <m/>
    <s v="R Vergueiro, 7290 e 7326"/>
    <s v="Cursino"/>
    <s v="NÃO"/>
    <m/>
    <m/>
    <m/>
    <s v="Instituto Impulsionador da Instrução"/>
    <m/>
    <s v="Capela Cristo Operário / Casa do Capelão e anexos"/>
    <s v="Termo de Compromisso 006/2020"/>
    <s v="6025.2019/0013152-0"/>
    <s v="0237A/19"/>
    <s v="-"/>
    <s v="-"/>
    <s v="-"/>
    <s v="-"/>
    <d v="2020-11-27T00:00:00"/>
    <x v="9"/>
    <s v="INDEFERIDO"/>
    <x v="0"/>
    <m/>
    <s v="SALDO"/>
    <m/>
  </r>
  <r>
    <s v="Daniel"/>
    <d v="2020-11-27T00:00:00"/>
    <s v="6068.2020/0004879-4"/>
    <s v="043179"/>
    <s v="0030-0"/>
    <m/>
    <s v="R Vergueiro, 7290 e 7326"/>
    <s v="Cursino"/>
    <s v="NÃO"/>
    <m/>
    <m/>
    <m/>
    <s v="Instituto Impulsionador da Instrução"/>
    <m/>
    <s v="Capela Cristo Operário / Casa do Capelão e anexos"/>
    <s v="Termo de Compromisso 006/2020"/>
    <s v="6025.2019/0013152-0"/>
    <s v="0237EXTRATO"/>
    <s v="Livro 4 - 057"/>
    <n v="0"/>
    <s v="-"/>
    <s v="-"/>
    <d v="2021-02-25T00:00:00"/>
    <x v="11"/>
    <s v="DOCUMENTAL"/>
    <x v="6"/>
    <m/>
    <s v="EXTRATO"/>
    <m/>
  </r>
  <r>
    <s v="Penha"/>
    <m/>
    <s v="6068.2019/0001882-6"/>
    <s v="067473"/>
    <s v="0002-5"/>
    <m/>
    <s v="R Michel Ouchana, 94, 194"/>
    <s v="Jaçanã"/>
    <s v="NÃO"/>
    <m/>
    <m/>
    <m/>
    <s v="Irmandade da Sta Casa de Misericórdia de São Paulo"/>
    <m/>
    <s v="Hospital São Luís Gonzaga / Irmandade da Santa Casa de Misericórdia"/>
    <s v="-"/>
    <s v="-"/>
    <s v="0238/19"/>
    <s v="Livro 3 - 049"/>
    <n v="12557.93"/>
    <s v="-"/>
    <s v="-"/>
    <d v="2019-06-18T00:00:00"/>
    <x v="2"/>
    <s v="DOCUMENTAL"/>
    <x v="3"/>
    <s v="-"/>
    <s v="INICIAL"/>
    <s v="SIM"/>
  </r>
  <r>
    <s v="Flavia"/>
    <m/>
    <s v="6068.2019/0001674-2"/>
    <s v="008078"/>
    <s v="0002-3"/>
    <m/>
    <s v="Pç Júlio Mesquita, 102 e 108"/>
    <s v="República"/>
    <s v="SIM"/>
    <m/>
    <m/>
    <m/>
    <s v="Antonio Jose Redondo Lopez e outros"/>
    <m/>
    <s v="-"/>
    <s v="Em análise"/>
    <s v="6025.2019/0012550-4"/>
    <s v="0239/19"/>
    <s v="Livro 3 - 051"/>
    <n v="1350.72"/>
    <s v="-"/>
    <s v="-"/>
    <d v="2019-06-07T00:00:00"/>
    <x v="2"/>
    <s v="DOCUMENTAL"/>
    <x v="3"/>
    <s v="-"/>
    <s v="INICIAL"/>
    <m/>
  </r>
  <r>
    <s v="Flavia"/>
    <m/>
    <s v="6068.2019/0001675-0"/>
    <s v="008078"/>
    <s v="0001-5"/>
    <m/>
    <s v="R Vitória, 679, 683 e 687"/>
    <s v="República"/>
    <s v="SIM"/>
    <m/>
    <m/>
    <m/>
    <s v="3FA Consultoria em Gestão Empresarial e Participações Ltda."/>
    <m/>
    <s v="-"/>
    <s v="Em análise"/>
    <s v="6025.2019/0012547-4"/>
    <s v="0240/19"/>
    <s v="Livro 3 - 052"/>
    <n v="1750.16"/>
    <s v="-"/>
    <s v="-"/>
    <d v="2019-06-07T00:00:00"/>
    <x v="2"/>
    <s v="DOCUMENTAL"/>
    <x v="3"/>
    <s v="-"/>
    <s v="INICIAL"/>
    <m/>
  </r>
  <r>
    <s v="Paula"/>
    <m/>
    <s v="6068.2019/0000655-0"/>
    <s v="020017"/>
    <s v="0309-0"/>
    <m/>
    <s v="R Conselheiro Nébias, 1615 e 1649"/>
    <s v="Santa Cecília"/>
    <s v="NÃO"/>
    <m/>
    <m/>
    <m/>
    <s v="Isacco Douek e outros"/>
    <m/>
    <s v="Conjunto de imóveis do Bairro Campos Elíseos"/>
    <s v="-"/>
    <s v="-"/>
    <s v="0241/19"/>
    <s v="Livro 3 - 053"/>
    <n v="2050.5100000000002"/>
    <s v="-"/>
    <s v="-"/>
    <d v="2019-07-03T00:00:00"/>
    <x v="2"/>
    <s v="DOCUMENTAL"/>
    <x v="3"/>
    <s v="-"/>
    <s v="INICIAL"/>
    <m/>
  </r>
  <r>
    <s v="Penha"/>
    <m/>
    <s v="6068.2019/0001993-8"/>
    <s v="001084"/>
    <s v="0006-9"/>
    <m/>
    <s v="R da Quitanda, 107"/>
    <s v="Sé"/>
    <s v="SIM"/>
    <m/>
    <m/>
    <m/>
    <s v="Patrijape Empreendimentos Imobiliários"/>
    <m/>
    <s v="Área do Centro Velho"/>
    <s v="Em análise"/>
    <s v="6025.2019/0010787-5"/>
    <s v="0242/19"/>
    <s v="Livro 3 - 054"/>
    <n v="3309"/>
    <s v="-"/>
    <s v="-"/>
    <d v="2019-06-26T00:00:00"/>
    <x v="2"/>
    <s v="DOCUMENTAL"/>
    <x v="3"/>
    <s v="-"/>
    <s v="INICIAL"/>
    <m/>
  </r>
  <r>
    <s v="Juliana"/>
    <d v="2023-07-12T00:00:00"/>
    <s v="6068.2023/0006363-2"/>
    <s v="001084"/>
    <s v="0006-9"/>
    <s v="167703"/>
    <s v="R da Quitanda 107"/>
    <s v="Sé"/>
    <s v="SIM"/>
    <s v="SIM"/>
    <s v="SIM"/>
    <m/>
    <s v="Patrijape Empreendimentos Imobiliários"/>
    <m/>
    <s v="Área do Centro Velho"/>
    <s v="-"/>
    <s v="-"/>
    <s v="0525/23"/>
    <s v="Livro 5 - 064"/>
    <n v="804"/>
    <s v="-"/>
    <s v="-"/>
    <d v="2024-05-14T00:00:00"/>
    <x v="5"/>
    <s v="INDEFERIDO"/>
    <x v="0"/>
    <s v="Cancelamento 0242/19 - Despacho indeferido 103261075 - não atendimento de comunique-se"/>
    <s v="INICIAL"/>
    <m/>
  </r>
  <r>
    <s v="Penha"/>
    <m/>
    <s v="6068.2019/0001671-8"/>
    <s v="090013"/>
    <s v="0015-4"/>
    <m/>
    <s v="R Angra dos Reis, 300"/>
    <s v="Santo Amaro"/>
    <s v="NÃO"/>
    <m/>
    <m/>
    <m/>
    <s v="James Francis King"/>
    <m/>
    <s v="Casa James Francis King - Arquiteto Paulo Mendes da Rocha"/>
    <s v="Termo de Compromisso 002/2020"/>
    <s v="6025.20190013326-4"/>
    <s v="0243/19"/>
    <s v="Livro 3 - 055"/>
    <n v="2270.65"/>
    <n v="2270.65"/>
    <s v="005/21"/>
    <d v="2019-06-26T00:00:00"/>
    <x v="2"/>
    <s v="DOCUMENTAL"/>
    <x v="6"/>
    <s v="-"/>
    <s v="INICIAL"/>
    <m/>
  </r>
  <r>
    <s v="Daniel"/>
    <d v="2021-03-03T00:00:00"/>
    <s v="6068.2021/0001620-7"/>
    <s v="090479"/>
    <s v="0108-8"/>
    <m/>
    <s v="R Angra dos Reis, 300"/>
    <s v="Santo Amaro"/>
    <s v="NÃO"/>
    <m/>
    <m/>
    <m/>
    <s v="James Frances King"/>
    <m/>
    <s v="Casa James Francis King - Arquiteto Paulo Mendes da Rocha"/>
    <s v="Termo de Compromisso 002/2020"/>
    <s v="6025.20190013326-4"/>
    <s v="0243EXTRATO"/>
    <s v="Livro 4 - 072"/>
    <n v="0"/>
    <s v="-"/>
    <s v="-"/>
    <d v="2021-05-28T00:00:00"/>
    <x v="11"/>
    <s v="DOCUMENTAL"/>
    <x v="6"/>
    <m/>
    <s v="EXTRATO"/>
    <m/>
  </r>
  <r>
    <s v="Paula"/>
    <m/>
    <s v="6068.2019/0002092-8"/>
    <s v="015049"/>
    <s v="0022-7"/>
    <m/>
    <s v="R Sampaio Vidal, 588"/>
    <s v="Pinheiros"/>
    <s v="NÃO"/>
    <m/>
    <m/>
    <m/>
    <s v="Frederico Garcez Lohmann"/>
    <m/>
    <s v="Jardins/ Sobrados Modernos do arquiteto João Vila Nova Artigas"/>
    <s v="-"/>
    <s v="-"/>
    <s v="0244/19"/>
    <s v="Livro 3 - 056"/>
    <n v="393.24"/>
    <s v="-"/>
    <s v="-"/>
    <d v="2019-06-12T00:00:00"/>
    <x v="2"/>
    <s v="DOCUMENTAL"/>
    <x v="3"/>
    <s v="-"/>
    <s v="INICIAL"/>
    <s v="SIM"/>
  </r>
  <r>
    <s v="Paula"/>
    <m/>
    <s v="6068.2019/0001996-2"/>
    <s v="002059"/>
    <s v="0047-1"/>
    <m/>
    <s v="R Roberto Simonsen, 94 e 98"/>
    <s v="Sé"/>
    <s v="SIM"/>
    <m/>
    <m/>
    <m/>
    <s v="Lazúli Administração de Bens Próprios LTDA. / Patrijape Empreendimentos Imobiliários LTDA."/>
    <m/>
    <s v="-"/>
    <s v="Em análise"/>
    <s v="6025.2019/0010890-1"/>
    <s v="0245/19"/>
    <s v="Livro 3 - 057"/>
    <n v="3276.48"/>
    <s v="-"/>
    <s v="-"/>
    <d v="2019-07-03T00:00:00"/>
    <x v="2"/>
    <s v="DOCUMENTAL"/>
    <x v="3"/>
    <s v="-"/>
    <s v="INICIAL"/>
    <m/>
  </r>
  <r>
    <s v="Penha"/>
    <m/>
    <s v="6068.2019/0001758-7"/>
    <s v="020067"/>
    <s v="0033-2"/>
    <m/>
    <s v="R Dr Cândido Espinheira, 449"/>
    <s v="Barra Funda"/>
    <s v="NÃO"/>
    <m/>
    <m/>
    <m/>
    <s v="Marcos Tsuzuki"/>
    <m/>
    <s v="Imóveis no Bairro de Perdizes"/>
    <s v="-"/>
    <s v="-"/>
    <s v="0246/19"/>
    <s v="Livro 3 - 058"/>
    <n v="498.86"/>
    <s v="-"/>
    <s v="-"/>
    <d v="2019-06-12T00:00:00"/>
    <x v="2"/>
    <s v="DOCUMENTAL"/>
    <x v="3"/>
    <s v="-"/>
    <s v="INICIAL"/>
    <m/>
  </r>
  <r>
    <s v="Paula"/>
    <m/>
    <s v="6068.2019/0001858-3"/>
    <s v="001084"/>
    <s v="0016-6"/>
    <m/>
    <s v="Largo da Misericórdia, 23"/>
    <s v="Sé"/>
    <s v="SIM"/>
    <m/>
    <m/>
    <m/>
    <s v="Irmandade da Santa Casa de Misericórdia de São Paulo"/>
    <m/>
    <s v="Edifício Ouro para o Bem de São Paulo"/>
    <s v="-"/>
    <s v="-"/>
    <s v="0247/19"/>
    <s v="Livro 3 - 059"/>
    <n v="5058"/>
    <s v="-"/>
    <s v="-"/>
    <d v="2019-07-03T00:00:00"/>
    <x v="2"/>
    <s v="DOCUMENTAL"/>
    <x v="3"/>
    <s v="-"/>
    <s v="INICIAL"/>
    <m/>
  </r>
  <r>
    <s v="Paula"/>
    <m/>
    <s v="6068.2019/0001861-3"/>
    <s v="005028"/>
    <s v="0021-6"/>
    <m/>
    <s v="Pç da Sé, 403 e 411"/>
    <s v="Sé"/>
    <s v="SIM"/>
    <m/>
    <m/>
    <m/>
    <s v="Irmandade da Sta Casa de Misericórdia de São Paulo"/>
    <m/>
    <s v="Centro Velho"/>
    <s v="-"/>
    <s v="-"/>
    <s v="0248/19"/>
    <s v="Livro 3 - 060"/>
    <n v="2693.2"/>
    <s v="-"/>
    <s v="-"/>
    <d v="2019-07-12T00:00:00"/>
    <x v="2"/>
    <s v="DOCUMENTAL"/>
    <x v="3"/>
    <s v="-"/>
    <s v="INICIAL"/>
    <m/>
  </r>
  <r>
    <s v="Flavia"/>
    <m/>
    <s v="6068.2019/0001856-7"/>
    <s v="006025"/>
    <s v="0022-2"/>
    <m/>
    <s v="R Coronel Xavier de Toledo, 14 / Pç Ramos de Azevedo, 131/ R Conselheiro Crispiniano"/>
    <s v="República"/>
    <s v="SIM"/>
    <m/>
    <m/>
    <m/>
    <s v="Irmandade da Santa Casa de Misericórdia de São Paulo"/>
    <m/>
    <s v="Antigo Edifício do Mappin - Praça Ramos"/>
    <s v="-"/>
    <s v="-"/>
    <s v="0249/19"/>
    <s v="Livro 3 - 061"/>
    <n v="9218"/>
    <s v="-"/>
    <s v="-"/>
    <d v="2019-08-03T00:00:00"/>
    <x v="2"/>
    <s v="DOCUMENTAL"/>
    <x v="3"/>
    <s v="-"/>
    <s v="INICIAL"/>
    <m/>
  </r>
  <r>
    <s v="Paula"/>
    <m/>
    <s v="6068.2019/0001860-5"/>
    <s v="001061"/>
    <s v="0012-2"/>
    <m/>
    <s v="Av São João, 126 e 128 / Pç do Correio s/nº"/>
    <s v="Sé"/>
    <s v="SIM"/>
    <m/>
    <m/>
    <m/>
    <s v="Irmandade da Santa Casa de Misericórdia de São Paulo"/>
    <m/>
    <s v="Anhangabaú - Edifício Santa Casa"/>
    <s v="-"/>
    <s v="-"/>
    <s v="0250/19"/>
    <s v="Livro 3 - 062"/>
    <n v="5114.16"/>
    <s v="-"/>
    <s v="-"/>
    <d v="2019-07-03T00:00:00"/>
    <x v="2"/>
    <s v="DOCUMENTAL"/>
    <x v="3"/>
    <s v="-"/>
    <s v="INICIAL"/>
    <m/>
  </r>
  <r>
    <s v="Paula"/>
    <m/>
    <s v="6068.2019/0002136-3"/>
    <s v="015033"/>
    <s v="0029-3, 0030-7, 0031-5, 0032-3, 0033-1, 0034-1, 0035-8, 0036-6, 0037-4, 0038-2, 0039-0, 0040-4, 0048-1, 0049-8, 0050-1, 0051-1, 0052-8"/>
    <m/>
    <s v="R Antônio Bicudo, 157 e 181 / R Artur Azevedo, s/n° / Benjamin Egas, 261"/>
    <s v="Pinheiros"/>
    <s v="NÃO"/>
    <m/>
    <m/>
    <m/>
    <s v="Condomínio Edifício Alvorada"/>
    <m/>
    <s v="Predinhos da Hípica - Edifício Alvorada"/>
    <s v="-"/>
    <s v="-"/>
    <s v="0251/19"/>
    <s v="Livro 3 - 063"/>
    <n v="1190.6500000000001"/>
    <s v="-"/>
    <s v="-"/>
    <d v="2019-08-08T00:00:00"/>
    <x v="2"/>
    <s v="DOCUMENTAL"/>
    <x v="3"/>
    <s v="-"/>
    <s v="INICIAL"/>
    <m/>
  </r>
  <r>
    <s v="Paula"/>
    <m/>
    <s v="6068.2019/0001760-9"/>
    <s v="037006"/>
    <s v="0036-4"/>
    <m/>
    <s v="R Correia Dias, 195"/>
    <s v="Vila Mariana"/>
    <s v="NÃO"/>
    <m/>
    <m/>
    <m/>
    <s v="Márcia Abrahão"/>
    <m/>
    <s v="Casas na R Correia Dias"/>
    <s v="-"/>
    <s v="-"/>
    <s v="0252/19"/>
    <s v="Livro 3 - 064"/>
    <n v="483.24"/>
    <s v="-"/>
    <s v="-"/>
    <d v="2019-06-12T00:00:00"/>
    <x v="2"/>
    <s v="DOCUMENTAL"/>
    <x v="3"/>
    <s v="-"/>
    <s v="INICIAL"/>
    <m/>
  </r>
  <r>
    <s v="Paula"/>
    <m/>
    <s v="6068.2019/0001994-6"/>
    <s v="001058"/>
    <s v="0008-2"/>
    <m/>
    <s v="R Capitão Salomão, 27, 33, 37 e 43 / R do Seminário, 95 e 96"/>
    <s v="República"/>
    <s v="SIM"/>
    <m/>
    <m/>
    <m/>
    <s v="Ricardo Almeida Prado"/>
    <m/>
    <s v="Anhangabaú - Edifício Samuel Rochwerger"/>
    <s v="Em análise"/>
    <s v="6025.2019/0010787-5"/>
    <s v="0253/19"/>
    <s v="Livro 3 - 065"/>
    <n v="3087.96"/>
    <s v="-"/>
    <s v="-"/>
    <d v="2019-07-12T00:00:00"/>
    <x v="2"/>
    <s v="DOCUMENTAL"/>
    <x v="3"/>
    <s v="-"/>
    <s v="INICIAL"/>
    <m/>
  </r>
  <r>
    <s v="Luciana"/>
    <d v="2023-06-05T00:00:00"/>
    <s v="6068.2023/0005117-0"/>
    <s v="001058"/>
    <s v="0008-2"/>
    <s v="179868"/>
    <s v="R Capitão Salomão, 27, 33, 37 e 43 / R do Seminário, 95 e 96"/>
    <s v="República"/>
    <s v="SIM"/>
    <s v="SIM"/>
    <s v="SIM"/>
    <m/>
    <s v="Ricardo Almeida Mendes"/>
    <m/>
    <s v="Anhangabaú - Edifício Samuel Rochwerger"/>
    <s v="-"/>
    <s v="-"/>
    <s v="0514/23"/>
    <s v="Livro 5 - 054"/>
    <n v="1141.3900000000001"/>
    <s v="-"/>
    <s v="-"/>
    <s v="-"/>
    <x v="8"/>
    <s v="INDEFERIDO"/>
    <x v="0"/>
    <s v="Cancelamento da 0253/19 por declaração AIU-SCE_x000a_Despacho indeferido 104045747 em 27/05/2024"/>
    <s v="INICIAL"/>
    <m/>
  </r>
  <r>
    <s v="Paula"/>
    <m/>
    <s v="6068.2019/0001672-6"/>
    <s v="001055"/>
    <s v="0006-2"/>
    <m/>
    <s v="Av São João, 530, 536 e 544"/>
    <s v="República"/>
    <s v="SIM"/>
    <m/>
    <m/>
    <m/>
    <s v="Antônio Lopes e Fábio Negreira"/>
    <m/>
    <s v="Anhangabaú"/>
    <s v="Em análise"/>
    <s v="6025.2019/0012579-2"/>
    <s v="0254/19"/>
    <s v="Livro 3 - 067"/>
    <n v="2645.49"/>
    <s v="-"/>
    <s v="-"/>
    <d v="2019-07-12T00:00:00"/>
    <x v="2"/>
    <s v="CANCELADA"/>
    <x v="4"/>
    <s v="-"/>
    <s v="INICIAL"/>
    <m/>
  </r>
  <r>
    <s v="Luciana"/>
    <d v="2024-02-05T00:00:00"/>
    <s v="6068.2024/0001241-0"/>
    <s v="001055"/>
    <s v="0006-2"/>
    <s v="101010"/>
    <s v="Av São João"/>
    <s v="República"/>
    <s v="SIM"/>
    <s v="SIM"/>
    <s v="SIM"/>
    <s v="NÃO"/>
    <s v="FABIO REDONDO NEGREIRA"/>
    <m/>
    <s v="Anhangabaú"/>
    <s v="-"/>
    <s v="-"/>
    <s v="-"/>
    <s v="-"/>
    <s v="-"/>
    <s v="-"/>
    <s v="-"/>
    <d v="2024-06-12T00:00:00"/>
    <x v="5"/>
    <s v="INDEFERIDO"/>
    <x v="0"/>
    <s v="Cancelamento da 0254/19 por declaração AIU-SCE"/>
    <m/>
    <m/>
  </r>
  <r>
    <s v="Juliana"/>
    <d v="2024-07-22T00:00:00"/>
    <s v="6068.2024/0007850-0"/>
    <s v="001055"/>
    <s v="0006-2"/>
    <s v="101010"/>
    <s v="Av São João, 530, 536 e 544"/>
    <s v="República"/>
    <s v="SIM"/>
    <s v="SIM"/>
    <s v="SIM"/>
    <s v="NÃO"/>
    <s v=" FABIO REDONDO NEGREIRA e outros"/>
    <m/>
    <s v="Anhangabaú"/>
    <s v="-"/>
    <s v="-"/>
    <s v="0582/24"/>
    <s v="Livro 6 - 032"/>
    <n v="881.83"/>
    <s v="-"/>
    <s v="-"/>
    <d v="2024-11-13T00:00:00"/>
    <x v="5"/>
    <s v="DOCUMENTAL"/>
    <x v="3"/>
    <s v="Cancelamento da 0254/19 por declaração AIU-SCE"/>
    <s v="INICIAL"/>
    <m/>
  </r>
  <r>
    <s v="Paula"/>
    <m/>
    <s v="6068.2019/0001891-5"/>
    <s v="009019"/>
    <s v="0024-9"/>
    <m/>
    <s v="R dos Franceses, 518"/>
    <s v="Bela Vista"/>
    <s v="NÃO"/>
    <m/>
    <m/>
    <m/>
    <s v="Roque Vicente Siniscalco"/>
    <m/>
    <s v="Bela Vista"/>
    <s v="-"/>
    <s v="-"/>
    <s v="0255/19"/>
    <s v="Livro 3 - 069"/>
    <n v="1020"/>
    <s v="-"/>
    <s v="-"/>
    <d v="2020-02-27T00:00:00"/>
    <x v="9"/>
    <s v="INDEFERIDO"/>
    <x v="0"/>
    <s v="Publicado em 16/10/19."/>
    <s v="INICIAL"/>
    <m/>
  </r>
  <r>
    <s v="Gabriela"/>
    <m/>
    <s v="6068.2019/0002771-0"/>
    <s v="023048"/>
    <s v="0099-8"/>
    <m/>
    <s v="R Coriolano, 666, 680 e 710 / R Clélia, 985"/>
    <s v="Lapa"/>
    <s v="NÃO"/>
    <m/>
    <m/>
    <m/>
    <s v="Lare 8 Empreendimentos Imobiliários LTDA."/>
    <m/>
    <s v="Edifício Romi(nor)"/>
    <s v="-"/>
    <s v="-"/>
    <s v="0256/19"/>
    <s v="Livro 3 - 070"/>
    <n v="3235.46"/>
    <s v="-"/>
    <s v="-"/>
    <s v="-"/>
    <x v="8"/>
    <s v="EM ANÁLISE"/>
    <x v="1"/>
    <s v="Despacho indeferido 090654544 - em 06/10/2023 - recurso a ser analisado por SMUL/GAB"/>
    <s v="INICIAL"/>
    <m/>
  </r>
  <r>
    <s v="Penha"/>
    <m/>
    <s v="6068.2019/0001775-7"/>
    <s v="011023"/>
    <s v="0013-6"/>
    <m/>
    <s v="R Caiubi, 126 e 164 / R Atibaia, 420"/>
    <s v="Perdizes"/>
    <s v="NÃO"/>
    <m/>
    <m/>
    <m/>
    <s v="Instituto Impulsionador da Instrução"/>
    <m/>
    <s v="Conjunto dos Dominicanos"/>
    <s v="Termo de Compromisso 010/2019"/>
    <s v="6025.2019/0014945-4"/>
    <s v="0257/19"/>
    <s v="Livro 3 - 071"/>
    <n v="5485.83"/>
    <n v="3048.93"/>
    <s v="005/20"/>
    <d v="2019-07-16T00:00:00"/>
    <x v="2"/>
    <s v="DOCUMENTAL"/>
    <x v="6"/>
    <s v="-"/>
    <s v="INICIAL"/>
    <m/>
  </r>
  <r>
    <s v="Flavia"/>
    <m/>
    <s v="6066.2019/0007944-1"/>
    <s v="011023"/>
    <s v="0013-6"/>
    <m/>
    <s v="R Caiubi, 126 e 164 / R Atibaia, 420"/>
    <s v="Perdizes"/>
    <s v="NÃO"/>
    <m/>
    <m/>
    <m/>
    <s v="Instituto Impulsionador da Instrução"/>
    <m/>
    <s v="Conjunto dos Dominicanos"/>
    <s v="Termo de Compromisso 010/2019"/>
    <s v="6025.2019/0014945-4"/>
    <s v="0257A/19"/>
    <s v="-"/>
    <s v="-"/>
    <s v="-"/>
    <s v="-"/>
    <d v="2020-02-05T00:00:00"/>
    <x v="9"/>
    <s v="INDEFERIDO"/>
    <x v="0"/>
    <s v="Desistência por parte do interessado."/>
    <s v="SALDO"/>
    <m/>
  </r>
  <r>
    <s v="Flavia"/>
    <m/>
    <s v="6066.2020/0000506-7"/>
    <s v="011023"/>
    <s v="0013-6"/>
    <m/>
    <s v="R Caiubi, 126 e 164 / R Atibaia, 420"/>
    <s v="Perdizes"/>
    <s v="NÃO"/>
    <m/>
    <m/>
    <m/>
    <s v="Instituto Impulsionador da Instrução"/>
    <m/>
    <s v="Conjunto dos Dominicanos"/>
    <s v="Termo de Compromisso 010/2019"/>
    <s v="6025.2019/0014945-4"/>
    <s v="0257A/19"/>
    <s v="Livro 3 - 187"/>
    <n v="2436.9"/>
    <n v="1555.09"/>
    <s v="012/20"/>
    <d v="2020-04-28T00:00:00"/>
    <x v="9"/>
    <s v="DOCUMENTAL"/>
    <x v="6"/>
    <s v="-"/>
    <s v="SALDO"/>
    <s v="NÃO"/>
  </r>
  <r>
    <s v="Penha"/>
    <m/>
    <s v="6068.2020/0000436-3"/>
    <s v="011023"/>
    <s v="0013-6"/>
    <m/>
    <s v="R Caiubi, 126 e 164 / R Atibaia, 420"/>
    <s v="Perdizes"/>
    <s v="NÃO"/>
    <m/>
    <m/>
    <m/>
    <s v="Instituto Impulsionador da Instrução"/>
    <m/>
    <s v="Conjunto dos Dominicanos"/>
    <s v="Termo de Compromisso 010/2019"/>
    <s v="6025.2019/0014945-4"/>
    <s v="0257B/20"/>
    <s v="Livro 4 - 026"/>
    <n v="881.81000000000017"/>
    <n v="881.81"/>
    <s v="017/20"/>
    <d v="2020-08-06T00:00:00"/>
    <x v="9"/>
    <s v="DOCUMENTAL"/>
    <x v="6"/>
    <s v="-"/>
    <s v="SALDO"/>
    <s v="SIM"/>
  </r>
  <r>
    <s v="Penha"/>
    <m/>
    <s v="6068.2020/0003940-0"/>
    <s v="011023"/>
    <s v="0013-6"/>
    <m/>
    <s v="R Caiubi, 126"/>
    <s v="Perdizes"/>
    <s v="NÃO"/>
    <m/>
    <m/>
    <m/>
    <s v="Instituto Impulsionador da Instrução"/>
    <m/>
    <s v="Conjunto dos Dominicanos"/>
    <s v="Termo de Compromisso 010/2019"/>
    <s v="6025.2019/0014945-4"/>
    <s v="0257C/20"/>
    <s v="-"/>
    <s v="-"/>
    <s v="-"/>
    <s v="-"/>
    <d v="2020-11-27T00:00:00"/>
    <x v="9"/>
    <s v="INDEFERIDO"/>
    <x v="0"/>
    <m/>
    <s v="SALDO"/>
    <m/>
  </r>
  <r>
    <s v="Daniel"/>
    <d v="2020-11-27T00:00:00"/>
    <s v="6068.2020/0004877-8"/>
    <s v="011023"/>
    <s v="0013-6"/>
    <m/>
    <s v="R Caiubi, 126"/>
    <s v="Perdizes"/>
    <s v="NÃO"/>
    <m/>
    <m/>
    <m/>
    <s v="Instituto Impulsionador da Instrução"/>
    <m/>
    <s v="Conjunto dos Dominicanos"/>
    <s v="Termo de Compromisso 010/2019"/>
    <s v="6025.2019/0014945-4"/>
    <s v="0257EXTRATO"/>
    <s v="Livro 4 - 056"/>
    <n v="0"/>
    <s v="-"/>
    <s v="-"/>
    <d v="2021-02-27T00:00:00"/>
    <x v="11"/>
    <s v="DOCUMENTAL"/>
    <x v="6"/>
    <m/>
    <s v="EXTRATO"/>
    <m/>
  </r>
  <r>
    <s v="Penha"/>
    <m/>
    <s v="6068.2019/0001414-6"/>
    <s v="005017"/>
    <s v="0048-1"/>
    <m/>
    <s v="R Santo Amaro, 43"/>
    <s v="República"/>
    <s v="SIM"/>
    <m/>
    <m/>
    <m/>
    <s v="Sindicato dos Engenheiros do Estado de São Paulo"/>
    <m/>
    <s v="Bela Vista"/>
    <s v="-"/>
    <s v="-"/>
    <s v="0258/19"/>
    <s v="Livro 3 - 072"/>
    <n v="3212.28"/>
    <s v="-"/>
    <s v="-"/>
    <d v="2019-08-01T00:00:00"/>
    <x v="2"/>
    <s v="DOCUMENTAL"/>
    <x v="3"/>
    <s v="-"/>
    <s v="INICIAL"/>
    <s v="SIM"/>
  </r>
  <r>
    <s v="Paula"/>
    <m/>
    <s v="6068.2019/0000751-4"/>
    <s v="006013"/>
    <s v="0028-9"/>
    <m/>
    <s v="R Nestor Pestana, 163"/>
    <s v="República"/>
    <s v="SIM"/>
    <m/>
    <m/>
    <m/>
    <s v="Elísio Scala"/>
    <m/>
    <s v="Residência da R Nestor Pestana"/>
    <s v="Em análise"/>
    <s v="6025.2019/0015876-3"/>
    <s v="0259/19"/>
    <s v="Livro 3 - 073"/>
    <n v="11803.89"/>
    <s v="-"/>
    <s v="-"/>
    <d v="2019-08-01T00:00:00"/>
    <x v="2"/>
    <s v="DOCUMENTAL"/>
    <x v="3"/>
    <s v="-"/>
    <s v="INICIAL"/>
    <m/>
  </r>
  <r>
    <s v="Paula"/>
    <m/>
    <s v="6068.2019/0001797-8"/>
    <s v="006038"/>
    <s v="0018-1"/>
    <m/>
    <s v="R Santo Antônio, 683"/>
    <s v="República"/>
    <s v="SIM"/>
    <m/>
    <m/>
    <m/>
    <s v="Dimitri Eduardo Lee"/>
    <m/>
    <s v="Bela Vista"/>
    <s v="-"/>
    <s v="-"/>
    <s v="0260/19"/>
    <s v="Livro 3 - 074"/>
    <n v="3960.08"/>
    <s v="-"/>
    <s v="-"/>
    <d v="2019-11-07T00:00:00"/>
    <x v="2"/>
    <s v="DOCUMENTAL"/>
    <x v="3"/>
    <s v="Matricula Apresentada"/>
    <s v="INICIAL"/>
    <m/>
  </r>
  <r>
    <s v="Paula"/>
    <m/>
    <s v="6068.2019/0001992-0"/>
    <s v="001020"/>
    <s v="0033-6"/>
    <m/>
    <s v="R Mauá, 514, 520, 528, 530, 534, 540, 544, 548 e 552"/>
    <s v="República"/>
    <s v="SIM"/>
    <m/>
    <m/>
    <m/>
    <s v="Patrijape Empreendimentos Imobiliários"/>
    <m/>
    <s v="Hotel Federal Paulista"/>
    <s v="-"/>
    <s v="-"/>
    <s v="0261/19"/>
    <s v="Livro 3 - 075"/>
    <n v="13944.08"/>
    <s v="-"/>
    <s v="-"/>
    <d v="2019-11-07T00:00:00"/>
    <x v="2"/>
    <s v="DOCUMENTAL"/>
    <x v="3"/>
    <s v="-"/>
    <s v="INICIAL"/>
    <m/>
  </r>
  <r>
    <s v="Penha/Paula"/>
    <m/>
    <s v="6068.2019/0001794-3"/>
    <s v="006038"/>
    <s v="0020-3"/>
    <m/>
    <s v="R Conselheiro Ramalho, 47"/>
    <s v="República"/>
    <s v="SIM"/>
    <m/>
    <m/>
    <m/>
    <s v="Dimitri Eduardo Lee"/>
    <m/>
    <s v="Bela Vista"/>
    <s v="-"/>
    <s v="-"/>
    <s v="0262/19"/>
    <s v="Livro 3 - 076"/>
    <n v="1555.88"/>
    <s v="-"/>
    <s v="-"/>
    <d v="2020-08-15T00:00:00"/>
    <x v="9"/>
    <s v="INDEFERIDO"/>
    <x v="0"/>
    <s v="(25/06): Entrou com reconsideração de despacho._x000a_(06/11): Encaminhado para AJ"/>
    <s v="INICIAL"/>
    <m/>
  </r>
  <r>
    <s v="Paula"/>
    <m/>
    <s v="6068.2019/0002775-2"/>
    <s v="005023"/>
    <s v="0181-3"/>
    <m/>
    <s v="R Maria Paula, 177, 181 e 185"/>
    <s v="República"/>
    <s v="SIM"/>
    <m/>
    <m/>
    <m/>
    <s v="Maria Filomena Maurano"/>
    <m/>
    <s v="Edifício Alberto"/>
    <s v="-"/>
    <s v="-"/>
    <s v="0263/19"/>
    <s v="Livro 3 - 077"/>
    <n v="1049.4000000000001"/>
    <s v="-"/>
    <s v="-"/>
    <d v="2020-08-08T00:00:00"/>
    <x v="9"/>
    <s v="CANCELADA"/>
    <x v="4"/>
    <s v="Novo proprietário declarado"/>
    <s v="INICIAL"/>
    <m/>
  </r>
  <r>
    <s v="Luciana"/>
    <d v="2023-08-25T00:00:00"/>
    <s v="6068.2023/0008251-3"/>
    <s v="005023"/>
    <s v="0181-3"/>
    <s v="133175"/>
    <s v="R Maria Paula, 177, 181 e 185"/>
    <s v="República"/>
    <s v="SIM"/>
    <s v="SIM"/>
    <s v="SIM"/>
    <m/>
    <s v="José Augusto Claudiano Rosa"/>
    <m/>
    <s v="Edifício Alberto"/>
    <s v="-"/>
    <s v="-"/>
    <s v="0535/23"/>
    <s v="Livro 5 - 076"/>
    <n v="349.8"/>
    <s v="-"/>
    <s v="-"/>
    <d v="2023-11-26T00:00:00"/>
    <x v="15"/>
    <s v="DOCUMENTAL"/>
    <x v="3"/>
    <s v="Foi pra DEUSO para despacho documental em 06/11"/>
    <s v="INICIAL"/>
    <m/>
  </r>
  <r>
    <s v="Flavia"/>
    <m/>
    <s v="6068.2019/0003134-2"/>
    <s v="007069"/>
    <s v="0023 a 0109"/>
    <m/>
    <s v="R Bento Freitas, 306 a 314 / R. General Jardim, 124"/>
    <s v="República"/>
    <s v="SIM"/>
    <m/>
    <m/>
    <m/>
    <s v="Condomínio Edifício IAB"/>
    <m/>
    <s v="Sede do IAB"/>
    <s v="-"/>
    <s v="-"/>
    <s v="0264/19"/>
    <s v="Livro 3 - 078"/>
    <n v="1994.4"/>
    <s v="-"/>
    <s v="-"/>
    <d v="2020-04-14T00:00:00"/>
    <x v="9"/>
    <s v="DOCUMENTAL"/>
    <x v="3"/>
    <s v="-"/>
    <s v="INICIAL"/>
    <m/>
  </r>
  <r>
    <s v="Tales"/>
    <d v="2023-01-19T00:00:00"/>
    <s v="6068.2023/0000414-8"/>
    <s v="007069"/>
    <s v="01"/>
    <s v="099694"/>
    <s v="R Bento Freitas, 306 e 314"/>
    <s v="República"/>
    <s v="SIM"/>
    <s v="SIM"/>
    <s v="SIM"/>
    <m/>
    <s v="Condomínio Edifício IAB"/>
    <m/>
    <s v="Sede do IAB"/>
    <s v="-"/>
    <s v="-"/>
    <s v="SI"/>
    <s v="SI"/>
    <s v="SI"/>
    <s v="-"/>
    <s v="-"/>
    <d v="2023-03-07T00:00:00"/>
    <x v="15"/>
    <s v="INDEFERIDO"/>
    <x v="0"/>
    <s v="Cancelamento 0264/19 por declaração AIU-SCE_x000a_DESPACHO DE INDEFERIMENTO 079468991, em 07/03/2023"/>
    <s v="INICIAL"/>
    <m/>
  </r>
  <r>
    <s v="Luciana"/>
    <d v="2025-04-02T00:00:00"/>
    <s v="6068.2025/0003032-0"/>
    <s v="007069"/>
    <s v="01"/>
    <s v="099694"/>
    <s v="R Bento Freitas, 306 a 314 / R. General Jardim, 124"/>
    <s v="República"/>
    <s v="SIM"/>
    <s v="SIM"/>
    <s v="SIM"/>
    <s v="NÃO"/>
    <s v="Condomínio Edifício IAB"/>
    <s v="Marco Aurélio Cezarino Braga_x000a_Maria Clara de Mello Ivo"/>
    <s v="Sede do IAB"/>
    <s v="-"/>
    <s v="-"/>
    <s v="0600/25"/>
    <s v="Livro 7 - 013"/>
    <n v="664.8"/>
    <s v="-"/>
    <s v="-"/>
    <d v="2025-11-06T00:00:00"/>
    <x v="31"/>
    <s v="DOCUMENTAL"/>
    <x v="3"/>
    <s v="Cancelamento 0264/19 por declaração AIU-SCE"/>
    <s v="INICIAL"/>
    <m/>
  </r>
  <r>
    <s v="Flavia"/>
    <m/>
    <s v="6068.2019/0002778-7"/>
    <s v="001063"/>
    <s v="0030-1"/>
    <m/>
    <s v="R João Brícola, 59 a 67"/>
    <s v="Sé"/>
    <s v="SIM"/>
    <m/>
    <m/>
    <m/>
    <s v="B3 S.A. – Brasil, Bolsa, Balcão"/>
    <m/>
    <s v="Anhangabaú"/>
    <s v="-"/>
    <s v="-"/>
    <s v="0265/19"/>
    <s v="Livro 3 - 079"/>
    <n v="5737.2"/>
    <s v="-"/>
    <s v="-"/>
    <d v="2019-11-09T00:00:00"/>
    <x v="2"/>
    <s v="CANCELADA"/>
    <x v="4"/>
    <s v="-"/>
    <s v="INICIAL"/>
    <m/>
  </r>
  <r>
    <s v="Juliana"/>
    <d v="2023-12-05T00:00:00"/>
    <s v="6068.2023/0011342-7"/>
    <s v="001063"/>
    <s v="0030-1"/>
    <s v="101842"/>
    <s v="R João Brícola, 59 a 67"/>
    <s v="Sé"/>
    <s v="SIM"/>
    <s v="SIM"/>
    <s v="SIM"/>
    <s v="NÃO"/>
    <s v="B3 S.A. – Brasil, Bolsa, Balcão"/>
    <m/>
    <s v="Anhangabaú"/>
    <s v="-"/>
    <s v="-"/>
    <s v="0548/24"/>
    <s v="Livro 5 - 091"/>
    <n v="1448.4"/>
    <s v="-"/>
    <s v="-"/>
    <d v="2024-06-07T00:00:00"/>
    <x v="5"/>
    <s v="DOCUMENTAL"/>
    <x v="3"/>
    <s v="Foi pra DEUSO para despacho documental em 22/05"/>
    <s v="INICIAL"/>
    <m/>
  </r>
  <r>
    <s v="Daniel"/>
    <d v="2026-06-29T00:00:00"/>
    <s v="6068.2026/0005151-6"/>
    <s v="001063"/>
    <s v="0030-1"/>
    <s v="101842"/>
    <s v="R João Brícola, 59 a 67"/>
    <s v="Sé"/>
    <s v="SIM"/>
    <s v="SIM"/>
    <s v="SIM"/>
    <s v="NÃO"/>
    <s v="B3 S.A. – Brasil, Bolsa, Balcão"/>
    <m/>
    <s v="Anhangabaú"/>
    <m/>
    <m/>
    <s v="0548.EXTRATO"/>
    <s v="Livro 7 - 046"/>
    <m/>
    <m/>
    <m/>
    <m/>
    <x v="6"/>
    <m/>
    <x v="5"/>
    <m/>
    <m/>
    <m/>
  </r>
  <r>
    <s v="Paula"/>
    <m/>
    <s v="6068.2019/0002777-9"/>
    <s v="001082"/>
    <s v="0015-9"/>
    <m/>
    <s v="R Quinze de Novembro, 275 e 289"/>
    <s v="Sé"/>
    <s v="SIM"/>
    <m/>
    <m/>
    <m/>
    <s v="B3 S.A. – Brasil, Bolsa, Balcão"/>
    <m/>
    <s v="Anhangabaú"/>
    <s v="-"/>
    <s v="-"/>
    <s v="0266/19"/>
    <s v="Livro 3 - 080"/>
    <n v="11973.02"/>
    <s v="-"/>
    <s v="-"/>
    <d v="2021-10-14T00:00:00"/>
    <x v="11"/>
    <s v="CANCELADA"/>
    <x v="4"/>
    <s v="Duplicidade de Declaração. (Publicada dia 09/11/2019)."/>
    <s v="INICIAL"/>
    <m/>
  </r>
  <r>
    <s v="Paula"/>
    <m/>
    <s v="6068.2019/0003124-5"/>
    <s v="001064"/>
    <s v="0012-6"/>
    <m/>
    <s v="R Florêncio de Abreu, 78 e 80"/>
    <s v="Sé"/>
    <s v="SIM"/>
    <m/>
    <m/>
    <m/>
    <s v="Hwu Yen Mei Tai"/>
    <m/>
    <s v="Anhangabaú"/>
    <s v="-"/>
    <s v="-"/>
    <s v="0267/19"/>
    <s v="Livro 3 - 081"/>
    <n v="1958"/>
    <s v="-"/>
    <s v="-"/>
    <d v="2019-08-07T00:00:00"/>
    <x v="2"/>
    <s v="CANCELADA"/>
    <x v="4"/>
    <s v="-"/>
    <s v="INICIAL"/>
    <m/>
  </r>
  <r>
    <s v="Juliana"/>
    <d v="2023-04-03T00:00:00"/>
    <s v="6068.2023/0002922-1"/>
    <s v="001064"/>
    <s v="0012-6"/>
    <s v="072044"/>
    <s v="R Florêncio de Abreu, 78 e 80"/>
    <s v="Sé"/>
    <s v="SIM"/>
    <s v="SIM"/>
    <s v="SIM"/>
    <m/>
    <s v="MT Administração e Participação "/>
    <m/>
    <s v="Anhangabaú"/>
    <m/>
    <m/>
    <s v="0492/23"/>
    <s v="Livro 5 - 028"/>
    <n v="489.6"/>
    <m/>
    <m/>
    <d v="2023-06-13T00:00:00"/>
    <x v="15"/>
    <s v="CANCELADA"/>
    <x v="4"/>
    <s v="Cancelamento 0267/19 por declaração AIU-SCE "/>
    <s v="INICIAL"/>
    <m/>
  </r>
  <r>
    <s v="Juliana"/>
    <d v="2024-12-18T00:00:00"/>
    <s v="6068.2024/0013648-8"/>
    <s v="001064"/>
    <s v="0012-6"/>
    <s v="07044"/>
    <s v="R Florêncio de Abreu, 78 e 80"/>
    <s v="Sé"/>
    <s v="SIM"/>
    <s v="SIM"/>
    <s v="SIM"/>
    <s v="NÃO"/>
    <s v="MT Administração e Participação "/>
    <m/>
    <s v="Anhangabaú"/>
    <s v="-"/>
    <s v="-"/>
    <s v="0492/23 - 2ª via"/>
    <s v="Livro 6 - 053"/>
    <n v="489.6"/>
    <s v="-"/>
    <s v="-"/>
    <d v="2025-01-20T00:00:00"/>
    <x v="31"/>
    <s v="DOCUMENTAL"/>
    <x v="3"/>
    <s v="Solicitação de segunda via por extravio da via orginal 0492/23"/>
    <s v="INICIAL"/>
    <m/>
  </r>
  <r>
    <s v="Paula"/>
    <m/>
    <s v="6068.2019/0003122-9"/>
    <s v="033008"/>
    <s v="0017-1"/>
    <m/>
    <s v="R Martiniano de Carvalho, 333"/>
    <s v="Bela Vista"/>
    <s v="NÃO"/>
    <m/>
    <m/>
    <m/>
    <s v="Célia Maria Francisco"/>
    <m/>
    <s v="Bairro da Bela Vista"/>
    <s v="-"/>
    <s v="-"/>
    <s v="0268/19"/>
    <s v="Livro 3 - 082"/>
    <n v="217.8"/>
    <s v="-"/>
    <s v="-"/>
    <d v="2019-08-17T00:00:00"/>
    <x v="2"/>
    <s v="CANCELADA"/>
    <x v="4"/>
    <s v="-"/>
    <s v="INICIAL"/>
    <m/>
  </r>
  <r>
    <s v="Juliana"/>
    <d v="2024-02-28T00:00:00"/>
    <s v="6068.2024/0002093-5"/>
    <s v="033008"/>
    <s v="0017-1"/>
    <s v="136190"/>
    <s v="Rua Martiniano de Carvalho, 333"/>
    <s v="Bela Vista"/>
    <s v="SIM"/>
    <s v="SIM"/>
    <s v="SIM"/>
    <s v="NÃO"/>
    <s v="CÉLIA MARIA FRANCISCO"/>
    <m/>
    <s v="BELA VISTA"/>
    <m/>
    <m/>
    <s v="0554/24"/>
    <s v="Livro 5 - 100"/>
    <n v="435.6"/>
    <s v="-"/>
    <s v="-"/>
    <d v="2024-06-07T00:00:00"/>
    <x v="5"/>
    <s v="EM ANÁLISE"/>
    <x v="3"/>
    <s v="Cancelamento da 0268/19 - Em DEUSO desde 16/04/24"/>
    <s v="INICIAL"/>
    <m/>
  </r>
  <r>
    <s v="Paula"/>
    <m/>
    <s v="6068.2019/0003321-3"/>
    <s v="001074"/>
    <s v="0002-2"/>
    <m/>
    <s v="R João Brícola, 24"/>
    <s v="Sé"/>
    <s v="SIM"/>
    <m/>
    <m/>
    <m/>
    <s v="Banco Santander S/A"/>
    <m/>
    <s v="Edifício Altino Arantes"/>
    <s v="-"/>
    <s v="-"/>
    <s v="0269/19"/>
    <s v="Livro 3 - 085"/>
    <n v="12412.97"/>
    <s v="-"/>
    <s v="-"/>
    <d v="2019-11-30T00:00:00"/>
    <x v="2"/>
    <s v="CANCELADA"/>
    <x v="4"/>
    <s v="CANCELAR NO LIVRO "/>
    <s v="INICIAL"/>
    <m/>
  </r>
  <r>
    <s v="Juliana"/>
    <d v="2023-07-26T00:00:00"/>
    <s v="6068.2023/0006893-6"/>
    <s v="001074"/>
    <s v="0002-2"/>
    <s v="10184-2"/>
    <s v="R João Brícola, 24"/>
    <s v="Sé"/>
    <s v="SIM"/>
    <s v="SIM"/>
    <s v="SIM"/>
    <s v="NÃO"/>
    <s v="Banco Santander S/A"/>
    <m/>
    <s v="Edifício Altino Arantes"/>
    <s v="-"/>
    <s v="-"/>
    <s v="0527/23"/>
    <s v="Livro 5 - 067"/>
    <n v="1368.85"/>
    <s v="-"/>
    <s v="-"/>
    <d v="2023-10-09T00:00:00"/>
    <x v="15"/>
    <s v="DOCUMENTAL"/>
    <x v="3"/>
    <s v="Cancelamento 0269/19"/>
    <s v="INICIAL"/>
    <m/>
  </r>
  <r>
    <s v="Juliana"/>
    <d v="2024-09-05T00:00:00"/>
    <s v="6068.2024/0009813-6"/>
    <s v="001074"/>
    <s v="0002-2"/>
    <s v="10184-2"/>
    <s v="R João Brícola, 24"/>
    <s v="Sé"/>
    <s v="SIM"/>
    <s v="SIM"/>
    <s v="NÃO"/>
    <s v="NÃO"/>
    <s v="Banco Santander S/A"/>
    <m/>
    <s v="Edifício Altino Arantes"/>
    <s v="-"/>
    <s v="-"/>
    <s v="-"/>
    <s v="-"/>
    <s v="-"/>
    <s v="-"/>
    <s v="-"/>
    <d v="2024-09-26T00:00:00"/>
    <x v="5"/>
    <s v="INDEFERIDO"/>
    <x v="0"/>
    <s v="Duplicidade em relação ao 6068.2023/0006893-6"/>
    <s v="INICIAL"/>
    <m/>
  </r>
  <r>
    <s v="Paula"/>
    <m/>
    <s v="6068.2019/0002795-7"/>
    <s v="006049"/>
    <s v="0008-2"/>
    <m/>
    <s v="R Abolição, 354"/>
    <s v="República"/>
    <s v="SIM"/>
    <m/>
    <m/>
    <m/>
    <s v="Reinaldo Antonio Hirata"/>
    <m/>
    <s v="Bela Vista"/>
    <s v="-"/>
    <s v="-"/>
    <s v="0270/19"/>
    <s v="Livro 3 - 086"/>
    <n v="1137"/>
    <s v="-"/>
    <s v="-"/>
    <d v="2019-08-01T00:00:00"/>
    <x v="2"/>
    <s v="DOCUMENTAL"/>
    <x v="3"/>
    <s v="-"/>
    <s v="INICIAL"/>
    <m/>
  </r>
  <r>
    <s v="Paula"/>
    <m/>
    <s v="6068.2019/0003322-1"/>
    <s v="001082"/>
    <s v="0004-3"/>
    <m/>
    <s v="R Quinze de Novembro, 213"/>
    <s v="Sé"/>
    <s v="SIM"/>
    <m/>
    <m/>
    <m/>
    <s v="Banco Santander S/A"/>
    <m/>
    <s v="Banco Francês e Italiano"/>
    <s v="-"/>
    <s v="-"/>
    <s v="0271/19"/>
    <s v="Livro 3 - 087"/>
    <n v="8040.56"/>
    <s v="-"/>
    <s v="-"/>
    <d v="2019-12-05T00:00:00"/>
    <x v="2"/>
    <s v="CANCELADA"/>
    <x v="4"/>
    <s v="CANCELAR NO LIVRO "/>
    <s v="INICIAL"/>
    <m/>
  </r>
  <r>
    <s v="Luciana"/>
    <d v="2023-08-01T00:00:00"/>
    <s v="6068.2023/0007093-0"/>
    <s v="001082"/>
    <s v="0004-3"/>
    <s v="167495"/>
    <s v="R Quinze de Novembro, 213"/>
    <s v="Sé"/>
    <s v="SIM"/>
    <s v="SIM"/>
    <s v="SIM"/>
    <m/>
    <s v="Banco Santander S/A"/>
    <m/>
    <s v="Banco Francês e Italiano"/>
    <s v="-"/>
    <s v="-"/>
    <s v="0529/23"/>
    <s v="Livro 5 - 069"/>
    <n v="1128.1300000000001"/>
    <s v="-"/>
    <s v="-"/>
    <d v="2023-10-09T00:00:00"/>
    <x v="15"/>
    <s v="DOCUMENTAL"/>
    <x v="3"/>
    <s v="Cancelamento 0271/19 por declaração AIU-SCE"/>
    <s v="INICIAL"/>
    <m/>
  </r>
  <r>
    <s v="Paula"/>
    <m/>
    <s v="6068.2019/0003373-6"/>
    <s v="001084"/>
    <s v="0008-5"/>
    <m/>
    <s v="R da Quitanda, 89 a 93"/>
    <s v="Sé"/>
    <s v="SIM"/>
    <m/>
    <m/>
    <m/>
    <s v="Santander Participações S/A"/>
    <m/>
    <s v="Área do Centro Velho"/>
    <s v="-"/>
    <s v="-"/>
    <s v="0272/19"/>
    <s v="Livro 3 - 088"/>
    <n v="4326.6400000000003"/>
    <s v="-"/>
    <s v="-"/>
    <d v="2019-11-19T00:00:00"/>
    <x v="2"/>
    <s v="DOCUMENTAL"/>
    <x v="3"/>
    <s v="-"/>
    <s v="INICIAL"/>
    <m/>
  </r>
  <r>
    <s v="Juliana"/>
    <d v="2023-09-04T00:00:00"/>
    <s v="6068.2023/0008577-6"/>
    <s v="001084"/>
    <s v="0008-5"/>
    <s v="167703"/>
    <s v="R da Quitanda, 89 a 93"/>
    <s v="Sé"/>
    <s v="SIM"/>
    <s v="SIM"/>
    <s v="SIM"/>
    <s v="NÃO"/>
    <s v="Santander Participações S/A"/>
    <m/>
    <s v="Área do Centro Velho"/>
    <s v="-"/>
    <s v="-"/>
    <s v="0540/23"/>
    <s v="Livro 5 - 082"/>
    <n v="1148"/>
    <m/>
    <m/>
    <d v="2024-05-02T00:00:00"/>
    <x v="5"/>
    <s v="INDEFERIDO"/>
    <x v="0"/>
    <s v="Despacho de Indeferimento para 02/05/24 - não atendimento de comunique-se"/>
    <s v="INICIAL"/>
    <m/>
  </r>
  <r>
    <s v="Daniel"/>
    <d v="2025-02-14T00:00:00"/>
    <s v="6068.2025/0001365-5"/>
    <s v="001084"/>
    <s v="0008-5"/>
    <s v="167703"/>
    <s v="R da Quitanda, 89 a 93"/>
    <s v="Sé"/>
    <s v="SIM"/>
    <s v="SIM"/>
    <s v="SIM"/>
    <s v="NÃO"/>
    <s v="NOVA QUITANDA ATIVIDADES IMOBILIARIAS LTDA"/>
    <m/>
    <s v="Área do Centro Velho"/>
    <m/>
    <m/>
    <s v="0597/25"/>
    <s v="Livro 6 - 058"/>
    <n v="1148"/>
    <m/>
    <m/>
    <d v="2025-06-02T00:00:00"/>
    <x v="31"/>
    <s v="DOCUMENTAL"/>
    <x v="3"/>
    <s v="Em DEUSO para 15/04/25 para Despacho Documental"/>
    <s v="INICIAL"/>
    <m/>
  </r>
  <r>
    <s v="Paula"/>
    <m/>
    <s v="6068.2019/0003405-8"/>
    <s v="001081"/>
    <s v="0024-3"/>
    <m/>
    <s v="R São Bento, 260 e 264"/>
    <s v="Sé"/>
    <s v="SIM"/>
    <m/>
    <m/>
    <m/>
    <s v="SAMPAN Empreendimentos e Participações Ltda"/>
    <m/>
    <s v="Anhangabaú"/>
    <s v="-"/>
    <s v="-"/>
    <s v="0273/19"/>
    <s v="Livro 3 - 089"/>
    <n v="2418"/>
    <s v="-"/>
    <s v="-"/>
    <d v="2019-11-19T00:00:00"/>
    <x v="2"/>
    <s v="DOCUMENTAL"/>
    <x v="3"/>
    <s v="-"/>
    <s v="INICIAL"/>
    <m/>
  </r>
  <r>
    <s v="Paula"/>
    <m/>
    <s v="6068.2019/0003126-1"/>
    <s v="001050"/>
    <s v="0006-1"/>
    <m/>
    <s v="R Florêncio de Abreu, 140 e 144"/>
    <s v="Sé"/>
    <s v="SIM"/>
    <m/>
    <m/>
    <m/>
    <s v="Moacir Concílio Júnior"/>
    <m/>
    <s v="Anhangabaú"/>
    <s v="-"/>
    <s v="-"/>
    <s v="0274/19"/>
    <s v="Livro 3 - 091"/>
    <n v="2709.16"/>
    <s v="-"/>
    <s v="-"/>
    <d v="2019-11-09T00:00:00"/>
    <x v="2"/>
    <s v="CANCELADA"/>
    <x v="4"/>
    <s v="-"/>
    <s v="INICIAL"/>
    <m/>
  </r>
  <r>
    <s v="Juliana"/>
    <d v="2023-03-03T00:00:00"/>
    <s v="6068.2023/0001705-3"/>
    <s v="001050"/>
    <s v="0006-1"/>
    <s v="072244"/>
    <s v="R Florêncio de Abreu, 140 e 144"/>
    <s v="Sé"/>
    <s v="SIM"/>
    <s v="SIM"/>
    <s v="SIM"/>
    <s v="NÃO"/>
    <s v="Moacir Concílio Júnior"/>
    <m/>
    <s v="Anhangabaú"/>
    <s v="-"/>
    <s v="-"/>
    <s v="0511/23"/>
    <s v="Livro 5 - 051"/>
    <n v="1043.8599999999999"/>
    <s v="-"/>
    <s v="-"/>
    <d v="2023-10-06T00:00:00"/>
    <x v="15"/>
    <s v="DOCUMENTAL"/>
    <x v="3"/>
    <s v="Cancelamento 0274/19 por declaração AIU-SCE_x000a_"/>
    <s v="INICIAL"/>
    <m/>
  </r>
  <r>
    <s v="Juliana"/>
    <d v="2026-01-08T00:00:00"/>
    <s v="6068.2026/0000119-5"/>
    <s v="001.050"/>
    <s v="0006-1"/>
    <s v="072044"/>
    <s v="R Florêncio de Abreu, 140 e 144"/>
    <s v="Sé"/>
    <s v="SIM"/>
    <s v="SIM"/>
    <s v="NÃO"/>
    <s v="NÃO"/>
    <s v="Moacir Concílio Júnior"/>
    <s v="Pedro Costa Reis B.B."/>
    <s v="Anhangabaú"/>
    <s v="-"/>
    <s v="-"/>
    <s v="0511/23 - 2ª via"/>
    <s v="Livro 7 - 035"/>
    <n v="1043.8599999999999"/>
    <s v="-"/>
    <s v="-"/>
    <m/>
    <x v="6"/>
    <s v="EM ANÁLISE"/>
    <x v="1"/>
    <m/>
    <m/>
    <m/>
  </r>
  <r>
    <s v="Penha"/>
    <m/>
    <s v="6068.2019/0003567-4"/>
    <s v="001080"/>
    <s v="0014-1"/>
    <m/>
    <s v="R Líbero Badaró, 274, 282 e 284"/>
    <s v="Sé"/>
    <s v="SIM"/>
    <m/>
    <m/>
    <m/>
    <s v="Manhães de Almeida Empreendimentos Ltda"/>
    <m/>
    <s v="-"/>
    <s v="-"/>
    <s v="-"/>
    <s v="0275/19"/>
    <s v="Livro 3 - 092"/>
    <n v="1713.97"/>
    <s v="-"/>
    <s v="-"/>
    <d v="2019-11-06T00:00:00"/>
    <x v="2"/>
    <s v="CANCELADA"/>
    <x v="4"/>
    <s v="-"/>
    <s v="INICIAL"/>
    <m/>
  </r>
  <r>
    <s v="Luciana"/>
    <d v="2023-11-25T00:00:00"/>
    <s v="6068.2023/0011043-6"/>
    <s v="001080"/>
    <s v="0014-1"/>
    <s v="118249"/>
    <s v="R Líbero Badaró, 274, 282 e 284"/>
    <s v="Sé"/>
    <s v="SIM"/>
    <s v="SIM"/>
    <s v="SIM"/>
    <m/>
    <s v="Manhães de Almeida Empreendimentos Ltda"/>
    <m/>
    <s v="Anhangabaú"/>
    <s v="-"/>
    <s v="-"/>
    <s v="0543/23"/>
    <s v="Livro 5 - 086"/>
    <n v="734.4"/>
    <s v="-"/>
    <s v="-"/>
    <d v="2024-04-16T00:00:00"/>
    <x v="5"/>
    <s v="DOCUMENTAL"/>
    <x v="3"/>
    <m/>
    <s v="INICIAL"/>
    <m/>
  </r>
  <r>
    <s v="Paula"/>
    <m/>
    <s v="6068.2019/0003515-1"/>
    <s v="006009"/>
    <s v="0010-1"/>
    <m/>
    <s v="R Vinte e Quatro de Maio, 263, 267, 271, 275 e 281"/>
    <s v="República"/>
    <s v="SIM"/>
    <m/>
    <m/>
    <m/>
    <s v="Espólio de João Pedro Rolim de Moraes - Inventariante Thais Rolim de Moraes"/>
    <m/>
    <s v="Anhangabaú"/>
    <s v="-"/>
    <s v="-"/>
    <s v="0276/19"/>
    <s v="Livro 3 - 093"/>
    <n v="3474"/>
    <s v="-"/>
    <s v="-"/>
    <d v="2019-12-19T00:00:00"/>
    <x v="2"/>
    <s v="CANCELADA"/>
    <x v="4"/>
    <s v="-"/>
    <s v="INICIAL"/>
    <m/>
  </r>
  <r>
    <s v="Luciana"/>
    <d v="2024-07-26T00:00:00"/>
    <s v="6068.2024/0008071-7"/>
    <s v="006009"/>
    <s v="0010-1"/>
    <s v="170003"/>
    <s v="R Vinte e Quatro de Maio, 263, 267, 271, 275 e 281"/>
    <s v="República"/>
    <s v="SIM"/>
    <s v="SIM"/>
    <s v="SIM"/>
    <s v="NÃO"/>
    <s v="Espólio de João Pedro Rolim de Moraes - Inventariante Thais Rolim de Moraes"/>
    <m/>
    <s v="Anhangabaú"/>
    <m/>
    <m/>
    <s v="0580/24"/>
    <s v="Livro 6 - 030"/>
    <n v="996"/>
    <s v="-"/>
    <s v="-"/>
    <d v="2024-11-13T00:00:00"/>
    <x v="5"/>
    <s v="DOCUMENTAL"/>
    <x v="3"/>
    <s v="Cancelamento da 0276/19 por declaração AIU/SCE - em Deuso desde 17/09/2024"/>
    <s v="INICIAL"/>
    <m/>
  </r>
  <r>
    <s v="Daniel"/>
    <d v="2024-12-19T00:00:00"/>
    <s v="6068.2024/0013700-0"/>
    <s v="006009"/>
    <s v="0010-1"/>
    <s v="170003"/>
    <s v="R Vinte e Quatro de Maio, 263, 267, 271, 275 e 281"/>
    <s v="República"/>
    <s v="SIM"/>
    <s v="SIM"/>
    <s v="SIM"/>
    <s v="NÃO"/>
    <s v="Espólio de João Pedro Rolim de Moraes - Inventariante Thais Rolim de Moraes"/>
    <m/>
    <s v="Anhangabaú"/>
    <m/>
    <m/>
    <s v="0580.EXTRATO"/>
    <s v="Livro 6 - 090"/>
    <n v="0"/>
    <m/>
    <m/>
    <d v="2025-06-18T00:00:00"/>
    <x v="31"/>
    <s v="INDEFERIDO"/>
    <x v="0"/>
    <m/>
    <m/>
    <m/>
  </r>
  <r>
    <s v="Penha"/>
    <m/>
    <s v="6068.2019/0003871-1"/>
    <s v="005025"/>
    <s v="0008-5"/>
    <m/>
    <s v="R Riachuelo, 33, 39 e 43"/>
    <s v="Sé"/>
    <s v="SIM"/>
    <m/>
    <m/>
    <m/>
    <s v="José Rubens de Freitas Carneiro e outros"/>
    <m/>
    <s v="Centro Velho"/>
    <s v="-"/>
    <s v="-"/>
    <s v="0277/19"/>
    <s v="Livro 3 - 097"/>
    <n v="3648"/>
    <s v="-"/>
    <s v="-"/>
    <d v="2019-11-12T00:00:00"/>
    <x v="2"/>
    <s v="CANCELADA"/>
    <x v="4"/>
    <s v="-"/>
    <s v="INICIAL"/>
    <m/>
  </r>
  <r>
    <s v="Juliana"/>
    <d v="2023-03-03T00:00:00"/>
    <s v="6068.2023/0001697-9"/>
    <s v="005025"/>
    <s v="0008-5"/>
    <s v="170259"/>
    <s v="R Riachuelo, 33, 39 e 43"/>
    <s v="Sé"/>
    <s v="SIM"/>
    <s v="SIM"/>
    <s v="SIM"/>
    <s v="NÃO"/>
    <s v="José Rubens de Freitas Carneiro e outros"/>
    <m/>
    <s v="Centro Velho"/>
    <s v="-"/>
    <s v="-"/>
    <s v="0494/23"/>
    <s v="Livro 5 - 030"/>
    <n v="936"/>
    <s v="-"/>
    <s v="-"/>
    <d v="2023-07-05T00:00:00"/>
    <x v="15"/>
    <s v="DOCUMENTAL"/>
    <x v="3"/>
    <s v="Cancelamento 0277/19 por declaração AIU-SCE_x000a_"/>
    <m/>
    <m/>
  </r>
  <r>
    <s v="Penha"/>
    <m/>
    <s v="6068.2019/0003874-6"/>
    <s v="006009"/>
    <s v="0007-1"/>
    <s v="197599"/>
    <s v="R Vinte e Quatro de Maio, 239 e 245"/>
    <s v="República"/>
    <s v="SIM"/>
    <m/>
    <m/>
    <m/>
    <s v="Everton Feula dos Santos e outros"/>
    <m/>
    <s v="Anhangabaú"/>
    <s v="-"/>
    <s v="-"/>
    <s v="0278/19"/>
    <s v="Livro 3 - 099"/>
    <n v="3862.92"/>
    <s v="-"/>
    <s v="-"/>
    <d v="2019-11-12T00:00:00"/>
    <x v="2"/>
    <s v="CANCELADA"/>
    <x v="4"/>
    <s v="Cancelamento 0278/19 por declaração AIU-SCE_x000a_"/>
    <s v="INICIAL"/>
    <m/>
  </r>
  <r>
    <s v="Tales"/>
    <d v="2023-02-08T00:00:00"/>
    <s v="6068.2023/0000995-6"/>
    <s v="006009"/>
    <s v="0007-1"/>
    <s v="197599"/>
    <s v="R Vinte e Quatro de Maio, 239 e 245"/>
    <s v="República"/>
    <s v="SIM"/>
    <s v="SIM"/>
    <s v="SIM"/>
    <m/>
    <s v="Everton Feula dos Santos e outros"/>
    <m/>
    <s v="Anhangabaú"/>
    <s v="-"/>
    <s v="-"/>
    <s v="491/23"/>
    <s v="Livro 5 - 027"/>
    <n v="1008.38"/>
    <s v="-"/>
    <s v="-"/>
    <d v="2023-06-13T00:00:00"/>
    <x v="15"/>
    <s v="DOCUMENTAL"/>
    <x v="3"/>
    <s v="Cancelamento 0278/19 por declaração AIU-SCE_x000a_"/>
    <m/>
    <m/>
  </r>
  <r>
    <s v="Penha"/>
    <m/>
    <s v="6068.2019/0003877-0"/>
    <s v="001057"/>
    <s v="0009-6"/>
    <m/>
    <s v="R do Seminário, 139, 141, 143 e 147"/>
    <s v="República"/>
    <s v="SIM"/>
    <m/>
    <m/>
    <m/>
    <s v="Maria Cristina Soares de Camargo Ferreira Ayres e outros"/>
    <m/>
    <s v="Anhangabaú"/>
    <s v="-"/>
    <s v="-"/>
    <s v="0279/19"/>
    <s v="Livro 3 - 101"/>
    <n v="4500"/>
    <s v="-"/>
    <s v="-"/>
    <d v="2019-12-21T00:00:00"/>
    <x v="2"/>
    <s v="DOCUMENTAL"/>
    <x v="3"/>
    <s v="-"/>
    <s v="INICIAL"/>
    <m/>
  </r>
  <r>
    <s v="Flavia"/>
    <m/>
    <s v="6068.2019/0003683-2"/>
    <s v="009021"/>
    <s v="0044-0"/>
    <m/>
    <s v="R Treze de Maio, 692"/>
    <s v="Bela Vista"/>
    <s v="NÃO"/>
    <m/>
    <m/>
    <m/>
    <s v="Antonio Laurenti e Célia Kfouri Laurenti"/>
    <m/>
    <s v="Treze de Maio"/>
    <s v="-"/>
    <s v="-"/>
    <s v="0280/19"/>
    <s v="Livro 3 - 102"/>
    <n v="252"/>
    <s v="-"/>
    <s v="-"/>
    <d v="2019-09-11T00:00:00"/>
    <x v="2"/>
    <s v="DOCUMENTAL"/>
    <x v="3"/>
    <s v="-"/>
    <s v="INICIAL"/>
    <m/>
  </r>
  <r>
    <s v="Paula"/>
    <m/>
    <s v="6068.2019/0003194-6"/>
    <s v="015020"/>
    <s v="0013-1"/>
    <m/>
    <s v="R Mourato Coelho, 299 e 325 / R Sebastião Velho, s/n / R Benjamin Egas, s/n"/>
    <s v="Pinheiros"/>
    <s v="NÃO"/>
    <m/>
    <m/>
    <m/>
    <s v="Condomínio Edifício Santa Marina"/>
    <m/>
    <s v="Predinhos da Hípica - Edifício Santa Marina"/>
    <s v="-"/>
    <s v="-"/>
    <s v="0281/19"/>
    <s v="Livro 3 - 103"/>
    <n v="1071.2"/>
    <s v="-"/>
    <s v="-"/>
    <d v="2020-06-20T00:00:00"/>
    <x v="9"/>
    <s v="DOCUMENTAL"/>
    <x v="3"/>
    <s v="-"/>
    <s v="INICIAL"/>
    <m/>
  </r>
  <r>
    <s v="Flavia"/>
    <m/>
    <s v="6068.2019/0001857-5"/>
    <s v="067456"/>
    <s v="0032-3"/>
    <m/>
    <s v="Av Luís Stamatis, 103 / Av Dra Diva Chaves, 130"/>
    <s v="Jaçanã"/>
    <s v="NÃO"/>
    <m/>
    <m/>
    <m/>
    <s v="Irmandade da Santa Casa de Misericórdia de São Paulo"/>
    <m/>
    <s v="Asilo do Jaçanã - Irmandade da Santa Casa de Misericórdia de São Paulo"/>
    <s v="-"/>
    <s v="-"/>
    <s v="0282/19"/>
    <s v="Livro 3 - 104"/>
    <n v="8536"/>
    <s v="-"/>
    <s v="-"/>
    <d v="2019-09-11T00:00:00"/>
    <x v="2"/>
    <s v="DOCUMENTAL"/>
    <x v="3"/>
    <s v="-"/>
    <s v="INICIAL"/>
    <m/>
  </r>
  <r>
    <s v="Penha"/>
    <m/>
    <s v="6068.2019/0003682-4"/>
    <s v="009021"/>
    <s v="0043-2"/>
    <m/>
    <s v="R Treze de Maio, 704"/>
    <s v="Bela Vista"/>
    <s v="NÃO"/>
    <m/>
    <m/>
    <m/>
    <s v="Marcus Vinicius Laurenti Moschetti e Iris Laurenti Burgugi"/>
    <m/>
    <s v="Treze de Maio"/>
    <s v="-"/>
    <s v="-"/>
    <s v="0283/19"/>
    <s v="Livro 3 - 105"/>
    <n v="270.5"/>
    <s v="-"/>
    <s v="-"/>
    <d v="2021-08-26T00:00:00"/>
    <x v="11"/>
    <s v="INDEFERIDO"/>
    <x v="0"/>
    <s v="Indeferido por não atendimento de Comunique-se._x000a_"/>
    <s v="INICIAL"/>
    <m/>
  </r>
  <r>
    <s v="Paula"/>
    <m/>
    <s v="6068.2019/0004207-7"/>
    <s v="003045"/>
    <s v="0043-7 e 0044-5"/>
    <m/>
    <s v="R da Mooca, 775, 669 e 815"/>
    <s v="Brás"/>
    <s v="NÃO"/>
    <m/>
    <m/>
    <m/>
    <s v="Salma Administração de bens imóveis Ltda, Comercial Andaresa Administração de bens imóveis Ltda, Ciroma Comercial Ltda. e Comercial E.M.A. Administração de bens imóveis Ltda."/>
    <m/>
    <s v="Antiga Fábrica de Tecidos Labor"/>
    <s v="-"/>
    <s v="-"/>
    <s v="0284/19"/>
    <s v="Livro 3 - 107"/>
    <n v="7839.05"/>
    <s v="-"/>
    <s v="-"/>
    <d v="2020-03-12T00:00:00"/>
    <x v="9"/>
    <s v="DOCUMENTAL"/>
    <x v="3"/>
    <s v="-"/>
    <s v="INICIAL"/>
    <m/>
  </r>
  <r>
    <s v="Flavia"/>
    <m/>
    <s v="6068.2019/0000302-0"/>
    <s v="040090"/>
    <s v="0012-0, 0014-7, 0218-2"/>
    <m/>
    <s v="R Agostinho Gomes, 1941 / R Brigadeiro Jordão, 560, 594 e 598 / R Lino Coutinho, 426, 436, 440, 444 e 510"/>
    <s v="Ipiranga"/>
    <s v="NÃO"/>
    <m/>
    <m/>
    <m/>
    <s v="Congregação dos Religiosos de Nossa Senhora do Sion"/>
    <m/>
    <s v="Imóveis no Bairro do Ipiranga - Colégio São José e Edifício da Prefeitura Regional do Ipiranga"/>
    <s v="-"/>
    <s v="-"/>
    <s v="0285/19"/>
    <s v="Livro 3 - 108"/>
    <n v="6903.39"/>
    <n v="2307.64"/>
    <s v="017/21"/>
    <d v="2019-10-09T00:00:00"/>
    <x v="2"/>
    <s v="DOCUMENTAL"/>
    <x v="4"/>
    <s v="-"/>
    <s v="INICIAL"/>
    <m/>
  </r>
  <r>
    <s v="Daniel"/>
    <d v="2021-09-29T00:00:00"/>
    <s v="6068.2021/0009622-7"/>
    <s v="040090"/>
    <s v="0012-0, 0218-2"/>
    <m/>
    <s v="R Agostinho Gomes, 1941"/>
    <s v="Ipiranga"/>
    <s v="NÃO"/>
    <m/>
    <m/>
    <m/>
    <s v="Congregação dos Religiosos de Nossa Senhora do Sion"/>
    <m/>
    <s v="Imóveis no Bairro do Ipiranga - Colégio São José e Edifício da Prefeitura Regional do Ipiranga"/>
    <s v="Termo de Compromisso 001/2021"/>
    <s v="6025.2019/0019923-0"/>
    <s v="0285A/21"/>
    <s v="Livro 4 - 095"/>
    <n v="4595.75"/>
    <n v="2828.33"/>
    <s v="002/22"/>
    <d v="2022-01-22T00:00:00"/>
    <x v="12"/>
    <s v="DOCUMENTAL"/>
    <x v="4"/>
    <s v="-"/>
    <s v="SALDO"/>
    <m/>
  </r>
  <r>
    <s v="Daniel"/>
    <d v="2022-02-24T00:00:00"/>
    <s v="6068.2022/0001820-1"/>
    <s v="040090"/>
    <s v="0013-2, 0218-2"/>
    <m/>
    <s v="R Agostinho Gomes, 1941"/>
    <s v="Ipiranga"/>
    <s v="NÃO"/>
    <m/>
    <m/>
    <m/>
    <s v="Congregação dos Religiosos de Nossa Senhora de Sion"/>
    <m/>
    <s v="Imóveis no Bairro do Ipiranga - Igreja de São José"/>
    <s v="Termo de Compromisso 01/2021"/>
    <s v="6025.2019/0019923-0"/>
    <s v="0285B/22"/>
    <s v="Livro 4 - 092"/>
    <n v="1767.42"/>
    <s v="-"/>
    <s v="002/22"/>
    <d v="2022-07-06T00:00:00"/>
    <x v="12"/>
    <s v="DOCUMENTAL"/>
    <x v="4"/>
    <m/>
    <s v="SALDO"/>
    <m/>
  </r>
  <r>
    <s v="Daniel"/>
    <d v="2021-04-05T00:00:00"/>
    <s v="6068.2021/0002535-4"/>
    <s v="040090"/>
    <s v="0012-0, 0218-2"/>
    <m/>
    <s v="R Agostinho Gomes, 1941"/>
    <s v="Ipiranga"/>
    <s v="NÃO"/>
    <m/>
    <m/>
    <m/>
    <s v="Congregação dos Religiosos de Nossa Senhora de Sion"/>
    <m/>
    <s v="Imóveis no Bairro do Ipiranga - Colégio São José e Edifício da Prefeitura Regional do Ipiranga"/>
    <s v="Termo de Compromisso 001/2021"/>
    <s v="6025.2019/0019923-0"/>
    <s v="0285EXTRATO"/>
    <s v="-"/>
    <n v="0"/>
    <s v="-"/>
    <s v="-"/>
    <d v="2021-08-21T00:00:00"/>
    <x v="11"/>
    <s v="INDEFERIDO"/>
    <x v="0"/>
    <s v="-"/>
    <s v="EXTRATO"/>
    <m/>
  </r>
  <r>
    <s v="Daniel"/>
    <d v="2022-07-28T00:00:00"/>
    <s v="6068.2022/0007046-7"/>
    <s v="040090"/>
    <s v="0012-0, 0218-2"/>
    <m/>
    <s v="R Agostinho Gomes, 1941"/>
    <s v="Ipiranga"/>
    <s v="NÃO"/>
    <m/>
    <m/>
    <m/>
    <s v="Congregação dos Religiosos de Nossa Senhora do Sion"/>
    <m/>
    <s v="Imóveis no Bairro do Ipiranga - Colégio São José e Edifício da Prefeitura Regional do Ipiranga"/>
    <s v="Termo de Compromisso 01/2021"/>
    <s v=" 6025.2019/0019923-0"/>
    <s v="0285C/22"/>
    <s v="Livro 4 - 111"/>
    <n v="315.35000000000002"/>
    <n v="1452.07"/>
    <s v="007/22"/>
    <d v="2023-01-25T00:00:00"/>
    <x v="15"/>
    <s v="DOCUMENTAL"/>
    <x v="2"/>
    <m/>
    <s v="SALDO"/>
    <m/>
  </r>
  <r>
    <s v="Flavia"/>
    <m/>
    <s v="6068.2019/0004343-0"/>
    <s v="009020"/>
    <s v="0026-8"/>
    <m/>
    <s v="R dos Ingleses, 150"/>
    <s v="Bela Vista"/>
    <s v="NÃO"/>
    <m/>
    <m/>
    <m/>
    <s v="Lorenti Asset Gestora de Bens Ltda"/>
    <m/>
    <s v="Bela Vista"/>
    <s v="-"/>
    <s v="-"/>
    <s v="0286/19"/>
    <s v="Livro 3 - 109"/>
    <n v="400.32"/>
    <s v="-"/>
    <s v="-"/>
    <d v="2019-09-28T00:00:00"/>
    <x v="2"/>
    <s v="DOCUMENTAL"/>
    <x v="3"/>
    <s v="-"/>
    <s v="INICIAL"/>
    <m/>
  </r>
  <r>
    <s v="Penha"/>
    <m/>
    <s v="6068.2019/0004536-0"/>
    <s v="009022"/>
    <s v="0021-6"/>
    <m/>
    <s v="R Treze de Maio, 695"/>
    <s v="Bela Vista"/>
    <s v="NÃO"/>
    <m/>
    <m/>
    <m/>
    <s v="Matilde Confalonieri e outros"/>
    <m/>
    <s v="Bairro da Bela Vista"/>
    <s v="-"/>
    <s v="-"/>
    <s v="0287/19"/>
    <s v="Livro 3 - 113"/>
    <n v="339.3"/>
    <s v="-"/>
    <s v="-"/>
    <d v="2019-09-10T00:00:00"/>
    <x v="2"/>
    <s v="DOCUMENTAL"/>
    <x v="3"/>
    <s v="-"/>
    <s v="INICIAL"/>
    <m/>
  </r>
  <r>
    <s v="Penha"/>
    <m/>
    <s v="6068.2019/0004264-6"/>
    <s v="009021"/>
    <s v="0055-6"/>
    <m/>
    <s v="R Treze de Maio, 612, 614 e 616"/>
    <s v="Bela Vista"/>
    <s v="NÃO"/>
    <m/>
    <m/>
    <m/>
    <s v="Orlando Laurenti e outros"/>
    <m/>
    <s v="Treze de Maio"/>
    <s v="-"/>
    <s v="-"/>
    <s v="0288/19"/>
    <s v="Livro 3 - 114"/>
    <n v="836"/>
    <s v="-"/>
    <s v="-"/>
    <d v="2020-01-09T00:00:00"/>
    <x v="9"/>
    <s v="DOCUMENTAL"/>
    <x v="3"/>
    <s v="-"/>
    <s v="INICIAL"/>
    <m/>
  </r>
  <r>
    <s v="Paula"/>
    <m/>
    <s v="6068.2019/0003047-8"/>
    <s v="009042"/>
    <s v="0025-6"/>
    <m/>
    <s v="Av Brigadeiro Luís Antônio, 1278"/>
    <s v="Bela Vista"/>
    <s v="NÃO"/>
    <m/>
    <m/>
    <m/>
    <s v="Keiko Toguchi"/>
    <m/>
    <s v="Bairro da Bela Vista"/>
    <s v="-"/>
    <s v="-"/>
    <s v="0289/19"/>
    <s v="Livro 3 - 116"/>
    <n v="517"/>
    <s v="-"/>
    <s v="-"/>
    <d v="2019-12-14T00:00:00"/>
    <x v="2"/>
    <s v="DOCUMENTAL"/>
    <x v="3"/>
    <s v="-"/>
    <s v="INICIAL"/>
    <m/>
  </r>
  <r>
    <s v="Daniel"/>
    <m/>
    <s v="6068.2025/0010813-3"/>
    <s v="009042"/>
    <s v="0025-6"/>
    <m/>
    <s v="Av Brigadeiro Luís Antônio, 1278"/>
    <s v="Bela Vista"/>
    <s v="NÃO"/>
    <m/>
    <m/>
    <m/>
    <s v="ARPEL - ADMINISTRAÇÃO_x000a_EMPREENDIMENTOS E PARTICIPAÇÕES LTDA."/>
    <s v=" BRUNO SUSIGAN NAGY,  ROSANA SUSIGAN NAGY"/>
    <s v="Bairro da Bela Vista"/>
    <s v="-"/>
    <s v="-"/>
    <s v="-"/>
    <s v="-"/>
    <s v="-"/>
    <s v="-"/>
    <s v="-"/>
    <d v="2025-11-27T00:00:00"/>
    <x v="31"/>
    <s v="INDEFERIDO"/>
    <x v="0"/>
    <m/>
    <m/>
    <m/>
  </r>
  <r>
    <s v="Juliana"/>
    <d v="2026-01-05T00:00:00"/>
    <s v="6068.2026/0000018-0"/>
    <s v="009042"/>
    <s v="0025-6"/>
    <s v="121657"/>
    <s v="Av Brigadeiro Luís Antônio, 1278"/>
    <s v="Bela Vista"/>
    <s v="NÃO"/>
    <s v="NÃO"/>
    <s v="SIM"/>
    <s v="NÃO"/>
    <s v="ARPEL - ADMINISTRAÇÃO_x000a_EMPREENDIMENTOS E PARTICIPAÇÕES LTDA."/>
    <s v=" BRUNO SUSIGAN NAGY,  ROSANA SUSIGAN NAGY"/>
    <s v="Bairro da Bela Vista"/>
    <s v="-"/>
    <s v="-"/>
    <s v="0625/26"/>
    <s v="Livro 7 - 034"/>
    <m/>
    <m/>
    <m/>
    <m/>
    <x v="6"/>
    <s v="EM ANÁLISE"/>
    <x v="1"/>
    <m/>
    <m/>
    <m/>
  </r>
  <r>
    <s v="Flavia"/>
    <m/>
    <s v="6068.2019/0004533-5"/>
    <s v="009022"/>
    <s v="0020-8"/>
    <m/>
    <s v="R Treze de Maio, 681, 689 e 691"/>
    <s v="Bela Vista"/>
    <s v="NÃO"/>
    <m/>
    <m/>
    <m/>
    <s v="Matilde Confalonieri e outros"/>
    <m/>
    <s v="Bairro da Bela Vista"/>
    <s v="-"/>
    <s v="-"/>
    <s v="0290/19"/>
    <s v="Livro 3 - 117"/>
    <n v="422.4"/>
    <s v="-"/>
    <s v="-"/>
    <d v="2020-01-18T00:00:00"/>
    <x v="9"/>
    <s v="DOCUMENTAL"/>
    <x v="3"/>
    <s v="-"/>
    <s v="INICIAL"/>
    <m/>
  </r>
  <r>
    <s v="Paula/Flavia"/>
    <m/>
    <s v="6068.2019/0003345-0"/>
    <s v="015020"/>
    <s v="0027-1 a 0032-6, 0035-0 a 0042-3, 0048-2 a 0050-4"/>
    <m/>
    <s v="R Benjamin Egas, 44 e 66"/>
    <s v="Pinheiros"/>
    <s v="NÃO"/>
    <m/>
    <m/>
    <m/>
    <s v="Condomínio Edifício Santo Antônio"/>
    <m/>
    <s v="Predinhos da Hípica - Edifício Santo Antônio"/>
    <s v="-"/>
    <s v="-"/>
    <s v="0291/19"/>
    <s v="Livro 3 - 118"/>
    <n v="1200"/>
    <s v="-"/>
    <s v="-"/>
    <d v="2020-02-27T00:00:00"/>
    <x v="9"/>
    <s v="INDEFERIDO"/>
    <x v="0"/>
    <s v="Publicado em 15/10. Aguardando averbação do Pcpt na matrícula."/>
    <s v="INICIAL"/>
    <m/>
  </r>
  <r>
    <s v="Penha"/>
    <m/>
    <s v="6066.2019/0005909-2"/>
    <s v="009019"/>
    <s v="0067-2"/>
    <m/>
    <s v="R Almirante Marques de Leão, 723"/>
    <s v="Bela Vista"/>
    <s v="NÃO"/>
    <m/>
    <m/>
    <m/>
    <s v="David Yat Wei Pond"/>
    <m/>
    <s v="Bairro da Bela Vista"/>
    <s v="-"/>
    <s v="-"/>
    <s v="0292/19"/>
    <s v="Livro 3 - 119"/>
    <n v="157.32"/>
    <s v="-"/>
    <s v="-"/>
    <d v="2020-02-01T00:00:00"/>
    <x v="9"/>
    <s v="DOCUMENTAL"/>
    <x v="3"/>
    <s v="-"/>
    <s v="INICIAL"/>
    <m/>
  </r>
  <r>
    <s v="Penha"/>
    <m/>
    <s v="6068.2019/0004274-3"/>
    <s v="001057"/>
    <s v="0018-5"/>
    <m/>
    <s v="R do Seminário, 209, 213 e 215"/>
    <s v="República"/>
    <s v="SIM"/>
    <m/>
    <m/>
    <m/>
    <s v="JZT Negócios e Participações Ltda"/>
    <m/>
    <s v="Anhangabaú"/>
    <s v="-"/>
    <s v="-"/>
    <s v="0293/19"/>
    <s v="Livro 3 - 122"/>
    <n v="2754"/>
    <s v="-"/>
    <s v="-"/>
    <d v="2020-02-28T00:00:00"/>
    <x v="9"/>
    <s v="DOCUMENTAL"/>
    <x v="3"/>
    <s v="-"/>
    <s v="INICIAL"/>
    <m/>
  </r>
  <r>
    <s v="Juliana"/>
    <d v="2023-04-18T00:00:00"/>
    <s v="6068.2023/0003383-0"/>
    <s v="001057"/>
    <s v="0018-5"/>
    <s v="179868"/>
    <s v="R do Seminário, 209, 213 e 215"/>
    <s v="República"/>
    <s v="SIM"/>
    <s v="SIM"/>
    <s v="SIM"/>
    <s v="NÃO"/>
    <s v="JZT Negócios e Participações Ltda"/>
    <m/>
    <s v="Anhangabaú"/>
    <s v="-"/>
    <s v="-"/>
    <s v="0510/23"/>
    <s v="Livro 5 - 050"/>
    <n v="674.76"/>
    <s v="-"/>
    <s v="-"/>
    <d v="2023-10-06T00:00:00"/>
    <x v="15"/>
    <s v="DOCUMENTAL"/>
    <x v="3"/>
    <s v="Cancelamento da 293/19"/>
    <s v="INICIAL"/>
    <m/>
  </r>
  <r>
    <s v="Flavia"/>
    <m/>
    <s v="6068.2019/0003711-1"/>
    <s v="005024"/>
    <s v="0003-1"/>
    <m/>
    <s v="Av Brigadeiro Luís Antônio, 274, 278 e 282"/>
    <s v="República"/>
    <s v="SIM"/>
    <m/>
    <m/>
    <m/>
    <s v="Associação Paulista de Medicina"/>
    <m/>
    <s v="Edifício Associação Paulista de Medicina"/>
    <s v="-"/>
    <s v="-"/>
    <s v="0294/19"/>
    <s v="Livro 3 - 123"/>
    <n v="4606.2"/>
    <s v="-"/>
    <s v="-"/>
    <d v="2019-12-10T00:00:00"/>
    <x v="2"/>
    <s v="DOCUMENTAL"/>
    <x v="3"/>
    <s v="-"/>
    <s v="INICIAL"/>
    <m/>
  </r>
  <r>
    <s v="Paula"/>
    <m/>
    <s v="6068.2019/0003125-3"/>
    <s v="001049"/>
    <s v="0049-0"/>
    <m/>
    <s v="R Florêncio de Abreu, 203 e 209"/>
    <s v="Sé"/>
    <s v="SIM"/>
    <m/>
    <m/>
    <m/>
    <s v="Mioko Empreendimentos Imobiliários LTDA"/>
    <m/>
    <s v="Anhangabaú"/>
    <s v="-"/>
    <s v="-"/>
    <s v="0295/19"/>
    <s v="Livro 3 - 125"/>
    <n v="10142"/>
    <s v="-"/>
    <s v="-"/>
    <d v="2020-01-28T00:00:00"/>
    <x v="9"/>
    <s v="CANCELADA"/>
    <x v="4"/>
    <s v="-"/>
    <m/>
    <m/>
  </r>
  <r>
    <s v="Juliana"/>
    <d v="2023-04-04T00:00:00"/>
    <s v="6068.2023/0002927-2"/>
    <s v="001049"/>
    <s v="0049-0"/>
    <s v="072044"/>
    <s v="R Florêncio de Abreu, 203 e 209"/>
    <s v="Sé"/>
    <s v="SIM"/>
    <s v="SIM"/>
    <s v="SIM"/>
    <s v="NÃO"/>
    <s v="Mioko Empreendimentos Imobiliários LTDA"/>
    <m/>
    <s v="Anhangabaú"/>
    <s v="SI"/>
    <s v="SI"/>
    <s v="0493/23"/>
    <s v="Livro 5 - 036"/>
    <n v="1971"/>
    <s v="SI"/>
    <s v="-"/>
    <d v="2023-07-05T00:00:00"/>
    <x v="15"/>
    <s v="CANCELADA"/>
    <x v="4"/>
    <s v="Cancelamento da 0295/19"/>
    <s v="INICIAL"/>
    <m/>
  </r>
  <r>
    <s v="Juliana"/>
    <d v="2024-12-19T00:00:00"/>
    <s v="6068.2024/0013709-3"/>
    <s v="001049"/>
    <s v="0049-0"/>
    <s v="072044"/>
    <s v="R Florêncio de Abreu, 203 e 209"/>
    <s v="Sé"/>
    <s v="SIM"/>
    <s v="SIM"/>
    <s v="NÃO"/>
    <s v="NÃO"/>
    <s v="Mioko Empreendimentos Imobiliários LTDA"/>
    <m/>
    <s v="Anhangabaú"/>
    <s v="SI"/>
    <s v="SI"/>
    <s v="0493/23 - 2ª via"/>
    <s v="Livro 6 - 054"/>
    <n v="1971"/>
    <s v="SI"/>
    <s v="-"/>
    <d v="2025-01-20T00:00:00"/>
    <x v="31"/>
    <s v="DOCUMENTAL"/>
    <x v="3"/>
    <s v="solicitação de segunda via por extravio da Declaração 0493/23"/>
    <m/>
    <m/>
  </r>
  <r>
    <s v="Paula"/>
    <m/>
    <s v="6068.2019/0003048-6"/>
    <s v="001055"/>
    <s v="0161-1"/>
    <m/>
    <s v="Av São João, 628"/>
    <s v="República"/>
    <s v="SIM"/>
    <m/>
    <m/>
    <m/>
    <s v="LI YING PARTICIPAÇÃO E EMPREENDIMENTO LTDA"/>
    <m/>
    <s v="Anhangabaú"/>
    <s v="-"/>
    <s v="-"/>
    <s v="0296/19"/>
    <s v="Livro 3 - 126"/>
    <n v="3014.52"/>
    <s v="-"/>
    <s v="-"/>
    <d v="2020-01-28T00:00:00"/>
    <x v="9"/>
    <s v="INDEFERIDO"/>
    <x v="4"/>
    <s v="Despacho INDEFERIMENTO 114403982 em 20/02/2025"/>
    <s v="INICIAL"/>
    <m/>
  </r>
  <r>
    <s v="Luciana"/>
    <d v="2026-02-05T00:00:00"/>
    <s v="6068.2026/0000940-4"/>
    <s v="001055"/>
    <m/>
    <m/>
    <m/>
    <m/>
    <m/>
    <m/>
    <m/>
    <m/>
    <m/>
    <m/>
    <m/>
    <m/>
    <m/>
    <m/>
    <m/>
    <m/>
    <m/>
    <m/>
    <m/>
    <x v="6"/>
    <m/>
    <x v="5"/>
    <m/>
    <m/>
    <m/>
  </r>
  <r>
    <s v="Penha"/>
    <m/>
    <s v="6068.2019/0004299-9"/>
    <s v="001067"/>
    <s v="0022-7"/>
    <m/>
    <s v="R Comendador Abdo Schahin, 230, 232, 236"/>
    <s v="Sé"/>
    <s v="SIM"/>
    <m/>
    <m/>
    <m/>
    <s v="Sarkis e Cia Ltda"/>
    <m/>
    <s v="-"/>
    <s v="-"/>
    <s v="-"/>
    <s v="0297/19"/>
    <s v="Livro 3 - 128"/>
    <n v="1889"/>
    <s v="-"/>
    <s v="-"/>
    <d v="2020-02-18T00:00:00"/>
    <x v="9"/>
    <s v="CANCELADA"/>
    <x v="4"/>
    <s v="Cancelamento 0297/19 por declaração AIU-SCE"/>
    <s v="INICIAL"/>
    <m/>
  </r>
  <r>
    <s v="Daniel"/>
    <d v="2023-05-03T00:00:00"/>
    <s v="6068.2023/0003863-8"/>
    <s v="001067"/>
    <s v="0022-7"/>
    <s v="213705"/>
    <s v="R Comendador Abdo Schahin, 230, 232, 236"/>
    <s v="Sé"/>
    <s v="SIM"/>
    <s v="SIM"/>
    <s v="SIM"/>
    <m/>
    <s v="Sarkis e Cia Ltda"/>
    <m/>
    <m/>
    <s v="-"/>
    <s v="-"/>
    <s v="0498/23"/>
    <s v="Livro 5 - 037"/>
    <n v="453.6"/>
    <s v="-"/>
    <s v="-"/>
    <d v="2023-06-13T00:00:00"/>
    <x v="15"/>
    <s v="DOCUMENTAL"/>
    <x v="3"/>
    <s v="Cancelamento da 0297/19"/>
    <s v="INICIAL"/>
    <m/>
  </r>
  <r>
    <s v="Paula"/>
    <m/>
    <s v="6068.2019/0004405-3"/>
    <s v="001081"/>
    <s v="0003-0"/>
    <m/>
    <s v="R Álvares Penteado, 195"/>
    <s v="Sé"/>
    <s v="SIM"/>
    <m/>
    <m/>
    <m/>
    <s v="Dascuri Administração de Bens Próprios Ltda"/>
    <m/>
    <s v="-"/>
    <s v="-"/>
    <s v="-"/>
    <s v="0298/19"/>
    <s v="Livro 3 - 130"/>
    <n v="3393.76"/>
    <s v="-"/>
    <s v="-"/>
    <d v="2020-06-09T00:00:00"/>
    <x v="9"/>
    <s v="DOCUMENTAL"/>
    <x v="3"/>
    <s v="-"/>
    <s v="INICIAL"/>
    <m/>
  </r>
  <r>
    <s v="Penha/Flavia"/>
    <m/>
    <s v="6068.2019/0001855-9"/>
    <s v="005040"/>
    <s v="0043-8"/>
    <m/>
    <s v="R da Glória, 195 / R dos Estudantes, 171"/>
    <s v="Sé"/>
    <s v="SIM"/>
    <m/>
    <m/>
    <m/>
    <s v="Irmandade da Santa Casa de Misericórdia de São Paulo"/>
    <m/>
    <s v="Antigo Externato São José (Colégio São José)"/>
    <s v="-"/>
    <s v="-"/>
    <s v="0299/19"/>
    <s v="Livro 3 - 131"/>
    <n v="85067.520000000004"/>
    <s v="-"/>
    <s v="-"/>
    <d v="2019-12-19T00:00:00"/>
    <x v="2"/>
    <s v="DOCUMENTAL"/>
    <x v="3"/>
    <s v="-"/>
    <s v="INICIAL"/>
    <m/>
  </r>
  <r>
    <s v="Gabriela"/>
    <m/>
    <s v="6068.2019/0004578-5"/>
    <s v="001023"/>
    <s v="0001-1"/>
    <m/>
    <s v="R Paula Souza, 19 e 23"/>
    <s v="Sé"/>
    <s v="SIM"/>
    <m/>
    <m/>
    <m/>
    <s v="Maria Cecília de Almeida Ferraz, Maria Luiza de Almeida Nogueira e Maria Helena de Almeida"/>
    <m/>
    <s v="-"/>
    <s v="-"/>
    <s v="-"/>
    <s v="0300/19"/>
    <s v="Livro 3 - 132"/>
    <n v="4020"/>
    <s v="-"/>
    <s v="-"/>
    <d v="2021-08-21T00:00:00"/>
    <x v="11"/>
    <s v="INDEFERIDO"/>
    <x v="0"/>
    <m/>
    <s v="INICIAL"/>
    <m/>
  </r>
  <r>
    <s v="Penha"/>
    <m/>
    <s v="6068.2019/0004305-7"/>
    <s v="005023"/>
    <s v="0214-3 a 0225-9"/>
    <m/>
    <s v="R Maria Paula, 201"/>
    <s v="República"/>
    <s v="SIM"/>
    <m/>
    <m/>
    <m/>
    <s v="Serra Azul Administração de Bens Ltda"/>
    <m/>
    <s v="Bela Vista - Ed. Nicoleta"/>
    <s v="-"/>
    <s v="-"/>
    <s v="0301/19"/>
    <s v="Livro 3 - 133"/>
    <n v="1127.5899999999999"/>
    <s v="-"/>
    <s v="-"/>
    <d v="2021-08-26T00:00:00"/>
    <x v="11"/>
    <s v="INDEFERIDO"/>
    <x v="0"/>
    <m/>
    <s v="INICIAL"/>
    <m/>
  </r>
  <r>
    <s v="Penha"/>
    <m/>
    <s v="6068.2019/0004646-3"/>
    <s v="001083"/>
    <s v="0004-8"/>
    <m/>
    <s v="R Boa Vista, 43 a 47, 51 a 57"/>
    <s v="Sé"/>
    <s v="SIM"/>
    <m/>
    <m/>
    <m/>
    <s v="Associação Comercial do Estado de São Paulo"/>
    <m/>
    <s v="Área do Centro Velho"/>
    <s v="-"/>
    <s v="-"/>
    <s v="0302/19"/>
    <s v="Livro 3 - 134"/>
    <n v="4122"/>
    <s v="-"/>
    <s v="-"/>
    <d v="2020-11-10T00:00:00"/>
    <x v="9"/>
    <s v="CANCELADA"/>
    <x v="4"/>
    <s v="CANCELAR NO LIVRO "/>
    <s v="INICIAL"/>
    <m/>
  </r>
  <r>
    <s v="Juliana "/>
    <d v="2023-06-29T00:00:00"/>
    <s v="6068.2023/0005886-8"/>
    <s v="001083"/>
    <s v="0004-8"/>
    <s v="034037"/>
    <s v="RUA BOA VISTA 43 a 47, 51 a 57"/>
    <s v="Sé"/>
    <s v="SIM"/>
    <s v="SIM"/>
    <s v="SIM"/>
    <s v="NÃO"/>
    <s v="ASSOCIAÇÃO COMERCIAL DE SÃO PAULO"/>
    <m/>
    <s v="ÁREA DO CENTRO VELHO"/>
    <s v="-"/>
    <s v="-"/>
    <s v="0523/23"/>
    <s v="Livro 5 - 062"/>
    <n v="1512"/>
    <s v="-"/>
    <s v="-"/>
    <d v="2023-10-09T00:00:00"/>
    <x v="15"/>
    <s v="DOCUMENTAL"/>
    <x v="3"/>
    <s v="Cancelamento 0302/19"/>
    <s v="INICIAL"/>
    <m/>
  </r>
  <r>
    <s v="Penha"/>
    <m/>
    <s v="6068.2019/0003046-0"/>
    <s v="008081"/>
    <s v="0013-0"/>
    <m/>
    <s v="R Santa Ifigênia, 375, 379, 381"/>
    <s v="República"/>
    <s v="SIM"/>
    <m/>
    <m/>
    <m/>
    <s v="Maria Filomena Maurano"/>
    <m/>
    <s v="Bairro de Santa Ifigênia"/>
    <s v="-"/>
    <s v="-"/>
    <s v="0303/19"/>
    <s v="Livro 3 - 135"/>
    <n v="2899.4"/>
    <s v="-"/>
    <s v="-"/>
    <d v="2020-01-09T00:00:00"/>
    <x v="9"/>
    <s v="DOCUMENTAL"/>
    <x v="3"/>
    <s v="-"/>
    <s v="INICIAL"/>
    <m/>
  </r>
  <r>
    <s v="Juliana"/>
    <d v="2023-08-25T00:00:00"/>
    <s v="6068.2023/0008219-0"/>
    <s v="008081"/>
    <s v="0013-0"/>
    <s v="062855"/>
    <s v="R Santa Ifigênia, 375, 379, 381"/>
    <s v="República"/>
    <s v="SIM"/>
    <s v="SIM"/>
    <s v="SIM"/>
    <s v="NÃO"/>
    <s v="Maria Filomena Maurano e outros"/>
    <m/>
    <s v="Bairro de Santa Ifigênia"/>
    <s v="-"/>
    <s v="-"/>
    <s v="-"/>
    <s v="-"/>
    <s v="-"/>
    <s v="-"/>
    <s v="-"/>
    <d v="2024-07-03T00:00:00"/>
    <x v="5"/>
    <s v="INDEFERIDO"/>
    <x v="0"/>
    <m/>
    <s v="INICIAL"/>
    <m/>
  </r>
  <r>
    <s v="Penha"/>
    <m/>
    <s v="6068.2019/0005073-8"/>
    <s v="001050"/>
    <s v="0018-3"/>
    <m/>
    <s v="R Florêncio de Abreu, 258 e 260"/>
    <s v="Sé"/>
    <s v="SIM"/>
    <m/>
    <m/>
    <m/>
    <s v="Marketing Consult Ltda."/>
    <m/>
    <s v="Anhangabaú"/>
    <s v="-"/>
    <s v="-"/>
    <s v="0304/19"/>
    <s v="Livro 3 - 136"/>
    <n v="2428"/>
    <s v="-"/>
    <s v="-"/>
    <d v="2020-02-01T00:00:00"/>
    <x v="9"/>
    <s v="DOCUMENTAL"/>
    <x v="3"/>
    <s v="-"/>
    <s v="INICIAL"/>
    <m/>
  </r>
  <r>
    <s v="Penha"/>
    <m/>
    <s v="6068.2019/0004825-3"/>
    <s v="001050"/>
    <s v="0026-4"/>
    <m/>
    <s v="R Florêncio de Abreu, 314"/>
    <s v="Sé"/>
    <s v="SIM"/>
    <m/>
    <m/>
    <m/>
    <s v="Imobiliária Cruz de Malta"/>
    <m/>
    <s v="Anhangabaú"/>
    <s v="-"/>
    <s v="-"/>
    <s v="0305/19"/>
    <s v="Livro 3 - 139"/>
    <n v="1280.56"/>
    <s v="-"/>
    <s v="-"/>
    <d v="2020-01-09T00:00:00"/>
    <x v="9"/>
    <s v="DOCUMENTAL"/>
    <x v="3"/>
    <s v="-"/>
    <s v="INICIAL"/>
    <m/>
  </r>
  <r>
    <s v="Paula"/>
    <m/>
    <s v="6066.2019/0006286-7"/>
    <s v="020079"/>
    <s v="0028-9"/>
    <m/>
    <s v="Al Barros, 539"/>
    <s v="Santa Cecília"/>
    <s v="NÃO"/>
    <m/>
    <m/>
    <m/>
    <s v="Associação das Damas da Caridade de São Vicente de Paulo"/>
    <m/>
    <s v="Externato Casa Pia São Vicente de Paulo"/>
    <s v="-"/>
    <s v="-"/>
    <s v="0306/19"/>
    <s v="Livro 3 - 140"/>
    <n v="4120.87"/>
    <s v="-"/>
    <s v="-"/>
    <d v="2020-03-10T00:00:00"/>
    <x v="9"/>
    <s v="DOCUMENTAL"/>
    <x v="6"/>
    <s v="-"/>
    <s v="INICIAL"/>
    <m/>
  </r>
  <r>
    <s v="Daniel"/>
    <m/>
    <s v="6068.2023/0002596-0"/>
    <s v="020079"/>
    <s v="0028-9"/>
    <m/>
    <s v="Alameda Barros, 539"/>
    <s v="Santa Cecília"/>
    <s v="NÃO"/>
    <m/>
    <m/>
    <m/>
    <s v="Associação das Damas da Caridade de São Vicente de Paulo"/>
    <m/>
    <s v="Externato Casa Pia São Vicente de Paulo"/>
    <s v="Termo de Compromisso 001/2023"/>
    <s v="6025.2021/0004686-1"/>
    <s v="0306.EXTRATO"/>
    <s v="Livro 5 - 031"/>
    <n v="0"/>
    <s v="-"/>
    <s v="007/23"/>
    <d v="2023-06-07T00:00:00"/>
    <x v="15"/>
    <s v="DOCUMENTAL"/>
    <x v="4"/>
    <s v="-"/>
    <s v="EXTRATO"/>
    <m/>
  </r>
  <r>
    <s v="Luciana"/>
    <d v="2025-10-22T00:00:00"/>
    <s v="6068.2025/0010406-5"/>
    <s v="020076"/>
    <s v="0028-9"/>
    <m/>
    <s v="Alameda Barros, 539"/>
    <s v="Santa Cecília"/>
    <s v="NÃO"/>
    <s v="NÃO"/>
    <s v="NÃO"/>
    <s v="NÃO"/>
    <s v="Associação das Damas da Caridade de São Vicente de Paulo"/>
    <m/>
    <s v="Externato Casa Pia São Vicente de Paulo"/>
    <s v="Termo de Compromisso 001/2023"/>
    <s v="6025.2021/0004686-1"/>
    <s v="0306.EXTRATO"/>
    <s v="Livro 7 - 025"/>
    <n v="0"/>
    <n v="4120.87"/>
    <s v="0020/25"/>
    <m/>
    <x v="6"/>
    <s v="DOCUMENTAL"/>
    <x v="6"/>
    <s v="Cancelamento Extrato 007/23"/>
    <m/>
    <m/>
  </r>
  <r>
    <s v="Penha"/>
    <m/>
    <s v="6068.2019/0005421-0"/>
    <s v="002072"/>
    <s v="0006-8"/>
    <m/>
    <s v="R Venceslau Brás, 12 e 14"/>
    <s v="Sé"/>
    <s v="SIM"/>
    <m/>
    <m/>
    <m/>
    <s v="Renato Andraus e outros"/>
    <m/>
    <s v="Centro Velho"/>
    <s v="-"/>
    <s v="-"/>
    <s v="0307/19"/>
    <s v="Livro 3 - 141"/>
    <n v="2423"/>
    <s v="-"/>
    <s v="-"/>
    <d v="2020-02-18T00:00:00"/>
    <x v="9"/>
    <s v="DOCUMENTAL"/>
    <x v="3"/>
    <s v="-"/>
    <s v="INICIAL"/>
    <m/>
  </r>
  <r>
    <s v="Paula"/>
    <m/>
    <s v="6066.2019/0006326-0"/>
    <s v="001050"/>
    <s v="0023-1"/>
    <m/>
    <s v="R Florêncio de Abreu, 296"/>
    <s v="Sé"/>
    <s v="SIM"/>
    <m/>
    <m/>
    <m/>
    <s v="Pires Fontoura Importação e Comércio LTDA"/>
    <m/>
    <s v="Anhangabaú"/>
    <s v="-"/>
    <s v="-"/>
    <s v="0308/19"/>
    <s v="Livro 3 - 142"/>
    <n v="2480"/>
    <s v="-"/>
    <s v="-"/>
    <d v="2020-02-05T00:00:00"/>
    <x v="9"/>
    <s v="DOCUMENTAL"/>
    <x v="3"/>
    <s v="-"/>
    <s v="INICIAL"/>
    <m/>
  </r>
  <r>
    <s v="Paula"/>
    <m/>
    <s v="6066.2019/0006177-1"/>
    <s v="015034"/>
    <s v="0037-9, 0038-7, 0039-5, 0041-7, 0042-5, 0045-1, 0046- 8, 0047-6, 0152-9, 0048-4, 0049-2, 0054-9, 0050-6 e 0053-0"/>
    <m/>
    <s v="R Benjamin Egas, 145 e 167"/>
    <s v="Pinheiros"/>
    <s v="NÃO"/>
    <m/>
    <m/>
    <m/>
    <s v="Condomínio Edíficio São Luiz"/>
    <m/>
    <s v="Predinhos da Hípica -_x000a_Edifício São Luiz"/>
    <s v="-"/>
    <s v="-"/>
    <s v="0309/19"/>
    <s v="Livro 3 - 143"/>
    <n v="1200"/>
    <s v="-"/>
    <s v="-"/>
    <d v="2020-02-05T00:00:00"/>
    <x v="9"/>
    <s v="DOCUMENTAL"/>
    <x v="3"/>
    <s v="-"/>
    <s v="INICIAL"/>
    <m/>
  </r>
  <r>
    <s v="Paula"/>
    <m/>
    <s v="6066.2019/0006438-0"/>
    <s v="005014"/>
    <s v="0003-6"/>
    <m/>
    <s v="R Senador Feijó, 140"/>
    <s v="Sé"/>
    <s v="SIM"/>
    <m/>
    <m/>
    <m/>
    <s v="TTL ADMINISTRAÇÃO IMOBILIÁRIA EIRELI"/>
    <m/>
    <s v="Escola de Comércio Álvares Penteado"/>
    <s v="-"/>
    <s v="-"/>
    <s v="0310/19"/>
    <s v="Livro 3 - 146"/>
    <n v="4869.16"/>
    <s v="-"/>
    <s v="-"/>
    <d v="2020-03-10T00:00:00"/>
    <x v="9"/>
    <s v="DOCUMENTAL"/>
    <x v="3"/>
    <s v="-"/>
    <s v="INICIAL"/>
    <m/>
  </r>
  <r>
    <s v="Paula/ Daniel"/>
    <d v="2019-09-17T00:00:00"/>
    <s v="6068.2019/0005270-6"/>
    <s v="002066"/>
    <s v="0037-2"/>
    <m/>
    <s v="R Vinte e Cinco de Março, 224 e 226"/>
    <s v="Sé"/>
    <s v="SIM"/>
    <s v="NÃO"/>
    <s v="NÃO"/>
    <s v="NÃO"/>
    <s v="Tácito de Toledo Lara Neto"/>
    <m/>
    <s v="Área do Centro Velho"/>
    <s v="-"/>
    <s v="-"/>
    <s v="0311/19"/>
    <s v="Livro 3 - 147"/>
    <n v="2740.2"/>
    <s v="-"/>
    <s v="-"/>
    <d v="2025-01-16T00:00:00"/>
    <x v="9"/>
    <s v="CANCELADA"/>
    <x v="4"/>
    <s v="processo reaberto para retificação de Declaração em função de área de lote não tombado considerado no cálculo de PCpt da Declaração 0311/19 - Certidão 455 de Matrícula do 4º RISP (121449426); Despacho de 16/01/2025 tornou nula a Declaração "/>
    <s v="INICIAL"/>
    <m/>
  </r>
  <r>
    <s v="Daniel"/>
    <m/>
    <s v="6068.2025/0005186-7"/>
    <s v="002066"/>
    <s v="0037-2"/>
    <m/>
    <s v="R Vinte e Cinco de Março, 224 e 226"/>
    <s v="Sé"/>
    <s v="SIM"/>
    <s v="SIM"/>
    <s v="NÃO"/>
    <s v="NÃO"/>
    <s v="Tácito de Toledo Lara Neto"/>
    <m/>
    <s v="Área do Centro Velho"/>
    <s v="-"/>
    <s v="-"/>
    <s v="0604/25"/>
    <s v="Livro 6 - 099"/>
    <n v="331.2"/>
    <m/>
    <m/>
    <d v="2025-09-03T00:00:00"/>
    <x v="31"/>
    <s v="INDEFERIDO"/>
    <x v="0"/>
    <m/>
    <s v="INICIAL"/>
    <m/>
  </r>
  <r>
    <s v="Daniel"/>
    <d v="2026-01-22T00:00:00"/>
    <s v="6068.2026/0000523-9"/>
    <s v="002066"/>
    <s v="0037-2"/>
    <m/>
    <s v="R Vinte e Cinco de Março, 224 e 226"/>
    <s v="Sé"/>
    <s v="SIM"/>
    <s v="SIM"/>
    <s v="NÃO"/>
    <s v="NÃO"/>
    <s v="Tácito de Toledo Lara Neto"/>
    <s v="FERNANDO ESCUDERO"/>
    <s v="Área do Centro Velho"/>
    <m/>
    <m/>
    <s v="0620/26"/>
    <s v="Livro 7 - 028"/>
    <n v="331.2"/>
    <m/>
    <m/>
    <m/>
    <x v="6"/>
    <m/>
    <x v="5"/>
    <m/>
    <m/>
    <m/>
  </r>
  <r>
    <s v="Alessandra"/>
    <d v="2026-04-02T00:00:00"/>
    <s v="6068.2026/0002521-3"/>
    <s v="002066"/>
    <s v="0037-2"/>
    <m/>
    <s v="R Vinte e Cinco de Março, 224 e 226"/>
    <s v="Sé"/>
    <s v="SIM"/>
    <s v="SIM"/>
    <s v="NÃO"/>
    <s v="NÃO"/>
    <s v="Tácito de Toledo Lara Neto"/>
    <s v="FERNANDO ESCUDERO"/>
    <s v="Área do Centro Velho"/>
    <m/>
    <m/>
    <m/>
    <m/>
    <m/>
    <m/>
    <m/>
    <d v="2026-04-14T00:00:00"/>
    <x v="32"/>
    <s v="INDEFERIDO"/>
    <x v="0"/>
    <s v="Indeferido por duplicidade"/>
    <m/>
    <m/>
  </r>
  <r>
    <s v="Paula"/>
    <m/>
    <s v="6068.2019/0005272-2"/>
    <s v="002066"/>
    <s v="0004-6"/>
    <m/>
    <s v="R Vinte e Cinco de Março, 230 e 236"/>
    <s v="Sé"/>
    <s v="SIM"/>
    <m/>
    <m/>
    <m/>
    <s v="Tácito de Toledo Lara Neto"/>
    <m/>
    <s v="Centro Velho"/>
    <s v="-"/>
    <s v="-"/>
    <s v="0312/19"/>
    <s v="Livro 3 - 148"/>
    <n v="2782.2"/>
    <s v="-"/>
    <s v="-"/>
    <d v="2020-03-10T00:00:00"/>
    <x v="9"/>
    <s v="DOCUMENTAL"/>
    <x v="3"/>
    <s v="-"/>
    <s v="INICIAL"/>
    <m/>
  </r>
  <r>
    <s v="Paula"/>
    <m/>
    <s v="6068.2019/0004377-4"/>
    <s v="004011"/>
    <s v="0006-5"/>
    <m/>
    <s v="R do Glicério, 225"/>
    <s v="Sé"/>
    <s v="SIM"/>
    <m/>
    <m/>
    <m/>
    <s v="PIA Sociedade dos Missionários de São Carlos"/>
    <m/>
    <s v="Convento e Igreja de Nossa Senhora da Paz"/>
    <s v="-"/>
    <s v="-"/>
    <s v="0313/19"/>
    <s v="Livro 3 - 149"/>
    <n v="98622"/>
    <s v="-"/>
    <s v="-"/>
    <d v="2021-01-05T00:00:00"/>
    <x v="11"/>
    <s v="DOCUMENTAL"/>
    <x v="3"/>
    <s v="MESMO IMÓVEL DO PROCESSO SEI 6068.2019/0002762-0"/>
    <s v="INICIAL"/>
    <m/>
  </r>
  <r>
    <s v="Paula"/>
    <m/>
    <s v="6068.2019/0002762-0"/>
    <s v="004011"/>
    <s v="0006-5"/>
    <m/>
    <s v="R do Glicério, 215 a 245"/>
    <s v="Sé"/>
    <s v="SIM"/>
    <m/>
    <m/>
    <m/>
    <s v="PIA Sociedade dos Missionários de São Carlos"/>
    <m/>
    <s v="Convento e Igreja de Nossa Senhora da Paz"/>
    <s v="-"/>
    <s v="-"/>
    <s v="0313/19*"/>
    <s v="-"/>
    <s v="-"/>
    <s v="-"/>
    <s v="-"/>
    <d v="2021-01-05T00:00:00"/>
    <x v="11"/>
    <s v="CANCELADA"/>
    <x v="0"/>
    <s v="MESMO IMÓVEL DO PROCESSO SEI 6068.2019/0004377-4"/>
    <s v="INICIAL"/>
    <m/>
  </r>
  <r>
    <s v="Tales"/>
    <m/>
    <s v="6068.2022/0009439-0"/>
    <s v="004011"/>
    <s v="0006-5"/>
    <n v="80241"/>
    <s v="R do Glicério, 215 a 245"/>
    <s v="Sé"/>
    <s v="SIM"/>
    <s v="SIM"/>
    <s v="SIM"/>
    <m/>
    <s v="PIA Sociedade dos Missionários de São Carlos"/>
    <m/>
    <s v="Convento e Igreja de Nossa Senhora da Paz"/>
    <s v="-"/>
    <s v="-"/>
    <s v="453/22"/>
    <s v="Livro 4 - 115"/>
    <n v="6193.51"/>
    <s v="-"/>
    <s v="-"/>
    <d v="2023-02-25T00:00:00"/>
    <x v="15"/>
    <s v="INDEFERIDO"/>
    <x v="0"/>
    <s v="DESPACHO INDEFERIMENTO 078962790 PUBLICADO EM 25/02/2023"/>
    <s v="INICIAL"/>
    <m/>
  </r>
  <r>
    <s v="Daniel"/>
    <d v="2024-07-19T00:00:00"/>
    <s v="6068.2024/0007789-9"/>
    <s v="004011"/>
    <d v="2006-05-01T00:00:00"/>
    <n v="80241"/>
    <s v="R do Glicério, 215 a 245"/>
    <s v="Sé"/>
    <s v="SIM"/>
    <s v="SIM"/>
    <s v="SIM"/>
    <s v="NÃO"/>
    <s v="PIA Sociedade dos Missionários de São Carlos"/>
    <m/>
    <s v="Convento e Igreja de Nossa Senhora da Paz"/>
    <m/>
    <m/>
    <s v="0578/24"/>
    <s v="Livro 6 - 029"/>
    <n v="6281.8"/>
    <m/>
    <m/>
    <d v="2024-10-14T00:00:00"/>
    <x v="5"/>
    <s v="DOCUMENTAL"/>
    <x v="3"/>
    <s v="Cancelamento  da 0313/19 por declaração AIU/SCE - Em Deuso desde 2409/2024"/>
    <s v="INICIAL"/>
    <m/>
  </r>
  <r>
    <s v="Paula"/>
    <m/>
    <s v="6068.2019/0003612-3"/>
    <s v="001062"/>
    <s v="0011-9"/>
    <m/>
    <s v="R Libero Badaró, 624 e 628"/>
    <s v="Sé"/>
    <s v="SIM"/>
    <m/>
    <m/>
    <m/>
    <s v="Francisco Saveiro Ventre e outros"/>
    <m/>
    <s v="Anhangabaú"/>
    <s v="-"/>
    <s v="-"/>
    <s v="0314/20"/>
    <s v="Livro 3 - 150"/>
    <n v="1081"/>
    <s v="-"/>
    <s v="-"/>
    <d v="2020-04-24T00:00:00"/>
    <x v="9"/>
    <s v="CANCELADA"/>
    <x v="4"/>
    <s v="-"/>
    <s v="INICIAL"/>
    <m/>
  </r>
  <r>
    <s v="Juliana"/>
    <d v="2023-06-20T00:00:00"/>
    <s v="6068.2023/0005538-9"/>
    <s v="001062"/>
    <s v="00 11-9"/>
    <n v="118249"/>
    <s v="R Libero Badaró, 624 e 628"/>
    <s v="Sé"/>
    <s v="SIM"/>
    <s v="SIM"/>
    <s v="SIM"/>
    <s v="NÃO"/>
    <s v="Francisco Saveiro Ventre e outros"/>
    <m/>
    <s v="Anhangabaú"/>
    <s v="-"/>
    <s v="-"/>
    <s v="0516/23"/>
    <s v="Livro 5 - 056"/>
    <n v="314.64"/>
    <s v="-"/>
    <s v="-"/>
    <d v="2023-10-06T00:00:00"/>
    <x v="15"/>
    <s v="DOCUMENTAL"/>
    <x v="3"/>
    <s v="CANCELAMENTO DA 0314/20"/>
    <s v="INICIAL"/>
    <m/>
  </r>
  <r>
    <s v="Penha"/>
    <m/>
    <s v="6068.2019/0004681-1"/>
    <s v="001050"/>
    <s v="0002-7"/>
    <m/>
    <s v="R Florêncio de Abreu, 112 e 116"/>
    <s v="Sé"/>
    <s v="SIM"/>
    <m/>
    <m/>
    <m/>
    <s v="Fundação Antônio Antonieta Cintra Gordinho"/>
    <m/>
    <s v="Anhangabaú"/>
    <s v="-"/>
    <s v="-"/>
    <s v="0315/20"/>
    <s v="Livro 3 - 151"/>
    <n v="1808"/>
    <s v="-"/>
    <s v="-"/>
    <d v="2020-02-15T00:00:00"/>
    <x v="9"/>
    <s v="DOCUMENTAL"/>
    <x v="3"/>
    <s v="-"/>
    <s v="INICIAL"/>
    <m/>
  </r>
  <r>
    <s v="Paula"/>
    <m/>
    <s v="6068.2019/0004822-9"/>
    <s v="001083"/>
    <s v="0020-1"/>
    <m/>
    <s v="R Quinze de Novembro, 250, 256 e 260"/>
    <s v="Sé"/>
    <s v="SIM"/>
    <m/>
    <m/>
    <m/>
    <s v="Maria Manzano, Maria Boscoli e Maria Bueno"/>
    <m/>
    <s v="-"/>
    <s v="-"/>
    <s v="-"/>
    <s v="0316/20"/>
    <s v="Livro 3 - 152"/>
    <n v="4793.3599999999997"/>
    <s v="-"/>
    <s v="-"/>
    <d v="2020-06-02T00:00:00"/>
    <x v="9"/>
    <s v="DOCUMENTAL"/>
    <x v="3"/>
    <s v="-"/>
    <s v="INICIAL"/>
    <m/>
  </r>
  <r>
    <s v="Luciana"/>
    <d v="2023-08-18T00:00:00"/>
    <s v="6068.2023/0007913-0"/>
    <s v="001083"/>
    <s v="0020-1"/>
    <m/>
    <s v="R Quinze de Novembro, 250, 256 e 260"/>
    <s v="Sé"/>
    <s v="SIM"/>
    <s v="SIM"/>
    <s v="SIM"/>
    <s v="NÃO"/>
    <s v="Maria Manzano, Maria Boscoli e Maria Bueno"/>
    <m/>
    <s v="-"/>
    <s v="-"/>
    <s v="-"/>
    <s v="-"/>
    <s v="-"/>
    <s v="-"/>
    <m/>
    <m/>
    <d v="2024-05-03T00:00:00"/>
    <x v="5"/>
    <s v="INDEFERIDO"/>
    <x v="0"/>
    <s v="Despacho indeferido 102695710"/>
    <m/>
    <m/>
  </r>
  <r>
    <s v="Luciana"/>
    <d v="2025-10-03T00:00:00"/>
    <s v="6068.2025/0009768-9"/>
    <s v="001083"/>
    <s v="0020-1"/>
    <n v="167495"/>
    <s v="R Quinze de Novembro, 250, 256 e 260"/>
    <s v="Sé"/>
    <s v="SIM"/>
    <s v="SIM"/>
    <s v="SIM"/>
    <s v="NÃO"/>
    <s v="MARIA CRISTINA PEREIRA DE ALMEIDA MANZANO, MARIA CELINA_x000a_THIOLLIER PEREIRA DE ALMEIDA BOSCOLI e MARIA NAZARETH THIOLLIER PEREIRA DE_x000a_ALMEIDA SILVEIRA BUENO"/>
    <s v="Bruno Susigan Nagy"/>
    <s v="Imóveis Z8-200"/>
    <s v="-"/>
    <s v="-"/>
    <m/>
    <m/>
    <m/>
    <s v="-"/>
    <s v="-"/>
    <m/>
    <x v="32"/>
    <s v="EM ANÁLISE"/>
    <x v="1"/>
    <m/>
    <s v="INICIAL"/>
    <m/>
  </r>
  <r>
    <s v="Luciana"/>
    <d v="2026-06-30T00:00:00"/>
    <s v="6068.2026/0005175-3"/>
    <s v="001083"/>
    <s v="0020-1"/>
    <n v="167495"/>
    <s v="R Quinze de Novembro, 250, 256 e 260"/>
    <s v="Sé"/>
    <s v="SIM"/>
    <s v="SIM"/>
    <s v="SIM"/>
    <s v="NÃO"/>
    <s v="MARIA CRISTINA PEREIRA DE ALMEIDA MANZANO, MARIA CELINA_x000a_THIOLLIER PEREIRA DE ALMEIDA BOSCOLI e MARIA NAZARETH THIOLLIER PEREIRA DE_x000a_ALMEIDA SILVEIRA BUENO"/>
    <s v="Bruno Susigan Nagy"/>
    <s v="Imóveis Z8-200"/>
    <s v="-"/>
    <s v="-"/>
    <s v="0638/26"/>
    <s v="Livro 7 - 054"/>
    <n v="1121.6400000000001"/>
    <m/>
    <m/>
    <m/>
    <x v="32"/>
    <s v="COMUNIQUE-SE"/>
    <x v="1"/>
    <s v="Cancelamento da 0316/20 por declaração AIU/SCE"/>
    <s v="INICIAL"/>
    <m/>
  </r>
  <r>
    <s v="Penha"/>
    <m/>
    <s v="6066.2019/0005619-0"/>
    <s v="001050"/>
    <s v="0024-8"/>
    <m/>
    <s v="R Florêncio de Abreu, 304"/>
    <s v="Sé"/>
    <s v="SIM"/>
    <m/>
    <m/>
    <m/>
    <s v="Marak Comércio e Participação Ltda."/>
    <m/>
    <s v="Anhangabaú"/>
    <s v="-"/>
    <s v="-"/>
    <s v="0317/20"/>
    <s v="Livro 3 - 153"/>
    <n v="1628.76"/>
    <s v="-"/>
    <s v="-"/>
    <d v="2020-03-17T00:00:00"/>
    <x v="9"/>
    <s v="DOCUMENTAL"/>
    <x v="3"/>
    <s v="-"/>
    <s v="INICIAL"/>
    <m/>
  </r>
  <r>
    <s v="Gabriela"/>
    <m/>
    <s v="6068.2019/0004298-0"/>
    <s v="002074"/>
    <s v="0213-2 a 0244-2"/>
    <m/>
    <s v="Av Rangel Pestana, 279"/>
    <s v="Sé"/>
    <s v="SIM"/>
    <m/>
    <m/>
    <m/>
    <s v="Serra Azul Administração de Bens Ltda"/>
    <m/>
    <s v="Centro Velho"/>
    <s v="-"/>
    <s v="-"/>
    <s v="0318/20"/>
    <s v="Livro 3 - 154"/>
    <n v="361.92"/>
    <s v="-"/>
    <s v="-"/>
    <d v="2021-09-16T00:00:00"/>
    <x v="11"/>
    <s v="INDEFERIDO"/>
    <x v="0"/>
    <m/>
    <s v="INICIAL"/>
    <m/>
  </r>
  <r>
    <s v="Paula"/>
    <m/>
    <s v="6066.2019/0005637-9"/>
    <s v="007091"/>
    <s v="0306-9"/>
    <m/>
    <s v="Av Ipiranga, 135"/>
    <s v="República"/>
    <s v="SIM"/>
    <m/>
    <m/>
    <m/>
    <s v="(Várias pessoas físicas)"/>
    <m/>
    <s v="Gabinetes dos Desembargadores do Direito Público - Tribunal de Justiça de São Paulo - Antigo São Paulo Hilton Hotel"/>
    <s v="-"/>
    <s v="-"/>
    <s v="0319/20"/>
    <s v="Livro 3 - 155"/>
    <n v="6792"/>
    <s v="-"/>
    <s v="-"/>
    <d v="2020-03-19T00:00:00"/>
    <x v="9"/>
    <s v="DOCUMENTAL"/>
    <x v="3"/>
    <s v="-"/>
    <s v="INICIAL"/>
    <m/>
  </r>
  <r>
    <s v="Penha"/>
    <m/>
    <s v="6066.2019/0005910-6"/>
    <s v="001061"/>
    <s v="0009-2"/>
    <m/>
    <s v="Av São João, 102 e 104"/>
    <s v="Sé"/>
    <s v="SIM"/>
    <m/>
    <m/>
    <m/>
    <s v="Mário Pucci e outros"/>
    <m/>
    <s v="Anhangabaú"/>
    <s v="-"/>
    <s v="-"/>
    <s v="0320/20"/>
    <s v="Livro 3 - 156"/>
    <n v="411.6"/>
    <s v="-"/>
    <s v="-"/>
    <d v="2020-02-19T00:00:00"/>
    <x v="9"/>
    <s v="DOCUMENTAL"/>
    <x v="3"/>
    <s v="-"/>
    <s v="INICIAL"/>
    <m/>
  </r>
  <r>
    <s v="Penha"/>
    <m/>
    <s v="6066.2019/0007556-0"/>
    <s v="005087"/>
    <s v="0017-5"/>
    <m/>
    <s v="Av da Liberdade, 688, 692, 698 e 702"/>
    <s v="Liberdade"/>
    <s v="NÃO"/>
    <s v="NÃO"/>
    <s v="NÃO"/>
    <m/>
    <s v="Antônio Carlos B. Siqueira e outros"/>
    <m/>
    <s v="Igepac Liberdade"/>
    <s v="-"/>
    <s v="-"/>
    <s v="0321/20"/>
    <s v="Livro 3 - 157"/>
    <n v="941.25"/>
    <s v="-"/>
    <s v="-"/>
    <d v="2020-03-14T00:00:00"/>
    <x v="9"/>
    <s v="CANCELADA"/>
    <x v="4"/>
    <s v="Devida emisão da declaração 0518/23"/>
    <s v="INICIAL"/>
    <m/>
  </r>
  <r>
    <s v="Juliana"/>
    <d v="2023-05-15T00:00:00"/>
    <s v="6068.2023/0004415-8"/>
    <s v="005087"/>
    <s v="0017-5"/>
    <s v="118184"/>
    <s v="Av da Liberdade, 688, 692, 698 e 702"/>
    <s v="Liberdade"/>
    <s v="NÃO"/>
    <s v="SIM"/>
    <s v="SIM"/>
    <s v="NÃO"/>
    <s v="Antônio Carlos B. Siqueira e outros"/>
    <m/>
    <s v="Igepac Liberdade"/>
    <s v="-"/>
    <s v="-"/>
    <s v="0518/23"/>
    <s v="Livro 5 - 057"/>
    <n v="1882.5"/>
    <s v="-"/>
    <s v="-"/>
    <d v="2023-10-06T00:00:00"/>
    <x v="15"/>
    <s v="DOCUMENTAL"/>
    <x v="3"/>
    <s v="CANCELAMENTO DA 321/20"/>
    <s v="INICIAL"/>
    <m/>
  </r>
  <r>
    <s v="Juliana"/>
    <d v="2025-07-16T00:00:00"/>
    <s v="6068.2025/0006865-4"/>
    <s v="005087"/>
    <s v="0014-5"/>
    <s v="118184"/>
    <s v="Av da Liberdade, 688, 692, 698 e 702"/>
    <s v="Liberdade"/>
    <s v="SIM"/>
    <s v="SIM"/>
    <s v="SIM"/>
    <s v="NÃO"/>
    <s v="Antônio Carlos B. Siqueira e outros"/>
    <s v="Pedro Costa Reis de Barros Borba"/>
    <s v="Igepac Liberdade"/>
    <s v="-"/>
    <s v="-"/>
    <s v="0518/23 - 2 via"/>
    <s v="Livro 7 - 003"/>
    <n v="1882.5"/>
    <s v="-"/>
    <s v="-"/>
    <m/>
    <x v="6"/>
    <s v="EM ANÁLISE"/>
    <x v="1"/>
    <s v="2ª VIA da Declaração 0518/23 do processo: 6068.2023/0004415-8"/>
    <s v="INICIAL"/>
    <m/>
  </r>
  <r>
    <s v="Gabriela"/>
    <m/>
    <s v="6068.2019/0005483-0"/>
    <s v="009094"/>
    <s v="0001-6"/>
    <m/>
    <s v="R Conselheiro Carrão, 521"/>
    <s v="Bela Vista"/>
    <s v="NÃO"/>
    <m/>
    <m/>
    <m/>
    <s v="Antônio Laurenti e Célia Laurenti"/>
    <m/>
    <s v="Bela Vista"/>
    <s v="-"/>
    <s v="-"/>
    <s v="0322/20"/>
    <s v="Livro 3 - 158"/>
    <n v="85.1"/>
    <s v="-"/>
    <s v="-"/>
    <d v="2021-08-21T00:00:00"/>
    <x v="11"/>
    <s v="INDEFERIDO"/>
    <x v="0"/>
    <s v="Indeferido por não atendimento de Comunique-se. 050099642"/>
    <s v="INICIAL"/>
    <m/>
  </r>
  <r>
    <s v="Penha"/>
    <m/>
    <s v="6066.2019/0005912-2"/>
    <s v="001050"/>
    <s v="0113-9"/>
    <m/>
    <s v="R Vinte e Cinco de Março, 739"/>
    <s v="Sé"/>
    <s v="SIM"/>
    <m/>
    <m/>
    <m/>
    <s v="Linda Nassrallah Ambar, Roberto Ambar, Elias George Ambar e João Ambar"/>
    <m/>
    <s v="Anhangabaú"/>
    <s v="-"/>
    <s v="-"/>
    <s v="0323/20"/>
    <s v="Livro 3 - 159"/>
    <n v="1802"/>
    <s v="-"/>
    <s v="-"/>
    <d v="2020-02-05T00:00:00"/>
    <x v="9"/>
    <s v="DOCUMENTAL"/>
    <x v="3"/>
    <s v="-"/>
    <s v="INICIAL"/>
    <m/>
  </r>
  <r>
    <s v="Penha"/>
    <m/>
    <s v="6066.2019/0007084-3"/>
    <s v="005012"/>
    <s v="0011-8"/>
    <m/>
    <s v="Pç da Sé, 42, 46, 48 e 55"/>
    <s v="Sé"/>
    <s v="SIM"/>
    <m/>
    <m/>
    <m/>
    <s v="Carlos S. Ganzarolli e outros"/>
    <m/>
    <s v="-"/>
    <s v="-"/>
    <s v="-"/>
    <s v="0324/20"/>
    <s v="Livro 3 - 163"/>
    <n v="3379.2"/>
    <s v="-"/>
    <s v="-"/>
    <d v="2021-09-14T00:00:00"/>
    <x v="11"/>
    <s v="INDEFERIDO"/>
    <x v="0"/>
    <s v="Indeferida por não atendimento de Comunique-se. 051202400"/>
    <s v="INICIAL"/>
    <m/>
  </r>
  <r>
    <s v="Penha"/>
    <m/>
    <s v="6066.2019/0007041-0"/>
    <s v="005026"/>
    <s v="0001-2"/>
    <m/>
    <s v="Pç da Sé, S/N"/>
    <s v="Sé"/>
    <s v="SIM"/>
    <m/>
    <m/>
    <m/>
    <s v="Mitra Arquidiocesana de São Paulo"/>
    <m/>
    <s v="Centro Velho - Catedral da Sé"/>
    <s v="-"/>
    <s v="-"/>
    <s v="0325/20"/>
    <s v="Livro 3 - 164"/>
    <n v="65992.800000000003"/>
    <s v="-"/>
    <s v="-"/>
    <d v="2021-08-26T00:00:00"/>
    <x v="11"/>
    <s v="INDEFERIDO"/>
    <x v="4"/>
    <s v="Indeferida após emissão (publicação 26/08/21 - 050105330) por não apresentar a matrícula atualizada "/>
    <s v="INICIAL"/>
    <m/>
  </r>
  <r>
    <s v="Paula"/>
    <m/>
    <s v="6068.2019/0004679-0"/>
    <s v="001050"/>
    <s v="0001-9"/>
    <m/>
    <s v="R Florêncio de Abreu, 106 e 110"/>
    <s v="Sé"/>
    <s v="SIM"/>
    <m/>
    <m/>
    <m/>
    <s v="Fundação Antônio Antonieta Cintra Gordinho"/>
    <m/>
    <s v="Anhangabaú"/>
    <s v="-"/>
    <s v="-"/>
    <s v="0326/20"/>
    <s v="Livro 3 - 165"/>
    <n v="1808"/>
    <s v="-"/>
    <s v="-"/>
    <d v="2020-02-14T00:00:00"/>
    <x v="9"/>
    <s v="DOCUMENTAL"/>
    <x v="3"/>
    <s v="-"/>
    <s v="INICIAL"/>
    <m/>
  </r>
  <r>
    <s v="Penha"/>
    <m/>
    <s v="6066.2019/0006781-8"/>
    <s v="001063"/>
    <s v="0052-0"/>
    <m/>
    <s v="Pç Antônio Prado, 48 e R João Brícola, 37 e 43"/>
    <s v="Sé"/>
    <s v="SIM"/>
    <m/>
    <m/>
    <m/>
    <s v="B3 S.A. – Brasil, Bolsa, Balcão"/>
    <m/>
    <s v="Anhangabaú (Edifício da Bolsa Mercantil de Futuros)"/>
    <s v="-"/>
    <s v="-"/>
    <s v="0327/20"/>
    <s v="Livro 3 - 166"/>
    <n v="9848.9699999999993"/>
    <s v="-"/>
    <s v="-"/>
    <d v="2020-04-14T00:00:00"/>
    <x v="9"/>
    <s v="CANCELADA"/>
    <x v="4"/>
    <s v="-"/>
    <s v="INICIAL"/>
    <m/>
  </r>
  <r>
    <s v="Juliana"/>
    <d v="2023-12-05T00:00:00"/>
    <s v="6068.2023/0011343-5"/>
    <s v="001063"/>
    <s v="0052-0"/>
    <n v="18384"/>
    <s v="Pç Antônio Prado, 48 e R João Brícola, 37 e 43"/>
    <s v="Sé"/>
    <s v="SIM"/>
    <s v="SIM"/>
    <s v="SIM"/>
    <s v="NÃO"/>
    <s v="B3 S.A. – Brasil, Bolsa, Balcão"/>
    <m/>
    <s v="Anhangabaú (Edifício da Bolsa Mercantil de Futuros)"/>
    <s v="-"/>
    <s v="-"/>
    <s v="0547/24"/>
    <s v="Livro 5 - 090"/>
    <s v="-"/>
    <s v="-"/>
    <s v="-"/>
    <d v="2024-07-04T00:00:00"/>
    <x v="5"/>
    <s v="DOCUMENTAL"/>
    <x v="3"/>
    <s v="cancelamento na 0327/20 por declaração AIU/SCE"/>
    <s v="INICIAL"/>
    <m/>
  </r>
  <r>
    <s v="Daniel"/>
    <d v="2026-06-29T00:00:00"/>
    <s v="6068.2026/0005148-6"/>
    <s v="001063"/>
    <s v="0052-0"/>
    <n v="18384"/>
    <s v="Pç Antônio Prado, 48 e R João Brícola, 37 e 43"/>
    <s v="Sé"/>
    <s v="SIM"/>
    <s v="SIM"/>
    <m/>
    <m/>
    <s v="B3 S.A. – Brasil, Bolsa, Balcão"/>
    <m/>
    <s v="Anhangabaú (Edifício da Bolsa Mercantil de Futuros)"/>
    <m/>
    <m/>
    <s v="0547.EXTRATO"/>
    <s v="Livro 7 - 043"/>
    <m/>
    <m/>
    <m/>
    <m/>
    <x v="6"/>
    <m/>
    <x v="5"/>
    <m/>
    <m/>
    <m/>
  </r>
  <r>
    <s v="Flavia"/>
    <m/>
    <s v="6066.2019/0006779-6"/>
    <s v="008023"/>
    <s v="0251-3"/>
    <m/>
    <s v="Al Glete, 444 e 448 / R Guaianases, 983"/>
    <s v="Santa Cecília"/>
    <s v="NÃO"/>
    <m/>
    <m/>
    <m/>
    <s v="Liceu Nossa Senhora de Loreto / Associação Caritativa da Sagrada Famíla"/>
    <m/>
    <s v="Conjunto de Imóveis do Bairro Campos Elíseos - Liceu Nossa Senhora de Loretto / Associação Caritativa da Sagrada Família"/>
    <s v="-"/>
    <s v="-"/>
    <s v="0328/20"/>
    <s v="Livro 3 - 167"/>
    <n v="3058.77"/>
    <s v="-"/>
    <s v="-"/>
    <d v="2020-02-22T00:00:00"/>
    <x v="9"/>
    <s v="DOCUMENTAL"/>
    <x v="3"/>
    <s v="-"/>
    <s v="INICIAL"/>
    <m/>
  </r>
  <r>
    <s v="Paula"/>
    <m/>
    <s v="6066.2019/0007450-4"/>
    <s v="038003"/>
    <s v="0006-0"/>
    <m/>
    <s v="R Maestro Cardim, 601, casas 01 e 01A"/>
    <s v="Bela Vista"/>
    <s v="NÃO"/>
    <m/>
    <m/>
    <m/>
    <s v="Real e Benemétria Associação Portuguesa de Beneficiência"/>
    <m/>
    <s v="Bela Vista"/>
    <s v="-"/>
    <s v="-"/>
    <s v="0329/20"/>
    <s v="Livro 3 - 168"/>
    <n v="82.8"/>
    <s v="-"/>
    <s v="-"/>
    <d v="2020-03-31T00:00:00"/>
    <x v="9"/>
    <s v="DOCUMENTAL"/>
    <x v="3"/>
    <s v="-"/>
    <s v="INICIAL"/>
    <m/>
  </r>
  <r>
    <s v="Paula"/>
    <m/>
    <s v="6066.2019/0007451-2"/>
    <s v="038003"/>
    <s v="0007-9"/>
    <m/>
    <s v="R Maestro Cardim, 601, casas 02 e 02A"/>
    <s v="Bela Vista"/>
    <s v="NÃO"/>
    <m/>
    <m/>
    <m/>
    <s v="Real e Benemétria Associação Portuguesa de Beneficiência"/>
    <m/>
    <s v="Bela Vista"/>
    <s v="-"/>
    <s v="-"/>
    <s v="0330/20"/>
    <s v="Livro 3 - 169"/>
    <n v="82.8"/>
    <s v="-"/>
    <s v="-"/>
    <d v="2020-03-31T00:00:00"/>
    <x v="9"/>
    <s v="DOCUMENTAL"/>
    <x v="3"/>
    <s v="-"/>
    <s v="INICIAL"/>
    <m/>
  </r>
  <r>
    <s v="Paula"/>
    <m/>
    <s v="6066.2019/0007452-0"/>
    <s v="038003"/>
    <s v="0008-7"/>
    <m/>
    <s v="R Maestro Cardim, 601, casas 03 e 03A"/>
    <s v="Bela Vista"/>
    <s v="NÃO"/>
    <m/>
    <m/>
    <m/>
    <s v="Real e Benemétria Associação Portuguesa de Beneficiência"/>
    <m/>
    <s v="Bela Vista"/>
    <s v="-"/>
    <s v="-"/>
    <s v="0331/20"/>
    <s v="Livro 3 - 170"/>
    <n v="82.8"/>
    <s v="-"/>
    <s v="-"/>
    <d v="2020-07-29T00:00:00"/>
    <x v="9"/>
    <s v="DOCUMENTAL"/>
    <x v="3"/>
    <s v="Falta encaminhamento DPCI"/>
    <s v="INICIAL"/>
    <m/>
  </r>
  <r>
    <s v="Paula"/>
    <m/>
    <s v="6066.2019/0007454-7"/>
    <s v="038003"/>
    <s v="0010-9"/>
    <m/>
    <s v="R Maestro Cardim, 601, casa 05"/>
    <s v="Bela Vista"/>
    <s v="NÃO"/>
    <m/>
    <m/>
    <m/>
    <s v="Real e Benemétria Associação Portuguesa de Beneficiência"/>
    <m/>
    <s v="Bela Vista"/>
    <s v="-"/>
    <s v="-"/>
    <s v="0332/20"/>
    <s v="Livro 3 - 171"/>
    <n v="67.92"/>
    <s v="-"/>
    <s v="-"/>
    <d v="2020-03-31T00:00:00"/>
    <x v="9"/>
    <s v="DOCUMENTAL"/>
    <x v="3"/>
    <s v="-"/>
    <s v="INICIAL"/>
    <m/>
  </r>
  <r>
    <s v="Paula"/>
    <m/>
    <s v="6066.2019/0007455-5"/>
    <s v="038003"/>
    <s v="0012-5"/>
    <m/>
    <s v="R Maestro Cardim, 607"/>
    <s v="Bela Vista"/>
    <s v="NÃO"/>
    <m/>
    <m/>
    <m/>
    <s v="Real e Benemétria Associação Portuguesa de Beneficiência"/>
    <m/>
    <s v="Bela Vista"/>
    <s v="-"/>
    <s v="-"/>
    <s v="0333/20"/>
    <s v="Livro 3 - 172"/>
    <n v="236.64"/>
    <s v="-"/>
    <s v="-"/>
    <d v="2020-03-31T00:00:00"/>
    <x v="9"/>
    <s v="DOCUMENTAL"/>
    <x v="3"/>
    <s v="-"/>
    <s v="INICIAL"/>
    <m/>
  </r>
  <r>
    <s v="Paula"/>
    <m/>
    <s v="6066.2019/0007457-1"/>
    <s v="038003"/>
    <s v="0013-3"/>
    <m/>
    <s v="R Maestro Cardim, 609"/>
    <s v="Bela Vista"/>
    <s v="NÃO"/>
    <m/>
    <m/>
    <m/>
    <s v="Real e Benemétria Associação Portuguesa de Beneficiência"/>
    <m/>
    <s v="Bela Vista"/>
    <s v="-"/>
    <s v="-"/>
    <s v="0334/20"/>
    <s v="Livro 3 - 173"/>
    <n v="314.16000000000003"/>
    <s v="-"/>
    <s v="-"/>
    <d v="2020-03-31T00:00:00"/>
    <x v="9"/>
    <s v="DOCUMENTAL"/>
    <x v="3"/>
    <s v="-"/>
    <s v="INICIAL"/>
    <m/>
  </r>
  <r>
    <s v="Paula"/>
    <m/>
    <s v="6066.2019/0007458-0"/>
    <s v="038003"/>
    <s v="0061-3"/>
    <m/>
    <s v="R Maestro Cardim, 769"/>
    <s v="Bela Vista"/>
    <s v="NÃO"/>
    <m/>
    <m/>
    <m/>
    <s v="Real e Benemétria Associação Portuguesa de Beneficiência"/>
    <m/>
    <s v="Hospital Beneficência Portuguesa"/>
    <s v="-"/>
    <s v="-"/>
    <s v="0335/20"/>
    <s v="Livro 3 - 174"/>
    <n v="5632.51"/>
    <s v="-"/>
    <s v="-"/>
    <d v="2021-09-16T00:00:00"/>
    <x v="11"/>
    <s v="INDEFERIDO"/>
    <x v="0"/>
    <s v="Informação SMDU/DEUSO/DMUS Nº 028066300 (NÃO ASSINADO)"/>
    <s v="INICIAL"/>
    <m/>
  </r>
  <r>
    <s v="Penha"/>
    <m/>
    <s v="6066.2019/0007553-5"/>
    <s v="002061"/>
    <s v="0006-1"/>
    <m/>
    <s v="Pç da Sé, 31, 33 e 39"/>
    <s v="Sé"/>
    <s v="SIM"/>
    <s v="NÃO"/>
    <s v="NÃO"/>
    <m/>
    <s v="Antônio Carlos B. Siqueira e outros"/>
    <m/>
    <s v="Centro Velho"/>
    <s v="-"/>
    <s v="-"/>
    <s v="0336/20"/>
    <s v="Livro 3 - 175"/>
    <n v="1656"/>
    <s v="-"/>
    <s v="-"/>
    <d v="2020-03-12T00:00:00"/>
    <x v="9"/>
    <s v="CANCELADA"/>
    <x v="4"/>
    <s v="Devido a emissão da declaração 0524/23"/>
    <s v="INICIAL"/>
    <m/>
  </r>
  <r>
    <s v="Daniel"/>
    <d v="2023-05-15T00:00:00"/>
    <s v="6068.2023/0004413-1"/>
    <s v="002061"/>
    <s v="0006-1"/>
    <m/>
    <s v="Pç da Sé, 31, 33 e 39"/>
    <s v="Sé"/>
    <s v="SIM"/>
    <s v="SIM"/>
    <s v="SIM"/>
    <m/>
    <s v="Antônio Carlos B. Siqueira e outros"/>
    <m/>
    <s v="Centro Velho"/>
    <s v="-"/>
    <s v="-"/>
    <s v="0524/23"/>
    <s v="Livro 5 - 063"/>
    <s v="SI"/>
    <s v="-"/>
    <s v="-"/>
    <d v="2023-10-06T00:00:00"/>
    <x v="15"/>
    <s v="DOCUMENTAL"/>
    <x v="3"/>
    <s v="CANCELAMENTO DA 0336/20"/>
    <s v="INICIAL"/>
    <m/>
  </r>
  <r>
    <s v="Juliana"/>
    <d v="2025-07-16T00:00:00"/>
    <s v="6068.2025/0006860-3"/>
    <s v="002.061"/>
    <s v="0006-1"/>
    <s v="175455"/>
    <s v="Pç da Sé, 31, 33 e 39"/>
    <s v="Sé"/>
    <s v="SIM"/>
    <s v="SIM"/>
    <s v="SIM"/>
    <s v="NÃO"/>
    <s v="Antônio Carlos B. Siqueira e outros"/>
    <s v="Pedro Costa Reis de Barros Borba"/>
    <s v="Centro Velho"/>
    <m/>
    <m/>
    <s v="0524/23 - 2 via"/>
    <s v="Livro 7 - 014"/>
    <m/>
    <m/>
    <m/>
    <d v="2025-10-07T00:00:00"/>
    <x v="31"/>
    <s v="DOCUMENTAL"/>
    <x v="3"/>
    <m/>
    <m/>
    <m/>
  </r>
  <r>
    <s v="Penha"/>
    <m/>
    <s v="6066.2019/0007555-1"/>
    <s v="003003"/>
    <s v="0048-4"/>
    <m/>
    <s v="R do Carmo, 81"/>
    <s v="Sé"/>
    <s v="SIM"/>
    <m/>
    <m/>
    <m/>
    <s v="Cláudio de Menezes Senna"/>
    <m/>
    <s v="Centro Velho"/>
    <s v="-"/>
    <s v="-"/>
    <s v="0337/20"/>
    <s v="Livro 3 - 176"/>
    <n v="587"/>
    <s v="-"/>
    <s v="-"/>
    <d v="2020-06-02T00:00:00"/>
    <x v="9"/>
    <s v="DOCUMENTAL"/>
    <x v="3"/>
    <s v="-"/>
    <s v="INICIAL"/>
    <m/>
  </r>
  <r>
    <s v="Luciana"/>
    <d v="2024-07-30T00:00:00"/>
    <s v="6068.2024/0008106-3"/>
    <s v="003003"/>
    <s v="0048-4"/>
    <m/>
    <s v="R do Carmo, 81"/>
    <s v="Sé"/>
    <s v="SIM"/>
    <s v="SIM"/>
    <s v="SIM"/>
    <s v="NÃO"/>
    <s v="Cláudio de Menezes Senna"/>
    <m/>
    <s v="Centro Velho"/>
    <s v="-"/>
    <s v="-"/>
    <s v="-"/>
    <s v="-"/>
    <s v="-"/>
    <s v="-"/>
    <s v="-"/>
    <d v="2024-10-18T00:00:00"/>
    <x v="5"/>
    <s v="INDEFERIDO"/>
    <x v="0"/>
    <s v="Despacho indeferido 112607899 em 18/10/2024"/>
    <s v="INICIAL"/>
    <m/>
  </r>
  <r>
    <s v="Paula"/>
    <m/>
    <s v="6066.2019/0006327-8"/>
    <s v="001050"/>
    <s v="0029-9"/>
    <m/>
    <s v="R Florêncio de Abreu, 328"/>
    <s v="Sé"/>
    <s v="SIM"/>
    <m/>
    <m/>
    <m/>
    <s v="Abilio Cezar dos Santos, Francisco dos Santos Filho, Marco Antonio dos Santos"/>
    <m/>
    <s v="Anhangabaú"/>
    <s v="-"/>
    <s v="-"/>
    <s v="0338/20"/>
    <s v="Livro 3 - 177"/>
    <n v="2594.16"/>
    <s v="-"/>
    <s v="-"/>
    <d v="2020-02-22T00:00:00"/>
    <x v="9"/>
    <s v="CANCELADA"/>
    <x v="4"/>
    <s v="-"/>
    <s v="INICIAL"/>
    <m/>
  </r>
  <r>
    <s v="Juliana"/>
    <d v="2024-01-29T00:00:00"/>
    <s v="6068.2024/0000924-9"/>
    <s v="001050"/>
    <s v="0029-9"/>
    <s v="072044"/>
    <s v="R Florêncio de Abreu, 328"/>
    <s v="Sé"/>
    <s v="SIM"/>
    <s v="SIM"/>
    <s v="SIM"/>
    <s v="NÃO"/>
    <s v="Abilio Cezar dos Santos, Francisco dos Santos Filho, Marco Antonio dos Santos"/>
    <m/>
    <s v="Anhangabaú"/>
    <s v="-"/>
    <s v="-"/>
    <s v="0551/24"/>
    <s v="Livro 5 - 097"/>
    <n v="771.6"/>
    <s v="-"/>
    <s v="-"/>
    <d v="2024-05-14T00:00:00"/>
    <x v="5"/>
    <s v="DOCUMENTAL"/>
    <x v="3"/>
    <s v="CANCELAMENTO DA 0338/20"/>
    <s v="INICIAL"/>
    <m/>
  </r>
  <r>
    <s v="Penha"/>
    <m/>
    <s v="6066.2019/0007713-9"/>
    <s v="001065"/>
    <s v="0006-6"/>
    <m/>
    <s v="R Vinte e Cinco de Março, 850"/>
    <s v="Sé"/>
    <s v="SIM"/>
    <m/>
    <m/>
    <m/>
    <s v="Zico Administração de Bens Limitada"/>
    <m/>
    <s v="Centro Velho"/>
    <s v="-"/>
    <s v="-"/>
    <s v="0339/20"/>
    <s v="Livro 3 - 178"/>
    <n v="2015"/>
    <s v="-"/>
    <s v="-"/>
    <d v="2020-09-04T00:00:00"/>
    <x v="9"/>
    <s v="DOCUMENTAL"/>
    <x v="3"/>
    <s v="-"/>
    <s v="INICIAL"/>
    <m/>
  </r>
  <r>
    <s v="Paula"/>
    <m/>
    <s v="6066.2019/0007453-9"/>
    <s v="038003"/>
    <s v="0009-5"/>
    <m/>
    <s v="R Maestro Cardim, 601, casas 04 e 04A"/>
    <s v="Bela Vista"/>
    <s v="NÃO"/>
    <m/>
    <m/>
    <m/>
    <s v="Real e Benemétria Associação Portuguesa de Beneficiência"/>
    <m/>
    <s v="Bela Vista"/>
    <s v="-"/>
    <s v="-"/>
    <s v="0340/20"/>
    <s v="Livro 3 - 179"/>
    <n v="76.8"/>
    <s v="-"/>
    <s v="-"/>
    <d v="2020-03-31T00:00:00"/>
    <x v="9"/>
    <s v="DOCUMENTAL"/>
    <x v="3"/>
    <s v="-"/>
    <s v="INICIAL"/>
    <m/>
  </r>
  <r>
    <s v="Paula"/>
    <m/>
    <s v="6066.2019/0007460-1"/>
    <s v="038002"/>
    <s v="0016-3"/>
    <m/>
    <s v="R Martiniano de Carvalho, 951"/>
    <s v="Bela Vista"/>
    <s v="NÃO"/>
    <m/>
    <m/>
    <m/>
    <s v="Real e Benemétria Associação Portuguesa de Beneficiência"/>
    <m/>
    <s v="Bela Vista"/>
    <s v="-"/>
    <s v="-"/>
    <s v="0341/20"/>
    <s v="Livro 3 - 180"/>
    <n v="800"/>
    <s v="-"/>
    <s v="-"/>
    <d v="2020-04-01T00:00:00"/>
    <x v="9"/>
    <s v="DOCUMENTAL"/>
    <x v="3"/>
    <s v="-"/>
    <s v="INICIAL"/>
    <m/>
  </r>
  <r>
    <s v="Daniel"/>
    <d v="2024-09-30T00:00:00"/>
    <s v="6068.2024/0010827-1"/>
    <m/>
    <m/>
    <m/>
    <m/>
    <m/>
    <m/>
    <m/>
    <m/>
    <m/>
    <s v="Real e Benemétria Associação Portuguesa de Beneficiência"/>
    <m/>
    <s v="Bela Vista"/>
    <s v="-"/>
    <s v="-"/>
    <s v="0341.EXTRATO"/>
    <s v="Livro 6 - 049"/>
    <n v="0"/>
    <n v="800"/>
    <s v="012/24"/>
    <d v="2025-03-19T00:00:00"/>
    <x v="31"/>
    <s v="DOCUMENTAL"/>
    <x v="6"/>
    <m/>
    <s v="EXTRATO"/>
    <s v="danielfmpcosta@prefeitura.sp.gov.br"/>
  </r>
  <r>
    <s v="Penha"/>
    <m/>
    <s v="6066.2019/0007714-7"/>
    <s v="001065"/>
    <s v="0007-4"/>
    <m/>
    <s v="R Vinte e Cinco de Março, 858 e 860"/>
    <s v="Sé"/>
    <s v="SIM"/>
    <m/>
    <m/>
    <m/>
    <s v="Zico Administração de Bens Limitada"/>
    <m/>
    <s v="Centro Velho"/>
    <s v="-"/>
    <s v="-"/>
    <s v="0342/20"/>
    <s v="Livro 3 - 182"/>
    <n v="2062.92"/>
    <s v="-"/>
    <s v="-"/>
    <d v="2020-09-04T00:00:00"/>
    <x v="9"/>
    <s v="DOCUMENTAL"/>
    <x v="3"/>
    <s v="-"/>
    <s v="INICIAL"/>
    <m/>
  </r>
  <r>
    <s v="Paula"/>
    <m/>
    <s v="6068.2019/0003402-3"/>
    <s v="001041"/>
    <s v="0014-1"/>
    <m/>
    <s v="R Florêncio de Abreu, 470 e 472"/>
    <s v="Sé"/>
    <s v="SIM"/>
    <m/>
    <m/>
    <m/>
    <s v="Cassia Nahas Administração de Bens Ltda"/>
    <m/>
    <s v="Anhangabaú"/>
    <s v="-"/>
    <s v="-"/>
    <s v="0343/20"/>
    <s v="Livro 3 - 183"/>
    <n v="2031.24"/>
    <s v="-"/>
    <s v="-"/>
    <d v="2020-03-12T00:00:00"/>
    <x v="9"/>
    <s v="DOCUMENTAL"/>
    <x v="3"/>
    <s v="-"/>
    <s v="INICIAL"/>
    <m/>
  </r>
  <r>
    <s v="Juliana"/>
    <d v="2026-01-21T00:00:00"/>
    <s v="6068.2026/0000498-4"/>
    <s v="001041"/>
    <s v="0014-1"/>
    <m/>
    <s v="R Florêncio de Abreu, 470 e 472"/>
    <s v="Sé"/>
    <s v="SIM"/>
    <s v="SIM"/>
    <s v="SIM"/>
    <s v="NÃO"/>
    <s v="Cassia Nahas Administração de Bens Ltda"/>
    <s v="Bruno Susigan Nagy e Rosana Susigan Nagy"/>
    <s v="Anhangabaú"/>
    <s v="-"/>
    <s v="-"/>
    <s v="0630/26"/>
    <s v="Livro 7 - 040"/>
    <n v="597.34"/>
    <s v="-"/>
    <s v="-"/>
    <m/>
    <x v="6"/>
    <s v="EM ANÁLISE"/>
    <x v="1"/>
    <m/>
    <m/>
    <m/>
  </r>
  <r>
    <s v="Penha"/>
    <m/>
    <s v="6066.2020/0000236-0"/>
    <s v="033008"/>
    <s v="0018-8"/>
    <m/>
    <s v="R Martiniano de Carvalho, 325"/>
    <s v="Bela Vista"/>
    <s v="NÃO"/>
    <m/>
    <m/>
    <m/>
    <s v="Helena Hutchinson Jasen"/>
    <m/>
    <s v="Vila Itororó"/>
    <s v="-"/>
    <s v="-"/>
    <s v="0344/20"/>
    <s v="Livro 3 - 184"/>
    <n v="217.8"/>
    <s v="-"/>
    <s v="-"/>
    <d v="2020-03-14T00:00:00"/>
    <x v="9"/>
    <s v="CANCELADA"/>
    <x v="4"/>
    <s v="Devido a emissão da declaração 0538/23"/>
    <s v="INICIAL"/>
    <m/>
  </r>
  <r>
    <s v="Luciana"/>
    <d v="2023-08-28T00:00:00"/>
    <s v="6068.2023/0008283-1"/>
    <s v="033008"/>
    <s v="0018-8"/>
    <s v="136190"/>
    <s v="R Martiniano de Carvalho, 325"/>
    <s v="Bela Vista"/>
    <s v="NÃO"/>
    <s v="SIM"/>
    <s v="SIM"/>
    <m/>
    <s v="NAGY ADMINISTRAÇÃO DE BENS LTDA."/>
    <m/>
    <s v="Vila Itororó"/>
    <s v="-"/>
    <s v="-"/>
    <s v="0538/23"/>
    <s v="Livro 5 - 079"/>
    <n v="435.6"/>
    <s v="-"/>
    <s v="-"/>
    <d v="2023-11-28T00:00:00"/>
    <x v="15"/>
    <s v="DOCUMENTAL"/>
    <x v="3"/>
    <s v="Cancelamento da 0344/20 por declaração AIU-SCE - foi pra DEUSO em 09/11/23"/>
    <s v="INICIAL"/>
    <m/>
  </r>
  <r>
    <s v="Flavia"/>
    <m/>
    <s v="6068.2019/0003044-3"/>
    <s v="001019"/>
    <s v="0022-8"/>
    <m/>
    <s v="R Mauá, 438, 440, 442 e 446"/>
    <s v="República"/>
    <s v="SIM"/>
    <m/>
    <m/>
    <m/>
    <s v="Maria Filomena Maurano"/>
    <m/>
    <s v="Bairro de Santa Ifigênia"/>
    <s v="-"/>
    <s v="-"/>
    <s v="0345/20"/>
    <s v="Livro 3 - 185"/>
    <n v="3982"/>
    <s v="-"/>
    <s v="-"/>
    <d v="2020-03-12T00:00:00"/>
    <x v="9"/>
    <s v="DOCUMENTAL"/>
    <x v="3"/>
    <s v="-"/>
    <s v="INICIAL"/>
    <m/>
  </r>
  <r>
    <s v="Aurea"/>
    <m/>
    <s v="6066.2019/0006506-8"/>
    <s v="010003"/>
    <s v="0026-9"/>
    <m/>
    <s v="R Maranhão, 88"/>
    <s v="Consolação"/>
    <s v="NÃO"/>
    <m/>
    <m/>
    <m/>
    <s v="Universidade de São Paulo"/>
    <m/>
    <s v="Vila Penteado"/>
    <s v="-"/>
    <s v="-"/>
    <s v="0346/20"/>
    <s v="Livro 3 - 186"/>
    <n v="3558.42"/>
    <s v="-"/>
    <s v="-"/>
    <d v="2020-05-05T00:00:00"/>
    <x v="9"/>
    <s v="DOCUMENTAL"/>
    <x v="3"/>
    <s v="-"/>
    <s v="INICIAL"/>
    <m/>
  </r>
  <r>
    <s v="Paula"/>
    <m/>
    <s v="6066.2020/0000876-7"/>
    <s v="008015"/>
    <s v="0001-1"/>
    <m/>
    <s v="R Guaianases, 1149"/>
    <s v="Santa Cecília"/>
    <s v="NÃO"/>
    <m/>
    <m/>
    <m/>
    <s v="Luis Eduardo Alves de Lima"/>
    <m/>
    <s v="Conjunto de imóveis do Bairro Campos Elíseos"/>
    <s v="-"/>
    <s v="-"/>
    <s v="0347/20"/>
    <s v="Livro 3 - 188"/>
    <n v="1569.79"/>
    <s v="-"/>
    <s v="-"/>
    <d v="2020-11-10T00:00:00"/>
    <x v="9"/>
    <s v="DOCUMENTAL"/>
    <x v="3"/>
    <s v="-"/>
    <s v="INICIAL"/>
    <m/>
  </r>
  <r>
    <s v="Paula"/>
    <m/>
    <s v="6066.2019/0007734-1"/>
    <s v="001065"/>
    <s v="0005-8"/>
    <m/>
    <s v="R Vinte e Cinco de Março, 846"/>
    <s v="Sé"/>
    <s v="SIM"/>
    <m/>
    <m/>
    <m/>
    <s v="Espólio de Fernando dos Santos Esquerdo"/>
    <m/>
    <s v="Centro Velho"/>
    <s v="-"/>
    <s v="-"/>
    <s v="0348/20"/>
    <s v="Livro 3 - 189"/>
    <n v="2124"/>
    <s v="-"/>
    <s v="-"/>
    <d v="2021-01-06T00:00:00"/>
    <x v="11"/>
    <s v="DOCUMENTAL"/>
    <x v="3"/>
    <s v="-"/>
    <s v="INICIAL"/>
    <m/>
  </r>
  <r>
    <s v="Paula"/>
    <m/>
    <s v="6066.2019/0007735-0"/>
    <s v="001065"/>
    <s v="0008-2"/>
    <m/>
    <s v="R Vinte e Cinco de Março, 864, 872 e 878"/>
    <s v="Sé"/>
    <s v="SIM"/>
    <m/>
    <m/>
    <m/>
    <s v="Espólio de Fernando dos Santos Esquerdo"/>
    <m/>
    <s v="-"/>
    <s v="-"/>
    <s v="-"/>
    <s v="0349/20"/>
    <s v="Livro 3 - 190"/>
    <n v="7016"/>
    <s v="-"/>
    <s v="-"/>
    <d v="2021-01-06T00:00:00"/>
    <x v="11"/>
    <s v="DOCUMENTAL"/>
    <x v="3"/>
    <s v="-"/>
    <s v="INICIAL"/>
    <m/>
  </r>
  <r>
    <s v="Paula"/>
    <m/>
    <s v="6066.2019/0007777-5"/>
    <s v="001065"/>
    <s v="0004-1"/>
    <m/>
    <s v="R Vinte e Cinco de Março, 836"/>
    <s v="Sé"/>
    <s v="SIM"/>
    <m/>
    <m/>
    <m/>
    <s v="Espólio de Fernando dos Santos Esquerdo"/>
    <m/>
    <s v="Centro Velho"/>
    <s v="-"/>
    <s v="-"/>
    <s v="0350/20"/>
    <s v="Livro 3 - 191"/>
    <n v="2124"/>
    <s v="-"/>
    <s v="-"/>
    <d v="2021-01-06T00:00:00"/>
    <x v="11"/>
    <s v="DOCUMENTAL"/>
    <x v="3"/>
    <s v="-"/>
    <s v="INICIAL"/>
    <m/>
  </r>
  <r>
    <s v="Penha"/>
    <m/>
    <s v="6068.2019/0005154-8"/>
    <s v="005004"/>
    <s v="0080-6"/>
    <m/>
    <s v="R Direita, 203,207 e 213"/>
    <s v="Sé"/>
    <s v="SIM"/>
    <m/>
    <m/>
    <m/>
    <s v="M. Ruiz Participações Ltda."/>
    <m/>
    <s v="Centro Velho"/>
    <s v="-"/>
    <s v="-"/>
    <s v="0351/20"/>
    <s v="Livro 3 - 192"/>
    <n v="14962"/>
    <s v="-"/>
    <s v="-"/>
    <d v="2020-06-26T00:00:00"/>
    <x v="9"/>
    <s v="DOCUMENTAL"/>
    <x v="3"/>
    <s v="-"/>
    <s v="INICIAL"/>
    <m/>
  </r>
  <r>
    <s v="Daniel"/>
    <m/>
    <s v="6068.2023/0008255-6"/>
    <s v="005004"/>
    <s v="0080-6"/>
    <m/>
    <s v="R Direita, 203 e 213"/>
    <s v="Sé"/>
    <s v="SIM"/>
    <s v="SIM"/>
    <s v="SIM"/>
    <m/>
    <s v="M. Ruiz Participações Ltda."/>
    <m/>
    <s v="Centro Velho"/>
    <s v="-"/>
    <s v="-"/>
    <s v="PIU-SCE"/>
    <s v="-"/>
    <s v="-"/>
    <s v="-"/>
    <s v="-"/>
    <d v="2024-03-14T00:00:00"/>
    <x v="5"/>
    <s v="INDEFERIDO"/>
    <x v="0"/>
    <s v="Indeferimento - Procuração inválida para o processo- Despacho 099876234 de 14/03/2024"/>
    <s v="INICIAL"/>
    <m/>
  </r>
  <r>
    <s v="Gabriela"/>
    <m/>
    <s v="6066.2019/0007881-0"/>
    <s v="003003"/>
    <s v="0049-2"/>
    <m/>
    <s v="R do Carmo, 71, 75 e 77"/>
    <s v="Sé"/>
    <s v="SIM"/>
    <m/>
    <m/>
    <m/>
    <s v="Igreja Cristã Pentecostal Independente"/>
    <m/>
    <s v="Centro Velho"/>
    <s v="-"/>
    <s v="-"/>
    <s v="0352/20"/>
    <s v="Livro 3 - 193"/>
    <n v="5714.14"/>
    <s v="-"/>
    <s v="-"/>
    <d v="2021-08-21T00:00:00"/>
    <x v="11"/>
    <s v="INDEFERIDO"/>
    <x v="0"/>
    <s v="Indeferido por não atendimento de Comunique-se. 050097977"/>
    <s v="INICIAL"/>
    <m/>
  </r>
  <r>
    <s v="Penha"/>
    <m/>
    <s v="6068.2019/0005291-9"/>
    <s v="005003"/>
    <s v="0009-7"/>
    <m/>
    <s v="R São Bento, 67"/>
    <s v="Sé"/>
    <s v="SIM"/>
    <m/>
    <m/>
    <m/>
    <s v="Victória Patrimonial Ltda"/>
    <m/>
    <s v="Anhangabaú"/>
    <s v="-"/>
    <s v="-"/>
    <s v="0353/20"/>
    <s v="Livro 3 - 194"/>
    <n v="2777.44"/>
    <s v="-"/>
    <s v="-"/>
    <d v="2020-09-23T00:00:00"/>
    <x v="9"/>
    <s v="CANCELADA"/>
    <x v="4"/>
    <s v="-"/>
    <s v="INICIAL"/>
    <m/>
  </r>
  <r>
    <s v="Juliana"/>
    <d v="2023-06-28T00:00:00"/>
    <s v="6068.2023/0005836-1"/>
    <s v="005003"/>
    <s v="0009-7"/>
    <s v="032107"/>
    <s v="RUA SÃO BENTO, 67"/>
    <s v="Sé"/>
    <s v="SIM"/>
    <s v="SIM"/>
    <s v="SIM"/>
    <s v="NÃO"/>
    <s v="VICTORIA PATRIMONIAL LTDA"/>
    <m/>
    <s v="Anhangabaú"/>
    <s v="-"/>
    <s v="-"/>
    <s v="0519/23"/>
    <s v="Livro 5 - 058"/>
    <n v="678.31"/>
    <s v="-"/>
    <s v="-"/>
    <d v="2023-10-20T00:00:00"/>
    <x v="15"/>
    <s v="DOCUMENTAL"/>
    <x v="3"/>
    <s v="Cancelamento da 0353/20"/>
    <s v="INICIAL"/>
    <m/>
  </r>
  <r>
    <s v="Tales"/>
    <d v="2023-11-27T00:00:00"/>
    <s v="6068.2023/0011089-4"/>
    <s v="005003"/>
    <s v="0009-7"/>
    <s v="032107"/>
    <s v="RUA SÃO BENTO, 67"/>
    <s v="Sé"/>
    <s v="SIM"/>
    <s v="NÃO"/>
    <s v="NÃO"/>
    <s v="NÃO"/>
    <s v="VICTORIA PATRIMONIAL LTDA"/>
    <m/>
    <s v="Anhangabaú"/>
    <s v="-"/>
    <s v="-"/>
    <s v="0353/20-2ªvia"/>
    <s v="-"/>
    <s v="-"/>
    <s v="-"/>
    <s v="-"/>
    <d v="2023-12-01T00:00:00"/>
    <x v="15"/>
    <s v="INDEFERIDO"/>
    <x v="0"/>
    <s v="SEGUNDA VIA DA 0353/20 - INDEFERIDO pois solicitado depois do cancelamento do documento original"/>
    <m/>
    <m/>
  </r>
  <r>
    <s v="Gabriela"/>
    <m/>
    <s v="6066.2020/0001365-5"/>
    <s v="009008"/>
    <s v="0019-4"/>
    <m/>
    <s v="R Major Diogo, 580, 582 e 588"/>
    <s v="Bela Vista"/>
    <s v="NÃO"/>
    <m/>
    <m/>
    <m/>
    <s v="Manuel de Campos Rodrigues"/>
    <m/>
    <s v="Bela Vista"/>
    <s v="-"/>
    <s v="-"/>
    <s v="0354/20"/>
    <s v="Livro 3 - 195"/>
    <n v="457.2"/>
    <s v="-"/>
    <s v="-"/>
    <d v="2020-08-15T00:00:00"/>
    <x v="9"/>
    <s v="DOCUMENTAL"/>
    <x v="3"/>
    <s v="-"/>
    <s v="INICIAL"/>
    <m/>
  </r>
  <r>
    <s v="Daniel"/>
    <d v="2026-07-14T00:00:00"/>
    <s v="6068.2026/0005598-8"/>
    <s v="009008"/>
    <s v="0019-4"/>
    <m/>
    <s v="R Major Diogo, 580, 582 e 588"/>
    <s v="Bela Vista"/>
    <s v="NÃO"/>
    <s v="SIM"/>
    <s v="NÃO"/>
    <s v="NÃO"/>
    <s v="Manuel de Campos Rodrigues"/>
    <m/>
    <s v="Bela Vista"/>
    <m/>
    <m/>
    <s v="0632/26"/>
    <s v="Livro 7 - 045"/>
    <m/>
    <m/>
    <m/>
    <m/>
    <x v="6"/>
    <m/>
    <x v="5"/>
    <m/>
    <m/>
    <m/>
  </r>
  <r>
    <s v="Penha"/>
    <m/>
    <s v="6068.2019/0004683-8"/>
    <s v="001050"/>
    <s v="0003-5"/>
    <m/>
    <s v="R Florêncio de Abreu, 120 e 124"/>
    <s v="Sé"/>
    <s v="SIM"/>
    <m/>
    <m/>
    <m/>
    <s v="Fundação Antônio Antonieta Cintra Gordinho"/>
    <m/>
    <s v="Anhangabaú"/>
    <s v="-"/>
    <s v="-"/>
    <s v="0355/20"/>
    <s v="Livro 3 - 196"/>
    <n v="1808"/>
    <s v="-"/>
    <s v="-"/>
    <d v="2021-09-16T00:00:00"/>
    <x v="11"/>
    <s v="INDEFERIDO"/>
    <x v="0"/>
    <s v="Indeferido por não atendimento de Comunique-se. 051727075"/>
    <s v="INICIAL"/>
    <m/>
  </r>
  <r>
    <s v="Gabriela"/>
    <m/>
    <s v="6066.2020/0001394-9"/>
    <s v="045044"/>
    <s v="0064-2"/>
    <m/>
    <s v="Av Jabaquara, 244"/>
    <s v="Saúde"/>
    <s v="NÃO"/>
    <m/>
    <m/>
    <m/>
    <s v="Mitra Arquidiocesana de São Paulo"/>
    <m/>
    <s v="Mosteiro de Santa Teresa de Ávila"/>
    <s v="-"/>
    <s v="-"/>
    <s v="0356/20"/>
    <s v="Livro 3 - 197"/>
    <n v="6545.39"/>
    <s v="-"/>
    <s v="-"/>
    <d v="2021-08-24T00:00:00"/>
    <x v="11"/>
    <s v="INDEFERIDO"/>
    <x v="0"/>
    <s v="Indeferido por não atendimento de Comunique-se. 050102685"/>
    <s v="INICIAL"/>
    <m/>
  </r>
  <r>
    <s v="Gabriela"/>
    <m/>
    <s v="6066.2020/0001531-3"/>
    <s v="037064"/>
    <s v="0015-4"/>
    <m/>
    <s v="R Capitão Calvacanti 38"/>
    <s v="Vila Mariana"/>
    <s v="NÃO"/>
    <m/>
    <m/>
    <m/>
    <s v="Gilda Assad Nanô, Regina Sivia Assad Lotaif, Ricardo Assad, Gilberto Assad"/>
    <m/>
    <s v="-"/>
    <s v="-"/>
    <s v="-"/>
    <s v="0357/20"/>
    <s v="Livro 3 - 198"/>
    <n v="398.76"/>
    <s v="-"/>
    <s v="-"/>
    <d v="2020-10-02T00:00:00"/>
    <x v="9"/>
    <s v="DOCUMENTAL"/>
    <x v="3"/>
    <s v="-"/>
    <s v="INICIAL"/>
    <m/>
  </r>
  <r>
    <s v="Paula"/>
    <m/>
    <s v="6066.2019/0007882-8"/>
    <s v="005014"/>
    <s v="0030-3"/>
    <m/>
    <s v="Largo São Francisco, 19"/>
    <s v="Sé"/>
    <s v="SIM"/>
    <m/>
    <m/>
    <m/>
    <s v="FECAP - Fundação Escola de Comércio Álvarez Penteado"/>
    <m/>
    <s v="Escola de Comércio Álvares Penteado"/>
    <s v="-"/>
    <s v="-"/>
    <s v="0358/20"/>
    <s v="Livro 4 - 001"/>
    <n v="15122.12"/>
    <s v="-"/>
    <s v="-"/>
    <d v="2020-12-15T00:00:00"/>
    <x v="9"/>
    <s v="CANCELADA"/>
    <x v="4"/>
    <s v="-"/>
    <s v="INICIAL"/>
    <m/>
  </r>
  <r>
    <s v="Tales"/>
    <d v="2023-03-02T00:00:00"/>
    <s v="6068.2023/0001607-3"/>
    <s v="005014"/>
    <s v="0030-3"/>
    <s v="03189-5"/>
    <s v="Largo São Francisco, 19"/>
    <s v="Sé"/>
    <s v="SIM"/>
    <s v="SIM"/>
    <s v="SIM"/>
    <m/>
    <s v="FECAP - Fundação Escola de Comércio Álvarez Penteado"/>
    <m/>
    <s v="Escola de Comércio Álvares Penteado"/>
    <s v="-"/>
    <s v="-"/>
    <s v="0515/23"/>
    <s v="Livro 5 - 055"/>
    <n v="1568.51"/>
    <s v="-"/>
    <s v="-"/>
    <d v="2023-10-09T00:00:00"/>
    <x v="15"/>
    <s v="DOCUMENTAL"/>
    <x v="3"/>
    <s v="Cancelamento da 0358/20"/>
    <s v="INICIAL"/>
    <m/>
  </r>
  <r>
    <s v="Gabriela"/>
    <m/>
    <s v="6066.2019/0006523-8"/>
    <s v="005021"/>
    <s v="0255-1 e 0256-1"/>
    <m/>
    <s v="Pç da Sé, 170 e 174"/>
    <s v="Sé"/>
    <s v="SIM"/>
    <m/>
    <m/>
    <m/>
    <s v="Ricardo Mauad Arede, Marcos Mauad Arede , Armindo Arede Junior"/>
    <m/>
    <s v="Centro Velho"/>
    <s v="-"/>
    <s v="-"/>
    <s v="0359/20"/>
    <s v="Livro 4 - 002"/>
    <n v="2024.27"/>
    <s v="-"/>
    <s v="-"/>
    <d v="2021-08-26T00:00:00"/>
    <x v="11"/>
    <s v="INDEFERIDO"/>
    <x v="0"/>
    <m/>
    <s v="INICIAL"/>
    <m/>
  </r>
  <r>
    <s v="Paula"/>
    <m/>
    <s v="6066.2020/0000066-9"/>
    <s v="008081"/>
    <s v="0016-5"/>
    <m/>
    <s v="R Santa Ifigênia, 401, 403 e 407"/>
    <s v="Sé"/>
    <s v="SIM"/>
    <m/>
    <m/>
    <m/>
    <s v="JPC - participações, Empreendimentos e Serviços LTDA"/>
    <m/>
    <s v="-"/>
    <s v="-"/>
    <s v="-"/>
    <s v="0360/20"/>
    <s v="Livro 4 - 003"/>
    <n v="2729"/>
    <s v="-"/>
    <s v="-"/>
    <d v="2020-11-28T00:00:00"/>
    <x v="9"/>
    <s v="CANCELADA"/>
    <x v="4"/>
    <s v="-"/>
    <s v="INICIAL"/>
    <m/>
  </r>
  <r>
    <s v="Luciana"/>
    <d v="2023-07-05T00:00:00"/>
    <s v="6068.2023/0006142-7"/>
    <s v="008081"/>
    <d v="2016-05-01T00:00:00"/>
    <s v="06285-5"/>
    <s v="RUA SANTA EFIGÊNIA, 401, 403, 407"/>
    <s v="República"/>
    <s v="SIM"/>
    <s v="SIM"/>
    <s v="SIM"/>
    <m/>
    <s v="JPC - participações, Empreendimentos e Serviços LTDA"/>
    <m/>
    <s v="Perímetro Santa Efigênia"/>
    <s v="-"/>
    <s v="-"/>
    <s v="0528/23"/>
    <s v="Livro 5 - 068"/>
    <n v="673.2"/>
    <s v="-"/>
    <s v="-"/>
    <d v="2024-01-17T00:00:00"/>
    <x v="5"/>
    <s v="DOCUMENTAL"/>
    <x v="3"/>
    <s v="Cancelamento da 0360/20 por declaração AIU-SCE"/>
    <s v="INICIAL"/>
    <m/>
  </r>
  <r>
    <s v="Gabriela"/>
    <m/>
    <s v="6066.2020/0001532-1"/>
    <s v="037064"/>
    <s v="0013-8, 0014-8"/>
    <m/>
    <s v="R Domingos de Morais 1410, 1412, 1414 e 1416"/>
    <s v="Vila Mariana"/>
    <s v="NÃO"/>
    <m/>
    <m/>
    <m/>
    <s v="Gilda Assad Nanô, Regina Sivia Assad Lotaif, Ricardo Assad, Gilberto Assad"/>
    <m/>
    <s v="-"/>
    <s v="-"/>
    <s v="-"/>
    <s v="0361/20"/>
    <s v="Livro 4 - 004"/>
    <n v="255.36"/>
    <s v="-"/>
    <s v="-"/>
    <d v="2020-10-02T00:00:00"/>
    <x v="9"/>
    <s v="DOCUMENTAL"/>
    <x v="3"/>
    <s v="-"/>
    <s v="INICIAL"/>
    <m/>
  </r>
  <r>
    <s v="Paula"/>
    <m/>
    <s v="6066.2020/0000076-6"/>
    <s v="003006"/>
    <s v="0019-4"/>
    <m/>
    <s v="R dos Carmelitas, 150"/>
    <s v="Sé"/>
    <s v="SIM"/>
    <m/>
    <m/>
    <m/>
    <s v="Saturnino Cabral Vieira"/>
    <m/>
    <s v="Centro Velho"/>
    <s v="-"/>
    <s v="-"/>
    <s v="0362/20"/>
    <s v="Livro 4 - 005"/>
    <n v="2375.1999999999998"/>
    <s v="-"/>
    <s v="-"/>
    <d v="2020-06-09T00:00:00"/>
    <x v="9"/>
    <s v="DOCUMENTAL"/>
    <x v="3"/>
    <s v="-"/>
    <s v="INICIAL"/>
    <m/>
  </r>
  <r>
    <s v="Daniel"/>
    <d v="2020-03-12T00:00:00"/>
    <s v="6066.2020/0001704-9"/>
    <s v="033039"/>
    <s v="0036-1"/>
    <m/>
    <s v="R do Lavapés, 336 -342"/>
    <s v="Liberdade"/>
    <s v="NÃO"/>
    <m/>
    <m/>
    <m/>
    <s v="Saturnino Cabral Vieira"/>
    <m/>
    <s v="IGEPAC Liberdade: Caminho Histórico Glória - Lavapés"/>
    <s v="-"/>
    <s v="-"/>
    <s v="0363/20"/>
    <s v="Livro 4 - 006"/>
    <n v="384"/>
    <s v="-"/>
    <s v="-"/>
    <d v="2020-06-06T00:00:00"/>
    <x v="9"/>
    <s v="DOCUMENTAL"/>
    <x v="3"/>
    <s v="-"/>
    <s v="INICIAL"/>
    <m/>
  </r>
  <r>
    <s v="Daniel"/>
    <d v="2020-03-12T00:00:00"/>
    <s v="6066.2020/0001706-5"/>
    <s v="033039"/>
    <s v="0038-8"/>
    <m/>
    <s v="R do Lavapés, 350-354"/>
    <s v="Liberdade"/>
    <s v="NÃO"/>
    <m/>
    <m/>
    <m/>
    <s v="Saturnino Cabral Vieira"/>
    <m/>
    <s v="IGEPAC Liberdade: Caminho Histórico Glória - Lavapés"/>
    <s v="-"/>
    <s v="-"/>
    <s v="0364/20"/>
    <s v="Livro 4 - 007"/>
    <n v="384"/>
    <s v="-"/>
    <s v="-"/>
    <d v="2020-06-06T00:00:00"/>
    <x v="9"/>
    <s v="DOCUMENTAL"/>
    <x v="3"/>
    <s v="-"/>
    <s v="INICIAL"/>
    <m/>
  </r>
  <r>
    <s v="Paula"/>
    <m/>
    <s v="6066.2019/0007762-7"/>
    <s v="006064"/>
    <s v="4368 à 4412"/>
    <n v="121320"/>
    <s v="Av São Luís, 86"/>
    <s v="Sé"/>
    <s v="SIM"/>
    <m/>
    <m/>
    <m/>
    <s v="Condomínio Edifício Comandante Linneu Gomes"/>
    <m/>
    <s v="Edifício Linneu Gomes (arquiteto Oswaldo Arthur Bratke)"/>
    <s v="-"/>
    <s v="-"/>
    <s v="0365/20"/>
    <s v="Livro 4 - 008"/>
    <n v="3813.6"/>
    <s v="-"/>
    <s v="-"/>
    <d v="2020-06-24T00:00:00"/>
    <x v="9"/>
    <s v="DOCUMENTAL"/>
    <x v="3"/>
    <s v="-"/>
    <s v="INICIAL"/>
    <m/>
  </r>
  <r>
    <s v="Tales "/>
    <m/>
    <s v="6068.2022/0011763-3"/>
    <s v="006064"/>
    <s v="4368 à 4412"/>
    <n v="121320"/>
    <s v="Av São Luís, 86"/>
    <s v="Sé"/>
    <s v="SIM"/>
    <s v="SIM"/>
    <s v="SIM"/>
    <m/>
    <s v="Condomínio Edifício Comandante Linneu Gomes"/>
    <m/>
    <s v="Edifício Linneu Gomes (arquiteto Oswaldo Arthur Bratke)"/>
    <s v="-"/>
    <s v="-"/>
    <s v="0456/22"/>
    <s v="Livro 4 - 118"/>
    <n v="1424"/>
    <s v="-"/>
    <s v="-"/>
    <d v="2023-02-25T00:00:00"/>
    <x v="15"/>
    <s v="INDEFERIDO"/>
    <x v="0"/>
    <s v="cancelamento da 0365/20 por declaração AIU-SCE_x000a_DESPACHO INDEFERIMENTO 078962149 EM 25/02/2023"/>
    <s v="INICIAL"/>
    <m/>
  </r>
  <r>
    <s v="Juliana "/>
    <d v="2023-04-25T00:00:00"/>
    <s v="6068.2023/0003570-1"/>
    <s v="006064"/>
    <s v="COND 16"/>
    <s v="121320"/>
    <s v="Av São Luiz, 84, 86 e 96"/>
    <s v="República"/>
    <s v="SIM"/>
    <s v="SIM"/>
    <s v="SIM"/>
    <s v="NÃO"/>
    <s v="Condomínio Edifício Comandante Linneu Gomes"/>
    <m/>
    <s v="Edifício Linneu Gomes (arquiteto Oswaldo Arthur Bratke)"/>
    <m/>
    <m/>
    <s v="0536/23"/>
    <s v="Livro 5 - 077"/>
    <n v="1424"/>
    <s v="-"/>
    <s v="-"/>
    <d v="2023-12-20T00:00:00"/>
    <x v="15"/>
    <s v="DOCUMENTAL"/>
    <x v="3"/>
    <s v="Em DEUSO desde 05/12/2023"/>
    <s v="INICIAL"/>
    <m/>
  </r>
  <r>
    <s v="Luciana "/>
    <d v="2025-06-16T00:00:00"/>
    <s v="6068.2025/0005884-5"/>
    <s v="006064"/>
    <s v="COND 16"/>
    <s v="121320"/>
    <s v="Av São Luiz, 84, 86 e 96"/>
    <s v="República"/>
    <s v="SIM"/>
    <m/>
    <m/>
    <m/>
    <s v="Condomínio Edifício Comandante Linneu Gomes"/>
    <m/>
    <s v="Edifício Linneu Gomes (arquiteto Oswaldo Arthur Bratke)"/>
    <s v="Termo de compromisso 003/2024"/>
    <s v="6025.2021/0005074-5"/>
    <s v="0536.EXTRATO"/>
    <s v="Livro 7 - 004"/>
    <n v="0"/>
    <n v="1424"/>
    <s v="011/25"/>
    <m/>
    <x v="6"/>
    <s v="EM ANÁLISE"/>
    <x v="1"/>
    <m/>
    <m/>
    <m/>
  </r>
  <r>
    <s v="Gabriela"/>
    <m/>
    <s v="6066.2020/0001702-2"/>
    <s v="033040"/>
    <s v="0033-7"/>
    <m/>
    <s v="R do Lavapés, 318-320"/>
    <s v="Liberdade"/>
    <s v="NÃO"/>
    <m/>
    <m/>
    <m/>
    <s v="Saturnino Cabral Vieira"/>
    <m/>
    <s v="IGEPAC Liberdade: Caminho Histórico Glória - Lavapés"/>
    <s v="-"/>
    <s v="-"/>
    <s v="0366/20"/>
    <s v="Livro 4 - 009"/>
    <n v="360"/>
    <s v="-"/>
    <s v="-"/>
    <d v="2020-06-09T00:00:00"/>
    <x v="9"/>
    <s v="DOCUMENTAL"/>
    <x v="3"/>
    <s v="-"/>
    <s v="INICIAL"/>
    <m/>
  </r>
  <r>
    <s v="Daniel"/>
    <d v="2020-04-08T00:00:00"/>
    <s v="6066.2020/0002210-7"/>
    <s v="035064"/>
    <s v="0005-3"/>
    <m/>
    <s v="R Jorge Moreira, 62"/>
    <s v="Ipiranga"/>
    <s v="NÃO"/>
    <m/>
    <m/>
    <m/>
    <s v="Sandro da Costa Dian"/>
    <m/>
    <s v="Imóveis no Bairro do Ipiranga"/>
    <s v="-"/>
    <s v="-"/>
    <s v="0367/20"/>
    <s v="Livro 4 - 010"/>
    <n v="564.48"/>
    <s v="-"/>
    <s v="-"/>
    <d v="2021-05-21T00:00:00"/>
    <x v="11"/>
    <s v="DOCUMENTAL"/>
    <x v="3"/>
    <m/>
    <s v="INICIAL"/>
    <m/>
  </r>
  <r>
    <s v="Gabriela"/>
    <m/>
    <s v="6066.2020/0001749-9"/>
    <s v="021091"/>
    <s v="0037-0"/>
    <m/>
    <s v="R Cardoso de Almeida, 1538"/>
    <s v="Perdizes"/>
    <s v="NÃO"/>
    <m/>
    <m/>
    <m/>
    <s v="Cho Chun Lin e Yang Wei Hwa"/>
    <m/>
    <s v="Imóveis no Bairro de Perdizes"/>
    <s v="-"/>
    <s v="-"/>
    <s v="0368/20"/>
    <s v="Livro 4 - 011"/>
    <n v="312"/>
    <s v="-"/>
    <s v="-"/>
    <d v="2020-05-08T00:00:00"/>
    <x v="9"/>
    <s v="DOCUMENTAL"/>
    <x v="3"/>
    <s v="-"/>
    <s v="INICIAL"/>
    <m/>
  </r>
  <r>
    <s v="Daniel"/>
    <d v="2020-04-15T00:00:00"/>
    <s v="6066.2020/0002307-3"/>
    <s v="035064"/>
    <s v="0006-1"/>
    <m/>
    <s v="R Jorge Moreira, 66"/>
    <s v="Ipiranga"/>
    <s v="NÃO"/>
    <m/>
    <m/>
    <m/>
    <s v="Hermeto Antonio Pinto"/>
    <m/>
    <s v="Imóveis no Bairro do Ipiranga"/>
    <s v="-"/>
    <s v="-"/>
    <s v="0369/20"/>
    <s v="-"/>
    <n v="564.48"/>
    <s v="-"/>
    <s v="-"/>
    <d v="2021-08-26T00:00:00"/>
    <x v="11"/>
    <s v="INDEFERIDO"/>
    <x v="0"/>
    <s v="DESPACHO DE INDEFERIMENTO 050240910 EM 26/08/2021"/>
    <s v="INICIAL"/>
    <m/>
  </r>
  <r>
    <s v="Paula"/>
    <m/>
    <s v="6066.2020/0002211-5"/>
    <s v="015049"/>
    <s v="0021-9"/>
    <m/>
    <s v="R Sampaio Vidal, 564"/>
    <s v="Pinheiros"/>
    <s v="NÃO"/>
    <m/>
    <m/>
    <m/>
    <s v="Iris di Ciommo e Outros"/>
    <m/>
    <s v="Jardins/ Sobrados Modernos do arquiteto João Vila Nova Artigas"/>
    <s v="-"/>
    <s v="-"/>
    <s v="0370/20"/>
    <s v="Livro 4 - 014"/>
    <n v="305.27999999999997"/>
    <s v="-"/>
    <s v="-"/>
    <d v="2020-12-03T00:00:00"/>
    <x v="9"/>
    <s v="DOCUMENTAL"/>
    <x v="3"/>
    <m/>
    <s v="INICIAL"/>
    <m/>
  </r>
  <r>
    <s v="Gabriela"/>
    <m/>
    <s v="6066.2020/0002304-9"/>
    <s v="033021"/>
    <s v="0417-0"/>
    <m/>
    <s v="R São Joaquim, 381"/>
    <s v="Liberdade"/>
    <s v="NÃO"/>
    <m/>
    <m/>
    <m/>
    <s v="Sociedade Brasileira de Cultura Japonesa e de Assitência Social e Outros"/>
    <m/>
    <s v="Edifício BUNKYO"/>
    <s v="Termo de Compromisso 005/2023"/>
    <s v="6025.2021/0015915-1"/>
    <s v="0371/20"/>
    <s v="Livro 4 - 015"/>
    <n v="3638.47"/>
    <s v="-"/>
    <s v="-"/>
    <d v="2020-09-17T00:00:00"/>
    <x v="9"/>
    <s v="DOCUMENTAL"/>
    <x v="3"/>
    <m/>
    <s v="INICIAL"/>
    <m/>
  </r>
  <r>
    <s v="Juliana"/>
    <d v="2024-04-19T00:00:00"/>
    <s v="6068.2024/0004200-9"/>
    <s v="033021"/>
    <s v="0417-0"/>
    <n v="105120"/>
    <s v="R São Joaquim, 381"/>
    <s v="Liberdade"/>
    <s v="NÃO"/>
    <s v="NÃO"/>
    <s v="NÃO"/>
    <s v="NÃO"/>
    <s v="Sociedade Brasileira de Cultura Japonesa e de Assitência Social e Outros"/>
    <m/>
    <m/>
    <s v="-"/>
    <s v="-"/>
    <s v="-"/>
    <s v="-"/>
    <s v="-"/>
    <s v="-"/>
    <s v="-"/>
    <d v="2025-01-02T00:00:00"/>
    <x v="31"/>
    <s v="INDEFERIDO"/>
    <x v="0"/>
    <m/>
    <s v="SALDO"/>
    <m/>
  </r>
  <r>
    <s v="Paula"/>
    <m/>
    <s v="6066.2020/0000239-4"/>
    <s v="001072"/>
    <s v="0098-8"/>
    <m/>
    <s v="R Libero Badaró, 438 / R Dr Miguel Couto, 58"/>
    <s v="Sé"/>
    <s v="SIM"/>
    <m/>
    <m/>
    <m/>
    <s v="MC Gluck Patrimonial S/A"/>
    <m/>
    <s v="Anhangabaú"/>
    <s v="-"/>
    <s v="-"/>
    <s v="0372/20"/>
    <s v="Livro 4 - 017"/>
    <n v="2760.61"/>
    <s v="-"/>
    <s v="-"/>
    <d v="2020-11-10T00:00:00"/>
    <x v="9"/>
    <s v="DOCUMENTAL"/>
    <x v="3"/>
    <s v="-"/>
    <s v="INICIAL"/>
    <m/>
  </r>
  <r>
    <s v="Daniel"/>
    <d v="2020-04-06T00:00:00"/>
    <s v="6066.2020/0002177-1"/>
    <s v="123194"/>
    <s v="0014-0"/>
    <m/>
    <s v="R Brig. Armando Trompowsky, 65"/>
    <s v="Morumbi"/>
    <s v="NÃO"/>
    <m/>
    <m/>
    <m/>
    <s v="Maria Luiza D´Orey de Lacerda Soares"/>
    <m/>
    <s v="RESIDENCIA VALERIA CIRELL / PROJETO LINA BO BARDI"/>
    <s v="-"/>
    <s v="-"/>
    <s v="0373/21"/>
    <s v="Livro 4 - 018"/>
    <n v="1990.91"/>
    <s v="-"/>
    <s v="-"/>
    <d v="2021-02-27T00:00:00"/>
    <x v="11"/>
    <s v="DOCUMENTAL"/>
    <x v="3"/>
    <m/>
    <s v="INICIAL"/>
    <m/>
  </r>
  <r>
    <s v="Paula"/>
    <m/>
    <s v="6066.2020/0000078-2"/>
    <s v="003006"/>
    <s v="0020-8"/>
    <m/>
    <s v="R dos Carmelitas, 160"/>
    <s v="Sé"/>
    <s v="SIM"/>
    <m/>
    <m/>
    <m/>
    <s v="Saturnino Cabral Vieira"/>
    <m/>
    <s v="Centro Velho"/>
    <s v="-"/>
    <s v="-"/>
    <s v="0374/20"/>
    <s v="Livro 4 - 019"/>
    <n v="1826.08"/>
    <s v="-"/>
    <s v="-"/>
    <d v="2020-06-09T00:00:00"/>
    <x v="9"/>
    <s v="CANCELADA"/>
    <x v="4"/>
    <s v="CANCELAR DECLARAÇÃO - CONPRESP EXCLUIU ZEPEC (06/12/21)"/>
    <s v="INICIAL"/>
    <m/>
  </r>
  <r>
    <s v="Paula"/>
    <m/>
    <s v="6066.2020/0001708-1"/>
    <s v="005003"/>
    <s v="0011-9"/>
    <m/>
    <s v="R São Bento, 45 a 51"/>
    <s v="Sé"/>
    <s v="SIM"/>
    <m/>
    <m/>
    <m/>
    <s v="Roberto Elias Cury, Luiz Roberto de Azevedo Soares Cury"/>
    <m/>
    <s v="Anhangabaú"/>
    <s v="-"/>
    <s v="-"/>
    <s v="0375/20"/>
    <s v="Livro 4 - 020"/>
    <n v="3972.52"/>
    <s v="-"/>
    <s v="-"/>
    <d v="2020-08-12T00:00:00"/>
    <x v="9"/>
    <s v="CANCELADA"/>
    <x v="4"/>
    <s v="-"/>
    <s v="INICIAL"/>
    <m/>
  </r>
  <r>
    <s v="Luciana"/>
    <d v="2023-05-17T00:00:00"/>
    <s v="6068.2023/0004487-5"/>
    <s v="005003"/>
    <s v="0011-9"/>
    <n v="32107"/>
    <s v="R São Bento, 45 a 51"/>
    <s v="Sé"/>
    <s v="SIM"/>
    <s v="SIM"/>
    <s v="SIM"/>
    <m/>
    <s v="Roberto Elias Cury, Luiz Roberto de Azevedo Soares Cury"/>
    <m/>
    <s v="Anhangabaú"/>
    <s v="-"/>
    <s v="-"/>
    <s v="0509/23"/>
    <s v="Livro 5 - 049"/>
    <n v="1200.42"/>
    <s v="-"/>
    <s v="-"/>
    <d v="2023-07-24T00:00:00"/>
    <x v="15"/>
    <s v="DOCUMENTAL"/>
    <x v="3"/>
    <s v="Cancelamento da 0375/20 por declaração AIU-SCE"/>
    <s v="INICIAL"/>
    <m/>
  </r>
  <r>
    <s v="Gabriela"/>
    <m/>
    <s v="6068.2020/0000247-6"/>
    <s v="050008"/>
    <s v="0025-7"/>
    <m/>
    <s v="R Labatut, 781"/>
    <s v="Ipiranga"/>
    <s v="NÃO"/>
    <m/>
    <m/>
    <m/>
    <s v="Mitra Arquidiocesana de São Paulo Paróquia Nossa Senhora Aparecida"/>
    <m/>
    <s v="Imóveis no Bairro do Ipiranga - Igreja de N. S. Aparecida"/>
    <s v="-"/>
    <s v="-"/>
    <s v="0376/20"/>
    <s v="Livro 4 - 021"/>
    <n v="3870"/>
    <s v="-"/>
    <s v="-"/>
    <d v="2021-01-28T00:00:00"/>
    <x v="11"/>
    <s v="DOCUMENTAL"/>
    <x v="3"/>
    <m/>
    <s v="INICIAL"/>
    <m/>
  </r>
  <r>
    <s v="Daniel"/>
    <d v="2024-12-09T00:00:00"/>
    <s v="6068.2024/0013307-1"/>
    <s v="050008"/>
    <s v="0025-7"/>
    <m/>
    <s v="R Labatut, 781"/>
    <s v="Ipiranga"/>
    <s v="NÃO"/>
    <s v="NÃO"/>
    <s v="NÃO"/>
    <s v="NÃO"/>
    <s v="Mitra Arquidiocesana de São Paulo Paróquia Nossa Senhora Aparecida"/>
    <m/>
    <s v="Imóveis no Bairro do Ipiranga - Igreja de N. S. Aparecida"/>
    <m/>
    <m/>
    <s v="0376.EXTRATO"/>
    <s v="Livro 6 - 092"/>
    <n v="0"/>
    <n v="3870"/>
    <s v="006/25"/>
    <d v="2025-07-07T00:00:00"/>
    <x v="31"/>
    <s v="DOCUMENTAL"/>
    <x v="6"/>
    <m/>
    <s v="EXTRATO"/>
    <m/>
  </r>
  <r>
    <s v="Paula"/>
    <m/>
    <s v="6068.2020/0000221-2"/>
    <s v="005004"/>
    <s v="0019-9"/>
    <m/>
    <s v="R José Bonifácio, 124 e 128"/>
    <s v="Sé"/>
    <s v="SIM"/>
    <m/>
    <m/>
    <m/>
    <s v="Patrik Empreendimentos e Participações Ltda"/>
    <m/>
    <s v="Anhangabaú"/>
    <s v="-"/>
    <s v="-"/>
    <s v="0377/20"/>
    <s v="Livro 4 - 022"/>
    <n v="3020"/>
    <s v="-"/>
    <s v="-"/>
    <d v="2020-07-22T00:00:00"/>
    <x v="9"/>
    <s v="DOCUMENTAL"/>
    <x v="3"/>
    <s v="-"/>
    <s v="INICIAL"/>
    <m/>
  </r>
  <r>
    <s v="Gabriela"/>
    <m/>
    <s v="6068.2020/0000274-3"/>
    <s v="002073"/>
    <s v="0001-1, 0002-1 , 0003-8 , 0004-6 e 00013-5"/>
    <m/>
    <s v="R Wenceslau Braz, 50 a 104 esq., R Roberto Simonsen, 13, 17, 25 e 31 esq., Pça Clóvis Bevilaqua, 45, 49, 57, 61, 67, 75, 79 e 93 esq. e R Irmã Simpliciana, s/nº"/>
    <s v="Sé"/>
    <s v="SIM"/>
    <m/>
    <m/>
    <m/>
    <s v="MITRA ARQUIDIOCESANA DE SÃO PAULO"/>
    <m/>
    <s v="Palacete Carmo"/>
    <s v="-"/>
    <s v="-"/>
    <s v="0378/20"/>
    <m/>
    <n v="37570.519999999997"/>
    <s v="-"/>
    <s v="-"/>
    <d v="2021-08-24T00:00:00"/>
    <x v="11"/>
    <s v="INDEFERIDO"/>
    <x v="0"/>
    <m/>
    <s v="INICIAL"/>
    <m/>
  </r>
  <r>
    <s v="Gabriela"/>
    <m/>
    <s v="6068.2020/0000623-4"/>
    <s v="005039"/>
    <s v="0019-2"/>
    <m/>
    <s v="Pç da Liberdade, 83 e 85"/>
    <s v="Sé"/>
    <s v="SIM"/>
    <m/>
    <m/>
    <m/>
    <s v="Adaligisa Girardeli"/>
    <m/>
    <s v="IGEPAC Liberdade: eixo Liberdade - Vergueiro"/>
    <s v="-"/>
    <s v="-"/>
    <s v="0379/20"/>
    <s v="Livro 4 - 025"/>
    <n v="2181"/>
    <s v="-"/>
    <s v="-"/>
    <d v="2021-09-16T00:00:00"/>
    <x v="11"/>
    <s v="CANCELADA"/>
    <x v="4"/>
    <m/>
    <s v="INICIAL"/>
    <m/>
  </r>
  <r>
    <s v="Juliana"/>
    <d v="2024-06-05T00:00:00"/>
    <s v="6068.2024/0005918-1"/>
    <s v="005039"/>
    <s v="0019-2"/>
    <s v="118206"/>
    <s v="Pç da Liberdade, 83 e 85"/>
    <s v="Sé"/>
    <s v="SIM"/>
    <s v="SIM"/>
    <s v="SIM"/>
    <s v="NÃO"/>
    <s v="Milzi Costa e Fabio Costa"/>
    <m/>
    <s v="IGEPAC Liberdade: eixo Liberdade - Vergueiro"/>
    <s v="-"/>
    <s v="-"/>
    <s v="0576/24"/>
    <s v="Livro 6 - 027"/>
    <n v="508.2"/>
    <s v="-"/>
    <s v="-"/>
    <d v="2024-10-14T00:00:00"/>
    <x v="5"/>
    <s v="DOCUMENTAL"/>
    <x v="3"/>
    <m/>
    <s v="INICIAL"/>
    <m/>
  </r>
  <r>
    <s v="Gabriela"/>
    <m/>
    <s v="6066.2020/0001591-7"/>
    <s v="016033"/>
    <s v="0018-1"/>
    <m/>
    <s v="Av. Nove de Julho 5520"/>
    <s v="Pinheiros"/>
    <s v="NÃO"/>
    <m/>
    <m/>
    <m/>
    <s v="Sociedade Civil Casas de Educação"/>
    <m/>
    <s v="Antigo Colégio Sacré-Coeur de Marie"/>
    <s v="-"/>
    <s v="-"/>
    <s v="0380/20"/>
    <m/>
    <n v="9065.5"/>
    <s v="-"/>
    <s v="-"/>
    <d v="2021-08-26T00:00:00"/>
    <x v="11"/>
    <s v="INDEFERIDO"/>
    <x v="0"/>
    <s v="Indeferido por não atendimento de Comunique-se."/>
    <s v="INICIAL"/>
    <m/>
  </r>
  <r>
    <s v="Paula"/>
    <m/>
    <s v="6068.2020/0000910-1"/>
    <s v="005004"/>
    <s v="0013-1"/>
    <m/>
    <s v="R Quintino Bocaiúva, 18 a 30"/>
    <s v="Sé"/>
    <s v="SIM"/>
    <m/>
    <m/>
    <m/>
    <s v="LRBO Administração de Imovéis LTDA"/>
    <m/>
    <s v="Casa de Francisca"/>
    <s v="-"/>
    <s v="-"/>
    <s v="0381/20"/>
    <s v="Livro 4 - 054"/>
    <n v="6548.4"/>
    <s v="-"/>
    <s v="-"/>
    <d v="2020-12-23T00:00:00"/>
    <x v="9"/>
    <s v="CANCELADA"/>
    <x v="4"/>
    <s v="-"/>
    <s v="INICIAL"/>
    <m/>
  </r>
  <r>
    <s v="Juliana"/>
    <d v="2024-09-11T00:00:00"/>
    <s v="6068.2024/0010082-3"/>
    <s v="005004"/>
    <s v="0013-1"/>
    <s v="167444"/>
    <s v="R Quintino Bocaiúva, 18 a 30"/>
    <s v="Sé"/>
    <s v="SIM"/>
    <s v="SIM"/>
    <s v="SIM"/>
    <s v="NÃO"/>
    <s v="LRBO Administração de Imovéis LTDA"/>
    <m/>
    <s v="Casa de Francisca"/>
    <s v="-"/>
    <s v="-"/>
    <s v="0584/24"/>
    <s v="Livro 6 - 035"/>
    <n v="1605.9"/>
    <s v="-"/>
    <s v="-"/>
    <d v="2025-02-27T00:00:00"/>
    <x v="31"/>
    <s v="DOCUMENTAL"/>
    <x v="3"/>
    <s v="Cancelamento da 0381/20 por declaração AIU-SCE"/>
    <s v="INICIAL"/>
    <m/>
  </r>
  <r>
    <s v="Paula"/>
    <m/>
    <s v="6068.2020/0001111-4"/>
    <s v="005035"/>
    <s v="0030-5"/>
    <m/>
    <s v="R Jandaia, 164"/>
    <s v="República"/>
    <s v="SIM"/>
    <m/>
    <m/>
    <m/>
    <s v="Nara Maria de Lima Portella"/>
    <m/>
    <s v="Bela Vista"/>
    <s v="-"/>
    <s v="-"/>
    <s v="0382/20"/>
    <s v="Livro 4 - 029"/>
    <n v="3944"/>
    <s v="-"/>
    <s v="-"/>
    <d v="2020-09-30T00:00:00"/>
    <x v="9"/>
    <s v="DOCUMENTAL"/>
    <x v="3"/>
    <s v="-"/>
    <s v="INICIAL"/>
    <m/>
  </r>
  <r>
    <s v="Daniel"/>
    <d v="2020-06-05T00:00:00"/>
    <s v="6068.2020/0000726-5"/>
    <s v="012123"/>
    <s v="0007-6"/>
    <m/>
    <s v="R Guaçu, 176"/>
    <s v="Perdizes"/>
    <s v="NÃO"/>
    <m/>
    <m/>
    <m/>
    <s v="Anna Helena de Assis Meirelles Villela"/>
    <m/>
    <s v="Casa dos Triângulos/ Casa Rubens de Mendonça"/>
    <s v="Termo de Compromisso 004/2021"/>
    <s v="6025.2020/0018599-1"/>
    <s v="0383/20"/>
    <s v="Livro 4 - 030"/>
    <n v="457.2"/>
    <s v="457,20"/>
    <s v="006/21"/>
    <d v="2020-08-11T00:00:00"/>
    <x v="9"/>
    <s v="DOCUMENTAL"/>
    <x v="6"/>
    <s v="-"/>
    <s v="INICIAL"/>
    <s v="SIM"/>
  </r>
  <r>
    <s v="Daniel"/>
    <d v="2021-03-03T00:00:00"/>
    <s v="6068.2021/0001626-6"/>
    <s v="012123"/>
    <s v="0007-6"/>
    <m/>
    <s v="R Guaçu, 176"/>
    <s v="Perdizes"/>
    <s v="NÃO"/>
    <m/>
    <m/>
    <m/>
    <s v="Anna Helena de Assis Meirelles Villela"/>
    <m/>
    <s v="Casa dos Triângulos/ Casa Rubens de Mendonça"/>
    <s v="Termo de Compromisso 004/2021"/>
    <s v="6025.2020/0018599-1"/>
    <s v="0383EXTRATO"/>
    <s v="Livro 4 - 073"/>
    <n v="0"/>
    <s v="-"/>
    <s v="-"/>
    <d v="2021-05-28T00:00:00"/>
    <x v="11"/>
    <s v="DOCUMENTAL"/>
    <x v="6"/>
    <s v="-"/>
    <s v="EXTRATO"/>
    <m/>
  </r>
  <r>
    <s v="Gabriela"/>
    <m/>
    <s v="6068.2020/0001687-6"/>
    <s v="002066"/>
    <s v="0017-8"/>
    <m/>
    <s v="R Vinte e Cinco de Março, 330"/>
    <s v="Sé"/>
    <s v="SIM"/>
    <m/>
    <m/>
    <m/>
    <s v="Jean Daher e outros"/>
    <m/>
    <s v="Centro Velho"/>
    <s v="-"/>
    <s v="-"/>
    <s v="0384/20"/>
    <s v="Livro 4 - 031"/>
    <n v="1890"/>
    <s v="-"/>
    <s v="-"/>
    <d v="2021-06-30T00:00:00"/>
    <x v="11"/>
    <s v="DOCUMENTAL"/>
    <x v="3"/>
    <m/>
    <s v="INICIAL"/>
    <m/>
  </r>
  <r>
    <s v="Gabriela"/>
    <m/>
    <s v="6068.2020/0002066-0"/>
    <s v="028022"/>
    <s v="0286-3"/>
    <m/>
    <s v="R Javari, 101, 107, 117, 169, 183; R dos Trilhos, 586; R João Antônio de Oliveira, 93"/>
    <s v="Mooca"/>
    <s v="NÃO"/>
    <m/>
    <m/>
    <m/>
    <s v="Clube Atlético Juventus"/>
    <m/>
    <s v="Estádio Conde Rodolfo Crespi / Juventus"/>
    <s v="-"/>
    <s v="-"/>
    <s v="0385/20"/>
    <s v="Livro 4 - 032"/>
    <n v="4671.9799999999996"/>
    <s v="3.330,65"/>
    <s v="006/22"/>
    <d v="2021-04-16T00:00:00"/>
    <x v="11"/>
    <s v="DOCUMENTAL"/>
    <x v="3"/>
    <m/>
    <s v="INICIAL"/>
    <m/>
  </r>
  <r>
    <s v="Daniel"/>
    <d v="2022-08-05T00:00:00"/>
    <s v="6068.2022/0007349-0"/>
    <s v="028022"/>
    <s v="0286-3"/>
    <m/>
    <s v="R Javari, 101, 107, 117, 169, 183; R dos Trilhos, 586; R João Antônio de Oliveira, 93"/>
    <s v="Mooca"/>
    <s v="NÃO"/>
    <m/>
    <m/>
    <m/>
    <s v="Clube Atlético Juventus"/>
    <m/>
    <s v="Estádio Conde Rodolfo Crespi / Juventus"/>
    <s v="-"/>
    <s v="-"/>
    <s v="0385A/22"/>
    <s v="Livro 4 - 109"/>
    <n v="1341.33"/>
    <n v="1341.33"/>
    <s v="-"/>
    <d v="2022-12-17T00:00:00"/>
    <x v="12"/>
    <s v="DOCUMENTAL"/>
    <x v="3"/>
    <m/>
    <s v="SALDO"/>
    <m/>
  </r>
  <r>
    <s v="Daniel"/>
    <d v="2022-12-21T00:00:00"/>
    <s v="6068.2022/0011905-9"/>
    <s v="028022"/>
    <s v="0286-3"/>
    <m/>
    <s v="R Javari, 101, 107, 117, 169, 183; R dos Trilhos, 586; R João Antônio de Oliveira, 93"/>
    <s v="Mooca"/>
    <s v="NÃO"/>
    <m/>
    <m/>
    <m/>
    <s v="Clube Atlético Juventus"/>
    <m/>
    <s v="-"/>
    <s v="-"/>
    <s v="-"/>
    <s v="0385EXTRATO"/>
    <s v="Livro 4 - 125"/>
    <n v="0"/>
    <s v="-"/>
    <s v="001/23"/>
    <d v="2023-01-25T00:00:00"/>
    <x v="15"/>
    <s v="DOCUMENTAL"/>
    <x v="6"/>
    <m/>
    <s v="EXTRATO"/>
    <m/>
  </r>
  <r>
    <s v="Daniel"/>
    <d v="2023-02-17T00:00:00"/>
    <s v="6068.2020/0001849-6"/>
    <s v="020081"/>
    <s v="0180-0"/>
    <m/>
    <s v="R Cardoso de Almeida, 541"/>
    <s v="Perdizes"/>
    <s v="NÃO"/>
    <m/>
    <m/>
    <m/>
    <s v="Associação Santa Marcelina"/>
    <m/>
    <s v="Imóveis no Bairro de Perdizes"/>
    <s v="-"/>
    <s v="-"/>
    <s v="0386/20"/>
    <s v="Livro 4 - 033"/>
    <n v="4695.8599999999997"/>
    <s v="-"/>
    <s v="-"/>
    <d v="2020-11-14T00:00:00"/>
    <x v="9"/>
    <s v="CANCELADA"/>
    <x v="4"/>
    <s v="-"/>
    <s v="INICIAL"/>
    <m/>
  </r>
  <r>
    <s v="Luciana"/>
    <d v="2024-02-09T00:00:00"/>
    <s v="6068.2024/0001536-2"/>
    <s v="020081"/>
    <s v="0180-0"/>
    <s v="042480"/>
    <s v="R Cardoso de Almeida, 541"/>
    <s v="Perdizes"/>
    <s v="NÃO"/>
    <m/>
    <m/>
    <m/>
    <s v="Associação Santa Marcelina"/>
    <m/>
    <s v="Imóveis no Bairro de Perdizes"/>
    <s v="-"/>
    <s v="-"/>
    <s v="0386/20 - 2ªvia"/>
    <s v="Livro 6 - 014"/>
    <n v="4695.8599999999997"/>
    <s v="-"/>
    <s v="-"/>
    <d v="2024-04-22T00:00:00"/>
    <x v="5"/>
    <s v="DOCUMENTAL"/>
    <x v="3"/>
    <s v="2ª Via de Declaração da 0386/20 do processo:_x000a_6068.2020/0001849-6_x000a_"/>
    <s v="INICIAL"/>
    <m/>
  </r>
  <r>
    <s v="Luciana"/>
    <d v="2026-08-28T00:00:00"/>
    <s v="6068.2026/0007066-9"/>
    <s v="020081"/>
    <s v="0180-0"/>
    <n v="42480"/>
    <s v="R Cardoso de Almeida, 541"/>
    <s v="Perdizes"/>
    <s v="NÃO"/>
    <s v="NÃO"/>
    <s v="NÃO"/>
    <s v="NÃO"/>
    <s v="Associação Santa Marcelina"/>
    <m/>
    <s v="Imóveis no Bairro de Perdizes"/>
    <s v="Termo de Compromisso 009/2025"/>
    <s v="6025.2024/0003746-0"/>
    <s v="0386A/20"/>
    <s v="Livro 7 - 057"/>
    <n v="4695.8599999999997"/>
    <n v="1050.46"/>
    <s v="008/26"/>
    <m/>
    <x v="32"/>
    <s v="EM ANÁLISE"/>
    <x v="5"/>
    <m/>
    <s v="SALDO"/>
    <m/>
  </r>
  <r>
    <s v="Gabriela"/>
    <d v="2020-06-04T00:00:00"/>
    <s v="6068.2020/0000706-0"/>
    <s v="001085"/>
    <d v="2003-09-01T00:00:00"/>
    <m/>
    <s v="R Quinze de Novembro, 111"/>
    <s v="Sé"/>
    <s v="SIM"/>
    <m/>
    <m/>
    <m/>
    <s v="Banco do Brasil S.A."/>
    <m/>
    <s v="Edifício Instituto do Café"/>
    <s v="-"/>
    <s v="-"/>
    <s v="0387/21"/>
    <s v="Livro 4 - 034"/>
    <n v="8129.68"/>
    <s v="-"/>
    <s v="-"/>
    <d v="2021-08-26T00:00:00"/>
    <x v="11"/>
    <s v="DOCUMENTAL"/>
    <x v="3"/>
    <m/>
    <s v="INICIAL"/>
    <m/>
  </r>
  <r>
    <s v="Gabriela"/>
    <m/>
    <s v="6068.2020/0002784-3"/>
    <s v="009038"/>
    <s v="0034-9"/>
    <m/>
    <s v="R Treze de Maio, 1004"/>
    <s v="Sé"/>
    <s v="SIM"/>
    <m/>
    <m/>
    <m/>
    <s v="MÔNICA TARALLO CASSAS, PAOLA TARALLO ALTIERI, MARCELA TARALLO e FRANCESCO TARALLO"/>
    <m/>
    <s v="Treze de Maio"/>
    <s v="-"/>
    <s v="-"/>
    <s v="0388/20"/>
    <s v="Livro 4 - 035"/>
    <n v="534"/>
    <s v="-"/>
    <s v="-"/>
    <d v="2020-11-28T00:00:00"/>
    <x v="9"/>
    <s v="DOCUMENTAL"/>
    <x v="3"/>
    <s v="-"/>
    <s v="INICIAL"/>
    <m/>
  </r>
  <r>
    <s v="Daniel"/>
    <m/>
    <s v="6068.2020/0002109-8"/>
    <s v="028015"/>
    <s v="0007-0"/>
    <m/>
    <s v="R Javari, 403 R Taquari, 173"/>
    <s v="Mooca"/>
    <s v="NÃO"/>
    <m/>
    <m/>
    <m/>
    <s v="Ferparo Participações LTDA e Roselc Participações LTDA"/>
    <m/>
    <s v="Contonifício Crespi"/>
    <s v="-"/>
    <s v="-"/>
    <s v="0389/20"/>
    <s v="Livro 4 - 036"/>
    <n v="9430.77"/>
    <s v="-"/>
    <s v="-"/>
    <d v="2020-10-08T00:00:00"/>
    <x v="9"/>
    <s v="DOCUMENTAL"/>
    <x v="3"/>
    <s v="-"/>
    <s v="INICIAL"/>
    <m/>
  </r>
  <r>
    <s v="Daniel"/>
    <m/>
    <s v="6068.2020/0002013-0"/>
    <s v="001081"/>
    <s v="0012-1"/>
    <m/>
    <s v="R da Quitanda, 126"/>
    <s v="Sé"/>
    <s v="SIM"/>
    <m/>
    <m/>
    <m/>
    <s v="Apaiari Participações LTDA"/>
    <m/>
    <s v="-"/>
    <s v="-"/>
    <s v="-"/>
    <s v="0390/21"/>
    <s v="Livro 4 - 037"/>
    <n v="2343.39"/>
    <s v="-"/>
    <s v="-"/>
    <d v="2020-02-24T00:00:00"/>
    <x v="9"/>
    <s v="DOCUMENTAL"/>
    <x v="3"/>
    <m/>
    <s v="INICIAL"/>
    <m/>
  </r>
  <r>
    <s v="Daniel"/>
    <m/>
    <s v="6068.2020/0002946-3"/>
    <s v="001053"/>
    <s v="0030-6"/>
    <m/>
    <s v="Av Rio Branco, 52, 54"/>
    <s v="Sé"/>
    <s v="SIM"/>
    <m/>
    <m/>
    <m/>
    <s v="Vivian Hubaika e outros"/>
    <m/>
    <s v="Anhangabaú"/>
    <s v="-"/>
    <s v="-"/>
    <s v="0391/20"/>
    <s v="Livro 4 - 038"/>
    <n v="4948"/>
    <s v="-"/>
    <s v="-"/>
    <d v="2021-08-26T00:00:00"/>
    <x v="11"/>
    <s v="DOCUMENTAL"/>
    <x v="3"/>
    <m/>
    <s v="INICIAL"/>
    <m/>
  </r>
  <r>
    <s v="Daniel"/>
    <d v="2024-01-29T00:00:00"/>
    <s v="6068.2024/0000951-6"/>
    <s v="001053"/>
    <s v="0030-6"/>
    <m/>
    <s v="Av Rio Branco, 52, 54"/>
    <s v="Sé"/>
    <s v="SIM"/>
    <s v="SIM"/>
    <s v="SIM"/>
    <s v="NÃO"/>
    <s v="Vivian Hubaika e outros"/>
    <m/>
    <s v="Anhangabaú"/>
    <s v="-"/>
    <s v="-"/>
    <s v="0555/24"/>
    <s v="livro 6 - 001"/>
    <s v="-"/>
    <s v="-"/>
    <s v="-"/>
    <s v="-"/>
    <x v="8"/>
    <s v="INDEFERIDO"/>
    <x v="0"/>
    <s v="Despacho indeferido 101713545 em 17/04/24"/>
    <s v="INICIAL"/>
    <m/>
  </r>
  <r>
    <s v="Daniel"/>
    <d v="2026-03-05T00:00:00"/>
    <s v="6068.2026/0001727-0"/>
    <s v="001053"/>
    <s v="0030-6"/>
    <m/>
    <s v="Av Rio Branco, 52, 54"/>
    <s v="Sé"/>
    <s v="SIM"/>
    <s v="SIM"/>
    <s v="SIM"/>
    <s v="NÃO"/>
    <s v="Vivian Hubaika e outros"/>
    <m/>
    <s v="Anhangabaú"/>
    <m/>
    <m/>
    <s v="0626/26"/>
    <s v="Livro 7 - 036"/>
    <n v="1100"/>
    <m/>
    <m/>
    <m/>
    <x v="6"/>
    <s v="EM ANÁLISE"/>
    <x v="1"/>
    <m/>
    <m/>
    <m/>
  </r>
  <r>
    <s v="Gabriela"/>
    <m/>
    <s v="6068.2020/0002993-5"/>
    <s v="015027"/>
    <s v="0062-1, 0062-1, 0067-0, 0070-0 a 0075-1, 0082,4 a 0088-3, 00891 a 00956, 0115-4 e 0116-2 (CD07)"/>
    <m/>
    <s v="R Navarro de Azevedo, 284, 308"/>
    <s v="Pinheiros"/>
    <s v="NÃO"/>
    <m/>
    <m/>
    <m/>
    <s v="Condomínio Edificio Santa Rita de Cássia"/>
    <m/>
    <s v="Predinhos da Hípica -_x000a_Edifício Santa Rita de Cássia"/>
    <s v="-"/>
    <s v="-"/>
    <s v="0392/20"/>
    <s v="Livro 4 - 039"/>
    <n v="1504.36"/>
    <s v="-"/>
    <s v="-"/>
    <s v="-"/>
    <x v="8"/>
    <s v="EM ANÁLISE"/>
    <x v="1"/>
    <s v="Despacho de Indeferimento 090656241 em 09/10/23 com recurso para o secretário"/>
    <s v="INICIAL"/>
    <m/>
  </r>
  <r>
    <s v="Daniel"/>
    <m/>
    <s v="6068.2020/0003015-1"/>
    <s v="006015"/>
    <s v="0726-6, 0727-4, 0728-2, 0729-0, 0730-4, 0731-2, 0732-0, 0733-9, 0734-7, 0735-5, 0736-3, 0737-1"/>
    <m/>
    <s v="R Marconi, 107"/>
    <s v="República"/>
    <s v="SIM"/>
    <m/>
    <m/>
    <m/>
    <s v="Ântonio Caio da Silva Ramos Júnior e Maria de Lourdes Malta Campos da Silva Ramos (lojas 1, 2, cj2, cj 6, cj8, cj10) Curupá Administração e Participações S/S Ltda (cj 3, cj 4, cj 5, cj 7, cj 9)"/>
    <m/>
    <s v="Anhangabaú - Edifício Anhumas"/>
    <s v="-"/>
    <s v="-"/>
    <s v="0393/20"/>
    <s v="Livro 4 - 040"/>
    <n v="2143.79"/>
    <s v="-"/>
    <s v="-"/>
    <d v="2021-04-09T00:00:00"/>
    <x v="11"/>
    <s v="DOCUMENTAL"/>
    <x v="3"/>
    <m/>
    <s v="INICIAL"/>
    <m/>
  </r>
  <r>
    <s v="Paula"/>
    <m/>
    <s v="6068.2020/0003262-6"/>
    <s v="123194"/>
    <s v="0002-7"/>
    <m/>
    <s v="Av Morumbi, 5594"/>
    <s v="Morumbi"/>
    <s v="NÃO"/>
    <m/>
    <m/>
    <m/>
    <s v="Vanjeg Administradora de Bens LTDA"/>
    <m/>
    <s v="Casa Sede da Antiga Fazenda Morumbi"/>
    <s v="-"/>
    <s v="-"/>
    <s v="0394/20"/>
    <s v="Livro 4 - 060"/>
    <n v="5460"/>
    <s v="-"/>
    <s v="-"/>
    <d v="2021-04-16T00:00:00"/>
    <x v="11"/>
    <s v="DOCUMENTAL"/>
    <x v="3"/>
    <m/>
    <s v="INICIAL"/>
    <m/>
  </r>
  <r>
    <s v="Alessandra"/>
    <s v="13/08/2025"/>
    <s v="6068.2025/0007860-9"/>
    <s v="123194"/>
    <s v="0002-7"/>
    <n v="142670"/>
    <s v="Av Morumbi, 5594"/>
    <s v="Morumbi"/>
    <s v="NÃO"/>
    <s v="NÃO"/>
    <s v="SIM"/>
    <s v="NÃO"/>
    <s v="Vanjeg Administradora de Bens LTDA"/>
    <s v="NB Real Estate Ltda (Nixon Resende Moronare)"/>
    <s v="Casa Sede da Antiga Fazenda Morumbi e Capela do Morumbi"/>
    <m/>
    <m/>
    <s v="0394/20"/>
    <s v="Livro 7 - 011"/>
    <n v="5460"/>
    <m/>
    <m/>
    <d v="2025-10-07T00:00:00"/>
    <x v="31"/>
    <s v="DOCUMENTAL"/>
    <x v="3"/>
    <s v="2ª VIA; via original com rasura"/>
    <s v="INICIAL"/>
    <m/>
  </r>
  <r>
    <s v="Gabriela"/>
    <m/>
    <s v="6068.2020/0003560-9"/>
    <s v="008015"/>
    <s v="0009-5"/>
    <m/>
    <s v="R Guaianases, 1281"/>
    <s v="Santa Cecília"/>
    <s v="NÃO"/>
    <m/>
    <m/>
    <m/>
    <s v="Rosag Empreendimentos e Participações LTDA"/>
    <m/>
    <s v="Conjunto de imóveis do Bairro Campos Elíseos - Antiga Residência Alfredo Prates"/>
    <s v="-"/>
    <s v="-"/>
    <s v="0395/20"/>
    <s v="Livro 4 - 042"/>
    <n v="576"/>
    <s v="-"/>
    <s v="-"/>
    <d v="2020-11-12T00:00:00"/>
    <x v="9"/>
    <s v="DOCUMENTAL"/>
    <x v="3"/>
    <s v="-"/>
    <s v="INICIAL"/>
    <m/>
  </r>
  <r>
    <s v="Gabriela"/>
    <m/>
    <s v="6068.2020/0003603-6"/>
    <s v="020036"/>
    <s v="0016-7"/>
    <m/>
    <s v="R Parintins, 120"/>
    <s v="Barra Funda"/>
    <s v="NÃO"/>
    <m/>
    <m/>
    <m/>
    <s v="Claudio Satoshi Sigemori e Patricia Carla Bonucci"/>
    <m/>
    <s v="-"/>
    <s v="-"/>
    <s v="-"/>
    <s v="0396/20"/>
    <s v="Livro 4 - 043"/>
    <n v="193.2"/>
    <s v="-"/>
    <s v="-"/>
    <d v="2021-08-21T00:00:00"/>
    <x v="11"/>
    <s v="INDEFERIDO"/>
    <x v="0"/>
    <s v="não averbou em matrícula"/>
    <s v="INICIAL"/>
    <m/>
  </r>
  <r>
    <s v="Tales"/>
    <d v="2022-12-07T00:00:00"/>
    <s v="6068.2022/0011553-3"/>
    <s v="020036"/>
    <s v="0016-7"/>
    <s v="155144"/>
    <s v="R Parintins, 120"/>
    <s v="Barra Funda"/>
    <s v="NÃO"/>
    <m/>
    <m/>
    <m/>
    <s v="Claudio Satoshi Sigemori e Patricia Carla Bonucci"/>
    <m/>
    <s v="-"/>
    <s v="-"/>
    <s v="-"/>
    <s v="-"/>
    <s v="-"/>
    <s v="-"/>
    <s v="-"/>
    <s v="-"/>
    <d v="2023-03-07T00:00:00"/>
    <x v="15"/>
    <s v="INDEFERIDO"/>
    <x v="0"/>
    <s v="Indeferimento por não atendimento Comunique-se (encerrado em 27/03/2023)"/>
    <s v="INICIAL"/>
    <m/>
  </r>
  <r>
    <s v="Juliana"/>
    <d v="2023-03-02T00:00:00"/>
    <s v="6068.2023/0001626-0"/>
    <s v="020036"/>
    <s v="0016-7"/>
    <s v="155144"/>
    <s v="R Parintins, 120"/>
    <s v="Barra Funda"/>
    <s v="NÃO"/>
    <s v="NÃO"/>
    <s v="NÃO"/>
    <s v="NÃO"/>
    <s v="Claudio Satoshi Sigemori e Patricia Carla Bonucci"/>
    <m/>
    <s v="Bairro de Perdizes"/>
    <m/>
    <m/>
    <s v="0508/23"/>
    <s v="Livro 5 - 048"/>
    <n v="193.2"/>
    <s v="-"/>
    <s v="-"/>
    <d v="2023-10-09T00:00:00"/>
    <x v="15"/>
    <s v="DOCUMENTAL"/>
    <x v="3"/>
    <m/>
    <s v="INICIAL"/>
    <m/>
  </r>
  <r>
    <s v="Juliana"/>
    <d v="2023-05-09T00:00:00"/>
    <s v="6068.2023/0004148-5"/>
    <s v="020036"/>
    <s v="0016-7"/>
    <s v="155144"/>
    <s v="R Parintins, 120"/>
    <s v="Barra Funda"/>
    <s v="NÃO"/>
    <s v="NÃO"/>
    <s v="NÃO"/>
    <m/>
    <s v="Claudio Satoshi Sigemori e Patricia Carla Bonucci"/>
    <m/>
    <m/>
    <m/>
    <m/>
    <s v="-"/>
    <s v="-"/>
    <s v="-"/>
    <s v="-"/>
    <s v="-"/>
    <d v="2023-05-15T00:00:00"/>
    <x v="15"/>
    <s v="INDEFERIDO"/>
    <x v="0"/>
    <s v="DESPACHO INDEFERIMENTO 083180137 EM 15/05/2023"/>
    <m/>
    <m/>
  </r>
  <r>
    <s v="Gabriela"/>
    <m/>
    <s v="6068.2020/0003503-0"/>
    <s v="009021"/>
    <s v="0040-8"/>
    <m/>
    <s v="R Treze de Maio, 724"/>
    <s v="Bela Vista"/>
    <s v="NÃO"/>
    <m/>
    <m/>
    <m/>
    <s v="Araguyrá Participações LTDA"/>
    <m/>
    <s v="Treze de Maio"/>
    <s v="-"/>
    <s v="-"/>
    <s v="0397/20"/>
    <s v="Livro 4 - 044"/>
    <n v="206.4"/>
    <s v="-"/>
    <s v="-"/>
    <d v="2021-08-21T00:00:00"/>
    <x v="11"/>
    <s v="INDEFERIDO"/>
    <x v="0"/>
    <m/>
    <s v="INICIAL"/>
    <m/>
  </r>
  <r>
    <s v="Luciana"/>
    <d v="2023-08-23T00:00:00"/>
    <s v="6068.2023/0008144-4"/>
    <s v="009021"/>
    <n v="14824"/>
    <n v="191540"/>
    <s v="R Treze de Maio, 724"/>
    <s v="Bela Vista"/>
    <s v="NÃO"/>
    <s v="SIM"/>
    <s v="NÃO"/>
    <m/>
    <s v="Araguyrá Participações LTDA"/>
    <m/>
    <s v="Treze de Maio"/>
    <s v="-"/>
    <s v="-"/>
    <s v="0534/23"/>
    <s v="Livro 5 - 075"/>
    <n v="414.96"/>
    <s v="-"/>
    <s v="-"/>
    <d v="2024-01-17T00:00:00"/>
    <x v="15"/>
    <s v="DOCUMENTAL"/>
    <x v="3"/>
    <s v="-"/>
    <s v="INICIAL"/>
    <m/>
  </r>
  <r>
    <s v="Daniel"/>
    <m/>
    <s v="6068.2020/0003232-4"/>
    <s v="002068"/>
    <s v="0005-3"/>
    <m/>
    <s v="R Floriano Peixoto, 54"/>
    <s v="República"/>
    <s v="SIM"/>
    <m/>
    <m/>
    <m/>
    <s v="Caxemira Gestão de Bens Próprios e Participações LTDA"/>
    <m/>
    <s v="-"/>
    <s v="-"/>
    <s v="-"/>
    <s v="0398/20"/>
    <s v="Livro 4 - 045"/>
    <n v="4146"/>
    <s v="-"/>
    <s v="-"/>
    <d v="2021-07-30T00:00:00"/>
    <x v="11"/>
    <s v="DOCUMENTAL"/>
    <x v="3"/>
    <s v="Redespacho em 23/12/2021 por erro documental"/>
    <s v="INICIAL"/>
    <m/>
  </r>
  <r>
    <s v="Daniel"/>
    <m/>
    <s v="6068.2020/0003233-2"/>
    <s v="002068"/>
    <s v="0006-1"/>
    <m/>
    <s v="R Roberto Simonsen, 97, 101"/>
    <s v="República"/>
    <s v="SIM"/>
    <m/>
    <m/>
    <m/>
    <s v="Caxemira Gestão de Bens Próprios e Participações LTDA"/>
    <m/>
    <s v="-"/>
    <s v="-"/>
    <s v="-"/>
    <s v="0399/20"/>
    <s v="Livro 4 - 046"/>
    <n v="4860"/>
    <s v="-"/>
    <s v="-"/>
    <d v="2021-07-27T00:00:00"/>
    <x v="11"/>
    <s v="DOCUMENTAL"/>
    <x v="3"/>
    <s v="Redespacho em 23/12/2021 por erro documental"/>
    <s v="INICIAL"/>
    <m/>
  </r>
  <r>
    <s v="Daniel"/>
    <d v="2025-10-28T00:00:00"/>
    <s v="6068.2025/0010563-0"/>
    <s v="002068"/>
    <s v="0006-1"/>
    <m/>
    <s v="R Roberto Simonsen, 97, 101"/>
    <s v="República"/>
    <s v="SIM"/>
    <s v="SIM"/>
    <s v="SIM"/>
    <s v="NÃO"/>
    <s v="Allan Ruiz"/>
    <m/>
    <s v="Centro Velho "/>
    <s v="-"/>
    <s v="-"/>
    <s v="0616/25"/>
    <s v="Livro 7 - 023"/>
    <n v="1176"/>
    <s v="-"/>
    <s v="-"/>
    <m/>
    <x v="31"/>
    <s v="COMUNIQUE-SE"/>
    <x v="1"/>
    <s v="Cancelamento da Declaração 0399/20 e emissão de nova Declaração pelo PIU-SCE"/>
    <s v="INICIAL"/>
    <m/>
  </r>
  <r>
    <s v="Daniel"/>
    <m/>
    <s v="6068.2020/0003235-9"/>
    <s v="002068"/>
    <s v="0011-8"/>
    <m/>
    <s v="R Venceslau Brás, 61, 67"/>
    <s v="Sé"/>
    <s v="SIM"/>
    <m/>
    <m/>
    <m/>
    <s v="Caxemira Gestão de Bens Próprios e Participações LTDA"/>
    <m/>
    <s v="-"/>
    <s v="-"/>
    <s v="-"/>
    <s v="0400/20"/>
    <s v="Livro 4 - 047"/>
    <n v="5036"/>
    <s v="-"/>
    <s v="-"/>
    <d v="2021-07-30T00:00:00"/>
    <x v="11"/>
    <s v="DOCUMENTAL"/>
    <x v="3"/>
    <s v="Redespacho em 23/12/2021 por erro documental"/>
    <s v="INICIAL"/>
    <m/>
  </r>
  <r>
    <s v="Daniel"/>
    <m/>
    <s v="6068.2020/0003580-3"/>
    <s v="015020"/>
    <s v="0027-1 à 0032-6, 0035-0 à 0042-3, 0048-2 à 0050-4"/>
    <m/>
    <s v="R Benjamin Egas, 66"/>
    <s v="Pinheiros"/>
    <s v="NÃO"/>
    <m/>
    <m/>
    <m/>
    <s v="Condomínio Edificio Santo Antonio"/>
    <m/>
    <s v="Predinhos da Hípica - Edifício Santo Antônio"/>
    <s v="-"/>
    <s v="-"/>
    <s v="0401/20"/>
    <s v="Livro 4 - 049"/>
    <n v="1200"/>
    <s v="-"/>
    <s v="-"/>
    <d v="2021-09-14T00:00:00"/>
    <x v="11"/>
    <s v="INDEFERIDO"/>
    <x v="0"/>
    <s v="-"/>
    <s v="INICIAL"/>
    <m/>
  </r>
  <r>
    <s v="Gabriela"/>
    <m/>
    <s v="6068.2020/0004358-0"/>
    <s v="001080"/>
    <s v="0009-4"/>
    <m/>
    <s v="R São Bento, 201 a 203 e 207"/>
    <s v="Sé"/>
    <s v="SIM"/>
    <m/>
    <m/>
    <m/>
    <s v="Agilidade Empreendimentos e Participações LTDA"/>
    <m/>
    <s v="-"/>
    <s v="-"/>
    <s v="-"/>
    <s v="0402/20"/>
    <s v="Livro 4 - 050"/>
    <n v="3150"/>
    <s v="-"/>
    <s v="-"/>
    <d v="2020-12-17T00:00:00"/>
    <x v="9"/>
    <s v="DOCUMENTAL"/>
    <x v="3"/>
    <s v="-"/>
    <s v="INICIAL"/>
    <m/>
  </r>
  <r>
    <s v="Gabriela"/>
    <m/>
    <s v="6068.2020/0004371-7"/>
    <s v="001050"/>
    <s v="0014-0"/>
    <m/>
    <s v="R Florêncio de Abreu, 220, 222 e 226"/>
    <s v="Sé"/>
    <s v="SIM"/>
    <m/>
    <m/>
    <m/>
    <s v="Lilian Gisela Cicuto Trombini, Bruno Cicuto Trombini, Daniel Cicuto Trombini, Pedro Cicuto Trombini"/>
    <m/>
    <s v="Anhangabaú"/>
    <s v="-"/>
    <s v="-"/>
    <s v="0403/20"/>
    <s v="Livro 4 - 051"/>
    <n v="1226.52"/>
    <s v="-"/>
    <s v="-"/>
    <d v="2021-02-06T00:00:00"/>
    <x v="11"/>
    <s v="DOCUMENTAL"/>
    <x v="3"/>
    <m/>
    <s v="INICIAL"/>
    <m/>
  </r>
  <r>
    <s v="Gabriela"/>
    <m/>
    <s v="6068.2020/0005583-9"/>
    <s v="002057"/>
    <s v="0026-8, 0027-6, 0028-4, 0029-2, 0030-6, 0031-4"/>
    <m/>
    <s v="R do Gazometro, 665 a 683, R Correia de Andrade, 157, 161, 163, 169, 173"/>
    <s v="Brás"/>
    <s v="SIM"/>
    <m/>
    <m/>
    <m/>
    <s v="Bolsa Shopping Center do Estado de São Paulo LTDA-EPP, Humberto AP Martins Francischini"/>
    <m/>
    <s v="Moinho Matarazzo / Tecelagem Mariângela"/>
    <s v="-"/>
    <s v="-"/>
    <s v="0404/20"/>
    <m/>
    <n v="16316"/>
    <s v="-"/>
    <s v="-"/>
    <d v="2021-08-26T00:00:00"/>
    <x v="11"/>
    <s v="INDEFERIDO"/>
    <x v="0"/>
    <s v="por não atendimento de Comunique-se."/>
    <s v="INICIAL"/>
    <m/>
  </r>
  <r>
    <s v="Gabriela"/>
    <m/>
    <s v="6066.2020/0000910-0"/>
    <s v="001061"/>
    <s v="0010-6"/>
    <m/>
    <s v="Av São João, 108"/>
    <s v="Sé"/>
    <s v="SIM"/>
    <m/>
    <m/>
    <m/>
    <s v="Gonçalves Armas LTDA"/>
    <m/>
    <s v="Anhangabaú"/>
    <s v="-"/>
    <s v="-"/>
    <s v="0405/21"/>
    <s v="Livro 4 - 059"/>
    <n v="4533"/>
    <s v="-"/>
    <s v="-"/>
    <d v="2021-02-06T00:00:00"/>
    <x v="11"/>
    <s v="DOCUMENTAL"/>
    <x v="3"/>
    <m/>
    <s v="INICIAL"/>
    <m/>
  </r>
  <r>
    <s v="Daniel"/>
    <d v="2024-02-07T00:00:00"/>
    <s v="6068.2024/0001345-9"/>
    <s v="001061"/>
    <d v="2010-06-01T00:00:00"/>
    <m/>
    <s v="Av São João, 108"/>
    <s v="Sé"/>
    <s v="SIM"/>
    <s v="SIM"/>
    <s v="SIM"/>
    <s v="NÃO"/>
    <s v="GONÇALVES ARMAS LTDA"/>
    <m/>
    <s v="Anhangabaú"/>
    <s v="-"/>
    <s v="-"/>
    <s v="-"/>
    <s v="-"/>
    <s v="-"/>
    <s v="-"/>
    <s v="-"/>
    <d v="2025-01-20T00:00:00"/>
    <x v="31"/>
    <s v="INDEFERIDO"/>
    <x v="0"/>
    <s v="Indeferimenro - documentos apresentados em desconformidade."/>
    <s v="INICIAL"/>
    <m/>
  </r>
  <r>
    <s v="Gabriela"/>
    <m/>
    <s v="6068.2020/0005592-8"/>
    <s v="009032"/>
    <s v="0149-6, 0447-9, 0446-0"/>
    <m/>
    <s v="R Martiniano de Carvalho , 60, 114-156, 170"/>
    <s v="Bela Vista"/>
    <s v="NÃO"/>
    <m/>
    <m/>
    <m/>
    <s v="Provincia Camelitana de Santo Elias"/>
    <m/>
    <s v="Bela Vista / Igreja Convento do Carmo"/>
    <s v="-"/>
    <s v="-"/>
    <s v="0406/21"/>
    <s v="Livro 4 - 058"/>
    <n v="5267.09"/>
    <s v="-"/>
    <s v="-"/>
    <d v="2021-02-16T00:00:00"/>
    <x v="11"/>
    <s v="DOCUMENTAL"/>
    <x v="4"/>
    <m/>
    <s v="INICIAL"/>
    <m/>
  </r>
  <r>
    <s v="Daniel"/>
    <d v="2024-07-14T00:00:00"/>
    <s v="6068.2023/0006433-7"/>
    <s v="009032"/>
    <s v="0149-6, 0447-9, 0446-0"/>
    <n v="136190"/>
    <s v="R Martiniano de Carvalho , 60, 114-156, 170"/>
    <s v="Bela Vista"/>
    <s v="NÃO"/>
    <m/>
    <m/>
    <s v="NÃO"/>
    <s v="Provincia Camelitana de Santo Elias"/>
    <m/>
    <s v="Bela Vista / Igreja Convento do Carmo"/>
    <m/>
    <m/>
    <s v="0406A/23"/>
    <s v="Livro 5 - 081"/>
    <s v="50,91 m"/>
    <n v="5216.18"/>
    <s v="011/23"/>
    <d v="2024-02-01T00:00:00"/>
    <x v="5"/>
    <s v="DOCUMENTAL"/>
    <x v="2"/>
    <m/>
    <s v="SALDO"/>
    <m/>
  </r>
  <r>
    <s v="Daniel"/>
    <m/>
    <s v="6068.2021/0000351-2"/>
    <s v="006010"/>
    <s v="0552-1, 0553-8"/>
    <m/>
    <s v="Av Ipiranga, 770, 786"/>
    <s v="República"/>
    <s v="SIM"/>
    <m/>
    <m/>
    <m/>
    <s v="Hulusa Comercial e Imóveis LTDA"/>
    <m/>
    <s v="Anhangabaú - Cine Ipiranga"/>
    <s v="-"/>
    <s v="-"/>
    <s v="0407/21"/>
    <s v="Livro 4 - 063"/>
    <n v="9185.4"/>
    <s v="-"/>
    <s v="-"/>
    <d v="2021-05-22T00:00:00"/>
    <x v="11"/>
    <s v="DOCUMENTAL"/>
    <x v="3"/>
    <m/>
    <s v="INICIAL"/>
    <m/>
  </r>
  <r>
    <s v="Daniel"/>
    <m/>
    <s v="6068.2021/0000353-9"/>
    <s v="007075"/>
    <s v="0031-1"/>
    <m/>
    <s v="Av Ipiranga, 785, 787, 795, 799"/>
    <s v="República"/>
    <s v="SIM"/>
    <m/>
    <m/>
    <m/>
    <s v="Hugo Eneas Salomone e Espólio de Umberto Salomone"/>
    <m/>
    <s v="Anhangabaú (Edifício Independência/ Bar Brahma)"/>
    <s v="-"/>
    <s v="-"/>
    <s v="0408/21"/>
    <m/>
    <n v="5682"/>
    <s v="-"/>
    <s v="-"/>
    <d v="2021-08-17T00:00:00"/>
    <x v="11"/>
    <s v="INDEFERIDO"/>
    <x v="0"/>
    <s v="Indefiro o presente, tendo em vista o não atendimento do Comunicado"/>
    <s v="INICIAL"/>
    <m/>
  </r>
  <r>
    <s v="Gabriela"/>
    <m/>
    <s v="6068.2021/0000352-0"/>
    <s v="001040"/>
    <s v="0004-1"/>
    <m/>
    <s v="R Florêncio de Abreu, 449, 455, 459"/>
    <s v="Sé"/>
    <s v="SIM"/>
    <m/>
    <m/>
    <m/>
    <s v="Savoy Imobiliária e Construtora LTDA"/>
    <m/>
    <s v="Anhangabaú"/>
    <s v="-"/>
    <s v="-"/>
    <s v="0409/21"/>
    <s v="Livro 4 - 065"/>
    <n v="4517"/>
    <s v="-"/>
    <s v="-"/>
    <d v="2021-05-20T00:00:00"/>
    <x v="11"/>
    <s v="DOCUMENTAL"/>
    <x v="3"/>
    <m/>
    <s v="INICIAL"/>
    <m/>
  </r>
  <r>
    <s v="Gabriela"/>
    <m/>
    <s v="6068.2021/0000350-4"/>
    <s v="005017"/>
    <s v="0039-0"/>
    <m/>
    <s v="R Genebra, 57, 65"/>
    <s v="República"/>
    <s v="SIM"/>
    <m/>
    <m/>
    <m/>
    <s v="Savoy Imobiliária e Construtora LTDA"/>
    <m/>
    <s v="Bela Vista"/>
    <s v="-"/>
    <s v="-"/>
    <s v="0410/21"/>
    <s v="Livro 4 - 066"/>
    <n v="2138.4"/>
    <s v="-"/>
    <s v="-"/>
    <d v="2021-05-25T00:00:00"/>
    <x v="11"/>
    <s v="DOCUMENTAL"/>
    <x v="3"/>
    <m/>
    <s v="INICIAL"/>
    <m/>
  </r>
  <r>
    <s v="Daniel"/>
    <m/>
    <s v="6068.2020/0005253-8"/>
    <s v="009099"/>
    <s v="0001-9"/>
    <m/>
    <s v="R Conselheiro Carrão, 640"/>
    <s v="Bela Vista"/>
    <s v="NÃO"/>
    <m/>
    <m/>
    <m/>
    <s v="José Pedro de Oliveira Costa"/>
    <m/>
    <s v="Bela Vista"/>
    <s v="-"/>
    <s v="-"/>
    <s v="0411/21"/>
    <s v="Livro 4 - 067"/>
    <n v="467.87"/>
    <s v="-"/>
    <s v="-"/>
    <d v="2021-08-26T00:00:00"/>
    <x v="11"/>
    <s v="INDEFERIDO"/>
    <x v="0"/>
    <m/>
    <s v="INICIAL"/>
    <m/>
  </r>
  <r>
    <s v="Juliana"/>
    <d v="2023-03-28T00:00:00"/>
    <s v="6068.2023/0002655-9"/>
    <s v="009099"/>
    <s v="0001-9"/>
    <s v="045039"/>
    <s v="R Conselheiro Carrão, 640"/>
    <s v="Bela Vista"/>
    <s v="NÃO"/>
    <s v="SIM"/>
    <s v="NÃO"/>
    <s v="NÃO"/>
    <s v="José Pedro de Oliveira Costa"/>
    <m/>
    <s v="Bela Vista"/>
    <s v="-"/>
    <s v="-"/>
    <s v="0522/23"/>
    <s v="Livro 5 - 061"/>
    <n v="935.74"/>
    <s v="-"/>
    <s v="-"/>
    <d v="2023-10-30T00:00:00"/>
    <x v="15"/>
    <s v="DOCUMENTAL"/>
    <x v="3"/>
    <m/>
    <s v="INICIAL"/>
    <m/>
  </r>
  <r>
    <s v="Daniel"/>
    <m/>
    <s v="6068.2021/0000243-5"/>
    <s v="008015"/>
    <s v="0007-9"/>
    <m/>
    <s v="R Guaianases, 1239"/>
    <s v="Santa Cecília"/>
    <s v="NÃO"/>
    <m/>
    <m/>
    <m/>
    <s v="Porto Seguro Companhia de Seguros Gerais"/>
    <m/>
    <s v="Conjunto de imóveis do Bairro Campos Elíseos"/>
    <s v="-"/>
    <s v="-"/>
    <s v="0412/21"/>
    <s v="Livro 4 - 068"/>
    <n v="1173"/>
    <s v="-"/>
    <s v="-"/>
    <d v="2021-04-16T00:00:00"/>
    <x v="11"/>
    <s v="DOCUMENTAL"/>
    <x v="3"/>
    <m/>
    <s v="INICIAL"/>
    <m/>
  </r>
  <r>
    <s v="Daniel"/>
    <m/>
    <s v="6068.2021/0000373-3"/>
    <s v="008023"/>
    <s v="0010-3"/>
    <m/>
    <s v="Al Nothmann, 563"/>
    <s v="Santa Cecília"/>
    <s v="NÃO"/>
    <m/>
    <m/>
    <m/>
    <s v="Porto Seguro Companhia de Seguros Gerais"/>
    <m/>
    <s v="Conjunto de imóveis do Bairro Campos Elíseos"/>
    <s v="-"/>
    <s v="-"/>
    <s v="0413/21"/>
    <s v="Livro 4 - 069"/>
    <n v="234"/>
    <s v="-"/>
    <s v="-"/>
    <d v="2021-04-16T00:00:00"/>
    <x v="11"/>
    <s v="DOCUMENTAL"/>
    <x v="3"/>
    <m/>
    <s v="INICIAL"/>
    <m/>
  </r>
  <r>
    <s v="Daniel"/>
    <m/>
    <s v="6068.2021/0000376-8"/>
    <s v="008016"/>
    <s v="0023-5"/>
    <m/>
    <s v="R Guaianazes, 1234, 1238, 1282"/>
    <s v="Santa Cecília"/>
    <s v="NÃO"/>
    <m/>
    <m/>
    <m/>
    <s v="Porto Seguro Companhia de Seguros Gerais"/>
    <m/>
    <s v="Casa Dino Bueno"/>
    <s v="-"/>
    <s v="-"/>
    <s v="0414/21"/>
    <s v="Livro 4 - 070"/>
    <n v="3537.4"/>
    <s v="-"/>
    <s v="-"/>
    <d v="2021-04-07T00:00:00"/>
    <x v="11"/>
    <s v="DOCUMENTAL"/>
    <x v="3"/>
    <m/>
    <s v="INICIAL"/>
    <m/>
  </r>
  <r>
    <s v="Gabriela"/>
    <m/>
    <s v="6068.2021/0000674-0"/>
    <s v="005035"/>
    <s v="0772-5"/>
    <m/>
    <s v="Av Brigadeiro Luis Antonio, 411 a 435"/>
    <s v="República"/>
    <s v="SIM"/>
    <m/>
    <m/>
    <m/>
    <s v="Hugo Eneas Salomone e Espólio de Umberto Salomone"/>
    <m/>
    <s v="Teatro Paramount"/>
    <s v="-"/>
    <s v="-"/>
    <s v="0415/21"/>
    <s v="Livro 4 - 048"/>
    <n v="33783.4"/>
    <s v="-"/>
    <s v="-"/>
    <d v="2021-06-12T00:00:00"/>
    <x v="11"/>
    <s v="DOCUMENTAL"/>
    <x v="3"/>
    <m/>
    <s v="INICIAL"/>
    <m/>
  </r>
  <r>
    <s v="Gabriela"/>
    <m/>
    <s v="6068.2021/0002448-0"/>
    <s v="001051"/>
    <s v="0028-5"/>
    <m/>
    <s v="R Carlos de Sousa Nazaré, 250, 256"/>
    <s v="Sé"/>
    <s v="SIM"/>
    <m/>
    <m/>
    <m/>
    <s v="Sidarta Administração de Bens Eireli"/>
    <m/>
    <s v="Centro Velho"/>
    <s v="-"/>
    <s v="-"/>
    <s v="0416/21"/>
    <s v="Livro 4 - 074"/>
    <n v="14204"/>
    <s v="-"/>
    <s v="-"/>
    <d v="2021-05-06T00:00:00"/>
    <x v="11"/>
    <s v="DOCUMENTAL"/>
    <x v="3"/>
    <m/>
    <s v="INICIAL"/>
    <m/>
  </r>
  <r>
    <s v="Gabriela"/>
    <m/>
    <s v="6068.2021/0002459-5"/>
    <s v="009008"/>
    <s v="0023-2"/>
    <m/>
    <s v="R Major Diogo, 616"/>
    <s v="Bela Vista"/>
    <s v="NÃO"/>
    <m/>
    <m/>
    <m/>
    <s v="Nilta Gomes Sorgiacomo"/>
    <m/>
    <s v="Bela Vista"/>
    <s v="-"/>
    <s v="-"/>
    <s v="0417/21"/>
    <s v="Livro 4 - 075"/>
    <n v="284.39999999999998"/>
    <s v="-"/>
    <s v="-"/>
    <d v="2021-08-24T00:00:00"/>
    <x v="11"/>
    <s v="INDEFERIDO"/>
    <x v="0"/>
    <m/>
    <s v="INICIAL"/>
    <m/>
  </r>
  <r>
    <s v="Gabriela"/>
    <m/>
    <s v="6068.2021/0002458-7"/>
    <s v="009021"/>
    <s v="0083-1"/>
    <m/>
    <s v="R dos Ingleses, 155-157, 161"/>
    <s v="Bela Vista"/>
    <s v="NÃO"/>
    <m/>
    <m/>
    <m/>
    <s v="Luciana Baciocchi"/>
    <m/>
    <s v="Bela Vista"/>
    <s v="-"/>
    <s v="-"/>
    <s v="0418/21"/>
    <m/>
    <n v="314.39999999999998"/>
    <s v="-"/>
    <s v="-"/>
    <d v="2021-08-26T00:00:00"/>
    <x v="11"/>
    <s v="INDEFERIDO"/>
    <x v="0"/>
    <s v="Indeferido  por não atendimento de Comunique-se."/>
    <s v="INICIAL"/>
    <m/>
  </r>
  <r>
    <s v="Gabriela"/>
    <m/>
    <s v="6068.2021/0004601-7"/>
    <s v="021044"/>
    <s v="0052-1"/>
    <m/>
    <s v="R Cardoso de Almeida, 586"/>
    <s v="Perdizes"/>
    <s v="NÃO"/>
    <m/>
    <m/>
    <m/>
    <s v="Marion Ferreira de Assis Pacheco"/>
    <m/>
    <s v="Imóveis no Bairro de Perdizes"/>
    <s v="-"/>
    <s v="-"/>
    <s v="0419/21"/>
    <s v="Livro 4 - 083"/>
    <n v="560"/>
    <s v="-"/>
    <s v="-"/>
    <d v="2021-08-04T00:00:00"/>
    <x v="11"/>
    <s v="DOCUMENTAL"/>
    <x v="3"/>
    <m/>
    <s v="INICIAL"/>
    <m/>
  </r>
  <r>
    <s v="Juliana"/>
    <d v="2025-04-29T00:00:00"/>
    <s v="6068.2025/0004122-5"/>
    <s v="021044"/>
    <s v="0052- 1"/>
    <s v="042480"/>
    <s v="R Cardoso de Almeida, 586"/>
    <s v="Perdizes"/>
    <s v="NÃO"/>
    <s v="NÃO"/>
    <s v="NÃO"/>
    <s v="NÃO"/>
    <s v="Marion Ferreira de Assis Pacheco"/>
    <m/>
    <s v="Imóveis no Bairro de Perdizes"/>
    <s v="Termo de Compromisso 007/24"/>
    <m/>
    <s v="0419.EXTRATO"/>
    <m/>
    <n v="0"/>
    <n v="560"/>
    <s v="010/25"/>
    <m/>
    <x v="6"/>
    <s v="EM ANÁLISE"/>
    <x v="5"/>
    <m/>
    <m/>
    <m/>
  </r>
  <r>
    <s v="Gabriela"/>
    <m/>
    <s v="6068.2021/0005083-9"/>
    <s v="006047"/>
    <s v="0116-0"/>
    <m/>
    <s v="R Conselheiro Ramalho, 161"/>
    <s v="República"/>
    <s v="SIM"/>
    <m/>
    <m/>
    <m/>
    <s v="Capistrano Empreendimentos Imobiliários LTDA"/>
    <m/>
    <s v="Bela Vista"/>
    <s v="-"/>
    <s v="-"/>
    <s v="0420/21"/>
    <m/>
    <n v="2033"/>
    <s v="-"/>
    <s v="-"/>
    <d v="2021-09-14T00:00:00"/>
    <x v="11"/>
    <s v="INDEFERIDO"/>
    <x v="0"/>
    <s v="Indeferido por não atendimento de Comunique-se"/>
    <s v="INICIAL"/>
    <m/>
  </r>
  <r>
    <s v="Daniel"/>
    <m/>
    <s v="6068.2021/0009709-6"/>
    <s v="006047"/>
    <s v="0116-0"/>
    <m/>
    <s v="R Conselheiro Ramalho, 161"/>
    <s v="República"/>
    <s v="SIM"/>
    <m/>
    <m/>
    <m/>
    <s v="Capistrano Empreendimentos Imobiliários LTDA"/>
    <m/>
    <s v="Bela Vista"/>
    <s v="-"/>
    <s v="-"/>
    <s v="0426/21"/>
    <s v="Livro 4 - 002"/>
    <n v="2033"/>
    <s v="-"/>
    <s v="-"/>
    <d v="2022-01-21T00:00:00"/>
    <x v="12"/>
    <s v="DOCUMENTAL"/>
    <x v="3"/>
    <m/>
    <s v="INICIAL"/>
    <m/>
  </r>
  <r>
    <s v="Juliana"/>
    <d v="2026-02-23T00:00:00"/>
    <s v="6068.2026/0001390-8"/>
    <s v="006047"/>
    <s v="0116-0"/>
    <n v="168491"/>
    <s v="R Conselheiro Ramalho, 161"/>
    <s v="República"/>
    <s v="SIM"/>
    <s v="SIM"/>
    <s v="SIM"/>
    <s v="NÃO"/>
    <s v="Capistrano Empreendimentos Imobiliários LTDA"/>
    <s v="MARCO AURELIO CEZARINO BRAGA e MARIA CLARA DE MELLO IVO "/>
    <s v="Bela Vista"/>
    <s v="-"/>
    <s v="-"/>
    <s v="0629/26"/>
    <s v="Livro 7 - 039"/>
    <n v="435.6"/>
    <s v="-"/>
    <s v="-"/>
    <m/>
    <x v="6"/>
    <s v="EM ANÁLISE"/>
    <x v="1"/>
    <m/>
    <m/>
    <m/>
  </r>
  <r>
    <s v="Gabriela"/>
    <m/>
    <s v="6068.2021/0004438-3"/>
    <s v="007088"/>
    <s v="0001-"/>
    <m/>
    <s v="Praça da República, s/n"/>
    <s v="República"/>
    <s v="SIM"/>
    <m/>
    <m/>
    <m/>
    <s v="Fazenda do Estado de São Paulo"/>
    <m/>
    <s v="Antigo Instituto de Educação Caetano de Campos"/>
    <s v="-"/>
    <s v="-"/>
    <s v="0421/21"/>
    <m/>
    <n v="67200"/>
    <s v="-"/>
    <s v="-"/>
    <d v="2021-10-05T00:00:00"/>
    <x v="11"/>
    <s v="INDEFERIDO"/>
    <x v="0"/>
    <s v="Indeferido por não atendimento de Comunique-se."/>
    <s v="INICIAL"/>
    <m/>
  </r>
  <r>
    <s v="Daniel"/>
    <m/>
    <s v="6068.2021/0007591-2"/>
    <s v="002068"/>
    <s v="0002-9"/>
    <s v="175455"/>
    <s v="Pç da Sé, 79, 87, 89"/>
    <s v="Sé"/>
    <s v="SIM"/>
    <m/>
    <m/>
    <m/>
    <s v="Rolim - Admnistração e Empreendiemntos Eireli - EPP"/>
    <m/>
    <s v="-"/>
    <s v="-"/>
    <s v="-"/>
    <s v="0422/21"/>
    <s v="Livro 4 - 091"/>
    <n v="831.11"/>
    <s v="-"/>
    <s v="-"/>
    <d v="2021-11-18T00:00:00"/>
    <x v="11"/>
    <s v="CANCELADA"/>
    <x v="4"/>
    <m/>
    <s v="INICIAL"/>
    <m/>
  </r>
  <r>
    <s v="Tales"/>
    <d v="2022-11-21T00:00:00"/>
    <s v="6068.2022/0011125-2"/>
    <s v="002068"/>
    <s v="0002-9"/>
    <s v="175455"/>
    <s v="Praça da Sé, 79, 87, 89"/>
    <s v="Sé"/>
    <s v="SIM"/>
    <s v="SIM"/>
    <s v="SIM"/>
    <m/>
    <s v="Rolim - Administração e Empreendimentos Eireli - EIRELI"/>
    <m/>
    <s v="Ed. Rolim"/>
    <m/>
    <m/>
    <s v="0461/23"/>
    <s v="Livro 4 - 123"/>
    <n v="231.07"/>
    <s v="-"/>
    <s v="-"/>
    <d v="2023-04-27T00:00:00"/>
    <x v="15"/>
    <s v="DOCUMENTAL"/>
    <x v="3"/>
    <s v="Cancelamento da 422/21 por declaração AIU-SCE"/>
    <s v="INICIAL"/>
    <m/>
  </r>
  <r>
    <s v="Luciana"/>
    <d v="2025-06-16T00:00:00"/>
    <s v="6068.2025/0005887-0"/>
    <s v="002068"/>
    <s v="0002-9"/>
    <s v="175455"/>
    <s v="Praça da Sé, 79, 87 e 89"/>
    <s v="Sé"/>
    <s v="SIM"/>
    <s v="SIM"/>
    <m/>
    <s v="NÃO"/>
    <s v="Rolim Administração e Empreendimentos EIRELI - EIRELI"/>
    <s v="Cairê Aoás RG. 32.202.917-X CPF. 320.494.218-00"/>
    <s v="ED. ROLIM"/>
    <s v="Termo de Compromisso 009/2024"/>
    <s v="6025.2023/0014470-0"/>
    <s v="0461.EXTRATO"/>
    <s v="Livro 7 - 006"/>
    <n v="0"/>
    <n v="231.07"/>
    <s v="012/25"/>
    <m/>
    <x v="6"/>
    <s v="EM ANÁLISE"/>
    <x v="1"/>
    <m/>
    <m/>
    <m/>
  </r>
  <r>
    <s v="Zacarias"/>
    <m/>
    <s v="6068.2021/0007879-2"/>
    <s v="002073"/>
    <s v="0001-1, 0002-1, 0003-8, 0004-6, 0013-5"/>
    <m/>
    <s v="Quadras da Rua Wenceslau Bráz, Rua Roberto Simonsen, Pç Clóvis Bevilacqua e Rua Irmã Simpliciana"/>
    <s v="Sé"/>
    <s v="SIM"/>
    <m/>
    <m/>
    <m/>
    <s v="Mosteiro de Santa Thereza de Jesus"/>
    <m/>
    <s v="Palacete Carmo"/>
    <s v="-"/>
    <s v="-"/>
    <s v="0423/21"/>
    <m/>
    <n v="37386.89"/>
    <s v="-"/>
    <s v="-"/>
    <d v="2021-12-30T00:00:00"/>
    <x v="11"/>
    <s v="INDEFERIDO"/>
    <x v="0"/>
    <s v="Indeferido  por não atendimento de Comunique-se."/>
    <s v="INICIAL"/>
    <m/>
  </r>
  <r>
    <s v="Zacarias"/>
    <m/>
    <s v="6068.2021/0007806-7"/>
    <s v="045044"/>
    <s v="0064-2"/>
    <s v="097152"/>
    <s v="Av Jabaquara, 244"/>
    <s v="Saúde"/>
    <s v="NÃO"/>
    <m/>
    <m/>
    <m/>
    <s v="Mosteiro de Santa Thereza de Jesus"/>
    <m/>
    <s v="Mosteiro de Santa Teresa de Ávila"/>
    <s v="-"/>
    <s v="-"/>
    <s v="0424/21"/>
    <s v="Livro 4 - 093"/>
    <n v="6465.165"/>
    <s v="-"/>
    <s v="-"/>
    <d v="2021-11-18T00:00:00"/>
    <x v="11"/>
    <s v="CANCELADA"/>
    <x v="6"/>
    <m/>
    <s v="INICIAL"/>
    <m/>
  </r>
  <r>
    <s v="Daniel"/>
    <m/>
    <s v="6068.2021/0007806-7"/>
    <s v="045044"/>
    <s v="0064-2"/>
    <s v="097152"/>
    <s v="Av Jabaquara, 244"/>
    <s v="Saúde"/>
    <s v="NÃO"/>
    <m/>
    <m/>
    <m/>
    <s v="Mosteiro de Santa Thereza de Jesus"/>
    <m/>
    <s v="Mosteiro de Santa Teresa de Ávila"/>
    <s v="-"/>
    <s v="-"/>
    <s v="0424/21 - 2ª via"/>
    <s v="Livro 4 - 049"/>
    <n v="6465.17"/>
    <s v="-"/>
    <s v="-"/>
    <d v="2022-02-23T00:00:00"/>
    <x v="12"/>
    <s v="DOCUMENTAL"/>
    <x v="6"/>
    <m/>
    <s v="INICIAL"/>
    <m/>
  </r>
  <r>
    <s v="Daniel"/>
    <m/>
    <s v="6068.2023/0000854-2"/>
    <s v="045044"/>
    <s v="0064-2"/>
    <s v="097153"/>
    <s v="Av Jabaquara, 244"/>
    <s v="Saúde"/>
    <s v="NÃO"/>
    <m/>
    <m/>
    <m/>
    <s v="Mosteiro de Santa Thereza de Jesus"/>
    <m/>
    <s v="Mosteiro de Santa Teresa de Ávila"/>
    <m/>
    <m/>
    <s v="0424A/23"/>
    <s v="Livro 4 - 131"/>
    <n v="4210.0600000000004"/>
    <m/>
    <m/>
    <d v="2023-06-06T00:00:00"/>
    <x v="15"/>
    <s v="DOCUMENTAL"/>
    <x v="6"/>
    <m/>
    <m/>
    <m/>
  </r>
  <r>
    <s v="Daniel"/>
    <m/>
    <s v="6068.2023/0006999-1"/>
    <s v="045044"/>
    <s v="0064-2"/>
    <s v="097154"/>
    <s v="Av Jabaquara, 244"/>
    <s v="Saúde"/>
    <s v="NÃO"/>
    <s v="NÃO"/>
    <s v="NÃO"/>
    <s v="NÃO"/>
    <s v="Mosteiro de Santa Thereza de Jesus"/>
    <m/>
    <s v="Mosteiro de Santa Teresa de Ávila"/>
    <s v="ATESTADO Nº 001/DPH-G/2023"/>
    <s v="6025.2022/0004225-6"/>
    <s v="0424B/23"/>
    <s v="Livro 5 - 072"/>
    <n v="874.4"/>
    <n v="3335.63"/>
    <s v="010/23"/>
    <d v="2023-12-22T00:00:00"/>
    <x v="15"/>
    <s v="DOCUMENTAL"/>
    <x v="6"/>
    <m/>
    <s v="SALDO"/>
    <m/>
  </r>
  <r>
    <s v="Daniel"/>
    <m/>
    <s v="6068.2024/0002075-7"/>
    <s v="045044"/>
    <s v="0064-2"/>
    <s v="097152"/>
    <s v="Av Jabaquara, 244"/>
    <s v="Saúde"/>
    <s v="NÃO"/>
    <s v="NÃO"/>
    <s v="NÃO"/>
    <s v="NÃO"/>
    <s v="Mosteiro de Santa Thereza de Jesus"/>
    <m/>
    <s v="Mosteiro de Santa Teresa de Ávila"/>
    <s v="ATESTADO Nº 001/DPH-G/2023"/>
    <s v="6025.2022/0004225-6"/>
    <s v="0424.EXTRATO"/>
    <s v="Livro 6 - 023"/>
    <n v="0"/>
    <n v="874.4"/>
    <s v="005/24"/>
    <d v="2025-01-17T00:00:00"/>
    <x v="31"/>
    <s v="DOCUMENTAL"/>
    <x v="6"/>
    <m/>
    <s v="EXTRATO"/>
    <m/>
  </r>
  <r>
    <s v="Gabriela"/>
    <m/>
    <s v="6068.2020/0003892-6"/>
    <s v="001040"/>
    <s v="0009-0"/>
    <m/>
    <s v="R Florêncio de Abreu, 501"/>
    <s v="Sé"/>
    <s v="SIM"/>
    <m/>
    <m/>
    <m/>
    <s v="Espólio Wilson Vicente Canale"/>
    <m/>
    <s v="Anhangabaú"/>
    <s v="-"/>
    <s v="-"/>
    <s v="0425/21"/>
    <s v="Livro 4 - 094"/>
    <n v="1943.04"/>
    <s v="-"/>
    <s v="-"/>
    <d v="2022-05-20T00:00:00"/>
    <x v="12"/>
    <s v="DOCUMENTAL"/>
    <x v="3"/>
    <m/>
    <s v="INICIAL"/>
    <m/>
  </r>
  <r>
    <s v="Joseph"/>
    <m/>
    <s v="6068.2021/0010186-7"/>
    <s v="037015"/>
    <s v="0129-7"/>
    <m/>
    <s v="R Eça de Queiroz, 57 e 75"/>
    <s v="Vila Mariana"/>
    <s v="NÃO"/>
    <m/>
    <m/>
    <m/>
    <s v="Associação Escolar Benjamin Constant"/>
    <m/>
    <s v="Colégio Benjamin Constant - Escola Alemã"/>
    <s v="-"/>
    <s v="-"/>
    <s v="0427/21"/>
    <s v="Livro 4 - 013"/>
    <n v="2558.0300000000002"/>
    <s v="-"/>
    <s v="-"/>
    <d v="2022-01-21T00:00:00"/>
    <x v="12"/>
    <s v="DOCUMENTAL"/>
    <x v="3"/>
    <m/>
    <s v="INICIAL"/>
    <m/>
  </r>
  <r>
    <s v="Daniel"/>
    <m/>
    <s v="6068.2026/0005484-1"/>
    <s v="037015"/>
    <s v="0129-7"/>
    <m/>
    <s v="R Eça de Queiroz, 57 e 75"/>
    <s v="Vila Mariana"/>
    <s v="NÃO"/>
    <m/>
    <m/>
    <m/>
    <s v="Associação Escolar Benjamin Constant"/>
    <m/>
    <s v="Colégio Benjamin Constant - Escola Alemã"/>
    <m/>
    <m/>
    <s v="0427.EXTRATO"/>
    <s v="Livro 7 - 055"/>
    <n v="0"/>
    <n v="2558.0300000000002"/>
    <s v="007/26"/>
    <m/>
    <x v="6"/>
    <m/>
    <x v="5"/>
    <m/>
    <m/>
    <m/>
  </r>
  <r>
    <s v="Joseph"/>
    <m/>
    <s v="6068.2021/0010822-5"/>
    <s v="035064"/>
    <s v="0012-6"/>
    <m/>
    <s v="R Jorge Moreira, 124"/>
    <s v="Ipiranga"/>
    <s v="NÃO"/>
    <m/>
    <m/>
    <m/>
    <s v="Aldo Urbini, Nadia Silvia Alonso Urbini, Ana Luiza Godoy Urbini, Marcela Pereira Urbini Saadi e Juliana Pereira Urbini"/>
    <m/>
    <s v="Imóveis no Bairro do Ipiranga"/>
    <s v="-"/>
    <s v="-"/>
    <s v="0428/21"/>
    <m/>
    <n v="564.48"/>
    <s v="-"/>
    <s v="-"/>
    <d v="2022-01-11T00:00:00"/>
    <x v="12"/>
    <s v="INDEFERIDO"/>
    <x v="0"/>
    <s v="Indeferido por não atendimento de Comunique-se."/>
    <s v="INICIAL"/>
    <m/>
  </r>
  <r>
    <s v="Joseph"/>
    <m/>
    <s v="6068.2021/0011549-3"/>
    <s v="009020"/>
    <s v="0034-9"/>
    <m/>
    <s v="R dos Ingleses, 78"/>
    <s v="Bela Vista"/>
    <s v="NÃO"/>
    <m/>
    <m/>
    <m/>
    <s v="Ana Carolina Teodoro de Andrade e Felipe Teodoro de Andrade"/>
    <m/>
    <s v="Bela Vista"/>
    <s v="-"/>
    <s v="-"/>
    <s v="0429/21"/>
    <m/>
    <n v="122.76"/>
    <s v="-"/>
    <s v="-"/>
    <d v="2022-01-27T00:00:00"/>
    <x v="12"/>
    <s v="INDEFERIDO"/>
    <x v="0"/>
    <s v="Indeferido por não atendimento de Comunique-se."/>
    <s v="INICIAL"/>
    <m/>
  </r>
  <r>
    <s v="Joseph"/>
    <m/>
    <s v="6068.2021/0011550-7"/>
    <s v="009020"/>
    <s v="0033-0"/>
    <m/>
    <s v="R dos Ingleses, 86"/>
    <s v="Bela Vista"/>
    <s v="NÃO"/>
    <m/>
    <m/>
    <m/>
    <s v="Izildo Tadeu de Andrade"/>
    <m/>
    <s v="Bela Vista"/>
    <s v="-"/>
    <s v="-"/>
    <s v="0430/21"/>
    <m/>
    <n v="153.6"/>
    <s v="-"/>
    <s v="-"/>
    <d v="2022-01-27T00:00:00"/>
    <x v="12"/>
    <s v="INDEFERIDO"/>
    <x v="0"/>
    <s v="Indeferido por não atendimento de Comunique-se no prazo estabelecido_x000a_DESPACHO DE INDEFERIMENTO 057700394 EM 27/01/2022"/>
    <s v="INICIAL"/>
    <m/>
  </r>
  <r>
    <s v="Joseph"/>
    <m/>
    <s v="6068.2021/0011553-1"/>
    <s v="009020"/>
    <n v="11720"/>
    <m/>
    <s v="R dos Ingleses, 92"/>
    <s v="Bela Vista"/>
    <s v="NÃO"/>
    <m/>
    <m/>
    <m/>
    <s v="Izildo Tadeu de Andrade"/>
    <m/>
    <s v="Bela Vista"/>
    <s v="-"/>
    <s v="-"/>
    <s v="0431/21"/>
    <s v="Livro 4 - 099"/>
    <n v="162"/>
    <s v="-"/>
    <s v="-"/>
    <d v="2022-01-28T00:00:00"/>
    <x v="12"/>
    <s v="INDEFERIDO"/>
    <x v="0"/>
    <s v="Indeferido por não atendimento de Comunique-se no prazo estabelecido_x000a_DESPACHO DE INDEFERIMENTO 057746601 EM 26/01/2022"/>
    <s v="INICIAL"/>
    <m/>
  </r>
  <r>
    <s v="Daniel"/>
    <m/>
    <s v="6068.2021/0012222-8"/>
    <s v="033007"/>
    <s v="0003-5"/>
    <m/>
    <s v="R Martiniano de Carvalho, 247, 249 e 253"/>
    <s v="Bela Vista"/>
    <s v="NÃO"/>
    <m/>
    <m/>
    <m/>
    <s v="Elvira Bertolini Razuk e Carlos Alberto Razuk"/>
    <m/>
    <s v="Vila Itororó"/>
    <s v="-"/>
    <s v="-"/>
    <s v="0432/22"/>
    <s v="Livro 4 - 053"/>
    <n v="262.8"/>
    <s v="-"/>
    <s v="-"/>
    <d v="2022-03-10T00:00:00"/>
    <x v="12"/>
    <s v="DOCUMENTAL"/>
    <x v="3"/>
    <m/>
    <s v="INICIAL"/>
    <m/>
  </r>
  <r>
    <s v="Daniel"/>
    <m/>
    <s v="6068.2021/0012224-4"/>
    <s v="033007"/>
    <s v="0004-3"/>
    <m/>
    <s v="R Martiniano de Carvalho, 243, 245"/>
    <s v="Bela Vista"/>
    <s v="NÃO"/>
    <m/>
    <m/>
    <m/>
    <s v="Elvira Bertolini Razuk e Carlos Alberto Razuk"/>
    <m/>
    <s v="Vila Itororó"/>
    <s v="-"/>
    <s v="-"/>
    <s v="0433/22"/>
    <s v="Livro 4 - 061"/>
    <n v="252"/>
    <s v="-"/>
    <s v="-"/>
    <d v="2022-03-10T00:00:00"/>
    <x v="12"/>
    <s v="DOCUMENTAL"/>
    <x v="3"/>
    <m/>
    <s v="INICIAL"/>
    <m/>
  </r>
  <r>
    <s v="Daniel"/>
    <m/>
    <s v="6068.2021/0012226-0"/>
    <s v="033007"/>
    <s v="0005-1"/>
    <m/>
    <s v="R Martiniano de Carvalho, 233"/>
    <s v="Bela Vista"/>
    <s v="NÃO"/>
    <m/>
    <m/>
    <m/>
    <s v="Elvira Bertolini Razuk e Carlos Alberto Razuk"/>
    <m/>
    <s v="Vila Itororó"/>
    <s v="-"/>
    <s v="-"/>
    <s v="0434/22"/>
    <s v="Livro 4 - 064"/>
    <n v="266.39999999999998"/>
    <s v="-"/>
    <s v="-"/>
    <d v="2022-03-10T00:00:00"/>
    <x v="12"/>
    <s v="DOCUMENTAL"/>
    <x v="3"/>
    <m/>
    <s v="INICIAL"/>
    <m/>
  </r>
  <r>
    <s v="Daniel"/>
    <m/>
    <s v="6068.2021/0012915-0"/>
    <s v="005012"/>
    <s v="0011-8"/>
    <m/>
    <s v="Pç da Sé, 42, 46, 48 e 54"/>
    <s v="Sé"/>
    <s v="SIM"/>
    <m/>
    <m/>
    <m/>
    <s v="Carlos S. Ganzarolli e outros"/>
    <m/>
    <s v="-"/>
    <s v="-"/>
    <s v="-"/>
    <s v="0435/22"/>
    <s v="Livro 4 - 077"/>
    <n v="2700"/>
    <s v="-"/>
    <s v="-"/>
    <d v="2022-04-20T00:00:00"/>
    <x v="12"/>
    <s v="DOCUMENTAL"/>
    <x v="3"/>
    <s v="-"/>
    <s v="INICIAL"/>
    <m/>
  </r>
  <r>
    <s v="Daniel"/>
    <m/>
    <s v="6068.2022/0002654-9"/>
    <s v="009020"/>
    <s v="0034-9"/>
    <m/>
    <s v="R dos Ingleses, 78"/>
    <s v="Bela Vista"/>
    <s v="NÃO"/>
    <m/>
    <m/>
    <m/>
    <s v="Felipe Teodoro de Andrade e Ana Carolina Teodoro de Andrade"/>
    <m/>
    <s v="BELA VISTA"/>
    <s v="-"/>
    <s v="-"/>
    <s v="0436/22"/>
    <s v="Livro 4 - 079"/>
    <n v="122.76"/>
    <s v="-"/>
    <s v="-"/>
    <d v="2022-08-23T00:00:00"/>
    <x v="12"/>
    <s v="CANCELADA"/>
    <x v="4"/>
    <s v="Cancelamento da 0436/22 por declaração AIU-SCE"/>
    <s v="INICIAL"/>
    <m/>
  </r>
  <r>
    <s v="Juliana"/>
    <d v="2022-11-03T00:00:00"/>
    <s v="6068.2022/0010497-3"/>
    <s v="009020"/>
    <s v="0034-9"/>
    <s v="091910"/>
    <s v="R dos Ingleses, 78"/>
    <s v="Bela Vista"/>
    <s v="NÃO"/>
    <s v="SIM"/>
    <s v="SIM"/>
    <s v="NÃO"/>
    <s v="Felipe Teodoro de Andrade e Ana Carolina Teodoro de Andrade"/>
    <m/>
    <s v="BELA VISTA"/>
    <s v="-"/>
    <s v="-"/>
    <s v="0489/23"/>
    <s v="Livro 5 - 025"/>
    <n v="245.52"/>
    <s v="-"/>
    <s v="-"/>
    <d v="2023-06-13T00:00:00"/>
    <x v="15"/>
    <s v="DOCUMENTAL"/>
    <x v="3"/>
    <s v="Cancelamento 436/22"/>
    <s v="INICIAL"/>
    <s v=" "/>
  </r>
  <r>
    <s v="Daniel"/>
    <d v="2024-12-19T00:00:00"/>
    <s v="6068.2024/0013714-0"/>
    <s v="009020"/>
    <s v="0034-9"/>
    <s v="091910"/>
    <s v="R dos Ingleses, 78"/>
    <m/>
    <m/>
    <m/>
    <m/>
    <m/>
    <m/>
    <m/>
    <m/>
    <m/>
    <m/>
    <s v="0489.EXTRATO"/>
    <s v="Livro 6 - 095"/>
    <n v="0"/>
    <n v="245.52"/>
    <s v="009/25"/>
    <d v="2025-07-07T00:00:00"/>
    <x v="31"/>
    <s v="DOCUMENTAL"/>
    <x v="6"/>
    <m/>
    <s v="EXTRATO"/>
    <m/>
  </r>
  <r>
    <s v="Daniel"/>
    <m/>
    <s v="6068.2022/0002655-7"/>
    <s v="009020"/>
    <s v="0033-0"/>
    <m/>
    <s v="R dos Ingleses, 86"/>
    <s v="Bela Vista"/>
    <s v="NÃO"/>
    <m/>
    <m/>
    <m/>
    <s v="Izildo Tadeu de Andrade"/>
    <m/>
    <s v="BELA VISTA"/>
    <s v="-"/>
    <s v="-"/>
    <s v="0437/22"/>
    <s v="Livro 4 - 085"/>
    <n v="153.6"/>
    <s v="-"/>
    <s v="-"/>
    <d v="2022-08-23T00:00:00"/>
    <x v="12"/>
    <s v="CANCELADA"/>
    <x v="4"/>
    <s v="Cancelamento da 0437/22 por declaração AIU-SCE"/>
    <s v="INICIAL"/>
    <m/>
  </r>
  <r>
    <s v="Juliana"/>
    <d v="2022-11-03T00:00:00"/>
    <s v="6068.2022/0010495-7"/>
    <s v="009020"/>
    <s v="0033-0"/>
    <s v="091910"/>
    <s v="R dos Ingleses, 86"/>
    <s v="Bela Vista"/>
    <s v="NÃO"/>
    <s v="SIM"/>
    <s v="SIM"/>
    <m/>
    <s v="Izildo Tadeu de Andrade"/>
    <m/>
    <s v="BELA VISTA"/>
    <s v="-"/>
    <s v="-"/>
    <s v="0488/23"/>
    <s v="Livro 5 - 024"/>
    <n v="307.2"/>
    <s v="-"/>
    <s v="-"/>
    <d v="2023-06-13T00:00:00"/>
    <x v="15"/>
    <s v="DOCUMENTAL"/>
    <x v="3"/>
    <s v="Cancelamento 437/22"/>
    <s v="INICIAL"/>
    <m/>
  </r>
  <r>
    <s v="Daniel"/>
    <d v="2024-12-19T00:00:00"/>
    <s v="6068.2024/0013697-6"/>
    <s v="009020"/>
    <s v="0033-0"/>
    <s v="091910"/>
    <s v="R dos Ingleses, 86"/>
    <m/>
    <m/>
    <m/>
    <m/>
    <m/>
    <s v="Izildo Tadeu de Andrade"/>
    <m/>
    <s v="BELA VISTA"/>
    <s v="-"/>
    <s v="-"/>
    <s v="0488.EXTRATO"/>
    <s v="Livro 6 - 094"/>
    <n v="0"/>
    <n v="307.2"/>
    <s v="008/25"/>
    <d v="2025-07-07T00:00:00"/>
    <x v="31"/>
    <s v="DOCUMENTAL"/>
    <x v="6"/>
    <m/>
    <s v="EXTRATO"/>
    <m/>
  </r>
  <r>
    <s v="Daniel"/>
    <m/>
    <s v="6068.2022/0002651-4"/>
    <s v="009020"/>
    <s v="0032-2"/>
    <m/>
    <s v="R dos Ingleses, 92"/>
    <s v="Bela Vista"/>
    <s v="NÃO"/>
    <m/>
    <m/>
    <m/>
    <s v="Izildo Tadeu de Andrade"/>
    <m/>
    <s v="BELA VISTA"/>
    <s v="-"/>
    <s v="-"/>
    <s v="0438/22"/>
    <s v="Livro 4 - 086"/>
    <n v="162"/>
    <s v="-"/>
    <s v="-"/>
    <d v="2022-08-23T00:00:00"/>
    <x v="12"/>
    <s v="CANCELADA"/>
    <x v="4"/>
    <s v="Cancelamento da 0438/22 por declaração AIU-SCE"/>
    <s v="INICIAL"/>
    <m/>
  </r>
  <r>
    <s v="Luciana"/>
    <d v="2022-11-03T00:00:00"/>
    <s v="6068.2022/0010492-2"/>
    <s v="009020"/>
    <s v="0032-2"/>
    <s v="091910"/>
    <s v="R dos Ingleses, 92"/>
    <s v="Bela Vista"/>
    <s v="NÃO"/>
    <s v="SIM"/>
    <s v="SIM"/>
    <m/>
    <s v="Izildo Tadeu de Andrade"/>
    <m/>
    <s v="BELA VISTA"/>
    <s v="-"/>
    <s v="-"/>
    <s v="0495/23"/>
    <s v="Livro 5 - 032"/>
    <n v="324"/>
    <s v="-"/>
    <s v="-"/>
    <d v="2023-06-13T00:00:00"/>
    <x v="15"/>
    <s v="DOCUMENTAL"/>
    <x v="3"/>
    <s v="Cancelamento 0438/22"/>
    <s v="INICIAL"/>
    <m/>
  </r>
  <r>
    <s v="Daniel"/>
    <d v="2024-12-20T00:00:00"/>
    <s v="6068.2024/0013740-9"/>
    <s v="009020"/>
    <s v="0032-2"/>
    <s v="091910"/>
    <s v="R dos Ingleses, 92"/>
    <s v="Bela Vista"/>
    <s v="NÃO"/>
    <s v="SIM"/>
    <s v="SIM"/>
    <m/>
    <s v="Izildo Tadeu de Andrade"/>
    <m/>
    <s v="BELA VISTA"/>
    <s v="-"/>
    <m/>
    <s v="0495.EXTRATO"/>
    <s v="Livro 6 - 093"/>
    <n v="0"/>
    <n v="324"/>
    <m/>
    <d v="2025-07-07T00:00:00"/>
    <x v="31"/>
    <s v="DOCUMENTAL"/>
    <x v="6"/>
    <m/>
    <s v="EXTRATO"/>
    <m/>
  </r>
  <r>
    <s v="Daniel"/>
    <m/>
    <s v="6068.2022/0004263-3"/>
    <s v="005038"/>
    <s v="0004-1, 0005-8"/>
    <s v="118184"/>
    <s v="Av da Liberdade, 52 - 54, 58 - 60"/>
    <s v="Sé"/>
    <s v="SIM"/>
    <s v="NÃO"/>
    <s v="NÃO"/>
    <m/>
    <s v="5M Empreendimentos e Participações LTDA, Maria Apparecida e Raul Diniz"/>
    <m/>
    <s v="IGEPAC Liberdade: conjunto do entorno da Igreja de São Gonçalo"/>
    <s v="-"/>
    <s v="-"/>
    <s v="0439/22"/>
    <s v="Livro 4 - 097"/>
    <n v="3366"/>
    <s v="-"/>
    <s v="-"/>
    <d v="2023-10-18T00:00:00"/>
    <x v="15"/>
    <s v="CANCELADA"/>
    <x v="4"/>
    <s v="INDEFERIDO APÓS EMISSÃO PELA NÃO RETIRADA_x000a_Despacho Indeferimento (097829072) DE 06/02/24"/>
    <s v="INICIAL"/>
    <m/>
  </r>
  <r>
    <s v="Alessandra"/>
    <d v="2026-02-03T00:00:00"/>
    <s v="6068.2026/0000873-4"/>
    <s v="005038"/>
    <s v="0004-1, 0005-8"/>
    <s v="118184"/>
    <s v="Av da Liberdade, 52 - 54, 58 - 60"/>
    <s v="Sé"/>
    <s v="SIM"/>
    <s v="SIM"/>
    <s v="NÃO"/>
    <s v="NÃO"/>
    <s v="ITIA PARTICIPAÇÕES E ADMINISTRADORA DE BENS LTDA"/>
    <s v="Péricles Custódio Martins"/>
    <s v="IGEPAC Liberdade: conjunto do entorno da Igreja de São Gonçalo"/>
    <m/>
    <m/>
    <s v="0627/26"/>
    <s v="Livro 7 - 037"/>
    <n v="799.2"/>
    <m/>
    <m/>
    <m/>
    <x v="32"/>
    <s v="EM ANÁLISE"/>
    <x v="1"/>
    <m/>
    <m/>
    <m/>
  </r>
  <r>
    <s v="Daniel"/>
    <m/>
    <s v="6068.2022/0001022-7"/>
    <s v="009099"/>
    <s v="0001-9"/>
    <m/>
    <s v="R Conselheiro Carrão, 640"/>
    <s v="Bela Vista"/>
    <s v="NÃO"/>
    <m/>
    <m/>
    <m/>
    <s v="José Pedro de Oliveira Costa"/>
    <m/>
    <s v="Bela Vista"/>
    <s v="-"/>
    <s v="-"/>
    <s v="0440/22"/>
    <s v="Livro 4 - 100"/>
    <s v="SI"/>
    <s v="-"/>
    <s v="-"/>
    <d v="2023-02-25T00:00:00"/>
    <x v="15"/>
    <s v="INDEFERIDO"/>
    <x v="0"/>
    <s v="DESPACHO DE INDEFERIMENTO 078983299"/>
    <s v="INICIAL"/>
    <m/>
  </r>
  <r>
    <s v="Tales"/>
    <m/>
    <s v="6068.2022/0006019-4"/>
    <s v="006044"/>
    <s v="0066-7"/>
    <s v="191540"/>
    <s v="R Treze de Maio, 112"/>
    <s v="Sé"/>
    <s v="NÃO"/>
    <m/>
    <m/>
    <m/>
    <s v="Maria José Fischer de Mattos"/>
    <m/>
    <s v="Treze de Maio"/>
    <s v="-"/>
    <s v="-"/>
    <s v="0441/22"/>
    <s v="Livro 4 - 101"/>
    <n v="266.39999999999998"/>
    <s v="-"/>
    <s v="-"/>
    <d v="2023-03-28T00:00:00"/>
    <x v="15"/>
    <s v="INDEFERIDO"/>
    <x v="0"/>
    <s v="INDEFERIDO POR DESISTÊNCIA DO INTERESSADO. DESPACHO DE INDEFERIMENTO 080613941"/>
    <s v="INICIAL"/>
    <m/>
  </r>
  <r>
    <s v="Luciana"/>
    <d v="2023-06-06T00:00:00"/>
    <s v="6068.2023/0005130-8"/>
    <s v="006044"/>
    <s v="0066-7"/>
    <s v="191540"/>
    <s v="R Treze de Maio, 112"/>
    <s v="Sé"/>
    <s v="NÃO"/>
    <s v="SIM"/>
    <s v="NÃO"/>
    <m/>
    <s v="Maria José Fischer de Mattos"/>
    <m/>
    <s v="Treze de Maio"/>
    <s v="-"/>
    <s v="-"/>
    <s v="0530/23"/>
    <s v="Livro 5 - 071"/>
    <n v="532.79999999999995"/>
    <s v="-"/>
    <s v="-"/>
    <d v="2023-07-19T00:00:00"/>
    <x v="15"/>
    <s v="DOCUMENTAL"/>
    <x v="3"/>
    <s v="EM DEUSO para despacho Documental"/>
    <s v="INICIAL"/>
    <m/>
  </r>
  <r>
    <s v="Tales"/>
    <m/>
    <s v="6068.2022/0006272-3"/>
    <s v="007044"/>
    <s v="0003-0"/>
    <s v="096482"/>
    <s v="R Marquês de Itu, 968"/>
    <s v="Sé"/>
    <s v="SIM"/>
    <m/>
    <m/>
    <m/>
    <s v="ASSOC.BRAS.DA INDUSTRIA TEXTIL E DE CONFECÇÃO - ABIT"/>
    <m/>
    <s v="Residência Marquês de Itu"/>
    <s v="-"/>
    <s v="-"/>
    <s v="0442/22"/>
    <s v="Livro 4 - 103"/>
    <n v="1252"/>
    <s v="-"/>
    <s v="-"/>
    <d v="2022-11-30T00:00:00"/>
    <x v="12"/>
    <s v="DOCUMENTAL"/>
    <x v="3"/>
    <m/>
    <s v="INICIAL"/>
    <m/>
  </r>
  <r>
    <s v="Daniel"/>
    <m/>
    <s v="6068.2022/0002199-7"/>
    <s v="009044"/>
    <s v="0018-2"/>
    <s v="136190"/>
    <s v="R Martiniano de Carvalho, 368"/>
    <s v="Bela Vista"/>
    <s v="NÃO"/>
    <m/>
    <m/>
    <m/>
    <s v="Vicente Penati Neto, Marcio Lobo Penati e Elisabete Breion Penati"/>
    <m/>
    <s v="BELA VISTA"/>
    <s v="-"/>
    <s v="-"/>
    <s v="0443/23"/>
    <s v="Livro 4 - 104"/>
    <n v="156"/>
    <s v="-"/>
    <s v="-"/>
    <d v="2023-05-09T00:00:00"/>
    <x v="15"/>
    <s v="DOCUMENTAL"/>
    <x v="3"/>
    <m/>
    <s v="INICIAL"/>
    <m/>
  </r>
  <r>
    <s v="Daniel"/>
    <m/>
    <s v="6068.2022/0001499-0"/>
    <s v="005044"/>
    <s v="0014-2"/>
    <s v="123889"/>
    <s v="R Santa Luzia, 31"/>
    <s v="Sé"/>
    <s v="SIM"/>
    <m/>
    <m/>
    <m/>
    <s v="Pedro Haenni Zimerman"/>
    <m/>
    <s v="Antiga Residência do Arquiteto Felisberto Ranzini"/>
    <s v="-"/>
    <s v="-"/>
    <s v="0444/22"/>
    <s v="Livro 4 - 105"/>
    <n v="3127.92"/>
    <s v="-"/>
    <s v="-"/>
    <d v="2023-04-27T00:00:00"/>
    <x v="15"/>
    <s v="INDEFERIDO"/>
    <x v="0"/>
    <s v="Despacho de Indeferimento 078764510 publicado em 27/04/23"/>
    <s v="INICIAL"/>
    <m/>
  </r>
  <r>
    <s v="Daniel"/>
    <d v="2022-12-13T00:00:00"/>
    <s v="6068.2022/0011690-4"/>
    <s v="005044"/>
    <s v="0014-2"/>
    <s v="123889"/>
    <s v="R Santa Luzia, 31"/>
    <s v="Sé"/>
    <s v="SIM"/>
    <s v="SIM"/>
    <s v="NÃO"/>
    <m/>
    <s v="Pedro Haenni Zimerman"/>
    <m/>
    <s v="Antiga Residência do Arquiteto Felisberto Ranzini"/>
    <s v="-"/>
    <s v="-"/>
    <s v="0512/23"/>
    <s v="Livro 5 - 052"/>
    <n v="716.9"/>
    <s v="-"/>
    <s v="-"/>
    <d v="2023-07-24T00:00:00"/>
    <x v="15"/>
    <s v="DOCUMENTAL"/>
    <x v="3"/>
    <m/>
    <s v="INICIAL"/>
    <m/>
  </r>
  <r>
    <s v="Luciana"/>
    <d v="2025-06-16T00:00:00"/>
    <s v="6068.2025/0005892-6"/>
    <s v="005044"/>
    <s v="0014-2"/>
    <s v="123889"/>
    <s v="R Santa Luzia, 31"/>
    <s v="Sé"/>
    <s v="SIM"/>
    <s v="SIM"/>
    <s v="NÃO"/>
    <s v="NÃO"/>
    <s v="Pedro Haenni Zimerman"/>
    <m/>
    <s v="Antiga Residência do Arquiteto Felisberto Ranzini"/>
    <s v="Termo de Compromisso 008/2024"/>
    <s v="6025.2023/0037539-7"/>
    <s v="0512.EXTRATO"/>
    <s v="Livro 7 - 009"/>
    <n v="0"/>
    <n v="716.9"/>
    <s v="015/25"/>
    <d v="2025-11-07T00:00:00"/>
    <x v="31"/>
    <s v="DOCUMENTAL"/>
    <x v="6"/>
    <m/>
    <m/>
    <m/>
  </r>
  <r>
    <s v="Joseph"/>
    <m/>
    <s v="6068.2022/0001891-0"/>
    <s v="021014"/>
    <s v="0039-1"/>
    <s v="080446"/>
    <s v="R Ministro de Godoi, 101 e 109"/>
    <s v="Perdizes"/>
    <s v="NÃO"/>
    <m/>
    <m/>
    <m/>
    <s v="Associação Cívica Feminina"/>
    <m/>
    <s v="Imóveis no Bairro de Perdizes"/>
    <s v="-"/>
    <s v="-"/>
    <s v="0445/22"/>
    <s v="Livro 4 - 106"/>
    <n v="529.61"/>
    <s v="-"/>
    <s v="-"/>
    <d v="2023-03-28T00:00:00"/>
    <x v="15"/>
    <s v="DOCUMENTAL"/>
    <x v="3"/>
    <m/>
    <s v="INICIAL"/>
    <m/>
  </r>
  <r>
    <s v="Joseph"/>
    <m/>
    <s v="6068.2022/0002475-9"/>
    <s v="009008"/>
    <s v="0023-2"/>
    <m/>
    <s v="R Major Diogo, 616"/>
    <s v="Bela Vista"/>
    <s v="NÃO"/>
    <m/>
    <m/>
    <m/>
    <s v="Nilta Gomes Sorgiacomo"/>
    <m/>
    <s v="BELA VISTA"/>
    <s v="-"/>
    <s v="-"/>
    <s v="0446/23"/>
    <m/>
    <s v="SI"/>
    <s v="-"/>
    <s v="-"/>
    <d v="2023-03-07T00:00:00"/>
    <x v="15"/>
    <s v="INDEFERIDO"/>
    <x v="0"/>
    <s v="DESPACHO DE INDEFERIMENTO 079469251, EM 07/03/2023"/>
    <s v="INICIAL"/>
    <m/>
  </r>
  <r>
    <s v="Luciana"/>
    <d v="2023-08-17T00:00:00"/>
    <s v="6068.2023/0007876-1"/>
    <s v="009008"/>
    <s v="0023-2"/>
    <s v="058874"/>
    <s v="R Major Diogo, 616"/>
    <s v="Bela Vista"/>
    <s v="NÃO"/>
    <s v="SIM"/>
    <s v="SIM"/>
    <s v="NÃO"/>
    <s v="NILTA GOMES SORGIACOMO"/>
    <m/>
    <s v="BAIRRO DA BELA VISTA"/>
    <s v="-"/>
    <s v="-"/>
    <s v="0533/23"/>
    <s v="Livro 5 - 074"/>
    <n v="568.79999999999995"/>
    <s v="-"/>
    <s v="-"/>
    <d v="2023-11-01T00:00:00"/>
    <x v="15"/>
    <s v="DOCUMENTAL"/>
    <x v="3"/>
    <m/>
    <s v="INICIAL"/>
    <m/>
  </r>
  <r>
    <s v="Joseph"/>
    <m/>
    <s v="6068.2022/0002476-7"/>
    <s v="009021"/>
    <s v="0083-1"/>
    <m/>
    <s v="R dos Ingleses, 155, 157 e 161"/>
    <s v="Bela Vista"/>
    <s v="NÃO"/>
    <m/>
    <m/>
    <m/>
    <s v="Luciano Baciocchi"/>
    <m/>
    <s v="Treze de Maio"/>
    <s v="-"/>
    <s v="-"/>
    <s v="0447/23"/>
    <s v="Livro 4 - 108"/>
    <s v="SI"/>
    <s v="-"/>
    <s v="-"/>
    <d v="2023-03-06T00:00:00"/>
    <x v="15"/>
    <s v="INDEFERIDO"/>
    <x v="0"/>
    <s v="DESPACHO DE INDEFERIMENTO 079373580, EM 06/03/2023"/>
    <s v="INICIAL"/>
    <m/>
  </r>
  <r>
    <s v="Tales"/>
    <m/>
    <s v="6068.2022/0004335-4"/>
    <s v="011123"/>
    <s v="0118-6, 0119-4, 0120-8, 0121-6, 0122-4, 0123-2, 0124-0, 0125-9, 0126-7, 0127-5, 0128-3, 0129-1, 0130-5, 0131-3, 0132-1, 0133-1, 0134-8, 0135-6, 0136-4, 0137-2, 0138-0, 0139-9, 0140-2, 0141-0, 0142-9, 0143-7, 0144-5, 0145-3, 0146-1, 0147-1, 0148-8, 0149-6 "/>
    <s v="154121"/>
    <s v="R Pará, 222"/>
    <s v="Sé"/>
    <s v="NÃO"/>
    <m/>
    <m/>
    <m/>
    <s v="Condomínio Edifício Abaeté"/>
    <m/>
    <s v="Edifiício Abaeté - projeto Abrahão Sanovicz"/>
    <s v="-"/>
    <s v="-"/>
    <s v="0448/23"/>
    <s v="Livro 4 - 110"/>
    <n v="1060"/>
    <s v="-"/>
    <s v="-"/>
    <d v="2023-03-28T00:00:00"/>
    <x v="15"/>
    <s v="DOCUMENTAL"/>
    <x v="3"/>
    <m/>
    <s v="INICIAL"/>
    <m/>
  </r>
  <r>
    <s v="Tales"/>
    <m/>
    <s v="6068.2022/0001355-2"/>
    <s v="078519"/>
    <s v="0102-2"/>
    <s v="288284"/>
    <s v="Av Otaviano Alves de Lima, s/n"/>
    <s v="São Domingos"/>
    <s v="NÃO"/>
    <m/>
    <m/>
    <m/>
    <s v="Gol Incorporadora LTDA"/>
    <m/>
    <s v="Casarão do Anastácio"/>
    <s v="-"/>
    <s v="-"/>
    <s v="0449/23"/>
    <s v="Livro 4 - 098"/>
    <n v="6148.8"/>
    <s v="-"/>
    <s v="-"/>
    <d v="2023-06-13T00:00:00"/>
    <x v="15"/>
    <s v="DOCUMENTAL"/>
    <x v="3"/>
    <m/>
    <s v="INICIAL"/>
    <m/>
  </r>
  <r>
    <s v="Tales"/>
    <d v="2022-09-12T00:00:00"/>
    <s v="6068.2022/0008506-5"/>
    <s v="005014"/>
    <s v="0006-0"/>
    <s v="167444"/>
    <s v="R Quintino Boicaiuva, 148 a 182"/>
    <s v="Sé"/>
    <s v="SIM"/>
    <s v="SIM"/>
    <s v="NÃO"/>
    <m/>
    <s v="FUNDAÇÃO ARMANDO ALVARES PENTEADO"/>
    <m/>
    <s v="Casa das Arcadas"/>
    <s v="-"/>
    <s v="-"/>
    <s v="0450/23"/>
    <s v="Livro 4 - 112"/>
    <n v="1300"/>
    <s v="-"/>
    <s v="-"/>
    <d v="2023-06-13T00:00:00"/>
    <x v="15"/>
    <s v="DOCUMENTAL"/>
    <x v="3"/>
    <s v="-"/>
    <s v="INICIAL"/>
    <m/>
  </r>
  <r>
    <s v="Juliana"/>
    <d v="2024-12-03T00:00:00"/>
    <s v="6068.2024/0013124-9"/>
    <s v="005014"/>
    <s v="0006-0"/>
    <s v="167444"/>
    <s v="R Quintino Boicaiuva, 148 a 182"/>
    <s v="Sé"/>
    <s v="SIM"/>
    <s v="SIM"/>
    <s v="SIM"/>
    <s v="NÃO"/>
    <s v="FUNDAÇÃO ARMANDO ALVARES PENTEADO"/>
    <m/>
    <s v="Casa das Arcadas"/>
    <s v="-"/>
    <s v="-"/>
    <s v="0450/23 - 2ªvia"/>
    <s v="Livro 6 - 051"/>
    <n v="1300"/>
    <s v="-"/>
    <s v="-"/>
    <d v="2025-01-20T00:00:00"/>
    <x v="31"/>
    <s v="DOCUMENTAL"/>
    <x v="3"/>
    <m/>
    <s v="INICIAL"/>
    <m/>
  </r>
  <r>
    <s v="Luciana"/>
    <d v="2026-03-10T00:00:00"/>
    <s v="6068.2026/0001856-0"/>
    <s v="005014"/>
    <s v="0006-0"/>
    <s v="167444"/>
    <s v="R Quintino Boicaiuva, 148 a 182"/>
    <s v="Sé"/>
    <s v="SIM"/>
    <s v="SIM"/>
    <s v="SIM"/>
    <s v="NÃO"/>
    <s v="FUNDAÇÃO ARMANDO ALVARES PENTEADO"/>
    <m/>
    <s v="Casa das Arcadas"/>
    <s v="Termo de Compromisso 003/2025"/>
    <s v="6025.2024/0037076-1"/>
    <s v="0450.EXTRATO"/>
    <s v="Livro 7 - 041"/>
    <n v="0"/>
    <n v="1300"/>
    <s v="021/26"/>
    <m/>
    <x v="32"/>
    <s v="COMUNIQUE-SE"/>
    <x v="6"/>
    <m/>
    <s v="EXTRATO"/>
    <m/>
  </r>
  <r>
    <s v="Daniel"/>
    <d v="2022-08-28T00:00:00"/>
    <s v="6068.2022/0008057-8"/>
    <s v="008070"/>
    <s v="0039-6"/>
    <s v="118834"/>
    <s v="Al Barão de Limeira, 44"/>
    <s v="República"/>
    <s v="SIM"/>
    <m/>
    <s v="NÃO"/>
    <m/>
    <s v="Joaquim Loureiro Junior e Roselei Riedlinger"/>
    <m/>
    <s v="-"/>
    <s v="-"/>
    <s v="-"/>
    <s v="0451/23"/>
    <s v="Livro 4 - 113"/>
    <n v="540"/>
    <s v="-"/>
    <s v="-"/>
    <d v="2023-10-06T00:00:00"/>
    <x v="15"/>
    <s v="DOCUMENTAL"/>
    <x v="3"/>
    <m/>
    <s v="INICIAL"/>
    <m/>
  </r>
  <r>
    <s v="Tales"/>
    <m/>
    <s v="6068.2022/0008961-3"/>
    <s v="002060"/>
    <s v="0002-2"/>
    <s v="126500"/>
    <s v="Pç Padre Manoel da Nóbrega, 28 e 26"/>
    <s v="Sé"/>
    <s v="SIM"/>
    <s v="SIM"/>
    <s v="NÃO"/>
    <m/>
    <s v="MULTI BOX BARAO EMPREEND. E PARTICIPACOES LTDA CNPJ"/>
    <m/>
    <s v="-"/>
    <s v="-"/>
    <s v="-"/>
    <s v="0452/23"/>
    <s v="Livro 4 - 114"/>
    <n v="419.64"/>
    <s v="-"/>
    <s v="-"/>
    <d v="2023-02-25T00:00:00"/>
    <x v="15"/>
    <s v="INDEFERIDO"/>
    <x v="0"/>
    <s v="DESPACHO INDEFERIMENTO 078982293 EM 25/02/2023"/>
    <s v="INICIAL"/>
    <m/>
  </r>
  <r>
    <s v="Tales"/>
    <m/>
    <s v="6068.2022/0008048-9"/>
    <s v="006007"/>
    <s v="0250-2, 0986-8, 0252-9, 0253-7, 0254-5, 0255-3, 0256-1, 0257-1, 0258-8, 0259-6, 0260-1, 0261-8, 0262-6, 0263-4, 0264-2, 0265-0, 0266-9, 0267-7, 0268-5, 0269-3, 0270-7, 0271-5, 0273-1, 0247-2, 0248-0"/>
    <s v="170003"/>
    <s v="Pç da República, 32"/>
    <s v="Sé"/>
    <s v="SIM"/>
    <m/>
    <m/>
    <m/>
    <s v="CONDOMÍNIO SÃO TOMAS"/>
    <m/>
    <s v="Anhangabaú"/>
    <s v="-"/>
    <s v="-"/>
    <s v="0454/23"/>
    <s v="Livro 4 - 116"/>
    <n v="1064"/>
    <s v="-"/>
    <s v="-"/>
    <d v="2023-07-24T00:00:00"/>
    <x v="15"/>
    <s v="DOCUMENTAL"/>
    <x v="3"/>
    <m/>
    <s v="INICIAL"/>
    <m/>
  </r>
  <r>
    <s v="Daniel"/>
    <m/>
    <s v="6068.2021/0012815-3"/>
    <s v="002073"/>
    <s v="0001-1, 0002-1, 0003-8, 0004-6, 0013-5"/>
    <m/>
    <s v="R Venceslau Bras, 50/104, c/ R Roberto Simonsen, 35 c/ R Simpliciana s/n c/ R Clóvis Bevilaqua 45 c/ Irmã Teresa"/>
    <s v="Sé"/>
    <s v="SIM"/>
    <m/>
    <m/>
    <m/>
    <s v="Mosteiro de Santa Thereza de Jesus"/>
    <m/>
    <s v="Palacete Carmo"/>
    <s v="-"/>
    <s v="-"/>
    <s v="SI"/>
    <s v="SI"/>
    <s v="SI"/>
    <s v="-"/>
    <s v="-"/>
    <d v="2022-03-01T00:00:00"/>
    <x v="12"/>
    <s v="INDEFERIDO"/>
    <x v="0"/>
    <m/>
    <s v="INICIAL"/>
    <m/>
  </r>
  <r>
    <s v="Flavia"/>
    <m/>
    <s v="6068.2019/0000206-7"/>
    <s v="007087"/>
    <s v="0031-4 a 0038-1, 0040-3 a 0054-3, 0056-1 a 0060-8, 0320-8 e 0321-6"/>
    <m/>
    <s v="Pç da República, 123"/>
    <s v="República"/>
    <s v="SIM"/>
    <m/>
    <m/>
    <m/>
    <s v="Condomínio Edifício São Nicolau"/>
    <m/>
    <s v="Anhangabaú"/>
    <s v="-"/>
    <s v="-"/>
    <s v="SI"/>
    <s v="SI"/>
    <s v="SI"/>
    <s v="-"/>
    <s v="-"/>
    <s v="SI"/>
    <x v="8"/>
    <s v="EM ANÁLISE"/>
    <x v="1"/>
    <s v="Considerando o pedido de alteração de dispositivos do Decreto n. 57.536/16, o processo foi encaminhado a AJ/SMDU. Processo está na PGM._x000a_Declaração da OU Centro. Aguardando decisão da PGM para encaminhamento."/>
    <s v="INICIAL"/>
    <m/>
  </r>
  <r>
    <s v="Daniel"/>
    <m/>
    <s v="6068.2021/0008264-1"/>
    <s v="021014"/>
    <s v="0039-1"/>
    <m/>
    <s v="R Ministro Godoi, 101"/>
    <s v="Barra Funda"/>
    <s v="NÃO"/>
    <m/>
    <m/>
    <m/>
    <s v="Associação Cívica Feminina"/>
    <m/>
    <s v="Imóveis no Bairro de Perdizes"/>
    <s v="-"/>
    <s v="-"/>
    <s v="SI"/>
    <s v="SI"/>
    <s v="SI"/>
    <s v="-"/>
    <s v="-"/>
    <d v="2022-03-04T00:00:00"/>
    <x v="12"/>
    <s v="INDEFERIDO"/>
    <x v="0"/>
    <m/>
    <s v="INICIAL"/>
    <m/>
  </r>
  <r>
    <s v="Daniel"/>
    <d v="2021-02-13T00:00:00"/>
    <s v="6068.2021/0012605-3"/>
    <s v="003003"/>
    <s v="0001-8"/>
    <m/>
    <s v="Av Rangel Pestana, 230"/>
    <s v="Sé"/>
    <s v="SIM"/>
    <m/>
    <m/>
    <m/>
    <s v="Venerável Ordem Terceira de Nossa Senhora do Monte do Carmo"/>
    <m/>
    <s v="Igreja da Venerável Ordem Terceira de Nossa Senhora do Carmo"/>
    <s v="-"/>
    <s v="-"/>
    <s v="SI"/>
    <s v="SI"/>
    <s v="SI"/>
    <s v="-"/>
    <s v="-"/>
    <d v="2022-03-03T00:00:00"/>
    <x v="12"/>
    <s v="INDEFERIDO"/>
    <x v="0"/>
    <m/>
    <s v="INICIAL"/>
    <m/>
  </r>
  <r>
    <s v="Daniel"/>
    <d v="2021-02-17T00:00:00"/>
    <s v="6068.2021/0012817-0"/>
    <s v="005020"/>
    <s v="0038-4"/>
    <m/>
    <s v="R Quintino Boicaiúva, 254/262"/>
    <s v="Sé"/>
    <s v="SIM"/>
    <m/>
    <m/>
    <m/>
    <s v="Mosteiro de Santa Thereza de Jesus"/>
    <m/>
    <s v="Centro Velho"/>
    <s v="-"/>
    <s v="-"/>
    <s v="SI"/>
    <s v="SI"/>
    <s v="SI"/>
    <s v="-"/>
    <s v="-"/>
    <d v="2022-03-08T00:00:00"/>
    <x v="12"/>
    <s v="INDEFERIDO"/>
    <x v="0"/>
    <m/>
    <s v="INICIAL"/>
    <m/>
  </r>
  <r>
    <s v="Daniel"/>
    <d v="2021-02-17T00:00:00"/>
    <s v="6068.2021/0012800-5"/>
    <s v="001084"/>
    <s v="0021-4"/>
    <m/>
    <s v="R Direita, 162"/>
    <s v="Sé"/>
    <s v="SIM"/>
    <m/>
    <m/>
    <m/>
    <s v="Venerável Ordem Terceira de Nossa Senhora do Monte do Carmo"/>
    <m/>
    <s v="Centro Velho"/>
    <s v="-"/>
    <s v="-"/>
    <s v="SI"/>
    <s v="SI"/>
    <s v="SI"/>
    <s v="-"/>
    <s v="-"/>
    <d v="2022-03-11T00:00:00"/>
    <x v="12"/>
    <s v="INDEFERIDO"/>
    <x v="0"/>
    <m/>
    <s v="INICIAL"/>
    <m/>
  </r>
  <r>
    <s v="Daniel"/>
    <d v="2022-02-04T00:00:00"/>
    <s v="6068.2022/0001115-0"/>
    <s v="038012"/>
    <s v="0092-2"/>
    <m/>
    <s v="Rua do Paraíso, 21"/>
    <s v="Bela Vista"/>
    <s v="NÃO"/>
    <m/>
    <m/>
    <m/>
    <s v="Eparquia Nossa Senhora do Paraíso Greco-Melquita Católica do Brasil"/>
    <m/>
    <s v="Bairro da Bela Vista / Igreja Nossa Senhora do Paraíso"/>
    <s v="-"/>
    <s v="-"/>
    <s v="SI"/>
    <s v="SI"/>
    <s v="SI"/>
    <s v="-"/>
    <s v="-"/>
    <d v="2022-04-13T00:00:00"/>
    <x v="12"/>
    <s v="INDEFERIDO"/>
    <x v="0"/>
    <s v="Foi aberto processo para informar que Dom George Khoury é o Adminirtrador Geral e Supremo da Eparquia, e que qualquer pedido de Declaração deve conter sua assinatura. "/>
    <m/>
    <m/>
  </r>
  <r>
    <s v="Tales"/>
    <d v="2022-03-14T00:00:00"/>
    <s v="6068.2022/0002371-0"/>
    <s v="009016"/>
    <s v="1113-1"/>
    <m/>
    <s v="R Pamplona, 145"/>
    <s v="Bela Vista"/>
    <s v="NÃO"/>
    <s v="SIM"/>
    <s v="NÃO"/>
    <m/>
    <s v="FUNDAÇÃO INSTITUTO DE FÍSICA TEÓRICA"/>
    <m/>
    <s v="BELA VISTA"/>
    <s v="-"/>
    <s v="-"/>
    <s v="0526/23"/>
    <s v="Livro 5 - 066"/>
    <n v="4607.25"/>
    <s v="-"/>
    <s v="-"/>
    <d v="2024-04-29T00:00:00"/>
    <x v="5"/>
    <s v="DOCUMENTAL"/>
    <x v="3"/>
    <s v="Em DEUSO desde 23/01/2024"/>
    <s v="INICIAL"/>
    <m/>
  </r>
  <r>
    <s v="Joseph"/>
    <d v="2022-03-24T00:00:00"/>
    <s v="6068.2022/0002743-0"/>
    <s v="001058"/>
    <s v="0093-7"/>
    <m/>
    <s v="Av São João, 288"/>
    <s v="Sé"/>
    <s v="SIM"/>
    <s v="SIM"/>
    <s v="NÃO"/>
    <m/>
    <s v="Mario Antonio Fernandes de Almeida e Flavia Virginia dos Santos Viana"/>
    <m/>
    <s v="-"/>
    <s v="-"/>
    <s v="-"/>
    <s v="SI"/>
    <s v="SI"/>
    <s v="SI"/>
    <s v="-"/>
    <s v="-"/>
    <d v="2023-07-24T00:00:00"/>
    <x v="15"/>
    <s v="INDEFERIDO"/>
    <x v="0"/>
    <s v="Despacho indeferimento 077353525 em 24/07/23"/>
    <s v="INICIAL"/>
    <m/>
  </r>
  <r>
    <s v="Joseph"/>
    <d v="2022-03-24T00:00:00"/>
    <s v="6068.2022/0002741-3"/>
    <s v="001058"/>
    <s v="0092-9"/>
    <m/>
    <s v="Av São João, 284"/>
    <s v="Sé"/>
    <s v="SIM"/>
    <s v="SIM"/>
    <s v="NÃO"/>
    <m/>
    <s v="Mario Antonio Fernandes de Almeida e Flavia Virginia dos Santos Viana"/>
    <m/>
    <s v="-"/>
    <s v="-"/>
    <s v="-"/>
    <s v="SI"/>
    <s v="SI"/>
    <s v="SI"/>
    <s v="-"/>
    <s v="-"/>
    <d v="2023-07-24T00:00:00"/>
    <x v="15"/>
    <s v="INDEFERIDO"/>
    <x v="0"/>
    <s v="Despacho indeferimento 078837055 em 24/07/23"/>
    <s v="INICIAL"/>
    <m/>
  </r>
  <r>
    <s v="Daniel"/>
    <d v="2022-04-06T00:00:00"/>
    <s v="6068.2022/0003144-5"/>
    <s v="020062"/>
    <s v="0043-7"/>
    <m/>
    <s v="R Amália de Noronha, 151"/>
    <m/>
    <m/>
    <m/>
    <m/>
    <m/>
    <s v="Nissim Asslan Kalili"/>
    <m/>
    <s v="-"/>
    <s v="-"/>
    <s v="-"/>
    <s v="SI"/>
    <s v="SI"/>
    <s v="SI"/>
    <s v="-"/>
    <s v="-"/>
    <d v="2023-01-05T00:00:00"/>
    <x v="15"/>
    <s v="INDEFERIDO"/>
    <x v="0"/>
    <s v="Despacho indeferimento 075920111 em 05/01/23"/>
    <m/>
    <m/>
  </r>
  <r>
    <s v="Tales"/>
    <d v="2022-05-10T00:00:00"/>
    <s v="6068.2022/0004307-9"/>
    <s v="006044"/>
    <s v="0069-1"/>
    <s v="191540"/>
    <s v="R Treze de Maio, 98"/>
    <s v="Sé"/>
    <s v="NÃO"/>
    <m/>
    <m/>
    <m/>
    <s v="Hélio Calisto Teixeira"/>
    <m/>
    <s v="-"/>
    <s v="-"/>
    <s v="-"/>
    <s v="SI"/>
    <s v="SI"/>
    <s v="SI"/>
    <s v="-"/>
    <s v="-"/>
    <d v="2022-11-30T00:00:00"/>
    <x v="12"/>
    <s v="INDEFERIDO"/>
    <x v="0"/>
    <s v="não é ZEPEC-BIR - sem resolução de tombamento atrelada - perda de objeto - descaracterização automática art 166 LPUOS"/>
    <s v="INICIAL"/>
    <m/>
  </r>
  <r>
    <s v="Daniel"/>
    <d v="2022-07-06T00:00:00"/>
    <s v="6068.2022/0006255-3"/>
    <s v="021064"/>
    <s v="0001-2"/>
    <m/>
    <s v="R Monte Alegre, 984"/>
    <s v="Perdizes"/>
    <s v="NÃO"/>
    <m/>
    <m/>
    <m/>
    <s v="VITACON AZALEIA DESENVOLVIMENTO IMOBILIÁRIO SPE LTDA"/>
    <m/>
    <s v="Conjunto arquitetônico da PUC - Capela/ Mosteiro/ TUCA"/>
    <s v="-"/>
    <s v="-"/>
    <s v="SI"/>
    <s v="SI"/>
    <s v="SI"/>
    <s v="-"/>
    <s v="-"/>
    <d v="2022-10-18T00:00:00"/>
    <x v="12"/>
    <s v="INDEFERIDO"/>
    <x v="0"/>
    <s v="Despacho indeferimento 070167231 em 18/10/22"/>
    <s v="INICIAL"/>
    <m/>
  </r>
  <r>
    <s v="Tales"/>
    <d v="2022-10-13T00:00:00"/>
    <s v="6068.2022/0009689-0"/>
    <s v="009019"/>
    <s v="0024-9"/>
    <s v="073210"/>
    <s v="R dos Franceses, 518"/>
    <s v="Bela Vista"/>
    <s v="NÃO"/>
    <m/>
    <m/>
    <m/>
    <s v="Roque Vicente Siniscalco"/>
    <m/>
    <m/>
    <s v="-"/>
    <s v="-"/>
    <s v="SI"/>
    <s v="SI"/>
    <s v="SI"/>
    <s v="-"/>
    <s v="-"/>
    <d v="2023-02-27T00:00:00"/>
    <x v="15"/>
    <s v="INDEFERIDO"/>
    <x v="0"/>
    <s v="6068.2019/0001891-5 - Declaração 0255/19_x000a_DESPACHO DE INDEFERIMENTO 078961228 EM 25/02/2023"/>
    <s v="INICIAL"/>
    <m/>
  </r>
  <r>
    <s v="Luciana"/>
    <d v="2023-04-11T00:00:00"/>
    <s v="6068.2023/0003097-1"/>
    <s v="009019"/>
    <s v="0024-9"/>
    <s v="073210"/>
    <s v="Rua dos Franceses, 518"/>
    <s v="Bela Vista"/>
    <s v="NÃO"/>
    <s v="SIM"/>
    <s v="NÃO"/>
    <m/>
    <s v="ROQUE VICENTE SINISCALCO e DOMINGOS ROBERTO SINISCALCO"/>
    <m/>
    <s v=" BELA VISTA"/>
    <s v="-"/>
    <s v="-"/>
    <s v="0517/23"/>
    <s v="Livro 5 - 033"/>
    <n v="1020"/>
    <s v="-"/>
    <s v="-"/>
    <d v="2023-10-06T00:00:00"/>
    <x v="15"/>
    <s v="DOCUMENTAL"/>
    <x v="3"/>
    <m/>
    <s v="INICIAL"/>
    <m/>
  </r>
  <r>
    <s v="Daniel"/>
    <d v="2022-08-26T00:00:00"/>
    <s v="6068.2022/0008079-9"/>
    <s v="006027"/>
    <s v="0021-3"/>
    <m/>
    <s v="Av São João, 345 e 347"/>
    <s v="República"/>
    <s v="SIM"/>
    <s v="SIM"/>
    <s v="NÃO"/>
    <m/>
    <s v="Luis Fernando Cladéo Calvo"/>
    <m/>
    <s v="Anhangabaú"/>
    <s v="-"/>
    <s v="-"/>
    <s v="0521/23"/>
    <s v="Livro 5 - 060"/>
    <n v="451.2"/>
    <s v="-"/>
    <s v="-"/>
    <d v="2024-11-25T00:00:00"/>
    <x v="5"/>
    <s v="INDEFERIDO"/>
    <x v="0"/>
    <s v="Despacho indeferido 104045239 em 27/05/24"/>
    <s v="INICIAL"/>
    <m/>
  </r>
  <r>
    <s v="Joseph"/>
    <d v="2022-08-28T00:00:00"/>
    <s v="6068.2022/0008076-4"/>
    <s v="005002"/>
    <s v="0005-1"/>
    <m/>
    <s v="R Líbero Badaró, 89"/>
    <s v="Sé"/>
    <s v="SIM"/>
    <s v="SIM"/>
    <s v="NÃO"/>
    <m/>
    <s v="Manuel da Vinha Gomes Hipolito"/>
    <m/>
    <s v="-"/>
    <s v="-"/>
    <s v="-"/>
    <s v="0459/23"/>
    <s v="Livro 4 - 121"/>
    <s v="SI"/>
    <s v="-"/>
    <s v="-"/>
    <d v="2023-04-13T00:00:00"/>
    <x v="15"/>
    <s v="INDEFERIDO"/>
    <x v="0"/>
    <s v="Despacho de Indeferimento 081451568 publicado em 13/04/23"/>
    <s v="INICIAL"/>
    <m/>
  </r>
  <r>
    <s v="Joseph"/>
    <d v="2022-11-03T00:00:00"/>
    <s v="6068.2022/0010466-3"/>
    <s v="021054"/>
    <s v="0013-2, 0014-0"/>
    <m/>
    <s v="R Homem de Melo"/>
    <s v="Lapa"/>
    <s v="NÃO"/>
    <s v="NÃO"/>
    <m/>
    <m/>
    <s v="JUNTA DE EDUCAÇÃO DA CONVENÇÃO BATISTA DO ESTADO DE SÃO PAULO"/>
    <m/>
    <s v="Colégio Batista Brasileiro"/>
    <s v="-"/>
    <s v="-"/>
    <s v="0458/23"/>
    <s v="Livro 4 - 120"/>
    <s v="SI"/>
    <s v="-"/>
    <s v="-"/>
    <d v="2023-05-31T00:00:00"/>
    <x v="15"/>
    <s v="INDEFERIDO"/>
    <x v="0"/>
    <s v=" Indeferido em razão do não atendimento de Comunique-se, em 31/05/2023 - 084034009"/>
    <s v="INICIAL"/>
    <m/>
  </r>
  <r>
    <s v="Joseph"/>
    <d v="2022-11-24T00:00:00"/>
    <s v="6068.2022/0011241-0"/>
    <s v="006007"/>
    <s v="0015-1"/>
    <m/>
    <s v="R Sete de Abril, 309 X R Basilio da Gama, 165"/>
    <s v="Sé"/>
    <s v="SIM"/>
    <s v="SIM"/>
    <s v="NÃO"/>
    <m/>
    <s v="BRC-II FUNDO DE INVESTIMENTO IMOBILIÁRIO"/>
    <m/>
    <s v="Anhangabaú"/>
    <s v="-"/>
    <s v="-"/>
    <s v="0462/23"/>
    <s v="Livro 4 - 124"/>
    <s v="SI"/>
    <s v="-"/>
    <s v="-"/>
    <s v="SI"/>
    <x v="8"/>
    <s v="INDEFERIDO"/>
    <x v="0"/>
    <s v="Indeferido em razão do não atendimento de Comunique-se, em 30/01/2024 - 96975260"/>
    <s v="INICIAL"/>
    <m/>
  </r>
  <r>
    <s v="Juliana"/>
    <d v="2024-03-05T00:00:00"/>
    <s v="6068.2024/0002412-4"/>
    <s v="006007"/>
    <s v="0015-1"/>
    <s v="181080"/>
    <s v="R Sete de Abril, 309 X R Basilio da Gama, 165"/>
    <s v="República"/>
    <s v="SIM"/>
    <s v="SIM"/>
    <s v="NÃO"/>
    <s v="NÃO"/>
    <s v="BRC-II FUNDO DE INVESTIMENTO IMOBILIÁRIO/_x000a_RETROFIT 74 EMPREENDIMENTO IMOBILIARIO SPE LTDA"/>
    <m/>
    <s v="Anhangabaú"/>
    <s v="-"/>
    <s v="-"/>
    <s v="0556/24"/>
    <s v="Livro 6 - 002"/>
    <n v="2142.9"/>
    <s v="-"/>
    <s v="-"/>
    <d v="2024-11-13T00:00:00"/>
    <x v="5"/>
    <s v="DOCUMENTAL"/>
    <x v="3"/>
    <s v="em DEUSO desde 16/10/24"/>
    <s v="INICIAL"/>
    <m/>
  </r>
  <r>
    <s v="Daniel"/>
    <d v="2022-11-30T00:00:00"/>
    <s v="6068.2022/0011394-8"/>
    <s v="020069"/>
    <s v="0007-2"/>
    <m/>
    <s v="R Turiassu, 99"/>
    <s v="Perdizes"/>
    <s v="NÃO"/>
    <m/>
    <m/>
    <m/>
    <s v="Associação de Educação de Jovens e Adultos"/>
    <m/>
    <s v="Imóveis no Bairro de Perdizes"/>
    <s v="-"/>
    <s v="-"/>
    <s v="SI"/>
    <s v="SI"/>
    <s v="SI"/>
    <s v="-"/>
    <s v="-"/>
    <d v="2023-04-11T00:00:00"/>
    <x v="15"/>
    <s v="INDEFERIDO"/>
    <x v="0"/>
    <s v="Despacho de Indeferimento 081313161 publicado em 11/04/23"/>
    <s v="SALDO"/>
    <m/>
  </r>
  <r>
    <s v="Luciana"/>
    <d v="2022-12-07T00:00:00"/>
    <s v="6068.2022/0011549-5"/>
    <s v="009020"/>
    <s v="0025-1"/>
    <s v="091910"/>
    <s v="R dos Ingleses, 160"/>
    <s v="Bela Vista"/>
    <s v="SIM"/>
    <s v="SIM"/>
    <s v="NÃO"/>
    <m/>
    <s v="Silvia Cury Chohfi"/>
    <m/>
    <s v="Bela Vista"/>
    <s v="-"/>
    <s v="-"/>
    <s v="0463/23"/>
    <s v="Livro 4 - 127"/>
    <n v="835.2"/>
    <s v="-"/>
    <s v="-"/>
    <d v="2023-10-30T00:00:00"/>
    <x v="15"/>
    <s v="DOCUMENTAL"/>
    <x v="3"/>
    <m/>
    <s v="INICIAL"/>
    <m/>
  </r>
  <r>
    <s v="Tales / Juliana"/>
    <d v="2022-12-19T00:00:00"/>
    <s v="6068.2022/0011810-9"/>
    <s v="006056"/>
    <s v="0076-7"/>
    <s v="099414"/>
    <s v="R Japurá, 346"/>
    <s v="República"/>
    <s v="SIM"/>
    <s v="SIM"/>
    <s v="NÃO"/>
    <s v="NÃO"/>
    <s v="Mara Rasmussen Azenha"/>
    <m/>
    <s v="Bela Vista"/>
    <s v="-"/>
    <s v="-"/>
    <s v="0457/23"/>
    <s v="Livro 4 - 119"/>
    <n v="156"/>
    <s v="-"/>
    <s v="-"/>
    <d v="2023-06-13T00:00:00"/>
    <x v="15"/>
    <s v="DOCUMENTAL"/>
    <x v="3"/>
    <s v="verificar taxa da declaração, processo do procedimento antigo,  protocolo de 2022"/>
    <s v="INICIAL"/>
    <m/>
  </r>
  <r>
    <s v="Joseph"/>
    <d v="2022-09-30T00:00:00"/>
    <s v="6068.2022/0009276-2"/>
    <s v="005013"/>
    <s v="0004-1, 0005-8"/>
    <s v="073369"/>
    <s v="Largo São Francisco, 173, 175, 181 e 187"/>
    <s v="Sé"/>
    <s v="SIM"/>
    <s v="SIM"/>
    <s v="NÃO"/>
    <m/>
    <s v="Venerável Ordem Terceira de São Francisco da Penitência da Cidade de São Paulo"/>
    <m/>
    <s v="Igreja das Chagas do Seraphico Pai São Francisco da Venerável Ordem Terceira"/>
    <s v="-"/>
    <s v="-"/>
    <s v="0460/23"/>
    <s v="Livro 4 - 122"/>
    <n v="2060.41"/>
    <s v="-"/>
    <s v="-"/>
    <d v="2023-03-06T00:00:00"/>
    <x v="15"/>
    <s v="INDEFERIDO"/>
    <x v="0"/>
    <s v="Despacho de Indeferimento 079374780 publicado em 06/03/2023"/>
    <s v="INICIAL"/>
    <m/>
  </r>
  <r>
    <s v="Luciana"/>
    <d v="2023-02-06T00:00:00"/>
    <s v="6068.2023/0000887-9"/>
    <s v="038003"/>
    <s v="?"/>
    <s v="042447"/>
    <s v="R Maestro Cardim, 109 e 119"/>
    <s v="Bela Vista"/>
    <s v="SIM"/>
    <s v="SIM"/>
    <s v="NÃO"/>
    <m/>
    <s v="REAL E BENEMÉRITA SOCIEDADE PORTUGUESA DE BENEFICÊNCIA"/>
    <m/>
    <s v="BELA VISTA"/>
    <s v="-"/>
    <s v="-"/>
    <s v="SI"/>
    <s v="SI"/>
    <s v="SI"/>
    <s v="-"/>
    <s v="-"/>
    <d v="2024-11-25T00:00:00"/>
    <x v="5"/>
    <s v="INDEFERIDO"/>
    <x v="0"/>
    <s v="Em deuso para indeferimento desde 09/02/2024"/>
    <s v="INICIAL"/>
    <m/>
  </r>
  <r>
    <s v="Luciana"/>
    <d v="2023-02-06T00:00:00"/>
    <s v="6068.2023/0000894-1"/>
    <s v="038003"/>
    <s v="0017-6"/>
    <s v="042447"/>
    <s v="R Maestro Cardim, 627"/>
    <s v="Bela Vista"/>
    <s v="SIM"/>
    <s v="SIM"/>
    <s v="NÃO"/>
    <m/>
    <s v="REAL E BENEMÉRITA SOCIEDADE PORTUGUESA DE BENEFICÊNCIA"/>
    <m/>
    <s v="BELA VISTA"/>
    <s v="-"/>
    <s v="-"/>
    <s v="SI"/>
    <s v="SI"/>
    <s v="SI"/>
    <s v="-"/>
    <s v="-"/>
    <d v="2024-11-25T00:00:00"/>
    <x v="5"/>
    <s v="INDEFERIDO"/>
    <x v="0"/>
    <s v="Em deuso para indeferimento desde 09/02/2024"/>
    <s v="INICIAL"/>
    <m/>
  </r>
  <r>
    <s v="Luciana"/>
    <d v="2023-02-06T00:00:00"/>
    <s v="6068.2023/0000895-0"/>
    <s v="038003"/>
    <s v="0014-1"/>
    <s v="042447"/>
    <s v="R Maestro Cardim, 621"/>
    <s v="Bela Vista"/>
    <s v="SIM"/>
    <s v="SIM"/>
    <s v="NÃO"/>
    <m/>
    <s v="REAL E BENEMÉRITA SOCIEDADE PORTUGUESA DE BENEFICÊNCIA"/>
    <m/>
    <s v="BELA VISTA"/>
    <s v="-"/>
    <s v="-"/>
    <s v="SI"/>
    <s v="SI"/>
    <s v="SI"/>
    <s v="-"/>
    <s v="-"/>
    <d v="2024-11-25T00:00:00"/>
    <x v="5"/>
    <s v="INDEFERIDO"/>
    <x v="0"/>
    <s v="Em deuso para indeferimento desde 09/02/2024"/>
    <s v="INICIAL"/>
    <m/>
  </r>
  <r>
    <s v="Luciana"/>
    <d v="2023-02-06T00:00:00"/>
    <s v="6068.2023/0000896-8"/>
    <s v="038003"/>
    <s v="?"/>
    <s v="042447"/>
    <s v="R Maestro Cardim, 647"/>
    <s v="Bela Vista"/>
    <s v="SIM"/>
    <s v="SIM"/>
    <s v="NÃO"/>
    <m/>
    <s v="REAL E BENEMÉRITA SOCIEDADE PORTUGUESA DE BENEFICÊNCIA"/>
    <m/>
    <s v="BELA VISTA"/>
    <s v="-"/>
    <s v="-"/>
    <s v="SI"/>
    <s v="SI"/>
    <s v="SI"/>
    <s v="-"/>
    <s v="-"/>
    <d v="2024-11-25T00:00:00"/>
    <x v="5"/>
    <s v="INDEFERIDO"/>
    <x v="0"/>
    <s v="Em deuso para indeferimento desde 09/02/2024"/>
    <s v="INICIAL"/>
    <m/>
  </r>
  <r>
    <s v="Luciana"/>
    <d v="2023-02-06T00:00:00"/>
    <s v="6068.2023/0000893-3"/>
    <s v="038003"/>
    <s v="?"/>
    <s v="042447"/>
    <s v="R Maestro Cardim, 675"/>
    <s v="Bela Vista"/>
    <s v="SIM"/>
    <s v="SIM"/>
    <s v="NÃO"/>
    <m/>
    <s v="REAL E BENEMÉRITA SOCIEDADE PORTUGUESA DE BENEFICÊNCIA"/>
    <m/>
    <s v="BELA VISTA"/>
    <s v="-"/>
    <s v="-"/>
    <s v="SI"/>
    <s v="SI"/>
    <s v="SI"/>
    <s v="-"/>
    <s v="-"/>
    <d v="2024-11-25T00:00:00"/>
    <x v="5"/>
    <s v="INDEFERIDO"/>
    <x v="0"/>
    <s v="Em deuso para indeferimento desde 09/02/2024"/>
    <s v="INICIAL"/>
    <m/>
  </r>
  <r>
    <s v="Luciana"/>
    <d v="2023-02-06T00:00:00"/>
    <s v="6068.2023/0000891-7"/>
    <s v="038003"/>
    <s v="0015-1"/>
    <s v="042447"/>
    <s v="R Maestro Cardim, 627"/>
    <s v="Bela Vista"/>
    <s v="SIM"/>
    <s v="SIM"/>
    <s v="NÃO"/>
    <m/>
    <s v="REAL E BENEMÉRITA SOCIEDADE PORTUGUESA DE BENEFICÊNCIA"/>
    <m/>
    <s v="BELA VISTA"/>
    <s v="-"/>
    <s v="-"/>
    <s v="SI"/>
    <s v="SI"/>
    <s v="SI"/>
    <s v="-"/>
    <s v="-"/>
    <d v="2024-11-25T00:00:00"/>
    <x v="5"/>
    <s v="INDEFERIDO"/>
    <x v="0"/>
    <s v="Em deuso para indeferimento desde 09/02/2024"/>
    <s v="INICIAL"/>
    <m/>
  </r>
  <r>
    <s v="Luciana"/>
    <d v="2023-02-06T00:00:00"/>
    <s v="6068.2023/0000890-9"/>
    <s v="038003"/>
    <s v="0061-3"/>
    <s v="042447"/>
    <s v="R Maestro Cardim, 769"/>
    <s v="Bela Vista"/>
    <s v="SIM"/>
    <s v="SIM"/>
    <s v="NÃO"/>
    <s v="NÃO"/>
    <s v="REAL E BENEMÉRITA SOCIEDADE PORTUGUESA DE BENEFICÊNCIA"/>
    <s v="Cintia Pinheiro Attis RG. 29.497.504-4 CPF.278.957.418-96"/>
    <s v="BELA VISTA"/>
    <s v="-"/>
    <s v="-"/>
    <s v="0609/25"/>
    <s v="Livro 7 - 012"/>
    <n v="5632.52"/>
    <s v="-"/>
    <s v="-"/>
    <s v="SI"/>
    <x v="8"/>
    <s v="EM ANÁLISE"/>
    <x v="1"/>
    <s v="CTLU - Ausência de CODLOG Res.SMUL.ATECC.CTLU/008/2025"/>
    <s v="INICIAL"/>
    <m/>
  </r>
  <r>
    <s v="Luciana"/>
    <d v="2023-02-06T00:00:00"/>
    <s v="6068.2023/0000889-5"/>
    <s v="038003"/>
    <s v="?"/>
    <s v="042447"/>
    <s v="R Maestro Cardim, 627 e 629"/>
    <s v="Bela Vista"/>
    <s v="SIM"/>
    <s v="SIM"/>
    <s v="NÃO"/>
    <m/>
    <s v="REAL E BENEMÉRITA SOCIEDADE PORTUGUESA DE BENEFICÊNCIA"/>
    <m/>
    <s v="BELA VISTA"/>
    <s v="-"/>
    <s v="-"/>
    <s v="SI"/>
    <s v="SI"/>
    <s v="SI"/>
    <s v="-"/>
    <s v="-"/>
    <d v="2024-11-25T00:00:00"/>
    <x v="5"/>
    <s v="INDEFERIDO"/>
    <x v="0"/>
    <s v="Em deuso para indeferimento desde 09/02/2024"/>
    <s v="INICIAL"/>
    <m/>
  </r>
  <r>
    <s v="Luciana"/>
    <d v="2023-02-06T00:00:00"/>
    <s v="6068.2023/0000888-7"/>
    <s v="038003"/>
    <s v="0015-1"/>
    <s v="042447"/>
    <s v="R Maestro Cardim, 627 - casa 1"/>
    <s v="Bela Vista"/>
    <s v="SIM"/>
    <s v="SIM"/>
    <s v="NÃO"/>
    <m/>
    <s v="REAL E BENEMÉRITA SOCIEDADE PORTUGUESA DE BENEFICÊNCIA"/>
    <m/>
    <s v="BELA VISTA"/>
    <s v="-"/>
    <s v="-"/>
    <s v="SI"/>
    <s v="SI"/>
    <s v="SI"/>
    <s v="-"/>
    <s v="-"/>
    <d v="2024-11-25T00:00:00"/>
    <x v="5"/>
    <s v="INDEFERIDO"/>
    <x v="0"/>
    <s v="Em deuso para indeferimento desde 09/02/2024"/>
    <s v="INICIAL"/>
    <m/>
  </r>
  <r>
    <s v="Luciana"/>
    <d v="2023-02-17T00:00:00"/>
    <s v="6068.2023/0001294-9"/>
    <s v="001023"/>
    <s v="0149-2"/>
    <s v="137332"/>
    <s v="Rua Mauá, 892"/>
    <s v="Sé"/>
    <s v="SIM"/>
    <s v="SIM"/>
    <s v="SIM"/>
    <m/>
    <s v="ADMINISTRADORA MARQUEZA DE YTU LTDA"/>
    <m/>
    <s v="VILA DOS INGLESES"/>
    <s v="-"/>
    <s v="-"/>
    <s v="0464/23"/>
    <s v="Livro 5 - 001"/>
    <n v="228.1"/>
    <s v="-"/>
    <s v="-"/>
    <d v="2023-05-22T00:00:00"/>
    <x v="15"/>
    <s v="DOCUMENTAL"/>
    <x v="3"/>
    <s v="Cancelamento da 0160/17"/>
    <s v="INICIAL"/>
    <m/>
  </r>
  <r>
    <s v="Daniel"/>
    <d v="2024-09-25T00:00:00"/>
    <s v="6068.2024/0010644-9"/>
    <s v="001023"/>
    <s v="0149-2"/>
    <s v="137332"/>
    <s v="Rua Mauá, 892"/>
    <m/>
    <m/>
    <m/>
    <m/>
    <m/>
    <m/>
    <m/>
    <m/>
    <m/>
    <m/>
    <s v="0464.EXTRATO"/>
    <s v="Livro 6 - 061"/>
    <n v="0"/>
    <n v="228.1"/>
    <m/>
    <d v="2025-06-02T00:00:00"/>
    <x v="31"/>
    <s v="DOCUMENTAL"/>
    <x v="6"/>
    <m/>
    <s v="EXTRATO"/>
    <m/>
  </r>
  <r>
    <s v="Luciana"/>
    <d v="2023-02-17T00:00:00"/>
    <s v="6068.2023/0001297-3"/>
    <s v="001023"/>
    <s v="0150-6"/>
    <s v="137332"/>
    <s v="Rua Mauá, 886"/>
    <s v="Sé"/>
    <s v="SIM"/>
    <s v="SIM"/>
    <s v="SIM"/>
    <m/>
    <s v="ADMINISTRADORA MARQUEZA DE YTU LTDA"/>
    <m/>
    <s v="VILA DOS INGLESES"/>
    <s v="-"/>
    <s v="-"/>
    <s v="0465/23"/>
    <s v="Livro 5 - 002"/>
    <n v="215.42"/>
    <s v="-"/>
    <s v="-"/>
    <d v="2023-05-22T00:00:00"/>
    <x v="15"/>
    <s v="DOCUMENTAL"/>
    <x v="3"/>
    <s v="Cancelamento da 0161/17"/>
    <s v="INICIAL"/>
    <m/>
  </r>
  <r>
    <s v="Daniel"/>
    <d v="2024-09-25T00:00:00"/>
    <s v="6068.2024/0010644-9"/>
    <s v="001023"/>
    <s v="0150-6"/>
    <s v="137332"/>
    <s v="Rua Mauá, 886"/>
    <m/>
    <m/>
    <m/>
    <m/>
    <m/>
    <m/>
    <m/>
    <m/>
    <m/>
    <m/>
    <s v="0465.EXTRATO"/>
    <s v="Livro 6 - 062"/>
    <n v="0"/>
    <n v="228.1"/>
    <m/>
    <d v="2025-06-02T00:00:00"/>
    <x v="31"/>
    <s v="DOCUMENTAL"/>
    <x v="6"/>
    <m/>
    <s v="EXTRATO"/>
    <m/>
  </r>
  <r>
    <s v="Luciana"/>
    <d v="2023-02-17T00:00:00"/>
    <s v="6068.2023/0001298-1"/>
    <s v="001023"/>
    <s v="0151-4"/>
    <s v="137332"/>
    <s v="Rua Mauá, 878"/>
    <s v="Sé"/>
    <s v="SIM"/>
    <s v="SIM"/>
    <s v="SIM"/>
    <m/>
    <s v="ADMINISTRADORA MARQUEZA DE YTU LTDA"/>
    <m/>
    <s v="VILA DOS INGLESES"/>
    <s v="-"/>
    <s v="-"/>
    <s v="0466/23"/>
    <s v="Livro 5 - 003"/>
    <n v="228.1"/>
    <s v="-"/>
    <s v="-"/>
    <d v="2023-05-22T00:00:00"/>
    <x v="15"/>
    <s v="DOCUMENTAL"/>
    <x v="3"/>
    <s v="Retirratificado em 02/06/23_x000a_Cancelamento da 0162/17"/>
    <s v="INICIAL"/>
    <m/>
  </r>
  <r>
    <s v="Daniel"/>
    <d v="2024-09-25T00:00:00"/>
    <s v="6068.2024/0010644-9"/>
    <s v="001023"/>
    <s v="0151-4"/>
    <s v="137332"/>
    <s v="Rua Mauá, 878"/>
    <m/>
    <m/>
    <m/>
    <m/>
    <m/>
    <m/>
    <m/>
    <m/>
    <m/>
    <m/>
    <s v="0466.EXTRATO"/>
    <s v="Livro 6 - 063"/>
    <n v="0"/>
    <n v="228.1"/>
    <m/>
    <d v="2025-06-02T00:00:00"/>
    <x v="31"/>
    <s v="DOCUMENTAL"/>
    <x v="6"/>
    <m/>
    <s v="EXTRATO"/>
    <m/>
  </r>
  <r>
    <s v="Tales"/>
    <d v="2023-02-17T00:00:00"/>
    <s v="6068.2023/0001301-5"/>
    <s v="001023"/>
    <s v="0152-2"/>
    <s v="137332"/>
    <s v="Rua Mauá, 872"/>
    <s v="Sé"/>
    <s v="SIM"/>
    <s v="SIM"/>
    <s v="SIM"/>
    <m/>
    <s v="ADMINISTRADORA MARQUEZA DE YTU LTDA"/>
    <m/>
    <s v="VILA DOS INGLESES"/>
    <s v="-"/>
    <s v="-"/>
    <s v="0467/23"/>
    <s v="Livro 5 - 004"/>
    <n v="228.1"/>
    <s v="-"/>
    <s v="-"/>
    <d v="2023-05-22T00:00:00"/>
    <x v="15"/>
    <s v="DOCUMENTAL"/>
    <x v="3"/>
    <s v="Cancelamento da 0163/17"/>
    <s v="INICIAL"/>
    <m/>
  </r>
  <r>
    <s v="Daniel"/>
    <d v="2024-09-25T00:00:00"/>
    <s v="6068.2024/0010644-9"/>
    <s v="001023"/>
    <s v="0152-2"/>
    <s v="137332"/>
    <s v="Rua Mauá, 872"/>
    <m/>
    <m/>
    <m/>
    <m/>
    <m/>
    <m/>
    <m/>
    <m/>
    <m/>
    <m/>
    <s v="0467.EXTRATO"/>
    <s v="Livro 6 - 064"/>
    <n v="0"/>
    <n v="228.1"/>
    <m/>
    <d v="2025-06-02T00:00:00"/>
    <x v="31"/>
    <s v="DOCUMENTAL"/>
    <x v="6"/>
    <m/>
    <s v="EXTRATO"/>
    <m/>
  </r>
  <r>
    <s v="Tales"/>
    <d v="2023-02-17T00:00:00"/>
    <s v="6068.2023/0001306-6"/>
    <s v="001023"/>
    <s v="0153-0"/>
    <s v="137332"/>
    <s v="Rua Mauá, 866"/>
    <s v="Sé"/>
    <s v="SIM"/>
    <s v="SIM"/>
    <s v="SIM"/>
    <m/>
    <s v="ADMINISTRADORA MARQUEZA DE YTU LTDA"/>
    <m/>
    <s v="VILA DOS INGLESES"/>
    <s v="-"/>
    <s v="-"/>
    <s v="0468/23"/>
    <s v="Livro 5 - 005"/>
    <n v="228.1"/>
    <s v="-"/>
    <s v="-"/>
    <d v="2023-05-22T00:00:00"/>
    <x v="15"/>
    <s v="DOCUMENTAL"/>
    <x v="3"/>
    <s v="Cancelamento da 0164/17"/>
    <s v="INICIAL"/>
    <m/>
  </r>
  <r>
    <s v="Daniel"/>
    <d v="2024-09-25T00:00:00"/>
    <s v="6068.2024/0010644-9"/>
    <s v="001023"/>
    <s v="0153-0"/>
    <s v="137332"/>
    <s v="Rua Mauá, 866"/>
    <m/>
    <m/>
    <m/>
    <m/>
    <m/>
    <m/>
    <m/>
    <m/>
    <m/>
    <m/>
    <s v="0468.EXTRATO"/>
    <s v="Livro 6 - 065"/>
    <n v="0"/>
    <n v="228.1"/>
    <m/>
    <d v="2025-06-02T00:00:00"/>
    <x v="31"/>
    <s v="DOCUMENTAL"/>
    <x v="6"/>
    <m/>
    <s v="EXTRATO"/>
    <m/>
  </r>
  <r>
    <s v="Tales"/>
    <d v="2022-12-29T00:00:00"/>
    <s v="6068.2022/0012054-5"/>
    <s v="001023"/>
    <s v="0162-1"/>
    <s v="137332"/>
    <s v="Rua Mauá, 836 - casa 10"/>
    <s v="Sé"/>
    <s v="SIM"/>
    <s v="SIM"/>
    <s v="SIM"/>
    <m/>
    <s v="ADMINISTRADORA MARQUEZA DE YTU LTDA"/>
    <m/>
    <s v="VILA DOS INGLESES"/>
    <s v="-"/>
    <s v="-"/>
    <s v="0469/23"/>
    <s v="Livro 5 - 006"/>
    <n v="253.44"/>
    <s v="-"/>
    <s v="-"/>
    <d v="2023-05-22T00:00:00"/>
    <x v="15"/>
    <s v="DOCUMENTAL"/>
    <x v="3"/>
    <s v="Cancelamento da 0173/17"/>
    <s v="INICIAL"/>
    <m/>
  </r>
  <r>
    <s v="Daniel"/>
    <d v="2024-09-25T00:00:00"/>
    <s v="6068.2024/0010645-7"/>
    <s v="001023"/>
    <s v="0162-1"/>
    <s v="137332"/>
    <s v="Rua Mauá, 836 - casa 10"/>
    <s v="Sé"/>
    <s v="SIM"/>
    <s v="SIM"/>
    <s v="SIM"/>
    <m/>
    <s v="ADMINISTRADORA MARQUEZA DE YTU LTDA"/>
    <m/>
    <s v="VILA DOS INGLESES"/>
    <s v="-"/>
    <s v="-"/>
    <s v="0469.EXTRATO"/>
    <s v="Livro 6 - 070"/>
    <n v="0"/>
    <n v="253.44"/>
    <m/>
    <d v="2025-06-02T00:00:00"/>
    <x v="31"/>
    <s v="DOCUMENTAL"/>
    <x v="6"/>
    <m/>
    <s v="EXTRATO"/>
    <m/>
  </r>
  <r>
    <s v="Luciana"/>
    <d v="2023-02-17T00:00:00"/>
    <s v="6068.2023/0001293-0"/>
    <s v="001023"/>
    <s v="0163-8"/>
    <s v="137332"/>
    <s v="Rua Mauá, 842 - casa 19"/>
    <s v="Sé"/>
    <s v="SIM"/>
    <s v="SIM"/>
    <s v="SIM"/>
    <m/>
    <s v="ADMINISTRADORA MARQUEZA DE YTU LTDA"/>
    <m/>
    <s v="VILA DOS INGLESES"/>
    <s v="-"/>
    <s v="-"/>
    <s v="0470/23"/>
    <s v="Livro 5 - 007"/>
    <n v="253.44"/>
    <s v="-"/>
    <s v="-"/>
    <d v="2023-05-22T00:00:00"/>
    <x v="15"/>
    <s v="DOCUMENTAL"/>
    <x v="3"/>
    <s v="Cancelamento da 0174/17"/>
    <s v="INICIAL"/>
    <m/>
  </r>
  <r>
    <s v="Daniel"/>
    <d v="2024-09-25T00:00:00"/>
    <s v="6068.2024/0010645-7"/>
    <s v="001023"/>
    <s v="0163-8"/>
    <s v="137332"/>
    <s v="Rua Mauá, 842 - casa 19"/>
    <s v="Sé"/>
    <s v="SIM"/>
    <s v="SIM"/>
    <s v="SIM"/>
    <m/>
    <s v="ADMINISTRADORA MARQUEZA DE YTU LTDA"/>
    <m/>
    <s v="VILA DOS INGLESES"/>
    <s v="-"/>
    <s v="-"/>
    <s v="0470.EXTRATO"/>
    <s v="Livro 6 - 071"/>
    <n v="0"/>
    <n v="253.44"/>
    <m/>
    <d v="2025-06-03T00:00:00"/>
    <x v="31"/>
    <s v="DOCUMENTAL"/>
    <x v="6"/>
    <m/>
    <s v="EXTRATO"/>
    <m/>
  </r>
  <r>
    <s v="Luciana"/>
    <d v="2023-02-17T00:00:00"/>
    <s v="6068.2023/0001295-7"/>
    <s v="001023"/>
    <s v="0165-4"/>
    <s v="137332"/>
    <s v="Rua Mauá, 842 - casa 23"/>
    <s v="Sé"/>
    <s v="SIM"/>
    <s v="SIM"/>
    <s v="SIM"/>
    <m/>
    <s v="ADMINISTRADORA MARQUEZA DE YTU LTDA"/>
    <m/>
    <s v="VILA DOS INGLESES"/>
    <s v="-"/>
    <s v="-"/>
    <s v="0471/23"/>
    <s v="Livro 5 - 008"/>
    <n v="215.42"/>
    <s v="-"/>
    <s v="-"/>
    <d v="2023-05-22T00:00:00"/>
    <x v="15"/>
    <s v="DOCUMENTAL"/>
    <x v="3"/>
    <s v="Cancelamento da 0176/17"/>
    <s v="INICIAL"/>
    <m/>
  </r>
  <r>
    <s v="Daniel"/>
    <d v="2024-09-25T00:00:00"/>
    <s v="6068.2024/0010644-9"/>
    <s v="001023"/>
    <s v="0165-4"/>
    <s v="137332"/>
    <s v="Rua Mauá, 842 - casa 23"/>
    <m/>
    <m/>
    <m/>
    <m/>
    <m/>
    <m/>
    <m/>
    <m/>
    <m/>
    <m/>
    <s v="0471.EXTRATO"/>
    <s v="Livro 6 - 066"/>
    <n v="0"/>
    <n v="215.42"/>
    <m/>
    <d v="2025-06-02T00:00:00"/>
    <x v="31"/>
    <s v="DOCUMENTAL"/>
    <x v="6"/>
    <m/>
    <s v="EXTRATO"/>
    <m/>
  </r>
  <r>
    <s v="Luciana"/>
    <d v="2023-02-17T00:00:00"/>
    <s v="6068.2023/0001299-0"/>
    <s v="001023"/>
    <s v="0166-2"/>
    <s v="137332"/>
    <s v="Rua Mauá, 842 - casa 25"/>
    <s v="Sé"/>
    <s v="SIM"/>
    <s v="SIM"/>
    <s v="SIM"/>
    <m/>
    <s v="ADMINISTRADORA MARQUEZA DE YTU LTDA"/>
    <m/>
    <s v="VILA DOS INGLESES"/>
    <s v="-"/>
    <s v="-"/>
    <s v="0472/23"/>
    <s v="Livro 5 - 009"/>
    <n v="215.42"/>
    <s v="-"/>
    <s v="-"/>
    <d v="2024-10-14T00:00:00"/>
    <x v="5"/>
    <s v="DOCUMENTAL"/>
    <x v="3"/>
    <s v="Cancelamento da 0177/17"/>
    <s v="INICIAL"/>
    <m/>
  </r>
  <r>
    <s v="Daniel"/>
    <d v="2024-09-25T00:00:00"/>
    <s v="6068.2024/0010644-9"/>
    <s v="001023"/>
    <s v="0166-2"/>
    <s v="137332"/>
    <s v="Rua Mauá, 842 - casa 25"/>
    <s v="Sé"/>
    <s v="SIM"/>
    <s v="SIM"/>
    <s v="SIM"/>
    <m/>
    <s v="ADMINISTRADORA MARQUEZA DE YTU LTDA"/>
    <m/>
    <s v="VILA DOS INGLESES"/>
    <m/>
    <m/>
    <s v="0472.EXTRATO"/>
    <s v="Livro 6 - 060"/>
    <n v="0"/>
    <n v="215.42"/>
    <m/>
    <d v="2025-06-02T00:00:00"/>
    <x v="31"/>
    <s v="DOCUMENTAL"/>
    <x v="6"/>
    <m/>
    <s v="EXTRATO"/>
    <m/>
  </r>
  <r>
    <s v="Luciana"/>
    <d v="2024-08-01T00:00:00"/>
    <s v="6068.2024/0008239-6"/>
    <s v="001023"/>
    <s v="0166-2"/>
    <s v="137332"/>
    <s v="Rua Mauá, 842 - casa 25"/>
    <s v="Sé"/>
    <s v="SIM"/>
    <s v="SIM"/>
    <s v="NÃO"/>
    <s v="NÃO"/>
    <s v="ADMINISTRADORA MARQUEZA DE YTU LTDA"/>
    <m/>
    <s v="VILA DOS INGLESES"/>
    <s v="-"/>
    <s v="-"/>
    <s v="-"/>
    <s v="-"/>
    <s v="-"/>
    <s v="-"/>
    <s v="-"/>
    <s v="-"/>
    <x v="8"/>
    <s v="FINALIZAR"/>
    <x v="0"/>
    <s v="Processo referente Declaração SMUL/DEUSO nº 0472/23, processo SEI 6068.2023/0001299"/>
    <m/>
    <m/>
  </r>
  <r>
    <s v="Tales"/>
    <d v="2023-02-17T00:00:00"/>
    <s v="6068.2023/0001300-7"/>
    <s v="001023"/>
    <s v="0167-0"/>
    <s v="137332"/>
    <s v="Rua Mauá, 836 e 842 - casa 27"/>
    <s v="Sé"/>
    <s v="SIM"/>
    <s v="SIM"/>
    <s v="SIM"/>
    <m/>
    <s v="ADMINISTRADORA MARQUEZA DE YTU LTDA"/>
    <m/>
    <s v="VILA DOS INGLESES"/>
    <s v="-"/>
    <s v="-"/>
    <s v="0473/23"/>
    <s v="Livro 5 - 010"/>
    <n v="215.42"/>
    <s v="-"/>
    <s v="-"/>
    <d v="2023-05-22T00:00:00"/>
    <x v="15"/>
    <s v="DOCUMENTAL"/>
    <x v="3"/>
    <s v="Cancelamento da 0178/17"/>
    <s v="INICIAL"/>
    <m/>
  </r>
  <r>
    <s v="Daniel"/>
    <d v="2024-09-25T00:00:00"/>
    <s v="6068.2024/0010644-9"/>
    <s v="001023"/>
    <s v="0167-0"/>
    <s v="137332"/>
    <s v="Rua Mauá, 836 e 842 - casa 27"/>
    <m/>
    <m/>
    <m/>
    <m/>
    <m/>
    <m/>
    <m/>
    <m/>
    <m/>
    <m/>
    <s v="0473.EXTRATO"/>
    <s v="Livro 6 - 067"/>
    <n v="0"/>
    <n v="215.42"/>
    <m/>
    <d v="2025-06-02T00:00:00"/>
    <x v="31"/>
    <s v="DOCUMENTAL"/>
    <x v="6"/>
    <m/>
    <s v="EXTRATO"/>
    <m/>
  </r>
  <r>
    <s v="Tales"/>
    <d v="2023-02-17T00:00:00"/>
    <s v="6068.2023/0001305-8"/>
    <s v="001023"/>
    <s v="0169-7"/>
    <s v="137332"/>
    <s v="Rua Mauá, 836 e 842 - casa 29A"/>
    <s v="Sé"/>
    <s v="SIM"/>
    <s v="SIM"/>
    <s v="SIM"/>
    <m/>
    <s v="ADMINISTRADORA MARQUEZA DE YTU LTDA"/>
    <m/>
    <s v="VILA DOS INGLESES"/>
    <s v="-"/>
    <s v="-"/>
    <s v="0474/23"/>
    <s v="Livro 5 - 011"/>
    <n v="480"/>
    <s v="-"/>
    <s v="-"/>
    <d v="2023-05-22T00:00:00"/>
    <x v="15"/>
    <s v="DOCUMENTAL"/>
    <x v="3"/>
    <s v="Cancelamento da 0180/17"/>
    <s v="INICIAL"/>
    <m/>
  </r>
  <r>
    <s v="Daniel"/>
    <d v="2024-09-25T00:00:00"/>
    <s v="6068.2024/0010659-7"/>
    <s v="001023"/>
    <s v="0169-7"/>
    <s v="137332"/>
    <s v="Rua Mauá, 836 e 842 - casa 29A"/>
    <s v="Sé"/>
    <s v="SIM"/>
    <s v="SIM"/>
    <s v="SIM"/>
    <m/>
    <s v="ADMINISTRADORA MARQUEZA DE YTU LTDA"/>
    <m/>
    <s v="VILA DOS INGLESES"/>
    <s v="-"/>
    <s v="-"/>
    <s v="0474.EXTRATO"/>
    <s v="Livro 6 - 080"/>
    <n v="0"/>
    <n v="480"/>
    <s v="003/25"/>
    <d v="2025-06-03T00:00:00"/>
    <x v="31"/>
    <s v="DOCUMENTAL"/>
    <x v="6"/>
    <m/>
    <s v="EXTRATO"/>
    <m/>
  </r>
  <r>
    <s v="Luciana"/>
    <d v="2023-02-17T00:00:00"/>
    <s v="6068.2023/0001307-4"/>
    <s v="001023"/>
    <s v="0170-0"/>
    <s v="137332"/>
    <s v="Rua Mauá, 842 - casa 31"/>
    <s v="Sé"/>
    <s v="SIM"/>
    <s v="SIM"/>
    <s v="SIM"/>
    <m/>
    <s v="ADMINISTRADORA MARQUEZA DE YTU LTDA"/>
    <m/>
    <s v="VILA DOS INGLESES"/>
    <s v="-"/>
    <s v="-"/>
    <s v="0475/23"/>
    <s v="Livro 5 - 012"/>
    <n v="235.01"/>
    <s v="-"/>
    <s v="-"/>
    <d v="2023-05-22T00:00:00"/>
    <x v="15"/>
    <s v="DOCUMENTAL"/>
    <x v="3"/>
    <s v="Retirratificado em 02/06/23 _x000a_Cancelamento da 0181/17"/>
    <s v="INICIAL"/>
    <m/>
  </r>
  <r>
    <s v="Daniel"/>
    <d v="2024-09-25T00:00:00"/>
    <s v="6068.2024/0010645-7"/>
    <s v="001023"/>
    <s v="0170-0"/>
    <s v="137332"/>
    <s v="Rua Mauá, 842 - casa 31"/>
    <s v="Sé"/>
    <s v="SIM"/>
    <s v="SIM"/>
    <s v="SIM"/>
    <m/>
    <s v="ADMINISTRADORA MARQUEZA DE YTU LTDA"/>
    <m/>
    <s v="VILA DOS INGLESES"/>
    <s v="-"/>
    <s v="-"/>
    <s v="0475.EXTRATO"/>
    <s v="Livro 6 - 072"/>
    <n v="0"/>
    <n v="235.01"/>
    <m/>
    <d v="2025-06-03T00:00:00"/>
    <x v="31"/>
    <s v="DOCUMENTAL"/>
    <x v="6"/>
    <m/>
    <s v="EXTRATO"/>
    <m/>
  </r>
  <r>
    <s v="Luciana"/>
    <d v="2023-02-17T00:00:00"/>
    <s v="6068.2023/0001315-5"/>
    <s v="001023"/>
    <s v="0171-9"/>
    <s v="137332"/>
    <s v="Rua Mauá, 842 - casa 33"/>
    <s v="Sé"/>
    <s v="SIM"/>
    <s v="SIM"/>
    <s v="SIM"/>
    <m/>
    <s v="ADMINISTRADORA MARQUEZA DE YTU LTDA"/>
    <m/>
    <s v="VILA DOS INGLESES"/>
    <s v="-"/>
    <s v="-"/>
    <s v="0476/23"/>
    <s v="Livro 5 - 013"/>
    <n v="235.01"/>
    <s v="-"/>
    <s v="-"/>
    <d v="2023-05-22T00:00:00"/>
    <x v="15"/>
    <s v="DOCUMENTAL"/>
    <x v="3"/>
    <s v="Cancelamento da 0182/17"/>
    <s v="INICIAL"/>
    <m/>
  </r>
  <r>
    <s v="Daniel"/>
    <d v="2024-09-25T00:00:00"/>
    <s v="6068.2024/0010645-7"/>
    <s v="001023"/>
    <s v="0171-9"/>
    <s v="137332"/>
    <s v="Rua Mauá, 842 - casa 33"/>
    <s v="Sé"/>
    <s v="SIM"/>
    <s v="SIM"/>
    <s v="SIM"/>
    <m/>
    <s v="ADMINISTRADORA MARQUEZA DE YTU LTDA"/>
    <m/>
    <s v="VILA DOS INGLESES"/>
    <s v="-"/>
    <s v="-"/>
    <s v="0476.EXTRATO"/>
    <s v="Livro 6 - 073"/>
    <n v="0"/>
    <m/>
    <m/>
    <m/>
    <x v="6"/>
    <s v="COMUNIQUE-SE"/>
    <x v="1"/>
    <m/>
    <s v="EXTRATO"/>
    <m/>
  </r>
  <r>
    <s v="Luciana"/>
    <d v="2023-02-17T00:00:00"/>
    <s v="6068.2023/0001312-0"/>
    <s v="001023"/>
    <s v="0172-7"/>
    <s v="137332"/>
    <s v="Rua Mauá, 842 - casa 35"/>
    <s v="Sé"/>
    <s v="SIM"/>
    <s v="SIM"/>
    <s v="SIM"/>
    <m/>
    <s v="ADMINISTRADORA MARQUEZA DE YTU LTDA"/>
    <m/>
    <s v="VILA DOS INGLESES"/>
    <s v="-"/>
    <s v="-"/>
    <s v="0478/23"/>
    <s v="Livro 5 - 014"/>
    <n v="235.01"/>
    <s v="-"/>
    <s v="-"/>
    <d v="2023-05-22T00:00:00"/>
    <x v="15"/>
    <s v="DOCUMENTAL"/>
    <x v="3"/>
    <s v="Cancelamento da 0183/17"/>
    <s v="INICIAL"/>
    <m/>
  </r>
  <r>
    <s v="Daniel"/>
    <d v="2024-09-25T00:00:00"/>
    <s v="6068.2024/0010645-7"/>
    <s v="001023"/>
    <s v="0172-7"/>
    <s v="137332"/>
    <s v="Rua Mauá, 842 - casa 35"/>
    <s v="Sé"/>
    <s v="SIM"/>
    <s v="SIM"/>
    <s v="SIM"/>
    <m/>
    <s v="ADMINISTRADORA MARQUEZA DE YTU LTDA"/>
    <m/>
    <s v="VILA DOS INGLESES"/>
    <s v="-"/>
    <s v="-"/>
    <s v="0478.EXTRATO"/>
    <s v="Livro 6 - 074"/>
    <n v="0"/>
    <n v="235.01"/>
    <m/>
    <d v="2025-06-03T00:00:00"/>
    <x v="31"/>
    <s v="DOCUMENTAL"/>
    <x v="6"/>
    <m/>
    <s v="EXTRATO"/>
    <m/>
  </r>
  <r>
    <s v="Luciana"/>
    <d v="2023-02-17T00:00:00"/>
    <s v="6068.2023/0001317-1"/>
    <s v="001023"/>
    <s v="0173-5"/>
    <s v="137332"/>
    <s v="Rua Mauá, 842 - casa 37"/>
    <s v="Sé"/>
    <s v="SIM"/>
    <s v="SIM"/>
    <s v="SIM"/>
    <m/>
    <s v="ADMINISTRADORA MARQUEZA DE YTU LTDA"/>
    <m/>
    <s v="VILA DOS INGLESES"/>
    <s v="-"/>
    <s v="-"/>
    <s v="0479/23"/>
    <s v="Livro 5 - 015"/>
    <n v="235.01"/>
    <s v="-"/>
    <s v="-"/>
    <d v="2023-05-22T00:00:00"/>
    <x v="15"/>
    <s v="DOCUMENTAL"/>
    <x v="3"/>
    <s v="Cancelamento da 0184/17"/>
    <s v="INICIAL"/>
    <m/>
  </r>
  <r>
    <s v="Daniel"/>
    <d v="2024-09-25T00:00:00"/>
    <s v="6068.2024/0010645-7"/>
    <s v="001023"/>
    <s v="0173-5"/>
    <s v="137332"/>
    <s v="Rua Mauá, 842 - casa 37"/>
    <s v="Sé"/>
    <s v="SIM"/>
    <s v="SIM"/>
    <s v="SIM"/>
    <m/>
    <s v="ADMINISTRADORA MARQUEZA DE YTU LTDA"/>
    <m/>
    <s v="VILA DOS INGLESES"/>
    <s v="-"/>
    <s v="-"/>
    <s v="0479.EXTRATO"/>
    <s v="Livro 6 - 075"/>
    <n v="0"/>
    <n v="235.01"/>
    <m/>
    <d v="2025-06-03T00:00:00"/>
    <x v="31"/>
    <s v="DOCUMENTAL"/>
    <x v="6"/>
    <m/>
    <s v="EXTRATO"/>
    <m/>
  </r>
  <r>
    <s v="Luciana"/>
    <d v="2023-02-17T00:00:00"/>
    <s v="6068.2023/0001313-9"/>
    <s v="001023"/>
    <s v="0174-3"/>
    <s v="137332"/>
    <s v="Rua Mauá, 842 - casa 39"/>
    <s v="Sé"/>
    <s v="SIM"/>
    <s v="SIM"/>
    <s v="SIM"/>
    <m/>
    <s v="ADMINISTRADORA MARQUEZA DE YTU LTDA"/>
    <m/>
    <s v="VILA DOS INGLESES"/>
    <s v="-"/>
    <s v="-"/>
    <s v="0480/23"/>
    <s v="Livro 5 - 016"/>
    <n v="235.01"/>
    <s v="-"/>
    <s v="-"/>
    <d v="2023-05-22T00:00:00"/>
    <x v="15"/>
    <s v="DOCUMENTAL"/>
    <x v="3"/>
    <s v="Cancelamento da 0185/17"/>
    <s v="INICIAL"/>
    <m/>
  </r>
  <r>
    <s v="Daniel"/>
    <d v="2024-09-25T00:00:00"/>
    <s v="6068.2024/0010645-7"/>
    <s v="001023"/>
    <s v="0174-3"/>
    <s v="137332"/>
    <s v="Rua Mauá, 842 - casa 39"/>
    <s v="Sé"/>
    <s v="SIM"/>
    <s v="SIM"/>
    <s v="SIM"/>
    <m/>
    <s v="ADMINISTRADORA MARQUEZA DE YTU LTDA"/>
    <m/>
    <s v="VILA DOS INGLESES"/>
    <s v="-"/>
    <s v="-"/>
    <s v="0480.EXTRATO"/>
    <s v="Livro 6 - 076"/>
    <n v="0"/>
    <n v="235.01"/>
    <m/>
    <d v="2025-06-03T00:00:00"/>
    <x v="31"/>
    <s v="DOCUMENTAL"/>
    <x v="6"/>
    <m/>
    <s v="EXTRATO"/>
    <m/>
  </r>
  <r>
    <s v="Luciana"/>
    <d v="2023-02-17T00:00:00"/>
    <s v="6068.2023/0001311-2"/>
    <s v="001023"/>
    <s v="0175-1"/>
    <s v="137332"/>
    <s v="Rua Mauá, 842 - casa 41"/>
    <s v="Sé"/>
    <s v="SIM"/>
    <s v="SIM"/>
    <s v="SIM"/>
    <m/>
    <s v="ADMINISTRADORA MARQUEZA DE YTU LTDA"/>
    <m/>
    <s v="VILA DOS INGLESES"/>
    <s v="-"/>
    <s v="-"/>
    <s v="0481/23"/>
    <s v="Livro 5 - 017"/>
    <n v="235.01"/>
    <s v="-"/>
    <s v="-"/>
    <d v="2023-05-22T00:00:00"/>
    <x v="15"/>
    <s v="DOCUMENTAL"/>
    <x v="3"/>
    <s v="Cancelamento da 0186/17"/>
    <s v="INICIAL"/>
    <m/>
  </r>
  <r>
    <s v="Daniel"/>
    <d v="2024-09-25T00:00:00"/>
    <s v="6068.2024/0010645-7"/>
    <s v="001023"/>
    <s v="0175-1"/>
    <s v="137332"/>
    <s v="Rua Mauá, 842 - casa 41"/>
    <s v="Sé"/>
    <s v="SIM"/>
    <s v="SIM"/>
    <s v="SIM"/>
    <m/>
    <s v="ADMINISTRADORA MARQUEZA DE YTU LTDA"/>
    <m/>
    <s v="VILA DOS INGLESES"/>
    <s v="-"/>
    <s v="-"/>
    <s v="0481.EXTRATO"/>
    <s v="Livro 6 - 077"/>
    <n v="0"/>
    <n v="235.01"/>
    <m/>
    <d v="2025-06-03T00:00:00"/>
    <x v="31"/>
    <s v="DOCUMENTAL"/>
    <x v="6"/>
    <m/>
    <s v="EXTRATO"/>
    <m/>
  </r>
  <r>
    <s v="Luciana"/>
    <d v="2023-02-17T00:00:00"/>
    <s v="6068.2023/0001308-2"/>
    <s v="001023"/>
    <s v="0176-1"/>
    <s v="137332"/>
    <s v="Rua Mauá, 842 - casa 43"/>
    <s v="Sé"/>
    <s v="SIM"/>
    <s v="SIM"/>
    <s v="SIM"/>
    <m/>
    <s v="ADMINISTRADORA MARQUEZA DE YTU LTDA"/>
    <m/>
    <s v="VILA DOS INGLESES"/>
    <s v="-"/>
    <s v="-"/>
    <s v="0482/23"/>
    <s v="Livro 5 - 018"/>
    <n v="235.01"/>
    <s v="-"/>
    <s v="-"/>
    <d v="2023-05-22T00:00:00"/>
    <x v="15"/>
    <s v="DOCUMENTAL"/>
    <x v="3"/>
    <s v="Cancelamento da 0187/17"/>
    <s v="INICIAL"/>
    <m/>
  </r>
  <r>
    <s v="Daniel"/>
    <d v="2024-09-25T00:00:00"/>
    <s v="6068.2024/0010645-7"/>
    <s v="001023"/>
    <s v="0176-1"/>
    <s v="137332"/>
    <s v="Rua Mauá, 842 - casa 43"/>
    <s v="Sé"/>
    <s v="SIM"/>
    <s v="SIM"/>
    <s v="SIM"/>
    <m/>
    <s v="ADMINISTRADORA MARQUEZA DE YTU LTDA"/>
    <m/>
    <s v="VILA DOS INGLESES"/>
    <s v="-"/>
    <s v="-"/>
    <s v="0482.EXTRATO"/>
    <s v="Livro 6 - 078"/>
    <n v="0"/>
    <n v="235.01"/>
    <m/>
    <d v="2025-06-03T00:00:00"/>
    <x v="31"/>
    <s v="DOCUMENTAL"/>
    <x v="6"/>
    <m/>
    <s v="EXTRATO"/>
    <m/>
  </r>
  <r>
    <s v="Tales"/>
    <d v="2023-02-17T00:00:00"/>
    <s v="6068.2023/0001303-1"/>
    <s v="001023"/>
    <s v="0177-8"/>
    <s v="137332"/>
    <s v="Rua Mauá, 836 e 842 - casa 45"/>
    <s v="Sé"/>
    <s v="SIM"/>
    <s v="SIM"/>
    <s v="SIM"/>
    <m/>
    <s v="ADMINISTRADORA MARQUEZA DE YTU LTDA"/>
    <m/>
    <s v="VILA DOS INGLESES"/>
    <s v="-"/>
    <s v="-"/>
    <s v="0483/23"/>
    <s v="Livro 5 - 019"/>
    <n v="235.01"/>
    <s v="-"/>
    <s v="-"/>
    <d v="2023-05-22T00:00:00"/>
    <x v="15"/>
    <s v="DOCUMENTAL"/>
    <x v="3"/>
    <s v="Cancelamento da 0188/17"/>
    <s v="INICIAL"/>
    <m/>
  </r>
  <r>
    <s v="Daniel"/>
    <d v="2024-09-25T00:00:00"/>
    <s v="6068.2024/0010645-7"/>
    <s v="001023"/>
    <s v="0177-8"/>
    <s v="137332"/>
    <s v="Rua Mauá, 836 e 842 - casa 45"/>
    <s v="Sé"/>
    <s v="SIM"/>
    <s v="SIM"/>
    <s v="SIM"/>
    <m/>
    <s v="ADMINISTRADORA MARQUEZA DE YTU LTDA"/>
    <m/>
    <s v="VILA DOS INGLESES"/>
    <s v="-"/>
    <s v="-"/>
    <s v="0483.EXTRATO"/>
    <s v="Livro 6 - 079"/>
    <n v="0"/>
    <n v="235.01"/>
    <m/>
    <d v="2025-06-03T00:00:00"/>
    <x v="31"/>
    <s v="DOCUMENTAL"/>
    <x v="6"/>
    <m/>
    <s v="EXTRATO"/>
    <m/>
  </r>
  <r>
    <s v="Juliana"/>
    <d v="2023-05-04T00:00:00"/>
    <s v="6068.2023/0003921-9"/>
    <s v="001023"/>
    <s v="0154-9"/>
    <s v="137332"/>
    <s v="Rua Mauá, 842 - casa 26"/>
    <s v="Sé"/>
    <s v="SIM"/>
    <s v="SIM"/>
    <s v="SIM"/>
    <m/>
    <s v="ADMINISTRADORA MARQUEZA DE YTU LTDA"/>
    <m/>
    <s v="VILA DOS INGLESES"/>
    <s v="-"/>
    <s v="-"/>
    <s v="0477/23"/>
    <s v="Livro 5 - 047"/>
    <n v="200.45"/>
    <s v="-"/>
    <s v="-"/>
    <d v="2023-07-17T00:00:00"/>
    <x v="15"/>
    <s v="INDEFERIDO"/>
    <x v="0"/>
    <s v="Cancelamento da 0165/17 -Despacho 086579894"/>
    <m/>
    <m/>
  </r>
  <r>
    <s v="Juliana"/>
    <d v="2024-03-06T00:00:00"/>
    <s v="6068.2024/0002483-3"/>
    <s v="001023"/>
    <s v="0154-9"/>
    <s v="137332"/>
    <s v="Rua Mauá, 842 - casa 26"/>
    <s v="Sé"/>
    <s v="SIM"/>
    <s v="SIM"/>
    <s v="SIM"/>
    <s v="NÃO"/>
    <s v="ADMINISTRADORA MARQUEZA DE YTU LTDA"/>
    <m/>
    <s v="VILA DOS INGLESES"/>
    <s v="-"/>
    <s v="-"/>
    <s v="0562/24"/>
    <s v="Livro 6 - 008"/>
    <n v="200.45"/>
    <s v="-"/>
    <m/>
    <d v="2028-06-19T00:00:00"/>
    <x v="5"/>
    <s v="DOCUMENTAL"/>
    <x v="3"/>
    <s v="Cancelamento da 0165/17 "/>
    <s v="INICIAL"/>
    <m/>
  </r>
  <r>
    <s v="Daniel"/>
    <d v="2024-09-25T00:00:00"/>
    <s v="6068.2024/0010659-7"/>
    <s v="001023"/>
    <s v="0154-9"/>
    <s v="137332"/>
    <s v="Rua Mauá, 842 - casa 26"/>
    <s v="Sé"/>
    <s v="SIM"/>
    <s v="SIM"/>
    <s v="SIM"/>
    <s v="NÃO"/>
    <s v="ADMINISTRADORA MARQUEZA DE YTU LTDA"/>
    <m/>
    <s v="VILA DOS INGLESES"/>
    <s v="-"/>
    <s v="-"/>
    <s v="0562.EXTRATO"/>
    <s v="Livro 6 - 085"/>
    <n v="0"/>
    <m/>
    <s v="003/25"/>
    <m/>
    <x v="6"/>
    <s v="COMUNIQUE-SE"/>
    <x v="1"/>
    <m/>
    <s v="EXTRATO"/>
    <m/>
  </r>
  <r>
    <s v="Juliana"/>
    <d v="2023-05-04T00:00:00"/>
    <s v="6068.2023/0003908-1"/>
    <s v="001023"/>
    <s v="0155-7"/>
    <s v="137332"/>
    <s v="Rua Mauá, 842 - casa 24"/>
    <s v="Sé"/>
    <s v="SIM"/>
    <s v="SIM"/>
    <s v="SIM"/>
    <m/>
    <s v="ADMINISTRADORA MARQUEZA DE YTU LTDA"/>
    <m/>
    <s v="VILA DOS INGLESES"/>
    <s v="-"/>
    <s v="-"/>
    <s v="0507/23"/>
    <s v="Livro 5 - 046"/>
    <n v="200.45"/>
    <s v="-"/>
    <s v="-"/>
    <d v="2023-07-17T00:00:00"/>
    <x v="15"/>
    <s v="INDEFERIDO"/>
    <x v="0"/>
    <s v="Cancelamento da 0166/17 - Despacho 086529300"/>
    <m/>
    <m/>
  </r>
  <r>
    <s v="Juliana "/>
    <d v="2024-03-06T00:00:00"/>
    <s v="6068.2024/0002482-5"/>
    <s v="001023"/>
    <s v="0155-7"/>
    <s v="137332"/>
    <s v="Rua Mauá, 842 - casa 24"/>
    <s v="Sé"/>
    <s v="SIM"/>
    <s v="SIM"/>
    <s v="SIM"/>
    <s v="NÃO"/>
    <s v="ADMINISTRADORA MARQUEZA DE YTU LTDA"/>
    <m/>
    <s v="VILA DOS INGLESES"/>
    <s v="-"/>
    <s v="-"/>
    <s v="0560/24"/>
    <s v="Livro 6 - 006"/>
    <n v="200.45"/>
    <s v="-"/>
    <s v="-"/>
    <d v="2024-06-19T00:00:00"/>
    <x v="5"/>
    <s v="DOCUMENTAL"/>
    <x v="3"/>
    <s v="Cancelamento da 0166/17"/>
    <s v="INICIAL"/>
    <m/>
  </r>
  <r>
    <s v="Daniel"/>
    <d v="2024-09-25T00:00:00"/>
    <s v="6068.2024/0010659-7"/>
    <s v="001023"/>
    <s v="0154-9"/>
    <s v="137332"/>
    <s v="Rua Mauá, 842 - casa 24"/>
    <s v="Sé"/>
    <s v="SIM"/>
    <s v="SIM"/>
    <s v="SIM"/>
    <s v="NÃO"/>
    <s v="ADMINISTRADORA MARQUEZA DE YTU LTDA"/>
    <m/>
    <s v="VILA DOS INGLESES"/>
    <s v="-"/>
    <s v="-"/>
    <s v="0560.EXTRATO"/>
    <s v="Livro 6 - 083"/>
    <n v="0"/>
    <m/>
    <s v="003/25"/>
    <m/>
    <x v="6"/>
    <s v="COMUNIQUE-SE"/>
    <x v="1"/>
    <m/>
    <s v="EXTRATO"/>
    <m/>
  </r>
  <r>
    <s v="Juliana"/>
    <d v="2023-05-04T00:00:00"/>
    <s v="6068.2023/0003914-6"/>
    <s v="001023"/>
    <s v="0156-5"/>
    <s v="137332"/>
    <s v="Rua Mauá, 842 - casa 22"/>
    <s v="Sé"/>
    <s v="SIM"/>
    <s v="SIM"/>
    <s v="SIM"/>
    <m/>
    <s v="ADMINISTRADORA MARQUEZA DE YTU LTDA"/>
    <m/>
    <s v="VILA DOS INGLESES"/>
    <s v="-"/>
    <s v="-"/>
    <s v="0506/23"/>
    <s v="Livro 5 - 045"/>
    <n v="200.45"/>
    <s v="-"/>
    <s v="-"/>
    <d v="2023-07-17T00:00:00"/>
    <x v="15"/>
    <s v="INDEFERIDO"/>
    <x v="0"/>
    <s v="Cancelamento da 0167/17 - Despacho 086529033"/>
    <m/>
    <m/>
  </r>
  <r>
    <s v="Juliana"/>
    <d v="2024-03-06T00:00:00"/>
    <s v="6068.2024/0002480-9"/>
    <s v="001023"/>
    <s v="0156-5"/>
    <s v="137332"/>
    <s v="Rua Mauá, 842 - casa 22"/>
    <s v="Sé"/>
    <s v="SIM"/>
    <s v="SIM"/>
    <s v="SIM"/>
    <s v="NÃO"/>
    <s v="ADMINISTRADORA MARQUEZA DE YTU LTDA"/>
    <m/>
    <s v="VILA DOS INGLESES"/>
    <s v="-"/>
    <s v="-"/>
    <s v="0559/24"/>
    <s v="Livro 6 - 005"/>
    <n v="200.45"/>
    <s v="-"/>
    <s v="-"/>
    <d v="2024-06-19T00:00:00"/>
    <x v="5"/>
    <s v="DOCUMENTAL"/>
    <x v="3"/>
    <s v="Cancelamento da 0167/17"/>
    <s v="INICIAL"/>
    <m/>
  </r>
  <r>
    <s v="Daniel"/>
    <d v="2024-09-25T00:00:00"/>
    <s v="6068.2024/0010659-7"/>
    <s v="001023"/>
    <s v="0156-5"/>
    <s v="137332"/>
    <s v="Rua Mauá, 842 - casa 22"/>
    <s v="Sé"/>
    <s v="SIM"/>
    <s v="SIM"/>
    <s v="SIM"/>
    <s v="NÃO"/>
    <s v="ADMINISTRADORA MARQUEZA DE YTU LTDA"/>
    <m/>
    <s v="VILA DOS INGLESES"/>
    <s v="-"/>
    <s v="-"/>
    <s v="0559.EXTRATO"/>
    <s v="Livro 6 - 082"/>
    <n v="0"/>
    <m/>
    <s v="003/25"/>
    <m/>
    <x v="6"/>
    <s v="COMUNIQUE-SE"/>
    <x v="1"/>
    <m/>
    <s v="EXTRATO"/>
    <m/>
  </r>
  <r>
    <s v="Juliana"/>
    <d v="2023-05-04T00:00:00"/>
    <s v="6068.2023/0003904-9"/>
    <s v="001023"/>
    <s v="0157-3"/>
    <s v="137332"/>
    <s v="Rua Mauá, 842 - casa 20"/>
    <s v="Sé"/>
    <s v="SIM"/>
    <s v="SIM"/>
    <s v="SIM"/>
    <m/>
    <s v="ADMINISTRADORA MARQUEZA DE YTU LTDA"/>
    <m/>
    <s v="VILA DOS INGLESES"/>
    <s v="-"/>
    <s v="-"/>
    <s v="0505/23"/>
    <s v="Livro 5 - 044"/>
    <n v="200.45"/>
    <s v="-"/>
    <s v="-"/>
    <d v="2023-07-17T00:00:00"/>
    <x v="15"/>
    <s v="INDEFERIDO"/>
    <x v="0"/>
    <s v="Cancelamento da 0168/17 - Despacho 086530315"/>
    <m/>
    <m/>
  </r>
  <r>
    <s v="Juliana"/>
    <d v="2024-03-06T00:00:00"/>
    <s v="6068.2024/0002481-7"/>
    <s v="001023"/>
    <s v="0157-3"/>
    <s v="137332"/>
    <s v="Rua Mauá, 842 - casa 20"/>
    <s v="Sé"/>
    <s v="SIM"/>
    <s v="SIM"/>
    <s v="SIM"/>
    <s v="NÃO"/>
    <s v="ADMINISTRADORA MARQUEZA DE YTU LTDA"/>
    <m/>
    <s v="VILA DOS INGLESES"/>
    <s v="-"/>
    <s v="-"/>
    <s v="0558/24"/>
    <s v="Livro 6 - 004"/>
    <n v="200.45"/>
    <s v="-"/>
    <s v="-"/>
    <d v="2024-06-19T00:00:00"/>
    <x v="5"/>
    <s v="DOCUMENTAL"/>
    <x v="3"/>
    <s v="Cancelamento da 0168/17"/>
    <s v="INICIAL"/>
    <m/>
  </r>
  <r>
    <s v="Daniel"/>
    <d v="2024-09-25T00:00:00"/>
    <s v="6068.2024/0010659-7"/>
    <s v="001023"/>
    <s v="0157-3"/>
    <s v="137332"/>
    <s v="Rua Mauá, 842 - casa 20"/>
    <s v="Sé"/>
    <s v="SIM"/>
    <s v="SIM"/>
    <s v="SIM"/>
    <s v="NÃO"/>
    <s v="ADMINISTRADORA MARQUEZA DE YTU LTDA"/>
    <m/>
    <s v="VILA DOS INGLESES"/>
    <s v="-"/>
    <s v="-"/>
    <s v="0558.EXTRATO"/>
    <s v="Livro 6 - 081"/>
    <n v="0"/>
    <m/>
    <s v="003/25"/>
    <m/>
    <x v="6"/>
    <s v="COMUNIQUE-SE"/>
    <x v="1"/>
    <m/>
    <s v="EXTRATO"/>
    <m/>
  </r>
  <r>
    <s v="Daniel"/>
    <d v="2023-05-04T00:00:00"/>
    <s v="6068.2023/0003901-4"/>
    <s v="001023"/>
    <s v="0158-1"/>
    <s v="137332"/>
    <s v="Rua Mauá, 842 - casa 18"/>
    <s v="Sé"/>
    <s v="SIM"/>
    <s v="SIM"/>
    <s v="SIM"/>
    <s v="NÃO"/>
    <s v="ADMINISTRADORA MARQUEZA DE YTU LTDA"/>
    <m/>
    <s v="VILA DOS INGLESES"/>
    <s v="-"/>
    <s v="-"/>
    <s v="0500/23"/>
    <s v="Livro 5 - 039"/>
    <n v="215.42"/>
    <s v="-"/>
    <s v="-"/>
    <d v="2023-07-17T00:00:00"/>
    <x v="15"/>
    <s v="INDEFERIDO"/>
    <x v="0"/>
    <s v="Cancelamento da 0169/17 - Despacho 086528396"/>
    <m/>
    <m/>
  </r>
  <r>
    <s v="Juliana"/>
    <d v="2024-03-06T00:00:00"/>
    <s v="6068.2024/0002478-7"/>
    <s v="001023"/>
    <s v="0158-1"/>
    <s v="137332"/>
    <s v="Rua Mauá, 842 - casa 18"/>
    <s v="Sé"/>
    <s v="SIM"/>
    <s v="SIM"/>
    <s v="SIM"/>
    <s v="NÃO"/>
    <s v="ADMINISTRADORA MARQUEZA DE YTU LTDA"/>
    <m/>
    <s v="VILA DOS INGLESES"/>
    <s v="-"/>
    <s v="-"/>
    <s v="0561/24"/>
    <s v="Livro 6 - 007"/>
    <n v="215.42"/>
    <s v="-"/>
    <s v="-"/>
    <d v="2024-06-19T00:00:00"/>
    <x v="5"/>
    <s v="DOCUMENTAL"/>
    <x v="3"/>
    <s v="Cancelamento da 0169/17"/>
    <s v="INICIAL"/>
    <m/>
  </r>
  <r>
    <s v="Daniel"/>
    <d v="2024-09-25T00:00:00"/>
    <s v="6068.2024/0010659-7"/>
    <s v="001023"/>
    <s v="0158-1"/>
    <s v="137332"/>
    <s v="Rua Mauá, 842 - casa 18"/>
    <s v="Sé"/>
    <s v="SIM"/>
    <s v="SIM"/>
    <s v="SIM"/>
    <s v="NÃO"/>
    <s v="ADMINISTRADORA MARQUEZA DE YTU LTDA"/>
    <m/>
    <s v="VILA DOS INGLESES"/>
    <s v="-"/>
    <s v="-"/>
    <s v="0561.EXTRATO"/>
    <s v="Livro 6 - 084"/>
    <n v="0"/>
    <m/>
    <s v="003/25"/>
    <m/>
    <x v="6"/>
    <s v="COMUNIQUE-SE"/>
    <x v="1"/>
    <m/>
    <s v="EXTRATO"/>
    <m/>
  </r>
  <r>
    <s v="Daniel"/>
    <d v="2023-05-04T00:00:00"/>
    <s v="6068.2023/0003906-5"/>
    <s v="001023"/>
    <s v="0159-1"/>
    <s v="137332"/>
    <s v="Rua Mauá, 842 - casa 16"/>
    <s v="Sé"/>
    <s v="SIM"/>
    <s v="SIM"/>
    <s v="SIM"/>
    <s v="NÃO"/>
    <s v="ADMINISTRADORA MARQUEZA DE YTU LTDA"/>
    <m/>
    <s v="VILA DOS INGLESES"/>
    <s v="-"/>
    <s v="-"/>
    <s v="0502/23"/>
    <s v="Livro 5 - 041"/>
    <n v="215.42"/>
    <s v="-"/>
    <s v="-"/>
    <d v="2023-07-17T00:00:00"/>
    <x v="15"/>
    <s v="INDEFERIDO"/>
    <x v="0"/>
    <s v="Cancelamento da 0170/17 - Despacho 086528890"/>
    <m/>
    <m/>
  </r>
  <r>
    <s v="Daniel"/>
    <d v="2024-03-06T00:00:00"/>
    <s v="6068.2024/0002476-0"/>
    <s v="001023"/>
    <s v="0159-1"/>
    <s v="137332"/>
    <s v="Rua Mauá, 842 - casa 16"/>
    <s v="Sé"/>
    <s v="SIM"/>
    <s v="SIM"/>
    <s v="SIM"/>
    <s v="NÃO"/>
    <s v="ADMINISTRADORA MARQUEZA DE YTU LTDA"/>
    <m/>
    <s v="VILA DOS INGLESES"/>
    <m/>
    <m/>
    <s v="0564/24"/>
    <s v="Livro 6 - 010"/>
    <n v="215.42"/>
    <s v="-"/>
    <s v="-"/>
    <d v="2024-06-19T00:00:00"/>
    <x v="5"/>
    <s v="DOCUMENTAL"/>
    <x v="3"/>
    <m/>
    <m/>
    <m/>
  </r>
  <r>
    <s v="Daniel"/>
    <d v="2024-09-25T00:00:00"/>
    <s v="6068.2024/0010659-7"/>
    <s v="001023"/>
    <s v="0159-1"/>
    <s v="137332"/>
    <s v="Rua Mauá, 842 - casa 16"/>
    <s v="Sé"/>
    <s v="SIM"/>
    <s v="SIM"/>
    <s v="SIM"/>
    <s v="NÃO"/>
    <s v="ADMINISTRADORA MARQUEZA DE YTU LTDA"/>
    <m/>
    <s v="VILA DOS INGLESES"/>
    <m/>
    <m/>
    <s v="0564.EXTRATO"/>
    <s v="Livro 6 - 087"/>
    <n v="0"/>
    <m/>
    <s v="003/25"/>
    <m/>
    <x v="6"/>
    <s v="COMUNIQUE-SE"/>
    <x v="1"/>
    <m/>
    <s v="EXTRATO"/>
    <m/>
  </r>
  <r>
    <s v="Daniel"/>
    <d v="2023-05-04T00:00:00"/>
    <s v="6068.2023/0003916-2"/>
    <s v="001023"/>
    <s v="0160-3"/>
    <s v="137332"/>
    <s v="Rua Mauá, 842 - casa 14"/>
    <s v="Sé"/>
    <s v="SIM"/>
    <s v="SIM"/>
    <s v="SIM"/>
    <s v="NÃO"/>
    <s v="ADMINISTRADORA MARQUEZA DE YTU LTDA"/>
    <m/>
    <s v="VILA DOS INGLESES"/>
    <s v="-"/>
    <s v="-"/>
    <s v="0504/23"/>
    <s v="Livro 5 - 043"/>
    <n v="215.42"/>
    <s v="-"/>
    <s v="-"/>
    <d v="2023-07-17T00:00:00"/>
    <x v="15"/>
    <s v="INDEFERIDO"/>
    <x v="0"/>
    <s v="Cancelamento da 0171/17 - Despacho 086528642"/>
    <m/>
    <m/>
  </r>
  <r>
    <s v="Daniel"/>
    <d v="2024-03-06T00:00:00"/>
    <s v="6068.2024/0002472-8"/>
    <s v="001023"/>
    <s v="0160-3"/>
    <s v="137332"/>
    <s v="Rua Mauá, 842 - casa 14"/>
    <s v="Sé"/>
    <m/>
    <m/>
    <s v="SIM"/>
    <s v="NÃO"/>
    <s v="ADMINISTRADORA MARQUEZA DE YTU LTDA"/>
    <m/>
    <s v="VILA DOS INGLESES"/>
    <m/>
    <m/>
    <s v="0565/24"/>
    <s v="Livro 6 - 011"/>
    <n v="215.42"/>
    <m/>
    <m/>
    <d v="2024-06-19T00:00:00"/>
    <x v="5"/>
    <s v="DOCUMENTAL"/>
    <x v="3"/>
    <m/>
    <s v="INICIAL"/>
    <m/>
  </r>
  <r>
    <s v="Daniel"/>
    <d v="2024-09-25T00:00:00"/>
    <s v="6068.2024/0010644-9"/>
    <m/>
    <m/>
    <m/>
    <m/>
    <m/>
    <m/>
    <m/>
    <m/>
    <m/>
    <m/>
    <m/>
    <m/>
    <m/>
    <m/>
    <s v="0565.EXTRATO"/>
    <s v="Livro 6 - 068"/>
    <n v="0"/>
    <n v="215.42"/>
    <m/>
    <d v="2025-06-02T00:00:00"/>
    <x v="31"/>
    <s v="DOCUMENTAL"/>
    <x v="6"/>
    <m/>
    <s v="EXTRATO"/>
    <m/>
  </r>
  <r>
    <s v="Daniel"/>
    <d v="2023-05-04T00:00:00"/>
    <s v="6068.2023/0003899-9"/>
    <s v="001023"/>
    <s v="0161-1"/>
    <s v="137332"/>
    <s v="Rua Mauá, 842 - casa 12"/>
    <s v="Sé"/>
    <s v="SIM"/>
    <s v="SIM"/>
    <s v="SIM"/>
    <s v="NÃO"/>
    <s v="ADMINISTRADORA MARQUEZA DE YTU LTDA"/>
    <m/>
    <s v="VILA DOS INGLESES"/>
    <s v="-"/>
    <s v="-"/>
    <s v="0499/23"/>
    <s v="Livro 5 - 038"/>
    <n v="215.42"/>
    <s v="-"/>
    <s v="-"/>
    <d v="2023-07-17T00:00:00"/>
    <x v="15"/>
    <s v="INDEFERIDO"/>
    <x v="0"/>
    <s v="Cancelamento da 0172/17 - Despacho 086528136"/>
    <m/>
    <m/>
  </r>
  <r>
    <s v="Daniel"/>
    <d v="2024-03-06T00:00:00"/>
    <s v="6068.2024/0002474-4"/>
    <s v="001023"/>
    <s v="0161-1"/>
    <s v="137332"/>
    <s v="Rua Mauá, 842 - casa 12"/>
    <s v="Sé"/>
    <m/>
    <m/>
    <s v="SIM"/>
    <s v="NÃO"/>
    <s v="ADMINISTRADORA MARQUEZA DE YTU LTDA"/>
    <m/>
    <s v="VILA DOS INGLESES"/>
    <m/>
    <m/>
    <s v="0566/24"/>
    <s v="Livro 6 - 012"/>
    <n v="215.42"/>
    <m/>
    <m/>
    <d v="2024-06-19T00:00:00"/>
    <x v="5"/>
    <s v="DOCUMENTAL"/>
    <x v="3"/>
    <m/>
    <s v="INICIAL"/>
    <m/>
  </r>
  <r>
    <s v="Daniel"/>
    <d v="2024-09-25T00:00:00"/>
    <s v="6068.2024/0010644-9"/>
    <m/>
    <m/>
    <m/>
    <m/>
    <m/>
    <m/>
    <m/>
    <m/>
    <m/>
    <m/>
    <m/>
    <m/>
    <m/>
    <m/>
    <s v="0566.EXTRATO"/>
    <s v="Livro 6 - 069"/>
    <n v="0"/>
    <n v="215.42"/>
    <m/>
    <d v="2025-06-02T00:00:00"/>
    <x v="31"/>
    <s v="DOCUMENTAL"/>
    <x v="6"/>
    <m/>
    <s v="EXTRATO"/>
    <m/>
  </r>
  <r>
    <s v="Daniel"/>
    <d v="2023-05-04T00:00:00"/>
    <s v="6068.2023/0003907-3"/>
    <s v="001023"/>
    <s v="0164-6"/>
    <s v="137332"/>
    <s v="Rua Mauá, 842 - casa 21"/>
    <s v="Sé"/>
    <s v="SIM"/>
    <s v="SIM"/>
    <s v="SIM"/>
    <s v="NÃO"/>
    <s v="ADMINISTRADORA MARQUEZA DE YTU LTDA"/>
    <m/>
    <s v="VILA DOS INGLESES"/>
    <s v="-"/>
    <s v="-"/>
    <s v="0503/23"/>
    <s v="Livro 5 - 042"/>
    <n v="215.42"/>
    <s v="-"/>
    <s v="-"/>
    <d v="2023-07-17T00:00:00"/>
    <x v="15"/>
    <s v="INDEFERIDO"/>
    <x v="0"/>
    <s v="Cancelamento da 0175/17 - Despacho 086529761"/>
    <m/>
    <m/>
  </r>
  <r>
    <s v="Daniel"/>
    <d v="2024-03-06T00:00:00"/>
    <s v="6068.2024/0002479-5"/>
    <s v="001023"/>
    <s v="0164-6"/>
    <s v="137332"/>
    <s v="Rua Mauá, 842 - casa 21"/>
    <s v="Sé"/>
    <m/>
    <m/>
    <s v="SIM"/>
    <s v="NÃO"/>
    <s v="ADMINISTRADORA MARQUEZA DE YTU LTDA"/>
    <m/>
    <s v="VILA DOS INGLESES"/>
    <m/>
    <m/>
    <s v="0567/24"/>
    <s v="Livro 6 - 013"/>
    <n v="215.42"/>
    <m/>
    <m/>
    <d v="2024-06-19T00:00:00"/>
    <x v="5"/>
    <s v="DOCUMENTAL"/>
    <x v="3"/>
    <m/>
    <s v="INICIAL"/>
    <m/>
  </r>
  <r>
    <s v="Daniel"/>
    <d v="2024-09-25T00:00:00"/>
    <s v="6068.2024/0010659-7"/>
    <s v="001023"/>
    <s v="0164-6"/>
    <s v="137332"/>
    <s v="Rua Mauá, 842 - casa 21"/>
    <s v="Sé"/>
    <s v="SIM"/>
    <s v="SIM"/>
    <s v="SIM"/>
    <s v="NÃO"/>
    <s v="ADMINISTRADORA MARQUEZA DE YTU LTDA"/>
    <m/>
    <s v="VILA DOS INGLESES"/>
    <m/>
    <m/>
    <s v="0567.EXTRATO"/>
    <s v="Livro 6 - 088"/>
    <n v="0"/>
    <m/>
    <s v="003/25"/>
    <m/>
    <x v="6"/>
    <s v="COMUNIQUE-SE"/>
    <x v="1"/>
    <m/>
    <s v="EXTRATO"/>
    <m/>
  </r>
  <r>
    <s v="Juliana"/>
    <d v="2023-05-04T00:00:00"/>
    <s v="6068.2023/0003911-1"/>
    <s v="001023"/>
    <s v="0168-9"/>
    <s v="137332"/>
    <s v="Rua Mauá, 842 - casa 29"/>
    <s v="Sé"/>
    <s v="SIM"/>
    <s v="SIM"/>
    <s v="SIM"/>
    <m/>
    <s v="ADMINISTRADORA MARQUEZA DE YTU LTDA"/>
    <m/>
    <s v="VILA DOS INGLESES"/>
    <s v="-"/>
    <s v="-"/>
    <s v="0501/23"/>
    <s v="Livro 5 - 040"/>
    <n v="211.58"/>
    <s v="-"/>
    <s v="-"/>
    <d v="2023-07-17T00:00:00"/>
    <x v="15"/>
    <s v="INDEFERIDO"/>
    <x v="0"/>
    <s v="Cancelamento da 0179/17 - Despacho 086530156"/>
    <m/>
    <m/>
  </r>
  <r>
    <s v="Daniel"/>
    <d v="2024-03-06T00:00:00"/>
    <s v="6068.2024/0002484-1"/>
    <s v="001023"/>
    <s v="0168-9"/>
    <s v="137332"/>
    <s v="Rua Mauá, 842 - casa 29"/>
    <s v="Sé"/>
    <s v="SIM"/>
    <s v="SIM"/>
    <s v="SIM"/>
    <s v="NÃO"/>
    <s v="ADMINISTRADORA MARQUEZA DE YTU LTDA"/>
    <m/>
    <s v="VILA DOS INGLESES"/>
    <m/>
    <m/>
    <s v="0563/24"/>
    <s v="Livro 6 - 009"/>
    <n v="211.58"/>
    <m/>
    <m/>
    <d v="2024-06-19T00:00:00"/>
    <x v="5"/>
    <s v="DOCUMENTAL"/>
    <x v="3"/>
    <m/>
    <s v="INICIAL"/>
    <m/>
  </r>
  <r>
    <s v="Daniel"/>
    <d v="2024-09-25T00:00:00"/>
    <s v="6068.2024/0010659-7"/>
    <s v="001023"/>
    <s v="0168-9"/>
    <s v="137332"/>
    <s v="Rua Mauá, 842 - casa 29"/>
    <s v="Sé"/>
    <s v="SIM"/>
    <s v="SIM"/>
    <s v="SIM"/>
    <s v="NÃO"/>
    <s v="ADMINISTRADORA MARQUEZA DE YTU LTDA"/>
    <m/>
    <s v="VILA DOS INGLESES"/>
    <m/>
    <m/>
    <s v="0563.EXTRATO"/>
    <s v="Livro 6 - 086"/>
    <n v="0"/>
    <m/>
    <s v="003/25"/>
    <m/>
    <x v="6"/>
    <s v="COMUNIQUE-SE"/>
    <x v="1"/>
    <m/>
    <s v="EXTRATO"/>
    <m/>
  </r>
  <r>
    <s v="Daniel"/>
    <d v="2023-02-28T00:00:00"/>
    <s v="6068.2023/0001550-6"/>
    <s v="087480"/>
    <s v="0008-6"/>
    <s v="195740"/>
    <s v="Rua Verbo Divino, 1830"/>
    <s v="Santo Amaro"/>
    <s v="NÃO"/>
    <s v="NÃO"/>
    <s v="NÃO"/>
    <m/>
    <s v="Banco do Brasil S.A."/>
    <m/>
    <s v="CHÁCARA SANTO ANTÔNIO"/>
    <s v="-"/>
    <s v="-"/>
    <s v="0497/23"/>
    <s v="Livro 5 - 035"/>
    <n v="4983"/>
    <s v="-"/>
    <s v="-"/>
    <d v="2023-06-13T00:00:00"/>
    <x v="15"/>
    <s v="INDEFERIDO"/>
    <x v="0"/>
    <m/>
    <s v="INICIAL"/>
    <m/>
  </r>
  <r>
    <s v="Juliana"/>
    <d v="2023-03-10T00:00:00"/>
    <s v="6068.2023/0001962-5"/>
    <s v="021028"/>
    <s v="0059-8"/>
    <s v="079278"/>
    <s v="Rua Dona Germanie Burchard, 458"/>
    <s v="Barra Funda"/>
    <s v="NÃO"/>
    <s v="NÃO"/>
    <s v="NÃO"/>
    <m/>
    <s v="MARILDA ABRIGATO CARVALHO"/>
    <m/>
    <s v="CONJUNTO DE IMÓVEIS EM PERDIZES"/>
    <s v="-"/>
    <s v="-"/>
    <s v="0486/23"/>
    <s v="Livro 5 - 020"/>
    <n v="401.4"/>
    <s v="-"/>
    <s v="-"/>
    <d v="2023-06-13T00:00:00"/>
    <x v="15"/>
    <s v="DOCUMENTAL"/>
    <x v="3"/>
    <s v="-"/>
    <s v="INICIAL"/>
    <m/>
  </r>
  <r>
    <s v="Juliana"/>
    <d v="2023-03-10T00:00:00"/>
    <s v="6068.2023/0001963-3"/>
    <s v="095089"/>
    <s v="0001-6"/>
    <s v="049727"/>
    <s v="AV BERTA WAITMAN, 315 "/>
    <s v="Socorro"/>
    <s v="NÃO"/>
    <s v="NÃO"/>
    <s v="NÃO"/>
    <s v="NÃO"/>
    <s v="MONTECARLO PARTICIPAÇÕES LTDA e UBA UBA EMPREENDIMENTOS E PARTICIPAÇÕES LTDA"/>
    <m/>
    <s v="SANTA PAULA IATE CLUBE"/>
    <s v="-"/>
    <s v="-"/>
    <s v="0496/23"/>
    <s v="Livro 5 - 034"/>
    <n v="3860"/>
    <s v="-"/>
    <s v="-"/>
    <d v="2023-06-15T00:00:00"/>
    <x v="15"/>
    <s v="DOCUMENTAL"/>
    <x v="3"/>
    <s v="Despacho de Indeferimento 084815721 em 15/06/2023 | Reconsideração de Despacho Deferido 088511884 em 06/10/2023  "/>
    <s v="INICIAL"/>
    <m/>
  </r>
  <r>
    <s v="Juliana"/>
    <d v="2023-03-15T00:00:00"/>
    <s v="6068.2023/0002179-4"/>
    <s v="001064"/>
    <s v="0403-2"/>
    <s v="072044"/>
    <s v="R FLORENCIO DE ABREU, 60 - 66 70 E 74"/>
    <s v="Sé"/>
    <s v="SIM"/>
    <s v="SIM"/>
    <s v="NÃO"/>
    <m/>
    <s v="ADELMO DE CARVALHO SAMPAIO"/>
    <m/>
    <s v="ÁREA DO ANHANGABAÚ"/>
    <s v="-"/>
    <s v="-"/>
    <s v="PIU/SCE"/>
    <s v="SI"/>
    <s v="SI"/>
    <s v="-"/>
    <s v="-"/>
    <d v="2023-05-03T00:00:00"/>
    <x v="15"/>
    <s v="INDEFERIDO"/>
    <x v="0"/>
    <s v="Despacho de Indeferimento 082482570 em 03/05/2023"/>
    <m/>
    <m/>
  </r>
  <r>
    <s v="Juliana"/>
    <d v="2023-03-17T00:00:00"/>
    <s v="6068.2023/0002320-7"/>
    <s v="033015"/>
    <s v="0053-6"/>
    <s v="183407"/>
    <s v="R SIQUEIRA CAMPOS, 238 e 246"/>
    <s v="Liberdade"/>
    <s v="SIM"/>
    <s v="SIM"/>
    <s v="NÃO"/>
    <m/>
    <s v="ASSOCIAÇÃO EDUACACIONAL NOVE DE JULHO"/>
    <m/>
    <s v="CONJUNTO DE IMÓVEIS SÃO JOAQUIM - PIRAPITINGUI"/>
    <s v="-"/>
    <s v="-"/>
    <s v="PIU/SCE"/>
    <s v="SI"/>
    <s v="SI"/>
    <s v="-"/>
    <s v="-"/>
    <d v="2023-05-03T00:00:00"/>
    <x v="15"/>
    <s v="INDEFERIDO"/>
    <x v="0"/>
    <s v="Despacho de Indeferimento 082481751 em 03/05/2023"/>
    <m/>
    <m/>
  </r>
  <r>
    <s v="Juliana"/>
    <d v="2023-03-17T00:00:00"/>
    <s v="6068.2023/0002322-3"/>
    <s v="033015"/>
    <s v="0080-3"/>
    <s v="183407"/>
    <s v="R SIQUEIRA CAMPOS, 42 e 54"/>
    <s v="Liberdade"/>
    <s v="SIM"/>
    <s v="SIM"/>
    <s v="NÃO"/>
    <m/>
    <s v="ASSOCIAÇÃO EDUACACIONAL NOVE DE JULHO"/>
    <m/>
    <s v="CONJUNTO DE IMÓVEIS SÃO JOAQUIM - PIRAPITINGUI"/>
    <s v="-"/>
    <s v="-"/>
    <s v="PIU/SCE"/>
    <s v="SI"/>
    <s v="SI"/>
    <s v="-"/>
    <s v="-"/>
    <d v="2023-05-03T00:00:00"/>
    <x v="15"/>
    <s v="INDEFERIDO"/>
    <x v="0"/>
    <s v="Despacho de Indeferimento 082476124 em 03/05/2023"/>
    <m/>
    <m/>
  </r>
  <r>
    <s v="Juliana"/>
    <d v="2023-03-28T00:00:00"/>
    <s v="6068.2023/0002608-7"/>
    <s v="003006"/>
    <s v="00002-1"/>
    <s v="044555"/>
    <s v="R DO CARMO, 239"/>
    <s v="Sé"/>
    <s v="SIM"/>
    <s v="SIM"/>
    <s v="NÃO"/>
    <s v="NÃO"/>
    <s v="ASSOCIAÇÃO ALIANÇA DE MISERICÓRDIA"/>
    <m/>
    <s v="IMÓVEIS Z8-200"/>
    <s v="-"/>
    <s v="-"/>
    <s v="0484/23"/>
    <s v="Livro 5 - 021"/>
    <n v="708"/>
    <s v="-"/>
    <s v="-"/>
    <d v="2023-07-24T00:00:00"/>
    <x v="15"/>
    <s v="DOCUMENTAL"/>
    <x v="3"/>
    <m/>
    <s v="INICIAL"/>
    <m/>
  </r>
  <r>
    <m/>
    <m/>
    <m/>
    <m/>
    <m/>
    <m/>
    <m/>
    <m/>
    <m/>
    <m/>
    <m/>
    <m/>
    <m/>
    <m/>
    <m/>
    <m/>
    <m/>
    <m/>
    <m/>
    <m/>
    <m/>
    <m/>
    <m/>
    <x v="6"/>
    <m/>
    <x v="5"/>
    <m/>
    <m/>
    <m/>
  </r>
  <r>
    <s v="Juliana"/>
    <d v="2023-04-04T00:00:00"/>
    <s v="6068.2023/0002885-3"/>
    <s v="095027"/>
    <s v="0003-1"/>
    <s v="024830"/>
    <s v="AV. ATLANTICA, 4308, 4900 E 5300 "/>
    <s v="Socorro"/>
    <s v="NÃO"/>
    <s v="NÃO"/>
    <s v="NÃO"/>
    <s v="NÃO"/>
    <s v="MONTECARLO PARTICIPAÇÕES LTDA"/>
    <m/>
    <s v="SANTA PAULA IATE CLUBE"/>
    <s v="-"/>
    <s v="-"/>
    <s v="0490/23"/>
    <s v="Livro 5 - 026"/>
    <n v="760.25"/>
    <s v="-"/>
    <s v="-"/>
    <d v="2023-10-09T00:00:00"/>
    <x v="15"/>
    <s v="DOCUMENTAL"/>
    <x v="3"/>
    <m/>
    <s v="INICIAL"/>
    <m/>
  </r>
  <r>
    <s v="Juliana"/>
    <d v="2023-06-06T00:00:00"/>
    <s v="6068.2023/0005182-0"/>
    <s v="002059"/>
    <s v="0047-1"/>
    <s v="172260"/>
    <s v="RUA ROBERTO SIMONSEN, 94 e 98"/>
    <s v="Sé"/>
    <s v="SIM"/>
    <s v="SIM"/>
    <s v="SIM"/>
    <s v="NÃO"/>
    <s v="Lazuli Administração e Patrijape Empreendimentos"/>
    <m/>
    <s v="ÁREA DO PÁTIO DO COLÉGIO"/>
    <s v="-"/>
    <s v="-"/>
    <s v="0513/23"/>
    <s v="Livro 5 - 053"/>
    <n v="1511.04"/>
    <s v="-"/>
    <s v="-"/>
    <d v="2023-10-06T00:00:00"/>
    <x v="15"/>
    <s v="DOCUMENTAL"/>
    <x v="3"/>
    <s v="Cancelamento da 245/19"/>
    <s v="INICIAL"/>
    <m/>
  </r>
  <r>
    <s v="Juliana"/>
    <d v="2023-06-29T00:00:00"/>
    <s v="6068.2023/0005887-6"/>
    <s v="009051"/>
    <s v="1589-9"/>
    <s v="105481"/>
    <s v="ALAMEDA JOAQUIM EUGENIO DE LIMA, 155"/>
    <s v="Bela Vista"/>
    <s v="SIM"/>
    <s v="SIM"/>
    <s v="NÃO"/>
    <s v="NÃO"/>
    <s v="UAI INVESTIMENTOS INFRA-ESTRUTURA EMPREENDIMENTOS E INCORPORACOES SA"/>
    <m/>
    <s v="BAIRRO DA BELA VISTA"/>
    <s v="-"/>
    <s v="-"/>
    <s v="0520/23"/>
    <s v="Livro 5 - 059"/>
    <n v="1989.32"/>
    <s v="-"/>
    <s v="-"/>
    <d v="2024-05-14T00:00:00"/>
    <x v="5"/>
    <s v="DOCUMENTAL"/>
    <x v="3"/>
    <m/>
    <s v="INICIAL"/>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94">
  <r>
    <s v="Flavia"/>
    <m/>
    <s v="2016-0.118.056-6"/>
    <s v="008005"/>
    <s v="0048-2"/>
    <m/>
    <s v="Al Barão de Limeira, 1130, 1138"/>
    <x v="0"/>
    <s v="NÃO"/>
    <s v="NÃO"/>
    <s v="NÃO"/>
    <s v="NÃO"/>
    <s v="Secretaria da Fazenda do Estado de São Paulo"/>
    <m/>
    <s v="-"/>
    <s v="-"/>
    <s v="-"/>
    <s v="-"/>
    <s v="-"/>
    <s v="-"/>
    <s v="-"/>
    <s v="-"/>
    <d v="2016-06-03T00:00:00"/>
    <n v="2016"/>
    <s v="INDEFERIDO"/>
    <x v="0"/>
    <s v="Imóvel faz parte de área envoltória de bem tombado."/>
    <m/>
    <m/>
  </r>
  <r>
    <s v="-"/>
    <m/>
    <s v="2016-0.036.761-1"/>
    <s v="015132"/>
    <s v="0078-1"/>
    <m/>
    <s v="Av Brigadeiro Faria Lima, 2705"/>
    <x v="1"/>
    <s v="NÃO"/>
    <s v="NÃO"/>
    <s v="NÃO"/>
    <s v="NÃO"/>
    <s v="Fundação Padre Anchieta"/>
    <m/>
    <s v="Jardins"/>
    <s v="-"/>
    <s v="-"/>
    <s v="-"/>
    <s v="-"/>
    <s v="-"/>
    <s v="-"/>
    <s v="-"/>
    <d v="2016-04-15T00:00:00"/>
    <n v="2016"/>
    <s v="INDEFERIDO"/>
    <x v="0"/>
    <s v="ZEPEC-AUE."/>
    <m/>
    <m/>
  </r>
  <r>
    <s v="-"/>
    <m/>
    <s v="2015-0.260.673-5"/>
    <s v="010050"/>
    <s v="0050-6"/>
    <m/>
    <s v="Av Consolação, 2423"/>
    <x v="2"/>
    <s v="NÃO"/>
    <s v="NÃO"/>
    <s v="NÃO"/>
    <s v="NÃO"/>
    <s v="Eliane Mattar Azer Maluf e Flávio Azer Maluf"/>
    <m/>
    <s v="Cine Belas Artes"/>
    <s v="-"/>
    <s v="-"/>
    <s v="-"/>
    <s v="-"/>
    <s v="-"/>
    <s v="-"/>
    <s v="-"/>
    <d v="2015-11-20T00:00:00"/>
    <n v="2015"/>
    <s v="INDEFERIDO"/>
    <x v="0"/>
    <s v="Imóvel não enquadrado como ZEPEC-BIR."/>
    <m/>
    <m/>
  </r>
  <r>
    <s v="-"/>
    <m/>
    <s v="2015-0.341.864-9"/>
    <s v="300009"/>
    <s v="0033-5"/>
    <m/>
    <s v="Av Macuco, 726"/>
    <x v="3"/>
    <s v="NÃO"/>
    <s v="NÃO"/>
    <s v="NÃO"/>
    <s v="NÃO"/>
    <s v="Clube Paineiras Morumbi"/>
    <m/>
    <s v="Clube Paineiras do Morumbi"/>
    <s v="-"/>
    <s v="-"/>
    <s v="-"/>
    <s v="-"/>
    <s v="-"/>
    <s v="-"/>
    <s v="-"/>
    <d v="2016-01-16T00:00:00"/>
    <n v="2016"/>
    <s v="INDEFERIDO"/>
    <x v="0"/>
    <s v="Imóvel com abertura de tombamento._x000a_Publicação saiu com erro quanto interessado e local."/>
    <m/>
    <m/>
  </r>
  <r>
    <s v="Flavia"/>
    <m/>
    <s v="6068.2019/0003714-6"/>
    <s v="011064"/>
    <s v="0010-0"/>
    <m/>
    <s v="Av Pacaembu, 1934"/>
    <x v="4"/>
    <s v="NÃO"/>
    <s v="NÃO"/>
    <s v="NÃO"/>
    <s v="NÃO"/>
    <s v="Iria Eliza Decarolli Scala"/>
    <m/>
    <s v="Bairro do Pacaembu"/>
    <s v="Termo de Compromisso 009/2015"/>
    <s v="2014-0.096.352-0"/>
    <s v="-"/>
    <s v="-"/>
    <s v="-"/>
    <s v="-"/>
    <s v="-"/>
    <d v="2019-08-03T00:00:00"/>
    <n v="2019"/>
    <s v="INDEFERIDO"/>
    <x v="0"/>
    <s v="ZEPEC-AUE."/>
    <m/>
    <m/>
  </r>
  <r>
    <s v="-"/>
    <s v=" "/>
    <s v="2016-0.080.983-5"/>
    <s v="082231"/>
    <s v="0026-6"/>
    <m/>
    <s v="Av Politécnica, 722"/>
    <x v="5"/>
    <s v="NÃO"/>
    <s v="NÃO"/>
    <s v="NÃO"/>
    <s v="NÃO"/>
    <s v="BRF Brasil Foods Ltda."/>
    <m/>
    <s v="-"/>
    <s v="-"/>
    <s v="-"/>
    <s v="-"/>
    <s v="-"/>
    <s v="-"/>
    <s v="-"/>
    <s v="-"/>
    <d v="2016-07-28T00:00:00"/>
    <n v="2016"/>
    <s v="INDEFERIDO"/>
    <x v="0"/>
    <s v="Imóvel não é nenhuma categoria de ZEPEC."/>
    <m/>
    <m/>
  </r>
  <r>
    <s v="-"/>
    <m/>
    <s v="2015-0.341.869-0"/>
    <s v="016019"/>
    <s v="0026-7"/>
    <m/>
    <s v="Av Presidente Juscelino Kubitschek, 360"/>
    <x v="1"/>
    <s v="NÃO"/>
    <s v="NÃO"/>
    <s v="NÃO"/>
    <s v="NÃO"/>
    <s v="Diamond Yp Emprend. Imobil. Ltda."/>
    <m/>
    <s v="Jardins"/>
    <s v="-"/>
    <s v="-"/>
    <s v="-"/>
    <s v="-"/>
    <s v="-"/>
    <s v="-"/>
    <s v="-"/>
    <d v="2016-04-15T00:00:00"/>
    <n v="2016"/>
    <s v="INDEFERIDO"/>
    <x v="0"/>
    <s v="Não atendimento ao comunique-se."/>
    <m/>
    <m/>
  </r>
  <r>
    <s v="-"/>
    <m/>
    <s v="2015-0.340.559-8"/>
    <s v="011086"/>
    <s v="0009-3"/>
    <m/>
    <s v="R Alagoas,1103"/>
    <x v="2"/>
    <s v="NÃO"/>
    <s v="NÃO"/>
    <s v="NÃO"/>
    <s v="NÃO"/>
    <s v="FAAP"/>
    <m/>
    <s v="Bairros Pacaembu e Perdizes"/>
    <s v="-"/>
    <s v="-"/>
    <s v="-"/>
    <s v="-"/>
    <s v="-"/>
    <s v="-"/>
    <s v="-"/>
    <d v="2016-09-10T00:00:00"/>
    <n v="2016"/>
    <s v="INDEFERIDO"/>
    <x v="0"/>
    <s v="Imóvel com abertura de tombamento. Processo foi encaminhado ao Gabinete de SMDU que reiterou a decisão de DEUSO."/>
    <m/>
    <m/>
  </r>
  <r>
    <s v="Flavia"/>
    <m/>
    <s v="6068.2018/0000763-6"/>
    <s v="020051"/>
    <s v="0194-1"/>
    <m/>
    <s v="R Barra Funda, 127, 131, 137, 139, 141 e 145"/>
    <x v="0"/>
    <s v="NÃO"/>
    <s v="NÃO"/>
    <s v="NÃO"/>
    <s v="NÃO"/>
    <s v="Barra Funda Serviços e Participações Ltda"/>
    <m/>
    <s v="-"/>
    <s v="-"/>
    <s v="-"/>
    <s v="-"/>
    <s v="-"/>
    <s v="-"/>
    <s v="-"/>
    <s v="-"/>
    <d v="2018-06-19T00:00:00"/>
    <n v="2018"/>
    <s v="INDEFERIDO"/>
    <x v="0"/>
    <s v="Apesar da decisão pelo tombamento em reunião do CONPRESP, a resolução de tombamento ainda não foi publicada."/>
    <m/>
    <m/>
  </r>
  <r>
    <s v="-"/>
    <m/>
    <s v="2015-0.292.376-5"/>
    <s v="123164"/>
    <s v="0062-1"/>
    <m/>
    <s v="R Clementine Brenne, 30"/>
    <x v="3"/>
    <s v="NÃO"/>
    <s v="NÃO"/>
    <s v="NÃO"/>
    <s v="NÃO"/>
    <s v="Fundação Visconde de Porto Seguro"/>
    <m/>
    <s v="Colégio Visconde de Porto Seguro"/>
    <s v="-"/>
    <s v="-"/>
    <s v="-"/>
    <s v="-"/>
    <s v="-"/>
    <s v="-"/>
    <s v="-"/>
    <d v="2016-09-15T00:00:00"/>
    <n v="2016"/>
    <s v="INDEFERIDO"/>
    <x v="0"/>
    <s v="Imóvel com abertura de tombamento. Processo foi encaminhado ao Gabinete de SMDU que reiterou a decisão de DEUSO."/>
    <m/>
    <m/>
  </r>
  <r>
    <s v="Flavia"/>
    <m/>
    <s v="6068.2018/0002955-9"/>
    <s v="003061"/>
    <s v="0002-9"/>
    <m/>
    <s v="R da Mooca, 1415"/>
    <x v="6"/>
    <s v="NÃO"/>
    <s v="NÃO"/>
    <s v="NÃO"/>
    <s v="NÃO"/>
    <s v="Armazéns Gerais Piratininga S/A"/>
    <m/>
    <s v="Armazéns Gerais Piratininga"/>
    <s v="-"/>
    <s v="2011-0.355.899-0"/>
    <s v="-"/>
    <s v="-"/>
    <s v="-"/>
    <s v="-"/>
    <s v="-"/>
    <d v="2019-01-09T00:00:00"/>
    <n v="2019"/>
    <s v="INDEFERIDO"/>
    <x v="0"/>
    <s v="Apesar da decisão pelo tombamento em reunião do CONPRESP, a resolução de tombamento ainda não foi publicada."/>
    <m/>
    <m/>
  </r>
  <r>
    <s v="Penha"/>
    <m/>
    <s v="6068.2018/0000873-0"/>
    <s v="003061"/>
    <s v="0002-9"/>
    <m/>
    <s v="R da Mooca, 1415"/>
    <x v="6"/>
    <s v="NÃO"/>
    <s v="NÃO"/>
    <s v="NÃO"/>
    <s v="NÃO"/>
    <s v="Armazéns Gerais Piratininga S/A"/>
    <m/>
    <s v="Armazéns Gerais Piratininga"/>
    <s v="-"/>
    <s v="2011-0.355.899-1"/>
    <s v="-"/>
    <s v="-"/>
    <s v="-"/>
    <s v="-"/>
    <s v="-"/>
    <d v="2018-06-29T00:00:00"/>
    <n v="2018"/>
    <s v="INDEFERIDO"/>
    <x v="0"/>
    <s v="Apesar da decisão pelo tombamento em reunião do CONPRESP, a resolução de tombamento ainda não foi publicada."/>
    <m/>
    <m/>
  </r>
  <r>
    <s v="Valéria"/>
    <m/>
    <s v="2016-0.191.801-8"/>
    <s v="009038"/>
    <s v="0130-2"/>
    <m/>
    <s v="R dos Ingleses, 355"/>
    <x v="7"/>
    <s v="NÃO"/>
    <s v="NÃO"/>
    <s v="NÃO"/>
    <s v="NÃO"/>
    <s v="Maria Regina Tosto Siqueira"/>
    <m/>
    <s v="-"/>
    <s v="-"/>
    <s v="-"/>
    <s v="-"/>
    <s v="-"/>
    <s v="-"/>
    <s v="-"/>
    <s v="-"/>
    <d v="2016-12-14T00:00:00"/>
    <n v="2016"/>
    <s v="INDEFERIDO"/>
    <x v="0"/>
    <s v="Imóvel faz parte de área envoltória de bem tombado."/>
    <m/>
    <m/>
  </r>
  <r>
    <s v="-"/>
    <m/>
    <s v="2014-0.245.584-0"/>
    <s v="170122"/>
    <s v="0014-5"/>
    <m/>
    <s v="R Dr Firminiano Pinto, 12"/>
    <x v="8"/>
    <s v="NÃO"/>
    <s v="NÃO"/>
    <s v="NÃO"/>
    <s v="NÃO"/>
    <s v="Vera Oliveira Cardoso"/>
    <m/>
    <s v="-"/>
    <s v="-"/>
    <s v="-"/>
    <s v="-"/>
    <s v="-"/>
    <s v="-"/>
    <s v="-"/>
    <s v="-"/>
    <d v="2014-09-30T00:00:00"/>
    <n v="2014"/>
    <s v="INDEFERIDO"/>
    <x v="0"/>
    <s v="O Potencial Construtivo Transferível está vinculado ao imóvel e não ao proprietário."/>
    <m/>
    <m/>
  </r>
  <r>
    <s v="Flavia"/>
    <m/>
    <s v="2015-0.341.872-0"/>
    <s v="017066"/>
    <s v="0034-8"/>
    <m/>
    <s v="R Hannemann, 335"/>
    <x v="9"/>
    <s v="NÃO"/>
    <s v="NÃO"/>
    <s v="NÃO"/>
    <s v="NÃO"/>
    <s v="Novo Pari Empreend. E Part. Lim."/>
    <m/>
    <s v="Antiga Fábrica de Juta"/>
    <s v="-"/>
    <s v="-"/>
    <s v="-"/>
    <s v="-"/>
    <s v="-"/>
    <s v="-"/>
    <s v="-"/>
    <d v="2018-02-17T00:00:00"/>
    <n v="2018"/>
    <s v="INDEFERIDO"/>
    <x v="0"/>
    <s v="Não atendimento ao comunique-se."/>
    <m/>
    <m/>
  </r>
  <r>
    <s v="-"/>
    <m/>
    <s v="2015-0.341.860-6"/>
    <s v="014023"/>
    <s v="0001-8"/>
    <m/>
    <s v="R Honduras, 1400"/>
    <x v="10"/>
    <s v="NÃO"/>
    <s v="NÃO"/>
    <s v="NÃO"/>
    <s v="NÃO"/>
    <s v="Clube Athletico Paulistano"/>
    <m/>
    <s v="Clube Athletico Paulistano"/>
    <s v="-"/>
    <s v="-"/>
    <s v="-"/>
    <s v="-"/>
    <s v="-"/>
    <s v="-"/>
    <s v="-"/>
    <d v="2016-06-07T00:00:00"/>
    <n v="2016"/>
    <s v="INDEFERIDO"/>
    <x v="0"/>
    <s v="Imóvel com abertura de tombamento. Processo foi encaminhado ao Gabinete de SMDU que reiterou a decisão de DEUSO."/>
    <m/>
    <m/>
  </r>
  <r>
    <s v="-"/>
    <m/>
    <s v="2015-0.260.730-8"/>
    <s v="014023"/>
    <s v="0001-8"/>
    <m/>
    <s v="R Honduras, 1400"/>
    <x v="10"/>
    <s v="NÃO"/>
    <s v="NÃO"/>
    <s v="NÃO"/>
    <s v="NÃO"/>
    <s v="Clube Athletico Paulistano"/>
    <m/>
    <s v="Clube Athletico Paulistano"/>
    <s v="-"/>
    <s v="-"/>
    <s v="-"/>
    <s v="-"/>
    <s v="-"/>
    <s v="-"/>
    <s v="-"/>
    <d v="2016-06-08T00:00:00"/>
    <n v="2016"/>
    <s v="INDEFERIDO"/>
    <x v="0"/>
    <s v="Imóvel com abertura de tombamento. Processo foi encaminhado ao Gabinete de SMDU que reiterou a decisão de DEUSO."/>
    <m/>
    <m/>
  </r>
  <r>
    <s v="-"/>
    <m/>
    <s v="2015-0.340.555-5"/>
    <s v="011086"/>
    <s v="0001-8"/>
    <m/>
    <s v="R Itatiara, 226"/>
    <x v="2"/>
    <s v="NÃO"/>
    <s v="NÃO"/>
    <s v="NÃO"/>
    <s v="NÃO"/>
    <s v="FAAP"/>
    <m/>
    <s v="Bairros Pacaembu e Perdizes"/>
    <s v="-"/>
    <s v="-"/>
    <s v="-"/>
    <s v="-"/>
    <s v="-"/>
    <s v="-"/>
    <s v="-"/>
    <d v="2016-09-10T00:00:00"/>
    <n v="2016"/>
    <s v="INDEFERIDO"/>
    <x v="0"/>
    <s v="Imóvel com abertura de tombamento. Processo foi encaminhado ao Gabinete de SMDU que reiterou a decisão de DEUSO."/>
    <m/>
    <m/>
  </r>
  <r>
    <s v="-"/>
    <m/>
    <s v="2015-0.254.408-0"/>
    <s v="025038"/>
    <s v="0072-6"/>
    <m/>
    <s v="R Joli, 294"/>
    <x v="11"/>
    <s v="NÃO"/>
    <s v="NÃO"/>
    <s v="NÃO"/>
    <s v="NÃO"/>
    <s v="EL CID Participações em Empresas / TRIPOLITANA Participações"/>
    <m/>
    <s v="Tecelagem de Seda Ítalo Brasileira"/>
    <s v="-"/>
    <s v="-"/>
    <s v="-"/>
    <s v="-"/>
    <s v="-"/>
    <s v="-"/>
    <s v="-"/>
    <d v="2016-12-23T00:00:00"/>
    <n v="2016"/>
    <s v="INDEFERIDO"/>
    <x v="0"/>
    <s v="Imóvel com abertura de tombamento."/>
    <m/>
    <m/>
  </r>
  <r>
    <s v="-"/>
    <m/>
    <s v="2015-0.314.054-3"/>
    <s v="025038"/>
    <s v="0072-6"/>
    <m/>
    <s v="R Joli, 179, 273, 294"/>
    <x v="11"/>
    <s v="NÃO"/>
    <s v="NÃO"/>
    <s v="NÃO"/>
    <s v="NÃO"/>
    <s v="EL CID Participações em Empresas / TRIPOLITANA Participações"/>
    <m/>
    <s v="Tecelagem de Seda Ítalo Brasileira"/>
    <s v="-"/>
    <s v="-"/>
    <s v="-"/>
    <s v="-"/>
    <s v="-"/>
    <s v="-"/>
    <s v="-"/>
    <d v="2016-09-10T00:00:00"/>
    <n v="2016"/>
    <s v="INDEFERIDO"/>
    <x v="0"/>
    <s v="Imóvel com abertura de tombamento. Processo foi encaminhado ao Gabinete de SMDU que reiterou a decisão de DEUSO._x000a_TID 15617414 INDEFERIDO em 10/11/2016: Tendo em vista informação recebida pelo CONDEPHAAT em que consta que o imóvel está ainda em processo de"/>
    <m/>
    <m/>
  </r>
  <r>
    <s v="Daniel"/>
    <d v="2024-08-13T00:00:00"/>
    <s v="6068.2024/0008873-4"/>
    <s v="025038"/>
    <s v="0072-6"/>
    <m/>
    <s v="Rua Joli, 294"/>
    <x v="11"/>
    <s v="NÃO"/>
    <s v="SIM"/>
    <s v="NÃO"/>
    <s v="NÃO"/>
    <s v="EL CID PARTICIPAÇÕES EM EMPRESAS LTDA e TRIPOLITANA PARTICIPAÇÕES S/S LTDA"/>
    <m/>
    <s v="Tecelagem de Seda Ítalo Brasileira"/>
    <s v="-"/>
    <s v="-"/>
    <s v="-"/>
    <s v="-"/>
    <s v="-"/>
    <s v="-"/>
    <s v="-"/>
    <d v="2024-10-03T00:00:00"/>
    <n v="2024"/>
    <s v="INDEFERIDO"/>
    <x v="0"/>
    <s v="Despacho indeferido 111652810 em 03/10/2024 - não atendimento de comunique-se"/>
    <s v="INICIAL"/>
    <m/>
  </r>
  <r>
    <s v="Juliana"/>
    <d v="2025-02-26T00:00:00"/>
    <s v="6068.2025/0001759-6"/>
    <s v="025038"/>
    <s v="0072-6"/>
    <n v="106402"/>
    <s v="Rua Joli, 294"/>
    <x v="11"/>
    <s v="NÃO"/>
    <s v="SIM"/>
    <s v="NÃO"/>
    <s v="NÃO"/>
    <s v="EL CID PARTICIPAÇÕES EM EMPRESAS LTDA e TRIPOLITANA PARTICIPAÇÕES S/S LTDA"/>
    <s v="Cyro Roberto de Almeida"/>
    <s v="Tecelagem de Seda Ítalo Brasileira"/>
    <s v="-"/>
    <s v="-"/>
    <s v="0599/25"/>
    <s v="Livro 6 - 089"/>
    <s v="-"/>
    <s v="-"/>
    <s v="-"/>
    <m/>
    <m/>
    <s v="EM ANÁLISE"/>
    <x v="1"/>
    <s v="interessado vai contestar emissão pleo Fator de Incentivo aplicado"/>
    <m/>
    <m/>
  </r>
  <r>
    <s v="Penha"/>
    <m/>
    <s v="6068.2019/0001559-2"/>
    <s v="021014"/>
    <s v="0007-3, 0008-1"/>
    <m/>
    <s v="R Ministro Godoy, 83, 93, 101 e 109"/>
    <x v="12"/>
    <s v="NÃO"/>
    <s v="NÃO"/>
    <s v="NÃO"/>
    <s v="NÃO"/>
    <s v="Associação Cívica Feminina"/>
    <m/>
    <s v="-"/>
    <s v="-"/>
    <s v="-"/>
    <s v="-"/>
    <s v="-"/>
    <s v="-"/>
    <s v="-"/>
    <s v="-"/>
    <d v="2019-07-02T00:00:00"/>
    <n v="2019"/>
    <s v="INDEFERIDO"/>
    <x v="0"/>
    <s v="Não atendimento ao comunique-se."/>
    <m/>
    <m/>
  </r>
  <r>
    <s v="Paula"/>
    <m/>
    <s v="6068.2019/0001796-0"/>
    <s v="006039"/>
    <s v="0016-1"/>
    <m/>
    <s v="R Ricardo Batista, 97"/>
    <x v="13"/>
    <s v="SIM"/>
    <m/>
    <m/>
    <m/>
    <s v="Dimitri Eduardo Lee"/>
    <m/>
    <s v="-"/>
    <s v="-"/>
    <s v="-"/>
    <s v="-"/>
    <s v="-"/>
    <s v="-"/>
    <s v="-"/>
    <s v="-"/>
    <d v="2019-07-06T00:00:00"/>
    <n v="2019"/>
    <s v="INDEFERIDO"/>
    <x v="0"/>
    <s v="Imóvel estava penhorado e foi arrematado pelo BB."/>
    <m/>
    <m/>
  </r>
  <r>
    <s v="Flavia"/>
    <m/>
    <s v="2017-0.138.096-6"/>
    <s v="009097"/>
    <s v="0145-8, 0147-4, 0148-2, 0149-6"/>
    <m/>
    <s v="R São Vicente, 186, 188, 190, 192, 194, 198, 200, 202, 204, 206 e 208"/>
    <x v="7"/>
    <s v="NÃO"/>
    <s v="NÃO"/>
    <s v="NÃO"/>
    <s v="NÃO"/>
    <s v="Silvio Torres Soares Filho"/>
    <m/>
    <s v="-"/>
    <s v="-"/>
    <s v="-"/>
    <s v="-"/>
    <s v="-"/>
    <s v="-"/>
    <s v="-"/>
    <s v="-"/>
    <d v="2018-02-10T00:00:00"/>
    <n v="2018"/>
    <s v="INDEFERIDO"/>
    <x v="0"/>
    <s v="Não atendimento ao comunique-se."/>
    <m/>
    <m/>
  </r>
  <r>
    <s v="Penha"/>
    <m/>
    <s v="2017-0.014.268-9"/>
    <s v="012134"/>
    <s v="0002-3"/>
    <m/>
    <s v="R Tremembé, 51"/>
    <x v="4"/>
    <s v="NÃO"/>
    <s v="NÃO"/>
    <s v="NÃO"/>
    <s v="NÃO"/>
    <s v="Comercial e Serviços JVB Ltda."/>
    <m/>
    <s v="-"/>
    <s v="-"/>
    <s v="-"/>
    <s v="-"/>
    <s v="-"/>
    <s v="-"/>
    <s v="-"/>
    <s v="-"/>
    <d v="2017-01-31T00:00:00"/>
    <n v="2017"/>
    <s v="INDEFERIDO"/>
    <x v="0"/>
    <s v="ZEPEC-AUE."/>
    <m/>
    <m/>
  </r>
  <r>
    <s v="-"/>
    <m/>
    <s v="1998-0.126.362-8"/>
    <s v="001082"/>
    <s v="0014-0"/>
    <m/>
    <s v="R Álvares Penteado, 112 / R da Quitanda, 18"/>
    <x v="14"/>
    <s v="SIM"/>
    <m/>
    <m/>
    <m/>
    <s v="Banco do Brasil S/A"/>
    <m/>
    <s v="Edifício do Centro Cultural Banco do Brasil - CCBB"/>
    <s v="-"/>
    <s v="-"/>
    <s v="-"/>
    <s v="-"/>
    <s v="-"/>
    <s v="-"/>
    <s v="-"/>
    <s v="-"/>
    <s v="-"/>
    <s v="INDEFERIDO"/>
    <x v="0"/>
    <s v="Desistência por parte do interessado."/>
    <m/>
    <m/>
  </r>
  <r>
    <s v="Flavia"/>
    <m/>
    <s v="2017-0.045.538-5"/>
    <s v="001049"/>
    <s v="0055-5"/>
    <m/>
    <s v="R Florêncio de Abreu, 119, 123"/>
    <x v="14"/>
    <s v="SIM"/>
    <m/>
    <m/>
    <m/>
    <s v="Mário Roberto Riskallah"/>
    <m/>
    <s v="Casa da Bóia"/>
    <s v="-"/>
    <s v="-"/>
    <s v="-"/>
    <s v="-"/>
    <s v="-"/>
    <m/>
    <s v="-"/>
    <d v="2017-05-10T00:00:00"/>
    <n v="2017"/>
    <s v="INDEFERIDO"/>
    <x v="0"/>
    <s v="Solicitação de 2a via da Declaração. _x000a_Indeferido por não atendimento ao comunique-se."/>
    <m/>
    <m/>
  </r>
  <r>
    <s v="-"/>
    <m/>
    <s v="2015-0.297.649-4"/>
    <s v="020062"/>
    <s v="0043-7 e 0044-5"/>
    <m/>
    <s v="R Dr Gabriel dos Santos, 196 e 214"/>
    <x v="0"/>
    <s v="SIM"/>
    <m/>
    <m/>
    <m/>
    <s v="NISS Incorporações e Participações Ltda"/>
    <m/>
    <s v="Conjunto Gabriel dos Santos"/>
    <s v="-"/>
    <s v="-"/>
    <s v="-"/>
    <s v="-"/>
    <s v="-"/>
    <m/>
    <s v="-"/>
    <d v="2016-04-15T00:00:00"/>
    <n v="2016"/>
    <s v="INDEFERIDO"/>
    <x v="0"/>
    <s v="Imóvel já tem Declaração nos termos do PDE de 2002."/>
    <m/>
    <m/>
  </r>
  <r>
    <s v="-"/>
    <m/>
    <s v="2015-0.234.398-0"/>
    <s v="020062"/>
    <s v="0043-7 e 0044-5"/>
    <m/>
    <s v="R Dr Gabriel dos Santos, 196 e 214"/>
    <x v="0"/>
    <s v="SIM"/>
    <m/>
    <m/>
    <m/>
    <s v="NISS Incorporações e Participações Ltda"/>
    <m/>
    <s v="Conjunto Gabriel dos Santos"/>
    <s v="-"/>
    <s v="-"/>
    <s v="-"/>
    <s v="-"/>
    <s v="-"/>
    <m/>
    <s v="-"/>
    <d v="2015-11-28T00:00:00"/>
    <n v="2015"/>
    <s v="INDEFERIDO"/>
    <x v="0"/>
    <s v="Imóvel já tem Declaração nos termos do PDE de 2002."/>
    <m/>
    <m/>
  </r>
  <r>
    <s v="Flavia"/>
    <m/>
    <s v="2016-0.161.531-7"/>
    <s v="018027"/>
    <s v="0001-3"/>
    <m/>
    <s v="R Três Rios, 362"/>
    <x v="15"/>
    <s v="NÃO"/>
    <s v="NÃO"/>
    <s v="NÃO"/>
    <s v="NÃO"/>
    <s v="Colégio de Santa Inês"/>
    <m/>
    <s v="Colégio de Santa Inês"/>
    <s v="-"/>
    <s v="-"/>
    <s v="-"/>
    <s v="-"/>
    <s v="-"/>
    <s v="-"/>
    <s v="-"/>
    <d v="2017-06-22T00:00:00"/>
    <n v="2017"/>
    <s v="INDEFERIDO"/>
    <x v="0"/>
    <s v="Desistência por parte do interessado."/>
    <m/>
    <m/>
  </r>
  <r>
    <s v="Flavia"/>
    <m/>
    <s v="2015-0.311.556-5"/>
    <s v="028046"/>
    <s v="0075-0"/>
    <m/>
    <s v="Av Presidente Wilson, 251, 307, 367"/>
    <x v="6"/>
    <s v="NÃO"/>
    <s v="NÃO"/>
    <s v="NÃO"/>
    <s v="NÃO"/>
    <s v="Neide Polos Plaza Lenharo"/>
    <m/>
    <s v="Companhia Antarctica Paulista, antiga Cervejaria Bavária"/>
    <s v="-"/>
    <s v="-"/>
    <s v="-"/>
    <s v="-"/>
    <s v="-"/>
    <m/>
    <s v="-"/>
    <d v="2016-05-31T00:00:00"/>
    <n v="2016"/>
    <s v="INDEFERIDO"/>
    <x v="0"/>
    <s v="Imóvel com abertura de tombamento. Processo foi encaminhado ao Gabinete de SMDU que reiterou a decisão de DEUSO."/>
    <m/>
    <m/>
  </r>
  <r>
    <s v="Flavia"/>
    <m/>
    <s v="2016-0.177.919-0"/>
    <s v="001023"/>
    <s v="0177-8"/>
    <m/>
    <s v="R Mauá, 842 - casa 45"/>
    <x v="14"/>
    <s v="SIM"/>
    <m/>
    <m/>
    <m/>
    <s v="Administradora Marqueza de Ytu Ltda."/>
    <m/>
    <s v="Casa na Vila Inglesa"/>
    <s v="-"/>
    <s v="-"/>
    <s v="-"/>
    <s v="-"/>
    <s v="-"/>
    <s v="-"/>
    <s v="-"/>
    <d v="2017-02-08T00:00:00"/>
    <n v="2017"/>
    <s v="INDEFERIDO"/>
    <x v="0"/>
    <s v="Não atendimento ao comunique-se."/>
    <m/>
    <m/>
  </r>
  <r>
    <s v="Flavia"/>
    <m/>
    <s v="2016-0.048.659-9"/>
    <s v="008015"/>
    <s v="0001-1"/>
    <m/>
    <s v="R Guaianases, 1149"/>
    <x v="0"/>
    <s v="NÃO"/>
    <s v="NÃO"/>
    <s v="NÃO"/>
    <s v="NÃO"/>
    <s v="Luis Eduardo Alves de Lima"/>
    <m/>
    <s v="Bairro dos Campos Elíseos"/>
    <s v="-"/>
    <s v="-"/>
    <s v="-"/>
    <s v="-"/>
    <s v="-"/>
    <m/>
    <s v="-"/>
    <d v="2017-09-15T00:00:00"/>
    <n v="2017"/>
    <s v="INDEFERIDO"/>
    <x v="0"/>
    <s v="Desistência por parte do interessado."/>
    <m/>
    <m/>
  </r>
  <r>
    <s v="Penha"/>
    <m/>
    <s v="6068.2018/0001329-6"/>
    <s v="008034"/>
    <s v="0014-4"/>
    <m/>
    <s v="R Conselheiro Nébias, 970"/>
    <x v="0"/>
    <s v="SIM"/>
    <m/>
    <m/>
    <m/>
    <s v="Fundação Conrado Wessel"/>
    <m/>
    <s v="Conjunto de imóveis do Bairro Campos Elíseos - Propriedade da Fundação Conrado Wessel"/>
    <s v="-"/>
    <s v="-"/>
    <s v="-"/>
    <s v="-"/>
    <s v="-"/>
    <m/>
    <s v="-"/>
    <d v="2018-07-25T00:00:00"/>
    <n v="2018"/>
    <s v="INDEFERIDO"/>
    <x v="0"/>
    <s v="Imóvel objeto do processo 6068.2018/0001328-8."/>
    <m/>
    <m/>
  </r>
  <r>
    <s v="Flavia"/>
    <m/>
    <s v="2015-0.340.551-2"/>
    <s v="011097"/>
    <s v="0001-6"/>
    <m/>
    <s v="R Ceará, 02"/>
    <x v="2"/>
    <s v="NÃO"/>
    <s v="NÃO"/>
    <s v="NÃO"/>
    <s v="NÃO"/>
    <s v="Fundação Armando Alvares _x000a_Penteado"/>
    <m/>
    <s v="Conjunto arquitetônico da FAAP"/>
    <s v="-"/>
    <s v="-"/>
    <s v="-"/>
    <s v="-"/>
    <s v="-"/>
    <m/>
    <s v="-"/>
    <d v="2016-09-10T00:00:00"/>
    <n v="2016"/>
    <s v="INDEFERIDO"/>
    <x v="0"/>
    <s v="Imóvel com abertura de tombamento. Processo foi encaminhado ao Gabinete de SMDU que reiterou a decisão de DEUSO."/>
    <m/>
    <m/>
  </r>
  <r>
    <s v="Penha"/>
    <m/>
    <s v="6068.2018/0001802-6"/>
    <s v="020017"/>
    <s v="0004-0"/>
    <m/>
    <s v="Al Eduardo Prado, 460, 474"/>
    <x v="11"/>
    <s v="SIM"/>
    <m/>
    <m/>
    <m/>
    <s v="Rafael Abbondanza Jr, Ana Regina Abbondanza, Nicéa Barreiros Abbondanza, Rodolfo Barreiros Abbondanza, Fabiana Maria Abbondanza Mattos, Mariana Barreiros Abbondanza"/>
    <m/>
    <s v="Conjunto de imóveis do Bairro Campos Elíseos"/>
    <s v="-"/>
    <s v="-"/>
    <s v="-"/>
    <s v="-"/>
    <s v="-"/>
    <s v="-"/>
    <s v="-"/>
    <d v="2018-08-28T00:00:00"/>
    <n v="2018"/>
    <s v="INDEFERIDO"/>
    <x v="0"/>
    <s v="Imóvel objeto do processo 6068.2018/0001677-5."/>
    <m/>
    <m/>
  </r>
  <r>
    <s v="Flavia"/>
    <m/>
    <s v="2015-0.340.562-8"/>
    <s v="167226"/>
    <s v="0004-0"/>
    <m/>
    <s v="Estr de Itapecerica, 5859"/>
    <x v="16"/>
    <s v="NÃO"/>
    <s v="NÃO"/>
    <s v="NÃO"/>
    <s v="NÃO"/>
    <s v="Instituto Adventista de Ensino"/>
    <m/>
    <s v="Centro Universitário Advenstista"/>
    <s v="Termo de Compromisso 005/2019"/>
    <s v="6025.2019/0001083-9"/>
    <s v="-"/>
    <s v="-"/>
    <s v="-"/>
    <s v="-"/>
    <s v="-"/>
    <d v="2016-09-10T00:00:00"/>
    <n v="2016"/>
    <s v="INDEFERIDO"/>
    <x v="0"/>
    <s v="Imóvel com abertura de tombamento. Processo foi encaminhado ao Gabinete de SMDU que reiterou a decisão de DEUSO."/>
    <m/>
    <m/>
  </r>
  <r>
    <s v="Flavia"/>
    <m/>
    <s v="2015-0.325.506-5"/>
    <s v="067473"/>
    <s v="0002-5"/>
    <m/>
    <s v="R Michel Ouchana, 94, 194"/>
    <x v="17"/>
    <s v="NÃO"/>
    <s v="NÃO"/>
    <s v="NÃO"/>
    <s v="NÃO"/>
    <s v="Irmandade da Santa Casa de Misericórdia de São Paulo"/>
    <m/>
    <s v="Hospital São Luís Gonzaga / Irmandade da Santa Casa de Misericórdia"/>
    <s v="-"/>
    <s v="-"/>
    <s v="-"/>
    <s v="-"/>
    <s v="-"/>
    <s v="-"/>
    <s v="-"/>
    <d v="2016-01-16T00:00:00"/>
    <n v="2016"/>
    <s v="INDEFERIDO"/>
    <x v="0"/>
    <s v="Imóvel com abertura de tombamento."/>
    <m/>
    <m/>
  </r>
  <r>
    <s v="-"/>
    <m/>
    <s v="2016-0.021.856-0"/>
    <s v="023048"/>
    <s v="0099-8"/>
    <m/>
    <s v="R Coriolano, 666, 680 e 710 / R Clélia, 985"/>
    <x v="18"/>
    <s v="NÃO"/>
    <s v="NÃO"/>
    <s v="NÃO"/>
    <s v="NÃO"/>
    <s v="Lare 8 Empreendimentos Imobiliários LTDA."/>
    <m/>
    <s v="Edifício Romi(nor)"/>
    <s v="-"/>
    <s v="-"/>
    <s v="-"/>
    <s v="-"/>
    <s v="-"/>
    <s v="-"/>
    <s v="-"/>
    <d v="2016-06-10T00:00:00"/>
    <n v="2016"/>
    <s v="INDEFERIDO"/>
    <x v="0"/>
    <s v="Imóvel com abertura de tombamento."/>
    <m/>
    <m/>
  </r>
  <r>
    <s v="Flavia"/>
    <m/>
    <s v="6068.2018/0003092-1"/>
    <s v="023048"/>
    <s v="0099-8"/>
    <m/>
    <s v="R Coriolano, 666, 680 e 710 / R Clélia, 985"/>
    <x v="18"/>
    <s v="NÃO"/>
    <s v="NÃO"/>
    <s v="NÃO"/>
    <s v="NÃO"/>
    <s v="Lare 8 Empreendimentos Imobiliários LTDA."/>
    <m/>
    <s v="Edifício Romi(nor)"/>
    <s v="-"/>
    <s v="-"/>
    <s v="-"/>
    <s v="-"/>
    <s v="-"/>
    <s v="-"/>
    <s v="-"/>
    <d v="2019-02-21T00:00:00"/>
    <n v="2019"/>
    <s v="INDEFERIDO"/>
    <x v="0"/>
    <s v="Resolução de tombamento ainda não foi publicada._x000a_O interessado entrou com recurso encaminhado ao Secretário de SMDU que reiterou a decisão da DEUSO: despacho de indeferimento do Secretário publicado em 28/03/19."/>
    <m/>
    <m/>
  </r>
  <r>
    <s v="-"/>
    <m/>
    <s v="2016-0.021.056-0"/>
    <s v="023048"/>
    <s v="0099-8"/>
    <m/>
    <s v="R Coriolano, 666, 680 e 710 / R Clélia, 985"/>
    <x v="18"/>
    <s v="NÃO"/>
    <s v="NÃO"/>
    <s v="NÃO"/>
    <s v="NÃO"/>
    <s v="Lare Empreend. Imobil. Ltda."/>
    <m/>
    <s v="Edifício Romi(nor)"/>
    <s v="-"/>
    <s v="-"/>
    <s v="-"/>
    <s v="-"/>
    <s v="-"/>
    <m/>
    <s v="-"/>
    <d v="2016-04-15T00:00:00"/>
    <n v="2016"/>
    <s v="INDEFERIDO"/>
    <x v="0"/>
    <s v="Imóvel com abertura de tombamento."/>
    <m/>
    <m/>
  </r>
  <r>
    <s v="-"/>
    <m/>
    <s v="2015-0.315.384-0"/>
    <s v="006013"/>
    <s v="0028-9"/>
    <m/>
    <s v="R Nestor Pestana, 163"/>
    <x v="13"/>
    <s v="SIM"/>
    <m/>
    <m/>
    <m/>
    <s v="Elísio Scala"/>
    <m/>
    <s v="Residência da R Nestor Pestana"/>
    <s v="-"/>
    <s v="-"/>
    <s v="-"/>
    <s v="-"/>
    <s v="-"/>
    <m/>
    <s v="-"/>
    <d v="2016-04-15T00:00:00"/>
    <n v="2016"/>
    <s v="INDEFERIDO"/>
    <x v="0"/>
    <s v="Não atendimento ao comunique-se."/>
    <m/>
    <m/>
  </r>
  <r>
    <s v="-"/>
    <m/>
    <s v="2015-0.255.115-9"/>
    <s v="003045"/>
    <s v="0043-7 e 0044-5"/>
    <m/>
    <s v="R da Mooca, 775, 669 e 815"/>
    <x v="11"/>
    <s v="NÃO"/>
    <s v="NÃO"/>
    <s v="NÃO"/>
    <s v="NÃO"/>
    <s v="Ciroma Comercial Ltda."/>
    <m/>
    <s v="Antiga Fábrica de Tecidos Labor"/>
    <s v="-"/>
    <s v="-"/>
    <s v="-"/>
    <s v="-"/>
    <s v="-"/>
    <m/>
    <s v="-"/>
    <d v="2016-01-16T00:00:00"/>
    <n v="2016"/>
    <s v="INDEFERIDO"/>
    <x v="0"/>
    <s v="Não atendimento ao comunique-se."/>
    <m/>
    <m/>
  </r>
  <r>
    <s v="Flavia"/>
    <m/>
    <s v="6066.2019/0006539-4"/>
    <s v="003045"/>
    <s v="0043-7 e 0044-5"/>
    <m/>
    <s v="R da Mooca, 775, 669 e 815"/>
    <x v="11"/>
    <s v="NÃO"/>
    <s v="NÃO"/>
    <s v="NÃO"/>
    <s v="NÃO"/>
    <s v="Salma Administração de bens imóveis Ltda, Comercial Andaresa Administração de bens imóveis Ltda, Ciroma Comercial Ltda. e Comercial E.M.A. Administração de Bens Imóveis Ltda."/>
    <m/>
    <s v="Antiga Fábrica de Tecidos Labor"/>
    <s v="-"/>
    <s v="-"/>
    <s v="-"/>
    <s v="-"/>
    <s v="-"/>
    <m/>
    <s v="-"/>
    <d v="2019-12-14T00:00:00"/>
    <n v="2019"/>
    <s v="INDEFERIDO"/>
    <x v="0"/>
    <s v="Desistência por parte do interessado."/>
    <m/>
    <m/>
  </r>
  <r>
    <s v="Paula"/>
    <m/>
    <s v="6066.2019/0006619-6"/>
    <s v="003045"/>
    <s v="0043-7"/>
    <m/>
    <s v="R da Mooca, 775, 669 e 815"/>
    <x v="11"/>
    <s v="NÃO"/>
    <s v="NÃO"/>
    <s v="NÃO"/>
    <s v="NÃO"/>
    <s v="Salma Administração de Bens Imóveis"/>
    <m/>
    <s v="Antiga Fábrica de Tecidos Labor"/>
    <s v="-"/>
    <s v="-"/>
    <s v="-"/>
    <s v="-"/>
    <s v="-"/>
    <s v="-"/>
    <s v="-"/>
    <d v="2020-01-11T00:00:00"/>
    <n v="2020"/>
    <s v="INDEFERIDO"/>
    <x v="0"/>
    <m/>
    <m/>
    <m/>
  </r>
  <r>
    <s v="-"/>
    <m/>
    <s v="2015-0.325.492-1"/>
    <s v="067456"/>
    <s v="0032-3"/>
    <m/>
    <s v="Av Luís Stamatis, 103"/>
    <x v="17"/>
    <s v="NÃO"/>
    <s v="NÃO"/>
    <s v="NÃO"/>
    <s v="NÃO"/>
    <s v="Irmandade da Santa Casa de Misericórdia de São Paulo"/>
    <m/>
    <s v="Asilo do Jaçanã - Irmandade de Santa Casa de Misericórdia"/>
    <s v="-"/>
    <s v="-"/>
    <s v="-"/>
    <s v="-"/>
    <s v="-"/>
    <s v="-"/>
    <s v="-"/>
    <d v="2016-04-15T00:00:00"/>
    <n v="2016"/>
    <s v="INDEFERIDO"/>
    <x v="0"/>
    <s v="Imóvel com abertura de tombamento."/>
    <m/>
    <m/>
  </r>
  <r>
    <s v="Penha/Paula"/>
    <m/>
    <s v="6068.2019/0001795-1"/>
    <s v="006039"/>
    <s v="0015-1"/>
    <m/>
    <s v="R Dr Ricardo Batista, 83"/>
    <x v="13"/>
    <s v="SIM"/>
    <m/>
    <m/>
    <m/>
    <s v="Dimitri Eduardo Lee"/>
    <m/>
    <s v="Bela Vista"/>
    <s v="-"/>
    <s v="-"/>
    <s v="-"/>
    <s v="-"/>
    <s v="-"/>
    <s v="-"/>
    <s v="-"/>
    <d v="2020-02-29T00:00:00"/>
    <n v="2020"/>
    <s v="INDEFERIDO"/>
    <x v="0"/>
    <s v="Encaminhado para AJ"/>
    <m/>
    <m/>
  </r>
  <r>
    <s v="Paula"/>
    <m/>
    <s v="6068.2019/0002831-7"/>
    <s v="002059"/>
    <s v="0048-8"/>
    <m/>
    <s v="R Roberto Simonsen, 106 e 108"/>
    <x v="14"/>
    <s v="SIM"/>
    <m/>
    <m/>
    <m/>
    <s v="Chen Jih Cheng"/>
    <m/>
    <s v="Casa Juisi Phosphorus"/>
    <s v="-"/>
    <s v="-"/>
    <s v="-"/>
    <s v="-"/>
    <s v="-"/>
    <s v="-"/>
    <s v="-"/>
    <d v="2020-02-27T00:00:00"/>
    <n v="2020"/>
    <s v="INDEFERIDO"/>
    <x v="0"/>
    <s v="Aguardando o atendimento do comunique-se"/>
    <m/>
    <m/>
  </r>
  <r>
    <s v="Paula"/>
    <m/>
    <s v="6068.2019/0003516-0"/>
    <s v="005002"/>
    <s v="0005-1"/>
    <m/>
    <s v="R Libero Badaró, 89"/>
    <x v="14"/>
    <s v="SIM"/>
    <m/>
    <m/>
    <m/>
    <s v="Manuel da Vinha Gomes Hipolito"/>
    <m/>
    <s v="Anhangabaú"/>
    <s v="-"/>
    <s v="-"/>
    <s v="-"/>
    <s v="-"/>
    <s v="-"/>
    <s v="-"/>
    <s v="-"/>
    <d v="2020-02-27T00:00:00"/>
    <n v="2020"/>
    <s v="INDEFERIDO"/>
    <x v="0"/>
    <s v="Aguardando o atendimento do comunique-se"/>
    <m/>
    <m/>
  </r>
  <r>
    <s v="Penha"/>
    <m/>
    <s v="6066.2019/0007585-3"/>
    <s v="009051"/>
    <s v="1589-9"/>
    <m/>
    <s v="Al Joaquim Eugênio de Lima, 155"/>
    <x v="7"/>
    <s v="NÃO"/>
    <s v="NÃO"/>
    <s v="NÃO"/>
    <s v="NÃO"/>
    <s v="Elias Tergilene Pinto Júnior"/>
    <m/>
    <s v="Bela Vista"/>
    <s v="-"/>
    <s v="-"/>
    <s v="-"/>
    <s v="-"/>
    <s v="-"/>
    <s v="-"/>
    <s v="-"/>
    <d v="2020-04-17T00:00:00"/>
    <n v="2020"/>
    <s v="INDEFERIDO"/>
    <x v="0"/>
    <m/>
    <m/>
    <m/>
  </r>
  <r>
    <s v="Penha"/>
    <m/>
    <s v="6068.2019/0005469-5"/>
    <s v="021014"/>
    <s v="0039-1"/>
    <m/>
    <s v="R Ministro Godoy, 83, 93, 101 e 109"/>
    <x v="12"/>
    <s v="NÃO"/>
    <s v="NÃO"/>
    <s v="NÃO"/>
    <s v="NÃO"/>
    <s v="Associação Cívica Feminina"/>
    <m/>
    <s v="Imóveis no Bairro de Perdizes"/>
    <s v="-"/>
    <s v="-"/>
    <s v="-"/>
    <s v="-"/>
    <s v="-"/>
    <s v="-"/>
    <s v="-"/>
    <d v="2020-02-05T00:00:00"/>
    <n v="2020"/>
    <s v="INDEFERIDO"/>
    <x v="0"/>
    <s v="Comunique-se doctos faltantes."/>
    <m/>
    <m/>
  </r>
  <r>
    <s v="Paula"/>
    <m/>
    <s v="6066.2019/0006505-0"/>
    <s v="006007"/>
    <s v="0414-9"/>
    <m/>
    <s v="Av São Luís, 131"/>
    <x v="13"/>
    <s v="SIM"/>
    <m/>
    <m/>
    <m/>
    <s v="Condomínio Ouro Preto"/>
    <m/>
    <s v="Anhangabaú - Edifício Ouro Preto"/>
    <s v="-"/>
    <s v="-"/>
    <s v="-"/>
    <s v="-"/>
    <s v="-"/>
    <s v="-"/>
    <s v="-"/>
    <d v="2020-02-07T00:00:00"/>
    <n v="2020"/>
    <s v="INDEFERIDO"/>
    <x v="0"/>
    <s v="Interessado Desistiu"/>
    <m/>
    <m/>
  </r>
  <r>
    <s v="Paula"/>
    <m/>
    <s v="6066.2019/0006524-6"/>
    <s v="005021"/>
    <s v="0250-0, 0257-8, 0251-9, 0252-7, 0253-5"/>
    <m/>
    <s v="Pç da Sé, 170 e 174"/>
    <x v="14"/>
    <s v="SIM"/>
    <m/>
    <m/>
    <m/>
    <s v="Arede Empreendimentos e Participações AS"/>
    <m/>
    <s v="Centro Velho"/>
    <s v="-"/>
    <s v="-"/>
    <s v="-"/>
    <s v="-"/>
    <s v="-"/>
    <s v="-"/>
    <s v="-"/>
    <d v="2020-02-15T00:00:00"/>
    <n v="2020"/>
    <s v="INDEFERIDO"/>
    <x v="0"/>
    <s v="Sugeri Indeferimento"/>
    <m/>
    <m/>
  </r>
  <r>
    <s v="Paula"/>
    <m/>
    <s v="6066.2019/0006526-2"/>
    <s v="005021"/>
    <s v="0254-3"/>
    <m/>
    <s v="Pç da Sé, 170 e 174"/>
    <x v="14"/>
    <s v="SIM"/>
    <m/>
    <m/>
    <m/>
    <s v="Ricardo Mauad Arede e Marcos Mauad Arede"/>
    <m/>
    <s v="Centro Velho"/>
    <s v="-"/>
    <s v="-"/>
    <s v="-"/>
    <s v="-"/>
    <s v="-"/>
    <s v="-"/>
    <s v="-"/>
    <d v="2020-02-05T00:00:00"/>
    <n v="2020"/>
    <s v="INDEFERIDO"/>
    <x v="0"/>
    <s v="Assunto análogo ao 6523-8"/>
    <m/>
    <m/>
  </r>
  <r>
    <s v="Penha"/>
    <m/>
    <s v="6068.2020/0002228-0"/>
    <s v="058175"/>
    <s v="0036-1"/>
    <m/>
    <s v="Av das Alterosas, 282"/>
    <x v="19"/>
    <s v="NÃO"/>
    <s v="NÃO"/>
    <s v="NÃO"/>
    <s v="NÃO"/>
    <s v="Regina Cássia de Oliveira"/>
    <m/>
    <s v="?"/>
    <s v="-"/>
    <s v="-"/>
    <s v="-"/>
    <s v="-"/>
    <s v="-"/>
    <s v="-"/>
    <s v="-"/>
    <d v="2020-08-18T00:00:00"/>
    <n v="2020"/>
    <s v="INDEFERIDO"/>
    <x v="0"/>
    <m/>
    <m/>
    <m/>
  </r>
  <r>
    <s v="Paula"/>
    <m/>
    <s v="6068.2019/0003424-4"/>
    <s v="006064"/>
    <s v="0172 a 0527; 1856; 1901; 2508; 2509; 2860 a 2866; 4158; 4174; 4175; 4417 e 4418; 4434 a 4437, 4502; 4503; 4536; 4537; 4571 a 4580"/>
    <m/>
    <s v="Av São Luis, 192"/>
    <x v="13"/>
    <s v="SIM"/>
    <m/>
    <m/>
    <m/>
    <s v="Condomínio Louvre"/>
    <m/>
    <s v="Condomínio Edifício Louvre"/>
    <s v="-"/>
    <s v="-"/>
    <s v="-"/>
    <s v="-"/>
    <s v="-"/>
    <s v="-"/>
    <s v="-"/>
    <s v="-"/>
    <s v="?"/>
    <s v="SOBRESTADO"/>
    <x v="0"/>
    <s v="Declaração da OU Centro. Aguardando decisão da PGM para encaminhamento. / QUESTÃO CONDOMÍNIOS / 6068.2019/0000206-7."/>
    <m/>
    <m/>
  </r>
  <r>
    <s v="Paula"/>
    <m/>
    <s v="6068.2019/0002868-6"/>
    <s v="006064"/>
    <s v="0113-1"/>
    <m/>
    <s v="Av São Luís, 50 / Av Ipiranga, 336"/>
    <x v="13"/>
    <s v="SIM"/>
    <m/>
    <m/>
    <m/>
    <s v="Condomínio Edifício Itália"/>
    <m/>
    <s v="Edifício Itália"/>
    <s v="-"/>
    <s v="-"/>
    <s v="-"/>
    <s v="-"/>
    <s v="-"/>
    <s v="-"/>
    <s v="-"/>
    <s v="-"/>
    <s v="?"/>
    <s v="SOBRESTADO"/>
    <x v="0"/>
    <s v="Declaração da OU Centro. Aguardando decisão da PGM para encaminhamento. / QUESTÃO CONDOMÍNIOS / 6068.2019/0000206-7."/>
    <m/>
    <m/>
  </r>
  <r>
    <s v="Paula"/>
    <m/>
    <s v="6068.2019/0000797-2"/>
    <s v="006017"/>
    <s v="0075 a 0524"/>
    <m/>
    <s v="R Vinte e Quatro de Maio, 62"/>
    <x v="13"/>
    <s v="SIM"/>
    <m/>
    <m/>
    <m/>
    <s v="Condomínio Centro Comercial Grandes Galerias"/>
    <m/>
    <s v="Edifício Grandes Galerias (Galeria do Rock)"/>
    <s v="-"/>
    <s v="-"/>
    <s v="-"/>
    <s v="-"/>
    <s v="-"/>
    <s v="-"/>
    <s v="-"/>
    <s v="-"/>
    <s v="?"/>
    <s v="SOBRESTADO"/>
    <x v="0"/>
    <s v="(26/06): Processo sobrestado conforme orientação de AJ.SMDU. Aguardando decisão do SEI 6068.2019/0000206-7 que está na PGM._x000a_Declaração da OU Centro. Aguardando decisão da PGM para encaminhamento."/>
    <m/>
    <m/>
  </r>
  <r>
    <s v="Daniel"/>
    <m/>
    <s v="6068.2020/0000843-1"/>
    <s v="021014"/>
    <s v="0007-3, 0008-1"/>
    <m/>
    <s v="R Ministro Godoy, 83, 93, 101 e 109"/>
    <x v="12"/>
    <s v="NÃO"/>
    <s v="NÃO"/>
    <s v="NÃO"/>
    <s v="NÃO"/>
    <s v="Associação Cívica Feminina"/>
    <m/>
    <s v="Imóveis no Bairro de Perdizes"/>
    <s v="-"/>
    <s v="-"/>
    <s v="-"/>
    <s v="-"/>
    <s v="-"/>
    <s v="-"/>
    <s v="-"/>
    <d v="2020-10-06T00:00:00"/>
    <n v="2020"/>
    <s v="INDEFERIDO"/>
    <x v="0"/>
    <m/>
    <m/>
    <m/>
  </r>
  <r>
    <s v="Daniel"/>
    <m/>
    <s v="6068.2021/0000375-0"/>
    <s v="008016"/>
    <s v="0054-5"/>
    <m/>
    <s v="Av Rio Branco, 1475"/>
    <x v="0"/>
    <s v="NÃO"/>
    <s v="NÃO"/>
    <s v="NÃO"/>
    <s v="NÃO"/>
    <s v="Porto Seguro Companhia de Seguros Gerais"/>
    <m/>
    <s v="Casa Dino Bueno"/>
    <s v="-"/>
    <s v="-"/>
    <s v="-"/>
    <s v="-"/>
    <s v="-"/>
    <s v="-"/>
    <s v="-"/>
    <d v="2021-01-21T00:00:00"/>
    <n v="2021"/>
    <s v="INDEFERIDO"/>
    <x v="0"/>
    <m/>
    <s v="INICIAL"/>
    <m/>
  </r>
  <r>
    <s v="Gabriela"/>
    <m/>
    <s v="6068.2020/0000889-0"/>
    <s v="022006"/>
    <s v="2712-2"/>
    <m/>
    <s v="Av Francisco Matarazzo, 2000"/>
    <x v="12"/>
    <s v="NÃO"/>
    <s v="NÃO"/>
    <s v="NÃO"/>
    <s v="NÃO"/>
    <s v="Casa das Caldeiras Eventos S/C LTDA"/>
    <m/>
    <s v="Fábrica Matarazzo / Casa das Caldeiras"/>
    <s v="-"/>
    <s v="-"/>
    <s v="-"/>
    <s v="-"/>
    <s v="-"/>
    <s v="-"/>
    <s v="-"/>
    <d v="2021-08-24T00:00:00"/>
    <n v="2021"/>
    <s v="INDEFERIDO"/>
    <x v="0"/>
    <m/>
    <s v="INICIAL"/>
    <m/>
  </r>
  <r>
    <s v="Daniel"/>
    <m/>
    <s v="6068.2020/0001088-6"/>
    <s v="087480"/>
    <s v="0008-6"/>
    <m/>
    <s v="R Verbo Divino, 1830"/>
    <x v="20"/>
    <s v="NÃO"/>
    <s v="NÃO"/>
    <s v="NÃO"/>
    <s v="NÃO"/>
    <s v="Banco do Brasil S.A."/>
    <m/>
    <s v="Centro de Processamento de Dados do Banco do Brasil - projeto de Maurício Roberto e Marcio Roberto"/>
    <s v="-"/>
    <s v="-"/>
    <s v="-"/>
    <s v="-"/>
    <s v="-"/>
    <s v="-"/>
    <s v="-"/>
    <d v="2021-08-26T00:00:00"/>
    <n v="2021"/>
    <s v="INDEFERIDO"/>
    <x v="0"/>
    <m/>
    <s v="INICIAL"/>
    <m/>
  </r>
  <r>
    <s v="Daniel"/>
    <m/>
    <s v="6068.2021/0000520-5"/>
    <s v="001082"/>
    <s v="0014-0"/>
    <m/>
    <s v="R Alvares Penteado, 112"/>
    <x v="14"/>
    <s v="SIM"/>
    <m/>
    <m/>
    <m/>
    <s v="Banco do Brasil S.A."/>
    <m/>
    <s v="Edifício do Centro Cultural Banco do Brasil - CCBB"/>
    <s v="-"/>
    <s v="-"/>
    <s v="-"/>
    <s v="-"/>
    <s v="-"/>
    <s v="-"/>
    <s v="-"/>
    <d v="2021-08-26T00:00:00"/>
    <n v="2021"/>
    <s v="INDEFERIDO"/>
    <x v="0"/>
    <m/>
    <s v="INICIAL"/>
    <m/>
  </r>
  <r>
    <s v="Gabriela"/>
    <m/>
    <s v="6068.2021/0001873-0"/>
    <s v="006027"/>
    <s v="0154-6"/>
    <m/>
    <s v="R Formosa, 357, 367, 373"/>
    <x v="13"/>
    <s v="SIM"/>
    <m/>
    <m/>
    <m/>
    <s v="Banco do Brasil SA"/>
    <m/>
    <s v="Anhangabaú (Edifício CBI Esplanada)"/>
    <s v="-"/>
    <s v="-"/>
    <s v="-"/>
    <s v="-"/>
    <s v="-"/>
    <s v="-"/>
    <s v="-"/>
    <d v="2021-08-26T00:00:00"/>
    <n v="2021"/>
    <s v="INDEFERIDO"/>
    <x v="0"/>
    <m/>
    <s v="INICIAL"/>
    <m/>
  </r>
  <r>
    <s v="Gabriela"/>
    <m/>
    <s v="6068.2021/0004954-7"/>
    <s v="001058"/>
    <s v="0092-9"/>
    <m/>
    <s v="Av São João, 284"/>
    <x v="13"/>
    <s v="SIM"/>
    <m/>
    <m/>
    <m/>
    <s v="Mario Antonio Fernandes de Almeida, Flavia Virginia dos Santos Viana"/>
    <m/>
    <s v="-"/>
    <s v="-"/>
    <s v="-"/>
    <s v="-"/>
    <s v="-"/>
    <s v="-"/>
    <s v="-"/>
    <s v="-"/>
    <d v="2021-08-26T00:00:00"/>
    <n v="2021"/>
    <s v="INDEFERIDO"/>
    <x v="0"/>
    <m/>
    <s v="INICIAL"/>
    <m/>
  </r>
  <r>
    <s v="Gabriela"/>
    <m/>
    <s v="6068.2021/0004951-2"/>
    <s v="001058"/>
    <s v="0093-7"/>
    <m/>
    <s v="Av São João, 288"/>
    <x v="13"/>
    <s v="SIM"/>
    <m/>
    <m/>
    <m/>
    <s v="Mario Antonio Fernandes de Almeida, Flavia Virginia dos Santos Viana"/>
    <m/>
    <s v="-"/>
    <s v="-"/>
    <s v="-"/>
    <s v="-"/>
    <s v="-"/>
    <s v="-"/>
    <s v="-"/>
    <s v="-"/>
    <d v="2021-08-26T00:00:00"/>
    <n v="2021"/>
    <s v="INDEFERIDO"/>
    <x v="0"/>
    <m/>
    <s v="INICIAL"/>
    <m/>
  </r>
  <r>
    <s v="Daniel"/>
    <m/>
    <s v="6068.2021/0010240-5"/>
    <s v="033007"/>
    <s v="0005-1"/>
    <m/>
    <s v="R Martiniano de Carvalho, 233"/>
    <x v="7"/>
    <s v="NÃO"/>
    <s v="NÃO"/>
    <s v="NÃO"/>
    <s v="NÃO"/>
    <s v="Elvira Bertolini Razuk, Carlos Alberto Razuk"/>
    <m/>
    <s v="Vila Itororó"/>
    <s v="-"/>
    <s v="-"/>
    <s v="-"/>
    <s v="-"/>
    <s v="-"/>
    <s v="-"/>
    <s v="-"/>
    <d v="2021-12-10T00:00:00"/>
    <n v="2021"/>
    <s v="INDEFERIDO"/>
    <x v="0"/>
    <m/>
    <s v="INICIAL"/>
    <m/>
  </r>
  <r>
    <s v="Daniel"/>
    <m/>
    <s v="6068.2021/0010239-1"/>
    <s v="033007"/>
    <s v="0003-5"/>
    <m/>
    <s v="R Martiniano de Carvalho, 247, 253"/>
    <x v="7"/>
    <s v="NÃO"/>
    <s v="NÃO"/>
    <s v="NÃO"/>
    <s v="NÃO"/>
    <s v="Elvira Bertolini Razuk, Carlos Alberto Razuk"/>
    <m/>
    <s v="Vila Itororó"/>
    <s v="-"/>
    <s v="-"/>
    <s v="-"/>
    <s v="-"/>
    <s v="-"/>
    <s v="-"/>
    <s v="-"/>
    <d v="2021-12-10T00:00:00"/>
    <n v="2021"/>
    <s v="INDEFERIDO"/>
    <x v="0"/>
    <m/>
    <s v="INICIAL"/>
    <m/>
  </r>
  <r>
    <s v="Daniel"/>
    <m/>
    <s v="6068.2021/0010236-7"/>
    <s v="033007"/>
    <s v="0004-3"/>
    <m/>
    <s v="R Martiniano de Carvalho, 243, 245"/>
    <x v="7"/>
    <s v="NÃO"/>
    <s v="NÃO"/>
    <s v="NÃO"/>
    <s v="NÃO"/>
    <s v="Elvira Bertolini Razuk, Carlos Alberto Razuk"/>
    <m/>
    <s v="Vila Itororó"/>
    <s v="-"/>
    <s v="-"/>
    <s v="-"/>
    <s v="-"/>
    <s v="-"/>
    <s v="-"/>
    <s v="-"/>
    <d v="2021-12-10T00:00:00"/>
    <n v="2021"/>
    <s v="INDEFERIDO"/>
    <x v="0"/>
    <m/>
    <s v="INICIAL"/>
    <m/>
  </r>
  <r>
    <s v="Daniel"/>
    <m/>
    <s v="6068.2021/0009991-9"/>
    <s v="002073"/>
    <s v="0001-1, 0002-1, 0003-8, 0004-6, 0013-5"/>
    <m/>
    <s v="R Venceslau Bras, 50 a 104, R Roberto Simonsen, 13 - 17, 25 e 31 e Ps Clovis Bevilaqua, s/nº (esquina á R Irmã Simpliciana), 45 - 49, 57, 61, 67, 75 - 79 e 93"/>
    <x v="14"/>
    <s v="SIM"/>
    <m/>
    <m/>
    <m/>
    <s v="Mitra Arquidiocesana de São Paulo e Mosteiro de Santa Thereza de Jesus"/>
    <m/>
    <s v="Palacete Carmo"/>
    <s v="-"/>
    <s v="-"/>
    <s v="-"/>
    <s v="-"/>
    <s v="-"/>
    <s v="-"/>
    <s v="-"/>
    <d v="2021-10-15T00:00:00"/>
    <n v="2021"/>
    <s v="INDEFERIDO"/>
    <x v="0"/>
    <m/>
    <s v="INICIAL"/>
    <m/>
  </r>
  <r>
    <s v="Joseph"/>
    <m/>
    <s v="6068.2021/0011502-7"/>
    <s v="083025"/>
    <s v="0015-1"/>
    <m/>
    <s v="R Alberto Faria, 646"/>
    <x v="21"/>
    <s v="NÃO"/>
    <s v="NÃO"/>
    <s v="NÃO"/>
    <s v="NÃO"/>
    <s v="Izidro Gil Lopes Filho, Aparecida Barbosa Lopes"/>
    <m/>
    <s v="Residência Roberto Millan - projeto Carlos Millan"/>
    <s v="-"/>
    <s v="-"/>
    <s v="-"/>
    <s v="-"/>
    <s v="-"/>
    <s v="-"/>
    <s v="-"/>
    <d v="2022-01-13T00:00:00"/>
    <n v="2022"/>
    <s v="INDEFERIDO"/>
    <x v="0"/>
    <m/>
    <s v="INICIAL"/>
    <m/>
  </r>
  <r>
    <s v="-"/>
    <m/>
    <s v="10-011.610-86*63"/>
    <s v="002059"/>
    <s v="0054-2"/>
    <m/>
    <s v="Páteo do Colégio, 34"/>
    <x v="14"/>
    <s v="SIM"/>
    <m/>
    <m/>
    <m/>
    <s v="Sociedade Brasileira de Educação"/>
    <m/>
    <s v="Primeira Igreja de Anchieta"/>
    <s v="SI"/>
    <s v="SI"/>
    <s v="0001"/>
    <s v="Livro 1 - 001"/>
    <n v="10020"/>
    <n v="3827.21"/>
    <s v="001/89"/>
    <d v="1988-11-30T00:00:00"/>
    <n v="1988"/>
    <s v="DOCUMENTAL"/>
    <x v="2"/>
    <s v="Calculada nos termos da Lei 9.725/84."/>
    <s v="INICIAL"/>
    <s v="NÃO"/>
  </r>
  <r>
    <s v="-"/>
    <m/>
    <s v="10-011.610-86*63"/>
    <s v="002059"/>
    <s v="0054-2"/>
    <m/>
    <s v="Páteo do Colégio, 34"/>
    <x v="14"/>
    <s v="SIM"/>
    <m/>
    <m/>
    <m/>
    <s v="Sociedade Brasileira de Educação"/>
    <m/>
    <s v="Primeira Igreja de Anchieta"/>
    <s v="SI"/>
    <s v="SI"/>
    <s v="0001A"/>
    <s v="-"/>
    <n v="6192.79"/>
    <s v="-"/>
    <s v="-"/>
    <d v="1989-06-28T00:00:00"/>
    <n v="1989"/>
    <s v="NÃO FOI EMITIDA"/>
    <x v="2"/>
    <s v="Essa Declaração de Saldo não foi emitida, por não haver esse procedimento previsto pela Lei n. 9.725/84."/>
    <s v="SALDO"/>
    <m/>
  </r>
  <r>
    <s v="Daniel"/>
    <m/>
    <s v="6068.2021/0011903-0"/>
    <s v="002059"/>
    <s v="0054-2"/>
    <m/>
    <s v="Largo Páteo do Colégio, 02"/>
    <x v="14"/>
    <s v="SIM"/>
    <m/>
    <m/>
    <m/>
    <s v="Associação Nóbrega de Educação e Assistência Social (ANEAS)"/>
    <m/>
    <s v="Páteo do Colégio"/>
    <s v="SI"/>
    <s v="SI"/>
    <s v="-"/>
    <s v="-"/>
    <s v="-"/>
    <s v="-"/>
    <s v="-"/>
    <d v="2023-03-03T00:00:00"/>
    <n v="2023"/>
    <s v="INDEFERIDO"/>
    <x v="0"/>
    <s v="Despacho de Indeferimento pelo Secretário 079365628 em 03/03/2023"/>
    <s v="INICIAL"/>
    <m/>
  </r>
  <r>
    <s v="-"/>
    <m/>
    <s v="13-000.152-96*12"/>
    <s v="005046"/>
    <s v="0099-0"/>
    <m/>
    <s v="Pç Dr Mário Margarido, 34"/>
    <x v="14"/>
    <s v="SIM"/>
    <m/>
    <m/>
    <m/>
    <s v="Maria Thereza Neves da Silva"/>
    <m/>
    <s v="-"/>
    <s v="-"/>
    <s v="-"/>
    <s v="0002"/>
    <s v="Livro 1 - 003"/>
    <n v="143.88"/>
    <s v="-"/>
    <s v="-"/>
    <d v="1996-11-21T00:00:00"/>
    <n v="1996"/>
    <s v="DOCUMENTAL"/>
    <x v="3"/>
    <s v="Calculada nos termos da Lei 9.725/84."/>
    <s v="INICIAL"/>
    <s v="NÃO"/>
  </r>
  <r>
    <s v="-"/>
    <m/>
    <s v="13-000.152-96*12"/>
    <s v="005046"/>
    <s v="0096-6"/>
    <m/>
    <s v="Vila Suíça, 2A"/>
    <x v="14"/>
    <s v="SIM"/>
    <m/>
    <m/>
    <m/>
    <s v="Maria Thereza Neves da Silva"/>
    <m/>
    <s v="-"/>
    <s v="-"/>
    <s v="-"/>
    <s v="0003"/>
    <s v="Livro 1 - 004"/>
    <n v="120.04"/>
    <s v="-"/>
    <s v="-"/>
    <d v="1996-11-21T00:00:00"/>
    <n v="1996"/>
    <s v="DOCUMENTAL"/>
    <x v="3"/>
    <s v="Calculada nos termos da Lei 9.725/84."/>
    <s v="INICIAL"/>
    <m/>
  </r>
  <r>
    <s v="-"/>
    <m/>
    <s v="1998-0.205.296-5"/>
    <s v="001049"/>
    <s v="0234, 0235"/>
    <m/>
    <s v="Largo São Bento, s/n / Av Prestes Maia, 212, 220, 226"/>
    <x v="14"/>
    <s v="SIM"/>
    <m/>
    <m/>
    <m/>
    <s v="Mosteiro São Bento"/>
    <m/>
    <s v="Mosteiro São Bento"/>
    <s v="Atestado de Conservação 001/2016"/>
    <s v="2015-0.234.785-3"/>
    <s v="0004"/>
    <s v="Livro 2 - 020"/>
    <n v="99509.31"/>
    <s v="-"/>
    <s v="-"/>
    <d v="1998-11-06T00:00:00"/>
    <n v="1998"/>
    <s v="CANCELADA"/>
    <x v="4"/>
    <s v="Devido à Averbação N. 01/99 de abril/1999 (pg. 08 do livro de Declaração de DEUSO) foi alterado o potencial construtivo passível de transferência do Mosteiro de São Bento de 98.055,21 m² para 99.509,31 m² devido a um erro na área construída._x000a_- Processo 20"/>
    <s v="INICIAL"/>
    <m/>
  </r>
  <r>
    <s v="Penha"/>
    <m/>
    <s v="2017-0.097.984-8"/>
    <s v="001049"/>
    <s v="0235-3"/>
    <m/>
    <s v="Largo São Bento , s/n"/>
    <x v="14"/>
    <s v="SIM"/>
    <m/>
    <m/>
    <m/>
    <s v="Mosteiro São Bento"/>
    <m/>
    <s v="Mosteiro São Bento"/>
    <s v="Atestado de Conservação 001/2016"/>
    <s v="2015-0.234.785-3"/>
    <s v="0004/17 - 2ª via"/>
    <s v="Livro 2 - 022"/>
    <n v="99509.31"/>
    <n v="8107.37"/>
    <s v="008/17"/>
    <d v="1998-11-06T00:00:00"/>
    <n v="1998"/>
    <s v="DOCUMENTAL"/>
    <x v="4"/>
    <s v="2a via publicada em 24/06/2017."/>
    <s v="INICIAL"/>
    <s v="SIM"/>
  </r>
  <r>
    <s v="Penha"/>
    <m/>
    <s v="2016-0.232.665-3"/>
    <s v="001049"/>
    <s v="0235-3"/>
    <m/>
    <s v="Largo São Bento , s/nº"/>
    <x v="14"/>
    <s v="SIM"/>
    <m/>
    <m/>
    <m/>
    <s v="Mosteiro São Bento"/>
    <m/>
    <s v="Mosteiro São Bento"/>
    <s v="Atestado de Conservação 001/2016"/>
    <s v="2015-0.234.785-3"/>
    <s v="0004A"/>
    <s v="Livro 2 - 068"/>
    <n v="85176.84"/>
    <n v="1910.96"/>
    <s v="018/17"/>
    <d v="2017-12-14T00:00:00"/>
    <n v="2017"/>
    <s v="DOCUMENTAL"/>
    <x v="4"/>
    <s v="-"/>
    <s v="SALDO"/>
    <s v="SIM"/>
  </r>
  <r>
    <s v="Flavia"/>
    <m/>
    <s v="2017-0.098.912-6"/>
    <s v="001049"/>
    <s v="0235-3"/>
    <m/>
    <s v="Largo São Bento , s/nº"/>
    <x v="14"/>
    <s v="SIM"/>
    <m/>
    <m/>
    <m/>
    <s v="Mosteiro São Bento"/>
    <m/>
    <s v="Mosteiro São Bento"/>
    <s v="Atestado de Conservação 001/2016"/>
    <s v="2015-0.234.785-3"/>
    <s v="0004B"/>
    <s v="Livro 2 - 069"/>
    <n v="89490.98"/>
    <n v="4314.1400000000003"/>
    <s v="006/18"/>
    <d v="2018-01-30T00:00:00"/>
    <n v="2018"/>
    <s v="DOCUMENTAL"/>
    <x v="4"/>
    <s v="-"/>
    <s v="SALDO"/>
    <s v="SIM"/>
  </r>
  <r>
    <s v="Flavia"/>
    <m/>
    <s v="2017-0.155.948-6"/>
    <s v="001049"/>
    <s v="0235-3"/>
    <m/>
    <s v="Largo São Bento , s/nº"/>
    <x v="14"/>
    <s v="SIM"/>
    <m/>
    <m/>
    <m/>
    <s v="Mosteiro São Bento"/>
    <m/>
    <s v="Mosteiro São Bento"/>
    <s v="Atestado de Conservação 001/2016"/>
    <s v="2015-0.234.785-3"/>
    <s v="0004C"/>
    <s v="Livro 2 - 073"/>
    <n v="85176.84"/>
    <n v="2127.37"/>
    <s v="011/18"/>
    <d v="2018-03-10T00:00:00"/>
    <n v="2018"/>
    <s v="DOCUMENTAL"/>
    <x v="4"/>
    <s v="-"/>
    <s v="SALDO"/>
    <s v="NÃO"/>
  </r>
  <r>
    <s v="Penha"/>
    <m/>
    <s v="2015-0.169.394-4"/>
    <s v="001049"/>
    <s v="0235-3"/>
    <m/>
    <s v="Largo São Bento , s/nº"/>
    <x v="14"/>
    <s v="SIM"/>
    <m/>
    <m/>
    <m/>
    <s v="Mosteiro São Bento"/>
    <m/>
    <s v="Mosteiro São Bento"/>
    <s v="Atestado de Conservação 001/2016"/>
    <s v="2015-0.234.785-3"/>
    <s v="0004D"/>
    <s v="Livro 2 - 080"/>
    <n v="83049.47"/>
    <n v="3279.07"/>
    <s v="020/18"/>
    <d v="2018-05-16T00:00:00"/>
    <n v="2018"/>
    <s v="DOCUMENTAL"/>
    <x v="4"/>
    <s v="-"/>
    <s v="SALDO"/>
    <s v="SIM"/>
  </r>
  <r>
    <s v="Penha"/>
    <m/>
    <s v="2018-0.020.730-8"/>
    <s v="001049"/>
    <s v="0235-3"/>
    <m/>
    <s v="Largo São Bento , s/nº"/>
    <x v="14"/>
    <s v="SIM"/>
    <m/>
    <m/>
    <m/>
    <s v="Mosteiro São Bento"/>
    <m/>
    <s v="Mosteiro São Bento"/>
    <s v="Atestado de Conservação 001/2016"/>
    <s v="2015-0.234.785-3"/>
    <s v="0004E"/>
    <s v="Livro 2 - 089"/>
    <n v="79770.399999999994"/>
    <n v="4144.09"/>
    <s v="022/18"/>
    <d v="2018-07-20T00:00:00"/>
    <n v="2018"/>
    <s v="DOCUMENTAL"/>
    <x v="4"/>
    <s v="-"/>
    <s v="SALDO"/>
    <s v="SIM"/>
  </r>
  <r>
    <s v="Penha"/>
    <m/>
    <s v="2018-0.037.953-2"/>
    <s v="001049"/>
    <s v="0235-3"/>
    <m/>
    <s v="Largo São Bento , s/nº"/>
    <x v="14"/>
    <s v="SIM"/>
    <m/>
    <m/>
    <m/>
    <s v="Mosteiro São Bento"/>
    <m/>
    <s v="Mosteiro São Bento"/>
    <s v="Atestado de Conservação 001/2016"/>
    <s v="2015-0.234.785-3"/>
    <s v="0004F"/>
    <s v="Livro 3 - 007"/>
    <n v="75626.31"/>
    <n v="2101.46"/>
    <s v="003/19"/>
    <d v="2018-09-18T00:00:00"/>
    <n v="2018"/>
    <s v="DOCUMENTAL"/>
    <x v="4"/>
    <s v="-"/>
    <s v="SALDO"/>
    <s v="SIM, mas consta apenas a devolvida pelo proprietário"/>
  </r>
  <r>
    <s v="Penha"/>
    <m/>
    <s v="2018-0.064.423-6"/>
    <s v="001049"/>
    <s v="0235-3"/>
    <m/>
    <s v="Largo São Bento , s/nº"/>
    <x v="14"/>
    <s v="SIM"/>
    <m/>
    <m/>
    <m/>
    <s v="Mosteiro São Bento"/>
    <m/>
    <s v="Mosteiro São Bento"/>
    <s v="Atestado de Conservação 001/2016"/>
    <s v="2015-0.234.785-3"/>
    <s v="0004G"/>
    <s v="Livro 3 - 027"/>
    <n v="73524.850000000006"/>
    <n v="3750.23"/>
    <s v="014/19"/>
    <d v="2019-01-16T00:00:00"/>
    <n v="2019"/>
    <s v="CANCELADA"/>
    <x v="4"/>
    <s v="-"/>
    <s v="SALDO"/>
    <m/>
  </r>
  <r>
    <s v="Tales"/>
    <m/>
    <s v="6068.2021/0010710-5"/>
    <s v="001049"/>
    <s v="0235-3"/>
    <m/>
    <s v="Largo São Bento , s/nº"/>
    <x v="14"/>
    <s v="SIM"/>
    <m/>
    <m/>
    <m/>
    <s v="Mosteiro São Bento"/>
    <m/>
    <s v="Mosteiro São Bento"/>
    <s v="Atestado de Conservação 001/2016"/>
    <s v="2015-0.234.785-3"/>
    <s v="0004G/18 2ª via"/>
    <s v="Livro 4 - 129"/>
    <n v="73524.850000000006"/>
    <s v="-"/>
    <s v="-"/>
    <d v="2023-03-06T00:00:00"/>
    <n v="2023"/>
    <s v="DOCUMENTAL"/>
    <x v="2"/>
    <m/>
    <s v="SALDO"/>
    <m/>
  </r>
  <r>
    <s v="Penha"/>
    <m/>
    <s v="7810.2018/0000609-0"/>
    <s v="001049"/>
    <s v="0235-3"/>
    <m/>
    <s v="Largo São Bento , s/nº"/>
    <x v="14"/>
    <s v="SIM"/>
    <m/>
    <m/>
    <m/>
    <s v="Mosteiro São Bento"/>
    <m/>
    <s v="Mosteiro São Bento"/>
    <s v="Atestado de Conservação 001/2016"/>
    <s v="2015-0.234.785-3"/>
    <s v="0004H/18"/>
    <s v="Livro 3 - 036"/>
    <n v="70368.12"/>
    <s v="-"/>
    <s v="-"/>
    <d v="2020-10-05T00:00:00"/>
    <n v="2020"/>
    <s v="INDEFERIDO"/>
    <x v="0"/>
    <s v="Desistência do interessado juntado em 01/03/19. Processo foi retornado à SP urbanismo para providências, despacho INDEFERIMENTO 027504730."/>
    <s v="SALDO"/>
    <m/>
  </r>
  <r>
    <s v="Flavia"/>
    <m/>
    <s v="-"/>
    <s v="001049"/>
    <s v="0235-3"/>
    <m/>
    <s v="Largo São Bento, s/n"/>
    <x v="14"/>
    <s v="SIM"/>
    <m/>
    <m/>
    <m/>
    <s v="Mosteiro São Bento"/>
    <m/>
    <s v="Mosteiro São Bento"/>
    <s v="Atestado de Conservação 001/2016"/>
    <s v="2015-0.234.785-3"/>
    <s v="0004H/19"/>
    <s v="Livro 3 - 098"/>
    <n v="69774.62"/>
    <m/>
    <s v="-"/>
    <s v="-"/>
    <s v="?"/>
    <s v="SOBRESTADO"/>
    <x v="0"/>
    <s v="Publicado em 02/08._x000a_TPC da OU Centro. Aguardando decisão da PGM para encaminhamento."/>
    <s v="SALDO"/>
    <m/>
  </r>
  <r>
    <s v="-"/>
    <m/>
    <s v="1998-0.037.232-6"/>
    <s v="005003"/>
    <s v="0003-8"/>
    <m/>
    <s v="Pç do Patriarca, 49"/>
    <x v="14"/>
    <s v="SIM"/>
    <m/>
    <m/>
    <m/>
    <s v="Confraria Nossa Senhora do Rosário"/>
    <m/>
    <s v="Igreja de Santo Antônio"/>
    <s v="Termo de Compromisso 008/2018"/>
    <s v="2018-0.074.438-9"/>
    <s v="0005"/>
    <s v="Livro 1 - 006"/>
    <n v="5604.42"/>
    <n v="1632.8"/>
    <s v="028/18"/>
    <d v="1998-11-19T00:00:00"/>
    <n v="1998"/>
    <s v="DOCUMENTAL"/>
    <x v="4"/>
    <s v="-"/>
    <s v="INICIAL"/>
    <s v="SIM"/>
  </r>
  <r>
    <s v="Penha"/>
    <m/>
    <s v="7810.2018/0000558-2"/>
    <s v="005003"/>
    <s v="0003-8"/>
    <m/>
    <s v="Pç do Patriarca, 49"/>
    <x v="14"/>
    <s v="SIM"/>
    <m/>
    <m/>
    <m/>
    <s v="Confraria Nossa Senhora do Rosário"/>
    <m/>
    <s v="Igreja de Santo Antônio"/>
    <s v="Termo de Compromisso 008/2018"/>
    <s v="2018-0.074.438-9"/>
    <s v="0005A"/>
    <s v="Livro 3 - 022"/>
    <n v="3971.62"/>
    <s v="-"/>
    <s v="-"/>
    <d v="2018-11-23T00:00:00"/>
    <n v="2018"/>
    <s v="DOCUMENTAL"/>
    <x v="2"/>
    <s v="-"/>
    <s v="SALDO"/>
    <m/>
  </r>
  <r>
    <s v="-"/>
    <m/>
    <s v="1998-0.072.268-8"/>
    <s v="001049"/>
    <s v="0235"/>
    <m/>
    <s v="R Florêncio de Abreu, 111"/>
    <x v="14"/>
    <s v="SIM"/>
    <m/>
    <m/>
    <m/>
    <s v="Mosteiro São Bento"/>
    <m/>
    <s v="Residência Marieta Teixeira de Carvalho"/>
    <s v="Em análise"/>
    <s v="6025.2019/0011564-9"/>
    <s v="0006"/>
    <s v="Livro 1 - 007"/>
    <n v="11113.9"/>
    <s v="-"/>
    <s v="-"/>
    <d v="1998-12-10T00:00:00"/>
    <n v="1998"/>
    <s v="CANCELADA"/>
    <x v="4"/>
    <s v="-"/>
    <s v="INICIAL"/>
    <s v="NÃO"/>
  </r>
  <r>
    <s v="Daniel"/>
    <m/>
    <s v="6068.2021/0010711-3"/>
    <s v="001049"/>
    <s v="0235-3"/>
    <m/>
    <s v="Largo São Bento , s/nº"/>
    <x v="14"/>
    <s v="SIM"/>
    <m/>
    <m/>
    <m/>
    <s v="Mosteiro São Bento"/>
    <m/>
    <s v="Residência Marieta Teixeira de Carvalho"/>
    <s v="-"/>
    <s v="-"/>
    <s v="0006/21 - 2ª via"/>
    <s v="Livro 4 - 023"/>
    <n v="11113.9"/>
    <s v="-"/>
    <s v="-"/>
    <d v="2021-12-23T00:00:00"/>
    <n v="2021"/>
    <s v="CANCELADA"/>
    <x v="4"/>
    <m/>
    <s v="INICIAL"/>
    <m/>
  </r>
  <r>
    <s v="Daniel"/>
    <d v="2024-01-17T00:00:00"/>
    <s v="6068.2024/0000564-2"/>
    <s v="001049"/>
    <s v="0235-3"/>
    <m/>
    <s v="R Florêncio de Abreu, 111"/>
    <x v="14"/>
    <s v="SIM"/>
    <m/>
    <m/>
    <m/>
    <s v="Mosteiro São Bento"/>
    <m/>
    <s v="Residência Marieta Teixeira de Carvalho"/>
    <m/>
    <m/>
    <s v="0549/24"/>
    <s v="Livro 5 - 093"/>
    <n v="1931.04"/>
    <m/>
    <m/>
    <d v="2024-07-04T00:00:00"/>
    <n v="2024"/>
    <s v="DOCUMENTAL"/>
    <x v="3"/>
    <s v="cancelamento da Declaração 006/21"/>
    <s v="INICIAL"/>
    <m/>
  </r>
  <r>
    <s v="-"/>
    <m/>
    <s v="1999-0.039.698-7"/>
    <s v="001082"/>
    <s v="0015-9"/>
    <m/>
    <s v="R Quinze de Novembro, 275 e 289"/>
    <x v="14"/>
    <s v="SIM"/>
    <m/>
    <m/>
    <m/>
    <s v="Bolsa de Valores de São Paulo"/>
    <m/>
    <s v="Anhangabaú"/>
    <s v="-"/>
    <s v="-"/>
    <s v="0007"/>
    <s v="Livro 1 - 009"/>
    <n v="10676.57"/>
    <s v="-"/>
    <s v="-"/>
    <d v="1999-07-07T00:00:00"/>
    <n v="1999"/>
    <s v="CANCELADA"/>
    <x v="3"/>
    <s v="-"/>
    <s v="INICIAL"/>
    <m/>
  </r>
  <r>
    <s v="Daniel"/>
    <m/>
    <s v="6068.2021/0011444-6"/>
    <s v="001082"/>
    <s v="0015-9"/>
    <m/>
    <s v="R Quinze de Novembro, 275 e 289"/>
    <x v="14"/>
    <s v="SIM"/>
    <m/>
    <m/>
    <m/>
    <s v="Bolsa de Valores de São Paulo"/>
    <m/>
    <s v="Anhangabaú"/>
    <s v="-"/>
    <s v="-"/>
    <s v="0007/21 - 2ª via"/>
    <s v="Livro 4 - 044"/>
    <n v="10676.57"/>
    <s v="-"/>
    <s v="-"/>
    <d v="2022-01-27T00:00:00"/>
    <n v="2022"/>
    <s v="DOCUMENTAL"/>
    <x v="3"/>
    <m/>
    <s v="INICIAL"/>
    <s v="SIM"/>
  </r>
  <r>
    <s v="Daniel"/>
    <d v="2026-08-04T00:00:00"/>
    <s v="6068.2026/0006262-3"/>
    <s v="001082"/>
    <s v="0015-9"/>
    <m/>
    <s v="R Quinze de Novembro, 275 e 289"/>
    <x v="14"/>
    <s v="SIM"/>
    <s v="SIM"/>
    <s v="SIM"/>
    <s v="NÃO"/>
    <s v="Bolsa de Valores de São Paulo"/>
    <m/>
    <s v="Anhangabaú"/>
    <m/>
    <m/>
    <s v="0634/26"/>
    <s v="Livro 7 - 050"/>
    <n v="1662.92"/>
    <m/>
    <m/>
    <m/>
    <m/>
    <m/>
    <x v="5"/>
    <m/>
    <m/>
    <m/>
  </r>
  <r>
    <s v="-"/>
    <m/>
    <s v="1998-0.242.750-0"/>
    <s v="006021"/>
    <s v="0675-3"/>
    <m/>
    <s v="R Major Quedinho, 28, 44, 76"/>
    <x v="13"/>
    <s v="SIM"/>
    <m/>
    <m/>
    <m/>
    <s v="Empresa Jornalística Diário Popular Ltda. (Sol Invest Empreendimentos e Participações Ltda)"/>
    <m/>
    <s v="Hotel Jaraguá"/>
    <s v="Termo de Compromisso nº 016-051/2001/EMURB/OUC"/>
    <s v="SI"/>
    <s v="0008"/>
    <s v="Livro 1 - 010"/>
    <n v="13938.52"/>
    <n v="3367.14"/>
    <s v="002/03"/>
    <d v="1999-10-15T00:00:00"/>
    <n v="1999"/>
    <s v="DOCUMENTAL"/>
    <x v="4"/>
    <s v="-"/>
    <s v="INICIAL"/>
    <s v="SIM (ALTERADO)"/>
  </r>
  <r>
    <s v="-"/>
    <m/>
    <s v="1998-0.084.005-2"/>
    <s v="006021"/>
    <s v="0675-3"/>
    <m/>
    <s v="R Major Quedinho, 28, 44, 76"/>
    <x v="13"/>
    <s v="SIM"/>
    <m/>
    <m/>
    <m/>
    <s v="Empresa Jornalística Diário Popular Ltda. (Sol Invest Empreendimentos e Participações Ltda)"/>
    <m/>
    <s v="Hotel Jaraguá"/>
    <s v="Termo de Compromisso nº 016-051/2001/EMURB/OUC"/>
    <s v="SI"/>
    <s v="0008A"/>
    <s v="Livro 1 - 025"/>
    <n v="10571.38"/>
    <s v="-"/>
    <s v="-"/>
    <d v="2003-04-15T00:00:00"/>
    <n v="2003"/>
    <s v="DOCUMENTAL"/>
    <x v="2"/>
    <s v="-"/>
    <s v="SALDO"/>
    <m/>
  </r>
  <r>
    <s v="-"/>
    <m/>
    <s v="1999-0.096.044-0"/>
    <s v="008053"/>
    <s v="0004"/>
    <m/>
    <s v="Av São João, 1214, 1222, 1236, 1238"/>
    <x v="13"/>
    <s v="SIM"/>
    <m/>
    <m/>
    <m/>
    <s v="Marcelo Aranha Sousa Pinto e outros"/>
    <m/>
    <s v="Hotel Atlântico"/>
    <s v="SI"/>
    <s v="SI"/>
    <s v="0009"/>
    <s v="Livro 1 - 011"/>
    <n v="2696.31"/>
    <n v="2696.31"/>
    <s v="003/01 SEMPLA"/>
    <d v="1999-10-23T00:00:00"/>
    <n v="1999"/>
    <s v="DOCUMENTAL"/>
    <x v="6"/>
    <s v="-"/>
    <s v="INICIAL"/>
    <s v="NÃO"/>
  </r>
  <r>
    <s v="-"/>
    <m/>
    <s v="1998-0.093.770-6"/>
    <s v="008053"/>
    <s v="0004"/>
    <m/>
    <s v="Av São João, 1214, 1222, 1236, 1238"/>
    <x v="13"/>
    <s v="SIM"/>
    <m/>
    <m/>
    <m/>
    <s v="Marcelo Aranha Sousa Pinto e outros"/>
    <m/>
    <s v="Hotel Atlântico"/>
    <s v="SI"/>
    <s v="SI"/>
    <s v="0009ESGOTADO"/>
    <s v="SI"/>
    <n v="0"/>
    <s v="-"/>
    <s v="-"/>
    <d v="2001-01-01T00:00:00"/>
    <n v="2001"/>
    <s v="DOCUMENTAL"/>
    <x v="6"/>
    <s v="-"/>
    <s v="EXTRATO"/>
    <m/>
  </r>
  <r>
    <s v="-"/>
    <m/>
    <s v="1999-0.036.508-9"/>
    <s v="007050"/>
    <s v="0009, 0010, 0011"/>
    <m/>
    <s v="R Bento Freitas, 76, 86, 88"/>
    <x v="13"/>
    <s v="SIM"/>
    <m/>
    <m/>
    <m/>
    <s v="Sindicato dos Trabalhadores de Empresas de Telecomunicações e Operadores de Mesas Telefônicas no Estado de São Paulo - SINTETEL"/>
    <m/>
    <s v="Imóveis situados na Rua Bento Freitas"/>
    <s v="Termo de Compromisso nº 034-041/2001/EMURB/OUC"/>
    <s v="SI"/>
    <s v="0010"/>
    <s v="Livro 1 - 012"/>
    <n v="6128.47"/>
    <n v="2657.56"/>
    <s v="004/01 SEMPLA"/>
    <d v="1999-12-14T00:00:00"/>
    <n v="1999"/>
    <s v="DOCUMENTAL"/>
    <x v="2"/>
    <s v="-"/>
    <s v="INICIAL"/>
    <s v="NÃO"/>
  </r>
  <r>
    <s v="-"/>
    <m/>
    <s v="1998-0.241.812-9"/>
    <s v="007050"/>
    <s v="0009-5, 0010-9, 0011-7"/>
    <m/>
    <s v="R Bento Freitas, 76, 86, 88"/>
    <x v="13"/>
    <s v="SIM"/>
    <m/>
    <m/>
    <m/>
    <s v="Sindicato dos Trabalhadores de Empresas de Telecomunicações e Operadores de Mesas Telefônicas no Estado de São Paulo - SINTETEL"/>
    <m/>
    <s v="Imóveis situados na Rua Bento Freitas"/>
    <s v="Termo de Compromisso nº 034-041/2001/EMURB/OUC"/>
    <s v="SI"/>
    <s v="0010A"/>
    <m/>
    <n v="3470.91"/>
    <s v="-"/>
    <s v="-"/>
    <s v="-"/>
    <s v="?"/>
    <s v="SOBRESTADO"/>
    <x v="0"/>
    <m/>
    <s v="SALDO"/>
    <m/>
  </r>
  <r>
    <s v="-"/>
    <m/>
    <s v="2000-0.007.897-9"/>
    <s v="001082"/>
    <s v="0014-0"/>
    <m/>
    <s v="R Álvares Penteado, 112 / R da Quitanda, 18"/>
    <x v="14"/>
    <s v="SIM"/>
    <m/>
    <m/>
    <m/>
    <s v="Banco do Brasil S/A"/>
    <m/>
    <s v="Edifício do Centro Cultural Banco do Brasil - CCBB"/>
    <s v="SI"/>
    <s v="SI"/>
    <s v="0011"/>
    <s v="Livro 1 - 013"/>
    <n v="5642.34"/>
    <n v="2090.3000000000002"/>
    <s v="003/03"/>
    <d v="2000-05-05T00:00:00"/>
    <n v="2000"/>
    <s v="DOCUMENTAL"/>
    <x v="4"/>
    <s v="-"/>
    <s v="INICIAL"/>
    <s v="SIM "/>
  </r>
  <r>
    <s v="-"/>
    <m/>
    <s v="1998-0.241.814-5"/>
    <s v="001082"/>
    <s v="0014-0"/>
    <m/>
    <s v="R Álvares Penteado, 112 / R da Quitanda, 18"/>
    <x v="14"/>
    <s v="SIM"/>
    <m/>
    <m/>
    <m/>
    <s v="Banco do Brasil S/A"/>
    <m/>
    <s v="Edifício do Centro Cultural Banco do Brasil - CCBB"/>
    <s v="SI"/>
    <s v="SI"/>
    <s v="0011A"/>
    <s v="Livro 1 - 026"/>
    <n v="3552.04"/>
    <m/>
    <s v="-"/>
    <d v="2003-05-20T00:00:00"/>
    <n v="2003"/>
    <s v="CANCELADA"/>
    <x v="4"/>
    <s v="-"/>
    <s v="SALDO"/>
    <m/>
  </r>
  <r>
    <s v="Tales"/>
    <m/>
    <s v="6068.2022/0005706-1"/>
    <s v="001082"/>
    <s v="0014-0"/>
    <m/>
    <s v="R Alvares Penteado, 112"/>
    <x v="14"/>
    <s v="SIM"/>
    <s v="NÃO"/>
    <s v="NÃO"/>
    <m/>
    <s v="Banco do Brasil S/A"/>
    <m/>
    <s v="Edifício do Centro Cultural Banco do Brasil - CCBB"/>
    <s v="SI"/>
    <s v="SI"/>
    <s v="0011A/23 2ª via"/>
    <s v="Livro 4 - 102"/>
    <n v="3552.04"/>
    <s v="-"/>
    <s v="-"/>
    <d v="2023-06-20T00:00:00"/>
    <n v="2023"/>
    <s v="DOCUMENTAL"/>
    <x v="2"/>
    <s v="Esta Declaração anula e substitui a Declaração de Potencial Construtivo n° 0011A, registrada na página 26 do Livro 1 do controle interno de DEUSO."/>
    <s v="SALDO"/>
    <m/>
  </r>
  <r>
    <s v="-"/>
    <m/>
    <s v="1999-0.099.516-3"/>
    <s v="008039"/>
    <s v="0048"/>
    <m/>
    <s v="R Mauá, 51"/>
    <x v="15"/>
    <s v="SIM"/>
    <m/>
    <m/>
    <m/>
    <s v="Cia Paulista de Trens Metropolitanos (CPTM)"/>
    <m/>
    <s v="Estação Júlio Prestes"/>
    <s v="-"/>
    <s v="-"/>
    <s v="0012"/>
    <s v="Livro 1 - 014"/>
    <n v="178148.95"/>
    <s v="-"/>
    <s v="-"/>
    <d v="2000-05-17T00:00:00"/>
    <n v="2000"/>
    <s v="DOCUMENTAL"/>
    <x v="3"/>
    <s v="Esta Declaração perderá efeito. Área construída em processo de regularização n. 2002-0.179.293-8. Alteração de área demandará novo cálculo."/>
    <s v="INICIAL"/>
    <m/>
  </r>
  <r>
    <s v="-"/>
    <m/>
    <s v="1999-0.231.617-4"/>
    <s v="001057"/>
    <s v="0239 a 0257"/>
    <m/>
    <s v="R Antonio Godoy, 88"/>
    <x v="13"/>
    <s v="SIM"/>
    <m/>
    <m/>
    <m/>
    <s v="Condomínio Edifício Itaquerê"/>
    <m/>
    <s v="Anhangabaú"/>
    <s v="-"/>
    <s v="-"/>
    <s v="0013"/>
    <s v="Livro 1 - 015"/>
    <n v="5864.21"/>
    <s v="-"/>
    <s v="-"/>
    <d v="2000-05-30T00:00:00"/>
    <n v="2000"/>
    <s v="DOCUMENTAL"/>
    <x v="3"/>
    <s v="-"/>
    <s v="INICIAL"/>
    <m/>
  </r>
  <r>
    <s v="-"/>
    <m/>
    <s v="2000-0.124.914-9"/>
    <s v="001055"/>
    <s v="0004-6"/>
    <m/>
    <s v="Av São João, 578, 582, 584, 588"/>
    <x v="13"/>
    <s v="SIM"/>
    <m/>
    <m/>
    <m/>
    <s v="IBERA Empreendimentos Ltda"/>
    <m/>
    <s v="Anhangabaú"/>
    <s v="-"/>
    <s v="-"/>
    <s v="0014"/>
    <s v="Livro 1 - 016"/>
    <n v="4289.04"/>
    <s v="-"/>
    <s v="-"/>
    <d v="2000-09-05T00:00:00"/>
    <n v="2000"/>
    <s v="DOCUMENTAL"/>
    <x v="3"/>
    <s v="-"/>
    <s v="INICIAL"/>
    <m/>
  </r>
  <r>
    <s v="-"/>
    <m/>
    <s v="1999-0.092.328-6"/>
    <s v="008039"/>
    <s v="0049-1"/>
    <m/>
    <s v="Largo General Osório, 86, 116, 120"/>
    <x v="0"/>
    <s v="SIM"/>
    <m/>
    <m/>
    <m/>
    <s v="FEPASA Ferrovias Paulistas S/A"/>
    <m/>
    <s v="Antigo Edifício do DOPS"/>
    <s v="-"/>
    <s v="-"/>
    <s v="0015"/>
    <s v="Livro 1 - 017"/>
    <n v="30729.919999999998"/>
    <s v="-"/>
    <s v="-"/>
    <d v="2000-11-17T00:00:00"/>
    <n v="2000"/>
    <s v="DOCUMENTAL"/>
    <x v="3"/>
    <s v="-"/>
    <s v="INICIAL"/>
    <m/>
  </r>
  <r>
    <s v="-"/>
    <m/>
    <s v="2000-0.220.798-9"/>
    <s v="001050"/>
    <s v="0029-9"/>
    <m/>
    <s v="R Florêncio de Abreu, 328"/>
    <x v="14"/>
    <s v="SIM"/>
    <m/>
    <m/>
    <m/>
    <s v="Nicola Galucci Ferragens Ltda"/>
    <m/>
    <s v="Anhangabaú"/>
    <s v="-"/>
    <s v="-"/>
    <s v="0016"/>
    <s v="Livro 1 - 018"/>
    <n v="2743.16"/>
    <s v="-"/>
    <s v="-"/>
    <d v="2001-01-17T00:00:00"/>
    <n v="2001"/>
    <s v="DOCUMENTAL"/>
    <x v="3"/>
    <s v="-"/>
    <s v="INICIAL"/>
    <m/>
  </r>
  <r>
    <s v="Flavia"/>
    <m/>
    <s v="2015-0.340.564-4"/>
    <s v="299014"/>
    <s v="0177-1"/>
    <m/>
    <s v="Av Brigadeiro Faria Lima, 3477"/>
    <x v="22"/>
    <s v="NÃO"/>
    <s v="NÃO"/>
    <s v="NÃO"/>
    <s v="NÃO"/>
    <s v="Maragogipe Invest. E participações Ltda"/>
    <m/>
    <s v="Antiga Sede do Sítio Itaim (Casa Bandeirista)"/>
    <s v="SI"/>
    <s v="SI"/>
    <s v="0016EXTRATO CERTIDÃO Nº 16/00/SEMPLA"/>
    <s v="Livro 2 - 018"/>
    <n v="46098"/>
    <n v="46098"/>
    <s v="16/00/SEMPLA"/>
    <d v="2017-05-11T00:00:00"/>
    <n v="2017"/>
    <s v="INDEFERIDO"/>
    <x v="6"/>
    <s v="O imóvel usufruiu concomitantemente dos benefícios da OUFaria Lima e da Transferência de Potencial Construtivo de imóvel enquadrado como Z8-200. O interessado entrou com recurso, o processo foi encaminhado a SMDU.AJ, posteriormente encaminhado ao Secretár"/>
    <s v="EXTRATO"/>
    <m/>
  </r>
  <r>
    <s v="-"/>
    <m/>
    <s v="1999-0.216.427-7"/>
    <s v="001044"/>
    <s v="0096"/>
    <m/>
    <s v="Av Ipiranga, 1284"/>
    <x v="13"/>
    <s v="SIM"/>
    <m/>
    <m/>
    <m/>
    <s v="Condomínio Edifício Montreal"/>
    <m/>
    <s v="Anhangabaú"/>
    <s v="-"/>
    <s v="-"/>
    <s v="0017"/>
    <s v="Livro 1 - 019"/>
    <n v="6061.14"/>
    <s v="-"/>
    <s v="-"/>
    <d v="2001-01-20T00:00:00"/>
    <n v="2001"/>
    <s v="DOCUMENTAL"/>
    <x v="3"/>
    <s v="-"/>
    <s v="INICIAL"/>
    <m/>
  </r>
  <r>
    <s v="-"/>
    <m/>
    <s v="2001-0.105.265-7"/>
    <s v="005003"/>
    <s v="0048"/>
    <m/>
    <s v="R Líbero Badaró, 190"/>
    <x v="14"/>
    <s v="SIM"/>
    <m/>
    <m/>
    <m/>
    <s v="Othon L. Bezerra de Mello Jr."/>
    <m/>
    <s v="Anhangabaú"/>
    <s v="-"/>
    <s v="-"/>
    <s v="0018"/>
    <s v="Livro 1 - 020"/>
    <n v="7047.89"/>
    <s v="-"/>
    <s v="-"/>
    <d v="2001-12-11T00:00:00"/>
    <n v="2001"/>
    <s v="DOCUMENTAL"/>
    <x v="3"/>
    <s v="-"/>
    <s v="INICIAL"/>
    <m/>
  </r>
  <r>
    <s v="-"/>
    <m/>
    <s v="2001-0.037.855-9"/>
    <s v="006009"/>
    <s v="0021-5"/>
    <m/>
    <s v="R Barão de Itapetininga, 248 a 268"/>
    <x v="13"/>
    <s v="SIM"/>
    <m/>
    <m/>
    <m/>
    <s v="Orestes Gerodetti, João Emílio Gerodetti e outros"/>
    <m/>
    <s v="-"/>
    <s v="-"/>
    <s v="-"/>
    <s v="0019"/>
    <s v="Livro 1 - 021"/>
    <n v="7353.66"/>
    <s v="-"/>
    <s v="-"/>
    <d v="2002-06-06T00:00:00"/>
    <n v="2002"/>
    <s v="CANCELADA"/>
    <x v="4"/>
    <s v="Cancelada devido à emissão de 2a via."/>
    <s v="INICIAL"/>
    <m/>
  </r>
  <r>
    <s v="Flavia"/>
    <m/>
    <s v="6068.2019/0000669-0"/>
    <s v="006009"/>
    <s v="0021-5"/>
    <m/>
    <s v="R Barão de Itapetininga, 248 a 268"/>
    <x v="13"/>
    <s v="SIM"/>
    <m/>
    <m/>
    <m/>
    <s v="Orestes Gerodetti, João Emílio Gerodetti e outros"/>
    <m/>
    <s v="-"/>
    <s v="Em análise"/>
    <s v="6025.2019/0009708-0"/>
    <s v="0019/19 - 2ª via"/>
    <s v="Livro 3 - 041"/>
    <n v="7353.66"/>
    <s v="-"/>
    <s v="-"/>
    <d v="2019-04-26T00:00:00"/>
    <n v="2019"/>
    <s v="DOCUMENTAL"/>
    <x v="3"/>
    <s v="2a via publicada em 26/04/2019._x000a_A SER CANCELADA EM VIRTUDE DA PUBLICAÇÃO DE 3A VIA."/>
    <s v="INICIAL"/>
    <m/>
  </r>
  <r>
    <s v="Flavia"/>
    <m/>
    <s v="6068.2019/0003243-8"/>
    <s v="006009"/>
    <s v="0021-5"/>
    <m/>
    <s v="R Barão de Itapetininga, 248 a 268"/>
    <x v="13"/>
    <s v="SIM"/>
    <m/>
    <m/>
    <m/>
    <s v="Orestes Gerodetti, João Emílio Gerodetti e outros"/>
    <m/>
    <s v="-"/>
    <s v="Em análise"/>
    <s v="6025.2019/0002807-0"/>
    <s v="0019/19 - 3ª via"/>
    <s v="Livro 3 - 100"/>
    <n v="7353.66"/>
    <s v="-"/>
    <s v="-"/>
    <d v="2020-02-18T00:00:00"/>
    <n v="2020"/>
    <s v="DOCUMENTAL"/>
    <x v="3"/>
    <s v="-"/>
    <s v="INICIAL"/>
    <m/>
  </r>
  <r>
    <s v="Tales"/>
    <m/>
    <s v="6068.2022/0011556-8"/>
    <s v="006009"/>
    <s v="0021-5"/>
    <s v="095435"/>
    <s v="R Barão de Itapetininga, 248 a 268"/>
    <x v="13"/>
    <s v="SIM"/>
    <s v="SIM"/>
    <s v="SIM"/>
    <m/>
    <s v="Orestes Gerodetti, João Emílio Gerodetti e outros"/>
    <m/>
    <s v="-"/>
    <m/>
    <m/>
    <s v="0455/23"/>
    <s v="Livro 4 - 117"/>
    <n v="1741.1"/>
    <m/>
    <m/>
    <d v="2023-02-25T00:00:00"/>
    <n v="2023"/>
    <s v="INDEFERIDO"/>
    <x v="0"/>
    <s v="Cancelamento da Declaração 0019/19 - 3ª via por uma PIU- SCE_x000a_DESPACHO INDEFERIMENTO 078982733"/>
    <m/>
    <m/>
  </r>
  <r>
    <s v="-"/>
    <m/>
    <s v="2002-0.048.049-5"/>
    <s v="005044"/>
    <s v="0116-5"/>
    <m/>
    <s v="R Conde de Sarzedas, 100"/>
    <x v="14"/>
    <s v="SIM"/>
    <m/>
    <m/>
    <m/>
    <s v="Fundação Carlos Chagas"/>
    <m/>
    <s v="Palacete Conde de Sarzedas"/>
    <s v="SI"/>
    <s v="SI"/>
    <s v="0020"/>
    <s v="Livro 1 - 022"/>
    <n v="19027"/>
    <n v="19027"/>
    <s v="001/03 SEMPLA"/>
    <d v="2002-11-14T00:00:00"/>
    <n v="2002"/>
    <s v="DOCUMENTAL"/>
    <x v="6"/>
    <s v="Usou o potencial no próprio lote."/>
    <s v="INICIAL"/>
    <s v="SIM (ALTERADO)"/>
  </r>
  <r>
    <s v="-"/>
    <m/>
    <s v="2002-0.048.049-5"/>
    <s v="005044"/>
    <s v="0116-5 (atual 0122-1)"/>
    <m/>
    <s v="R Conde de Sarzedas, 100"/>
    <x v="14"/>
    <s v="SIM"/>
    <m/>
    <m/>
    <m/>
    <s v="Fundação Carlos Chagas"/>
    <m/>
    <s v="Palacete Conde de Sarzedas"/>
    <s v="SI"/>
    <s v="SI"/>
    <s v="0020ESGOTADO"/>
    <s v="SI"/>
    <n v="0"/>
    <s v="-"/>
    <s v="-"/>
    <d v="2003-02-25T00:00:00"/>
    <n v="2003"/>
    <s v="DOCUMENTAL"/>
    <x v="6"/>
    <s v="-"/>
    <s v="SALDO"/>
    <m/>
  </r>
  <r>
    <s v="-"/>
    <m/>
    <s v="2002-0.107.386-9"/>
    <s v="001072"/>
    <s v="0139-9"/>
    <m/>
    <s v="R São Bento, 405"/>
    <x v="14"/>
    <s v="SIM"/>
    <m/>
    <m/>
    <m/>
    <s v="Empresa Municipal de Urbanização (EMURB) e outros"/>
    <m/>
    <s v="Edifício Martinelli"/>
    <s v="-"/>
    <s v="-"/>
    <s v="0021"/>
    <s v="Livro 1 - 024"/>
    <n v="19606.61"/>
    <s v="-"/>
    <s v="-"/>
    <d v="2003-03-15T00:00:00"/>
    <n v="2003"/>
    <s v="CANCELADA"/>
    <x v="4"/>
    <s v="Cancelada devido à emissão de 2a via."/>
    <s v="INICIAL"/>
    <m/>
  </r>
  <r>
    <s v="Flavia"/>
    <m/>
    <s v="2002-0.107.386-9"/>
    <s v="001072"/>
    <s v="0139-9"/>
    <m/>
    <s v="R São Bento, 405"/>
    <x v="14"/>
    <s v="SIM"/>
    <m/>
    <m/>
    <m/>
    <s v="SP Urbanismo"/>
    <m/>
    <s v="Edifício Martinelli"/>
    <s v="-"/>
    <s v="-"/>
    <s v="0021/18 - 2ª via"/>
    <s v="Livro 3 - 020"/>
    <n v="19606.61"/>
    <s v="-"/>
    <s v="-"/>
    <d v="2003-03-15T00:00:00"/>
    <n v="2003"/>
    <s v="DOCUMENTAL"/>
    <x v="3"/>
    <s v="2a via emitida em 16/01/2019."/>
    <s v="INICIAL"/>
    <m/>
  </r>
  <r>
    <s v="-"/>
    <m/>
    <s v="2000-0.220.819-5"/>
    <s v="001084"/>
    <s v="0003-4"/>
    <m/>
    <s v="R da Quitanda, 127, 133, 137"/>
    <x v="14"/>
    <s v="SIM"/>
    <m/>
    <m/>
    <m/>
    <s v="Participações Ouro Fino Ltda."/>
    <m/>
    <s v="-"/>
    <s v="-"/>
    <s v="-"/>
    <s v="0022"/>
    <s v="Livro 1 - 027"/>
    <n v="2254.56"/>
    <s v="-"/>
    <s v="-"/>
    <d v="2003-11-15T00:00:00"/>
    <n v="2003"/>
    <s v="CANCELADA"/>
    <x v="3"/>
    <s v="-"/>
    <s v="INICIAL"/>
    <m/>
  </r>
  <r>
    <s v="Daniel"/>
    <m/>
    <s v="6068.2021/0012597-9"/>
    <s v="001084"/>
    <s v="0003-4"/>
    <m/>
    <s v="R da Quitanda, 127, 129, 133 e 137"/>
    <x v="14"/>
    <s v="SIM"/>
    <m/>
    <m/>
    <m/>
    <s v="Simões e Palermo Administração de Bens Próprios e Empreendimentos LTDA"/>
    <m/>
    <s v="-"/>
    <s v="-"/>
    <s v="-"/>
    <s v="0022/22 2ª via"/>
    <s v="Livro 4 - 067"/>
    <n v="2254.56"/>
    <s v="-"/>
    <s v="-"/>
    <d v="2022-02-23T00:00:00"/>
    <n v="2022"/>
    <s v="DOCUMENTAL"/>
    <x v="3"/>
    <s v="-"/>
    <s v="INICIAL"/>
    <m/>
  </r>
  <r>
    <s v="-"/>
    <m/>
    <s v="2003-0.252.194-8"/>
    <s v="001046"/>
    <s v="0059 a 0109"/>
    <m/>
    <s v="R Brigadeiro Tobias, 39 a 61 / R do Seminário, 156 a 178"/>
    <x v="13"/>
    <s v="SIM"/>
    <m/>
    <m/>
    <m/>
    <s v="Alexandre Lasmar (Condomínio Edifício Guajara)"/>
    <m/>
    <s v="-"/>
    <s v="-"/>
    <s v="-"/>
    <s v="0023"/>
    <s v="Livro 1 - 028"/>
    <n v="2490.88"/>
    <s v="-"/>
    <s v="-"/>
    <d v="2005-02-04T00:00:00"/>
    <n v="2005"/>
    <s v="DOCUMENTAL"/>
    <x v="3"/>
    <s v="-"/>
    <s v="INICIAL"/>
    <m/>
  </r>
  <r>
    <s v="-"/>
    <m/>
    <s v="2004-0.157.052-1"/>
    <s v="033017"/>
    <s v="0013-6"/>
    <m/>
    <s v="R Pirapitingui, 111"/>
    <x v="23"/>
    <s v="NÃO"/>
    <m/>
    <m/>
    <m/>
    <s v="Luiz Alves Júnior"/>
    <m/>
    <s v="Casas Ramos de Azevedo (Pirapitingui)"/>
    <s v="SI"/>
    <s v="SI"/>
    <s v="0024"/>
    <s v="Livro 1 - 029"/>
    <n v="8272.0300000000007"/>
    <n v="351.3"/>
    <s v="(*)"/>
    <d v="2005-03-08T00:00:00"/>
    <n v="2005"/>
    <s v="DOCUMENTAL"/>
    <x v="4"/>
    <s v="(*) Área construída no terreno cedente."/>
    <s v="INICIAL"/>
    <s v="SIM"/>
  </r>
  <r>
    <s v="-"/>
    <m/>
    <s v="2009-0.230.658-4"/>
    <s v="033017"/>
    <s v="0013-6"/>
    <m/>
    <s v="R Pirapitingui, 111"/>
    <x v="23"/>
    <s v="NÃO"/>
    <m/>
    <m/>
    <m/>
    <s v="Luiz Alves Júnior"/>
    <m/>
    <s v="Casas Ramos de Azevedo (Pirapitingui)"/>
    <s v="SI"/>
    <s v="SI"/>
    <s v="0024A"/>
    <s v="Livro 1 - 042"/>
    <n v="7920.73"/>
    <n v="3117.78"/>
    <s v="003/09"/>
    <d v="2009-08-28T00:00:00"/>
    <n v="2009"/>
    <s v="DOCUMENTAL"/>
    <x v="4"/>
    <s v="-"/>
    <s v="SALDO"/>
    <s v="SIM"/>
  </r>
  <r>
    <s v="-"/>
    <m/>
    <s v="2009-0.230.658-4"/>
    <s v="033017"/>
    <s v="0013-6"/>
    <m/>
    <s v="R Pirapitingui, 111"/>
    <x v="23"/>
    <s v="NÃO"/>
    <m/>
    <m/>
    <m/>
    <s v="Luiz Alves Júnior"/>
    <m/>
    <s v="Casas Ramos de Azevedo (Pirapitingui)"/>
    <s v="SI"/>
    <s v="SI"/>
    <s v="0024B"/>
    <s v="Livro 1 - 043"/>
    <n v="4802.95"/>
    <n v="3346.3"/>
    <s v="005/09"/>
    <d v="2009-09-19T00:00:00"/>
    <n v="2009"/>
    <s v="DOCUMENTAL"/>
    <x v="4"/>
    <s v="-"/>
    <s v="SALDO"/>
    <s v="SIM"/>
  </r>
  <r>
    <s v="-"/>
    <m/>
    <s v="2009-0.230.669-0"/>
    <s v="033017"/>
    <s v="0013-6"/>
    <m/>
    <s v="R Pirapitingui, 111"/>
    <x v="23"/>
    <s v="NÃO"/>
    <m/>
    <m/>
    <m/>
    <s v="Luiz Alves Júnior"/>
    <m/>
    <s v="Casas Ramos de Azevedo (Pirapitingui)"/>
    <s v="SI"/>
    <s v="SI"/>
    <s v="0024C"/>
    <s v="Livro 1 - 045"/>
    <n v="1456.65"/>
    <n v="1310.67"/>
    <s v="002/10"/>
    <d v="2009-12-08T00:00:00"/>
    <n v="2009"/>
    <s v="DOCUMENTAL"/>
    <x v="4"/>
    <s v="-"/>
    <s v="SALDO"/>
    <s v="SIM"/>
  </r>
  <r>
    <s v="-"/>
    <m/>
    <s v="2009-0.352.153-5"/>
    <s v="033017"/>
    <s v="0013-6"/>
    <m/>
    <s v="R Pirapitingui, 111"/>
    <x v="23"/>
    <s v="NÃO"/>
    <m/>
    <m/>
    <m/>
    <s v="Luiz Alves Júnior"/>
    <m/>
    <s v="Casas Ramos de Azevedo (Pirapitingui)"/>
    <s v="SI"/>
    <s v="SI"/>
    <s v="0024D"/>
    <s v="Livro 1 - 050"/>
    <n v="145.97999999999999"/>
    <s v="-"/>
    <s v="-"/>
    <d v="2010-03-16T00:00:00"/>
    <n v="2010"/>
    <s v="DOCUMENTAL"/>
    <x v="2"/>
    <s v="-"/>
    <s v="SALDO"/>
    <m/>
  </r>
  <r>
    <s v="Alessandra"/>
    <m/>
    <s v="6068.2026/0005888-0"/>
    <s v="033017"/>
    <s v="0013-6"/>
    <m/>
    <s v="R Pirapitingui, 111"/>
    <x v="23"/>
    <m/>
    <s v="NÃO"/>
    <s v="NÃO"/>
    <m/>
    <m/>
    <m/>
    <s v="Casas Ramos de Azevedo (Pirapitingui)"/>
    <m/>
    <m/>
    <s v="0024D - 2ª Via"/>
    <s v="Livro 7 - 056"/>
    <n v="145.97999999999999"/>
    <m/>
    <m/>
    <m/>
    <m/>
    <m/>
    <x v="2"/>
    <m/>
    <m/>
    <m/>
  </r>
  <r>
    <m/>
    <m/>
    <m/>
    <s v="033017"/>
    <s v="0013-6"/>
    <m/>
    <s v="R Pirapitingui, 111"/>
    <x v="23"/>
    <m/>
    <m/>
    <m/>
    <s v="SIM"/>
    <m/>
    <m/>
    <m/>
    <m/>
    <m/>
    <m/>
    <m/>
    <m/>
    <m/>
    <m/>
    <m/>
    <m/>
    <m/>
    <x v="5"/>
    <m/>
    <m/>
    <m/>
  </r>
  <r>
    <s v="-"/>
    <m/>
    <s v="2006-0.184.118-9"/>
    <s v="009019"/>
    <s v="0034-6"/>
    <m/>
    <s v="R dos Franceses, 296"/>
    <x v="7"/>
    <s v="NÃO"/>
    <m/>
    <m/>
    <m/>
    <s v="Waldemar Benassi e Alice Esther dos Santos Gama Benassi"/>
    <m/>
    <s v="Bela Vista"/>
    <s v="Termo de Compromisso 019/2018"/>
    <s v="2018-0.062.971-7"/>
    <s v="0025"/>
    <s v="Livro 1 - 030"/>
    <n v="3356.11"/>
    <n v="199.09"/>
    <s v="001/08"/>
    <d v="2006-10-04T00:00:00"/>
    <n v="2006"/>
    <s v="DOCUMENTAL"/>
    <x v="4"/>
    <s v="-"/>
    <s v="INICIAL"/>
    <s v="SIM (ALTERADO)"/>
  </r>
  <r>
    <s v="-"/>
    <m/>
    <s v="2007-0.139.554-7"/>
    <s v="009019"/>
    <s v="0034-6"/>
    <m/>
    <s v="R dos Franceses, 296"/>
    <x v="7"/>
    <s v="NÃO"/>
    <m/>
    <m/>
    <m/>
    <s v="Waldemar Benassi e Alice Esther dos Santos Gama Benassi"/>
    <m/>
    <s v="Bela Vista"/>
    <s v="Termo de Compromisso 019/2018"/>
    <s v="2018-0.062.971-7"/>
    <s v="0025A"/>
    <s v="Livro 1 - 032"/>
    <n v="3157.02"/>
    <n v="1481.45"/>
    <s v="002/08"/>
    <d v="2008-02-12T00:00:00"/>
    <n v="2008"/>
    <s v="DOCUMENTAL"/>
    <x v="4"/>
    <s v="-"/>
    <s v="SALDO"/>
    <s v="SIM (ALTERADO)"/>
  </r>
  <r>
    <s v="-"/>
    <m/>
    <s v="2008-0.115.978-0"/>
    <s v="009019"/>
    <s v="0034-6"/>
    <m/>
    <s v="R dos Franceses, 296"/>
    <x v="7"/>
    <s v="NÃO"/>
    <m/>
    <m/>
    <m/>
    <s v="Waldemar Benassi e Alice Esther dos Santos Gama Benassi"/>
    <m/>
    <s v="Bela Vista"/>
    <s v="Termo de Compromisso 019/2018"/>
    <s v="2018-0.062.971-7"/>
    <s v="0025B"/>
    <s v="Livro 1 - 035"/>
    <n v="1675.57"/>
    <n v="944.16"/>
    <s v="003/08"/>
    <d v="2008-07-08T00:00:00"/>
    <n v="2008"/>
    <s v="DOCUMENTAL"/>
    <x v="4"/>
    <s v="-"/>
    <s v="SALDO"/>
    <s v="SIM (ALTERADO)"/>
  </r>
  <r>
    <s v="-"/>
    <m/>
    <s v="2008-0.210.871-3"/>
    <s v="009019"/>
    <s v="0034-6"/>
    <m/>
    <s v="R dos Franceses, 296"/>
    <x v="7"/>
    <s v="NÃO"/>
    <m/>
    <m/>
    <m/>
    <s v="Waldemar Benassi e Alice Esther dos Santos Gama Benassi"/>
    <m/>
    <s v="Bela Vista"/>
    <s v="Termo de Compromisso 019/2018"/>
    <s v="2018-0.062.971-7"/>
    <s v="0025C"/>
    <s v="Livro 1 - 036"/>
    <n v="731.41"/>
    <n v="693.17"/>
    <s v="004/08"/>
    <d v="2008-08-16T00:00:00"/>
    <n v="2008"/>
    <s v="DOCUMENTAL"/>
    <x v="4"/>
    <s v="-"/>
    <s v="SALDO"/>
    <s v="SIM (ALTERADO)"/>
  </r>
  <r>
    <s v="-"/>
    <m/>
    <s v="2008-0.210.877-2"/>
    <s v="009019"/>
    <s v="0034-6"/>
    <m/>
    <s v="R dos Franceses, 296"/>
    <x v="7"/>
    <s v="NÃO"/>
    <m/>
    <m/>
    <m/>
    <s v="Waldemar Benassi e Alice Esther dos Santos Gama Benassi"/>
    <m/>
    <s v="Bela Vista"/>
    <s v="Termo de Compromisso 019/2018"/>
    <s v="2018-0.062.971-7"/>
    <s v="0025D"/>
    <s v="Livro 1 - 037"/>
    <n v="38.24"/>
    <m/>
    <s v="-"/>
    <d v="2008-08-16T00:00:00"/>
    <n v="2008"/>
    <s v="DOCUMENTAL"/>
    <x v="2"/>
    <s v="-"/>
    <s v="SALDO"/>
    <m/>
  </r>
  <r>
    <s v="Juliana"/>
    <d v="2023-06-26T00:00:00"/>
    <s v="6068.2023/0005741-1"/>
    <s v="009019"/>
    <s v="0034-6"/>
    <m/>
    <s v="R dos Franceses, 296"/>
    <x v="7"/>
    <s v="NÃO"/>
    <s v="SIM"/>
    <s v="NÃO"/>
    <m/>
    <s v="COPATE CONSTRUÇÕES E PAVIMENTAÇÃO LTDA"/>
    <m/>
    <s v="BELA VISTA"/>
    <s v="-"/>
    <s v="-"/>
    <s v="-"/>
    <s v="-"/>
    <s v="-"/>
    <s v="-"/>
    <s v="-"/>
    <d v="2023-07-17T00:00:00"/>
    <n v="2023"/>
    <s v="INDEFERIDO"/>
    <x v="0"/>
    <s v="Solicitação de Declaração indeferida tendo em vista que já cosnta para o mesmo imóvel a Declaração de Saldo  0025D - Despacho 086542109"/>
    <m/>
    <m/>
  </r>
  <r>
    <s v="-"/>
    <m/>
    <s v="2006-0.160.738-0"/>
    <s v="007054"/>
    <s v="0001-8"/>
    <m/>
    <s v="Av Higienópolis, 18"/>
    <x v="2"/>
    <s v="NÃO"/>
    <m/>
    <m/>
    <m/>
    <s v="Iate Clube de Santos"/>
    <m/>
    <s v="Residência de Dona Veridiana Prado"/>
    <s v="Termo de Compromisso 001/2018"/>
    <s v="2017-0.126.250-5"/>
    <s v="0026"/>
    <s v="Livro 1 - 031"/>
    <n v="17611.02"/>
    <n v="1247.17"/>
    <s v="001/09"/>
    <d v="2006-10-04T00:00:00"/>
    <n v="2006"/>
    <s v="DOCUMENTAL"/>
    <x v="6"/>
    <s v="-"/>
    <s v="INICIAL"/>
    <s v="SIM (ALTERADO)"/>
  </r>
  <r>
    <s v="-"/>
    <m/>
    <s v="2008-0.350.586-4"/>
    <s v="007054"/>
    <s v="0001-8"/>
    <m/>
    <s v="Av Higienópolis, 18"/>
    <x v="2"/>
    <s v="NÃO"/>
    <m/>
    <m/>
    <m/>
    <s v="Iate Clube de Santos"/>
    <m/>
    <s v="Residência de Dona Veridiana Prado"/>
    <s v="Termo de Compromisso 001/2018"/>
    <s v="2017-0.126.250-5"/>
    <s v="0026A"/>
    <s v="Livro 1 - 039"/>
    <n v="16363.85"/>
    <n v="881.67"/>
    <s v="002/09"/>
    <d v="2009-02-18T00:00:00"/>
    <n v="2009"/>
    <s v="DOCUMENTAL"/>
    <x v="6"/>
    <s v="-"/>
    <s v="SALDO"/>
    <s v="SIM (ALTERADO)"/>
  </r>
  <r>
    <s v="-"/>
    <m/>
    <s v="2008-0.350.581-3"/>
    <s v="007054"/>
    <s v="0001-8"/>
    <m/>
    <s v="Av Higienópolis, 18"/>
    <x v="2"/>
    <s v="NÃO"/>
    <m/>
    <m/>
    <m/>
    <s v="Iate Clube de Santos"/>
    <m/>
    <s v="Residência de Dona Veridiana Prado"/>
    <s v="Termo de Compromisso 001/2018"/>
    <s v="2017-0.126.250-5"/>
    <s v="0026B"/>
    <s v="Livro 1 - 041"/>
    <n v="15482.18"/>
    <n v="576.58000000000004"/>
    <s v="006/09"/>
    <d v="2009-05-20T00:00:00"/>
    <n v="2009"/>
    <s v="DOCUMENTAL"/>
    <x v="6"/>
    <s v="-"/>
    <s v="SALDO"/>
    <s v="NÃO"/>
  </r>
  <r>
    <s v="-"/>
    <m/>
    <s v="2009-0.273.045-9"/>
    <s v="007054"/>
    <s v="0001-8"/>
    <m/>
    <s v="Av Higienópolis, 18"/>
    <x v="2"/>
    <s v="NÃO"/>
    <m/>
    <m/>
    <m/>
    <s v="Iate Clube de Santos"/>
    <m/>
    <s v="Residência de Dona Veridiana Prado"/>
    <s v="Termo de Compromisso 001/2018"/>
    <s v="2017-0.126.250-5"/>
    <s v="0026C"/>
    <s v="Livro 1 - 047"/>
    <n v="14905.6"/>
    <n v="2977.95"/>
    <s v="004/10"/>
    <d v="2010-01-06T00:00:00"/>
    <n v="2010"/>
    <s v="DOCUMENTAL"/>
    <x v="6"/>
    <s v="-"/>
    <s v="SALDO"/>
    <s v="SIM"/>
  </r>
  <r>
    <s v="-"/>
    <m/>
    <s v="2009-0.076.990-0"/>
    <s v="007054"/>
    <s v="0001-8"/>
    <m/>
    <s v="Av Higienópolis, 18"/>
    <x v="2"/>
    <s v="NÃO"/>
    <m/>
    <m/>
    <m/>
    <s v="Iate Clube de Santos"/>
    <m/>
    <s v="Residência de Dona Veridiana Prado"/>
    <s v="Termo de Compromisso 001/2018"/>
    <s v="2017-0.126.250-5"/>
    <s v="0026D"/>
    <s v="Livro 1 - 052"/>
    <n v="11927.65"/>
    <n v="2149.7199999999998"/>
    <s v="018/18"/>
    <d v="2010-05-15T00:00:00"/>
    <n v="2010"/>
    <s v="DOCUMENTAL"/>
    <x v="6"/>
    <s v="-"/>
    <s v="SALDO"/>
    <s v="SIM"/>
  </r>
  <r>
    <s v="-"/>
    <m/>
    <s v="2013-0.152.444-8"/>
    <s v="007054"/>
    <s v="0001-8"/>
    <m/>
    <s v="Av Higienópolis, 18"/>
    <x v="2"/>
    <s v="NÃO"/>
    <m/>
    <m/>
    <m/>
    <s v="Iate Clube de Santos"/>
    <m/>
    <s v="Residência de Dona Veridiana Prado"/>
    <s v="Termo de Compromisso 001/2018"/>
    <s v="2017-0.126.250-5"/>
    <s v="0026E"/>
    <s v="Livro 1 - 099"/>
    <n v="11421.18"/>
    <m/>
    <s v="-"/>
    <d v="2014-04-03T00:00:00"/>
    <n v="2014"/>
    <s v="CANCELADA"/>
    <x v="6"/>
    <s v="Cancelamento da Declaração por desistência do interessado."/>
    <s v="SALDO"/>
    <m/>
  </r>
  <r>
    <s v="Flavia"/>
    <m/>
    <s v="6068.2018/0000835-7"/>
    <s v="007054"/>
    <s v="0001-8"/>
    <m/>
    <s v="Av Higienópolis, 18"/>
    <x v="2"/>
    <s v="NÃO"/>
    <m/>
    <m/>
    <m/>
    <s v="Iate Clube de Santos"/>
    <m/>
    <s v="Residência de Dona Veridiana Prado"/>
    <s v="Termo de Compromisso 001/2018"/>
    <s v="2017-0.126.250-5"/>
    <s v="0026E"/>
    <s v="Livro 2 - 088"/>
    <n v="9777.93"/>
    <n v="3265.07"/>
    <s v="032/18"/>
    <d v="2018-07-20T00:00:00"/>
    <n v="2018"/>
    <s v="DOCUMENTAL"/>
    <x v="6"/>
    <s v="O processo SEI 6068.2019/0004043-0 anulou a transferência realizada pela Certidão 018/18, gerando a Certidão 015/19"/>
    <s v="SALDO"/>
    <s v="NÃO"/>
  </r>
  <r>
    <s v="Penha"/>
    <m/>
    <s v="6068.2018/0003180-4"/>
    <s v="007054"/>
    <s v="0001-8"/>
    <m/>
    <s v="Av Higienópolis, 18"/>
    <x v="2"/>
    <s v="NÃO"/>
    <m/>
    <m/>
    <m/>
    <s v="Iate Clube de Santos"/>
    <m/>
    <s v="Residência de Dona Veridiana Prado"/>
    <s v="Termo de Compromisso 001/2018"/>
    <s v="2017-0.126.250-5"/>
    <s v="0026F"/>
    <s v="Livro 3 - 029"/>
    <n v="6512.86"/>
    <n v="2260.4"/>
    <s v="007/19"/>
    <d v="2019-01-23T00:00:00"/>
    <n v="2019"/>
    <s v="DOCUMENTAL"/>
    <x v="6"/>
    <s v="-"/>
    <s v="SALDO"/>
    <m/>
  </r>
  <r>
    <s v="Flavia"/>
    <m/>
    <s v="6068.2019/0001521-5"/>
    <s v="007054"/>
    <s v="0001-8"/>
    <m/>
    <s v="Av Higienópolis, 18"/>
    <x v="2"/>
    <s v="NÃO"/>
    <m/>
    <m/>
    <m/>
    <s v="Iate Clube de Santos"/>
    <m/>
    <s v="Residência de Dona Veridiana Prado"/>
    <s v="Termo de Compromisso 001/2018"/>
    <s v="2017-0.126.250-5"/>
    <s v="0026G"/>
    <s v="Livro 3 - 050"/>
    <n v="4252.46"/>
    <s v="-"/>
    <s v="007/19"/>
    <d v="2019-06-26T00:00:00"/>
    <n v="2019"/>
    <s v="CANCELADA"/>
    <x v="6"/>
    <s v="A partir da emissão da 2a via."/>
    <s v="SALDO"/>
    <s v="SIM"/>
  </r>
  <r>
    <s v="Penha"/>
    <m/>
    <s v="6066.2019/0006925-0"/>
    <s v="007054"/>
    <s v="0001-8"/>
    <m/>
    <s v="Av Higienópolis, 18"/>
    <x v="2"/>
    <s v="NÃO"/>
    <m/>
    <m/>
    <m/>
    <s v="Iate Clube de Santos"/>
    <m/>
    <s v="Residência de Dona Veridiana Prado"/>
    <s v="Termo de Compromisso 001/2018"/>
    <s v="2017-0.126.250-5"/>
    <s v="0026G/19 - 2ª via"/>
    <s v="Livro 3 - 138"/>
    <n v="4252.46"/>
    <n v="4252.46"/>
    <s v="025/19"/>
    <d v="2019-11-29T00:00:00"/>
    <n v="2019"/>
    <s v="DOCUMENTAL"/>
    <x v="6"/>
    <s v="-"/>
    <s v="SALDO"/>
    <m/>
  </r>
  <r>
    <s v="Flavia"/>
    <m/>
    <s v="6066.2019/0006455-0"/>
    <s v="007054"/>
    <s v="0001-8"/>
    <m/>
    <s v="Av Higienópolis, 18"/>
    <x v="2"/>
    <s v="NÃO"/>
    <m/>
    <m/>
    <m/>
    <s v="Iate Clube de Santos"/>
    <m/>
    <s v="Residência de Dona Veridiana Prado"/>
    <s v="Termo de Compromisso 001/2018"/>
    <s v="2017-0.126.250-5"/>
    <s v="0026EXTRATO"/>
    <s v="Livro 3 - 129"/>
    <n v="0"/>
    <s v="-"/>
    <s v="-"/>
    <d v="2019-12-14T00:00:00"/>
    <n v="2019"/>
    <s v="DOCUMENTAL"/>
    <x v="6"/>
    <s v="-"/>
    <s v="EXTRATO"/>
    <s v="SIM"/>
  </r>
  <r>
    <s v="-"/>
    <m/>
    <s v="2007-0.255.713-3"/>
    <n v="299143"/>
    <s v="0001-2"/>
    <m/>
    <s v="Av das Nações Unidas, s/n"/>
    <x v="22"/>
    <s v="NÃO"/>
    <m/>
    <m/>
    <m/>
    <s v="Caixa Econômica Federal e Instituto Nacional do Seguro Social-INSS"/>
    <m/>
    <s v="Parque do Povo"/>
    <s v="-"/>
    <s v="-"/>
    <s v="0027"/>
    <s v="Livro 1 - 033"/>
    <s v="Área 1A : 107.769,89 / Área 1B : 11.713,63 Área 2 : 8.250,85/ Área 3 : 8.700,08"/>
    <s v="-"/>
    <s v="-"/>
    <d v="2008-07-08T00:00:00"/>
    <n v="2008"/>
    <s v="CANCELADA"/>
    <x v="3"/>
    <s v="Declaração Parque do Povo. (O cálculo do potencial transferível foi feito desconsiderando as edificações existentes na área)._x000a_Considerando que houve alteração das normas de uso e ocupação do solo do imóvel (era ZM-2 na Lei n. 13.885/04 e passou a ser ZEPA"/>
    <s v="INICIAL"/>
    <m/>
  </r>
  <r>
    <s v="-"/>
    <m/>
    <s v="2008-0.010.280-7"/>
    <s v="001058"/>
    <s v="0049-1"/>
    <m/>
    <s v="Av São João, 300/304"/>
    <x v="13"/>
    <s v="SIM"/>
    <m/>
    <m/>
    <m/>
    <s v="Carlo D’Amario e outros"/>
    <m/>
    <s v="Hotel Britânia"/>
    <s v="-"/>
    <s v="-"/>
    <s v="0028"/>
    <s v="Livro 1 - 034"/>
    <n v="2808.04"/>
    <s v="-"/>
    <s v="-"/>
    <d v="2008-04-29T00:00:00"/>
    <n v="2008"/>
    <s v="DOCUMENTAL"/>
    <x v="3"/>
    <s v="-"/>
    <s v="INICIAL"/>
    <m/>
  </r>
  <r>
    <s v="-"/>
    <m/>
    <s v="2008-0.316.352-1"/>
    <s v="306028"/>
    <s v="0040-1"/>
    <m/>
    <s v="R Sóror Angélica, 364"/>
    <x v="24"/>
    <s v="NÃO"/>
    <m/>
    <m/>
    <m/>
    <s v="Naldo Caparica e outros"/>
    <m/>
    <s v="Sítio Santa Luzia"/>
    <s v="SI"/>
    <s v="SI"/>
    <s v="0029"/>
    <s v="Livro 1 - 038"/>
    <n v="1904.1"/>
    <n v="1663.14"/>
    <s v="001/10"/>
    <d v="2009-01-22T00:00:00"/>
    <n v="2009"/>
    <s v="DOCUMENTAL"/>
    <x v="4"/>
    <s v="-"/>
    <s v="INICIAL"/>
    <s v="SIM"/>
  </r>
  <r>
    <s v="-"/>
    <m/>
    <s v="2009-0.363.850-5"/>
    <s v="306028"/>
    <s v="0040-1"/>
    <m/>
    <s v="R Sóror Angélica, 364"/>
    <x v="24"/>
    <s v="NÃO"/>
    <m/>
    <m/>
    <m/>
    <s v="Naldo Caparica e outros"/>
    <m/>
    <s v="Sítio Santa Luzia"/>
    <s v="SI"/>
    <s v="SI"/>
    <s v="0029A"/>
    <s v="Livro 1 - 049"/>
    <n v="240.96"/>
    <s v="-"/>
    <s v="-"/>
    <d v="2010-03-02T00:00:00"/>
    <n v="2010"/>
    <s v="DOCUMENTAL"/>
    <x v="2"/>
    <s v="-"/>
    <s v="SALDO"/>
    <m/>
  </r>
  <r>
    <s v="-"/>
    <m/>
    <s v="2008-0.333.228-5"/>
    <s v="040199"/>
    <s v="0208-9"/>
    <m/>
    <s v="R Dr Mário Vicente, 1108"/>
    <x v="25"/>
    <s v="NÃO"/>
    <m/>
    <m/>
    <m/>
    <s v="Instituto Cristóvão Colombo"/>
    <m/>
    <s v="Instituto Cristóvão Colombo e Seminário João XXIII"/>
    <s v="SI"/>
    <s v="SI"/>
    <s v="0030"/>
    <s v="Livro 1 - 040"/>
    <n v="62291"/>
    <n v="2655.87"/>
    <s v="004/09"/>
    <d v="2009-03-10T00:00:00"/>
    <n v="2009"/>
    <s v="DOCUMENTAL"/>
    <x v="4"/>
    <s v="-"/>
    <s v="INICIAL"/>
    <s v="SIM"/>
  </r>
  <r>
    <s v="-"/>
    <m/>
    <s v="2009-0.190.516-6"/>
    <s v="040199"/>
    <s v="0208-9"/>
    <m/>
    <s v="R Dr Mário Vicente, 1108"/>
    <x v="25"/>
    <s v="NÃO"/>
    <m/>
    <m/>
    <m/>
    <s v="Instituto Cristóvão Colombo"/>
    <m/>
    <s v="Instituto Cristóvão Colombo e Seminário João XXIII"/>
    <s v="SI"/>
    <s v="SI"/>
    <s v="0030A"/>
    <s v="Livro 1 - 044"/>
    <n v="59635.13"/>
    <n v="5180.45"/>
    <s v="003/10"/>
    <d v="2009-11-23T00:00:00"/>
    <n v="2009"/>
    <s v="DOCUMENTAL"/>
    <x v="4"/>
    <s v="-"/>
    <s v="SALDO"/>
    <s v="SIM"/>
  </r>
  <r>
    <s v="-"/>
    <m/>
    <s v="2009-0.352.163-2"/>
    <s v="040199"/>
    <s v="0208-9"/>
    <m/>
    <s v="R Dr Mário Vicente, 1108"/>
    <x v="25"/>
    <s v="NÃO"/>
    <m/>
    <m/>
    <m/>
    <s v="Instituto Cristóvão Colombo"/>
    <m/>
    <s v="Instituto Cristóvão Colombo e Seminário João XXIII"/>
    <s v="SI"/>
    <s v="SI"/>
    <s v="0030B"/>
    <s v="Livro 1 - 051"/>
    <n v="54454.68"/>
    <n v="3428.57"/>
    <s v="005/10"/>
    <d v="2010-03-30T00:00:00"/>
    <n v="2010"/>
    <s v="DOCUMENTAL"/>
    <x v="4"/>
    <s v="-"/>
    <s v="SALDO"/>
    <s v="SIM"/>
  </r>
  <r>
    <s v="-"/>
    <m/>
    <s v="2010-0.139.825-0"/>
    <s v="040199"/>
    <s v="0208-9"/>
    <m/>
    <s v="R Dr Mário Vicente, 1108"/>
    <x v="25"/>
    <s v="NÃO"/>
    <m/>
    <m/>
    <m/>
    <s v="Instituto Cristóvão Colombo"/>
    <m/>
    <s v="Instituto Cristóvão Colombo e Seminário João XXIII"/>
    <s v="SI"/>
    <s v="SI"/>
    <s v="0030C"/>
    <s v="Livro 1 - 053"/>
    <n v="51026.11"/>
    <n v="2465.04"/>
    <s v="006/10"/>
    <d v="2010-07-20T00:00:00"/>
    <n v="2010"/>
    <s v="DOCUMENTAL"/>
    <x v="4"/>
    <s v="-"/>
    <s v="SALDO"/>
    <s v="SIM"/>
  </r>
  <r>
    <s v="-"/>
    <m/>
    <s v="2010-0.185.004-8"/>
    <s v="040199"/>
    <s v="0208-9"/>
    <m/>
    <s v="R Dr Mário Vicente, 1108"/>
    <x v="25"/>
    <s v="NÃO"/>
    <m/>
    <m/>
    <m/>
    <s v="Instituto Cristóvão Colombo"/>
    <m/>
    <s v="Instituto Cristóvão Colombo e Seminário João XXIII"/>
    <s v="SI"/>
    <s v="SI"/>
    <s v="0030D"/>
    <s v="Livro 1 - 055"/>
    <n v="48561.07"/>
    <n v="4055.93"/>
    <s v="008/10"/>
    <d v="2010-08-27T00:00:00"/>
    <n v="2010"/>
    <s v="DOCUMENTAL"/>
    <x v="4"/>
    <s v="-"/>
    <s v="SALDO"/>
    <s v="SIM"/>
  </r>
  <r>
    <s v="-"/>
    <m/>
    <s v="2010-0.260.522-5"/>
    <s v="040199"/>
    <s v="0208-9"/>
    <m/>
    <s v="R Dr Mário Vicente, 1108"/>
    <x v="25"/>
    <s v="NÃO"/>
    <m/>
    <m/>
    <m/>
    <s v="Instituto Cristóvão Colombo"/>
    <m/>
    <s v="Instituto Cristóvão Colombo e Seminário João XXIII"/>
    <s v="SI"/>
    <s v="SI"/>
    <s v="0030E"/>
    <s v="Livro 1 - 057"/>
    <n v="44505.14"/>
    <n v="1008.06"/>
    <s v="001/11"/>
    <d v="2010-11-17T00:00:00"/>
    <n v="2010"/>
    <s v="DOCUMENTAL"/>
    <x v="4"/>
    <s v="-"/>
    <s v="SALDO"/>
    <s v="SIM"/>
  </r>
  <r>
    <s v="-"/>
    <m/>
    <s v="2010-0.322.099-8"/>
    <s v="040199"/>
    <s v="0208-9"/>
    <m/>
    <s v="R Dr Mário Vicente, 1108"/>
    <x v="25"/>
    <s v="NÃO"/>
    <m/>
    <m/>
    <m/>
    <s v="Instituto Cristóvão Colombo"/>
    <m/>
    <s v="Instituto Cristóvão Colombo e Seminário João XXIII"/>
    <s v="SI"/>
    <s v="SI"/>
    <s v="0030F"/>
    <s v="Livro 1 - 058"/>
    <n v="43497.08"/>
    <n v="19202.439999999999"/>
    <s v="004/11"/>
    <d v="2011-01-31T00:00:00"/>
    <n v="2011"/>
    <s v="DOCUMENTAL"/>
    <x v="4"/>
    <s v="-"/>
    <s v="SALDO"/>
    <s v="SIM"/>
  </r>
  <r>
    <s v="-"/>
    <m/>
    <s v="2011-0.031.287-7"/>
    <s v="040199"/>
    <s v="0208-9"/>
    <m/>
    <s v="R Dr Mário Vicente, 1108"/>
    <x v="25"/>
    <s v="NÃO"/>
    <m/>
    <m/>
    <m/>
    <s v="Instituto Cristóvão Colombo"/>
    <m/>
    <s v="Instituto Cristóvão Colombo e Seminário João XXIII"/>
    <s v="SI"/>
    <s v="SI"/>
    <s v="0030G"/>
    <s v="Livro 1 - 065"/>
    <n v="24294.639999999999"/>
    <n v="7949.17"/>
    <s v="006/12"/>
    <d v="2011-09-03T00:00:00"/>
    <n v="2011"/>
    <s v="DOCUMENTAL"/>
    <x v="4"/>
    <s v="-"/>
    <s v="SALDO"/>
    <s v="SIM"/>
  </r>
  <r>
    <s v="-"/>
    <m/>
    <s v="2012-0.085.741-7"/>
    <s v="040199"/>
    <s v="0208-9"/>
    <m/>
    <s v="R Dr Mário Vicente, 1108"/>
    <x v="25"/>
    <s v="NÃO"/>
    <m/>
    <m/>
    <m/>
    <s v="Instituto Cristóvão Colombo"/>
    <m/>
    <s v="Instituto Cristóvão Colombo e Seminário João XXIII"/>
    <s v="SI"/>
    <s v="SI"/>
    <s v="0030H"/>
    <s v="Livro 1 - 077"/>
    <n v="16345.47"/>
    <s v="-"/>
    <s v="-"/>
    <d v="2012-06-26T00:00:00"/>
    <n v="2012"/>
    <s v="CANCELADA"/>
    <x v="4"/>
    <s v="-"/>
    <s v="SALDO"/>
    <m/>
  </r>
  <r>
    <s v="Daniel"/>
    <m/>
    <s v="6068.2022/0003798-2"/>
    <s v="040199"/>
    <s v="0202-1, 0203-8, 0204-6, 0205-4, 0206-2, 0207-0, 0208-9, 0209-7, 0210-0"/>
    <m/>
    <s v="R Dr Mário Vicente, 1108"/>
    <x v="25"/>
    <s v="NÃO"/>
    <m/>
    <m/>
    <m/>
    <s v="Instituto Cristóvão Colombo"/>
    <m/>
    <s v="Instituto Cristóvão Colombo e Seminário João XXIII"/>
    <s v="SI"/>
    <s v="SI"/>
    <s v="0030H - 2ª via"/>
    <s v="Livro 4 - 096"/>
    <n v="16345.47"/>
    <s v="-"/>
    <s v="-"/>
    <d v="2022-08-16T00:00:00"/>
    <n v="2022"/>
    <s v="DOCUMENTAL"/>
    <x v="2"/>
    <m/>
    <s v="SALDO"/>
    <m/>
  </r>
  <r>
    <s v="-"/>
    <m/>
    <s v="2009-0.300.205-8"/>
    <s v="001049"/>
    <s v="0055-5"/>
    <m/>
    <s v="R Florêncio de Abreu, 119, 123"/>
    <x v="14"/>
    <s v="SIM"/>
    <m/>
    <m/>
    <m/>
    <s v="Mário Roberto Riskallah"/>
    <m/>
    <s v="Casa da Bóia"/>
    <s v="Termo de Compromisso 018/2018"/>
    <s v="2018-0.098.008-2"/>
    <s v="0031"/>
    <s v="Livro 1 - 046"/>
    <n v="18877.439999999999"/>
    <n v="1622.95"/>
    <s v="009/19"/>
    <d v="2009-12-21T00:00:00"/>
    <n v="2009"/>
    <s v="DOCUMENTAL"/>
    <x v="2"/>
    <s v="-"/>
    <s v="INICIAL"/>
    <m/>
  </r>
  <r>
    <s v="Flavia"/>
    <m/>
    <s v="7810.2019/0000268-2"/>
    <s v="001049"/>
    <s v="0055-5"/>
    <m/>
    <s v="R Florêncio de Abreu, 119, 123"/>
    <x v="14"/>
    <s v="SIM"/>
    <m/>
    <m/>
    <m/>
    <s v="Mário Roberto Riskallah"/>
    <m/>
    <s v="Casa da Bóia"/>
    <s v="Termo de Compromisso 018/2018"/>
    <s v="2018-0.098.008-2"/>
    <s v="0031A/19"/>
    <s v="Livro 3 - 083"/>
    <n v="17254.490000000002"/>
    <s v="-"/>
    <s v="-"/>
    <d v="2019-09-06T00:00:00"/>
    <n v="2019"/>
    <s v="SOBRESTADO"/>
    <x v="0"/>
    <s v="TPC da OU Centro. Aguardando decisão da PGM para encaminhamento."/>
    <s v="SALDO"/>
    <m/>
  </r>
  <r>
    <s v="-"/>
    <m/>
    <s v="2009-0.239.069-0"/>
    <s v="086091"/>
    <s v="0003-0"/>
    <m/>
    <s v="R Barão de Jaceguai, 1149, 1151"/>
    <x v="26"/>
    <s v="NÃO"/>
    <m/>
    <m/>
    <m/>
    <s v="Júlio Camargo Artigas e Rosa Camargo Artigas"/>
    <m/>
    <s v="Residências I e II do arquiteto Vila Nova Artigas"/>
    <s v="SI"/>
    <s v="SI"/>
    <s v="0032"/>
    <s v="Livro 1 - 048"/>
    <n v="2185.85"/>
    <n v="682.35"/>
    <s v="007/10"/>
    <d v="2010-02-05T00:00:00"/>
    <n v="2010"/>
    <s v="DOCUMENTAL"/>
    <x v="4"/>
    <s v="-"/>
    <s v="INICIAL"/>
    <s v="SIM"/>
  </r>
  <r>
    <s v="-"/>
    <m/>
    <s v="2010-0.157.677-9"/>
    <s v="086091"/>
    <s v="0003-0"/>
    <m/>
    <s v="R Barão de Jaceguai, 1149, 1151"/>
    <x v="26"/>
    <s v="NÃO"/>
    <m/>
    <m/>
    <m/>
    <s v="Júlio Camargo Artigas e Rosa Camargo Artigas"/>
    <m/>
    <s v="Residências I e II do arquiteto Vila Nova Artigas"/>
    <s v="SI"/>
    <s v="SI"/>
    <s v="0032A"/>
    <s v="Livro 1 - 056"/>
    <n v="1503.5"/>
    <n v="640.61"/>
    <s v="002/11"/>
    <d v="2010-09-24T00:00:00"/>
    <n v="2010"/>
    <s v="DOCUMENTAL"/>
    <x v="4"/>
    <s v="-"/>
    <s v="SALDO"/>
    <s v="SIM"/>
  </r>
  <r>
    <s v="-"/>
    <m/>
    <s v="2010-0.328.634-4"/>
    <s v="086091"/>
    <s v="0003-0"/>
    <m/>
    <s v="R Barão de Jaceguai, 1149, 1151"/>
    <x v="26"/>
    <s v="NÃO"/>
    <m/>
    <m/>
    <m/>
    <s v="Júlio Camargo Artigas e Rosa Camargo Artigas"/>
    <m/>
    <s v="Residências I e II do arquiteto Vila Nova Artigas"/>
    <s v="SI"/>
    <s v="SI"/>
    <s v="0032B"/>
    <s v="Livro 1 - 059"/>
    <n v="862.89"/>
    <n v="668.83"/>
    <s v="003/11"/>
    <d v="2011-02-12T00:00:00"/>
    <n v="2011"/>
    <s v="DOCUMENTAL"/>
    <x v="4"/>
    <s v="-"/>
    <s v="SALDO"/>
    <s v="SIM"/>
  </r>
  <r>
    <s v="-"/>
    <m/>
    <s v="2011-0.142.763-5"/>
    <s v="086091"/>
    <s v="0003-0"/>
    <m/>
    <s v="R Barão de Jaceguai, 1149, 1151"/>
    <x v="26"/>
    <s v="NÃO"/>
    <m/>
    <m/>
    <m/>
    <s v="Júlio Camargo Artigas e Rosa Camargo Artigas"/>
    <m/>
    <s v="Residências I e II do arquiteto Vila Nova Artigas"/>
    <s v="SI"/>
    <s v="SI"/>
    <s v="0032C"/>
    <s v="Livro 1 - 064"/>
    <n v="194.06"/>
    <n v="182.4"/>
    <s v="005/12"/>
    <d v="2011-07-27T00:00:00"/>
    <n v="2011"/>
    <s v="DOCUMENTAL"/>
    <x v="4"/>
    <s v="Republicada em 13/08/2011."/>
    <s v="SALDO"/>
    <s v="SIM"/>
  </r>
  <r>
    <s v="-"/>
    <m/>
    <s v="2012-0.145.595-9"/>
    <s v="086091"/>
    <s v="0003-0"/>
    <m/>
    <s v="R Barão de Jaceguai, 1149, 1151"/>
    <x v="26"/>
    <s v="NÃO"/>
    <m/>
    <m/>
    <m/>
    <s v="Júlio Camargo Artigas e Rosa Camargo Artigas"/>
    <m/>
    <s v="Residências I e II do arquiteto Vila Nova Artigas"/>
    <s v="SI"/>
    <s v="SI"/>
    <s v="0032D"/>
    <s v="Livro 1 - 080"/>
    <n v="11.66"/>
    <s v="-"/>
    <s v="-"/>
    <d v="2012-11-30T00:00:00"/>
    <n v="2012"/>
    <s v="DOCUMENTAL"/>
    <x v="2"/>
    <s v="-"/>
    <s v="SALDO"/>
    <m/>
  </r>
  <r>
    <s v="Luciana"/>
    <d v="2025-05-19T00:00:00"/>
    <s v="6068.2025/0004801-7"/>
    <s v="086091"/>
    <s v="0003-0"/>
    <s v="097640"/>
    <s v="R Barão de Jaceguari, 1149 e 1151"/>
    <x v="26"/>
    <s v="NÃO"/>
    <s v="NÃO"/>
    <s v="NÃO"/>
    <s v="NÃO"/>
    <s v="Rosa Camargo Artigas e espólio de Julio Camargo Artigas ( inventariante Wil Maria Abdalla)"/>
    <s v="Vivian Moreno Barbour"/>
    <s v="Residencias I e II do arquiteto Vila Novas Artigas"/>
    <s v="SI"/>
    <s v="SI"/>
    <s v="032D -2ª via"/>
    <s v="Livro 7 - 002"/>
    <n v="11.66"/>
    <s v="-"/>
    <s v="-"/>
    <m/>
    <m/>
    <s v="EM ANÁLISE"/>
    <x v="1"/>
    <m/>
    <m/>
    <m/>
  </r>
  <r>
    <s v="-"/>
    <m/>
    <s v="2010-0.174.624-0"/>
    <s v="009051"/>
    <s v="0021-2"/>
    <m/>
    <s v="Al Joaquim Eugênio de Lima, 159"/>
    <x v="7"/>
    <s v="NÃO"/>
    <m/>
    <m/>
    <m/>
    <s v="Fernando do Nascimento Moura e outros"/>
    <m/>
    <s v="Bela Vista"/>
    <s v="SI"/>
    <s v="SI"/>
    <s v="0033"/>
    <s v="Livro 1 - 054"/>
    <n v="1294"/>
    <n v="393.92"/>
    <s v="005/11"/>
    <d v="2010-08-11T00:00:00"/>
    <n v="2010"/>
    <s v="DOCUMENTAL"/>
    <x v="4"/>
    <s v="-"/>
    <s v="INICIAL"/>
    <s v="SIM"/>
  </r>
  <r>
    <s v="-"/>
    <m/>
    <s v="2011-0.147.017-4"/>
    <s v="009051"/>
    <s v="0021-2"/>
    <m/>
    <s v="Al Joaquim Eugênio de Lima, 159"/>
    <x v="7"/>
    <s v="NÃO"/>
    <m/>
    <m/>
    <m/>
    <s v="Fernando do Nascimento Moura e outros"/>
    <m/>
    <s v="Bela Vista"/>
    <s v="SI"/>
    <s v="SI"/>
    <s v="0033A"/>
    <s v="Livro 1 - 066"/>
    <n v="900.08"/>
    <n v="443.22"/>
    <s v="009/12"/>
    <d v="2011-09-27T00:00:00"/>
    <n v="2011"/>
    <s v="DOCUMENTAL"/>
    <x v="4"/>
    <s v="-"/>
    <s v="SALDO"/>
    <s v="SIM"/>
  </r>
  <r>
    <s v="-"/>
    <m/>
    <s v="2012-0.262.702-8"/>
    <s v="009051"/>
    <s v="0021-2"/>
    <m/>
    <s v="Al Joaquim Eugênio de Lima, 159"/>
    <x v="7"/>
    <s v="NÃO"/>
    <m/>
    <m/>
    <m/>
    <s v="Fernando do Nascimento Moura e outros"/>
    <m/>
    <s v="Bela Vista"/>
    <s v="SI"/>
    <s v="SI"/>
    <s v="0033B/12"/>
    <s v="Livro 1 - 081"/>
    <n v="456.86"/>
    <n v="415.5"/>
    <s v="002/13"/>
    <d v="2012-12-10T00:00:00"/>
    <n v="2012"/>
    <s v="DOCUMENTAL"/>
    <x v="4"/>
    <s v="-"/>
    <s v="SALDO"/>
    <s v="SIM"/>
  </r>
  <r>
    <s v="-"/>
    <m/>
    <s v="2012-0.321.812-1"/>
    <s v="009051"/>
    <s v="0021-2"/>
    <m/>
    <s v="Al Joaquim Eugênio de Lima, 159"/>
    <x v="7"/>
    <s v="NÃO"/>
    <m/>
    <m/>
    <m/>
    <s v="Fernando do Nascimento Moura e outros"/>
    <m/>
    <s v="Bela Vista"/>
    <s v="SI"/>
    <s v="SI"/>
    <s v="0033C/14"/>
    <s v="Livro 1 - 083"/>
    <n v="41.36"/>
    <s v="-"/>
    <s v="-"/>
    <d v="2013-04-24T00:00:00"/>
    <n v="2013"/>
    <s v="CANCELADA"/>
    <x v="4"/>
    <s v="-"/>
    <s v="SALDO"/>
    <m/>
  </r>
  <r>
    <s v="-"/>
    <m/>
    <s v="2013-0.320.751-2"/>
    <s v="009051"/>
    <s v="0021-2"/>
    <m/>
    <s v="Al Joaquim Eugênio de Lima, 159"/>
    <x v="7"/>
    <s v="NÃO"/>
    <m/>
    <m/>
    <m/>
    <s v="Fernando do Nascimento Moura e outros"/>
    <m/>
    <s v="Bela Vista"/>
    <s v="SI"/>
    <s v="SI"/>
    <s v="0033C/14 - 2ª via"/>
    <s v="Livro 1 - 083"/>
    <n v="41.36"/>
    <s v="-"/>
    <s v="-"/>
    <d v="2013-04-24T00:00:00"/>
    <n v="2013"/>
    <s v="DOCUMENTAL"/>
    <x v="2"/>
    <s v="2a via. (substitui a original) publicada em 24/01/2014._x000a_O lote 0021 foi cancelado. Agora é o lote 1590-2."/>
    <s v="SALDO"/>
    <s v="SIM"/>
  </r>
  <r>
    <s v="-"/>
    <m/>
    <s v="2011-0.070.143-1"/>
    <s v="040084"/>
    <s v="0051-6"/>
    <m/>
    <s v="Av Nazaré, 366"/>
    <x v="25"/>
    <s v="NÃO"/>
    <m/>
    <m/>
    <m/>
    <s v="Fundação Nossa Senhora Auxiliadora do Ipiranga"/>
    <m/>
    <s v="Residência Maestro Furio Franceschini"/>
    <s v="SI"/>
    <s v="SI"/>
    <s v="0034"/>
    <s v="Livro 1 - 060"/>
    <n v="1518.51"/>
    <n v="743.99"/>
    <s v="006/13"/>
    <d v="2011-05-10T00:00:00"/>
    <n v="2011"/>
    <s v="DOCUMENTAL"/>
    <x v="4"/>
    <s v="-"/>
    <s v="INICIAL"/>
    <s v="NÃO"/>
  </r>
  <r>
    <s v="-"/>
    <m/>
    <s v="2013-0.170.644-9"/>
    <s v="040084"/>
    <s v="0051-6"/>
    <m/>
    <s v="Av Nazaré, 366"/>
    <x v="25"/>
    <s v="NÃO"/>
    <m/>
    <m/>
    <m/>
    <s v="Fundação Nossa Senhora Auxiliadora do Ipiranga"/>
    <m/>
    <s v="Residência Maestro Furio Franceschini"/>
    <s v="SI"/>
    <s v="SI"/>
    <s v="0034A"/>
    <s v="Livro 1 - 079"/>
    <n v="774.52"/>
    <n v="639.28"/>
    <s v="002/13"/>
    <d v="2013-08-15T00:00:00"/>
    <n v="2013"/>
    <s v="DOCUMENTAL"/>
    <x v="4"/>
    <s v="-"/>
    <s v="SALDO"/>
    <s v="SIM"/>
  </r>
  <r>
    <s v="-"/>
    <m/>
    <s v="2012-0.139.534-4"/>
    <s v="040084"/>
    <s v="0051-6"/>
    <m/>
    <s v="Av Nazaré, 366"/>
    <x v="25"/>
    <s v="NÃO"/>
    <m/>
    <m/>
    <m/>
    <s v="Fundação Nossa Senhora Auxiliadora do Ipiranga"/>
    <m/>
    <s v="Residência Maestro Furio Franceschini"/>
    <s v="SI"/>
    <s v="SI"/>
    <s v="0034A"/>
    <s v="Livro 1 - 079"/>
    <n v="774.52"/>
    <s v="-"/>
    <s v="004/13"/>
    <d v="2012-08-03T00:00:00"/>
    <n v="2012"/>
    <s v="CANCELADA"/>
    <x v="4"/>
    <s v="Transferência substituída pela Certidão 006/13 (PA 2013-0.170.644-9)"/>
    <s v="SALDO"/>
    <m/>
  </r>
  <r>
    <s v="-"/>
    <m/>
    <s v="2012-0.321.812-1"/>
    <s v="040084"/>
    <s v="0051-6"/>
    <m/>
    <s v="Av Nazaré, 366"/>
    <x v="25"/>
    <s v="NÃO"/>
    <m/>
    <m/>
    <m/>
    <s v="Fundação Nossa Senhora Auxiliadora do Ipiranga"/>
    <m/>
    <s v="Residência Maestro Furio Franceschini"/>
    <s v="SI"/>
    <s v="SI"/>
    <s v="0034B/14"/>
    <s v="Livro 1 - 084"/>
    <n v="135.24"/>
    <s v="-"/>
    <s v="-"/>
    <d v="2013-04-24T00:00:00"/>
    <n v="2013"/>
    <s v="DOCUMENTAL"/>
    <x v="2"/>
    <s v="-"/>
    <s v="SALDO"/>
    <m/>
  </r>
  <r>
    <s v="-"/>
    <m/>
    <s v="2011-0.070.146-6"/>
    <s v="042025"/>
    <s v="0030-1"/>
    <m/>
    <s v="R Berta, 48"/>
    <x v="27"/>
    <s v="NÃO"/>
    <m/>
    <m/>
    <m/>
    <s v="José Antonio Domingues"/>
    <m/>
    <s v="Residências à R Berta"/>
    <s v="SI"/>
    <s v="SI"/>
    <s v="0035"/>
    <s v="Livro 1 - 061"/>
    <n v="399.34"/>
    <n v="399.34"/>
    <s v="001/12"/>
    <d v="2011-05-12T00:00:00"/>
    <n v="2011"/>
    <s v="DOCUMENTAL"/>
    <x v="6"/>
    <s v="-"/>
    <s v="INICIAL"/>
    <s v="SIM"/>
  </r>
  <r>
    <s v="-"/>
    <m/>
    <s v="2011-0.306.321-5"/>
    <s v="042025"/>
    <s v="0030"/>
    <m/>
    <s v="R Berta, 48"/>
    <x v="27"/>
    <s v="NÃO"/>
    <m/>
    <m/>
    <m/>
    <s v="José Antonio Domingues"/>
    <m/>
    <s v="Residências à R Berta"/>
    <s v="SI"/>
    <s v="SI"/>
    <s v="0035ESGOTADO"/>
    <s v="SI"/>
    <n v="0"/>
    <s v="-"/>
    <s v="-"/>
    <d v="2012-03-10T00:00:00"/>
    <n v="2012"/>
    <s v="DOCUMENTAL"/>
    <x v="6"/>
    <s v="-"/>
    <s v="EXTRATO"/>
    <m/>
  </r>
  <r>
    <s v="-"/>
    <m/>
    <s v="2011-0.099.244-4"/>
    <s v="084003"/>
    <s v="0017-3"/>
    <m/>
    <s v="Av Lopes de Azevedo, 265"/>
    <x v="3"/>
    <s v="NÃO"/>
    <m/>
    <m/>
    <m/>
    <s v="Fernando Moreira Amaral Hormain"/>
    <m/>
    <s v="Residência João Marino"/>
    <s v="SI"/>
    <s v="SI"/>
    <s v="0036"/>
    <s v="Livro 1 - 062"/>
    <n v="270.92"/>
    <n v="260.43"/>
    <s v="002/12"/>
    <d v="2011-05-09T00:00:00"/>
    <n v="2011"/>
    <s v="DOCUMENTAL"/>
    <x v="4"/>
    <s v="-"/>
    <s v="INICIAL"/>
    <s v="SIM"/>
  </r>
  <r>
    <s v="-"/>
    <m/>
    <s v="2011-0.306.308-8"/>
    <s v="084003"/>
    <s v="0017-3"/>
    <m/>
    <s v="Av Lopes de Azevedo, 265"/>
    <x v="3"/>
    <s v="NÃO"/>
    <m/>
    <m/>
    <m/>
    <s v="Fernando Moreira Amaral Hormain"/>
    <m/>
    <s v="Residência João Marino"/>
    <s v="SI"/>
    <s v="SI"/>
    <s v="0036A"/>
    <s v="Livro 1 - 070"/>
    <n v="10.49"/>
    <s v="-"/>
    <s v="-"/>
    <d v="2012-03-10T00:00:00"/>
    <n v="2012"/>
    <s v="DOCUMENTAL"/>
    <x v="2"/>
    <s v="-"/>
    <s v="SALDO"/>
    <m/>
  </r>
  <r>
    <s v="Daniel"/>
    <d v="2024-04-10T00:00:00"/>
    <s v="6068.2024/0003730-7"/>
    <s v="084003"/>
    <s v="0017-3"/>
    <m/>
    <s v="Av Lopes de Azevedo, 265"/>
    <x v="3"/>
    <s v="NÃO"/>
    <s v="NÃO"/>
    <s v="NÃO"/>
    <s v="SIM"/>
    <s v="Débora da Rosa Rodrigues Lima Hormain"/>
    <m/>
    <s v="Residência João Marino"/>
    <s v="-"/>
    <s v="-"/>
    <s v="-"/>
    <s v="-"/>
    <s v="-"/>
    <s v="-"/>
    <s v="-"/>
    <d v="2024-05-06T00:00:00"/>
    <n v="2024"/>
    <s v="INDEFERIDO"/>
    <x v="0"/>
    <s v="Indeferido por desitência do Interessado - Atestado de Conservação apresentado fora da validade."/>
    <m/>
    <m/>
  </r>
  <r>
    <s v="-"/>
    <m/>
    <s v="2010-0.243.389-0"/>
    <s v="021044"/>
    <s v="0042-2"/>
    <m/>
    <s v="R Cardoso de Almeida, 716"/>
    <x v="4"/>
    <s v="NÃO"/>
    <m/>
    <m/>
    <m/>
    <s v="SUCRE Participações LTDA"/>
    <m/>
    <s v="Residência Neocolonial"/>
    <s v="Termo de Compromisso 009/2018"/>
    <s v="2015-0.306.153-8"/>
    <s v="0037"/>
    <s v="Livro 1 - 063"/>
    <n v="2124.16"/>
    <s v="-"/>
    <s v="-"/>
    <d v="2011-06-01T00:00:00"/>
    <n v="2011"/>
    <s v="CANCELADA"/>
    <x v="4"/>
    <s v="-"/>
    <s v="INICIAL"/>
    <m/>
  </r>
  <r>
    <s v="Daniel/Tales"/>
    <m/>
    <s v="6068.2022/0000161-9"/>
    <s v="021044"/>
    <s v="0042-2"/>
    <m/>
    <s v="R Cardoso de Almeida, 716"/>
    <x v="4"/>
    <s v="NÃO"/>
    <m/>
    <m/>
    <m/>
    <s v="SUCRE Participações LTDA"/>
    <m/>
    <s v="Residência Neocolonial"/>
    <s v="Termo de Compromisso 009/2018"/>
    <s v="2015-0.306.153-8/_x000a_6025.2022/0008192-8"/>
    <s v="0037/23 - 2ª via"/>
    <s v="Livro 4 - 078"/>
    <n v="2124.16"/>
    <s v="-"/>
    <s v="-"/>
    <d v="2023-08-03T00:00:00"/>
    <n v="2023"/>
    <s v="DOCUMENTAL"/>
    <x v="6"/>
    <m/>
    <s v="INICIAL"/>
    <m/>
  </r>
  <r>
    <s v="Juliana"/>
    <d v="2023-11-14T00:00:00"/>
    <s v="6068.2023/0010807-5"/>
    <s v="021044"/>
    <s v="0042-2"/>
    <m/>
    <s v="R Cardoso de Almeida, 716"/>
    <x v="4"/>
    <s v="NÃO"/>
    <s v="NÃO"/>
    <s v="NÃO"/>
    <s v="NÃO"/>
    <s v="SUCRE Participações LTDA/ CBR 050 EMPREENDIMENTOS"/>
    <m/>
    <s v="Residência Neocolonial"/>
    <s v="-"/>
    <s v="-"/>
    <s v="0037.EXTRATO"/>
    <s v="Livro 6 - 043"/>
    <n v="0"/>
    <n v="2124.16"/>
    <s v="007/24"/>
    <d v="2024-11-13T00:00:00"/>
    <n v="2024"/>
    <s v="DOCUMENTAL"/>
    <x v="6"/>
    <s v="Despacho 113999576 publicado em 13/11/2024 e despacho de rerratificação 113999576 em 12/02/2025"/>
    <s v="EXTRATO"/>
    <m/>
  </r>
  <r>
    <s v="-"/>
    <m/>
    <s v="2011-0.282.887-0"/>
    <s v="084238"/>
    <s v="0001"/>
    <m/>
    <s v="Av São Valério, 505"/>
    <x v="3"/>
    <s v="NÃO"/>
    <m/>
    <m/>
    <m/>
    <s v="David Goldberg e Channa Ruth Weitman Goldberg"/>
    <m/>
    <s v="Residência Roger Zmekhol"/>
    <s v="SI"/>
    <s v="SI"/>
    <s v="0038"/>
    <s v="Livro 1 - 067"/>
    <n v="325.32"/>
    <n v="325.32"/>
    <s v="007/12"/>
    <d v="2011-11-29T00:00:00"/>
    <n v="2011"/>
    <s v="DOCUMENTAL"/>
    <x v="6"/>
    <s v="Este imóvel não é mais tombado, conforme Res. 29/CONPRESP/18."/>
    <s v="INICIAL"/>
    <s v="NÃO"/>
  </r>
  <r>
    <s v="-"/>
    <m/>
    <s v="2012-0.099.177-6"/>
    <s v="084238"/>
    <s v="0001"/>
    <m/>
    <s v="Av São Valério, 505"/>
    <x v="3"/>
    <s v="NÃO"/>
    <m/>
    <m/>
    <m/>
    <s v="David Goldberg e Channa Ruth Weitman Goldberg"/>
    <m/>
    <s v="Residência Roger Zmekhol"/>
    <s v="SI"/>
    <s v="SI"/>
    <s v="0038ESGOTADO"/>
    <s v="SI"/>
    <n v="0"/>
    <s v="-"/>
    <s v="-"/>
    <d v="2012-12-05T00:00:00"/>
    <n v="2012"/>
    <s v="DOCUMENTAL"/>
    <x v="6"/>
    <s v="-"/>
    <s v="EXTRATO"/>
    <m/>
  </r>
  <r>
    <s v="-"/>
    <m/>
    <s v="2011-0.315.174-2"/>
    <s v="009051"/>
    <s v="0028-1"/>
    <m/>
    <s v="Al Joaquim Eugênio de Lima, 61"/>
    <x v="7"/>
    <s v="NÃO"/>
    <m/>
    <m/>
    <m/>
    <s v="Roberto Nicolau Jeha e outros"/>
    <m/>
    <s v="Bela Vista"/>
    <s v="SI"/>
    <s v="SI"/>
    <s v="0039"/>
    <s v="Livro 1 - 068"/>
    <n v="2230.14"/>
    <n v="375.88"/>
    <s v="008/12"/>
    <d v="2011-12-27T00:00:00"/>
    <n v="2011"/>
    <s v="DOCUMENTAL"/>
    <x v="6"/>
    <s v="-"/>
    <s v="INICIAL"/>
    <s v="NÃO"/>
  </r>
  <r>
    <s v="-"/>
    <m/>
    <s v="2012-0.139.517-4"/>
    <s v="009051"/>
    <s v="0028-1"/>
    <m/>
    <s v="Al Joaquim Eugênio de Lima, 61"/>
    <x v="7"/>
    <s v="NÃO"/>
    <m/>
    <m/>
    <m/>
    <s v="Roberto Nicolau Jeha e outros"/>
    <m/>
    <s v="Bela Vista"/>
    <s v="SI"/>
    <s v="SI"/>
    <s v="0039A"/>
    <s v="Livro 1 - 078"/>
    <n v="1854.26"/>
    <n v="326.74"/>
    <s v="010/12"/>
    <d v="2012-07-13T00:00:00"/>
    <n v="2012"/>
    <s v="DOCUMENTAL"/>
    <x v="6"/>
    <s v="-"/>
    <s v="SALDO"/>
    <s v="SIM"/>
  </r>
  <r>
    <s v="-"/>
    <m/>
    <s v="2012-0.301.242-6"/>
    <s v="009051"/>
    <s v="0028-1"/>
    <m/>
    <s v="Al Joaquim Eugênio de Lima, 61"/>
    <x v="7"/>
    <s v="NÃO"/>
    <m/>
    <m/>
    <m/>
    <s v="Roberto Nicolau Jeha e outros"/>
    <m/>
    <s v="Bela Vista"/>
    <s v="SI"/>
    <s v="SI"/>
    <s v="0039B/12"/>
    <s v="Livro 1 - 082"/>
    <n v="1527.52"/>
    <n v="612.92999999999995"/>
    <s v="001/18"/>
    <d v="2012-12-29T00:00:00"/>
    <n v="2012"/>
    <s v="DOCUMENTAL"/>
    <x v="6"/>
    <s v="(A Certidão 001/18 anulou e substituiu a Certidão 003/13)."/>
    <s v="SALDO"/>
    <s v="NÃO"/>
  </r>
  <r>
    <s v="-"/>
    <m/>
    <s v="2013-0.026.836-7"/>
    <s v="009051"/>
    <s v="0028-1"/>
    <m/>
    <s v="Al Joaquim Eugênio de Lima, 61"/>
    <x v="7"/>
    <s v="NÃO"/>
    <m/>
    <m/>
    <m/>
    <s v="Roberto Nicolau Jeha e outros"/>
    <m/>
    <s v="Bela Vista"/>
    <s v="SI"/>
    <s v="SI"/>
    <s v="0039C/13"/>
    <s v="Livro 1 - 085"/>
    <n v="914.59"/>
    <n v="629.12"/>
    <s v="004/13"/>
    <d v="2013-04-10T00:00:00"/>
    <n v="2013"/>
    <s v="DOCUMENTAL"/>
    <x v="6"/>
    <s v="-"/>
    <s v="SALDO"/>
    <s v="NÃO"/>
  </r>
  <r>
    <s v="-"/>
    <m/>
    <s v="2013-0.075.030-4"/>
    <s v="009051"/>
    <s v="0028-1"/>
    <m/>
    <s v="Al Joaquim Eugênio de Lima, 61"/>
    <x v="7"/>
    <s v="NÃO"/>
    <m/>
    <m/>
    <m/>
    <s v="Roberto Nicolau Jeha e outros"/>
    <m/>
    <s v="Bela Vista"/>
    <s v="SI"/>
    <s v="SI"/>
    <s v="0039D/13"/>
    <s v="Livro 1 - 086"/>
    <n v="285.47000000000003"/>
    <n v="239.02"/>
    <s v="007/13"/>
    <d v="2013-05-22T00:00:00"/>
    <n v="2013"/>
    <s v="DOCUMENTAL"/>
    <x v="6"/>
    <s v="-"/>
    <s v="SALDO"/>
    <s v="SIM"/>
  </r>
  <r>
    <s v="-"/>
    <m/>
    <s v="2013-0.150.225-8"/>
    <s v="009051"/>
    <s v="0028-1"/>
    <m/>
    <s v="Al Joaquim Eugênio de Lima, 61"/>
    <x v="7"/>
    <s v="NÃO"/>
    <m/>
    <m/>
    <m/>
    <s v="Roberto Nicolau Jeha e outros"/>
    <m/>
    <s v="Bela Vista"/>
    <s v="SI"/>
    <s v="SI"/>
    <s v="0039E/13"/>
    <s v="Livro 1 - 092"/>
    <n v="46.45"/>
    <n v="46.45"/>
    <s v="001/14"/>
    <d v="2013-08-30T00:00:00"/>
    <n v="2013"/>
    <s v="DOCUMENTAL"/>
    <x v="6"/>
    <s v="-"/>
    <s v="SALDO"/>
    <s v="SIM"/>
  </r>
  <r>
    <s v="-"/>
    <m/>
    <s v="2013-0.320.727-0"/>
    <s v="009051"/>
    <s v="0028-1"/>
    <m/>
    <s v="Al Joaquim Eugênio de Lima, 61"/>
    <x v="7"/>
    <s v="NÃO"/>
    <m/>
    <m/>
    <m/>
    <s v="Roberto Nicolau Jeha e outros"/>
    <m/>
    <s v="Bela Vista"/>
    <s v="SI"/>
    <s v="SI"/>
    <s v="0039ESGOTADO"/>
    <s v="SI"/>
    <n v="0"/>
    <s v="-"/>
    <s v="-"/>
    <d v="2014-04-02T00:00:00"/>
    <n v="2014"/>
    <s v="DOCUMENTAL"/>
    <x v="6"/>
    <s v="-"/>
    <s v="EXTRATO"/>
    <m/>
  </r>
  <r>
    <s v="-"/>
    <m/>
    <s v="2011-0.357.401-5"/>
    <s v="009054"/>
    <s v="0012-7"/>
    <m/>
    <s v="Av Brigadeiro Luís Antônio, 1573"/>
    <x v="7"/>
    <s v="NÃO"/>
    <m/>
    <m/>
    <m/>
    <s v="JJJ Administração de Bens Próprios Móveis e Imóveis Ltda."/>
    <m/>
    <s v="Bela Vista"/>
    <s v="Termo de Compromisso 002/2016"/>
    <s v="SI"/>
    <s v="0040"/>
    <s v="Livro 1 - 069"/>
    <n v="1169.1600000000001"/>
    <n v="1169.1600000000001"/>
    <s v="016/17"/>
    <d v="2012-02-17T00:00:00"/>
    <n v="2012"/>
    <s v="DOCUMENTAL"/>
    <x v="6"/>
    <s v="A Certidão 016/17 anulou e substituiu a Certidão 002/16."/>
    <s v="INICIAL"/>
    <s v="NÃO"/>
  </r>
  <r>
    <s v="Penha"/>
    <m/>
    <s v="2017-0.148.523-7"/>
    <s v="009054"/>
    <s v="0012-7"/>
    <m/>
    <s v="Av Brigadeiro Luis Antônio, 1573"/>
    <x v="7"/>
    <s v="NÃO"/>
    <m/>
    <m/>
    <m/>
    <s v="Nagy Administração de Bens Ltda."/>
    <m/>
    <s v="Bela Vista"/>
    <s v="Termo de Compromisso 002/2016"/>
    <s v="SI"/>
    <s v="0040EXTRATO"/>
    <s v="SI"/>
    <n v="0"/>
    <s v="-"/>
    <s v="-"/>
    <d v="2018-01-10T00:00:00"/>
    <n v="2018"/>
    <s v="DOCUMENTAL"/>
    <x v="6"/>
    <s v="-"/>
    <s v="EXTRATO"/>
    <m/>
  </r>
  <r>
    <s v="-"/>
    <m/>
    <s v="2012-0.054.032-4"/>
    <s v="040056"/>
    <s v="0001-8"/>
    <m/>
    <s v="R Bom Pastor, 825"/>
    <x v="25"/>
    <s v="NÃO"/>
    <m/>
    <m/>
    <m/>
    <s v="E. Z. Giopris Empreendimentos Imobiliários S/C Ltda"/>
    <m/>
    <s v="Casas Jafet"/>
    <s v="Termo de Compromisso 011/2018"/>
    <s v="2017-0.085.238-4"/>
    <s v="0041"/>
    <s v="Livro 1 - 071"/>
    <n v="3730"/>
    <s v="SI"/>
    <s v="SI"/>
    <d v="2012-04-05T00:00:00"/>
    <n v="2012"/>
    <s v="DOCUMENTAL"/>
    <x v="3"/>
    <s v="-"/>
    <s v="INICIAL"/>
    <s v="NÃO"/>
  </r>
  <r>
    <s v="Daniel"/>
    <m/>
    <s v="6068.2021/0012252-0"/>
    <s v="040056"/>
    <s v="0001-8"/>
    <m/>
    <s v="R Bom Pastor, 825"/>
    <x v="25"/>
    <s v="NÃO"/>
    <m/>
    <m/>
    <m/>
    <s v="E. Z. Giopris Empreendimentos Imobiliários S/C Ltda"/>
    <m/>
    <s v="Casas Jafet"/>
    <s v="Termo de Compromisso 011/2018"/>
    <s v="2017-0.085.238-4"/>
    <s v="0041A/21"/>
    <s v="SI"/>
    <s v="SI"/>
    <s v="-"/>
    <s v="-"/>
    <d v="2022-03-24T00:00:00"/>
    <n v="2022"/>
    <s v="INDEFERIDO"/>
    <x v="0"/>
    <s v="-"/>
    <s v="SALDO"/>
    <m/>
  </r>
  <r>
    <s v="-"/>
    <m/>
    <s v="2009-0.289.834-1"/>
    <s v="001058"/>
    <s v="0093-7"/>
    <m/>
    <s v="Av São João, 288"/>
    <x v="13"/>
    <s v="SIM"/>
    <m/>
    <m/>
    <m/>
    <s v="Mario Antonio Fernandes de Almeida"/>
    <m/>
    <s v="-"/>
    <s v="-"/>
    <s v="-"/>
    <s v="0042"/>
    <s v="Livro 1 - 072"/>
    <n v="4888.8"/>
    <s v="-"/>
    <s v="-"/>
    <d v="2012-04-10T00:00:00"/>
    <n v="2012"/>
    <s v="DOCUMENTAL"/>
    <x v="3"/>
    <s v="-"/>
    <s v="INICIAL"/>
    <m/>
  </r>
  <r>
    <s v="-"/>
    <m/>
    <s v="2012-0.121.865-5"/>
    <s v="042025"/>
    <s v="0029-6"/>
    <m/>
    <s v="R Berta, 58"/>
    <x v="27"/>
    <s v="NÃO"/>
    <m/>
    <m/>
    <m/>
    <s v="Victoria Otaviano Ramos"/>
    <m/>
    <s v="Residências à R Berta"/>
    <s v="SI"/>
    <s v="SI"/>
    <s v="0043"/>
    <s v="Livro 1 - 073"/>
    <n v="381"/>
    <n v="381"/>
    <s v="001/13"/>
    <d v="2012-05-17T00:00:00"/>
    <n v="2012"/>
    <s v="DOCUMENTAL"/>
    <x v="6"/>
    <s v="-"/>
    <s v="INICIAL"/>
    <m/>
  </r>
  <r>
    <s v="-"/>
    <m/>
    <s v="2012-0.121.857-4"/>
    <s v="042025"/>
    <s v="0028-8"/>
    <m/>
    <s v="R Berta, 60"/>
    <x v="27"/>
    <s v="NÃO"/>
    <m/>
    <m/>
    <m/>
    <s v="Victoria Otaviano Ramos"/>
    <m/>
    <s v="Residências à R Berta"/>
    <s v="SI"/>
    <s v="SI"/>
    <s v="0044"/>
    <s v="Livro 1 - 074"/>
    <n v="390"/>
    <n v="390"/>
    <s v="001/13"/>
    <d v="2012-05-17T00:00:00"/>
    <n v="2012"/>
    <s v="DOCUMENTAL"/>
    <x v="6"/>
    <s v="-"/>
    <s v="INICIAL"/>
    <m/>
  </r>
  <r>
    <s v="-"/>
    <m/>
    <s v="2012-0.121.837-0"/>
    <s v="042025"/>
    <s v="0027-1"/>
    <m/>
    <s v="R Berta, 70"/>
    <x v="27"/>
    <s v="NÃO"/>
    <m/>
    <m/>
    <m/>
    <s v="Victoria Otaviano Ramos"/>
    <m/>
    <s v="Residências à R Berta"/>
    <s v="SI"/>
    <s v="SI"/>
    <s v="0045"/>
    <s v="Livro 1 - 075"/>
    <n v="390"/>
    <n v="390"/>
    <s v="001/13"/>
    <d v="2012-05-17T00:00:00"/>
    <n v="2012"/>
    <s v="DOCUMENTAL"/>
    <x v="6"/>
    <s v="-"/>
    <s v="INICIAL"/>
    <m/>
  </r>
  <r>
    <s v="-"/>
    <m/>
    <s v="2012-0.121.863-9"/>
    <s v="042025"/>
    <s v="0026-1"/>
    <m/>
    <s v="R Berta, 72"/>
    <x v="27"/>
    <s v="NÃO"/>
    <m/>
    <m/>
    <m/>
    <s v="Victoria Otaviano Ramos"/>
    <m/>
    <s v="Residências à R Berta"/>
    <s v="SI"/>
    <s v="SI"/>
    <s v="0046"/>
    <s v="Livro 1 - 076"/>
    <n v="390"/>
    <n v="390"/>
    <s v="001/13"/>
    <d v="2012-05-17T00:00:00"/>
    <n v="2012"/>
    <s v="DOCUMENTAL"/>
    <x v="6"/>
    <s v="-"/>
    <s v="INICIAL"/>
    <m/>
  </r>
  <r>
    <s v="-"/>
    <m/>
    <s v="2012-0.337.412-3"/>
    <s v="042025"/>
    <s v="0026, 0027, 0028, 0029"/>
    <m/>
    <s v="R Berta, 58, 60, 70, 72"/>
    <x v="27"/>
    <s v="NÃO"/>
    <m/>
    <m/>
    <m/>
    <s v="Victoria Otaviano Ramos"/>
    <m/>
    <s v="Residências à R Berta"/>
    <s v="SI"/>
    <s v="SI"/>
    <s v="0043 0044_x000a_0045 0046_x000a_ESGOTADO"/>
    <s v="SI"/>
    <n v="0"/>
    <s v="-"/>
    <s v="-"/>
    <d v="2013-03-07T00:00:00"/>
    <n v="2013"/>
    <s v="DOCUMENTAL"/>
    <x v="6"/>
    <s v="-"/>
    <s v="EXTRATO"/>
    <m/>
  </r>
  <r>
    <s v="-"/>
    <m/>
    <m/>
    <s v="200058"/>
    <s v="0001-1"/>
    <m/>
    <s v="Av Lineu de Paula Machado, 1263"/>
    <x v="3"/>
    <s v="NÃO"/>
    <m/>
    <m/>
    <m/>
    <s v="Jockey Club de São Paulo"/>
    <m/>
    <s v="Jockey Club de São Paulo"/>
    <s v="-"/>
    <s v="-"/>
    <s v="0047"/>
    <s v="SI"/>
    <s v="SI"/>
    <s v="-"/>
    <s v="-"/>
    <s v="-"/>
    <s v="?"/>
    <s v="CANCELADA"/>
    <x v="4"/>
    <s v="Passou a ser a Declaração 061."/>
    <s v="INICIAL"/>
    <m/>
  </r>
  <r>
    <s v="-"/>
    <m/>
    <m/>
    <s v="009019"/>
    <s v="0092-3"/>
    <m/>
    <s v="R dos Franceses, 350"/>
    <x v="7"/>
    <s v="NÃO"/>
    <m/>
    <m/>
    <m/>
    <s v="Antônio Hélio do Rosário (compromissário comprador)"/>
    <m/>
    <s v="Bela Vista"/>
    <s v="-"/>
    <s v="-"/>
    <s v="0048"/>
    <s v="SI"/>
    <n v="4181.87"/>
    <s v="-"/>
    <s v="-"/>
    <s v="-"/>
    <s v="?"/>
    <s v="CANCELADA"/>
    <x v="4"/>
    <s v="Passou a ser a Declaração 050."/>
    <s v="INICIAL"/>
    <m/>
  </r>
  <r>
    <s v="-"/>
    <m/>
    <s v="2012-0.347.142-0"/>
    <s v="040115"/>
    <s v="0019-4"/>
    <m/>
    <s v="R Dom Luis Lasanha, 300"/>
    <x v="25"/>
    <s v="NÃO"/>
    <m/>
    <m/>
    <m/>
    <s v="Fundação Nossa Senhora Auxiliadora do Ipiranga"/>
    <m/>
    <s v="Internato Nossa Senhora Auxiliadora"/>
    <s v="Termo de Compromisso 007/2016"/>
    <s v="2015-0.301.866-7"/>
    <s v="0049/13"/>
    <s v="Livro 1 - 087"/>
    <n v="26055.77"/>
    <n v="5964.21"/>
    <s v="005/13"/>
    <d v="2013-04-10T00:00:00"/>
    <n v="2013"/>
    <s v="DOCUMENTAL"/>
    <x v="6"/>
    <s v="-"/>
    <s v="INICIAL"/>
    <s v="SIM"/>
  </r>
  <r>
    <s v="-"/>
    <m/>
    <s v="2013-0.115.011-4"/>
    <s v="040115"/>
    <s v="0019-4"/>
    <m/>
    <s v="R Dom Luis Lasanha, 300"/>
    <x v="25"/>
    <s v="NÃO"/>
    <m/>
    <m/>
    <m/>
    <s v="Fundação Nossa Senhora Auxiliadora do Ipiranga"/>
    <m/>
    <s v="Internato Nossa Senhora Auxiliadora"/>
    <s v="Termo de Compromisso 007/2016"/>
    <s v="2015-0.301.866-7"/>
    <s v="0049A/13"/>
    <s v="Livro 1 - 093"/>
    <n v="20091.560000000001"/>
    <n v="5889.03"/>
    <s v="010/18"/>
    <d v="2013-08-15T00:00:00"/>
    <n v="2013"/>
    <s v="DOCUMENTAL"/>
    <x v="6"/>
    <s v="A Certidão 010/18 anulou e substituiu a Certidão 007/16."/>
    <s v="SALDO"/>
    <s v="SIM"/>
  </r>
  <r>
    <s v="Valéria"/>
    <m/>
    <s v="2016-0.224.218-2"/>
    <s v="040115"/>
    <s v="0019-4"/>
    <m/>
    <s v="R Dom Luis Lasanha, 300"/>
    <x v="25"/>
    <s v="NÃO"/>
    <m/>
    <m/>
    <m/>
    <s v="Fundação Nossa Senhora Auxiliadora do Ipiranga"/>
    <m/>
    <s v="Internato Nossa Senhora Auxiliadora"/>
    <s v="Termo de Compromisso 007/2016"/>
    <s v="2015-0.301.866-7"/>
    <s v="0049B/16"/>
    <s v="Livro 2 - 014"/>
    <n v="14202.53"/>
    <n v="9463.09"/>
    <s v="011/17"/>
    <d v="2017-03-10T00:00:00"/>
    <n v="2017"/>
    <s v="DOCUMENTAL"/>
    <x v="6"/>
    <s v="-"/>
    <s v="SALDO"/>
    <s v="SIM"/>
  </r>
  <r>
    <s v="Penha"/>
    <m/>
    <s v="2017-0.075.928-7"/>
    <s v="040115"/>
    <s v="0019-4"/>
    <m/>
    <s v="R Dom Luis Lasanha, 300"/>
    <x v="25"/>
    <s v="NÃO"/>
    <m/>
    <m/>
    <m/>
    <s v="Fundação Nossa Senhora Auxiliadora do Ipiranga"/>
    <m/>
    <s v="Internato Nossa Senhora Auxiliadora"/>
    <s v="Termo de Compromisso 007/2016"/>
    <s v="2015-0.301.866-7"/>
    <s v="0049C/17"/>
    <s v="Livro 2 - 063"/>
    <n v="4739.4399999999996"/>
    <n v="4739.4399999999996"/>
    <s v="013/18"/>
    <d v="2017-11-11T00:00:00"/>
    <n v="2017"/>
    <s v="DOCUMENTAL"/>
    <x v="6"/>
    <s v="A Certidão 013/18 anulou e substituiu a Certidão 019/17."/>
    <s v="SALDO"/>
    <s v="SIM"/>
  </r>
  <r>
    <s v="Flavia"/>
    <m/>
    <s v="2017-0.174.637-5"/>
    <s v="040115"/>
    <s v="0019-4"/>
    <m/>
    <s v="R Dom Luis Lasanha, 300"/>
    <x v="25"/>
    <s v="NÃO"/>
    <m/>
    <m/>
    <m/>
    <s v="Fundação Nossa Senhora Auxiliadora do Ipiranga"/>
    <m/>
    <s v="Internato Nossa Senhora Auxiliadora"/>
    <s v="Termo de Compromisso 007/2016"/>
    <s v="2015-0.301.866-7"/>
    <s v="0049EXTRATO"/>
    <s v="Livro 2 - 074"/>
    <n v="0"/>
    <s v="-"/>
    <s v="-"/>
    <d v="2018-02-17T00:00:00"/>
    <n v="2018"/>
    <s v="DOCUMENTAL"/>
    <x v="6"/>
    <s v="-"/>
    <s v="EXTRATO"/>
    <m/>
  </r>
  <r>
    <s v="Penha"/>
    <m/>
    <s v="6068.2018/0000686-9"/>
    <s v="040115"/>
    <s v="0019-4"/>
    <m/>
    <s v="R Dom Luiz Lasanha, 300"/>
    <x v="25"/>
    <s v="NÃO"/>
    <m/>
    <m/>
    <m/>
    <s v="Fundação Nossa Senhora Auxiliadora do Ipiranga"/>
    <m/>
    <s v="Internato Nossa Senhora Auxiliadora"/>
    <s v="Termo de Compromisso 007/2016"/>
    <s v="2015-0.301.866-7"/>
    <s v="0049EXTRATO"/>
    <s v="Livro 2 - 074"/>
    <n v="0"/>
    <s v="-"/>
    <s v="-"/>
    <d v="2018-06-05T00:00:00"/>
    <n v="2018"/>
    <s v="DOCUMENTAL"/>
    <x v="6"/>
    <s v="-"/>
    <s v="EXTRATO"/>
    <m/>
  </r>
  <r>
    <s v="-"/>
    <m/>
    <s v="2013-0.030.245-0"/>
    <s v="009019"/>
    <s v="0092-3"/>
    <m/>
    <s v="R dos Franceses, 350"/>
    <x v="7"/>
    <s v="NÃO"/>
    <m/>
    <m/>
    <m/>
    <s v="Carlos Maluf e outros"/>
    <m/>
    <s v="Bela Vista"/>
    <s v="Atestado de Conservação 004/2016"/>
    <s v="2016-0.150.653-4"/>
    <s v="0050/13"/>
    <s v="Livro 1 - 103"/>
    <n v="4181.87"/>
    <m/>
    <s v="-"/>
    <d v="2013-04-10T00:00:00"/>
    <n v="2013"/>
    <s v="CANCELADA"/>
    <x v="4"/>
    <s v="Foi substituída pela 50/13(2a via) por extravio do proprietário."/>
    <s v="INICIAL"/>
    <m/>
  </r>
  <r>
    <s v="-"/>
    <m/>
    <s v="2014-0.139.955-6"/>
    <s v="009019"/>
    <s v="0092-3"/>
    <m/>
    <s v="R dos Franceses, 350"/>
    <x v="7"/>
    <s v="NÃO"/>
    <m/>
    <m/>
    <m/>
    <s v="Carlos Maluf e outros"/>
    <m/>
    <s v="Bela Vista"/>
    <s v="Atestado de Conservação 004/2016"/>
    <s v="2016-0.150.653-4"/>
    <s v="0050/13 - 2ª via"/>
    <s v="Livro 1 - 088"/>
    <n v="4181.87"/>
    <n v="4180.01"/>
    <s v="004/18"/>
    <d v="2013-04-10T00:00:00"/>
    <n v="2013"/>
    <s v="DOCUMENTAL"/>
    <x v="4"/>
    <s v="2a via. (Retirada por Carlos Guilherme Rodrigues Solano, requerente e representante legal) Publicada em 15/07/2014. 2013-0.314.722-6 Solicitação de cancelamento de Declaração indeferido. Despacho em: 02/07/2016"/>
    <s v="INICIAL"/>
    <s v="NÃO"/>
  </r>
  <r>
    <s v="-"/>
    <m/>
    <s v="2013-0.169.644-3"/>
    <s v="009019"/>
    <s v="0092-3"/>
    <m/>
    <s v="R dos Franceses, 350"/>
    <x v="7"/>
    <s v="NÃO"/>
    <m/>
    <m/>
    <m/>
    <s v="Carlos Maluf e outros"/>
    <m/>
    <s v="Bela Vista"/>
    <s v="Atestado de Conservação 004/2016"/>
    <s v="2016-0.150.653-4"/>
    <s v="0050A"/>
    <s v="Livro 1 - 094"/>
    <n v="3709.69"/>
    <s v="-"/>
    <s v="-"/>
    <d v="2014-01-15T00:00:00"/>
    <n v="2014"/>
    <s v="CANCELADA"/>
    <x v="0"/>
    <s v="Desistência por parte do interessado."/>
    <s v="SALDO"/>
    <m/>
  </r>
  <r>
    <s v="-"/>
    <m/>
    <s v="2014-0.227.545-1"/>
    <s v="009019"/>
    <s v="0092-3"/>
    <m/>
    <s v="R dos Franceses, 350"/>
    <x v="7"/>
    <s v="NÃO"/>
    <m/>
    <m/>
    <m/>
    <s v="Marina Maluf"/>
    <m/>
    <s v="Bela Vista"/>
    <s v="Atestado de Conservação 004/2016"/>
    <s v="2016-0.150.653-4"/>
    <s v="0050A"/>
    <s v="-"/>
    <s v="-"/>
    <m/>
    <s v="-"/>
    <d v="2016-04-15T00:00:00"/>
    <n v="2016"/>
    <s v="INDEFERIDO"/>
    <x v="0"/>
    <s v="Não atendimento ao comunique-se."/>
    <s v="SALDO"/>
    <m/>
  </r>
  <r>
    <s v="Flavia"/>
    <m/>
    <s v="2016-0.161.168-0"/>
    <s v="009019"/>
    <s v="0092-3"/>
    <m/>
    <s v="R dos Franceses, 350"/>
    <x v="7"/>
    <s v="NÃO"/>
    <m/>
    <m/>
    <m/>
    <s v="Carlos Maluf e outros"/>
    <m/>
    <s v="Bela Vista"/>
    <s v="Atestado de Conservação 004/2016"/>
    <s v="2016-0.150.653-4"/>
    <s v="0050A/17"/>
    <s v="Livro 2 - 005"/>
    <n v="1367.53"/>
    <s v="-"/>
    <s v="-"/>
    <d v="2018-01-10T00:00:00"/>
    <n v="2018"/>
    <s v="CANCELADA"/>
    <x v="4"/>
    <s v="Desistência por parte do interessado."/>
    <s v="SALDO"/>
    <m/>
  </r>
  <r>
    <s v="Penha/Flavia"/>
    <m/>
    <s v="6068.2017/0000834-7"/>
    <s v="009019"/>
    <s v="0092-3"/>
    <m/>
    <s v="R dos Franceses, 350"/>
    <x v="7"/>
    <s v="NÃO"/>
    <m/>
    <m/>
    <m/>
    <s v="Carlos Maluf e outros"/>
    <m/>
    <s v="Bela Vista"/>
    <s v="Atestado de Conservação 004/2016"/>
    <s v="2016-0.150.653-4"/>
    <s v="0050A/18"/>
    <s v="Livro 2 - 075"/>
    <n v="1.86"/>
    <s v="-"/>
    <s v="-"/>
    <d v="2018-06-19T00:00:00"/>
    <n v="2018"/>
    <s v="DOCUMENTAL"/>
    <x v="2"/>
    <s v="-"/>
    <s v="SALDO"/>
    <m/>
  </r>
  <r>
    <s v="Tales"/>
    <d v="2023-11-01T00:00:00"/>
    <s v="6068.2023/0010484-3"/>
    <s v="009019"/>
    <s v="0092-3"/>
    <m/>
    <s v="R dos Franceses, 350"/>
    <x v="7"/>
    <s v="NÃO"/>
    <s v="SIM"/>
    <s v="NÃO"/>
    <s v="75% - após 10 anos"/>
    <s v="Carlos Maluf e outros"/>
    <m/>
    <s v="Bela Vista"/>
    <s v="Atestado de Conservação 004/2016"/>
    <s v="2016-0.150.653-4"/>
    <s v="-"/>
    <s v="-"/>
    <s v="-"/>
    <s v="-"/>
    <s v="-"/>
    <s v="-"/>
    <s v="-"/>
    <s v="EM ANÁLISE"/>
    <x v="1"/>
    <s v="Teve Despacho de Indeferimento 100759448 em 01/04/2024 - atestado de conservaçao fora da validade - Apesar da recomendação de não reconsideração do despacho de indeferimetno, DEUSO encaminha o processo ao  DPH em 03/09/2024_x000a_Para despacho de Indeferimento"/>
    <s v="INICIAL"/>
    <m/>
  </r>
  <r>
    <s v="-"/>
    <m/>
    <s v="2013-0.169.647-8"/>
    <s v="040125"/>
    <s v="0058-9"/>
    <m/>
    <s v="R Moreira de Godói, 312"/>
    <x v="25"/>
    <s v="NÃO"/>
    <m/>
    <m/>
    <m/>
    <s v="Fundação Nossa Senhora Auxiliadora do Ipiranga"/>
    <m/>
    <s v="Antigo Grupo Escolar São José"/>
    <s v="Termo de Compromisso 005/2016"/>
    <s v="2015-0.314.220-1"/>
    <s v="0051/13"/>
    <s v="Livro 1 - 089"/>
    <n v="18235"/>
    <n v="9600.3700000000008"/>
    <s v="006/14"/>
    <d v="2013-08-09T00:00:00"/>
    <n v="2013"/>
    <s v="DOCUMENTAL"/>
    <x v="3"/>
    <s v="-"/>
    <s v="INICIAL"/>
    <s v="SIM"/>
  </r>
  <r>
    <s v="-"/>
    <m/>
    <s v="2013-0.242.197-9"/>
    <s v="040125"/>
    <s v="0058-9"/>
    <m/>
    <s v="R Moreira de Godói, 312"/>
    <x v="25"/>
    <s v="NÃO"/>
    <m/>
    <m/>
    <m/>
    <s v="Fundação Nossa Senhora Auxiliadora do Ipiranga"/>
    <m/>
    <s v="Antigo Grupo Escolar São José"/>
    <s v="Termo de Compromisso 005/2016"/>
    <s v="2015-0.314.220-1"/>
    <s v="0051A/14"/>
    <s v="Livro 1 - 100"/>
    <n v="8634.6299999999992"/>
    <n v="2390.13"/>
    <s v="019/18"/>
    <d v="2014-04-02T00:00:00"/>
    <n v="2014"/>
    <s v="DOCUMENTAL"/>
    <x v="6"/>
    <s v="A Certidão 019/18 anulou e substituiu a Certidão 010/17."/>
    <s v="SALDO"/>
    <s v="SIM"/>
  </r>
  <r>
    <s v="-"/>
    <m/>
    <s v="2016-0.170.062-4"/>
    <s v="040125"/>
    <s v="0058-9"/>
    <m/>
    <s v="R Moreira de Godói, 312"/>
    <x v="25"/>
    <s v="NÃO"/>
    <m/>
    <m/>
    <m/>
    <s v="Fundação Nossa Senhora Auxiliadora do Ipiranga"/>
    <m/>
    <s v="Antigo Grupo Escolar São José"/>
    <s v="Termo de Compromisso 005/2016"/>
    <s v="2015-0.314.220-1"/>
    <s v="0051B/16"/>
    <s v="Livro 1 - 196"/>
    <n v="2389.6999999999998"/>
    <s v="-"/>
    <s v="-"/>
    <d v="2017-03-18T00:00:00"/>
    <n v="2017"/>
    <s v="CANCELADA"/>
    <x v="6"/>
    <s v="Desistência por parte do interessado."/>
    <s v="SALDO"/>
    <m/>
  </r>
  <r>
    <s v="Aurea"/>
    <m/>
    <s v="2017-0.074.962-1"/>
    <s v="040125"/>
    <s v="0058-9"/>
    <m/>
    <s v="R Moreira de Godói, 312"/>
    <x v="25"/>
    <s v="NÃO"/>
    <m/>
    <m/>
    <m/>
    <s v="Fundação Nossa Senhora Auxiliadora do Ipiranga"/>
    <m/>
    <s v="Antigo Grupo Escolar São José"/>
    <s v="Termo de Compromisso 005/2016"/>
    <s v="2015-0.314.220-1"/>
    <s v="0051B/17"/>
    <s v="Livro 2 - 054"/>
    <n v="6244.5"/>
    <n v="6244.5"/>
    <s v="015/18"/>
    <d v="2017-10-11T00:00:00"/>
    <n v="2017"/>
    <s v="DOCUMENTAL"/>
    <x v="6"/>
    <s v="-"/>
    <s v="SALDO"/>
    <s v="SIM"/>
  </r>
  <r>
    <s v="Flavia"/>
    <m/>
    <s v="6068.2018/0000472-6"/>
    <s v="040125"/>
    <s v="0058-9"/>
    <m/>
    <s v="R Moreira de Godói, 312"/>
    <x v="25"/>
    <s v="NÃO"/>
    <m/>
    <m/>
    <m/>
    <s v="Fundação Nossa Senhora Auxiliadora do Ipiranga"/>
    <m/>
    <s v="Antigo Grupo Escolar São José"/>
    <s v="Termo de Compromisso 005/2016"/>
    <s v="2015-0.314.220-1"/>
    <s v="0051EXTRATO"/>
    <s v="Livro 3 - 004"/>
    <n v="0"/>
    <s v="-"/>
    <s v="-"/>
    <d v="2018-08-17T00:00:00"/>
    <n v="2018"/>
    <s v="DOCUMENTAL"/>
    <x v="6"/>
    <s v="-"/>
    <s v="EXTRATO"/>
    <m/>
  </r>
  <r>
    <s v="-"/>
    <m/>
    <s v="2013-0.173.496-5"/>
    <s v="009042"/>
    <s v="0023-1"/>
    <m/>
    <s v="Av Brigadeiro Luís Antônio, 1300"/>
    <x v="7"/>
    <s v="NÃO"/>
    <m/>
    <m/>
    <m/>
    <s v="Nilson Dutra da Rosa"/>
    <m/>
    <s v="Bela Vista"/>
    <s v="Atestado de Conservação 002/2017"/>
    <s v="2015-0.283.220-4"/>
    <s v="0052/13"/>
    <s v="Livro 1 - 090"/>
    <n v="1230"/>
    <n v="594.11"/>
    <s v="001/15"/>
    <d v="2013-08-09T00:00:00"/>
    <n v="2013"/>
    <s v="DOCUMENTAL"/>
    <x v="6"/>
    <s v="-"/>
    <s v="INICIAL"/>
    <s v="NÃO"/>
  </r>
  <r>
    <s v="-"/>
    <m/>
    <s v="2014-0.142.582-4"/>
    <s v="009042"/>
    <s v="0023-1"/>
    <m/>
    <s v="Av Brigadeiro Luís Antônio, 1300"/>
    <x v="7"/>
    <s v="NÃO"/>
    <m/>
    <m/>
    <m/>
    <s v="Nilson Dutra da Rosa"/>
    <m/>
    <s v="Bela Vista"/>
    <s v="Atestado de Conservação 002/2017"/>
    <s v="2015-0.283.220-4"/>
    <s v="0052A/15"/>
    <s v="Livro 1 - 118"/>
    <n v="635.89"/>
    <n v="635.89"/>
    <s v="013/17"/>
    <d v="2015-09-30T00:00:00"/>
    <n v="2015"/>
    <s v="DOCUMENTAL"/>
    <x v="6"/>
    <s v="A Certidão 013/17 anulou e substituiu a Certidão 005/17."/>
    <s v="SALDO"/>
    <s v="SIM"/>
  </r>
  <r>
    <s v="Flavia"/>
    <m/>
    <s v="2017-0.023.164-9"/>
    <s v="009042"/>
    <s v="0023-1"/>
    <m/>
    <s v="Av Brigadeiro Luís Antônio, 1300"/>
    <x v="7"/>
    <s v="NÃO"/>
    <m/>
    <m/>
    <m/>
    <s v="Nilson Dutra da Rosa"/>
    <m/>
    <s v="Bela Vista"/>
    <s v="Atestado de Conservação 002/2017"/>
    <s v="2015-0.283.220-4"/>
    <s v="0052EXTRATO"/>
    <s v="Livro 2 - 016"/>
    <n v="0"/>
    <s v="-"/>
    <s v="-"/>
    <d v="2017-05-27T00:00:00"/>
    <n v="2017"/>
    <s v="CANCELADA"/>
    <x v="6"/>
    <s v="Por motivos de alteração no projeto do imóvel receptor."/>
    <s v="EXTRATO"/>
    <m/>
  </r>
  <r>
    <s v="Penha"/>
    <m/>
    <s v="2017-0.134.551-6"/>
    <s v="009042"/>
    <s v="0023-1"/>
    <m/>
    <s v="Av Brigadeiro Luís Antônio, 1300"/>
    <x v="7"/>
    <s v="NÃO"/>
    <m/>
    <m/>
    <m/>
    <s v="Nilson Dutra da Rosa"/>
    <m/>
    <s v="Bela Vista"/>
    <s v="Atestado de Conservação 002/2017"/>
    <s v="2015-0.283.220-4"/>
    <s v="0052EXTRATO"/>
    <s v="Livro 2 - 016"/>
    <n v="0"/>
    <m/>
    <s v="-"/>
    <d v="2017-10-18T00:00:00"/>
    <n v="2017"/>
    <s v="DOCUMENTAL"/>
    <x v="6"/>
    <s v="-"/>
    <s v="EXTRATO"/>
    <m/>
  </r>
  <r>
    <s v="Luciana"/>
    <d v="2026-02-12T00:00:00"/>
    <s v="6068.2026/0001132-8"/>
    <s v="009042"/>
    <s v="0023-1"/>
    <m/>
    <s v="Av Brigadeiro Luís Antônio, 1300"/>
    <x v="7"/>
    <s v="NÃO"/>
    <s v="NÃO"/>
    <s v="NÃO"/>
    <s v="SIM"/>
    <m/>
    <m/>
    <m/>
    <m/>
    <m/>
    <m/>
    <m/>
    <m/>
    <m/>
    <m/>
    <m/>
    <m/>
    <s v="EM ANÁLISE"/>
    <x v="1"/>
    <m/>
    <m/>
    <m/>
  </r>
  <r>
    <s v="-"/>
    <m/>
    <s v="2013-0.201.280-7"/>
    <s v="300032"/>
    <s v="0012-1"/>
    <m/>
    <s v="Av Morumbi, 4077"/>
    <x v="3"/>
    <s v="NÃO"/>
    <m/>
    <m/>
    <m/>
    <s v="Fundação Maria Luisa e Oscar Americano"/>
    <m/>
    <s v="Residência Oscar Americano e Fundação Maria Luísa e Oscar Americano"/>
    <s v="Em análise"/>
    <s v="2018-0.073.872-9"/>
    <s v="0053/13"/>
    <s v="Livro 1 - 091"/>
    <n v="19387"/>
    <s v="-"/>
    <s v="-"/>
    <d v="2013-08-09T00:00:00"/>
    <n v="2013"/>
    <s v="INDEFERIDO"/>
    <x v="0"/>
    <s v="Indeferida por emissão da 2a via."/>
    <s v="INICIAL"/>
    <m/>
  </r>
  <r>
    <s v="Penha"/>
    <m/>
    <s v="6068.2019/0004665-0"/>
    <s v="300032"/>
    <s v="0012-1"/>
    <m/>
    <s v="Av Morumbi, 4077"/>
    <x v="3"/>
    <s v="NÃO"/>
    <m/>
    <m/>
    <m/>
    <s v="Fundação Maria Luisa e Oscar Americano"/>
    <m/>
    <s v="Residência Oscar Americano e Fundação Maria Luísa e Oscar Americano"/>
    <s v="Termo de Compromisso 007/2021"/>
    <s v="6025.2021/0000132-9"/>
    <s v="0053/19 - 2ª via"/>
    <s v="Livro 3 - 112"/>
    <n v="19387"/>
    <n v="9331.15"/>
    <s v="012/21"/>
    <d v="2019-11-09T00:00:00"/>
    <n v="2019"/>
    <s v="DOCUMENTAL"/>
    <x v="4"/>
    <s v="2a via publicada em 09/11/2019."/>
    <s v="INICIAL"/>
    <s v="SIM"/>
  </r>
  <r>
    <s v="-"/>
    <m/>
    <s v="2014-0.005.761-9"/>
    <s v="300032"/>
    <s v="0012-1"/>
    <m/>
    <s v="Av Morumbi, 4077"/>
    <x v="3"/>
    <s v="NÃO"/>
    <m/>
    <m/>
    <m/>
    <s v="Fundação Maria Luisa e Oscar Americano"/>
    <m/>
    <s v="Residência Oscar Americano e Fundação Maria Luísa e Oscar Americano"/>
    <s v="Termo de Compromisso 007/2021"/>
    <s v="6025.2021/0000132-9"/>
    <s v="0053A"/>
    <s v="SI"/>
    <n v="18665.009999999998"/>
    <s v="-"/>
    <s v="-"/>
    <d v="2014-05-30T00:00:00"/>
    <n v="2014"/>
    <s v="INDEFERIDO"/>
    <x v="0"/>
    <s v="Indeferido abandono."/>
    <s v="SALDO"/>
    <m/>
  </r>
  <r>
    <s v="Daniel"/>
    <m/>
    <s v="6068.2021/0005047-2"/>
    <s v="300032"/>
    <s v="0012-1"/>
    <m/>
    <s v="Av Morumbi, 4077"/>
    <x v="3"/>
    <s v="NÃO"/>
    <m/>
    <m/>
    <m/>
    <s v="Fundação Maria Luisa e Oscar Americano"/>
    <m/>
    <s v="Residência Oscar Americano e Fundação Maria Luísa e Oscar Americano"/>
    <s v="Termo de Compromisso 007/2021"/>
    <s v="6025.2021/0000132-9"/>
    <s v="0053A/21"/>
    <s v="Livro 4 - 082"/>
    <n v="10055.85"/>
    <s v="-"/>
    <s v="-"/>
    <d v="2021-10-16T00:00:00"/>
    <n v="2021"/>
    <s v="DOCUMENTAL"/>
    <x v="4"/>
    <m/>
    <s v="SALDO"/>
    <m/>
  </r>
  <r>
    <s v="Daniel"/>
    <d v="2022-07-20T00:00:00"/>
    <s v="6068.2022/0005532-8"/>
    <s v="300032"/>
    <s v="0012-1"/>
    <m/>
    <s v="Av Morumbi, 4077"/>
    <x v="3"/>
    <s v="NÃO"/>
    <m/>
    <m/>
    <m/>
    <s v="Fundação Maria Luisa e Oscar Americano"/>
    <m/>
    <s v="Residência Oscar Americano e Fundação Maria Luísa e Oscar Americano"/>
    <s v="Termo de Compromisso 007/2021"/>
    <s v="6025.2021/0000132-9"/>
    <s v="SI"/>
    <s v="SI"/>
    <s v="SI"/>
    <s v="SI"/>
    <s v="SI"/>
    <d v="2022-11-11T00:00:00"/>
    <n v="2022"/>
    <s v="INDEFERIDO"/>
    <x v="0"/>
    <m/>
    <m/>
    <m/>
  </r>
  <r>
    <s v="Daniel"/>
    <d v="2023-01-12T00:00:00"/>
    <s v="6068.2023/0000241-2"/>
    <s v="300032"/>
    <s v="0012-1"/>
    <m/>
    <s v="Av Morumbi, 4077"/>
    <x v="3"/>
    <s v="NÃO"/>
    <m/>
    <m/>
    <m/>
    <s v="Fundação Maria Luisa e Oscar Americano"/>
    <m/>
    <s v="Residência Oscar Americano e Fundação Maria Luísa e Oscar Americano"/>
    <s v="Termo de Compromisso 007/2021"/>
    <s v="6025.2021/0000132-9"/>
    <s v="0053B/23"/>
    <s v="Livro 4 - 130"/>
    <n v="6832.85"/>
    <n v="2493.84"/>
    <s v="003/23"/>
    <d v="2023-05-30T00:00:00"/>
    <n v="2023"/>
    <s v="DOCUMENTAL"/>
    <x v="2"/>
    <m/>
    <m/>
    <m/>
  </r>
  <r>
    <s v="Daniel"/>
    <d v="2023-06-13T00:00:00"/>
    <s v="6068.2023/0005296-7"/>
    <s v="300032"/>
    <s v="0012-1"/>
    <m/>
    <s v="Av Morumbi, 4077"/>
    <x v="3"/>
    <s v="NÃO"/>
    <m/>
    <s v="NÃO"/>
    <m/>
    <s v="Fundação Maria Luisa e Oscar Americano"/>
    <m/>
    <s v="Residência Oscar Americano e Fundação Maria Luísa e Oscar Americano"/>
    <s v="Termo de Compromisso 007/2021"/>
    <s v="6025.2021/0000132-9"/>
    <s v="0053.EXTRATO"/>
    <s v="Livro 5 - 070"/>
    <s v="SI"/>
    <s v="SI"/>
    <s v="SI"/>
    <d v="2023-10-06T00:00:00"/>
    <n v="2023"/>
    <s v="DOCUMENTAL"/>
    <x v="6"/>
    <m/>
    <s v="EXTRATO"/>
    <m/>
  </r>
  <r>
    <s v="-"/>
    <m/>
    <s v="2013-0.247.201-8"/>
    <s v="040051"/>
    <s v="0007-4"/>
    <m/>
    <s v="R Costa Aguiar, 1055"/>
    <x v="25"/>
    <s v="NÃO"/>
    <m/>
    <m/>
    <m/>
    <s v="RASA Agro Industrial S/A"/>
    <m/>
    <s v="Casas Jafet (Bradesco)"/>
    <s v="SI"/>
    <s v="SI"/>
    <s v="0054/13"/>
    <s v="Livro 1 - 095"/>
    <n v="6918"/>
    <n v="2750.75"/>
    <s v="003/14"/>
    <d v="2013-10-08T00:00:00"/>
    <n v="2013"/>
    <s v="DOCUMENTAL"/>
    <x v="4"/>
    <s v="-"/>
    <s v="INICIAL"/>
    <s v="SIM"/>
  </r>
  <r>
    <s v="-"/>
    <m/>
    <s v="2013-0.320.692-3"/>
    <s v="040051"/>
    <s v="0007-4"/>
    <m/>
    <s v="R Costa Aguiar, 1055"/>
    <x v="25"/>
    <s v="NÃO"/>
    <m/>
    <m/>
    <m/>
    <s v="RASA Agro Industrial S/A"/>
    <m/>
    <s v="Casas Jafet (Bradesco)"/>
    <s v="SI"/>
    <s v="SI"/>
    <s v="0054A/14"/>
    <s v="Livro 1 - 097"/>
    <n v="4167.25"/>
    <n v="2383.9"/>
    <s v="007/18"/>
    <d v="2014-05-10T00:00:00"/>
    <n v="2014"/>
    <s v="DOCUMENTAL"/>
    <x v="4"/>
    <s v="A Certidão 007/18 anulou e substituiu a Certidão 004/14."/>
    <s v="SALDO"/>
    <s v="NÃO"/>
  </r>
  <r>
    <s v="-"/>
    <m/>
    <s v="2013-0.320.706-7"/>
    <s v="040051"/>
    <s v="0007-4"/>
    <m/>
    <s v="R Costa Aguiar, 1055"/>
    <x v="25"/>
    <s v="NÃO"/>
    <m/>
    <m/>
    <m/>
    <s v="RASA Agro Industrial S/A"/>
    <m/>
    <s v="Casas Jafet (Bradesco)"/>
    <s v="SI"/>
    <s v="SI"/>
    <s v="0054B/14"/>
    <s v="Livro 1 - 098"/>
    <n v="1783.35"/>
    <s v="-"/>
    <s v="-"/>
    <d v="2014-07-12T00:00:00"/>
    <n v="2014"/>
    <s v="DOCUMENTAL"/>
    <x v="2"/>
    <s v="-"/>
    <s v="SALDO"/>
    <m/>
  </r>
  <r>
    <s v="Tales"/>
    <m/>
    <s v="6068.2022/0011383-2"/>
    <s v="040051"/>
    <s v="0007-4"/>
    <m/>
    <s v="R Costa Aguiar, 1055"/>
    <x v="25"/>
    <s v="NÃO"/>
    <m/>
    <m/>
    <m/>
    <s v="Fernanda Assad Jafet Holding Ltda."/>
    <m/>
    <s v="Casas Jafet (Bradesco)"/>
    <s v="SI"/>
    <s v="SI"/>
    <s v="SI"/>
    <s v="SI"/>
    <s v="SI"/>
    <s v="SI"/>
    <s v="SI"/>
    <d v="2023-02-14T00:00:00"/>
    <n v="2023"/>
    <s v="INDEFERIDO"/>
    <x v="0"/>
    <s v="PEDIDO DE 2ª VIA DE DECLARAÇÃO JÁ UTILIZADA."/>
    <m/>
    <m/>
  </r>
  <r>
    <s v="-"/>
    <m/>
    <s v="2013-0.322.415-8"/>
    <s v="040051"/>
    <s v="0004-1"/>
    <m/>
    <s v="R Costa Aguiar, 1013"/>
    <x v="25"/>
    <s v="NÃO"/>
    <m/>
    <m/>
    <m/>
    <s v="Célia Maria Assad Sayeg"/>
    <m/>
    <s v="Casas Jafet"/>
    <s v="-"/>
    <s v="-"/>
    <s v="0055/13"/>
    <s v="Livro 1 - 096"/>
    <n v="7344"/>
    <s v="-"/>
    <s v="-"/>
    <d v="2013-11-20T00:00:00"/>
    <n v="2013"/>
    <s v="DOCUMENTAL"/>
    <x v="3"/>
    <s v="-"/>
    <s v="INICIAL"/>
    <m/>
  </r>
  <r>
    <s v="-"/>
    <m/>
    <s v="2013-0.369.825-7"/>
    <s v="020062"/>
    <s v="0043-7 e 0044-5"/>
    <m/>
    <s v="R Dr Gabriel dos Santos, 196 e 214"/>
    <x v="0"/>
    <s v="NÃO"/>
    <m/>
    <m/>
    <m/>
    <s v="NISS Incorporações e Participações Ltda"/>
    <m/>
    <s v="Conjunto Gabriel dos Santos"/>
    <s v="-"/>
    <s v="-"/>
    <s v="0056/14"/>
    <s v="Livro 1 - 105"/>
    <n v="739.05"/>
    <s v="-"/>
    <s v="-"/>
    <d v="2014-07-23T00:00:00"/>
    <n v="2014"/>
    <s v="DOCUMENTAL"/>
    <x v="6"/>
    <s v="-"/>
    <s v="INICIAL"/>
    <m/>
  </r>
  <r>
    <s v="Daniel"/>
    <m/>
    <s v="6068.2024/0010765-8"/>
    <s v="020062"/>
    <s v="0043-7 e 0044-5"/>
    <m/>
    <s v="R Dr Gabriel dos Santos, 200"/>
    <x v="0"/>
    <s v="NÃO"/>
    <s v="NÃO"/>
    <s v="NÃO"/>
    <s v="NÃO"/>
    <s v="NISS Incorporações e Participações Ltda"/>
    <s v="Roberto de Almeida De Mennato de Almeida_x000a_Carla Savaris Kopecky"/>
    <s v="Conjunto Gabriel dos Santos"/>
    <s v="Atestado de Conservação 002/DPH-G/2023"/>
    <s v="6025.2021/0000863-3"/>
    <s v="0056.EXTRATO"/>
    <s v="Livro 6 - 039"/>
    <n v="0"/>
    <n v="739.05"/>
    <s v="010/24"/>
    <d v="2025-01-17T00:00:00"/>
    <n v="2025"/>
    <s v="DOCUMENTAL"/>
    <x v="6"/>
    <m/>
    <s v="EXTRATO"/>
    <m/>
  </r>
  <r>
    <s v="Luciana"/>
    <d v="2025-05-23T00:00:00"/>
    <s v="6068.2025/0004982-0"/>
    <s v="020062"/>
    <s v="COND. 19"/>
    <s v="076856"/>
    <s v="R Dr Gabriel dos Santos, 200"/>
    <x v="0"/>
    <s v="NÃO"/>
    <s v="NÃO"/>
    <s v="NÃO"/>
    <s v="SIM"/>
    <s v="NISS Incorporações e Participações Ltda"/>
    <s v="Zak Joseph Battat RG 38.088.992                                    CPF 322343.598-05"/>
    <s v="Conjunto Gabriel dos Santos"/>
    <s v="Atestado de Conservação 002/DPH-G/2023"/>
    <s v="6025.2021/0000863-3"/>
    <s v="0612/25"/>
    <s v="Livro 7 - 018"/>
    <n v="517.33000000000004"/>
    <s v="-"/>
    <s v="-"/>
    <d v="2026-04-14T00:00:00"/>
    <n v="2026"/>
    <s v="DOCUMENTAL"/>
    <x v="3"/>
    <m/>
    <m/>
    <m/>
  </r>
  <r>
    <s v="-"/>
    <m/>
    <s v="2014-0.102.677-6"/>
    <s v="040050"/>
    <s v="0007-1"/>
    <m/>
    <s v="R Bom Pastor, 801"/>
    <x v="25"/>
    <s v="NÃO"/>
    <m/>
    <m/>
    <m/>
    <s v="Luiz Antonio Alencastro Gaspareto"/>
    <m/>
    <s v="Palacete Rosa - Família Jafet"/>
    <s v="Atestado de Conservação 003/2017"/>
    <s v="2016-0.254.471-5"/>
    <s v="0057/14"/>
    <s v="Livro 1 - 101"/>
    <n v="1221"/>
    <s v="-"/>
    <s v="-"/>
    <d v="2014-05-31T00:00:00"/>
    <n v="2014"/>
    <s v="DOCUMENTAL"/>
    <x v="3"/>
    <s v="-"/>
    <s v="INICIAL"/>
    <m/>
  </r>
  <r>
    <s v="Aurea"/>
    <m/>
    <s v="6068.2018/0000098-4"/>
    <s v="040050"/>
    <s v="0007-1"/>
    <m/>
    <s v="R Bom Pastor, 801"/>
    <x v="25"/>
    <s v="NÃO"/>
    <m/>
    <m/>
    <m/>
    <s v="Luiz Antonio Alencastro Gaspareto"/>
    <m/>
    <s v="Palacete Rosa - Família Jafet"/>
    <s v="Atestado de Conservação 003/2017"/>
    <s v="2016-0.254.471-5"/>
    <s v="0057EXTRATO"/>
    <s v="Livro 2 - 077"/>
    <n v="0"/>
    <s v="-"/>
    <s v="-"/>
    <d v="2018-08-21T00:00:00"/>
    <n v="2018"/>
    <s v="INDEFERIDO"/>
    <x v="0"/>
    <s v="Não atendimento ao comunique-se."/>
    <s v="EXTRATO"/>
    <m/>
  </r>
  <r>
    <s v="-"/>
    <m/>
    <s v="2014-0.131.917-0"/>
    <s v="020095"/>
    <s v="0021-0"/>
    <m/>
    <s v="Av Angélica, 1212"/>
    <x v="2"/>
    <s v="NÃO"/>
    <m/>
    <m/>
    <m/>
    <s v="R.R.B. Adm. De Imóveis S/C Ltda"/>
    <m/>
    <s v="Antiga Residência da Av Angélica"/>
    <s v="SI"/>
    <s v="SI"/>
    <s v="0058/14"/>
    <s v="Livro 1 - 102"/>
    <n v="2183"/>
    <n v="541.71"/>
    <s v="004/17"/>
    <d v="2014-06-12T00:00:00"/>
    <n v="2014"/>
    <s v="DOCUMENTAL"/>
    <x v="4"/>
    <s v="-"/>
    <s v="INICIAL"/>
    <s v="SIM"/>
  </r>
  <r>
    <s v="-"/>
    <m/>
    <s v="2016-0.236.632-9"/>
    <s v="020095"/>
    <s v="0021-0"/>
    <m/>
    <s v="Av Angélica, 1212"/>
    <x v="2"/>
    <s v="NÃO"/>
    <m/>
    <m/>
    <m/>
    <s v="R.R.B. Adm. De Imóveis S/C Ltda"/>
    <m/>
    <s v="-"/>
    <s v="SI"/>
    <s v="SI"/>
    <s v="0058A/16"/>
    <s v="Livro 1 - 03"/>
    <n v="1475.95"/>
    <s v="-"/>
    <s v="008/16"/>
    <d v="2017-01-31T00:00:00"/>
    <n v="2017"/>
    <s v="CANCELADA"/>
    <x v="0"/>
    <s v="Desistência do interessado."/>
    <s v="SALDO"/>
    <m/>
  </r>
  <r>
    <s v="-"/>
    <m/>
    <s v="2017-0.026.486-5"/>
    <s v="020095"/>
    <s v="0021-0"/>
    <m/>
    <s v="Av Angélica, 1212"/>
    <x v="2"/>
    <s v="NÃO"/>
    <m/>
    <m/>
    <m/>
    <s v="R.R.B. Adm. De Imóveis S/C Ltda"/>
    <m/>
    <s v="-"/>
    <s v="SI"/>
    <s v="SI"/>
    <s v="0058A/17"/>
    <s v="Livro 2 - 015"/>
    <n v="1641.29"/>
    <n v="1597.68"/>
    <s v="005/18"/>
    <d v="2017-04-04T00:00:00"/>
    <n v="2017"/>
    <s v="DOCUMENTAL"/>
    <x v="4"/>
    <s v="-"/>
    <s v="SALDO"/>
    <s v="SIM"/>
  </r>
  <r>
    <s v="Flavia"/>
    <m/>
    <s v="6068.2017/0000733-2"/>
    <s v="020095"/>
    <s v="0021-0"/>
    <m/>
    <s v="Av Angélica, 1212"/>
    <x v="2"/>
    <s v="NÃO"/>
    <m/>
    <m/>
    <m/>
    <s v="R.R.B. Adm. De Imóveis S/C Ltda"/>
    <m/>
    <s v="-"/>
    <s v="Atestado de Conservação s/n/2017"/>
    <s v="2015-0.294.021-0"/>
    <s v="0058B/18"/>
    <s v="Livro 2 - 071"/>
    <n v="43.61"/>
    <s v="-"/>
    <s v="-"/>
    <d v="2018-03-17T00:00:00"/>
    <n v="2018"/>
    <s v="DOCUMENTAL"/>
    <x v="2"/>
    <s v="-"/>
    <s v="SALDO"/>
    <m/>
  </r>
  <r>
    <s v="Juliana"/>
    <d v="2024-07-02T00:00:00"/>
    <s v="6068.2024/0007105-0"/>
    <s v="020095"/>
    <s v="0021-0"/>
    <m/>
    <s v="Av Angélica, 1212"/>
    <x v="2"/>
    <s v="NÃO"/>
    <s v="NÃO"/>
    <s v="NÃO"/>
    <s v="SIM"/>
    <s v="R.R.B ADMINISTRACAO DE IMOVEIS LTDA"/>
    <m/>
    <s v="Antiga Residência da Av Angélica"/>
    <s v="Atestado de Conservação s/n/2017"/>
    <s v="2015-0.294.021-0"/>
    <s v="-"/>
    <s v="-"/>
    <s v="-"/>
    <s v="-"/>
    <s v="-"/>
    <d v="2024-10-04T00:00:00"/>
    <n v="2024"/>
    <s v="INDEFERIDO"/>
    <x v="0"/>
    <s v="renovação de potencial - Despacho indeferido 111728696 em 04/10/2024"/>
    <s v="INICIAL"/>
    <m/>
  </r>
  <r>
    <s v="Luciana"/>
    <m/>
    <s v="2014-0.158.383-7"/>
    <s v="010069"/>
    <s v="0011-1"/>
    <m/>
    <s v="Av Paulista, 1919"/>
    <x v="10"/>
    <s v="NÃO"/>
    <m/>
    <m/>
    <m/>
    <s v="Secretaria do Estado da Cultura / CONDEPHAAT"/>
    <m/>
    <s v="Casarão 1919"/>
    <s v="-"/>
    <s v="-"/>
    <s v="0059/14"/>
    <s v="Livro 1 - 107"/>
    <n v="4400"/>
    <s v="-"/>
    <s v="-"/>
    <d v="2014-08-12T00:00:00"/>
    <n v="2014"/>
    <s v="SUSPENSO"/>
    <x v="3"/>
    <s v="O interessado (Governo do Estado de SP) não veio retirar a sua via da Declaração. Em 08/08/2016 foi juntado requerimento para re-ratificação da Declaração pedindo alteração do proprietário do imóvel tombado. Tal requerimento foi julgado improcedente por D"/>
    <s v="INICIAL"/>
    <m/>
  </r>
  <r>
    <s v="-"/>
    <m/>
    <s v="2014-0.122.566-3"/>
    <s v="009019"/>
    <s v="0006-0"/>
    <m/>
    <s v="Al Joaquim Eugênio de Lima, 164"/>
    <x v="7"/>
    <s v="NÃO"/>
    <m/>
    <m/>
    <m/>
    <s v="Espólio de Tereza Colonna Cavaliere"/>
    <m/>
    <s v="-"/>
    <s v="-"/>
    <s v="-"/>
    <s v="0060/14"/>
    <s v="Livro 1 - 106"/>
    <n v="2622"/>
    <s v="-"/>
    <s v="-"/>
    <d v="2014-07-29T00:00:00"/>
    <n v="2014"/>
    <s v="CANCELADA"/>
    <x v="4"/>
    <s v="A partir da emissão da 2a via."/>
    <s v="INICIAL"/>
    <m/>
  </r>
  <r>
    <s v="Penha"/>
    <m/>
    <s v="6068.2018/0000760-1"/>
    <s v="009019"/>
    <s v="0006-0"/>
    <m/>
    <s v="Al Joaquim Eugênio de Lima, 164"/>
    <x v="7"/>
    <s v="NÃO"/>
    <m/>
    <m/>
    <m/>
    <s v="Espólio de Tereza Colonna Cavaliere"/>
    <m/>
    <s v="Bela Vista"/>
    <s v="Atestado de Conservação 004/2016"/>
    <s v="2016-0.150.653-4"/>
    <s v="0060/18 - 2ª via"/>
    <s v="Livro 1 - 064"/>
    <n v="2622"/>
    <s v="-"/>
    <s v="-"/>
    <d v="2014-07-29T00:00:00"/>
    <n v="2014"/>
    <s v="DOCUMENTAL"/>
    <x v="3"/>
    <s v="Publicada em 19/06/2018."/>
    <s v="INICIAL"/>
    <m/>
  </r>
  <r>
    <s v="Daniel"/>
    <d v="2024-12-03T00:00:00"/>
    <s v="6068.2024/0013128-1"/>
    <m/>
    <m/>
    <m/>
    <s v="Al Joaquim Eugênio de Lima, 164"/>
    <x v="7"/>
    <s v="NÃO"/>
    <s v="NÃO"/>
    <s v="NÃO"/>
    <s v="NÃO"/>
    <s v="Espólio de Tereza Colonna Cavaliere"/>
    <m/>
    <m/>
    <m/>
    <m/>
    <s v="0060.EXTRATO"/>
    <s v="Livro 6 - 091"/>
    <n v="0"/>
    <n v="2622"/>
    <s v="005/25"/>
    <d v="2025-07-07T00:00:00"/>
    <n v="2025"/>
    <s v="DOCUMENTAL"/>
    <x v="6"/>
    <m/>
    <s v="EXTRATO"/>
    <m/>
  </r>
  <r>
    <s v="-"/>
    <m/>
    <s v="2012-0.237.770-6"/>
    <s v="200058"/>
    <s v="0001-1"/>
    <m/>
    <s v="Av Lineu de Paula Machado, 1263"/>
    <x v="3"/>
    <s v="NÃO"/>
    <m/>
    <m/>
    <m/>
    <s v="Jockey Club de São Paulo"/>
    <m/>
    <s v="Jockey Club de São Paulo"/>
    <s v="-"/>
    <s v="-"/>
    <s v="0061/14"/>
    <s v="Livro 1 - 104"/>
    <n v="67621.899999999994"/>
    <s v="-"/>
    <s v="-"/>
    <d v="2014-07-24T00:00:00"/>
    <n v="2014"/>
    <s v="CANCELADA"/>
    <x v="4"/>
    <s v="Foi solicitada revisão, resultando na Declaração 065/15."/>
    <s v="INICIAL"/>
    <m/>
  </r>
  <r>
    <s v="-"/>
    <m/>
    <s v="2015-0.014.489-0"/>
    <s v="009049"/>
    <s v="0026-6"/>
    <m/>
    <s v="R São Carlos do Pinhal, 376"/>
    <x v="7"/>
    <s v="NÃO"/>
    <m/>
    <m/>
    <m/>
    <s v="MAMBUCABA HOLDING PARTICIPAÇÕES LTDA"/>
    <m/>
    <s v="Residência Daphnis de Freitas Valle"/>
    <s v="-"/>
    <s v="-"/>
    <s v="0062"/>
    <s v="Livro 1 - 108"/>
    <n v="1275"/>
    <m/>
    <s v="-"/>
    <m/>
    <s v="?"/>
    <s v="CANCELADA"/>
    <x v="4"/>
    <s v="Passou a ser a Declaração 145/16. Mesmo processo."/>
    <s v="INICIAL"/>
    <m/>
  </r>
  <r>
    <s v="-"/>
    <m/>
    <s v="2014-0.209.178-4"/>
    <s v="010004"/>
    <s v="0062-1"/>
    <m/>
    <s v="R Maranhão, 341"/>
    <x v="2"/>
    <s v="NÃO"/>
    <m/>
    <m/>
    <m/>
    <s v="Eduardo de Barros Brotero"/>
    <m/>
    <s v="Imóvel à R Maranhão"/>
    <s v="Em análise"/>
    <s v="2018-0.018.519-3"/>
    <s v="0063/15"/>
    <s v="Livro 1 - 109"/>
    <n v="1225"/>
    <s v="-"/>
    <s v="-"/>
    <d v="2015-06-12T00:00:00"/>
    <n v="2015"/>
    <s v="DOCUMENTAL"/>
    <x v="3"/>
    <s v="-"/>
    <s v="INICIAL"/>
    <m/>
  </r>
  <r>
    <s v="-"/>
    <m/>
    <s v="2014-0.202.824-1"/>
    <s v="009042"/>
    <s v="0022-1"/>
    <m/>
    <s v="Av Brigadeiro Luís Antônio, 1308"/>
    <x v="7"/>
    <s v="NÃO"/>
    <m/>
    <m/>
    <m/>
    <s v="Eduardo Cesar Dutra"/>
    <m/>
    <s v="Bela Vista"/>
    <s v="Termo de Compromisso 003/2018"/>
    <s v="2015-0.283.215-8"/>
    <s v="0064/15"/>
    <s v="Livro 1 - 110"/>
    <n v="300"/>
    <n v="300"/>
    <s v="030/18"/>
    <d v="2015-06-12T00:00:00"/>
    <n v="2015"/>
    <s v="DOCUMENTAL"/>
    <x v="6"/>
    <s v="-"/>
    <s v="INICIAL"/>
    <s v="SIM"/>
  </r>
  <r>
    <s v="Flavia"/>
    <m/>
    <s v="6068.2018/0002497-2"/>
    <s v="009042"/>
    <s v="0022-1"/>
    <m/>
    <s v="Av Brigadeiro Luís Antônio, 1308"/>
    <x v="7"/>
    <s v="NÃO"/>
    <m/>
    <m/>
    <m/>
    <s v="Eduardo Cesar Dutra"/>
    <m/>
    <s v="Bela Vista"/>
    <s v="Termo de Compromisso 006/2018"/>
    <s v="2015-0.283.125-8"/>
    <s v="0064EXTRATO"/>
    <s v="Livro 3 - 026"/>
    <n v="0"/>
    <s v="-"/>
    <s v="-"/>
    <d v="2019-01-10T00:00:00"/>
    <n v="2019"/>
    <s v="DOCUMENTAL"/>
    <x v="6"/>
    <s v="-"/>
    <s v="EXTRATO"/>
    <s v="NÃO"/>
  </r>
  <r>
    <s v="-"/>
    <m/>
    <s v="2012-0.237.770-6"/>
    <s v="200058"/>
    <s v="0001-1"/>
    <m/>
    <s v="Av Lineu de Paula Machado, 1263"/>
    <x v="3"/>
    <s v="NÃO"/>
    <m/>
    <m/>
    <m/>
    <s v="Jockey Club de São Paulo"/>
    <m/>
    <s v="Jockey Club de São Paulo"/>
    <s v="Termo de Compromisso 008/2016"/>
    <s v="2016-0.105.803-5"/>
    <s v="0065/15"/>
    <s v="Livro 1 - 111"/>
    <n v="351981"/>
    <n v="8442.41"/>
    <s v="024/18"/>
    <d v="2015-06-10T00:00:00"/>
    <n v="2015"/>
    <s v="DOCUMENTAL"/>
    <x v="4"/>
    <s v="-"/>
    <s v="INICIAL"/>
    <s v="SIM"/>
  </r>
  <r>
    <s v="Penha"/>
    <m/>
    <s v="6068.2018/0001994-4"/>
    <s v="200058"/>
    <s v="0001-1"/>
    <m/>
    <s v="Av Lineu de Paula Machado, 1263"/>
    <x v="3"/>
    <s v="NÃO"/>
    <m/>
    <m/>
    <m/>
    <s v="Jockey Club de São Paulo"/>
    <m/>
    <s v="Jockey Club de São Paulo"/>
    <s v="Termo de Compromisso 008/2016"/>
    <s v="2016-0.105-803-5"/>
    <s v="0065A/18"/>
    <s v="Livro 3 - 011"/>
    <n v="343538.59"/>
    <n v="41557.589999999997"/>
    <s v="023/19"/>
    <d v="2018-12-22T00:00:00"/>
    <n v="2018"/>
    <s v="DOCUMENTAL"/>
    <x v="4"/>
    <s v="-"/>
    <s v="SALDO"/>
    <s v="SIM"/>
  </r>
  <r>
    <s v="Flavia"/>
    <m/>
    <s v="6068.2019/0002037-5"/>
    <s v="200058"/>
    <s v="0001-1"/>
    <m/>
    <s v="Av Lineu de Paula Machado, 1263"/>
    <x v="3"/>
    <s v="NÃO"/>
    <m/>
    <m/>
    <m/>
    <s v="Jockey Club de São Paulo"/>
    <m/>
    <s v="Jockey Club de São Paulo"/>
    <s v="Termo de Compromisso 008/2016"/>
    <s v="2016-0.105-803-5"/>
    <s v="0065B/19"/>
    <s v="Livro 3 - 069"/>
    <n v="337463.81"/>
    <s v="-"/>
    <s v="-"/>
    <d v="2019-10-18T00:00:00"/>
    <n v="2019"/>
    <s v="INDEFERIDO"/>
    <x v="0"/>
    <s v="Desistência por parte do interessado."/>
    <s v="SALDO"/>
    <m/>
  </r>
  <r>
    <s v="Penha"/>
    <m/>
    <s v="6068.2021/0001959-1"/>
    <s v="200058"/>
    <s v="0001-1"/>
    <m/>
    <s v="Av Lineu de Paula Machado, 1263"/>
    <x v="3"/>
    <s v="NÃO"/>
    <m/>
    <m/>
    <m/>
    <s v="Jockey Club de São Paulo"/>
    <m/>
    <s v="Jockey Club de São Paulo"/>
    <s v="Termo de Compromisso 008/2016"/>
    <s v="2016-0.105-803-5"/>
    <s v="0065B/21"/>
    <s v="-"/>
    <s v="-"/>
    <s v="-"/>
    <s v="-"/>
    <d v="2021-03-19T00:00:00"/>
    <n v="2021"/>
    <s v="INDEFERIDO"/>
    <x v="0"/>
    <s v="-"/>
    <s v="SALDO"/>
    <m/>
  </r>
  <r>
    <s v="Flavia"/>
    <m/>
    <s v="6066.2019/0005896-7"/>
    <s v="200058"/>
    <s v="0001-1"/>
    <m/>
    <s v="Av Lineu de Paula Machado, 1263"/>
    <x v="3"/>
    <s v="NÃO"/>
    <m/>
    <m/>
    <m/>
    <s v="Jockey Club de São Paulo"/>
    <m/>
    <s v="Jockey Club de São Paulo"/>
    <s v="Termo de Compromisso 008/2016"/>
    <s v="2016-0.105-803-5"/>
    <s v="0065B/19"/>
    <s v="Livro 3 - 124"/>
    <n v="301981"/>
    <n v="5541.28"/>
    <s v="007/21"/>
    <d v="2019-12-14T00:00:00"/>
    <n v="2019"/>
    <s v="DOCUMENTAL"/>
    <x v="4"/>
    <s v="Anexado BO no SEI sobre extravio desta declaração que não foi devolvida ao ser entregue a 0065C/21"/>
    <s v="SALDO"/>
    <s v="NÃO"/>
  </r>
  <r>
    <s v="Daniel"/>
    <d v="2021-06-30T00:00:00"/>
    <s v="6068.2021/0000128-5"/>
    <s v="200058"/>
    <s v="0001-1"/>
    <m/>
    <s v="Av Lineu de Paula Machado, 1263"/>
    <x v="3"/>
    <s v="NÃO"/>
    <m/>
    <m/>
    <m/>
    <s v="Jockey Club de São Paulo"/>
    <m/>
    <s v="Jockey Club de São Paulo"/>
    <s v="Termo de Compromisso 008/2016"/>
    <s v="2016-0.105-803-5"/>
    <s v="0065C/21"/>
    <s v="Livro 4 - 076"/>
    <n v="296439.71999999997"/>
    <n v="45373.34"/>
    <s v="007/21"/>
    <d v="2021-09-16T00:00:00"/>
    <n v="2021"/>
    <s v="DOCUMENTAL"/>
    <x v="4"/>
    <m/>
    <s v="SALDO"/>
    <s v="NÃO"/>
  </r>
  <r>
    <s v="Daniel"/>
    <d v="2021-11-05T00:00:00"/>
    <s v="6068.2021/0011156-0"/>
    <s v="200058"/>
    <s v="0001-1"/>
    <m/>
    <s v="Av Lineu de Paula Machado, 1263"/>
    <x v="3"/>
    <s v="NÃO"/>
    <m/>
    <m/>
    <m/>
    <s v="Jockey Club de São Paulo"/>
    <m/>
    <s v="Jockey Club de São Paulo"/>
    <s v="Termo de Compromisso 008/2016"/>
    <s v="2016-0.102.083-5"/>
    <s v="0065D/21"/>
    <s v="-"/>
    <s v="-"/>
    <s v="-"/>
    <s v="-"/>
    <d v="2022-01-20T00:00:00"/>
    <n v="2022"/>
    <s v="INDEFERIDO"/>
    <x v="0"/>
    <m/>
    <s v="SALDO"/>
    <m/>
  </r>
  <r>
    <s v="Daniel"/>
    <d v="2021-12-01T00:00:00"/>
    <s v="6068.2021/0012245-7"/>
    <s v="200058"/>
    <s v="0001-1"/>
    <m/>
    <s v="Av Lineu de Paula Machado, 1263"/>
    <x v="3"/>
    <s v="NÃO"/>
    <m/>
    <m/>
    <m/>
    <s v="Jockey Club de São Paulo"/>
    <m/>
    <s v="Jockey Club de São Paulo"/>
    <s v="Termo de Compromisso 008/2016"/>
    <s v="2016-0.105-803-5"/>
    <s v="0065D/21"/>
    <s v="Livro 4 - 075"/>
    <n v="251066.38"/>
    <m/>
    <s v="001/22"/>
    <d v="2022-04-27T00:00:00"/>
    <n v="2022"/>
    <s v="DOCUMENTAL"/>
    <x v="2"/>
    <s v="-"/>
    <s v="SALDO"/>
    <m/>
  </r>
  <r>
    <s v="Daniel"/>
    <d v="2022-10-14T00:00:00"/>
    <s v="6068.2022/0009748-9"/>
    <s v="200058"/>
    <s v="0001-1"/>
    <m/>
    <s v="Av Lineu de Paula Machado, 1263"/>
    <x v="3"/>
    <s v="NÃO"/>
    <m/>
    <m/>
    <m/>
    <s v="Jockey Club de São Paulo"/>
    <m/>
    <s v="Jockey Club de São Paulo"/>
    <s v="Termo de Compromisso 008/2016"/>
    <s v="2016-0.105-803-5"/>
    <s v="0065E/23"/>
    <s v="Livro 4 - 130"/>
    <n v="220868.28"/>
    <n v="30198.1"/>
    <s v="004/23"/>
    <d v="2024-04-26T00:00:00"/>
    <n v="2024"/>
    <s v="INDEFERIDO"/>
    <x v="0"/>
    <s v="DESPACHO INDEFERIMENTO 082080867 EM 26/04/23"/>
    <s v="SALDO"/>
    <m/>
  </r>
  <r>
    <s v="Daniel"/>
    <d v="2023-05-19T00:00:00"/>
    <s v="6068.2023/0004603-7"/>
    <s v="200058"/>
    <s v="0001-1"/>
    <m/>
    <s v="Av Lineu de Paula Machado, 1263"/>
    <x v="3"/>
    <s v="NÃO"/>
    <m/>
    <m/>
    <m/>
    <s v="Jockey Club de São Paulo"/>
    <m/>
    <s v="Jockey Club de São Paulo"/>
    <s v="Termo de Compromisso 008/2016"/>
    <s v="2016-0.105-803-5"/>
    <s v="0065E/23"/>
    <s v="Livro 5 - 065"/>
    <n v="220868.28"/>
    <n v="30198.1"/>
    <s v="008/23"/>
    <d v="2024-09-11T00:00:00"/>
    <n v="2024"/>
    <s v="DOCUMENTAL"/>
    <x v="2"/>
    <s v="Despacho indeferido 110261173 em 11/09/2024"/>
    <s v="SALDO"/>
    <m/>
  </r>
  <r>
    <s v="-"/>
    <m/>
    <s v="2014-0.206.190-7"/>
    <s v="040106"/>
    <s v="0026-8"/>
    <m/>
    <s v="Av Nazaré, 711"/>
    <x v="25"/>
    <s v="NÃO"/>
    <m/>
    <m/>
    <m/>
    <s v="Instituto Maria Imaculada"/>
    <m/>
    <s v="Instituto Maria Imaculada"/>
    <s v="Termo de Compromisso 003/2016"/>
    <s v="2015-0.305.798-0"/>
    <s v="0066/15"/>
    <s v="Livro 1 - 112"/>
    <n v="6089"/>
    <n v="3550.58"/>
    <s v="004/16"/>
    <d v="2015-06-24T00:00:00"/>
    <n v="2015"/>
    <s v="DOCUMENTAL"/>
    <x v="4"/>
    <s v="Retificação da área do lote em 06/08/2015"/>
    <s v="INICIAL"/>
    <s v="NÃO"/>
  </r>
  <r>
    <s v="-"/>
    <m/>
    <s v="2016-0.167.694-4"/>
    <s v="040106"/>
    <s v="0026-8"/>
    <m/>
    <s v="Av Nazaré, 711"/>
    <x v="25"/>
    <s v="NÃO"/>
    <m/>
    <m/>
    <m/>
    <s v="Instituto Maria Imaculada"/>
    <m/>
    <s v="Instituto Maria Imaculada"/>
    <s v="Termo de Compromisso 003/2016"/>
    <s v="2015-0.305.798-0"/>
    <s v="0066A/16"/>
    <s v="Livro 1 - 199"/>
    <n v="2538.42"/>
    <n v="2272.1799999999998"/>
    <s v="003/17"/>
    <d v="2016-10-06T00:00:00"/>
    <n v="2016"/>
    <s v="DOCUMENTAL"/>
    <x v="4"/>
    <s v="-"/>
    <s v="SALDO"/>
    <s v="SIM"/>
  </r>
  <r>
    <s v="-"/>
    <m/>
    <s v="2016-0.272.731-3"/>
    <s v="040106"/>
    <s v="0026-8"/>
    <m/>
    <s v="Av Nazaré, 711"/>
    <x v="25"/>
    <s v="NÃO"/>
    <m/>
    <m/>
    <m/>
    <s v="Instituto Maria Imaculada"/>
    <m/>
    <s v="Instituto Maria Imaculada"/>
    <s v="Termo de Compromisso 003/2016"/>
    <s v="2015-0.305.798-0"/>
    <s v="0066B/17"/>
    <s v="Livro 2 - 013"/>
    <n v="266.24"/>
    <s v="-"/>
    <s v="-"/>
    <d v="2017-05-23T00:00:00"/>
    <n v="2017"/>
    <s v="DOCUMENTAL"/>
    <x v="2"/>
    <s v="-"/>
    <s v="SALDO"/>
    <s v="SIM"/>
  </r>
  <r>
    <s v="-"/>
    <m/>
    <s v="2014-0.179.920-1"/>
    <s v="002047"/>
    <s v="0043-4"/>
    <m/>
    <s v="R Monsenhor de Andrade, 399"/>
    <x v="11"/>
    <s v="SIM"/>
    <m/>
    <m/>
    <m/>
    <s v="MEMA Participação e Administração Ltda"/>
    <m/>
    <s v="Tecelagem Mariângela / Moinho Matarazzo"/>
    <s v="Termo de Compromisso 003/2019"/>
    <s v="2018-0.013.769-6"/>
    <s v="0067/15"/>
    <s v="Livro 1 - 113"/>
    <n v="313161.45"/>
    <s v="-"/>
    <s v="-"/>
    <d v="2015-06-27T00:00:00"/>
    <n v="2015"/>
    <s v="CANCELADA"/>
    <x v="4"/>
    <s v="Foi retificada (Cancelada a publicação de 19/06/15 e substituída por publicação do dia 27/06/15)"/>
    <s v="INICIAL"/>
    <m/>
  </r>
  <r>
    <s v="Luciana"/>
    <d v="2023-08-18T00:00:00"/>
    <s v="6068.2023/0007937-7"/>
    <s v="002047"/>
    <s v="0043-4"/>
    <s v="006661"/>
    <s v="R Monsenhor de Andrade, 399"/>
    <x v="11"/>
    <s v="SIM"/>
    <s v="SIM"/>
    <s v="SIM"/>
    <m/>
    <s v="MEMA Participação e Administração Ltda"/>
    <m/>
    <s v="Tecelagem Mariângela / Moinho Matarazzo"/>
    <s v="-"/>
    <s v="-"/>
    <s v="0532/23"/>
    <s v="Livro 5 - 073"/>
    <n v="5784.18"/>
    <s v="-"/>
    <s v="-"/>
    <d v="2023-10-09T00:00:00"/>
    <n v="2023"/>
    <s v="DOCUMENTAL"/>
    <x v="3"/>
    <s v="Cancelamento da 0067/15 por declaração AIU-SCE"/>
    <s v="INICIAL"/>
    <m/>
  </r>
  <r>
    <s v="-"/>
    <m/>
    <s v="2015-0.128.163-8"/>
    <s v="010069"/>
    <s v="0009-8 e 0010-1"/>
    <m/>
    <s v="R Padre João Manoel, 89 e 109"/>
    <x v="10"/>
    <s v="NÃO"/>
    <m/>
    <m/>
    <m/>
    <s v="PJM Empreend. Imobil. SPE"/>
    <m/>
    <s v="Residência Família Vicente de Azevedo"/>
    <s v="Termo de Compromisso 003/2017"/>
    <s v="2016-0.052.187-4"/>
    <s v="0068/15"/>
    <s v="Livro 1 - 114"/>
    <n v="2152.5"/>
    <n v="2152.5"/>
    <s v="004/20"/>
    <d v="2015-11-14T00:00:00"/>
    <n v="2015"/>
    <s v="DOCUMENTAL"/>
    <x v="6"/>
    <s v="Declaração de novembro/15 substitui a de junho/15."/>
    <s v="INICIAL"/>
    <s v="SIM"/>
  </r>
  <r>
    <s v="Flavia"/>
    <m/>
    <s v="6066.2019/0007875-5"/>
    <s v="010069"/>
    <s v="0009-8 e 0010-1"/>
    <m/>
    <s v="R Padre João Manoel, 89 e 109"/>
    <x v="10"/>
    <s v="NÃO"/>
    <m/>
    <m/>
    <m/>
    <s v="PJM Empreend. Imobil. SPE"/>
    <m/>
    <s v="Residência Família Vicente de Azevedo"/>
    <s v="Termo de Compromisso 003/2017"/>
    <s v="2016-0.052.187-4"/>
    <s v="0068EXTRATO"/>
    <s v="Livro 3 - 181"/>
    <n v="0"/>
    <s v="-"/>
    <s v="-"/>
    <d v="2020-11-14T00:00:00"/>
    <n v="2020"/>
    <s v="DOCUMENTAL"/>
    <x v="6"/>
    <s v="-"/>
    <s v="EXTRATO"/>
    <m/>
  </r>
  <r>
    <s v="Luciana"/>
    <d v="2025-11-06T00:00:00"/>
    <s v="6068.2025/0010846-0"/>
    <s v="010069"/>
    <s v="1221-5"/>
    <s v="177911"/>
    <s v="R Padre João Manoel, 109"/>
    <x v="10"/>
    <s v="NÃO"/>
    <s v="NÃO"/>
    <s v="NÃO"/>
    <s v="SIM"/>
    <s v="PJM Empreend. Imobil. SPE LTDA"/>
    <s v="Patricia Maria de Godoy Magnani AOB/SP 139.014 - CPF 132.132.928-85"/>
    <s v="Residência Família Vicente de Azevedo"/>
    <s v="Atestado de Conservação 001/DPH-G/2025"/>
    <s v="2016-0.052.187-4"/>
    <s v="0615/25"/>
    <s v="Livro 7 - 022"/>
    <n v="1506.75"/>
    <m/>
    <m/>
    <m/>
    <m/>
    <s v="EM ANÁLISE"/>
    <x v="1"/>
    <m/>
    <m/>
    <m/>
  </r>
  <r>
    <s v="-"/>
    <m/>
    <s v="2015-0.142.617-2"/>
    <s v="041273"/>
    <s v="0016-7"/>
    <m/>
    <s v="R Normandia, 91"/>
    <x v="28"/>
    <s v="NÃO"/>
    <m/>
    <m/>
    <m/>
    <s v="William Washington Veneri"/>
    <m/>
    <s v="Vila Normandia"/>
    <s v="-"/>
    <s v="-"/>
    <s v="0069/15"/>
    <s v="Livro 1 - 115"/>
    <n v="300"/>
    <s v="-"/>
    <s v="-"/>
    <d v="2015-07-01T00:00:00"/>
    <n v="2015"/>
    <s v="DOCUMENTAL"/>
    <x v="3"/>
    <s v="-"/>
    <s v="INICIAL"/>
    <m/>
  </r>
  <r>
    <s v="-"/>
    <m/>
    <s v="2015-0.142.618-0"/>
    <s v="041272"/>
    <s v="0031-6"/>
    <m/>
    <s v="R Normandia, 38"/>
    <x v="28"/>
    <s v="NÃO"/>
    <m/>
    <m/>
    <m/>
    <s v="William Washington Veneri"/>
    <m/>
    <s v="Vila Normandia"/>
    <s v="-"/>
    <s v="-"/>
    <s v="0070/15"/>
    <s v="Livro 1 - 116"/>
    <n v="130"/>
    <s v="-"/>
    <s v="-"/>
    <d v="2015-07-01T00:00:00"/>
    <n v="2015"/>
    <s v="DOCUMENTAL"/>
    <x v="3"/>
    <s v="-"/>
    <s v="INICIAL"/>
    <m/>
  </r>
  <r>
    <s v="-"/>
    <m/>
    <s v="2015-0.142.620-2"/>
    <s v="041272"/>
    <s v="0034-0"/>
    <m/>
    <s v="R Normandia, 22"/>
    <x v="28"/>
    <s v="NÃO"/>
    <m/>
    <m/>
    <m/>
    <s v="William Washington Veneri"/>
    <m/>
    <s v="Vila Normandia"/>
    <s v="-"/>
    <s v="-"/>
    <s v="0071/15"/>
    <s v="Livro 1 - 117"/>
    <n v="130"/>
    <s v="-"/>
    <s v="-"/>
    <d v="2015-07-01T00:00:00"/>
    <n v="2015"/>
    <s v="DOCUMENTAL"/>
    <x v="3"/>
    <s v="-"/>
    <s v="INICIAL"/>
    <m/>
  </r>
  <r>
    <s v="-"/>
    <m/>
    <s v="2015-0.142.622-9"/>
    <s v="041273"/>
    <s v="0018-3"/>
    <m/>
    <s v="R Normandia, 97"/>
    <x v="28"/>
    <s v="NÃO"/>
    <m/>
    <m/>
    <m/>
    <s v="William Washington Veneri"/>
    <m/>
    <s v="Vila Normandia"/>
    <s v="-"/>
    <s v="-"/>
    <s v="0072/15"/>
    <s v="Livro 1 - 120"/>
    <n v="130"/>
    <s v="-"/>
    <s v="-"/>
    <d v="2015-07-01T00:00:00"/>
    <n v="2015"/>
    <s v="DOCUMENTAL"/>
    <x v="3"/>
    <s v="-"/>
    <s v="INICIAL"/>
    <m/>
  </r>
  <r>
    <s v="-"/>
    <m/>
    <s v="2015-0.142.623-7"/>
    <s v="041272"/>
    <s v="0035-9"/>
    <m/>
    <s v="R Normandia, 18"/>
    <x v="28"/>
    <s v="NÃO"/>
    <m/>
    <m/>
    <m/>
    <s v="William Washington Veneri"/>
    <m/>
    <s v="Vila Normandia"/>
    <s v="-"/>
    <s v="-"/>
    <s v="0073/15"/>
    <s v="Livro 1 - 122"/>
    <n v="130"/>
    <s v="-"/>
    <s v="-"/>
    <d v="2015-07-01T00:00:00"/>
    <n v="2015"/>
    <s v="DOCUMENTAL"/>
    <x v="3"/>
    <s v="-"/>
    <s v="INICIAL"/>
    <m/>
  </r>
  <r>
    <s v="-"/>
    <m/>
    <s v="2015-0.142.628-8"/>
    <s v="041273"/>
    <s v="0026-4"/>
    <m/>
    <s v="R Normandia, 17"/>
    <x v="28"/>
    <s v="NÃO"/>
    <m/>
    <m/>
    <m/>
    <s v="William Washington Veneri"/>
    <m/>
    <s v="Vila Normandia"/>
    <s v="-"/>
    <s v="-"/>
    <s v="0074/15"/>
    <s v="Livro 1 - 123"/>
    <n v="130"/>
    <s v="-"/>
    <s v="-"/>
    <d v="2015-07-01T00:00:00"/>
    <n v="2015"/>
    <s v="DOCUMENTAL"/>
    <x v="3"/>
    <s v="-"/>
    <s v="INICIAL"/>
    <m/>
  </r>
  <r>
    <s v="-"/>
    <m/>
    <s v="2015-0.142.629-6"/>
    <s v="041272"/>
    <s v="0022-7"/>
    <m/>
    <s v="R Normandia, 90"/>
    <x v="28"/>
    <s v="NÃO"/>
    <m/>
    <m/>
    <m/>
    <s v="William Washington Veneri"/>
    <m/>
    <s v="Vila Normandia"/>
    <s v="-"/>
    <s v="-"/>
    <s v="0075/15"/>
    <s v="Livro 1 - 124"/>
    <n v="130"/>
    <s v="-"/>
    <s v="-"/>
    <d v="2015-07-03T00:00:00"/>
    <n v="2015"/>
    <s v="DOCUMENTAL"/>
    <x v="3"/>
    <s v="-"/>
    <s v="INICIAL"/>
    <m/>
  </r>
  <r>
    <s v="-"/>
    <m/>
    <s v="2015-0.142.638-5"/>
    <s v="041272"/>
    <s v="0023-5"/>
    <m/>
    <s v="R Normandia, 86"/>
    <x v="28"/>
    <s v="NÃO"/>
    <m/>
    <m/>
    <m/>
    <s v="William Washington Veneri"/>
    <m/>
    <s v="Vila Normandia"/>
    <s v="-"/>
    <s v="-"/>
    <s v="0076/15"/>
    <s v="Livro 1 - 125"/>
    <n v="130"/>
    <s v="-"/>
    <s v="-"/>
    <d v="2015-07-03T00:00:00"/>
    <n v="2015"/>
    <s v="DOCUMENTAL"/>
    <x v="3"/>
    <s v="-"/>
    <s v="INICIAL"/>
    <m/>
  </r>
  <r>
    <s v="-"/>
    <m/>
    <s v="2015-0.142.644-0"/>
    <s v="041272"/>
    <s v="0036-7"/>
    <m/>
    <s v="R Normandia, 12"/>
    <x v="28"/>
    <s v="NÃO"/>
    <m/>
    <m/>
    <m/>
    <s v="William Washington Veneri"/>
    <m/>
    <s v="Vila Normandia"/>
    <s v="-"/>
    <s v="-"/>
    <s v="0077/15"/>
    <s v="Livro 1 - 126"/>
    <n v="179"/>
    <s v="-"/>
    <s v="-"/>
    <d v="2015-07-03T00:00:00"/>
    <n v="2015"/>
    <s v="DOCUMENTAL"/>
    <x v="3"/>
    <s v="-"/>
    <s v="INICIAL"/>
    <m/>
  </r>
  <r>
    <s v="-"/>
    <m/>
    <s v="2015-0.142.657-1"/>
    <s v="041272"/>
    <s v="0026-1"/>
    <m/>
    <s v="R Normandia, 66"/>
    <x v="28"/>
    <s v="NÃO"/>
    <m/>
    <m/>
    <m/>
    <s v="William Washington Veneri"/>
    <m/>
    <s v="Vila Normandia"/>
    <s v="-"/>
    <s v="-"/>
    <s v="0078/15"/>
    <s v="Livro 1 - 127"/>
    <n v="130"/>
    <s v="-"/>
    <s v="-"/>
    <d v="2015-07-03T00:00:00"/>
    <n v="2015"/>
    <s v="DOCUMENTAL"/>
    <x v="3"/>
    <s v="-"/>
    <s v="INICIAL"/>
    <m/>
  </r>
  <r>
    <s v="-"/>
    <m/>
    <s v="2015-0.142.661-0"/>
    <s v="041272"/>
    <s v="0027-8"/>
    <m/>
    <s v="R Normandia, 60"/>
    <x v="28"/>
    <s v="NÃO"/>
    <m/>
    <m/>
    <m/>
    <s v="William Washington Veneri"/>
    <m/>
    <s v="Vila Normandia"/>
    <s v="-"/>
    <s v="-"/>
    <s v="0079/15"/>
    <s v="Livro 1 - 128"/>
    <n v="130"/>
    <s v="-"/>
    <s v="-"/>
    <d v="2015-07-03T00:00:00"/>
    <n v="2015"/>
    <s v="DOCUMENTAL"/>
    <x v="3"/>
    <s v="-"/>
    <s v="INICIAL"/>
    <m/>
  </r>
  <r>
    <s v="-"/>
    <m/>
    <s v="2015-0.142.646-6"/>
    <s v="041272"/>
    <s v="0024-3"/>
    <m/>
    <s v="R Normandia, 76"/>
    <x v="28"/>
    <s v="NÃO"/>
    <m/>
    <m/>
    <m/>
    <s v="William Washington Veneri"/>
    <m/>
    <s v="Vila Normandia"/>
    <s v="-"/>
    <s v="-"/>
    <s v="0080/15"/>
    <s v="Livro 1 - 129"/>
    <n v="208"/>
    <s v="-"/>
    <s v="-"/>
    <d v="2015-07-03T00:00:00"/>
    <n v="2015"/>
    <s v="DOCUMENTAL"/>
    <x v="3"/>
    <s v="-"/>
    <s v="INICIAL"/>
    <m/>
  </r>
  <r>
    <s v="-"/>
    <m/>
    <s v="2015-0.142.687-3"/>
    <s v="041272"/>
    <s v="0001-4"/>
    <m/>
    <s v="R Gaivota, 1409"/>
    <x v="28"/>
    <s v="NÃO"/>
    <m/>
    <m/>
    <m/>
    <s v="Chaves Veneri &amp; Cia Ltda"/>
    <m/>
    <s v="Vila Normandia"/>
    <s v="-"/>
    <s v="-"/>
    <s v="0081/15"/>
    <s v="Livro 1 - 130"/>
    <n v="179"/>
    <s v="-"/>
    <s v="-"/>
    <d v="2015-06-27T00:00:00"/>
    <n v="2015"/>
    <s v="DOCUMENTAL"/>
    <x v="3"/>
    <s v="Retificação em 30/06/2015"/>
    <s v="INICIAL"/>
    <m/>
  </r>
  <r>
    <s v="-"/>
    <m/>
    <s v="2015-0.142.694-6"/>
    <s v="041272"/>
    <s v="0002-2"/>
    <m/>
    <s v="R Gaivota, 1415"/>
    <x v="28"/>
    <s v="NÃO"/>
    <m/>
    <m/>
    <m/>
    <s v="Chaves Veneri &amp; Cia Ltda"/>
    <m/>
    <s v="Vila Normandia"/>
    <s v="-"/>
    <s v="-"/>
    <s v="0082/15"/>
    <s v="Livro 1 - 131"/>
    <n v="130"/>
    <s v="-"/>
    <s v="-"/>
    <d v="2015-06-27T00:00:00"/>
    <n v="2015"/>
    <s v="DOCUMENTAL"/>
    <x v="3"/>
    <s v="-"/>
    <s v="INICIAL"/>
    <m/>
  </r>
  <r>
    <s v="-"/>
    <m/>
    <s v="2015-0.142.697-0"/>
    <s v="041272"/>
    <s v="0003-0"/>
    <m/>
    <s v="R Gaivota, 1419"/>
    <x v="28"/>
    <s v="NÃO"/>
    <m/>
    <m/>
    <m/>
    <s v="Chaves Veneri &amp; Cia Ltda"/>
    <m/>
    <s v="Vila Normandia"/>
    <s v="-"/>
    <s v="-"/>
    <s v="0083/15"/>
    <s v="Livro 1 - 132"/>
    <n v="130"/>
    <s v="-"/>
    <s v="-"/>
    <d v="2015-06-27T00:00:00"/>
    <n v="2015"/>
    <s v="DOCUMENTAL"/>
    <x v="3"/>
    <s v="-"/>
    <s v="INICIAL"/>
    <m/>
  </r>
  <r>
    <s v="-"/>
    <m/>
    <s v="2015-0.142.703-9"/>
    <s v="041272"/>
    <s v="0004-9"/>
    <m/>
    <s v="R Gaivota, 1423"/>
    <x v="28"/>
    <s v="NÃO"/>
    <m/>
    <m/>
    <m/>
    <s v="Chaves Veneri &amp; Cia Ltda"/>
    <m/>
    <s v="Vila Normandia"/>
    <s v="-"/>
    <s v="-"/>
    <s v="0084/15"/>
    <s v="Livro 1 - 133"/>
    <n v="130"/>
    <s v="-"/>
    <s v="-"/>
    <d v="2015-06-27T00:00:00"/>
    <n v="2015"/>
    <s v="DOCUMENTAL"/>
    <x v="3"/>
    <s v="-"/>
    <s v="INICIAL"/>
    <m/>
  </r>
  <r>
    <s v="-"/>
    <m/>
    <s v="2015-0.142.714-4"/>
    <s v="041272"/>
    <s v="0005-7"/>
    <m/>
    <s v="R Gaivota, 1429"/>
    <x v="28"/>
    <s v="NÃO"/>
    <m/>
    <m/>
    <m/>
    <s v="Chaves Veneri &amp; Cia Ltda"/>
    <m/>
    <s v="Vila Normandia"/>
    <s v="-"/>
    <s v="-"/>
    <s v="0085/15"/>
    <s v="Livro 1 - 134"/>
    <n v="130"/>
    <s v="-"/>
    <s v="-"/>
    <d v="2015-06-27T00:00:00"/>
    <n v="2015"/>
    <s v="DOCUMENTAL"/>
    <x v="3"/>
    <s v="-"/>
    <s v="INICIAL"/>
    <m/>
  </r>
  <r>
    <s v="-"/>
    <m/>
    <s v="2015-0.142.723-3"/>
    <s v="041272"/>
    <s v="0006-5"/>
    <m/>
    <s v="R Gaivota, 1433"/>
    <x v="28"/>
    <s v="NÃO"/>
    <m/>
    <m/>
    <m/>
    <s v="Chaves Veneri &amp; Cia Ltda"/>
    <m/>
    <s v="Vila Normandia"/>
    <s v="-"/>
    <s v="-"/>
    <s v="0086/15"/>
    <s v="Livro 1 - 135"/>
    <n v="130"/>
    <s v="-"/>
    <s v="-"/>
    <d v="2015-06-27T00:00:00"/>
    <n v="2015"/>
    <s v="DOCUMENTAL"/>
    <x v="3"/>
    <s v="-"/>
    <s v="INICIAL"/>
    <m/>
  </r>
  <r>
    <s v="-"/>
    <m/>
    <s v="2015-0.142.733-0"/>
    <s v="041272"/>
    <s v="0007-3"/>
    <m/>
    <s v="R Gaivota, 1441"/>
    <x v="28"/>
    <s v="NÃO"/>
    <m/>
    <m/>
    <m/>
    <s v="Chaves Veneri &amp; Cia Ltda"/>
    <m/>
    <s v="Vila Normandia"/>
    <s v="-"/>
    <s v="-"/>
    <s v="0087/15"/>
    <s v="Livro 1 - 136"/>
    <n v="208"/>
    <s v="-"/>
    <s v="-"/>
    <d v="2015-06-27T00:00:00"/>
    <n v="2015"/>
    <s v="DOCUMENTAL"/>
    <x v="3"/>
    <s v="-"/>
    <s v="INICIAL"/>
    <m/>
  </r>
  <r>
    <s v="-"/>
    <m/>
    <s v="2015-0.142.737-3"/>
    <s v="041272"/>
    <s v="0008-1"/>
    <m/>
    <s v="R Gaivota, 1447"/>
    <x v="28"/>
    <s v="NÃO"/>
    <m/>
    <m/>
    <m/>
    <s v="Chaves Veneri &amp; Cia Ltda"/>
    <m/>
    <s v="Vila Normandia"/>
    <s v="-"/>
    <s v="-"/>
    <s v="0088/15"/>
    <s v="Livro 1 - 137"/>
    <n v="130"/>
    <s v="-"/>
    <s v="-"/>
    <d v="2015-06-27T00:00:00"/>
    <n v="2015"/>
    <s v="DOCUMENTAL"/>
    <x v="3"/>
    <s v="-"/>
    <s v="INICIAL"/>
    <m/>
  </r>
  <r>
    <s v="-"/>
    <m/>
    <s v="2015-0.142.742-0"/>
    <s v="041272"/>
    <s v="0009-1"/>
    <m/>
    <s v="R Gaivota, 1451"/>
    <x v="28"/>
    <s v="NÃO"/>
    <m/>
    <m/>
    <m/>
    <s v="Chaves Veneri &amp; Cia Ltda"/>
    <m/>
    <s v="Vila Normandia"/>
    <s v="-"/>
    <s v="-"/>
    <s v="0089/15"/>
    <s v="Livro 1 - 138"/>
    <n v="130"/>
    <s v="-"/>
    <s v="-"/>
    <d v="2015-06-27T00:00:00"/>
    <n v="2015"/>
    <s v="DOCUMENTAL"/>
    <x v="3"/>
    <s v="-"/>
    <s v="INICIAL"/>
    <m/>
  </r>
  <r>
    <s v="-"/>
    <m/>
    <s v="2015-0.142.746-2"/>
    <s v="041272"/>
    <s v="0010-1"/>
    <m/>
    <s v="R Gaivota, 1457"/>
    <x v="28"/>
    <s v="NÃO"/>
    <m/>
    <m/>
    <m/>
    <s v="Chaves Veneri &amp; Cia Ltda"/>
    <m/>
    <s v="Vila Normandia"/>
    <s v="-"/>
    <s v="-"/>
    <s v="0090/15"/>
    <s v="Livro 1 - 139"/>
    <n v="130"/>
    <s v="-"/>
    <s v="-"/>
    <d v="2015-06-27T00:00:00"/>
    <n v="2015"/>
    <s v="DOCUMENTAL"/>
    <x v="3"/>
    <s v="-"/>
    <s v="INICIAL"/>
    <m/>
  </r>
  <r>
    <s v="-"/>
    <m/>
    <s v="2015-0.142.753-5"/>
    <s v="041272"/>
    <s v="0011-1"/>
    <m/>
    <s v="R Gaivota, 1461"/>
    <x v="28"/>
    <s v="NÃO"/>
    <m/>
    <m/>
    <m/>
    <s v="Chaves Veneri &amp; Cia Ltda"/>
    <m/>
    <s v="Vila Normandia"/>
    <s v="-"/>
    <s v="-"/>
    <s v="0091/15"/>
    <s v="Livro 1 - 140"/>
    <n v="130"/>
    <s v="-"/>
    <s v="-"/>
    <d v="2015-06-27T00:00:00"/>
    <n v="2015"/>
    <s v="DOCUMENTAL"/>
    <x v="3"/>
    <s v="-"/>
    <s v="INICIAL"/>
    <m/>
  </r>
  <r>
    <s v="-"/>
    <m/>
    <s v="2015-0.142.754-3"/>
    <s v="041272"/>
    <s v="0012-1"/>
    <m/>
    <s v="R Gaivota, 1467"/>
    <x v="28"/>
    <s v="NÃO"/>
    <m/>
    <m/>
    <m/>
    <s v="Chaves Veneri &amp; Cia Ltda"/>
    <m/>
    <s v="Vila Normandia"/>
    <s v="-"/>
    <s v="-"/>
    <s v="0092/15"/>
    <s v="Livro 1 - 141"/>
    <n v="130"/>
    <s v="-"/>
    <s v="-"/>
    <d v="2015-06-27T00:00:00"/>
    <n v="2015"/>
    <s v="DOCUMENTAL"/>
    <x v="3"/>
    <s v="-"/>
    <s v="INICIAL"/>
    <m/>
  </r>
  <r>
    <s v="-"/>
    <m/>
    <s v="2015-0.142.758-6"/>
    <s v="041272"/>
    <s v="0013-8"/>
    <m/>
    <s v="R Gaivota, 1471"/>
    <x v="28"/>
    <s v="NÃO"/>
    <m/>
    <m/>
    <m/>
    <s v="Chaves Veneri &amp; Cia Ltda"/>
    <m/>
    <s v="Vila Normandia"/>
    <s v="-"/>
    <s v="-"/>
    <s v="0093/15"/>
    <s v="Livro 1 - 142"/>
    <n v="208"/>
    <s v="-"/>
    <s v="-"/>
    <d v="2015-06-27T00:00:00"/>
    <n v="2015"/>
    <s v="DOCUMENTAL"/>
    <x v="3"/>
    <s v="-"/>
    <s v="INICIAL"/>
    <m/>
  </r>
  <r>
    <s v="-"/>
    <m/>
    <s v="2015-0.142.759-4"/>
    <s v="041272"/>
    <s v="0014-6"/>
    <m/>
    <s v="R Gaivota, 1481"/>
    <x v="28"/>
    <s v="NÃO"/>
    <m/>
    <m/>
    <m/>
    <s v="Chaves Veneri &amp; Cia Ltda"/>
    <m/>
    <s v="Vila Normandia"/>
    <s v="-"/>
    <s v="-"/>
    <s v="0094/15"/>
    <s v="Livro 1 - 143"/>
    <n v="130"/>
    <s v="-"/>
    <s v="-"/>
    <d v="2015-06-27T00:00:00"/>
    <n v="2015"/>
    <s v="DOCUMENTAL"/>
    <x v="3"/>
    <s v="-"/>
    <s v="INICIAL"/>
    <m/>
  </r>
  <r>
    <s v="-"/>
    <m/>
    <s v="2015-0.142.760-8"/>
    <s v="041272"/>
    <s v="0015-4"/>
    <m/>
    <s v="R Gaivota, 1487"/>
    <x v="28"/>
    <s v="NÃO"/>
    <m/>
    <m/>
    <m/>
    <s v="Chaves Veneri &amp; Cia Ltda"/>
    <m/>
    <s v="Vila Normandia"/>
    <s v="-"/>
    <s v="-"/>
    <s v="0095/15"/>
    <s v="Livro 1 - 144"/>
    <n v="130"/>
    <s v="-"/>
    <s v="-"/>
    <d v="2015-06-27T00:00:00"/>
    <n v="2015"/>
    <s v="DOCUMENTAL"/>
    <x v="3"/>
    <s v="-"/>
    <s v="INICIAL"/>
    <m/>
  </r>
  <r>
    <s v="-"/>
    <m/>
    <s v="2015-0.142.761-6"/>
    <s v="041272"/>
    <s v="0016-2"/>
    <m/>
    <s v="R Gaivota, 1493"/>
    <x v="28"/>
    <s v="NÃO"/>
    <m/>
    <m/>
    <m/>
    <s v="Chaves Veneri &amp; Cia Ltda"/>
    <m/>
    <s v="Vila Normandia"/>
    <s v="-"/>
    <s v="-"/>
    <s v="0096/15"/>
    <s v="Livro 1 - 145"/>
    <n v="130"/>
    <s v="-"/>
    <s v="-"/>
    <d v="2015-06-27T00:00:00"/>
    <n v="2015"/>
    <s v="DOCUMENTAL"/>
    <x v="3"/>
    <s v="-"/>
    <s v="INICIAL"/>
    <m/>
  </r>
  <r>
    <s v="-"/>
    <m/>
    <s v="2015-0.142.766-7"/>
    <s v="041272"/>
    <s v="0017-0"/>
    <m/>
    <s v="R Gaivota, 1497"/>
    <x v="28"/>
    <s v="NÃO"/>
    <m/>
    <m/>
    <m/>
    <s v="Chaves Veneri &amp; Cia Ltda"/>
    <m/>
    <s v="Vila Normandia"/>
    <s v="-"/>
    <s v="-"/>
    <s v="0097/15"/>
    <s v="Livro 1 - 146"/>
    <n v="130"/>
    <s v="-"/>
    <s v="-"/>
    <d v="2015-06-27T00:00:00"/>
    <n v="2015"/>
    <s v="DOCUMENTAL"/>
    <x v="3"/>
    <s v="-"/>
    <s v="INICIAL"/>
    <m/>
  </r>
  <r>
    <s v="-"/>
    <m/>
    <s v="2015-0.142.764-0"/>
    <s v="041272"/>
    <s v="0018-9"/>
    <m/>
    <s v="R Gaivota, 1501"/>
    <x v="28"/>
    <s v="NÃO"/>
    <m/>
    <m/>
    <m/>
    <s v="Chaves Veneri &amp; Cia Ltda"/>
    <m/>
    <s v="Vila Normandia"/>
    <s v="-"/>
    <s v="-"/>
    <s v="0098/15"/>
    <s v="Livro 1 - 147"/>
    <n v="179"/>
    <s v="-"/>
    <s v="-"/>
    <d v="2015-06-27T00:00:00"/>
    <n v="2015"/>
    <s v="DOCUMENTAL"/>
    <x v="3"/>
    <s v="-"/>
    <s v="INICIAL"/>
    <m/>
  </r>
  <r>
    <s v="-"/>
    <m/>
    <s v="2015-0.185.814-5"/>
    <s v="040129"/>
    <s v="0070-6"/>
    <m/>
    <s v="Av Nazaré, 993"/>
    <x v="25"/>
    <s v="NÃO"/>
    <m/>
    <m/>
    <m/>
    <s v="Mitra Arquidiocesana de São Paulo"/>
    <m/>
    <s v="Seminário Central Imaculada Conceição do Ipiranga"/>
    <s v="Termo de Compromisso 002/2018"/>
    <s v="2018-0.003.103-0"/>
    <s v="0099/15"/>
    <s v="Livro 1 - 148"/>
    <n v="35011.4"/>
    <n v="4915.38"/>
    <s v="016/18"/>
    <d v="2015-09-16T00:00:00"/>
    <n v="2015"/>
    <s v="DOCUMENTAL"/>
    <x v="4"/>
    <s v="-"/>
    <s v="INICIAL"/>
    <s v="SIM"/>
  </r>
  <r>
    <s v="Aurea"/>
    <m/>
    <s v="6068.2018/0000486-6"/>
    <s v="040129"/>
    <s v="0070-6"/>
    <m/>
    <s v="Av Nazaré, 993"/>
    <x v="25"/>
    <s v="NÃO"/>
    <m/>
    <m/>
    <m/>
    <s v="Mitra Arquidiocesana de São Paulo"/>
    <m/>
    <s v="Seminário Central Imaculada Conceição do Ipiranga"/>
    <s v="Termo de Compromisso 002/2018"/>
    <s v="2018-0.003.103-0"/>
    <s v="0099A/18"/>
    <s v="Livro 2 - 086"/>
    <n v="30096.02"/>
    <n v="2600.3200000000002"/>
    <s v="025/18"/>
    <d v="2018-09-05T00:00:00"/>
    <n v="2018"/>
    <s v="DOCUMENTAL"/>
    <x v="4"/>
    <s v="-"/>
    <s v="SALDO"/>
    <s v="NÃO"/>
  </r>
  <r>
    <s v="Flavia"/>
    <m/>
    <s v="6068.2018/0001982-0"/>
    <s v="040129"/>
    <s v="0070-6"/>
    <m/>
    <s v="Av Nazaré, 993"/>
    <x v="25"/>
    <s v="NÃO"/>
    <m/>
    <m/>
    <m/>
    <s v="Mitra Arquidiocesana de São Paulo"/>
    <m/>
    <s v="Seminário Central Imaculada Conceição do Ipiranga"/>
    <s v="Termo de Compromisso 002/2018"/>
    <s v="2018-0.003.103-0"/>
    <s v="0099B/18"/>
    <s v="Livro 3 - 013"/>
    <n v="27495.7"/>
    <n v="5710.43"/>
    <s v="026/19"/>
    <d v="2018-10-30T00:00:00"/>
    <n v="2018"/>
    <s v="DOCUMENTAL"/>
    <x v="4"/>
    <s v="-"/>
    <s v="SALDO"/>
    <s v="SIM"/>
  </r>
  <r>
    <s v="Flavia"/>
    <m/>
    <s v="6068.2019/0003312-4"/>
    <s v="040129"/>
    <s v="0070-6"/>
    <m/>
    <s v="Av Nazaré, 993"/>
    <x v="25"/>
    <s v="NÃO"/>
    <m/>
    <m/>
    <m/>
    <s v="Mitra Arquidiocesana de São Paulo"/>
    <m/>
    <s v="Seminário Central Imaculada Conceição do Ipiranga"/>
    <s v="Termo de Compromisso 002/2018"/>
    <s v="2018-0.003.103-0"/>
    <s v="0099C/19"/>
    <s v="-"/>
    <s v="-"/>
    <s v="-"/>
    <s v="-"/>
    <d v="2019-09-03T00:00:00"/>
    <n v="2019"/>
    <s v="INDEFERIDO"/>
    <x v="0"/>
    <s v="Desistência por parte do interessado."/>
    <s v="SALDO"/>
    <m/>
  </r>
  <r>
    <s v="Flavia"/>
    <m/>
    <s v="6066.2019/0005775-8"/>
    <s v="040129"/>
    <s v="0070-6"/>
    <m/>
    <s v="Av Nazaré, 993"/>
    <x v="25"/>
    <s v="NÃO"/>
    <m/>
    <m/>
    <m/>
    <s v="Mitra Arquidiocesana de São Paulo"/>
    <m/>
    <s v="Seminário Central Imaculada Conceição do Ipiranga"/>
    <s v="Termo de Compromisso 002/2018"/>
    <s v="2018-0.003.103-0"/>
    <s v="0099C/19"/>
    <s v="Livro 3 - 120"/>
    <n v="20946.490000000002"/>
    <s v="-"/>
    <s v="-"/>
    <d v="2019-11-19T00:00:00"/>
    <n v="2019"/>
    <s v="INDEFERIDO"/>
    <x v="0"/>
    <s v="Desistência por parte do interessado."/>
    <s v="SALDO"/>
    <m/>
  </r>
  <r>
    <s v="Penha"/>
    <m/>
    <s v="6066.2019/0006917-9"/>
    <s v="040129"/>
    <s v="0070-6"/>
    <m/>
    <s v="Av Nazaré, 993"/>
    <x v="25"/>
    <s v="NÃO"/>
    <m/>
    <m/>
    <m/>
    <s v="Mitra Arquidiocesana de São Paulo"/>
    <m/>
    <s v="Seminário Central Imaculada Conceição do Ipiranga"/>
    <s v="Termo de Compromisso 002/2018"/>
    <s v="2018-0.003.103-0"/>
    <s v="0099C/19"/>
    <s v="Livro 3 - 137"/>
    <n v="21785.27"/>
    <n v="11698.93"/>
    <s v="010/20"/>
    <d v="2020-01-17T00:00:00"/>
    <n v="2020"/>
    <s v="DOCUMENTAL"/>
    <x v="4"/>
    <s v="-"/>
    <s v="SALDO"/>
    <s v="SIM"/>
  </r>
  <r>
    <s v="Penha"/>
    <m/>
    <s v="6066.2020/0001254-3"/>
    <s v="040129"/>
    <s v="0070-6"/>
    <m/>
    <s v="Av Nazaré, 993"/>
    <x v="25"/>
    <s v="NÃO"/>
    <m/>
    <m/>
    <m/>
    <s v="Mitra Arquidiocesana de São Paulo"/>
    <m/>
    <s v="Seminário Central Imaculada Conceição do Ipiranga"/>
    <s v="Termo de Compromisso 002/2018"/>
    <s v="2018-0.003.103-0"/>
    <s v="0099C/20"/>
    <s v="Livro 3 - 137"/>
    <n v="21785.27"/>
    <s v="-"/>
    <s v="-"/>
    <d v="2021-08-26T00:00:00"/>
    <n v="2021"/>
    <s v="INDEFERIDO"/>
    <x v="0"/>
    <s v="Processo protocolado para correção de erro de digitação do 6066.2019/0006917-9 já documental"/>
    <s v="SALDO"/>
    <m/>
  </r>
  <r>
    <s v="Penha"/>
    <m/>
    <s v="6066.2020/0002335-9"/>
    <s v="040129"/>
    <s v="0070-6"/>
    <m/>
    <s v="Av Nazaré, 993"/>
    <x v="25"/>
    <s v="NÃO"/>
    <m/>
    <m/>
    <m/>
    <s v="Mitra Arquidiocesana de São Paulo"/>
    <m/>
    <s v="Seminário Central Imaculada Conceição do Ipiranga"/>
    <s v="Termo de Compromisso 002/2018"/>
    <s v="2018-0.003.103-0"/>
    <s v="0099D/20"/>
    <m/>
    <n v="10064.32"/>
    <s v="-"/>
    <s v="-"/>
    <d v="2020-05-28T00:00:00"/>
    <n v="2020"/>
    <s v="INDEFERIDO"/>
    <x v="0"/>
    <s v="DESPACHO DE INDEFERIMENTO 029247061 EM 27/05/2020"/>
    <s v="SALDO"/>
    <m/>
  </r>
  <r>
    <s v="Penha"/>
    <m/>
    <s v="6068.2020/0000384-7"/>
    <s v="040129"/>
    <s v="0070-6"/>
    <m/>
    <s v="Av Nazaré, 993"/>
    <x v="25"/>
    <s v="NÃO"/>
    <m/>
    <m/>
    <m/>
    <s v="Mitra Arquidiocesana de São Paulo"/>
    <m/>
    <s v="Seminário Central Imaculada Conceição do Ipiranga"/>
    <s v="Termo de Compromisso 002/2018"/>
    <s v="2018-0.003.103-0"/>
    <s v="0099D/20"/>
    <s v="Livro 4 - 016"/>
    <n v="10086.34"/>
    <n v="1723.57"/>
    <s v="014/20"/>
    <d v="2020-08-14T00:00:00"/>
    <n v="2020"/>
    <s v="DOCUMENTAL"/>
    <x v="4"/>
    <s v="-"/>
    <s v="SALDO"/>
    <s v="NÃO"/>
  </r>
  <r>
    <s v="Paula"/>
    <m/>
    <s v="6068.2020/0002808-4"/>
    <s v="040129"/>
    <s v="0070-6"/>
    <m/>
    <s v="Av Nazaré, 993"/>
    <x v="25"/>
    <s v="NÃO"/>
    <m/>
    <m/>
    <m/>
    <s v="Mitra Arquidiocesana de São Paulo"/>
    <m/>
    <s v="Seminário Central Imaculada Conceição do Ipiranga"/>
    <s v="Termo de Compromisso 002/2018"/>
    <s v="2018-0.003.103-0"/>
    <s v="0099E/20"/>
    <s v="Livro 4 - 028"/>
    <n v="8362.77"/>
    <s v="-"/>
    <s v="-"/>
    <d v="2020-11-28T00:00:00"/>
    <n v="2020"/>
    <s v="DOCUMENTAL"/>
    <x v="2"/>
    <s v="-"/>
    <s v="SALDO"/>
    <m/>
  </r>
  <r>
    <s v="Daniel"/>
    <m/>
    <s v="6068.2024/0013297-0"/>
    <s v="040129"/>
    <s v="0070-6"/>
    <m/>
    <s v="Av Nazaré, 993"/>
    <x v="25"/>
    <s v="NÃO"/>
    <m/>
    <m/>
    <m/>
    <s v="Mitra Arquidiocesana de São Paulo"/>
    <m/>
    <s v="Seminário Central Imaculada Conceição do Ipiranga"/>
    <s v="Termo de Compromisso 002/2018"/>
    <s v="2018-0.003.103-0"/>
    <s v="0099.EXTRATO"/>
    <s v="Livro 7 - 015"/>
    <m/>
    <m/>
    <m/>
    <m/>
    <m/>
    <m/>
    <x v="5"/>
    <m/>
    <m/>
    <m/>
  </r>
  <r>
    <s v="Daniel"/>
    <d v="2025-10-21T00:00:00"/>
    <s v="6068.2025/0010381-6"/>
    <s v="040129"/>
    <s v="0070-6"/>
    <m/>
    <s v="Av Nazaré, 993"/>
    <x v="25"/>
    <s v="NÃO"/>
    <m/>
    <m/>
    <m/>
    <s v="Mitra Arquidiocesana de São Paulo"/>
    <m/>
    <s v="Seminário Central Imaculada Conceição do Ipiranga"/>
    <s v="Termo de Compromisso 002/2018"/>
    <s v="2018-0.003.103-0"/>
    <s v="0099F/25"/>
    <s v="Livro 7 - 020"/>
    <m/>
    <m/>
    <m/>
    <m/>
    <m/>
    <m/>
    <x v="5"/>
    <m/>
    <m/>
    <m/>
  </r>
  <r>
    <s v="Daniel"/>
    <d v="2022-06-13T00:00:00"/>
    <s v="6068.2022/0005506-9"/>
    <s v="040129"/>
    <s v="0070-6"/>
    <m/>
    <s v="Av Nazaré, 993"/>
    <x v="25"/>
    <s v="NÃO"/>
    <m/>
    <m/>
    <m/>
    <s v="MITRA ARQUIDIOCESANA DE SÃO PAULO"/>
    <m/>
    <s v="Seminário Central Imaculada Conceição do Ipiranga"/>
    <s v="-"/>
    <s v="-"/>
    <s v="SI"/>
    <s v="SI"/>
    <s v="SI"/>
    <s v="-"/>
    <s v="-"/>
    <s v="SI"/>
    <s v="-"/>
    <s v="INDEFERIDO"/>
    <x v="0"/>
    <m/>
    <s v="INICIAL"/>
    <m/>
  </r>
  <r>
    <s v="Juliana"/>
    <d v="2023-08-16T00:00:00"/>
    <s v="6068.2023/0007848-6"/>
    <s v="040129"/>
    <s v="0070-6"/>
    <m/>
    <s v="Av Nazaré, 993"/>
    <x v="25"/>
    <s v="NÃO"/>
    <m/>
    <s v="NÃO"/>
    <m/>
    <s v="Mitra Arquidiocesana de São Paulo"/>
    <m/>
    <s v="Seminário Central Imaculada Conceição do Ipiranga"/>
    <s v="Termo de Compromisso 002/2018"/>
    <s v="2018-0.003.103-0"/>
    <s v="-"/>
    <s v="-"/>
    <s v="-"/>
    <s v="-"/>
    <s v="-"/>
    <d v="2023-09-06T00:00:00"/>
    <n v="2023"/>
    <s v="INDEFERIDO"/>
    <x v="0"/>
    <s v="Indeferimento por duplicidade - Despacho de Indeferimento 089533760 em 06/09/23"/>
    <m/>
    <m/>
  </r>
  <r>
    <s v="-"/>
    <m/>
    <s v="2015-0.142.663-6"/>
    <s v="041273"/>
    <s v="0019-1"/>
    <m/>
    <s v="R Normandia, 103"/>
    <x v="28"/>
    <s v="NÃO"/>
    <m/>
    <m/>
    <m/>
    <s v="William Washington Veneri"/>
    <m/>
    <s v="Vila Normandia"/>
    <s v="-"/>
    <s v="-"/>
    <s v="0100/15"/>
    <s v="Livro 1 - 149"/>
    <n v="180"/>
    <s v="-"/>
    <s v="-"/>
    <d v="2015-07-29T00:00:00"/>
    <n v="2015"/>
    <s v="DOCUMENTAL"/>
    <x v="3"/>
    <s v="Substituiu Declaração 100 emitida em 26/06/15, que foi cancelada por erro."/>
    <s v="INICIAL"/>
    <m/>
  </r>
  <r>
    <s v="-"/>
    <m/>
    <s v="2015-0.142.652-0"/>
    <s v="041273"/>
    <s v="0011-6"/>
    <m/>
    <s v="R Normandia, 65"/>
    <x v="28"/>
    <s v="NÃO"/>
    <m/>
    <m/>
    <m/>
    <s v="William Washington Veneri"/>
    <m/>
    <s v="Vila Normandia"/>
    <s v="-"/>
    <s v="-"/>
    <s v="0101/15"/>
    <s v="Livro 1 - 150"/>
    <n v="130"/>
    <s v="-"/>
    <s v="-"/>
    <d v="2015-07-03T00:00:00"/>
    <n v="2015"/>
    <s v="DOCUMENTAL"/>
    <x v="3"/>
    <s v="-"/>
    <s v="INICIAL"/>
    <m/>
  </r>
  <r>
    <s v="-"/>
    <m/>
    <s v="2015-0.142.650-4"/>
    <s v="041273"/>
    <s v="0027-2"/>
    <m/>
    <s v="R Normandia, 23"/>
    <x v="28"/>
    <s v="NÃO"/>
    <m/>
    <m/>
    <m/>
    <s v="William Washington Veneri"/>
    <m/>
    <s v="Vila Normandia"/>
    <s v="-"/>
    <s v="-"/>
    <s v="0102/15"/>
    <s v="Livro 1 - 151"/>
    <n v="130"/>
    <s v="-"/>
    <s v="-"/>
    <d v="2015-07-03T00:00:00"/>
    <n v="2015"/>
    <s v="DOCUMENTAL"/>
    <x v="3"/>
    <s v="-"/>
    <s v="INICIAL"/>
    <m/>
  </r>
  <r>
    <s v="-"/>
    <m/>
    <s v="2015-0.142.635-0"/>
    <s v="041273"/>
    <s v="0025-6"/>
    <m/>
    <s v="R Normandia, 13"/>
    <x v="28"/>
    <s v="NÃO"/>
    <m/>
    <m/>
    <m/>
    <s v="William Washington Veneri"/>
    <m/>
    <s v="Vila Normandia"/>
    <s v="-"/>
    <s v="-"/>
    <s v="0103/15"/>
    <s v="Livro 1 - 152"/>
    <n v="180"/>
    <s v="-"/>
    <s v="-"/>
    <d v="2015-07-29T00:00:00"/>
    <n v="2015"/>
    <s v="DOCUMENTAL"/>
    <x v="3"/>
    <s v="-"/>
    <s v="INICIAL"/>
    <m/>
  </r>
  <r>
    <s v="-"/>
    <m/>
    <s v="2015-0.142.748-9"/>
    <s v="041273"/>
    <s v="0028-0"/>
    <m/>
    <s v="R Normandia, 25"/>
    <x v="28"/>
    <s v="NÃO"/>
    <m/>
    <m/>
    <m/>
    <s v="William Washington Veneri"/>
    <m/>
    <s v="Vila Normandia"/>
    <s v="-"/>
    <s v="-"/>
    <s v="0104/15"/>
    <s v="Livro 1 - 153"/>
    <n v="130"/>
    <s v="-"/>
    <s v="-"/>
    <d v="2015-07-03T00:00:00"/>
    <n v="2015"/>
    <s v="DOCUMENTAL"/>
    <x v="3"/>
    <s v="-"/>
    <s v="INICIAL"/>
    <m/>
  </r>
  <r>
    <s v="-"/>
    <m/>
    <s v="2015-0.142.741-1"/>
    <s v="041273"/>
    <s v="0029-9"/>
    <m/>
    <s v="R Normandia, 31"/>
    <x v="28"/>
    <s v="NÃO"/>
    <m/>
    <m/>
    <m/>
    <s v="William Washington Veneri"/>
    <m/>
    <s v="Vila Normandia"/>
    <s v="-"/>
    <s v="-"/>
    <s v="0105/15"/>
    <s v="Livro 1 - 154"/>
    <n v="130"/>
    <s v="-"/>
    <s v="-"/>
    <d v="2015-07-31T00:00:00"/>
    <n v="2015"/>
    <s v="DOCUMENTAL"/>
    <x v="3"/>
    <s v="-"/>
    <s v="INICIAL"/>
    <m/>
  </r>
  <r>
    <s v="-"/>
    <m/>
    <s v="2015-0.142.710-1"/>
    <s v="041273"/>
    <s v="0015-9"/>
    <m/>
    <s v="R Normandia, 85"/>
    <x v="28"/>
    <s v="NÃO"/>
    <m/>
    <m/>
    <m/>
    <s v="William Washington Veneri"/>
    <m/>
    <s v="Vila Normandia"/>
    <s v="-"/>
    <s v="-"/>
    <s v="0106/15"/>
    <s v="Livro 1 - 155"/>
    <n v="130"/>
    <s v="-"/>
    <s v="-"/>
    <d v="2015-07-31T00:00:00"/>
    <n v="2015"/>
    <s v="DOCUMENTAL"/>
    <x v="3"/>
    <s v="-"/>
    <s v="INICIAL"/>
    <m/>
  </r>
  <r>
    <s v="-"/>
    <m/>
    <s v="2015-0.142.704-7"/>
    <s v="041273"/>
    <s v="0009-4"/>
    <m/>
    <s v="R Normandia, 57"/>
    <x v="28"/>
    <s v="NÃO"/>
    <m/>
    <m/>
    <m/>
    <s v="William Washington Veneri"/>
    <m/>
    <s v="Vila Normandia"/>
    <s v="-"/>
    <s v="-"/>
    <s v="0107/15"/>
    <s v="Livro 1 - 156"/>
    <n v="130"/>
    <s v="-"/>
    <s v="-"/>
    <d v="2015-07-30T00:00:00"/>
    <n v="2015"/>
    <s v="DOCUMENTAL"/>
    <x v="3"/>
    <s v="-"/>
    <s v="INICIAL"/>
    <m/>
  </r>
  <r>
    <s v="-"/>
    <m/>
    <s v="2015-0.142.696-2"/>
    <s v="041273"/>
    <s v="0012-4"/>
    <m/>
    <s v="R Normandia, 71"/>
    <x v="28"/>
    <s v="NÃO"/>
    <m/>
    <m/>
    <m/>
    <s v="William Washington Veneri"/>
    <m/>
    <s v="Vila Normandia"/>
    <s v="-"/>
    <s v="-"/>
    <s v="0108/15"/>
    <s v="Livro 1 - 157"/>
    <n v="130"/>
    <s v="-"/>
    <s v="-"/>
    <d v="2015-07-30T00:00:00"/>
    <n v="2015"/>
    <s v="DOCUMENTAL"/>
    <x v="3"/>
    <s v="-"/>
    <s v="INICIAL"/>
    <m/>
  </r>
  <r>
    <s v="-"/>
    <m/>
    <s v="2015-0.142.692-0"/>
    <s v="041273"/>
    <s v="0017-5"/>
    <m/>
    <s v="R Normandia, 93"/>
    <x v="28"/>
    <s v="NÃO"/>
    <m/>
    <m/>
    <m/>
    <s v="William Washington Veneri"/>
    <m/>
    <s v="Vila Normandia"/>
    <s v="-"/>
    <s v="-"/>
    <s v="0109/15"/>
    <s v="Livro 1 - 158"/>
    <n v="130"/>
    <s v="-"/>
    <s v="-"/>
    <d v="2015-07-30T00:00:00"/>
    <n v="2015"/>
    <s v="DOCUMENTAL"/>
    <x v="3"/>
    <s v="-"/>
    <s v="INICIAL"/>
    <m/>
  </r>
  <r>
    <s v="-"/>
    <m/>
    <s v="2015-0.142.685-7"/>
    <s v="041273"/>
    <s v="0014-0"/>
    <m/>
    <s v="R Normandia, 75"/>
    <x v="28"/>
    <s v="NÃO"/>
    <m/>
    <m/>
    <m/>
    <s v="William Washington Veneri"/>
    <m/>
    <s v="Vila Normandia"/>
    <s v="-"/>
    <s v="-"/>
    <s v="0110/15"/>
    <s v="Livro 1 - 159"/>
    <n v="208"/>
    <s v="-"/>
    <s v="-"/>
    <d v="2015-07-30T00:00:00"/>
    <n v="2015"/>
    <s v="DOCUMENTAL"/>
    <x v="3"/>
    <s v="-"/>
    <s v="INICIAL"/>
    <m/>
  </r>
  <r>
    <s v="-"/>
    <m/>
    <s v="2015-0.142.682-2"/>
    <s v="041273"/>
    <s v="0007-8"/>
    <m/>
    <s v="R Normandia, 47"/>
    <x v="28"/>
    <s v="NÃO"/>
    <m/>
    <m/>
    <m/>
    <s v="William Washington Veneri"/>
    <m/>
    <s v="Vila Normandia"/>
    <s v="-"/>
    <s v="-"/>
    <s v="0111/15"/>
    <s v="Livro 1 - 160"/>
    <n v="130"/>
    <s v="-"/>
    <s v="-"/>
    <d v="2015-07-30T00:00:00"/>
    <n v="2015"/>
    <s v="DOCUMENTAL"/>
    <x v="3"/>
    <s v="-"/>
    <s v="INICIAL"/>
    <m/>
  </r>
  <r>
    <s v="-"/>
    <m/>
    <s v="2015-0.142.728-4"/>
    <s v="041272"/>
    <s v="0030-8"/>
    <m/>
    <s v="R Normandia, 42"/>
    <x v="28"/>
    <s v="NÃO"/>
    <m/>
    <m/>
    <m/>
    <s v="William Washington Veneri"/>
    <m/>
    <s v="Vila Normandia"/>
    <s v="-"/>
    <s v="-"/>
    <s v="0112/15"/>
    <s v="Livro 1 - 161"/>
    <n v="208"/>
    <s v="-"/>
    <s v="-"/>
    <d v="2015-07-31T00:00:00"/>
    <n v="2015"/>
    <s v="DOCUMENTAL"/>
    <x v="3"/>
    <s v="SQL retificado em 11/08/2015"/>
    <s v="INICIAL"/>
    <m/>
  </r>
  <r>
    <s v="-"/>
    <m/>
    <s v="2015-0.142.719-5"/>
    <s v="041272"/>
    <s v="0020-0"/>
    <m/>
    <s v="R Normandia, 98"/>
    <x v="28"/>
    <s v="NÃO"/>
    <m/>
    <m/>
    <m/>
    <s v="William Washington Veneri"/>
    <m/>
    <s v="Vila Normandia"/>
    <s v="-"/>
    <s v="-"/>
    <s v="0113/15"/>
    <s v="Livro 1 - 162"/>
    <n v="130"/>
    <s v="-"/>
    <s v="-"/>
    <d v="2015-07-31T00:00:00"/>
    <n v="2015"/>
    <s v="DOCUMENTAL"/>
    <x v="3"/>
    <s v="Retificação do SQL em 11/08/2015."/>
    <s v="INICIAL"/>
    <m/>
  </r>
  <r>
    <s v="-"/>
    <m/>
    <s v="2015-0.142.700-4"/>
    <s v="041272"/>
    <s v="0032-4"/>
    <m/>
    <s v="R Normandia, 32"/>
    <x v="28"/>
    <s v="NÃO"/>
    <m/>
    <m/>
    <m/>
    <s v="William Washington Veneri"/>
    <m/>
    <s v="Vila Normandia"/>
    <s v="-"/>
    <s v="-"/>
    <s v="0114/15"/>
    <s v="Livro 1 - 163"/>
    <n v="130"/>
    <s v="-"/>
    <s v="-"/>
    <d v="2015-07-31T00:00:00"/>
    <n v="2015"/>
    <s v="DOCUMENTAL"/>
    <x v="3"/>
    <s v="-"/>
    <s v="INICIAL"/>
    <m/>
  </r>
  <r>
    <s v="-"/>
    <m/>
    <s v="2015-0.142.691-1"/>
    <s v="041272"/>
    <s v="0021-9"/>
    <m/>
    <s v="R Normandia, 92"/>
    <x v="28"/>
    <s v="NÃO"/>
    <m/>
    <m/>
    <m/>
    <s v="William Washington Veneri"/>
    <m/>
    <s v="Vila Normandia"/>
    <s v="-"/>
    <s v="-"/>
    <s v="0115/15"/>
    <s v="Livro 1 - 164"/>
    <n v="130"/>
    <s v="-"/>
    <s v="-"/>
    <d v="2015-07-31T00:00:00"/>
    <n v="2015"/>
    <s v="DOCUMENTAL"/>
    <x v="3"/>
    <s v="-"/>
    <s v="INICIAL"/>
    <m/>
  </r>
  <r>
    <s v="-"/>
    <m/>
    <s v="2015-0.142.679-2"/>
    <s v="041272"/>
    <s v="0029-4"/>
    <m/>
    <s v="R Normandia, 52"/>
    <x v="28"/>
    <s v="NÃO"/>
    <m/>
    <m/>
    <m/>
    <s v="William Washington Veneri"/>
    <m/>
    <s v="Vila Normandia"/>
    <s v="-"/>
    <s v="-"/>
    <s v="0116/15"/>
    <s v="Livro 1 - 165"/>
    <n v="130"/>
    <s v="-"/>
    <s v="-"/>
    <d v="2015-07-31T00:00:00"/>
    <n v="2015"/>
    <s v="DOCUMENTAL"/>
    <x v="3"/>
    <s v="Retificação do SQL em 11/08/2015."/>
    <s v="INICIAL"/>
    <m/>
  </r>
  <r>
    <s v="-"/>
    <m/>
    <s v="2015-0.142.670-9"/>
    <s v="041272"/>
    <s v="0019-7"/>
    <m/>
    <s v="R Normandia, 102"/>
    <x v="28"/>
    <s v="NÃO"/>
    <m/>
    <m/>
    <m/>
    <s v="William Washington Veneri"/>
    <m/>
    <s v="Vila Normandia"/>
    <s v="-"/>
    <s v="-"/>
    <s v="0117/15"/>
    <s v="Livro 1 - 166"/>
    <n v="179"/>
    <s v="-"/>
    <s v="-"/>
    <d v="2015-07-31T00:00:00"/>
    <n v="2015"/>
    <s v="DOCUMENTAL"/>
    <x v="3"/>
    <s v="Retificação do SQL em 11/08/2015."/>
    <s v="INICIAL"/>
    <m/>
  </r>
  <r>
    <s v="-"/>
    <m/>
    <s v="2015-0.142.667-9"/>
    <s v="041272"/>
    <s v="0028-6"/>
    <m/>
    <s v="R Normandia, 56"/>
    <x v="28"/>
    <s v="NÃO"/>
    <m/>
    <m/>
    <m/>
    <s v="William Washington Veneri"/>
    <m/>
    <s v="Vila Normandia"/>
    <s v="-"/>
    <s v="-"/>
    <s v="0118/15"/>
    <s v="Livro 1 - 167"/>
    <n v="130"/>
    <s v="-"/>
    <s v="-"/>
    <d v="2015-07-31T00:00:00"/>
    <n v="2015"/>
    <s v="DOCUMENTAL"/>
    <x v="3"/>
    <s v="Retificação do SQL em 11/08/2015."/>
    <s v="INICIAL"/>
    <m/>
  </r>
  <r>
    <s v="-"/>
    <m/>
    <s v="2015-0.151.996-0"/>
    <s v="043047"/>
    <s v="0002-2"/>
    <m/>
    <s v="Av Nazaré, 1361"/>
    <x v="25"/>
    <s v="NÃO"/>
    <m/>
    <m/>
    <m/>
    <s v="Associação Beneficente Nossa Senhora de Nazaré (ABENSENA)"/>
    <m/>
    <s v="Clínica Infantil do Ipiranga"/>
    <s v="Termo de Compromisso 001/2016"/>
    <s v="2015-0.305.515-5"/>
    <s v="0119/15"/>
    <s v="Livro 1 - 168"/>
    <n v="50000"/>
    <n v="11726.93"/>
    <s v="001/16"/>
    <d v="2015-07-29T00:00:00"/>
    <n v="2015"/>
    <s v="DOCUMENTAL"/>
    <x v="6"/>
    <s v="-"/>
    <s v="INICIAL"/>
    <s v="SIM"/>
  </r>
  <r>
    <s v="-"/>
    <m/>
    <s v="2015-0.311.495-0"/>
    <s v="043047"/>
    <s v="0002-2"/>
    <m/>
    <s v="Av Nazaré, 1361"/>
    <x v="25"/>
    <s v="NÃO"/>
    <m/>
    <m/>
    <m/>
    <s v="Associação Beneficente Nossa Senhora de Nazaré (ABENSENA)"/>
    <m/>
    <s v="Clínica Infantil do Ipiranga"/>
    <s v="Termo de Compromisso 001/2016"/>
    <s v="2015-0.305.515-5"/>
    <s v="0119A/16"/>
    <s v="Livro 2 - 001"/>
    <n v="38273.07"/>
    <n v="38273.07"/>
    <s v="013/20"/>
    <d v="2016-07-08T00:00:00"/>
    <n v="2016"/>
    <s v="DOCUMENTAL"/>
    <x v="6"/>
    <s v="-"/>
    <s v="SALDO"/>
    <s v="NÃO"/>
  </r>
  <r>
    <s v="Penha"/>
    <m/>
    <s v="6068.2020/0002215-9"/>
    <s v="043047"/>
    <s v="0002-2"/>
    <m/>
    <s v="Av Nazaré, 1361"/>
    <x v="25"/>
    <s v="NÃO"/>
    <m/>
    <m/>
    <m/>
    <s v="Associação Beneficente Nossa Senhora de Nazaré/ Clínica Infantil do Ipiranga/ Hospital Dom Alvarenga"/>
    <m/>
    <s v="Clínica Infantil do Ipiranga"/>
    <s v="Termo de Compromisso 01/2020"/>
    <s v="6025.2020/0004826-9"/>
    <s v="0119EXTRATO"/>
    <s v="Livro 4 - 027"/>
    <n v="0"/>
    <s v="-"/>
    <s v="-"/>
    <d v="2020-12-22T00:00:00"/>
    <n v="2020"/>
    <s v="DOCUMENTAL"/>
    <x v="6"/>
    <s v="-"/>
    <s v="EXTRATO"/>
    <s v="SIM"/>
  </r>
  <r>
    <s v="-"/>
    <m/>
    <s v="2015-0.140.484-5"/>
    <s v="016009"/>
    <s v="0026-7"/>
    <m/>
    <s v="R Canadá, 644 e 658"/>
    <x v="10"/>
    <s v="NÃO"/>
    <m/>
    <m/>
    <m/>
    <s v="Sociedade Harmonia de Tênis"/>
    <m/>
    <s v="Clube Harmonia"/>
    <s v="Atestado de Conservação 003/2016"/>
    <s v="2016-0.051.244-1"/>
    <s v="0120/15"/>
    <s v="Livro 1 - 169"/>
    <n v="14291.4"/>
    <n v="2322.84"/>
    <s v="006/16"/>
    <d v="2015-09-16T00:00:00"/>
    <n v="2015"/>
    <s v="DOCUMENTAL"/>
    <x v="4"/>
    <s v="-"/>
    <s v="INICIAL"/>
    <s v="SIM"/>
  </r>
  <r>
    <s v="-"/>
    <m/>
    <s v="2016-0.045.329-1"/>
    <s v="016009"/>
    <s v="0028-7"/>
    <m/>
    <s v="R Canadá, 644 e 658"/>
    <x v="10"/>
    <s v="NÃO"/>
    <m/>
    <m/>
    <m/>
    <s v="Sociedade Harmonia de Tênis"/>
    <m/>
    <s v="Clube Harmonia"/>
    <s v="Atestado de Conservação 003/2016"/>
    <s v="2016-0.051.244-1"/>
    <s v="0120A/16"/>
    <s v="Livro 1 - 197"/>
    <n v="11968.56"/>
    <n v="2255.87"/>
    <s v="015/17"/>
    <d v="2016-10-01T00:00:00"/>
    <n v="2016"/>
    <s v="DOCUMENTAL"/>
    <x v="4"/>
    <s v="O lote 0026 foi cancelado, passando a ser 0028._x000a_A Certidão 015/17 anulou e substituiu a Certidão 009/16."/>
    <s v="SALDO"/>
    <s v="SIM"/>
  </r>
  <r>
    <s v="Flavia"/>
    <m/>
    <s v="2016-0.252.892-2"/>
    <s v="016009"/>
    <s v="0028-7"/>
    <m/>
    <s v="R Canadá, 644 e 658"/>
    <x v="10"/>
    <s v="NÃO"/>
    <m/>
    <m/>
    <m/>
    <s v="Sociedade Harmonia de Tênis"/>
    <m/>
    <s v="Clube Harmonia"/>
    <s v="Atestado de Conservação 003/2016"/>
    <s v="2016-0.051.244-1"/>
    <s v="0120B/16"/>
    <s v="Livro 2 - 004"/>
    <n v="9712.69"/>
    <n v="1823.48"/>
    <s v="009/17"/>
    <d v="2017-02-22T00:00:00"/>
    <n v="2017"/>
    <s v="DOCUMENTAL"/>
    <x v="4"/>
    <s v="-"/>
    <s v="SALDO"/>
    <s v="SIM"/>
  </r>
  <r>
    <s v="Flavia"/>
    <m/>
    <s v="2017-0.134.541-9"/>
    <s v="016009"/>
    <s v="0028-7"/>
    <m/>
    <s v="R Canadá, 644 e 658"/>
    <x v="10"/>
    <s v="NÃO"/>
    <m/>
    <m/>
    <m/>
    <s v="Sociedade Harmonia de Tênis"/>
    <m/>
    <s v="Clube Harmonia"/>
    <s v="Atestado de Conservação 003/2016"/>
    <s v="2016-0.051.244-1"/>
    <s v="0120C/17"/>
    <s v="Livro 2 - 062"/>
    <n v="7889.21"/>
    <n v="4698.87"/>
    <s v="012/18"/>
    <d v="2017-11-02T00:00:00"/>
    <n v="2017"/>
    <s v="DOCUMENTAL"/>
    <x v="4"/>
    <s v="-"/>
    <s v="SALDO"/>
    <s v="SIM"/>
  </r>
  <r>
    <s v="Penha"/>
    <m/>
    <s v="6068.2018/0000564-1"/>
    <s v="016009"/>
    <s v="0028-7"/>
    <m/>
    <s v="R Canadá, 644 e 658"/>
    <x v="10"/>
    <s v="NÃO"/>
    <m/>
    <m/>
    <m/>
    <s v="Sociedade Harmonia de Tênis"/>
    <m/>
    <s v="Clube Harmonia"/>
    <s v="Atestado de Conservação 003/2016"/>
    <s v="2016-0.051.244-1"/>
    <s v="0120D/18"/>
    <s v="Livro 2 - 082"/>
    <n v="3190.34"/>
    <n v="2010.83"/>
    <s v="033/18"/>
    <d v="2018-07-06T00:00:00"/>
    <n v="2018"/>
    <s v="DOCUMENTAL"/>
    <x v="4"/>
    <s v="-"/>
    <s v="SALDO"/>
    <s v="SIM"/>
  </r>
  <r>
    <s v="Aurea"/>
    <m/>
    <s v="6068.2018/0003110-3"/>
    <s v="016009"/>
    <s v="0028-7"/>
    <m/>
    <s v="R Canadá, 644 e 658"/>
    <x v="10"/>
    <s v="NÃO"/>
    <m/>
    <m/>
    <m/>
    <s v="Sociedade Harmonia de Tênis"/>
    <m/>
    <s v="Clube Harmonia"/>
    <s v="Atestado de Conservação 003/2016"/>
    <s v="2016-0.051.244-1"/>
    <s v="0120E/18"/>
    <s v="Livro 3 - 030"/>
    <n v="1179.51"/>
    <s v="-"/>
    <s v="-"/>
    <d v="2019-01-16T00:00:00"/>
    <n v="2019"/>
    <s v="DOCUMENTAL"/>
    <x v="2"/>
    <s v="-"/>
    <s v="SALDO"/>
    <m/>
  </r>
  <r>
    <s v="Daniel"/>
    <d v="2026-02-02T00:00:00"/>
    <s v="6068.2026/0000845-9"/>
    <s v="016009"/>
    <s v="0028-7"/>
    <m/>
    <s v="R Canadá, 644 e 658"/>
    <x v="10"/>
    <s v="NÃO"/>
    <s v="NÃO"/>
    <m/>
    <s v="SIM"/>
    <s v="Sociedade Harmonia de Tênis"/>
    <m/>
    <s v="Clube Harmonia"/>
    <m/>
    <m/>
    <s v="0624/26"/>
    <s v="Livro 7 - 033"/>
    <m/>
    <m/>
    <m/>
    <d v="2026-04-06T00:00:00"/>
    <n v="2026"/>
    <s v="DOCUMENTAL"/>
    <x v="3"/>
    <m/>
    <m/>
    <m/>
  </r>
  <r>
    <s v="-"/>
    <m/>
    <s v="2015-0.154.811-1"/>
    <s v="008026"/>
    <s v="0001-8"/>
    <m/>
    <s v="Largo Coração de Jesus, 140 e 154 / Al Nothmann, 275"/>
    <x v="0"/>
    <s v="SIM"/>
    <m/>
    <m/>
    <m/>
    <s v="Liceu Coração de Jesus"/>
    <m/>
    <s v="Santuário do Sagrado Coração de Jesus"/>
    <s v="Termo de Compromisso 007/2018"/>
    <s v="2018-0.006-953-3"/>
    <s v="0121/15"/>
    <s v="Livro 1 - 170"/>
    <n v="15554.05"/>
    <m/>
    <s v="-"/>
    <d v="2015-07-29T00:00:00"/>
    <n v="2015"/>
    <s v="CANCELADA"/>
    <x v="4"/>
    <s v="Foi substituída pela 121/18 (2a via) por extravio do proprietário."/>
    <s v="INICIAL"/>
    <m/>
  </r>
  <r>
    <s v="Penha"/>
    <m/>
    <s v="6068.2018/0000049-6"/>
    <s v="008026"/>
    <s v="0001-8"/>
    <m/>
    <s v="Largo Coração de Jesus, 140 e 154 / Al Nothmann, 275"/>
    <x v="0"/>
    <s v="NÃO"/>
    <m/>
    <m/>
    <m/>
    <s v="Liceu Coração de Jesus"/>
    <m/>
    <s v="Santuário do Sagrado Coração de Jesus"/>
    <s v="Termo de Compromisso 007/2018"/>
    <s v="2018-0.006.953-3"/>
    <s v="0121/18 - 2ª via"/>
    <s v="Livro 2 - 070"/>
    <n v="15554.05"/>
    <n v="15444.26"/>
    <s v="031/18"/>
    <d v="2018-04-04T00:00:00"/>
    <n v="2018"/>
    <s v="DOCUMENTAL"/>
    <x v="4"/>
    <s v="Publicada em 04/04/2018."/>
    <s v="INICIAL"/>
    <s v="SIM"/>
  </r>
  <r>
    <s v="Flavia"/>
    <m/>
    <s v="6068.2018/0000701-6"/>
    <s v="008026"/>
    <s v="0001-8"/>
    <m/>
    <s v="Largo Coração de Jesus, 140 e 154 / Al Nothmann, 275"/>
    <x v="0"/>
    <s v="SIM"/>
    <m/>
    <m/>
    <m/>
    <s v="Liceu Coração de Jesus"/>
    <m/>
    <s v="Santuário do Sagrado Coração de Jesus"/>
    <s v="Termo de Compromisso 007/2018"/>
    <s v="2018-0.006-953-3"/>
    <s v="0121A/18"/>
    <s v="-"/>
    <s v="-"/>
    <s v="-"/>
    <s v="-"/>
    <d v="2018-07-06T00:00:00"/>
    <n v="2018"/>
    <s v="INDEFERIDO"/>
    <x v="0"/>
    <s v="Desistência por parte do interessado."/>
    <s v="SALDO"/>
    <m/>
  </r>
  <r>
    <s v="Penha/Flavia"/>
    <m/>
    <s v="6068.2018/0002808-0"/>
    <s v="008026"/>
    <s v="0001-8"/>
    <m/>
    <s v="Largo Coração de Jesus, 140 e 154 / Al Nothmann, 275"/>
    <x v="0"/>
    <s v="SIM"/>
    <m/>
    <m/>
    <m/>
    <s v="Liceu Coração de Jesus"/>
    <m/>
    <s v="Santuário do Sagrado Coração de Jesus"/>
    <s v="Termo de Compromisso 007/2018"/>
    <s v="2018-0.006-953-3"/>
    <s v="0121A/18"/>
    <s v="Livro 3 - 028"/>
    <n v="109.79"/>
    <s v="-"/>
    <s v="-"/>
    <d v="2019-01-12T00:00:00"/>
    <n v="2019"/>
    <s v="DOCUMENTAL"/>
    <x v="2"/>
    <s v="-"/>
    <s v="SALDO"/>
    <m/>
  </r>
  <r>
    <s v="-"/>
    <m/>
    <s v="2015-0.166.547-9"/>
    <s v="018027"/>
    <s v="0001-3"/>
    <m/>
    <s v="R Três Rios, 362"/>
    <x v="15"/>
    <s v="NÃO"/>
    <m/>
    <m/>
    <m/>
    <s v="Colégio de Santa Inês"/>
    <m/>
    <s v="Colégio de Santa Inês"/>
    <s v="Termo de Compromisso 004/2016"/>
    <s v="2016-0.172.645-3"/>
    <s v="0122/15"/>
    <s v="Livro 1 - 171"/>
    <n v="11231.58"/>
    <n v="7482.05"/>
    <s v="014/17"/>
    <d v="2015-08-19T00:00:00"/>
    <n v="2015"/>
    <s v="DOCUMENTAL"/>
    <x v="6"/>
    <s v="pedido de atestado de conservação? - termo no P.A. 2016-0.035.566-4"/>
    <s v="INICIAL"/>
    <s v="SIM"/>
  </r>
  <r>
    <s v="Valéria"/>
    <m/>
    <s v="2016-0.167.684-7"/>
    <s v="018027"/>
    <s v="0001-3"/>
    <m/>
    <s v="R Três Rios, 362"/>
    <x v="15"/>
    <s v="NÃO"/>
    <m/>
    <m/>
    <m/>
    <s v="Colégio de Santa Inês"/>
    <m/>
    <s v="Colégio de Santa Inês"/>
    <s v="Termo de Compromisso 004/2016"/>
    <s v="2016-0.172.645-3"/>
    <s v="0122A/16"/>
    <s v="Livro 1 - 198"/>
    <n v="4432.05"/>
    <s v="-"/>
    <s v="-"/>
    <d v="2017-03-31T00:00:00"/>
    <n v="2017"/>
    <s v="CANCELADA"/>
    <x v="6"/>
    <s v="Desistência por parte do interessado."/>
    <s v="SALDO"/>
    <m/>
  </r>
  <r>
    <s v="Flavia"/>
    <m/>
    <s v="2017-0.072.309-6"/>
    <s v="018027"/>
    <s v="0001-3"/>
    <m/>
    <s v="R Três Rios, 362"/>
    <x v="15"/>
    <s v="NÃO"/>
    <m/>
    <m/>
    <m/>
    <s v="Colégio de Santa Inês"/>
    <m/>
    <s v="Colégio de Santa Inês"/>
    <s v="Termo de Compromisso 004/2016"/>
    <s v="2016-0.172.645-3"/>
    <s v="0122A/17"/>
    <s v="Livro 2 - 061"/>
    <n v="3749.53"/>
    <n v="3749.53"/>
    <s v="017/17"/>
    <d v="2017-11-01T00:00:00"/>
    <n v="2017"/>
    <s v="DOCUMENTAL"/>
    <x v="6"/>
    <s v="-"/>
    <s v="SALDO"/>
    <s v="SIM"/>
  </r>
  <r>
    <s v="Penha"/>
    <m/>
    <s v="2017-0.173.955-7"/>
    <s v="018027"/>
    <s v="0001-3"/>
    <m/>
    <s v="R Três Rios, 362"/>
    <x v="15"/>
    <s v="NÃO"/>
    <m/>
    <m/>
    <m/>
    <s v="Colégio de Santa Inês"/>
    <m/>
    <s v="Colégio de Santa Inês"/>
    <s v="Termo de Compromisso 004/2016"/>
    <s v="2016-0.172.645-3"/>
    <s v="0122EXTRATO"/>
    <s v="Livro 2 - 072"/>
    <n v="0"/>
    <s v="-"/>
    <s v="-"/>
    <d v="2018-02-07T00:00:00"/>
    <n v="2018"/>
    <s v="DOCUMENTAL"/>
    <x v="6"/>
    <s v="pedido de atestado de conservação? - termo no P.A. 2016-0.035.566-4"/>
    <s v="EXTRATO"/>
    <m/>
  </r>
  <r>
    <s v="-"/>
    <m/>
    <s v="2015-0.166.542-8"/>
    <s v="021064"/>
    <s v="0001-2"/>
    <m/>
    <s v="R Monte Alegre, 984"/>
    <x v="4"/>
    <s v="NÃO"/>
    <m/>
    <m/>
    <m/>
    <s v="Fundação São Paulo - FUNDASP"/>
    <m/>
    <s v="Conjunto Arquitetônico da PUC"/>
    <s v="Termo de Compromisso 003/2018"/>
    <s v="2018-0.016.071-9"/>
    <s v="0123/15"/>
    <s v="Livro 1 - 172"/>
    <n v="18037.5"/>
    <n v="7056.55"/>
    <s v="029/18"/>
    <d v="2015-08-19T00:00:00"/>
    <n v="2015"/>
    <s v="DOCUMENTAL"/>
    <x v="4"/>
    <s v="-"/>
    <s v="INICIAL"/>
    <s v="SIM"/>
  </r>
  <r>
    <s v="Flavia"/>
    <m/>
    <s v="6068.2018/0001660-0"/>
    <s v="021064"/>
    <s v="0001-2"/>
    <m/>
    <s v="R Monte Alegre, 984"/>
    <x v="4"/>
    <s v="NÃO"/>
    <m/>
    <m/>
    <m/>
    <s v="Fundação São Paulo - FUNDASP"/>
    <m/>
    <s v="Conjunto Arquitetônico da PUC"/>
    <s v="Termo de Compromisso 003/2018"/>
    <s v="2018-0.016.071-9"/>
    <s v="0123A/15"/>
    <s v="Livro 3 - 021"/>
    <n v="10024.56"/>
    <s v="-"/>
    <s v="-"/>
    <d v="2018-11-10T00:00:00"/>
    <n v="2018"/>
    <s v="INDEFERIDO"/>
    <x v="0"/>
    <s v="Indeferido por alteração do projeto no imóvel receptor. O pedido deve ser objeto de novo processo SEI."/>
    <s v="SALDO"/>
    <m/>
  </r>
  <r>
    <s v="Flavia"/>
    <m/>
    <s v="6068.2018/0002995-8"/>
    <s v="021064"/>
    <s v="0001-2"/>
    <m/>
    <s v="R Monte Alegre, 984"/>
    <x v="4"/>
    <s v="NÃO"/>
    <m/>
    <m/>
    <m/>
    <s v="Fundação São Paulo - FUNDASP"/>
    <m/>
    <s v="Conjunto Arquitetônico da PUC"/>
    <s v="Termo de Compromisso 003/2018"/>
    <s v="2018-0.016.071-9"/>
    <s v="0123A/18"/>
    <s v="Livro 3 - 024"/>
    <n v="10980.95"/>
    <n v="6814.99"/>
    <s v="008/20"/>
    <d v="2019-01-10T00:00:00"/>
    <n v="2019"/>
    <s v="DOCUMENTAL"/>
    <x v="4"/>
    <s v="-"/>
    <s v="SALDO"/>
    <s v="NÃO"/>
  </r>
  <r>
    <s v="Penha"/>
    <m/>
    <s v="6066.2020/0002228-0"/>
    <s v="021064"/>
    <s v="0001-2"/>
    <m/>
    <s v="R Monte Alegre, 984"/>
    <x v="4"/>
    <s v="NÃO"/>
    <m/>
    <m/>
    <m/>
    <s v="Fundação São Paulo - FUNDASP"/>
    <m/>
    <s v="Conjunto Arquitetônico da PUC"/>
    <s v="Termo de Compromisso 003/2018"/>
    <s v="2018-0.016.071-9"/>
    <s v="0123B/18"/>
    <s v="Livro 4 - 012"/>
    <n v="4165.9600000000009"/>
    <n v="1876.69"/>
    <s v="015/20"/>
    <d v="2020-09-26T00:00:00"/>
    <n v="2020"/>
    <s v="DOCUMENTAL"/>
    <x v="4"/>
    <s v="-"/>
    <s v="SALDO"/>
    <s v="SIM"/>
  </r>
  <r>
    <s v="Penha"/>
    <m/>
    <s v="6068.2020/0004056-4"/>
    <s v="021064"/>
    <s v="0001-2"/>
    <m/>
    <s v="R Monte Alegre, 984"/>
    <x v="4"/>
    <s v="NÃO"/>
    <m/>
    <m/>
    <m/>
    <s v="Fundação São Paulo - FUNDASP"/>
    <m/>
    <s v="Conjuto Arquitetôtico da PUC"/>
    <s v="Termo de Compromisso 003/2018"/>
    <s v="2018-0.016.071-9"/>
    <s v="0123C/20"/>
    <s v="Livro 4 - 041"/>
    <n v="2289.27"/>
    <n v="1364.6"/>
    <s v="001/21"/>
    <d v="2020-12-03T00:00:00"/>
    <n v="2020"/>
    <s v="DOCUMENTAL"/>
    <x v="4"/>
    <s v="-"/>
    <s v="SALDO"/>
    <s v="SIM"/>
  </r>
  <r>
    <s v="Penha"/>
    <m/>
    <s v="6068.2020/0005585-5"/>
    <s v="021064"/>
    <s v="0001-2"/>
    <m/>
    <s v="R Monte Alegre, 984"/>
    <x v="4"/>
    <s v="NÃO"/>
    <m/>
    <m/>
    <m/>
    <s v="Fundação São Paulo - FUNDASP"/>
    <m/>
    <s v="Conjuto Arquitetôtico da PUC"/>
    <s v="Termo de Compromisso 003/2018"/>
    <s v="2018-0.016.071-9"/>
    <s v="0123D/21"/>
    <s v="Livro 4 - 055"/>
    <n v="924.67"/>
    <s v="SI"/>
    <s v="SI"/>
    <d v="2021-03-09T00:00:00"/>
    <n v="2021"/>
    <s v="DOCUMENTAL"/>
    <x v="2"/>
    <m/>
    <s v="SALDO"/>
    <m/>
  </r>
  <r>
    <s v="Daniel"/>
    <d v="2021-05-05T00:00:00"/>
    <s v="6068.2021/0003599-6"/>
    <s v="021064"/>
    <s v="0001-2"/>
    <m/>
    <s v="R Monte Alegre, 984"/>
    <x v="4"/>
    <s v="NÃO"/>
    <m/>
    <m/>
    <m/>
    <s v="Fundação São Paulo - FUNDASP"/>
    <m/>
    <s v="Conjuto Arquitetôtico da PUC"/>
    <s v="Termo de Compromisso 003/2018"/>
    <s v="2018-0.016.071-9"/>
    <s v="0123E/21"/>
    <s v="SI"/>
    <s v="SI"/>
    <s v="-"/>
    <s v="-"/>
    <d v="2022-10-28T00:00:00"/>
    <n v="2022"/>
    <s v="INDEFERIDO"/>
    <x v="0"/>
    <m/>
    <s v="SALDO"/>
    <m/>
  </r>
  <r>
    <s v="-"/>
    <m/>
    <s v="2015-0.225.865-6"/>
    <s v="011129"/>
    <s v="0011-1"/>
    <m/>
    <s v="R Bahia, 1126"/>
    <x v="2"/>
    <s v="NÃO"/>
    <m/>
    <m/>
    <m/>
    <s v="Vera Misasi e Linda Misasi Micales"/>
    <m/>
    <s v="Casa modernista da R Bahia (Warchavchik)"/>
    <s v="Atestado de Conservação 001/2018"/>
    <s v="2017-0.045.631-4"/>
    <s v="0124/15"/>
    <s v="Livro 1 - 173"/>
    <n v="765"/>
    <n v="570.52"/>
    <s v="014/18"/>
    <d v="2015-10-28T00:00:00"/>
    <n v="2015"/>
    <s v="DOCUMENTAL"/>
    <x v="6"/>
    <s v="-"/>
    <s v="INICIAL"/>
    <s v="NÃO"/>
  </r>
  <r>
    <s v="Flavia"/>
    <m/>
    <s v="6068.2018/0000567-6"/>
    <s v="011129"/>
    <s v="0011-1"/>
    <m/>
    <s v="R Bahia, 1126"/>
    <x v="2"/>
    <s v="NÃO"/>
    <m/>
    <m/>
    <m/>
    <s v="Vera Misasi e Linda Misasi Micales"/>
    <m/>
    <s v="Casa modernista da R Bahia (Warchavchik)"/>
    <s v="Atestado de Conservação 001/2018"/>
    <s v="2017-0.045.631-4"/>
    <s v="0124A/18"/>
    <s v="Livro 2 - 083"/>
    <n v="194.48"/>
    <n v="194.48"/>
    <s v="026/18"/>
    <d v="2018-07-13T00:00:00"/>
    <n v="2018"/>
    <s v="DOCUMENTAL"/>
    <x v="6"/>
    <s v="-"/>
    <s v="SALDO"/>
    <s v="SIM"/>
  </r>
  <r>
    <s v="Flavia"/>
    <m/>
    <s v="6068.2018/0002255-4"/>
    <s v="011129"/>
    <s v="0011-1"/>
    <m/>
    <s v="R Bahia, 1126"/>
    <x v="2"/>
    <s v="NÃO"/>
    <m/>
    <m/>
    <m/>
    <s v="Vera Misasi e Linda Misasi Micales"/>
    <m/>
    <s v="Casa modernista da R Bahia (Warchavchik)"/>
    <s v="Atestado de Conservação 001/2018"/>
    <s v="2017-0.045.631-4"/>
    <s v="0124EXTRATO"/>
    <s v="Livro 3 - 019"/>
    <n v="0"/>
    <s v="-"/>
    <s v="-"/>
    <d v="2018-12-04T00:00:00"/>
    <n v="2018"/>
    <s v="DOCUMENTAL"/>
    <x v="6"/>
    <s v="-"/>
    <s v="EXTRATO"/>
    <m/>
  </r>
  <r>
    <s v="-"/>
    <m/>
    <s v="2015-0.232.558-2"/>
    <s v="011144"/>
    <s v="0039-4"/>
    <m/>
    <s v="R Angatuba, 756"/>
    <x v="2"/>
    <s v="NÃO"/>
    <m/>
    <m/>
    <m/>
    <s v="Fundação Faculdade de Medicina - USP"/>
    <m/>
    <s v="Antigo Asilo dos Expostos - FEBEM - Sampaio Viana"/>
    <s v="-"/>
    <s v="-"/>
    <s v="0125/15"/>
    <s v="Livro 1 - 174"/>
    <n v="46203.91"/>
    <s v="-"/>
    <s v="-"/>
    <d v="2015-11-14T00:00:00"/>
    <n v="2015"/>
    <s v="DOCUMENTAL"/>
    <x v="3"/>
    <s v="-"/>
    <s v="INICIAL"/>
    <m/>
  </r>
  <r>
    <s v="-"/>
    <m/>
    <s v="2015-0.255.111-6"/>
    <s v="028046"/>
    <s v="0070-1"/>
    <m/>
    <s v="R Borges de Figueiredo, 1294"/>
    <x v="6"/>
    <s v="NÃO"/>
    <m/>
    <m/>
    <m/>
    <s v="Trader Comércio Exportação e Importação"/>
    <m/>
    <s v="Galpões- Bremensis e Schmidt Trost"/>
    <s v="Atestado de Conservação 001/2017"/>
    <s v="2016-0.267.445-7"/>
    <s v="0126/15"/>
    <s v="Livro 1 - 175"/>
    <n v="7500"/>
    <n v="6074.15"/>
    <s v="006/17"/>
    <d v="2016-01-09T00:00:00"/>
    <n v="2016"/>
    <s v="DOCUMENTAL"/>
    <x v="6"/>
    <s v="-"/>
    <s v="INICIAL"/>
    <s v="SIM"/>
  </r>
  <r>
    <s v="Flavia"/>
    <m/>
    <s v="2017-0.064.203-7"/>
    <s v="028046"/>
    <s v="0070-1"/>
    <m/>
    <s v="R Borges de Figueiredo, 1294"/>
    <x v="6"/>
    <s v="NÃO"/>
    <m/>
    <m/>
    <m/>
    <s v="Trader Comércio Exportação e Importação"/>
    <m/>
    <s v="Galpões- Bremensis e Schmidt Trost"/>
    <s v="Atestado de Conservação 001/2017"/>
    <s v="2016-0.267.445-7"/>
    <s v="0126A/17"/>
    <s v="Livro 2 - 019"/>
    <n v="1425.85"/>
    <n v="1425.85"/>
    <s v="021/18"/>
    <d v="2017-08-31T00:00:00"/>
    <n v="2017"/>
    <s v="DOCUMENTAL"/>
    <x v="6"/>
    <s v="-"/>
    <s v="SALDO"/>
    <s v="SIM"/>
  </r>
  <r>
    <s v="Aurea"/>
    <m/>
    <s v="2017-0.174.659-6"/>
    <s v="028046"/>
    <s v="0070-1"/>
    <m/>
    <s v="R Borges de Figueiredo, 1294"/>
    <x v="6"/>
    <s v="NÃO"/>
    <m/>
    <m/>
    <m/>
    <s v="Trader Comércio Exportação e Importação"/>
    <m/>
    <s v="Galpões- Bremensis e Schmidt Trost"/>
    <s v="Atestado de Conservação 001/2017"/>
    <s v="2016-0.267.445-7"/>
    <s v="0126EXTRATO"/>
    <s v="Livro 3 - 012"/>
    <n v="0"/>
    <s v="-"/>
    <s v="-"/>
    <d v="2018-06-27T00:00:00"/>
    <n v="2018"/>
    <s v="INDEFERIDO"/>
    <x v="0"/>
    <s v="Não atendimento ao comunique-se."/>
    <s v="EXTRATO"/>
    <m/>
  </r>
  <r>
    <s v="Flavia"/>
    <m/>
    <s v="6068.2018/0000920-5"/>
    <s v="028046"/>
    <s v="0070-1"/>
    <m/>
    <s v="R Borges de Figueiredo, 1294"/>
    <x v="6"/>
    <s v="NÃO"/>
    <m/>
    <m/>
    <m/>
    <s v="Trader Comércio Exportação e Importação"/>
    <m/>
    <s v="Galpões- Bremensis e Schmidt Trost"/>
    <s v="Atestado de Conservação 001/2017"/>
    <s v="2016-0.267.445-7"/>
    <s v="0126EXTRATO"/>
    <s v="Livro 3 - 012"/>
    <n v="0"/>
    <s v="-"/>
    <s v="-"/>
    <d v="2018-09-19T00:00:00"/>
    <n v="2018"/>
    <s v="DOCUMENTAL"/>
    <x v="6"/>
    <s v="-"/>
    <s v="EXTRATO"/>
    <m/>
  </r>
  <r>
    <s v="-"/>
    <m/>
    <s v="2015-0.248.489-3"/>
    <s v="197033"/>
    <s v="0070-6"/>
    <m/>
    <s v="Av Santa Marina, 518 e 534"/>
    <x v="12"/>
    <s v="NÃO"/>
    <m/>
    <m/>
    <m/>
    <s v="Congregação Rogacionista"/>
    <m/>
    <s v="Instituto Rogacionista"/>
    <s v="Atestado de Conservação 005/2017"/>
    <s v="2017-0.059.075-4"/>
    <s v="0127/15"/>
    <s v="Livro 1 - 176"/>
    <n v="7048.62"/>
    <n v="3477.51"/>
    <s v="001/19"/>
    <d v="2016-01-09T00:00:00"/>
    <n v="2016"/>
    <s v="DOCUMENTAL"/>
    <x v="4"/>
    <s v="-"/>
    <s v="INICIAL"/>
    <s v="SIM"/>
  </r>
  <r>
    <s v="Flavia"/>
    <m/>
    <s v="2017-0.152.226-4"/>
    <s v="197033"/>
    <s v="0070-6"/>
    <m/>
    <s v="Av Santa Marina, 518 e 534"/>
    <x v="12"/>
    <s v="NÃO"/>
    <m/>
    <m/>
    <m/>
    <s v="Congregação Rogacionista"/>
    <m/>
    <s v="Instituto Rogacionista"/>
    <s v="Termo de Compromisso 001/2017"/>
    <s v="2017-0.059.075-4"/>
    <s v="0127A/18"/>
    <s v="Livro 2 - 079"/>
    <n v="3281.07"/>
    <s v="-"/>
    <s v="-"/>
    <d v="2018-08-02T00:00:00"/>
    <n v="2018"/>
    <s v="INDEFERIDO"/>
    <x v="0"/>
    <s v="Desistência por parte do interessado."/>
    <s v="SALDO"/>
    <m/>
  </r>
  <r>
    <s v="Aurea"/>
    <m/>
    <s v="6068.2018/0003193-6"/>
    <s v="197033"/>
    <s v="0070-6"/>
    <m/>
    <s v="Av Santa Marina, 518 e 534"/>
    <x v="12"/>
    <s v="NÃO"/>
    <m/>
    <m/>
    <m/>
    <s v="Congregação Rogacionista"/>
    <m/>
    <s v="Instituto Rogacionista"/>
    <s v="Termo de Compromisso 001/2017"/>
    <s v="2017-0.059.075-4"/>
    <s v="0127A/19"/>
    <s v="Livro 3 - 031"/>
    <n v="3571.11"/>
    <n v="2255.5"/>
    <s v="003/20"/>
    <d v="2019-03-16T00:00:00"/>
    <n v="2019"/>
    <s v="DOCUMENTAL"/>
    <x v="4"/>
    <s v="-"/>
    <s v="SALDO"/>
    <s v="SIM"/>
  </r>
  <r>
    <s v="Flavia"/>
    <m/>
    <s v="6068.2019/0005125-4"/>
    <s v="197033"/>
    <s v="0070-6"/>
    <m/>
    <s v="Av Santa Marina, 518 e 534"/>
    <x v="12"/>
    <s v="NÃO"/>
    <m/>
    <m/>
    <m/>
    <s v="Congregação Rogacionista"/>
    <m/>
    <s v="Instituto Rogacionista"/>
    <s v="Atestado de Conservação 005/2017"/>
    <s v="2017-0.059.075-4"/>
    <s v="0127B/19"/>
    <s v="Livro 3 - 115"/>
    <n v="1327.14"/>
    <s v="-"/>
    <s v="-"/>
    <d v="2020-01-23T00:00:00"/>
    <n v="2020"/>
    <s v="INDEFERIDO"/>
    <x v="0"/>
    <s v="Desistência por parte do interessado."/>
    <s v="SALDO"/>
    <m/>
  </r>
  <r>
    <s v="Penha"/>
    <m/>
    <s v="6066.2020/0000163-0"/>
    <s v="197033"/>
    <s v="0070-6"/>
    <m/>
    <s v="Av Santa Marina, 518 e 534"/>
    <x v="12"/>
    <s v="NÃO"/>
    <m/>
    <m/>
    <m/>
    <s v="Congregação Rogacionista"/>
    <m/>
    <s v="Instituto Rogacionista"/>
    <s v="Termo de Compromisso 005/2017"/>
    <s v="2017-0.059.075-4"/>
    <s v="0127B/20"/>
    <s v="Livro 3 - 162"/>
    <n v="1315.61"/>
    <s v="-"/>
    <s v="-"/>
    <d v="2020-04-03T00:00:00"/>
    <n v="2020"/>
    <s v="DOCUMENTAL"/>
    <x v="2"/>
    <s v="Declaração na página 115."/>
    <s v="SALDO"/>
    <m/>
  </r>
  <r>
    <s v="-"/>
    <m/>
    <s v="2015-0.270.558-0"/>
    <s v="300075"/>
    <s v="0007-3"/>
    <m/>
    <s v="R Gal Almério de Moura, 300"/>
    <x v="3"/>
    <s v="NÃO"/>
    <m/>
    <m/>
    <m/>
    <s v="Instituto Lina Bo e PM Bardi"/>
    <m/>
    <s v="Casa de Vidro"/>
    <s v="Termo de Compromisso 002/2017"/>
    <s v="2016-0.128.764-6"/>
    <s v="0128/15"/>
    <s v="Livro 1 - 177"/>
    <n v="4725"/>
    <n v="3263.55"/>
    <s v="012/17"/>
    <d v="2016-01-09T00:00:00"/>
    <n v="2016"/>
    <s v="DOCUMENTAL"/>
    <x v="4"/>
    <s v="-"/>
    <s v="INICIAL"/>
    <s v="SIM"/>
  </r>
  <r>
    <s v="Flavia"/>
    <m/>
    <s v="2017-0.067.970-4"/>
    <s v="300075"/>
    <s v="0007-3"/>
    <m/>
    <s v="R Gal Almério de Moura, 300"/>
    <x v="3"/>
    <s v="NÃO"/>
    <m/>
    <m/>
    <m/>
    <s v="Instituto Lina Bo e PM Bardi"/>
    <m/>
    <s v="Casa de Vidro"/>
    <s v="Termo de Compromisso 002/2017"/>
    <s v="2016-0.128.764-6"/>
    <s v="0128A/17"/>
    <s v="Livro 2 - 056"/>
    <n v="1461.45"/>
    <s v="-"/>
    <s v="-"/>
    <d v="2017-09-26T00:00:00"/>
    <n v="2017"/>
    <s v="DOCUMENTAL"/>
    <x v="2"/>
    <s v="Retificação em 28/11/2017."/>
    <s v="SALDO"/>
    <m/>
  </r>
  <r>
    <s v="Aurea"/>
    <m/>
    <s v="2017-0.174.649-9"/>
    <s v="300075"/>
    <s v="0007-3"/>
    <m/>
    <s v="R Gal Almério de Moura, 300"/>
    <x v="3"/>
    <s v="NÃO"/>
    <m/>
    <m/>
    <m/>
    <s v="Instituto Lina Bo e PM Bardi"/>
    <m/>
    <s v="Casa de Vidro"/>
    <s v="Termo de Compromisso 002/2017"/>
    <s v="2016-0.128.764-6"/>
    <s v="0128EXTRATO"/>
    <s v="SI"/>
    <n v="0"/>
    <s v="-"/>
    <s v="-"/>
    <d v="2018-06-27T00:00:00"/>
    <n v="2018"/>
    <s v="INDEFERIDO"/>
    <x v="0"/>
    <s v="Não atendimento ao comunique-se."/>
    <s v="EXTRATO"/>
    <m/>
  </r>
  <r>
    <s v="-"/>
    <m/>
    <s v="2015-0.234.390-4"/>
    <s v="003010"/>
    <s v="0055-7"/>
    <m/>
    <s v="R Capitão Faustino de Lima, 134"/>
    <x v="11"/>
    <s v="SIM"/>
    <m/>
    <m/>
    <m/>
    <s v="Cia de Gás de São Paulo - COMGÁS"/>
    <m/>
    <s v="Complexo do Gasômetro / Núcleo dos Balões"/>
    <s v="-"/>
    <s v="-"/>
    <s v="0129/15"/>
    <s v="Livro 1 - 178"/>
    <n v="235898.5"/>
    <s v="-"/>
    <s v="-"/>
    <d v="2016-07-23T00:00:00"/>
    <n v="2016"/>
    <s v="DOCUMENTAL"/>
    <x v="3"/>
    <s v="-"/>
    <s v="INICIAL"/>
    <m/>
  </r>
  <r>
    <s v="-"/>
    <m/>
    <s v="2015-0.336.219-8"/>
    <s v="009019"/>
    <s v="0033-8"/>
    <m/>
    <s v="R dos Franceses, 324"/>
    <x v="7"/>
    <s v="NÃO"/>
    <m/>
    <m/>
    <m/>
    <s v="Silvia Diederichsen Stickel"/>
    <m/>
    <s v="Bela Vista"/>
    <s v="-"/>
    <s v="-"/>
    <s v="0130/16"/>
    <s v="Livro 1 - 179"/>
    <n v="1262.5"/>
    <s v="-"/>
    <s v="-"/>
    <d v="2016-04-20T00:00:00"/>
    <n v="2016"/>
    <s v="DOCUMENTAL"/>
    <x v="3"/>
    <s v="Retificação CPF (15/01/16)"/>
    <s v="INICIAL"/>
    <m/>
  </r>
  <r>
    <s v="-"/>
    <m/>
    <s v="2015-0.338.012-9"/>
    <s v="020095"/>
    <s v="0527-1, 0528-1, 0529-8, 0530-1, 0531-1, 0532-8, 0533-6, 0534-4"/>
    <m/>
    <s v="Av Higienópolis, 720"/>
    <x v="2"/>
    <s v="NÃO"/>
    <m/>
    <m/>
    <m/>
    <s v="Obra Santa Zita do Coração de Jesus"/>
    <m/>
    <s v="Edifício Pedro II"/>
    <s v="Termo de Compromisso 010/2018"/>
    <s v="2018-0.053.908-4"/>
    <s v="0131/16"/>
    <s v="Livro 1 - 180"/>
    <n v="1408.6"/>
    <n v="1122"/>
    <s v="002/19"/>
    <d v="2016-06-10T00:00:00"/>
    <n v="2016"/>
    <s v="DOCUMENTAL"/>
    <x v="4"/>
    <s v="-"/>
    <s v="INICIAL"/>
    <s v="SIM"/>
  </r>
  <r>
    <s v="Penha/Flavia"/>
    <m/>
    <s v="6068.2018/0003529-0"/>
    <s v="020095"/>
    <s v="0527-1, 0528-1, 0529-8, 0530-1, 0531-1, 0532-8, 0533-6, 0534-4"/>
    <m/>
    <s v="Av Higienópolis, 720"/>
    <x v="2"/>
    <s v="NÃO"/>
    <m/>
    <m/>
    <m/>
    <s v="Obra Santa Zita do Coração de Jesus"/>
    <m/>
    <s v="Edifício Pedro II"/>
    <s v="Termo de Compromisso 010/2018"/>
    <s v="2018-0.053.908-4"/>
    <s v="0131A/19"/>
    <s v="Livro 3 - 032"/>
    <n v="286.60000000000002"/>
    <s v="-"/>
    <s v="-"/>
    <d v="2019-03-21T00:00:00"/>
    <n v="2019"/>
    <s v="DOCUMENTAL"/>
    <x v="2"/>
    <s v="-"/>
    <s v="SALDO"/>
    <m/>
  </r>
  <r>
    <s v="Flavia"/>
    <m/>
    <s v="6066.2019/0006480-0"/>
    <s v="020095"/>
    <s v="0527-1, 0528-1, 0529-8, 0530-1, 0531-1, 0532-8, 0533-6, 0534-4"/>
    <m/>
    <s v="Av Higienópolis, 720"/>
    <x v="2"/>
    <s v="NÃO"/>
    <m/>
    <m/>
    <m/>
    <s v="Obra Santa Zita do Coração de Jesus"/>
    <m/>
    <s v="Edifício Pedro II"/>
    <s v="Termo de Compromisso 010/2018"/>
    <s v="2018-0.053.908-4"/>
    <s v="0131B/19"/>
    <s v="-"/>
    <s v="-"/>
    <s v="-"/>
    <s v="-"/>
    <d v="2019-01-23T00:00:00"/>
    <n v="2019"/>
    <s v="INDEFERIDO"/>
    <x v="0"/>
    <s v="Não atendimento ao comunique-se."/>
    <s v="SALDO"/>
    <m/>
  </r>
  <r>
    <s v="Flavia"/>
    <m/>
    <s v="6068.2019/0002308-0"/>
    <s v="020095"/>
    <s v="0527-1, 0528-1, 0529-8, 0530-1, 0531-1, 0532-8, 0533-6, 0534-4"/>
    <m/>
    <s v="Av Higienópolis, 720"/>
    <x v="2"/>
    <s v="NÃO"/>
    <m/>
    <m/>
    <m/>
    <s v="Obra Santa Zita do Coração de Jesus"/>
    <m/>
    <s v="Edifício Pedro II"/>
    <s v="Termo de Compromisso 010/2018"/>
    <s v="2018-0.053.908-4"/>
    <s v="0131EXTRATO"/>
    <s v="Livro 3 - 110"/>
    <n v="0"/>
    <s v="-"/>
    <s v="-"/>
    <d v="2019-10-31T00:00:00"/>
    <n v="2019"/>
    <s v="INDEFERIDO"/>
    <x v="0"/>
    <s v="Receptor já adquiriu potencial construtivo adicional via OODC."/>
    <s v="EXTRATO"/>
    <m/>
  </r>
  <r>
    <s v="-"/>
    <m/>
    <s v="2015-0.318.918-6"/>
    <s v="200028"/>
    <s v="0018-5"/>
    <m/>
    <s v="R Gaspar Moreira, 309"/>
    <x v="29"/>
    <s v="NÃO"/>
    <m/>
    <m/>
    <m/>
    <s v="Sergio Fausto"/>
    <m/>
    <s v="Residência Boris Fausto"/>
    <s v="-"/>
    <s v="-"/>
    <s v="0132/16"/>
    <s v="Livro 1 - 181"/>
    <n v="662"/>
    <s v="-"/>
    <s v="-"/>
    <d v="2016-06-10T00:00:00"/>
    <n v="2016"/>
    <s v="DOCUMENTAL"/>
    <x v="3"/>
    <s v="Interessado ainda não veio retirar a sua via."/>
    <s v="INICIAL"/>
    <m/>
  </r>
  <r>
    <s v="-"/>
    <m/>
    <s v="2016-0.021.862-4"/>
    <s v="005003"/>
    <s v="0003-8"/>
    <m/>
    <s v="Pç do Patriarca, 49"/>
    <x v="14"/>
    <s v="SIM"/>
    <m/>
    <m/>
    <m/>
    <s v="PIA Sociedade dos Missionários de São Carlos"/>
    <m/>
    <s v="Igreja de Santo Antônio"/>
    <s v="-"/>
    <s v="-"/>
    <s v="0133/16"/>
    <s v="Livro 1 - 182"/>
    <n v="5793.4"/>
    <s v="-"/>
    <s v="-"/>
    <d v="2017-10-18T00:00:00"/>
    <n v="2017"/>
    <s v="CANCELADA"/>
    <x v="4"/>
    <s v="Esse imóvel já tem a Declaração 005, emitida em 1998. Sendo assim, essa Declaração foi cancelada."/>
    <s v="INICIAL"/>
    <m/>
  </r>
  <r>
    <s v="-"/>
    <m/>
    <s v="2015-0.330.662-0"/>
    <s v="001063"/>
    <s v="0005-9"/>
    <m/>
    <s v="R Boa Vista, 293"/>
    <x v="14"/>
    <s v="SIM"/>
    <m/>
    <m/>
    <m/>
    <s v="Caixa Beneficente dos Funcionários do Banco do Estado de São Paulo - CABESP"/>
    <m/>
    <s v="Anhangabaú"/>
    <s v="-"/>
    <s v="-"/>
    <s v="0134/16"/>
    <s v="Livro 1 - 183"/>
    <n v="2410"/>
    <s v="-"/>
    <s v="-"/>
    <d v="2016-07-23T00:00:00"/>
    <n v="2016"/>
    <s v="CANCELADA"/>
    <x v="4"/>
    <s v="-"/>
    <s v="INICIAL"/>
    <m/>
  </r>
  <r>
    <s v="Juliana"/>
    <d v="2023-08-08T00:00:00"/>
    <s v="6068.2023/0007467-7"/>
    <s v="0001063"/>
    <s v="0005-9"/>
    <s v="034037"/>
    <s v="R Boa Vista, 293"/>
    <x v="14"/>
    <s v="SIM"/>
    <s v="SIM"/>
    <s v="SIM"/>
    <s v="NÃO"/>
    <s v="Caixa Beneficente dos Funcionários do Banco do Estado de São Paulo - CABESP"/>
    <m/>
    <s v="Anhangabaú"/>
    <s v="-"/>
    <s v="-"/>
    <s v="0531/23"/>
    <s v="Livro 5 - 092"/>
    <n v="1178.4000000000001"/>
    <s v="-"/>
    <s v="-"/>
    <d v="2024-01-17T00:00:00"/>
    <n v="2024"/>
    <s v="DOCUMENTAL"/>
    <x v="3"/>
    <s v="Despacho Deferido 17/01/24 - Despacho de Indeferimento pela não retirada em 03/05/24 - comunique-se em 17/05/2024 - retirada em 22/05/2024"/>
    <s v="INICIAL"/>
    <m/>
  </r>
  <r>
    <s v="Valéria"/>
    <m/>
    <s v="2016-0.023.496-4"/>
    <s v="005016"/>
    <s v="0034-5"/>
    <m/>
    <s v="Pç de Bandeira, 137"/>
    <x v="13"/>
    <s v="SIM"/>
    <m/>
    <m/>
    <m/>
    <s v="REDBULL do Brasil Ltda"/>
    <m/>
    <s v="Red Bull Station"/>
    <s v="-"/>
    <s v="-"/>
    <s v="0135/16"/>
    <s v="Livro 1 - 184"/>
    <n v="7423.82"/>
    <s v="-"/>
    <s v="-"/>
    <d v="2016-06-10T00:00:00"/>
    <n v="2016"/>
    <s v="DOCUMENTAL"/>
    <x v="3"/>
    <s v="Foi realizada uma reforma com aumento de 250 m² de área, objeto do PA 2014_0.273.373-5. Descontar da Declaração."/>
    <s v="INICIAL"/>
    <m/>
  </r>
  <r>
    <s v="Flavia"/>
    <m/>
    <s v="2016-0.006.168-7"/>
    <s v="022021"/>
    <s v="0031-8"/>
    <m/>
    <s v="R Clélia, 93"/>
    <x v="4"/>
    <s v="NÃO"/>
    <m/>
    <m/>
    <m/>
    <s v="Serviço Social do Comércio - SESC"/>
    <m/>
    <s v="Sesc Pompéia"/>
    <s v="-"/>
    <s v="-"/>
    <s v="0136/16"/>
    <s v="Livro 1 - 185"/>
    <n v="8286.5"/>
    <s v="-"/>
    <s v="-"/>
    <d v="2016-06-10T00:00:00"/>
    <n v="2016"/>
    <s v="DOCUMENTAL"/>
    <x v="3"/>
    <s v="-"/>
    <s v="INICIAL"/>
    <m/>
  </r>
  <r>
    <s v="Flavia"/>
    <m/>
    <s v="2015-0.314.050-0"/>
    <s v="041042"/>
    <s v="0010-7"/>
    <m/>
    <s v="R Dom Henrique, 507"/>
    <x v="28"/>
    <s v="NÃO"/>
    <m/>
    <m/>
    <m/>
    <s v="Emerson Scapaticio"/>
    <m/>
    <s v="Residência Paulo Bittencourt Filho (projeto Ruy Ohtake)"/>
    <s v="-"/>
    <s v="-"/>
    <s v="0137/16"/>
    <s v="Livro 1 - 186"/>
    <n v="510"/>
    <s v="-"/>
    <s v="-"/>
    <d v="2016-06-10T00:00:00"/>
    <n v="2016"/>
    <s v="CANCELADA"/>
    <x v="6"/>
    <s v="-"/>
    <s v="INICIAL"/>
    <m/>
  </r>
  <r>
    <s v="Daniel"/>
    <d v="2021-01-13T00:00:00"/>
    <s v="6068.2021/0000223-0"/>
    <s v="041042"/>
    <s v="0010-7"/>
    <m/>
    <s v="R Dom Henrique, 507"/>
    <x v="28"/>
    <s v="NÃO"/>
    <m/>
    <m/>
    <m/>
    <s v="Luciana Khalil Hatti"/>
    <m/>
    <s v="Casa Paulo Bittencourt Filho"/>
    <s v="-"/>
    <s v="-"/>
    <s v="0137/21 2ª via"/>
    <s v="Livro 1 - 186"/>
    <n v="510"/>
    <s v="-"/>
    <s v="-"/>
    <d v="2021-02-25T00:00:00"/>
    <n v="2021"/>
    <s v="CANCELADA"/>
    <x v="6"/>
    <m/>
    <s v="INICIAL"/>
    <m/>
  </r>
  <r>
    <s v="Daniel"/>
    <d v="2024-01-15T00:00:00"/>
    <s v="6068.2024/0000457-3"/>
    <s v="041043"/>
    <s v="0010-8"/>
    <m/>
    <s v="R Dom Henrique, 508"/>
    <x v="28"/>
    <s v="NÃO"/>
    <m/>
    <m/>
    <m/>
    <s v="HT1 EMPREENDIMENTOS E INCORPORACOES SPE LTDA"/>
    <m/>
    <s v="Casa Paulo Bittencourt Filho"/>
    <s v="-"/>
    <s v="-"/>
    <s v="0137.EXTRATO"/>
    <s v="Livro 5 - 094"/>
    <m/>
    <m/>
    <s v="001/24"/>
    <d v="2024-05-14T00:00:00"/>
    <n v="2024"/>
    <s v="DOCUMENTAL"/>
    <x v="6"/>
    <s v="Em DEUSO desde 02/04/2024"/>
    <s v="INICIAL"/>
    <m/>
  </r>
  <r>
    <s v="-"/>
    <m/>
    <s v="2015-0.315.393-9"/>
    <s v="002040"/>
    <s v="0001-7"/>
    <m/>
    <s v="R do Bucolismo, 77"/>
    <x v="11"/>
    <s v="SIM"/>
    <m/>
    <m/>
    <m/>
    <s v="Santa Luzia Administração e Participações Ltda"/>
    <m/>
    <s v="Moinho Matarazzo"/>
    <s v="Termo de Compromisso 005/2018"/>
    <s v="2018-0.003.094-7"/>
    <s v="0138/16"/>
    <s v="Livro 1 - 187"/>
    <n v="150512"/>
    <n v="7954.69"/>
    <s v="010/19"/>
    <d v="2016-07-23T00:00:00"/>
    <n v="2016"/>
    <s v="DOCUMENTAL"/>
    <x v="3"/>
    <s v="Esta declaração saiu sem o valor do Quadro 14. Este processo foi autuado em 26/11/2015, CODLOG 07.236-2 valor R$ 1.611,00."/>
    <s v="INICIAL"/>
    <m/>
  </r>
  <r>
    <s v="Flavia"/>
    <m/>
    <s v="2018-0.076.222-0"/>
    <s v="002040"/>
    <s v="0001-7"/>
    <m/>
    <s v="R do Bucolismo, 77"/>
    <x v="11"/>
    <s v="SIM"/>
    <m/>
    <m/>
    <m/>
    <s v="Santa Luzia Administração e Participações Ltda"/>
    <m/>
    <s v="Moinho Matarazzo"/>
    <s v="Termo de Compromisso 005/2018"/>
    <s v="2018-0.003.094-7"/>
    <s v="0138A/19"/>
    <s v="Livro 3 - 084"/>
    <n v="142557.31"/>
    <m/>
    <s v="-"/>
    <s v="-"/>
    <s v="-"/>
    <s v="SOBRESTADO"/>
    <x v="0"/>
    <s v="Publicado em 20/07. Aguardando matrículas. _x000a_TPC da OU Centro. Aguardando decisão da PGM para encaminhamento."/>
    <s v="SALDO"/>
    <m/>
  </r>
  <r>
    <s v="-"/>
    <m/>
    <s v="2016-0.039.823-1"/>
    <s v="009025"/>
    <s v="0058-9"/>
    <m/>
    <s v="R Major Diogo, 784"/>
    <x v="7"/>
    <s v="NÃO"/>
    <m/>
    <m/>
    <m/>
    <s v="Valderi Antão Ruviaro e Yara Silvia Tucunduva"/>
    <m/>
    <s v="Bela Vista"/>
    <s v="Termo de Compromisso 007/2019"/>
    <s v="6025.2019/0004534-9"/>
    <s v="0139/16"/>
    <s v="Livro 1 - 188"/>
    <n v="166.42"/>
    <n v="166.42"/>
    <s v="028/19"/>
    <d v="2016-06-18T00:00:00"/>
    <n v="2016"/>
    <s v="DOCUMENTAL"/>
    <x v="6"/>
    <s v="-"/>
    <s v="INICIAL"/>
    <s v="SIM"/>
  </r>
  <r>
    <s v="Flavia"/>
    <m/>
    <s v="6066.2019/0006466-5"/>
    <s v="009025"/>
    <s v="0058-9"/>
    <m/>
    <s v="R Major Diogo, 784"/>
    <x v="7"/>
    <s v="NÃO"/>
    <m/>
    <m/>
    <m/>
    <s v="Valderi Antão Ruviaro e Yara Silvia Tucunduva"/>
    <m/>
    <s v="Bela Vista"/>
    <s v="Termo de Compromisso 007/2019"/>
    <s v="6025.2019/0004534-9"/>
    <s v="0139EXTRATO"/>
    <s v="Livro 3 - 145"/>
    <n v="0"/>
    <s v="-"/>
    <s v="-"/>
    <d v="2020-02-05T00:00:00"/>
    <n v="2020"/>
    <s v="DOCUMENTAL"/>
    <x v="6"/>
    <s v="-"/>
    <s v="EXTRATO"/>
    <m/>
  </r>
  <r>
    <s v="-"/>
    <m/>
    <s v="2015-0.325.500-6"/>
    <s v="007046"/>
    <s v="0001-3"/>
    <m/>
    <s v="R Dr Cesário Mota Jr., 112"/>
    <x v="2"/>
    <s v="NÃO"/>
    <m/>
    <m/>
    <m/>
    <s v="Irmandade da Santa Casa de Misericórdia de São Paulo"/>
    <m/>
    <s v="Complexo Hospitalar da Santa Casa de Misericórdia da SP"/>
    <s v="-"/>
    <s v="-"/>
    <s v="0140/16"/>
    <s v="Livro 1 - 189"/>
    <n v="9701.2900000000009"/>
    <s v="-"/>
    <s v="-"/>
    <d v="2016-07-01T00:00:00"/>
    <n v="2016"/>
    <s v="DOCUMENTAL"/>
    <x v="3"/>
    <s v="-"/>
    <s v="INICIAL"/>
    <m/>
  </r>
  <r>
    <s v="-"/>
    <m/>
    <s v="2016-0.047.757-3"/>
    <s v="028046"/>
    <s v="0112-9"/>
    <m/>
    <s v="R Borges de Figueiredo, 510"/>
    <x v="6"/>
    <s v="NÃO"/>
    <m/>
    <m/>
    <m/>
    <s v="CREFIPAR Empreendimentos Imobiliários Ltda."/>
    <m/>
    <s v="Moinhos Minetti Gamba / Antigo Moinho Santo Antônio"/>
    <s v="-"/>
    <s v="-"/>
    <s v="0141/16"/>
    <s v="Livro 1 - 190"/>
    <n v="9333"/>
    <s v="-"/>
    <s v="-"/>
    <d v="2016-06-18T00:00:00"/>
    <n v="2016"/>
    <s v="SUSPENSO"/>
    <x v="3"/>
    <s v="Processo SUSPENSO de acordo com Despacho do Gabinete, publicado no DOC de 28/01/2017, página 19."/>
    <s v="INICIAL"/>
    <m/>
  </r>
  <r>
    <s v="Juliana"/>
    <d v="2016-02-29T00:00:00"/>
    <s v="2016-0.047.757-3"/>
    <s v="028046"/>
    <s v="0112-9"/>
    <s v="035009"/>
    <s v="R Borges de Figueiredo, 510"/>
    <x v="6"/>
    <s v="NÃO"/>
    <s v="NÃO"/>
    <s v="SIM"/>
    <s v="NÃO"/>
    <s v="CREFIPAR PARTICIPACOES E EMPREENDIMENTOS LTDA"/>
    <m/>
    <s v="Moinhos Minetti Gamba / Antigo Moinho Santo Antônio"/>
    <s v="-"/>
    <s v="-"/>
    <s v="0537/23"/>
    <s v="Livro 5 - 078"/>
    <n v="18666.009999999998"/>
    <s v="-"/>
    <s v="-"/>
    <d v="2024-02-01T00:00:00"/>
    <n v="2024"/>
    <s v="DOCUMENTAL"/>
    <x v="3"/>
    <s v="-"/>
    <s v="INICIAL"/>
    <m/>
  </r>
  <r>
    <m/>
    <m/>
    <s v="6021.2023/0072111-0"/>
    <s v="028046"/>
    <s v="0112-9"/>
    <s v="035009"/>
    <s v="R Borges de Figueiredo, 510"/>
    <x v="6"/>
    <s v="NÃO"/>
    <s v="NÃO"/>
    <s v="SIM"/>
    <s v="NÃO"/>
    <s v="CREFIPAR PARTICIPACOES E EMPREENDIMENTOS LTDA"/>
    <m/>
    <s v="Moinhos Minetti Gamba / Antigo Moinho Santo Antônio"/>
    <m/>
    <m/>
    <s v="0537A/24"/>
    <s v="Livro 6 - 016"/>
    <m/>
    <m/>
    <m/>
    <m/>
    <m/>
    <s v="EM ANÁLISE"/>
    <x v="1"/>
    <s v="Processo 6021.2023/0072111-0 - PGM/DEMAP - decisão judicial em curso ainda não finalizado"/>
    <m/>
    <m/>
  </r>
  <r>
    <s v="-"/>
    <m/>
    <s v="2016-0.059.269"/>
    <s v="023074"/>
    <s v="0001-1"/>
    <m/>
    <s v="R Tito, 479"/>
    <x v="18"/>
    <s v="NÃO"/>
    <m/>
    <m/>
    <m/>
    <s v="Cia Melhoramentos de São Paulo"/>
    <m/>
    <s v="Fábrica Cia Melhoramentos"/>
    <s v="-"/>
    <s v="-"/>
    <s v="0142/16"/>
    <s v="Livro 1 - 191"/>
    <n v="5711.15"/>
    <s v="-"/>
    <s v="-"/>
    <d v="2016-06-18T00:00:00"/>
    <n v="2016"/>
    <s v="DOCUMENTAL"/>
    <x v="3"/>
    <s v="-"/>
    <s v="INICIAL"/>
    <m/>
  </r>
  <r>
    <s v="Flavia"/>
    <m/>
    <s v="2016-0.048.676-9"/>
    <s v="200056"/>
    <s v="0004-7"/>
    <m/>
    <s v="R Bento Frias, 223/183"/>
    <x v="3"/>
    <s v="NÃO"/>
    <m/>
    <m/>
    <m/>
    <s v="Jockey Club de São Paulo"/>
    <m/>
    <s v="Conjunto Arquitetônico do Jockey Clube de São Paulo"/>
    <s v="Em análise"/>
    <s v="2016-0.235.944-6"/>
    <s v="0143/16"/>
    <s v="Livro 1 - 192"/>
    <n v="2924.6"/>
    <s v="-"/>
    <s v="-"/>
    <d v="2016-06-18T00:00:00"/>
    <n v="2016"/>
    <s v="DOCUMENTAL"/>
    <x v="3"/>
    <s v="-"/>
    <s v="INICIAL"/>
    <m/>
  </r>
  <r>
    <s v="-"/>
    <m/>
    <s v="2015-0.299.931-1"/>
    <s v="009015"/>
    <s v="0031-3 e 0032-1"/>
    <m/>
    <s v="Al Rio Claro, 190"/>
    <x v="7"/>
    <s v="NÃO"/>
    <m/>
    <m/>
    <m/>
    <s v="BM Empreendimentos e Participações SPE S.A."/>
    <m/>
    <s v="Antigo Hospital e Maternidade Umberto I - Hospital Matarazzo"/>
    <s v="-"/>
    <s v="-"/>
    <s v="0144/16"/>
    <s v="Livro 1 - 193"/>
    <n v="5511.3"/>
    <s v="-"/>
    <s v="-"/>
    <d v="2016-07-01T00:00:00"/>
    <n v="2016"/>
    <s v="CANCELADA"/>
    <x v="4"/>
    <s v="6068.2019/0002429-0"/>
    <s v="INICIAL"/>
    <m/>
  </r>
  <r>
    <s v="Penha/ Daniel"/>
    <d v="2019-05-20T00:00:00"/>
    <s v="6068.2019/0002429-0"/>
    <s v="009015"/>
    <s v="0031-3 e 0032-1"/>
    <m/>
    <s v="Al Rio Claro, 190"/>
    <x v="7"/>
    <s v="NÃO"/>
    <m/>
    <m/>
    <m/>
    <s v="BM Empreendimentos e Participações SPE S.A."/>
    <m/>
    <s v="Antigo Hospital e Maternidade Umberto I - Hospital Matarazzo"/>
    <s v="-"/>
    <s v="-"/>
    <s v="0144/24"/>
    <s v="Livro 5 - 096"/>
    <n v="27556.48"/>
    <m/>
    <s v="-"/>
    <d v="2024-04-04T00:00:00"/>
    <n v="2024"/>
    <s v="DOCUMENTAL"/>
    <x v="4"/>
    <s v="Retirratificação da Declaração 0144/16 em função de decisão judicial transitada em julgado, a favor do interessado constante no SEI 6066.2020/0000336-6"/>
    <s v="INICIAL"/>
    <m/>
  </r>
  <r>
    <s v="Juliana"/>
    <d v="2024-04-05T00:00:00"/>
    <s v="6068.2024/0003562-2"/>
    <s v="009015"/>
    <s v="0031-3 e 0032-1"/>
    <s v="095460"/>
    <s v="Al Rio Claro, 190"/>
    <x v="7"/>
    <s v="NÃO"/>
    <s v="SIM"/>
    <s v="NÃO"/>
    <s v="NÃO"/>
    <s v="BM Empreendimentos e Participações SPE S.A."/>
    <m/>
    <s v="Antigo Hospital e Maternidade Umberto I - Hospital Matarazzo"/>
    <s v="-"/>
    <s v="-"/>
    <s v="0144A/24"/>
    <s v="Livro 6 - 015"/>
    <n v="24179.73"/>
    <n v="3376.75"/>
    <s v="003/24"/>
    <d v="2024-07-04T00:00:00"/>
    <n v="2024"/>
    <s v="DOCUMENTAL"/>
    <x v="4"/>
    <m/>
    <s v="SALDO"/>
    <m/>
  </r>
  <r>
    <s v="Luciana"/>
    <d v="2024-07-01T00:00:00"/>
    <s v="6068.2024/0007048-7"/>
    <s v="009015"/>
    <s v="0031-3 e 0032-1"/>
    <s v="095460"/>
    <s v="Al Rio Claro, 190"/>
    <x v="7"/>
    <s v="NÃO"/>
    <s v="NÃO"/>
    <s v="NÃO"/>
    <s v="NÃO"/>
    <s v="BM Empreendimentos e Participações SPE S.A."/>
    <m/>
    <s v="Antigo Hospital e Maternidade Umberto I - Hospital Matarazzo"/>
    <s v="Termo de Compromisso 006/2023"/>
    <s v="6025.2022/0003571-3"/>
    <s v="0144B/24"/>
    <s v="Livro 6 - 034"/>
    <n v="17003.05"/>
    <n v="7176.68"/>
    <s v="009/24"/>
    <d v="2024-11-13T00:00:00"/>
    <n v="2024"/>
    <s v="DOCUMENTAL"/>
    <x v="4"/>
    <m/>
    <s v="SALDO"/>
    <m/>
  </r>
  <r>
    <s v="Luciana"/>
    <d v="2024-11-05T00:00:00"/>
    <s v="6068.2024/0012154-5"/>
    <s v="009016"/>
    <s v="0031-3 e 0032-2"/>
    <s v="095461"/>
    <s v="Al Rio Claro, 191"/>
    <x v="7"/>
    <s v="NÃO"/>
    <s v="NÃO"/>
    <s v="NÃO"/>
    <s v="NÃO"/>
    <s v="BM Empreendimentos e Participações SPE S.A."/>
    <m/>
    <s v="Antigo Hospital e Maternidade Umberto I - Hospital Matarazzo"/>
    <s v="Termo de Compromisso 006/2024"/>
    <s v="6025.2022/0003571-4"/>
    <s v="0144C/24"/>
    <s v="Livro 6 - 048"/>
    <n v="1953.18"/>
    <n v="15049.87"/>
    <s v="011/24"/>
    <d v="2025-01-17T00:00:00"/>
    <n v="2025"/>
    <s v="DOCUMENTAL"/>
    <x v="2"/>
    <m/>
    <s v="EXTRATO"/>
    <m/>
  </r>
  <r>
    <s v="Luciana"/>
    <d v="2023-08-25T00:00:00"/>
    <s v="6068.2023/0008220-3"/>
    <s v="009015"/>
    <s v="0031-3 e 0032-1"/>
    <s v="095460"/>
    <s v="Al Rio Claro, 190"/>
    <x v="7"/>
    <s v="NÃO"/>
    <s v="NÃO"/>
    <s v="NÃO"/>
    <s v="NÃO"/>
    <s v="BM EMPREENDIMENTOS E PARTICIPAÇÕES S.A."/>
    <m/>
    <s v="Antigo Hospital e Maternidade Umberto I - Hospital Matarazzo"/>
    <m/>
    <m/>
    <s v="0144EXTRATO"/>
    <s v="Livro 5 - 085"/>
    <n v="5511.3"/>
    <n v="3470.42"/>
    <s v="012/23"/>
    <d v="2024-02-01T00:00:00"/>
    <n v="2024"/>
    <s v="INDEFERIDO"/>
    <x v="0"/>
    <s v="indeferido em função de pedido de desistência por parte do interessado"/>
    <s v="EXTRATO"/>
    <m/>
  </r>
  <r>
    <s v="-"/>
    <m/>
    <s v="2015-0.014.489-0"/>
    <s v="009049"/>
    <s v="0026-6"/>
    <m/>
    <s v="R São Carlos do Pinhal, 376"/>
    <x v="7"/>
    <s v="NÃO"/>
    <m/>
    <m/>
    <m/>
    <s v="MAMBUCABA HOLDING PARTICIPAÇÕES LTDA"/>
    <m/>
    <s v="Residência Daphnis de Freitas Valle"/>
    <s v="Atestado de Conservação 002/2016"/>
    <s v="2016-0.020.261-2"/>
    <s v="0145/16"/>
    <s v="Livro 1 - 194"/>
    <n v="1275"/>
    <n v="1275"/>
    <s v="002/17"/>
    <d v="2016-07-06T00:00:00"/>
    <n v="2016"/>
    <s v="DOCUMENTAL"/>
    <x v="6"/>
    <s v="-"/>
    <s v="INICIAL"/>
    <s v="SIM"/>
  </r>
  <r>
    <s v="-"/>
    <m/>
    <s v="2016-0.276.943-1"/>
    <s v="009049"/>
    <s v="0026-6"/>
    <m/>
    <s v="R São Carlos do Pinhal, 376"/>
    <x v="7"/>
    <s v="NÃO"/>
    <m/>
    <m/>
    <m/>
    <s v="MAMBUCABA HOLDING PARTICIPAÇÕES LTDA"/>
    <m/>
    <s v="Residência Daphnis de Freitas Valle"/>
    <s v="Atestado de Conservação 002/2016"/>
    <s v="2016-0.020.261-2"/>
    <s v="0145EXTRATO"/>
    <s v="Livro 2 - 006"/>
    <n v="0"/>
    <s v="-"/>
    <s v="-"/>
    <d v="2017-07-05T00:00:00"/>
    <n v="2017"/>
    <s v="DOCUMENTAL"/>
    <x v="6"/>
    <s v="-"/>
    <s v="EXTRATO"/>
    <m/>
  </r>
  <r>
    <s v="Flavia"/>
    <m/>
    <s v="2016-0.058.759-0"/>
    <s v="008019"/>
    <s v="0002-6"/>
    <m/>
    <s v="Al Cleveland, 617"/>
    <x v="0"/>
    <s v="NÃO"/>
    <m/>
    <m/>
    <m/>
    <s v="ALUG Imóveis Ltda e outros"/>
    <m/>
    <s v="Casarão Santos Dumont (vizinho)"/>
    <s v="-"/>
    <s v="-"/>
    <s v="0146/16"/>
    <s v="Livro 1 - 195"/>
    <n v="1105"/>
    <s v="-"/>
    <s v="-"/>
    <d v="2016-07-06T00:00:00"/>
    <n v="2016"/>
    <s v="DOCUMENTAL"/>
    <x v="3"/>
    <s v="-"/>
    <s v="INICIAL"/>
    <m/>
  </r>
  <r>
    <s v="Flavia"/>
    <m/>
    <s v="2015-0.340.568-7"/>
    <s v="082222"/>
    <s v="0025-9, 0024-0"/>
    <m/>
    <s v="Av Torres de Oliveira, 966 / Av Jaguaré, 1347"/>
    <x v="5"/>
    <s v="NÃO"/>
    <m/>
    <m/>
    <m/>
    <s v="São José Desenvolvimento Imobiliário 18"/>
    <m/>
    <s v="Cooperativa Agrícola de Cotia"/>
    <s v="-"/>
    <s v="-"/>
    <s v="0147/16"/>
    <s v="-"/>
    <n v="7260.73"/>
    <s v="-"/>
    <s v="-"/>
    <d v="2017-05-13T00:00:00"/>
    <n v="2017"/>
    <s v="INDEFERIDO"/>
    <x v="0"/>
    <s v="Não atendimento ao comunique-se."/>
    <s v="INICIAL"/>
    <m/>
  </r>
  <r>
    <s v="Valéria"/>
    <m/>
    <s v="2016-0.128.881-2"/>
    <s v="010014"/>
    <s v="0323-1"/>
    <m/>
    <s v="R Marques de Paranaguá, 111"/>
    <x v="2"/>
    <s v="NÃO"/>
    <m/>
    <m/>
    <m/>
    <s v="Fundação São Paulo - FUNDASP"/>
    <m/>
    <s v="Instituto Sedes Sapientiae"/>
    <s v="Termo de Compromisso 004/2018"/>
    <s v="2018-0.034.987-0"/>
    <s v="0148/17"/>
    <s v="Livro 2 - 059"/>
    <n v="4465.92"/>
    <s v="-"/>
    <s v="-"/>
    <d v="2017-09-12T00:00:00"/>
    <n v="2017"/>
    <s v="DOCUMENTAL"/>
    <x v="3"/>
    <s v="-"/>
    <s v="INICIAL"/>
    <m/>
  </r>
  <r>
    <s v="Luciana"/>
    <d v="2026-03-25T00:00:00"/>
    <s v="6068.2026/0002263-0"/>
    <s v="010014"/>
    <s v="0323-1"/>
    <s v="154687"/>
    <s v="R Marques de Paranaguá, 111"/>
    <x v="2"/>
    <s v="NÃO"/>
    <s v="NÃO"/>
    <s v="NÃO"/>
    <s v="NÃO"/>
    <s v="Fundação São Paulo - FUNDASP"/>
    <m/>
    <s v="Instituto Sedes Sapientiae"/>
    <s v="Termo de Compromisso 004/2018"/>
    <s v="2018-0.034.987-0"/>
    <s v="0148.EXTRATO"/>
    <s v="Livro 7 - 042"/>
    <n v="0"/>
    <n v="4465.92"/>
    <s v="002/26"/>
    <m/>
    <n v="2026"/>
    <s v="COMUNIQUE-SE"/>
    <x v="6"/>
    <m/>
    <s v="EXTRATO"/>
    <m/>
  </r>
  <r>
    <s v="Flavia"/>
    <m/>
    <s v="2015-0.335.306-7"/>
    <s v="008037"/>
    <s v="0017-2"/>
    <m/>
    <s v="Largo Coração de Jesus, 65"/>
    <x v="0"/>
    <s v="NÃO"/>
    <m/>
    <m/>
    <m/>
    <s v="Inspetoria Salesiana de São Paulo"/>
    <m/>
    <s v="Conjunto de imóveis do Bairro Campos Elíseos - Propriedade da Inspetoria Salesiana de São Paulo"/>
    <s v="-"/>
    <s v="-"/>
    <s v="0149/17"/>
    <s v="Livro 2 - 055"/>
    <n v="300"/>
    <s v="-"/>
    <s v="-"/>
    <d v="2017-07-29T00:00:00"/>
    <n v="2017"/>
    <s v="DOCUMENTAL"/>
    <x v="3"/>
    <s v="-"/>
    <s v="INICIAL"/>
    <m/>
  </r>
  <r>
    <s v="Flavia"/>
    <m/>
    <s v="2016-0.218.288-0"/>
    <s v="028046"/>
    <s v="0075-0"/>
    <m/>
    <s v="Av Presidente Wilson, 251, 307, 367"/>
    <x v="6"/>
    <s v="NÃO"/>
    <m/>
    <m/>
    <m/>
    <s v="Neide Polos Plaza Lenharo"/>
    <m/>
    <s v="Companhia Antarctica Paulista, antiga Cervejaria Bavária"/>
    <s v="-"/>
    <s v="-"/>
    <s v="0150/16"/>
    <s v="-"/>
    <n v="7400.73"/>
    <s v="-"/>
    <s v="-"/>
    <d v="2017-05-12T00:00:00"/>
    <n v="2017"/>
    <s v="INDEFERIDO"/>
    <x v="0"/>
    <s v="Não atendimento ao comunique-se."/>
    <s v="INICIAL"/>
    <m/>
  </r>
  <r>
    <s v="Valéria"/>
    <m/>
    <s v="2016-0.044.369-5"/>
    <s v="009021"/>
    <s v="0039-4"/>
    <m/>
    <s v="R Treze de Maio, 734"/>
    <x v="7"/>
    <s v="NÃO"/>
    <m/>
    <m/>
    <m/>
    <s v="Loreta Guanciale"/>
    <m/>
    <s v="Treze de Maio"/>
    <s v="-"/>
    <s v="-"/>
    <s v="0151/17"/>
    <s v="Livro 2 - 002"/>
    <n v="262.08"/>
    <s v="-"/>
    <s v="-"/>
    <d v="2017-01-13T00:00:00"/>
    <n v="2017"/>
    <s v="DOCUMENTAL"/>
    <x v="3"/>
    <s v="-"/>
    <s v="INICIAL"/>
    <m/>
  </r>
  <r>
    <s v="Valéria"/>
    <m/>
    <s v="2016-0.048.670-0"/>
    <s v="022010"/>
    <s v="0023-9"/>
    <m/>
    <s v="R Guaicurus, 1 a 59"/>
    <x v="18"/>
    <s v="NÃO"/>
    <m/>
    <m/>
    <m/>
    <s v="Sociedade Beneficente União Fraterna"/>
    <m/>
    <s v="Sociedade Beneficente União Fraterna"/>
    <s v="Termo de Compromisso 005/2017"/>
    <s v="2017-0.105.338-8"/>
    <s v="0152/16"/>
    <s v="Livro 2 - 007"/>
    <n v="673.8"/>
    <n v="673.8"/>
    <s v="023/18"/>
    <d v="2017-03-02T00:00:00"/>
    <n v="2017"/>
    <s v="DOCUMENTAL"/>
    <x v="6"/>
    <s v="-"/>
    <s v="INICIAL"/>
    <s v="SIM"/>
  </r>
  <r>
    <s v="Flavia"/>
    <m/>
    <s v="6068.2018/0000982-5"/>
    <s v="022010"/>
    <s v="0023-9"/>
    <m/>
    <s v="R Guaicurus, 1 a 59"/>
    <x v="18"/>
    <s v="NÃO"/>
    <m/>
    <m/>
    <m/>
    <s v="Sociedade Beneficente União Fraterna"/>
    <m/>
    <s v="Sociedade Beneficente União Fraterna"/>
    <s v="Termo de Compromisso 005/2017"/>
    <s v="2017-0.105.338-8"/>
    <s v="0152EXTRATO"/>
    <s v="Livro 3 - 025"/>
    <n v="0"/>
    <s v="-"/>
    <s v="-"/>
    <d v="2018-12-04T00:00:00"/>
    <n v="2018"/>
    <s v="DOCUMENTAL"/>
    <x v="6"/>
    <s v="-"/>
    <s v="EXTRATO"/>
    <m/>
  </r>
  <r>
    <s v="Valéria"/>
    <m/>
    <s v="2015-0.248.565-2"/>
    <s v="028046"/>
    <s v="0057-2, 0058-0, 0059-9, 0060-2, 0061-0, 0062-9, 0063-7, 0064-5, 0065-3, 0066-1, 0067-1, 0068-8, 0069-6"/>
    <m/>
    <s v="R Borges de Figueiredo, 1098 a 1250"/>
    <x v="6"/>
    <s v="NÃO"/>
    <m/>
    <m/>
    <m/>
    <s v="NEO Empreendimentos e Participações Ltda."/>
    <m/>
    <s v="Galpões- CEAGESP - antigo conjunto de depósito para café - DEMOLIDO (manutenção apenas da fachada)"/>
    <s v="Atestado de Conservação 001/2017"/>
    <s v="2016-0.267.445-7"/>
    <s v="0153/17"/>
    <s v="Livro 2 - 008"/>
    <n v="7217"/>
    <s v="-"/>
    <s v="-"/>
    <d v="2017-04-08T00:00:00"/>
    <n v="2017"/>
    <s v="DOCUMENTAL"/>
    <x v="3"/>
    <s v="-"/>
    <s v="INICIAL"/>
    <m/>
  </r>
  <r>
    <s v="Valéria"/>
    <m/>
    <s v="2016-0.265.492-8"/>
    <s v="005013"/>
    <s v="0119-4"/>
    <m/>
    <s v="R Riachuelo, 133"/>
    <x v="14"/>
    <s v="SIM"/>
    <m/>
    <m/>
    <m/>
    <s v="Província Franciscana da Imaculada Conceição do Brasil"/>
    <m/>
    <s v="Igreja de São Francisco"/>
    <s v="Termo de Compromisso 015/2018"/>
    <s v="2018-0.082.859-0"/>
    <s v="0154/17"/>
    <s v="Livro 2 - 009"/>
    <n v="12885.38"/>
    <s v="-"/>
    <s v="-"/>
    <d v="2017-03-18T00:00:00"/>
    <n v="2017"/>
    <s v="DOCUMENTAL"/>
    <x v="3"/>
    <s v="O Despacho do dia 18/03/17 é uma retificação do Despacho do dia 07/03/17 devido a erro na identificação da ADIN."/>
    <s v="INICIAL"/>
    <m/>
  </r>
  <r>
    <s v="Juliana "/>
    <d v="2023-06-27T00:00:00"/>
    <s v="6068.2023/0005760-8"/>
    <s v="005013"/>
    <s v="0119-4"/>
    <s v="073350"/>
    <s v="Largo São Francisco, 133"/>
    <x v="14"/>
    <s v="SIM"/>
    <s v="NÃO"/>
    <s v="NÃO"/>
    <s v="NÃO"/>
    <s v="PROVINCIA FRANSCISCANA DA IMACULADA CONCEIÇÃO DO BRASIL"/>
    <m/>
    <s v="Igreja São Francisco"/>
    <s v="-"/>
    <s v="-"/>
    <s v="0154A/24"/>
    <s v="Livro 6 - 042"/>
    <n v="11932.97"/>
    <n v="369.14"/>
    <s v="006/24"/>
    <d v="2026-04-14T00:00:00"/>
    <n v="2026"/>
    <s v="DOCUMENTAL"/>
    <x v="3"/>
    <m/>
    <s v="SALDO"/>
    <m/>
  </r>
  <r>
    <s v="Valéria"/>
    <m/>
    <s v="2016-0.279.245-0"/>
    <s v="005013"/>
    <s v="0004-1, 0005-8"/>
    <m/>
    <s v="Largo São Francisco, 173, 175, 181 e 187"/>
    <x v="14"/>
    <s v="SIM"/>
    <m/>
    <m/>
    <m/>
    <s v="Igreja das Chagas do Seráfico Pai São Francisco"/>
    <m/>
    <s v="Igreja de São Francisco"/>
    <s v="Em análise"/>
    <s v="6025.2019/0014353-7"/>
    <s v="0155/17"/>
    <s v="Livro 2 - 010"/>
    <n v="21445.21"/>
    <s v="-"/>
    <s v="-"/>
    <d v="2017-03-18T00:00:00"/>
    <n v="2017"/>
    <s v="DOCUMENTAL"/>
    <x v="3"/>
    <s v="O Despacho do dia 18/03/17 é uma retificação do Despacho do dia 07/03/17 devido a erro na identificação da ADIN."/>
    <s v="INICIAL"/>
    <m/>
  </r>
  <r>
    <s v="Flavia"/>
    <m/>
    <s v="2015-0.260.731-6"/>
    <s v="011092"/>
    <s v="0275-1"/>
    <m/>
    <s v="Av Higienópolis, 901"/>
    <x v="2"/>
    <s v="NÃO"/>
    <m/>
    <m/>
    <m/>
    <s v="Congregação das Religiosas de Nossa Sra de Sion"/>
    <m/>
    <s v="Colégio Nossa Senhora do Sion"/>
    <s v="Termo de Compromisso 009/2019"/>
    <s v="2017-0.175.650-8"/>
    <s v="0156/17"/>
    <s v="Livro 2 - 011"/>
    <n v="8010.37"/>
    <n v="893.33"/>
    <s v="022/19"/>
    <d v="2017-04-07T00:00:00"/>
    <n v="2017"/>
    <s v="DOCUMENTAL"/>
    <x v="4"/>
    <s v="-"/>
    <s v="INICIAL"/>
    <s v="SIM"/>
  </r>
  <r>
    <s v="Flavia"/>
    <m/>
    <s v="6068.2019/0001885-0"/>
    <s v="011092"/>
    <s v="0275-1"/>
    <m/>
    <s v="Av Higienópolis, 901"/>
    <x v="2"/>
    <s v="NÃO"/>
    <m/>
    <m/>
    <m/>
    <s v="Congregação das Religiosas de Nossa Sra de Sion"/>
    <m/>
    <s v="Colégio Nossa Senhora do Sion"/>
    <s v="Termo de Compromisso 009/2019"/>
    <s v="2017-0.175.650-8"/>
    <s v="0156A/19"/>
    <s v="Livro 3 - 121"/>
    <n v="7117.04"/>
    <n v="1535.09"/>
    <s v="002/20"/>
    <d v="2019-11-19T00:00:00"/>
    <n v="2019"/>
    <s v="DOCUMENTAL"/>
    <x v="4"/>
    <s v="-"/>
    <s v="SALDO"/>
    <m/>
  </r>
  <r>
    <s v="Penha / Flavia"/>
    <m/>
    <s v="6066.2019/0007001-0"/>
    <s v="011092"/>
    <s v="0275-1 e 0276-8"/>
    <m/>
    <s v="Av Higienópolis, 901"/>
    <x v="2"/>
    <s v="NÃO"/>
    <m/>
    <m/>
    <m/>
    <s v="Congregação das Religiosas do Sion"/>
    <m/>
    <s v="Colégio Nossa Senhora do Sion"/>
    <s v="Termo de Compromisso 009/2019"/>
    <s v="2017-0.175.650-8"/>
    <s v="0156A/19"/>
    <s v="-"/>
    <s v="-"/>
    <s v="-"/>
    <s v="-"/>
    <d v="2019-12-28T00:00:00"/>
    <n v="2019"/>
    <s v="INDEFERIDO"/>
    <x v="0"/>
    <s v="-"/>
    <s v="SALDO"/>
    <m/>
  </r>
  <r>
    <s v="Flavia"/>
    <m/>
    <s v="6066.2019/0007922-0"/>
    <s v="011092"/>
    <s v="0275-1"/>
    <m/>
    <s v="Av Higienópolis, 901"/>
    <x v="2"/>
    <s v="NÃO"/>
    <m/>
    <m/>
    <m/>
    <s v="Congregação das Religiosas de Nossa Sra de Sion"/>
    <m/>
    <s v="Colégio Nossa Senhora do Sion"/>
    <s v="Termo de Compromisso 009/2019"/>
    <s v="2017-0.175.650-8"/>
    <s v="0156B/20"/>
    <s v="Livro 3 - 161"/>
    <n v="5581.95"/>
    <n v="1412.81"/>
    <s v="007/20"/>
    <d v="2020-02-22T00:00:00"/>
    <n v="2020"/>
    <s v="DOCUMENTAL"/>
    <x v="4"/>
    <s v="-"/>
    <s v="SALDO"/>
    <s v="SIM"/>
  </r>
  <r>
    <s v="Penha"/>
    <m/>
    <s v="6066.2020/0001275-6"/>
    <s v="011092"/>
    <s v="0275-1, 0276-8"/>
    <m/>
    <s v="Av. Higienópolis, 901"/>
    <x v="2"/>
    <s v="NÃO"/>
    <m/>
    <m/>
    <m/>
    <s v="Congregação das Religiosas do Sion"/>
    <m/>
    <s v="Colégio Nossa Senhora do Sion"/>
    <s v="Termo de Compromisso 009/2019"/>
    <s v="2017-0.175.650-8"/>
    <s v="0156C/20"/>
    <s v="Livro 3 - 200"/>
    <n v="4169.1400000000003"/>
    <n v="1189.69"/>
    <s v="011/20"/>
    <d v="2020-04-30T00:00:00"/>
    <n v="2020"/>
    <s v="DOCUMENTAL"/>
    <x v="4"/>
    <s v="-"/>
    <s v="SALDO"/>
    <s v="SIM"/>
  </r>
  <r>
    <s v="Penha"/>
    <m/>
    <s v="6068.2020/0000427-4"/>
    <s v="011092"/>
    <s v="0275-1"/>
    <m/>
    <s v="Av Higienópolis, 901"/>
    <x v="2"/>
    <s v="NÃO"/>
    <m/>
    <m/>
    <m/>
    <s v="Congregação das Religiosas de Nossa Sra de Sion"/>
    <m/>
    <s v="Colégio Nossa Senhora do Sion"/>
    <s v="Termo de Compromisso 009/2019"/>
    <s v="2017-0.175.650-8"/>
    <s v="0156D/20"/>
    <s v="Livro 4 - 024"/>
    <n v="2979.4500000000003"/>
    <n v="957.46"/>
    <s v="016/20"/>
    <d v="2020-07-22T00:00:00"/>
    <n v="2020"/>
    <s v="DOCUMENTAL"/>
    <x v="4"/>
    <s v="-"/>
    <s v="SALDO"/>
    <s v="SIM"/>
  </r>
  <r>
    <s v="Penha"/>
    <m/>
    <s v="6068.2020/0003756-3"/>
    <s v="011092"/>
    <s v="0275-1, 0276-8"/>
    <m/>
    <s v="Av Higienópolis, 901"/>
    <x v="2"/>
    <s v="NÃO"/>
    <m/>
    <m/>
    <m/>
    <s v="Congregação das Religiosas do Sion"/>
    <m/>
    <s v="Colégio Nossa Senhora do Sion"/>
    <s v="Termo de Compromisso 009/2019"/>
    <s v="2017-0.175.650-8"/>
    <s v="0156E/20"/>
    <s v="Livro 4 - 052"/>
    <n v="2021.99"/>
    <s v="-"/>
    <s v="-"/>
    <d v="2021-02-09T00:00:00"/>
    <n v="2021"/>
    <s v="DOCUMENTAL"/>
    <x v="2"/>
    <m/>
    <s v="SALDO"/>
    <m/>
  </r>
  <r>
    <s v="Flavia"/>
    <m/>
    <s v="2016-0.266.709-4"/>
    <s v="006012"/>
    <s v="1019-0"/>
    <m/>
    <s v="R Nestor Pestana, 196, 202, 246 e 252"/>
    <x v="13"/>
    <s v="SIM"/>
    <m/>
    <m/>
    <m/>
    <s v="Sociedade de Cultura Artística"/>
    <m/>
    <s v="Teatro Cultura Artística"/>
    <s v="Termo de Compromisso 016/2018"/>
    <s v="2018-0.059.535-9"/>
    <s v="0157/18"/>
    <s v="Livro 2 - 012"/>
    <n v="20737.419999999998"/>
    <s v="-"/>
    <s v="-"/>
    <d v="2018-04-11T00:00:00"/>
    <n v="2018"/>
    <s v="DOCUMENTAL"/>
    <x v="3"/>
    <s v="-"/>
    <s v="INICIAL"/>
    <m/>
  </r>
  <r>
    <s v="Juliana"/>
    <d v="2023-12-04T00:00:00"/>
    <s v="6068.2023/0011327-3"/>
    <s v="006012"/>
    <s v="1019-0"/>
    <s v="145130"/>
    <s v="R Nestor Pestana, 196, 202, 246 e 252"/>
    <x v="13"/>
    <s v="SIM"/>
    <s v="SIM"/>
    <s v="SIM"/>
    <s v="NÃO"/>
    <s v="Associação Sociedade de Cultura Artística"/>
    <m/>
    <s v="Teatro Cultura Artística"/>
    <s v="-"/>
    <s v="-"/>
    <s v="0545/24"/>
    <s v="Livro 5 - 088"/>
    <n v="1983.5"/>
    <s v="-"/>
    <s v="-"/>
    <d v="2024-04-29T00:00:00"/>
    <n v="2024"/>
    <s v="DOCUMENTAL"/>
    <x v="3"/>
    <s v="Cancelamento da 0157/18 - Em DEUSO desde 19/04/24"/>
    <s v="INICIAL"/>
    <m/>
  </r>
  <r>
    <s v="Valéria/Aurea"/>
    <m/>
    <s v="2015-0.194.175-1"/>
    <s v="040129"/>
    <s v="0001-3"/>
    <m/>
    <s v="R Moreira de Godói, 456"/>
    <x v="25"/>
    <s v="NÃO"/>
    <m/>
    <m/>
    <m/>
    <s v="Instituto de Cegos Padre Chico"/>
    <m/>
    <s v="Instituto Padre Chico"/>
    <s v="-"/>
    <s v="-"/>
    <s v="0158/17"/>
    <s v="Livro 2 - 017"/>
    <s v="-"/>
    <s v="-"/>
    <s v="-"/>
    <d v="2018-06-14T00:00:00"/>
    <n v="2018"/>
    <s v="INDEFERIDO"/>
    <x v="0"/>
    <s v="Não atendimento ao comunique-se."/>
    <s v="INICIAL"/>
    <m/>
  </r>
  <r>
    <s v="Penha"/>
    <m/>
    <s v="2017-0.094.766-0"/>
    <s v="006049"/>
    <s v="0020-1"/>
    <m/>
    <s v="R Jardim Francisco Marcos, 91"/>
    <x v="13"/>
    <s v="SIM"/>
    <m/>
    <m/>
    <m/>
    <s v="Alexandre Alves de Castro"/>
    <m/>
    <s v="Bela Vista"/>
    <s v="Atestado de Conservação 002/2018"/>
    <s v="2017-0.152.138-1"/>
    <s v="0159/17"/>
    <s v="Livro 2 - 021"/>
    <n v="1030.96"/>
    <n v="1030.96"/>
    <s v="006/19"/>
    <d v="2017-07-22T00:00:00"/>
    <n v="2017"/>
    <s v="DOCUMENTAL"/>
    <x v="6"/>
    <s v="-"/>
    <s v="INICIAL"/>
    <s v="SIM"/>
  </r>
  <r>
    <s v="Flavia"/>
    <m/>
    <s v="2018-0.069.549-3"/>
    <s v="006049"/>
    <s v="0020-1"/>
    <m/>
    <s v="R Jardim Francisco Marcos, 91"/>
    <x v="13"/>
    <s v="SIM"/>
    <m/>
    <m/>
    <m/>
    <s v="Alexandre Alves de Castro"/>
    <m/>
    <s v="Bela Vista"/>
    <s v="Atestado de Conservação 002/2018"/>
    <s v="2017-0.152.138-1"/>
    <s v="0159EXTRATO"/>
    <s v="Livro 3 - 044"/>
    <n v="0"/>
    <s v="-"/>
    <s v="-"/>
    <d v="2019-04-02T00:00:00"/>
    <n v="2019"/>
    <s v="DOCUMENTAL"/>
    <x v="6"/>
    <s v="-"/>
    <s v="EXTRATO"/>
    <s v="SIM"/>
  </r>
  <r>
    <s v="Penha"/>
    <m/>
    <s v="2017-0.106.594-7"/>
    <s v="001023"/>
    <s v="0149-2"/>
    <m/>
    <s v="R Mauá, 892"/>
    <x v="14"/>
    <s v="SIM"/>
    <m/>
    <m/>
    <m/>
    <s v="Administradora Marqueza de Ytu Ltda."/>
    <m/>
    <s v="Vila Inglesa"/>
    <s v="Termo de Compromisso 001/2019"/>
    <s v="2018-0.051.340-9"/>
    <s v="0160/17"/>
    <s v="Livro 2 - 025"/>
    <n v="953.48"/>
    <s v="-"/>
    <s v="-"/>
    <d v="2017-09-05T00:00:00"/>
    <n v="2017"/>
    <s v="CANCELADA"/>
    <x v="4"/>
    <s v="Emissão de nova Declaração 0464/23"/>
    <s v="INICIAL"/>
    <m/>
  </r>
  <r>
    <s v="Penha"/>
    <m/>
    <s v="2017-0.106.586-6"/>
    <s v="001023"/>
    <s v="0150-6"/>
    <m/>
    <s v="R Mauá, 886"/>
    <x v="14"/>
    <s v="SIM"/>
    <m/>
    <m/>
    <m/>
    <s v="Administradora Marqueza de Ytu Ltda."/>
    <m/>
    <s v="Vila Inglesa"/>
    <s v="-"/>
    <s v="-"/>
    <s v="0161/17"/>
    <s v="Livro 2 - 026"/>
    <n v="953.48"/>
    <s v="-"/>
    <s v="-"/>
    <d v="2017-09-05T00:00:00"/>
    <n v="2017"/>
    <s v="CANCELADA"/>
    <x v="4"/>
    <s v=" "/>
    <s v="INICIAL"/>
    <m/>
  </r>
  <r>
    <s v="Penha"/>
    <m/>
    <s v="2017-0.106.585-8"/>
    <s v="001023"/>
    <s v="0151-4"/>
    <m/>
    <s v="R Mauá, 878"/>
    <x v="14"/>
    <s v="SIM"/>
    <m/>
    <m/>
    <m/>
    <s v="Administradora Marqueza de Ytu Ltda."/>
    <m/>
    <s v="Vila Inglesa"/>
    <s v="-"/>
    <s v="-"/>
    <s v="0162/17"/>
    <s v="Livro 2 - 027"/>
    <n v="953.48"/>
    <s v="-"/>
    <s v="-"/>
    <d v="2017-09-05T00:00:00"/>
    <n v="2017"/>
    <s v="CANCELADA"/>
    <x v="4"/>
    <s v="Emissão de nova Declaração 0466/23"/>
    <s v="INICIAL"/>
    <m/>
  </r>
  <r>
    <s v="Penha"/>
    <m/>
    <s v="2017-0.106.580-7"/>
    <s v="001023"/>
    <s v="0152-2"/>
    <m/>
    <s v="R Mauá, 872"/>
    <x v="14"/>
    <s v="SIM"/>
    <m/>
    <m/>
    <m/>
    <s v="Administradora Marqueza de Ytu Ltda."/>
    <m/>
    <s v="Vila Inglesa"/>
    <s v="-"/>
    <s v="-"/>
    <s v="0163/17"/>
    <s v="Livro 2 - 028"/>
    <n v="953.48"/>
    <s v="-"/>
    <s v="-"/>
    <d v="2017-09-05T00:00:00"/>
    <n v="2017"/>
    <s v="CANCELADA"/>
    <x v="4"/>
    <s v="Emissão de nova Declaração 0467/23"/>
    <s v="INICIAL"/>
    <m/>
  </r>
  <r>
    <s v="Penha"/>
    <m/>
    <s v="2017-0.106.574-2"/>
    <s v="001023"/>
    <s v="0153-0"/>
    <m/>
    <s v="R Mauá, 866"/>
    <x v="14"/>
    <s v="SIM"/>
    <m/>
    <m/>
    <m/>
    <s v="Administradora Marqueza de Ytu Ltda."/>
    <m/>
    <s v="Vila Inglesa"/>
    <s v="-"/>
    <s v="-"/>
    <s v="0164/17"/>
    <s v="Livro 2 - 029"/>
    <n v="953.48"/>
    <s v="-"/>
    <s v="-"/>
    <d v="2017-09-05T00:00:00"/>
    <n v="2017"/>
    <s v="CANCELADA"/>
    <x v="4"/>
    <s v="Emissão de nova Declaração 0468/23"/>
    <s v="INICIAL"/>
    <m/>
  </r>
  <r>
    <s v="Penha"/>
    <m/>
    <s v="2017-0.106.567-0"/>
    <s v="001023"/>
    <s v="0154-9"/>
    <m/>
    <s v="R Mauá, 842 - casa 26"/>
    <x v="14"/>
    <s v="SIM"/>
    <m/>
    <m/>
    <m/>
    <s v="Administradora Marqueza de Ytu Ltda."/>
    <m/>
    <s v="Vila Inglesa"/>
    <s v="-"/>
    <s v="-"/>
    <s v="0165/17"/>
    <s v="Livro 2 - 030"/>
    <n v="839.24"/>
    <s v="-"/>
    <s v="-"/>
    <d v="2017-08-24T00:00:00"/>
    <n v="2017"/>
    <s v="CANCELADA"/>
    <x v="4"/>
    <s v="Emissão de nova Declaração 0477/23"/>
    <s v="INICIAL"/>
    <m/>
  </r>
  <r>
    <s v="Penha"/>
    <m/>
    <s v="2017-0.106.537-8"/>
    <s v="001023"/>
    <s v="0155-7"/>
    <m/>
    <s v="R Mauá, 842 - casa 24"/>
    <x v="14"/>
    <s v="SIM"/>
    <m/>
    <m/>
    <m/>
    <s v="Administradora Marqueza de Ytu Ltda."/>
    <m/>
    <s v="Vila Inglesa"/>
    <s v="-"/>
    <s v="-"/>
    <s v="0166/17"/>
    <s v="Livro 2 - 031"/>
    <n v="837.24"/>
    <s v="-"/>
    <s v="-"/>
    <d v="2017-08-24T00:00:00"/>
    <n v="2017"/>
    <s v="CANCELADA"/>
    <x v="4"/>
    <s v="Emissão de nova Declaração 0507/23"/>
    <s v="INICIAL"/>
    <m/>
  </r>
  <r>
    <s v="Penha"/>
    <m/>
    <s v="2017-0.106.539-4"/>
    <s v="001023"/>
    <s v="0156-5"/>
    <m/>
    <s v="R Mauá, 842 - casa 22"/>
    <x v="14"/>
    <s v="SIM"/>
    <m/>
    <m/>
    <m/>
    <s v="Administradora Marqueza de Ytu Ltda."/>
    <m/>
    <s v="Vila Inglesa"/>
    <s v="-"/>
    <s v="-"/>
    <s v="0167/17"/>
    <s v="Livro 2 - 032"/>
    <n v="837.24"/>
    <s v="-"/>
    <s v="-"/>
    <d v="2017-08-24T00:00:00"/>
    <n v="2017"/>
    <s v="CANCELADA"/>
    <x v="4"/>
    <s v="Emissão de nova Declaração 0506/23"/>
    <s v="INICIAL"/>
    <m/>
  </r>
  <r>
    <s v="Penha"/>
    <m/>
    <s v="2017-0.106.545-9"/>
    <s v="001023"/>
    <s v="0157-3"/>
    <m/>
    <s v="R Mauá, 842 - casa 20"/>
    <x v="14"/>
    <s v="SIM"/>
    <m/>
    <m/>
    <m/>
    <s v="Administradora Marqueza de Ytu Ltda."/>
    <m/>
    <s v="Vila Inglesa"/>
    <s v="-"/>
    <s v="-"/>
    <s v="0168/17"/>
    <s v="Livro 2 - 033"/>
    <n v="848.24"/>
    <s v="-"/>
    <s v="-"/>
    <d v="2017-08-24T00:00:00"/>
    <n v="2017"/>
    <s v="CANCELADA"/>
    <x v="4"/>
    <s v="Emissão de nova Declaração 0505/23"/>
    <s v="INICIAL"/>
    <m/>
  </r>
  <r>
    <s v="Penha"/>
    <m/>
    <s v="2017-0.106.549-1"/>
    <s v="001023"/>
    <s v="0158-1"/>
    <m/>
    <s v="R Mauá, 842 - casa 18"/>
    <x v="14"/>
    <s v="SIM"/>
    <m/>
    <m/>
    <m/>
    <s v="Administradora Marqueza de Ytu Ltda."/>
    <m/>
    <s v="Vila Inglesa"/>
    <s v="-"/>
    <s v="-"/>
    <s v="0169/17"/>
    <s v="Livro 2 - 034"/>
    <n v="920.12"/>
    <s v="-"/>
    <s v="-"/>
    <d v="2017-08-24T00:00:00"/>
    <n v="2017"/>
    <s v="CANCELADA"/>
    <x v="4"/>
    <s v="Emissão de nova Declaração 0500/23"/>
    <s v="INICIAL"/>
    <m/>
  </r>
  <r>
    <s v="Penha"/>
    <m/>
    <s v="2017-0.106.561-0"/>
    <s v="001023"/>
    <s v="0159-1"/>
    <m/>
    <s v="R Mauá, 842 - casa 16"/>
    <x v="14"/>
    <s v="SIM"/>
    <m/>
    <m/>
    <m/>
    <s v="Administradora Marqueza de Ytu Ltda."/>
    <m/>
    <s v="Vila Inglesa"/>
    <s v="-"/>
    <s v="-"/>
    <s v="0170/17"/>
    <s v="Livro 2 - 035"/>
    <n v="927.12"/>
    <s v="-"/>
    <s v="-"/>
    <d v="2017-08-25T00:00:00"/>
    <n v="2017"/>
    <s v="CANCELADA"/>
    <x v="4"/>
    <s v="Emissão de nova Declaração 0502/23"/>
    <s v="INICIAL"/>
    <m/>
  </r>
  <r>
    <s v="Penha"/>
    <m/>
    <s v="2017-0.106.555-6"/>
    <s v="001023"/>
    <s v="0160-3"/>
    <m/>
    <s v="R Mauá, 842 - casa 14"/>
    <x v="14"/>
    <s v="SIM"/>
    <m/>
    <m/>
    <m/>
    <s v="Administradora Marqueza de Ytu Ltda."/>
    <m/>
    <s v="Vila Inglesa"/>
    <s v="-"/>
    <s v="-"/>
    <s v="0171/17"/>
    <s v="Livro 2 - 036"/>
    <n v="927.12"/>
    <s v="-"/>
    <s v="-"/>
    <d v="2017-08-25T00:00:00"/>
    <n v="2017"/>
    <s v="CANCELADA"/>
    <x v="4"/>
    <s v="Emissão de nova Declaração 0504/23"/>
    <s v="INICIAL"/>
    <m/>
  </r>
  <r>
    <s v="Penha"/>
    <m/>
    <s v="2017-0.106.552-1"/>
    <s v="001023"/>
    <s v="0161-1"/>
    <m/>
    <s v="R Mauá, 842 - casa 12"/>
    <x v="14"/>
    <s v="SIM"/>
    <m/>
    <m/>
    <m/>
    <s v="Administradora Marqueza de Ytu Ltda."/>
    <m/>
    <s v="Vila Inglesa"/>
    <s v="-"/>
    <s v="-"/>
    <s v="0172/17"/>
    <s v="Livro 2 - 037"/>
    <n v="920.12"/>
    <s v="-"/>
    <s v="-"/>
    <d v="2017-08-25T00:00:00"/>
    <n v="2017"/>
    <s v="CANCELADA"/>
    <x v="4"/>
    <s v="Emissão de nova Declaração 0499/23"/>
    <s v="INICIAL"/>
    <m/>
  </r>
  <r>
    <s v="Penha"/>
    <m/>
    <s v="2017-0.106.551-3"/>
    <s v="001023"/>
    <s v="0162-1"/>
    <m/>
    <s v="R Mauá, 836 - casa 10"/>
    <x v="14"/>
    <s v="SIM"/>
    <m/>
    <m/>
    <m/>
    <s v="Administradora Marqueza de Ytu Ltda."/>
    <m/>
    <s v="Vila Inglesa"/>
    <s v="-"/>
    <s v="-"/>
    <s v="0173/17"/>
    <s v="Livro 2 - 038"/>
    <n v="1106.2"/>
    <s v="-"/>
    <s v="-"/>
    <d v="2017-08-25T00:00:00"/>
    <n v="2017"/>
    <s v="CANCELADA"/>
    <x v="4"/>
    <s v="Emissão de nova Declaração 0469/23"/>
    <s v="INICIAL"/>
    <m/>
  </r>
  <r>
    <s v="Penha"/>
    <m/>
    <s v="2017-0.106.548-3"/>
    <s v="001023"/>
    <s v="0163-8"/>
    <m/>
    <s v="R Mauá, 842 - casa 19"/>
    <x v="14"/>
    <s v="SIM"/>
    <m/>
    <m/>
    <m/>
    <s v="Administradora Marqueza de Ytu Ltda."/>
    <m/>
    <s v="Vila Inglesa"/>
    <s v="-"/>
    <s v="-"/>
    <s v="0174/17"/>
    <s v="Livro 2 - 039"/>
    <n v="1106.2"/>
    <s v="-"/>
    <s v="-"/>
    <d v="2017-08-25T00:00:00"/>
    <n v="2017"/>
    <s v="CANCELADA"/>
    <x v="4"/>
    <s v="Emissão de nova Declaração 0470/23"/>
    <s v="INICIAL"/>
    <m/>
  </r>
  <r>
    <s v="Penha"/>
    <m/>
    <s v="2017-0.106.543-2"/>
    <s v="001023"/>
    <s v="0164-6"/>
    <m/>
    <s v="R Mauá, 842 - casa 21"/>
    <x v="14"/>
    <s v="SIM"/>
    <m/>
    <m/>
    <m/>
    <s v="Administradora Marqueza de Ytu Ltda."/>
    <m/>
    <s v="Vila Inglesa"/>
    <s v="-"/>
    <s v="-"/>
    <s v="0175/17"/>
    <s v="Livro 2 - 040"/>
    <n v="923.12"/>
    <s v="-"/>
    <s v="-"/>
    <d v="2017-08-25T00:00:00"/>
    <n v="2017"/>
    <s v="CANCELADA"/>
    <x v="4"/>
    <s v="Emissão de nova Declaração 0503/23"/>
    <s v="INICIAL"/>
    <m/>
  </r>
  <r>
    <s v="Penha"/>
    <m/>
    <s v="2017-0.106.532-7"/>
    <s v="001023"/>
    <s v="0165-4"/>
    <m/>
    <s v="R Mauá, 842 - casa 23"/>
    <x v="14"/>
    <s v="SIM"/>
    <m/>
    <m/>
    <m/>
    <s v="Administradora Marqueza de Ytu Ltda."/>
    <m/>
    <s v="Vila Inglesa"/>
    <s v="-"/>
    <s v="-"/>
    <s v="0176/17"/>
    <s v="Livro 2 - 041"/>
    <n v="923.12"/>
    <s v="-"/>
    <s v="-"/>
    <d v="2017-08-25T00:00:00"/>
    <n v="2017"/>
    <s v="CANCELADA"/>
    <x v="4"/>
    <s v="Emissão de nova Declaração 0471/23"/>
    <s v="INICIAL"/>
    <m/>
  </r>
  <r>
    <s v="Penha"/>
    <m/>
    <s v="2017-0.106.526-2"/>
    <s v="001023"/>
    <s v="0166-2"/>
    <m/>
    <s v="R Mauá, 842 - casa 25"/>
    <x v="14"/>
    <s v="SIM"/>
    <m/>
    <m/>
    <m/>
    <s v="Administradora Marqueza de Ytu Ltda."/>
    <m/>
    <s v="Vila Inglesa"/>
    <s v="-"/>
    <s v="-"/>
    <s v="0177/17"/>
    <s v="Livro 2 - 042"/>
    <n v="923.12"/>
    <s v="-"/>
    <s v="-"/>
    <d v="2017-08-29T00:00:00"/>
    <n v="2017"/>
    <s v="CANCELADA"/>
    <x v="4"/>
    <s v="Emissão de nova Declaração 0472/23"/>
    <s v="INICIAL"/>
    <m/>
  </r>
  <r>
    <s v="Penha"/>
    <m/>
    <s v="2017-0.106.524-6"/>
    <s v="001023"/>
    <s v="0167-0"/>
    <m/>
    <s v="R Mauá, 836 - casa 27"/>
    <x v="14"/>
    <s v="SIM"/>
    <m/>
    <m/>
    <m/>
    <s v="Administradora Marqueza de Ytu Ltda."/>
    <m/>
    <s v="Vila Inglesa"/>
    <s v="-"/>
    <s v="-"/>
    <s v="0178/17"/>
    <s v="Livro 2 - 043"/>
    <n v="923.12"/>
    <s v="-"/>
    <s v="-"/>
    <d v="2017-08-29T00:00:00"/>
    <n v="2017"/>
    <s v="CANCELADA"/>
    <x v="4"/>
    <s v="Emissão de nova Declaração 0473/23"/>
    <s v="INICIAL"/>
    <m/>
  </r>
  <r>
    <s v="Penha"/>
    <m/>
    <s v="2017-0.106.562-9"/>
    <s v="001023"/>
    <s v="0168-9"/>
    <m/>
    <s v="R Mauá, 842 - casa 29"/>
    <x v="14"/>
    <s v="SIM"/>
    <m/>
    <m/>
    <m/>
    <s v="Administradora Marqueza de Ytu Ltda."/>
    <m/>
    <s v="Vila Inglesa"/>
    <s v="-"/>
    <s v="-"/>
    <s v="0179/17"/>
    <s v="Livro 2 - 044"/>
    <n v="886.92"/>
    <s v="-"/>
    <s v="-"/>
    <d v="2017-08-29T00:00:00"/>
    <n v="2017"/>
    <s v="CANCELADA"/>
    <x v="4"/>
    <s v="Emissão de nova Declaração 0464/23"/>
    <s v="INICIAL"/>
    <m/>
  </r>
  <r>
    <s v="Penha"/>
    <m/>
    <s v="2017-0.106.616-1"/>
    <s v="001023"/>
    <s v="0169-7"/>
    <m/>
    <s v="R Mauá, 842 - casa 29A"/>
    <x v="14"/>
    <s v="SIM"/>
    <m/>
    <m/>
    <m/>
    <s v="Administradora Marqueza de Ytu Ltda."/>
    <m/>
    <s v="Vila Inglesa"/>
    <s v="-"/>
    <s v="-"/>
    <s v="0180/17"/>
    <s v="Livro 2 - 045"/>
    <n v="2177"/>
    <s v="-"/>
    <s v="-"/>
    <d v="2017-08-29T00:00:00"/>
    <n v="2017"/>
    <s v="CANCELADA"/>
    <x v="4"/>
    <s v="Emissão de nova Declaração 0474/23"/>
    <s v="INICIAL"/>
    <m/>
  </r>
  <r>
    <s v="Penha"/>
    <m/>
    <s v="2017-0.106.565-3"/>
    <s v="001023"/>
    <s v="0170-0"/>
    <m/>
    <s v="R Mauá, 836 - casa 45"/>
    <x v="14"/>
    <s v="SIM"/>
    <m/>
    <m/>
    <m/>
    <s v="Administradora Marqueza de Ytu Ltda."/>
    <m/>
    <s v="Vila Inglesa"/>
    <s v="-"/>
    <s v="-"/>
    <s v="0181/17"/>
    <s v="Livro 2 - 046"/>
    <n v="1028.04"/>
    <s v="-"/>
    <s v="-"/>
    <d v="2017-08-29T00:00:00"/>
    <n v="2017"/>
    <s v="CANCELADA"/>
    <x v="4"/>
    <s v="Emissão de nova Declaração 0475/23"/>
    <s v="INICIAL"/>
    <m/>
  </r>
  <r>
    <s v="Penha"/>
    <m/>
    <s v="2017-0.106.572-6"/>
    <s v="001023"/>
    <s v="0171-9"/>
    <m/>
    <s v="R Mauá, 842 - casa 33"/>
    <x v="14"/>
    <s v="SIM"/>
    <m/>
    <m/>
    <m/>
    <s v="Administradora Marqueza de Ytu Ltda."/>
    <m/>
    <s v="Vila Inglesa"/>
    <s v="-"/>
    <s v="-"/>
    <s v="0182/17"/>
    <s v="Livro 2 - 047"/>
    <n v="1028"/>
    <s v="-"/>
    <s v="-"/>
    <d v="2017-08-29T00:00:00"/>
    <n v="2017"/>
    <s v="CANCELADA"/>
    <x v="4"/>
    <s v="Emissão de nova Declaração 0476/23"/>
    <s v="INICIAL"/>
    <m/>
  </r>
  <r>
    <s v="Penha"/>
    <m/>
    <s v="2017-0.106.613-7"/>
    <s v="001023"/>
    <s v="0172-7"/>
    <m/>
    <s v="R Mauá, 842 - casa 35"/>
    <x v="14"/>
    <s v="SIM"/>
    <m/>
    <m/>
    <m/>
    <s v="Administradora Marqueza de Ytu Ltda."/>
    <m/>
    <s v="Vila Inglesa"/>
    <s v="-"/>
    <s v="-"/>
    <s v="0183/17"/>
    <s v="Livro 2 - 048"/>
    <n v="1028"/>
    <s v="-"/>
    <s v="-"/>
    <d v="2017-08-29T00:00:00"/>
    <n v="2017"/>
    <s v="CANCELADA"/>
    <x v="4"/>
    <s v="Emissão de nova Declaração 0478/23"/>
    <s v="INICIAL"/>
    <m/>
  </r>
  <r>
    <s v="Penha"/>
    <m/>
    <s v="2017-0.106.609-9"/>
    <s v="001023"/>
    <s v="0173-5"/>
    <m/>
    <s v="R Mauá, 836 - casa 37"/>
    <x v="14"/>
    <s v="SIM"/>
    <m/>
    <m/>
    <m/>
    <s v="Administradora Marqueza de Ytu Ltda."/>
    <m/>
    <s v="Vila Inglesa"/>
    <s v="-"/>
    <s v="-"/>
    <s v="0184/17"/>
    <s v="Livro 2 - 049"/>
    <n v="1028"/>
    <s v="-"/>
    <s v="-"/>
    <d v="2017-08-29T00:00:00"/>
    <n v="2017"/>
    <s v="CANCELADA"/>
    <x v="4"/>
    <s v="Emissão de nova Declaração 0479/23"/>
    <s v="INICIAL"/>
    <m/>
  </r>
  <r>
    <s v="Penha"/>
    <m/>
    <s v="2017-0.106.606-4"/>
    <s v="001023"/>
    <s v="0174-3"/>
    <m/>
    <s v="R Mauá, 842 - casa 39"/>
    <x v="14"/>
    <s v="SIM"/>
    <m/>
    <m/>
    <m/>
    <s v="Administradora Marqueza de Ytu Ltda."/>
    <m/>
    <s v="Vila Inglesa"/>
    <s v="-"/>
    <s v="-"/>
    <s v="0185/17"/>
    <s v="Livro 2 - 050"/>
    <n v="1028"/>
    <s v="-"/>
    <s v="-"/>
    <d v="2017-09-02T00:00:00"/>
    <n v="2017"/>
    <s v="CANCELADA"/>
    <x v="4"/>
    <s v="Emissão de nova Declaração 0480/23"/>
    <s v="INICIAL"/>
    <m/>
  </r>
  <r>
    <s v="Penha"/>
    <m/>
    <s v="2017-0.106.603-0"/>
    <s v="001023"/>
    <s v="0175-1"/>
    <m/>
    <s v="R Mauá, 842 - casa 41"/>
    <x v="14"/>
    <s v="SIM"/>
    <m/>
    <m/>
    <m/>
    <s v="Administradora Marqueza de Ytu Ltda."/>
    <m/>
    <s v="Vila Inglesa"/>
    <s v="-"/>
    <s v="-"/>
    <s v="0186/17"/>
    <s v="Livro 2 - 051"/>
    <n v="1028"/>
    <s v="-"/>
    <s v="-"/>
    <d v="2017-08-29T00:00:00"/>
    <n v="2017"/>
    <s v="CANCELADA"/>
    <x v="4"/>
    <s v="Emissão de nova Declaração 0481/23"/>
    <s v="INICIAL"/>
    <m/>
  </r>
  <r>
    <s v="Penha"/>
    <m/>
    <s v="2017-0.106.602-1"/>
    <s v="001023"/>
    <s v="0176-1"/>
    <m/>
    <s v="R Mauá, 842 - casa 43"/>
    <x v="14"/>
    <s v="SIM"/>
    <m/>
    <m/>
    <m/>
    <s v="Administradora Marqueza de Ytu Ltda."/>
    <m/>
    <s v="Vila Inglesa"/>
    <s v="-"/>
    <s v="-"/>
    <s v="0187/17"/>
    <s v="Livro 2 - 052"/>
    <n v="1028"/>
    <s v="-"/>
    <s v="-"/>
    <d v="2017-08-29T00:00:00"/>
    <n v="2017"/>
    <s v="CANCELADA"/>
    <x v="4"/>
    <s v="Emissão de nova Declaração 0482/23"/>
    <s v="INICIAL"/>
    <m/>
  </r>
  <r>
    <s v="Penha"/>
    <m/>
    <s v="2017-0.106.596-3"/>
    <s v="001023"/>
    <s v="0177-8"/>
    <m/>
    <s v="R Mauá, 842 - casa 45"/>
    <x v="14"/>
    <s v="SIM"/>
    <m/>
    <m/>
    <m/>
    <s v="Administradora Marqueza de Ytu Ltda."/>
    <m/>
    <s v="Vila Inglesa"/>
    <s v="-"/>
    <s v="-"/>
    <s v="0188/17"/>
    <s v="Livro 2 - 053"/>
    <n v="1012"/>
    <s v="-"/>
    <s v="-"/>
    <d v="2017-08-29T00:00:00"/>
    <n v="2017"/>
    <s v="CANCELADA"/>
    <x v="4"/>
    <s v="Emissão de nova Declaração 0483/23"/>
    <s v="INICIAL"/>
    <m/>
  </r>
  <r>
    <s v="Penha"/>
    <m/>
    <s v="2017-0.125.494-4"/>
    <s v="009019"/>
    <s v="0046-1"/>
    <m/>
    <s v="R dos Franceses, 124"/>
    <x v="7"/>
    <s v="NÃO"/>
    <m/>
    <m/>
    <m/>
    <s v="Tamiko Hirata"/>
    <m/>
    <s v="Bela Vista"/>
    <s v="Atestado de Conservação 006/2017"/>
    <s v="2017-0.110.117-0"/>
    <s v="0189/17"/>
    <s v="Livro 2 - 057"/>
    <n v="207.43"/>
    <n v="207.43"/>
    <s v="015/21"/>
    <d v="2017-09-28T00:00:00"/>
    <n v="2017"/>
    <s v="DOCUMENTAL"/>
    <x v="6"/>
    <s v="-"/>
    <s v="INICIAL"/>
    <s v="NÃO"/>
  </r>
  <r>
    <s v="Flavia"/>
    <m/>
    <s v="6068.2019/0004202-6"/>
    <s v="009019"/>
    <s v="0046-1"/>
    <m/>
    <s v="R dos Franceses, 124"/>
    <x v="7"/>
    <s v="NÃO"/>
    <m/>
    <m/>
    <m/>
    <s v="Tamiko Hirata"/>
    <m/>
    <s v="Bela Vista"/>
    <s v="Atestado de Conservação 006/2017"/>
    <s v="2017-0.110.117-0"/>
    <s v="0189EXTRATO"/>
    <s v="Livro 3 - 094"/>
    <n v="0"/>
    <s v="-"/>
    <s v="-"/>
    <d v="2019-11-05T00:00:00"/>
    <n v="2019"/>
    <s v="INDEFERIDO"/>
    <x v="0"/>
    <s v="Desistência por parte do interessado."/>
    <s v="EXTRATO"/>
    <m/>
  </r>
  <r>
    <s v="Flavia"/>
    <m/>
    <s v="6068.2019/0004202-6"/>
    <s v="009019"/>
    <s v="0045-1"/>
    <m/>
    <s v="R dos Franceses, 132"/>
    <x v="7"/>
    <s v="NÃO"/>
    <m/>
    <m/>
    <m/>
    <s v="Tamiko Hirata"/>
    <m/>
    <s v="Bela Vista"/>
    <s v="Atestado de Conservação 006/2017"/>
    <s v="2017-0.110.117-0"/>
    <s v="0189EXTRATO"/>
    <s v="Livro 3 - 095"/>
    <n v="0"/>
    <s v="-"/>
    <s v="-"/>
    <d v="2019-11-05T00:00:00"/>
    <n v="2019"/>
    <s v="INDEFERIDO"/>
    <x v="0"/>
    <s v="Desistência por parte do interessado."/>
    <s v="EXTRATO"/>
    <m/>
  </r>
  <r>
    <s v="Daniel"/>
    <d v="2021-07-19T00:00:00"/>
    <s v="6068.2021/0005452-4"/>
    <s v="009019"/>
    <s v="0046-1"/>
    <m/>
    <s v="R dos Franceses, 124"/>
    <x v="7"/>
    <s v="NÃO"/>
    <m/>
    <m/>
    <m/>
    <s v="Tamiko Hirata"/>
    <m/>
    <s v="Bela Vista"/>
    <s v="Atestado de Preservação e Conservação de Imóvel Tombado nº 001/DPH-G/2021"/>
    <s v="6025.2020/0018285-2"/>
    <s v="0189EXTRATO"/>
    <s v="Livro 4 - 089"/>
    <n v="0"/>
    <s v="-"/>
    <s v="-"/>
    <d v="2021-10-15T00:00:00"/>
    <n v="2021"/>
    <s v="DOCUMENTAL"/>
    <x v="6"/>
    <s v="-"/>
    <s v="EXTRATO"/>
    <m/>
  </r>
  <r>
    <s v="Penha"/>
    <m/>
    <s v="2017-0.125.489-8"/>
    <s v="009019"/>
    <s v="0045-1"/>
    <m/>
    <s v="R dos Franceses, 132"/>
    <x v="7"/>
    <s v="NÃO"/>
    <m/>
    <m/>
    <m/>
    <s v="Tamiko Hirata"/>
    <m/>
    <s v="Bela Vista"/>
    <s v="Atestado de Conservação 006/2017"/>
    <s v="2017-0.110.117-0"/>
    <s v="0190/17"/>
    <s v="Livro 2 - 058"/>
    <n v="207.43"/>
    <n v="207.43"/>
    <s v="014/21"/>
    <d v="2017-09-28T00:00:00"/>
    <n v="2017"/>
    <s v="DOCUMENTAL"/>
    <x v="6"/>
    <s v="-"/>
    <s v="INICIAL"/>
    <s v="NÃO"/>
  </r>
  <r>
    <s v="Flavia"/>
    <m/>
    <s v="6068.2019/0002748-5"/>
    <s v="009019"/>
    <s v="0046-1"/>
    <m/>
    <s v="R dos Franceses, 124"/>
    <x v="7"/>
    <s v="NÃO"/>
    <m/>
    <m/>
    <m/>
    <s v="Tamiko Hirata"/>
    <m/>
    <s v="Bela Vista"/>
    <s v="Atestado de Conservação 006/2017"/>
    <s v="2017-0.110.117-0"/>
    <s v="0190EXTRATO"/>
    <s v="Livro 3 - 094"/>
    <n v="0"/>
    <s v="-"/>
    <s v="-"/>
    <d v="2019-08-20T00:00:00"/>
    <n v="2019"/>
    <s v="INDEFERIDO"/>
    <x v="0"/>
    <s v="Desistência por parte do interessado."/>
    <s v="EXTRATO"/>
    <m/>
  </r>
  <r>
    <s v="Flavia"/>
    <m/>
    <s v="6068.2019/0002748-5"/>
    <s v="009019"/>
    <s v="0045-1"/>
    <m/>
    <s v="R dos Franceses, 132"/>
    <x v="7"/>
    <s v="NÃO"/>
    <m/>
    <m/>
    <m/>
    <s v="Tamiko Hirata"/>
    <m/>
    <s v="Bela Vista"/>
    <s v="Atestado de Conservação 006/2017"/>
    <s v="2017-0.110.117-0"/>
    <s v="0190EXTRATO"/>
    <s v="Livro 3 - 095"/>
    <n v="0"/>
    <s v="-"/>
    <s v="-"/>
    <d v="2019-08-20T00:00:00"/>
    <n v="2019"/>
    <s v="INDEFERIDO"/>
    <x v="0"/>
    <s v="Desistência por parte do interessado."/>
    <s v="EXTRATO"/>
    <m/>
  </r>
  <r>
    <s v="Daniel"/>
    <d v="2021-06-26T00:00:00"/>
    <s v="6068.2021/0005451-6"/>
    <s v="009019"/>
    <s v="0045-1"/>
    <m/>
    <s v="R dos Franceses, 132"/>
    <x v="7"/>
    <s v="NÃO"/>
    <m/>
    <m/>
    <m/>
    <s v="Tamiko Hirata"/>
    <m/>
    <s v="Bela Vista"/>
    <s v="Atestado de Preservação e Conservação de Imóvel Tombado nº 001/DPH-G/2021"/>
    <s v="6025.2020/0018285-2"/>
    <s v="0190EXTRATO"/>
    <s v="Livro 4 - 088"/>
    <n v="0"/>
    <s v="-"/>
    <s v="-"/>
    <d v="2021-10-09T00:00:00"/>
    <n v="2021"/>
    <s v="DOCUMENTAL"/>
    <x v="6"/>
    <s v="-"/>
    <s v="EXTRATO"/>
    <m/>
  </r>
  <r>
    <s v="Flavia"/>
    <m/>
    <s v="2017-0.133.196-5"/>
    <s v="009017"/>
    <s v="0056-8"/>
    <m/>
    <s v="R Silvia, 203 - casa 4"/>
    <x v="7"/>
    <s v="NÃO"/>
    <m/>
    <m/>
    <m/>
    <s v="José Luiz de Oliveira"/>
    <m/>
    <s v="Bela Vista"/>
    <s v="-"/>
    <s v="-"/>
    <s v="0191/17"/>
    <s v="Livro 2 - 060"/>
    <n v="72"/>
    <s v="-"/>
    <s v="-"/>
    <d v="2018-07-28T00:00:00"/>
    <n v="2018"/>
    <s v="DOCUMENTAL"/>
    <x v="3"/>
    <s v="-"/>
    <s v="INICIAL"/>
    <m/>
  </r>
  <r>
    <s v="Aurea"/>
    <m/>
    <s v="2017-0.148.216-5"/>
    <s v="006016"/>
    <s v="0017-7"/>
    <m/>
    <s v="R Barão de Itapetininga, 70,78,88 e 100"/>
    <x v="13"/>
    <s v="SIM"/>
    <m/>
    <m/>
    <m/>
    <s v="Fundação Armando Alvares Penteado - FAAP"/>
    <m/>
    <s v="Anhangabaú - Prédio Itá"/>
    <s v="Termo de Compromisso 012/2018"/>
    <s v="2018-0.071.427-7"/>
    <s v="0192/17"/>
    <s v="Livro 2 - 064"/>
    <n v="9216"/>
    <s v="-"/>
    <s v="-"/>
    <d v="2017-12-16T00:00:00"/>
    <n v="2017"/>
    <s v="CANCELADA"/>
    <x v="4"/>
    <s v="-"/>
    <s v="INICIAL"/>
    <m/>
  </r>
  <r>
    <s v="Daniel"/>
    <d v="2023-03-01T00:00:00"/>
    <s v="6068.2023/0001559-0"/>
    <s v="006016"/>
    <s v="0017-7"/>
    <m/>
    <s v="R Barão de Itapetininga, 70,78,88 e 100"/>
    <x v="13"/>
    <s v="SIM"/>
    <s v="SIM"/>
    <s v="SIM"/>
    <m/>
    <s v="Fundação Armando Alvares Penteado - FAAP"/>
    <m/>
    <s v="Anhangabaú - Prédio Itá"/>
    <s v="Termo de Compromisso 012/2018"/>
    <s v="2018-0.071.427-7"/>
    <s v="0487/23"/>
    <s v="Livro 5 - 023"/>
    <n v="1280"/>
    <s v="-"/>
    <s v="-"/>
    <d v="2023-05-10T00:00:00"/>
    <n v="2023"/>
    <s v="INDEFERIDO"/>
    <x v="0"/>
    <s v="Cancelamento da 0192/17_x000a_DESPACHO INDEFERIMENTO 082865252 PUBLICADO EM 10/05/2023"/>
    <s v="INICIAL"/>
    <m/>
  </r>
  <r>
    <s v="Juliana"/>
    <d v="2024-05-29T00:00:00"/>
    <s v="6068.2024/0005721-9"/>
    <s v="006016"/>
    <s v="0017-7"/>
    <s v="095435"/>
    <s v="R Barão de Itapetininga, 70,78,88 e 100"/>
    <x v="13"/>
    <s v="SIM"/>
    <s v="SIM"/>
    <s v="SIM"/>
    <s v="NÃO"/>
    <s v="Fundação Armando Alvares Penteado - FAAP"/>
    <m/>
    <s v="Anhangabaú - Prédio Itá"/>
    <s v="-"/>
    <s v="-"/>
    <s v="0573/24"/>
    <s v="Livro 6 - 024"/>
    <n v="1280"/>
    <s v="-"/>
    <s v="-"/>
    <d v="2024-08-23T00:00:00"/>
    <n v="2024"/>
    <s v="DOCUMENTAL"/>
    <x v="3"/>
    <s v="Cancelamento da 0192/17"/>
    <s v="INICIAL"/>
    <m/>
  </r>
  <r>
    <s v="Luciana"/>
    <d v="2026-04-01T00:00:00"/>
    <s v="6068.2026/0002452-7"/>
    <s v="006016"/>
    <s v="0017-7"/>
    <s v="095435"/>
    <s v="R Barão de Itapetininga, 70,78,88 e 100"/>
    <x v="13"/>
    <s v="SIM"/>
    <s v="SIM"/>
    <s v="NÃO"/>
    <s v="NÃO"/>
    <s v="Fundação Armando Alvares Penteado - FAAP"/>
    <s v="Bruno Perman Fernandes"/>
    <s v="Anhangabaú - Prédio Itá"/>
    <s v="Termo de Compromisso 004/2025"/>
    <s v="6025.2024/0037068-0"/>
    <s v="0573.EXTRATO"/>
    <s v="Livro 7 - 048"/>
    <n v="0"/>
    <n v="1280"/>
    <s v="005/26"/>
    <m/>
    <n v="2026"/>
    <s v="EM ANÁLISE"/>
    <x v="1"/>
    <m/>
    <s v="EXTRATO"/>
    <m/>
  </r>
  <r>
    <s v="Aurea"/>
    <m/>
    <s v="2017-0.148.211-4"/>
    <s v="001080"/>
    <s v="0012-5"/>
    <m/>
    <s v="Pç do Patriarca,66,70,74 e78"/>
    <x v="14"/>
    <s v="SIM"/>
    <m/>
    <m/>
    <m/>
    <s v="Fundação Armando Alvares Penteado - FAAP"/>
    <m/>
    <s v="Ed. Lutetia"/>
    <s v="Termo de Compromisso 013/2018"/>
    <s v="2018-0.071.425-0"/>
    <s v="0193/17"/>
    <s v="Livro 2 - 065"/>
    <n v="1843.2"/>
    <s v="-"/>
    <s v="-"/>
    <d v="2017-12-07T00:00:00"/>
    <n v="2017"/>
    <s v="CANCELADA"/>
    <x v="4"/>
    <s v="-"/>
    <s v="INICIAL"/>
    <m/>
  </r>
  <r>
    <s v="Daniel"/>
    <d v="2023-03-01T00:00:00"/>
    <s v="6068.2023/0001558-1"/>
    <s v="001080"/>
    <s v="0012-5"/>
    <m/>
    <s v="Pç do Patriarca,66,70,74 e78"/>
    <x v="14"/>
    <s v="SIM"/>
    <s v="SIM"/>
    <s v="SIM"/>
    <m/>
    <s v="Fundação Armando Alvares Penteado - FAAP"/>
    <m/>
    <s v="Ed. Lutetia"/>
    <s v="Termo de Compromisso 013/2018"/>
    <s v="2018-0.071.425-0"/>
    <s v="0485/23"/>
    <s v="Livro 5 - 022"/>
    <n v="614.4"/>
    <s v="-"/>
    <s v="-"/>
    <d v="2023-05-09T00:00:00"/>
    <n v="2023"/>
    <s v="INDEFERIDO"/>
    <x v="0"/>
    <s v="Cancelamento da 0193/17_x000a_DESPACHO INDEFERIMENTO 082800598 PUBLICADO EM 09/05/2023"/>
    <s v="INICIAL"/>
    <m/>
  </r>
  <r>
    <s v="Juliana"/>
    <d v="2024-05-29T00:00:00"/>
    <s v="6068.2024/0005722-7"/>
    <s v="001.080"/>
    <s v="0012-5"/>
    <s v="156035"/>
    <s v="Pç do Patriarca,66,70,74 e78"/>
    <x v="14"/>
    <s v="SIM"/>
    <s v="SIM"/>
    <s v="SIM"/>
    <s v="NÃO"/>
    <s v="Fundação Armando Alvares Penteado - FAAP"/>
    <m/>
    <s v="Ed. Lutetia"/>
    <s v="Termo de Compromisso 013/2018"/>
    <s v="2018-0.071.425-0"/>
    <s v="0574/24"/>
    <s v="Livro 6 - 025"/>
    <n v="614.4"/>
    <s v="-"/>
    <s v="-"/>
    <d v="2024-08-23T00:00:00"/>
    <n v="2024"/>
    <s v="DOCUMENTAL"/>
    <x v="3"/>
    <s v="Cancelamento da 0193/17"/>
    <s v="INICIAL"/>
    <m/>
  </r>
  <r>
    <s v="Luciana"/>
    <d v="2026-04-01T00:00:00"/>
    <s v="6068.2026/0002455-1"/>
    <s v="001080"/>
    <s v="0012-5"/>
    <s v="156035"/>
    <s v="Pç do Patriarca,66,70,74 e78"/>
    <x v="14"/>
    <s v="SIM"/>
    <s v="SIM"/>
    <s v="NÃO"/>
    <s v="NÃO"/>
    <s v="Fundação Armando Alvares Penteado - FAAP"/>
    <s v="Bruno Perman Fernandes"/>
    <s v="Área do Anhangabau"/>
    <s v="Termo de Compromisso 002/2025"/>
    <s v="6025.2024/0037063-0"/>
    <s v="0574.EXTRATO"/>
    <s v="Livro 7 - 049"/>
    <n v="0"/>
    <n v="614.4"/>
    <s v="006/26"/>
    <m/>
    <n v="2026"/>
    <s v="EM ANÁLISE"/>
    <x v="1"/>
    <m/>
    <s v="EXTRATO"/>
    <m/>
  </r>
  <r>
    <s v="Aurea"/>
    <m/>
    <s v="2017-0.155.376-3"/>
    <s v="005004"/>
    <s v="0026-1"/>
    <m/>
    <s v="R José Bonifácio, 198, 204, 210, 214 e 222"/>
    <x v="14"/>
    <s v="SIM"/>
    <m/>
    <m/>
    <m/>
    <s v="SAMMARONE ADM. E PARTICIPAÇÕES LTDA"/>
    <m/>
    <s v="Anhangabaú"/>
    <s v="-"/>
    <s v="-"/>
    <s v="0194/17"/>
    <s v="Livro 2 - 066"/>
    <n v="5620"/>
    <s v="-"/>
    <s v="-"/>
    <d v="2017-12-16T00:00:00"/>
    <n v="2017"/>
    <s v="DOCUMENTAL"/>
    <x v="6"/>
    <s v="-"/>
    <s v="INICIAL"/>
    <m/>
  </r>
  <r>
    <s v="Penha"/>
    <m/>
    <s v="2017-0.168.999-1"/>
    <s v="009066"/>
    <s v="0007-3, 0667-5"/>
    <m/>
    <s v="R Cincinato Braga, 434"/>
    <x v="7"/>
    <s v="NÃO"/>
    <m/>
    <m/>
    <m/>
    <s v="Castanheiro Patrimonial Ltda."/>
    <m/>
    <s v="Casa Cincinato Braga"/>
    <s v="Em análise"/>
    <s v="2017-0.175.888-8"/>
    <s v="0195/18"/>
    <s v="Livro 2 - 085"/>
    <n v="1772.45"/>
    <s v="-"/>
    <s v="-"/>
    <d v="2018-08-10T00:00:00"/>
    <n v="2018"/>
    <s v="DOCUMENTAL"/>
    <x v="6"/>
    <s v="-"/>
    <s v="INICIAL"/>
    <m/>
  </r>
  <r>
    <s v="Daniel"/>
    <m/>
    <s v="6068.2022/0011358-1"/>
    <s v="009066"/>
    <s v="0007-3, 0667-5"/>
    <m/>
    <s v="R Cincinato Braga, 434"/>
    <x v="7"/>
    <s v="NÃO"/>
    <m/>
    <m/>
    <m/>
    <s v="Castanheiro Patrimonial Ltda."/>
    <m/>
    <s v="Casa Cincinato Braga"/>
    <s v="Em análise"/>
    <s v="2017-0.175.888-8"/>
    <s v="0195.EXTRATO"/>
    <s v="Livro 4 - 126"/>
    <n v="1772.45"/>
    <s v="-"/>
    <s v="-"/>
    <d v="2023-03-24T00:00:00"/>
    <n v="2023"/>
    <s v="DOCUMENTAL"/>
    <x v="6"/>
    <s v="-"/>
    <s v="INICIAL"/>
    <m/>
  </r>
  <r>
    <s v="Flavia"/>
    <m/>
    <s v="6068.2017/0000813-4"/>
    <s v="011101"/>
    <s v="0018-3"/>
    <m/>
    <s v="R Piauí, 874"/>
    <x v="2"/>
    <s v="NÃO"/>
    <m/>
    <m/>
    <m/>
    <s v="Adax Administração de Bens, Empreendimentos e Participações"/>
    <m/>
    <s v="Casa Gustavo Stahl"/>
    <s v="Termo de Compromisso 014/2018"/>
    <s v="2018-0.026.740-8"/>
    <s v="0196/18"/>
    <s v="Livro 2 - 076"/>
    <n v="1670"/>
    <n v="1460.83"/>
    <s v="016/21"/>
    <d v="2018-06-22T00:00:00"/>
    <n v="2018"/>
    <s v="DOCUMENTAL"/>
    <x v="4"/>
    <s v="Foi republicada por equívoco no texto da Declaração. O Despacho do dia 22/06/2018 cancelou o Despacho do dia 07/03/2018."/>
    <s v="INICIAL"/>
    <s v="SIM"/>
  </r>
  <r>
    <s v="Flavia"/>
    <m/>
    <s v="6068.2019/0000538-4"/>
    <s v="011101"/>
    <s v="0018-3"/>
    <m/>
    <s v="R Piauí, 874"/>
    <x v="2"/>
    <s v="NÃO"/>
    <m/>
    <m/>
    <m/>
    <s v="Adax Administração de Bens, Empreendimentos e Participações"/>
    <m/>
    <s v="Casa Gustavo Stahl"/>
    <s v="Termo de Compromisso 014/2018"/>
    <s v="2018-0.026.740-8"/>
    <s v="0196A/19"/>
    <s v="Livro 3 - 096"/>
    <n v="140.63999999999999"/>
    <s v="-"/>
    <s v="-"/>
    <d v="2019-09-11T00:00:00"/>
    <n v="2019"/>
    <s v="CANCELADA"/>
    <x v="0"/>
    <s v="-"/>
    <s v="SALDO"/>
    <m/>
  </r>
  <r>
    <s v="Daniel"/>
    <d v="2020-11-11T00:00:00"/>
    <s v="6068.2020/0004386-5"/>
    <s v="011101"/>
    <s v="0018-3"/>
    <m/>
    <s v="R Piauí, 874"/>
    <x v="2"/>
    <s v="NÃO"/>
    <m/>
    <m/>
    <m/>
    <s v="Adax Administração de Bens, Empreendimentos e Participações"/>
    <m/>
    <s v="Casa Gustavo Stahl"/>
    <s v="Termo de Compromisso 014/2018"/>
    <s v="2018-0.026.740-8"/>
    <s v="0196A/19"/>
    <s v="Livro 4 - 090"/>
    <n v="209.17"/>
    <s v="-"/>
    <s v="-"/>
    <d v="2021-11-18T00:00:00"/>
    <n v="2021"/>
    <s v="DOCUMENTAL"/>
    <x v="4"/>
    <s v="!Cobrar a devolução da Dec.Saldo 0196A/19 que foi cancelada!"/>
    <s v="SALDO"/>
    <m/>
  </r>
  <r>
    <s v="Daniel"/>
    <d v="2024-01-09T00:00:00"/>
    <s v="6068.2024/0000243-0"/>
    <s v="011101"/>
    <s v="0018-3"/>
    <m/>
    <s v="R Piauí, 874"/>
    <x v="2"/>
    <s v="NÃO"/>
    <m/>
    <m/>
    <m/>
    <s v="Adax Administração de Bens, Empreendimentos e Participações"/>
    <m/>
    <s v="Casa Gustavo Stahl"/>
    <s v="Termo de Compromisso 014/2018"/>
    <s v="2018-0.026.740-8"/>
    <s v="0196A/24"/>
    <s v="Livro 6 - 020"/>
    <n v="455.05"/>
    <s v="-"/>
    <s v="-"/>
    <d v="2024-09-17T00:00:00"/>
    <n v="2024"/>
    <s v="DOCUMENTAL"/>
    <x v="2"/>
    <s v="!Cobrar a devolução da Dec.Saldo 0196A/19 que foi cancelada!"/>
    <s v="SALDO"/>
    <m/>
  </r>
  <r>
    <s v="Flavia"/>
    <m/>
    <s v="6068.2018/0000181-6"/>
    <s v="006009"/>
    <s v="0082-7, 0083-5, 0084-3, 0085-1, 0086-1, 0087-8, 0088-6, 0089-4, 0090-8, 0091-6, 0092-4, 0093-2, 0094-0, 0095-9, 0096-7, 0097-5, 0098-3, 0099-1"/>
    <m/>
    <s v="R Vinte e Quatro de Maio, 221 a 229"/>
    <x v="13"/>
    <s v="SIM"/>
    <m/>
    <m/>
    <m/>
    <s v="Condomínio Edifício Cadete Galvão"/>
    <m/>
    <s v="Edifício Cadete Galvão"/>
    <s v="-"/>
    <s v="-"/>
    <s v="0197/18"/>
    <s v="Livro 3 - 068"/>
    <n v="4043"/>
    <s v="-"/>
    <s v="-"/>
    <d v="2019-06-08T00:00:00"/>
    <n v="2019"/>
    <s v="DOCUMENTAL"/>
    <x v="3"/>
    <s v="(18/04): Foi indeferido por não atendimento ao comunique-se. Reconsiderou o despacho."/>
    <s v="INICIAL"/>
    <m/>
  </r>
  <r>
    <s v="Aurea"/>
    <m/>
    <s v="6068.2018/0000190-5"/>
    <s v="040096"/>
    <s v="0031-4"/>
    <m/>
    <s v="R Moreira e Costa, 531 e 555"/>
    <x v="25"/>
    <s v="NÃO"/>
    <m/>
    <m/>
    <m/>
    <s v="Associação Nóbrega de Educação e Assistência Social (ANEAS)"/>
    <m/>
    <s v="Colégio São Francisco Xavier"/>
    <s v="Em análise"/>
    <s v="2018-0.050.830-8"/>
    <s v="0198/18"/>
    <s v="Livro 2 - 078"/>
    <n v="4760"/>
    <s v="-"/>
    <s v="-"/>
    <d v="2018-07-11T00:00:00"/>
    <n v="2018"/>
    <s v="DOCUMENTAL"/>
    <x v="3"/>
    <s v="-"/>
    <s v="INICIAL"/>
    <m/>
  </r>
  <r>
    <s v="Flavia"/>
    <m/>
    <s v="6068.2018/0000310-0"/>
    <s v="008015"/>
    <s v="0001-1"/>
    <m/>
    <s v="R Guaianases, 1149"/>
    <x v="0"/>
    <s v="NÃO"/>
    <m/>
    <m/>
    <m/>
    <s v="Luis Eduardo Alves de Lima e Carlos Alberto Alves de Lima Jr."/>
    <m/>
    <s v="Bairro dos Campos Elíseos"/>
    <s v="-"/>
    <s v="-"/>
    <s v="0199/18"/>
    <s v="-"/>
    <n v="1560.84"/>
    <s v="-"/>
    <s v="-"/>
    <d v="2018-08-29T00:00:00"/>
    <n v="2018"/>
    <s v="INDEFERIDO"/>
    <x v="0"/>
    <s v="Não atendimento ao comunique-se."/>
    <s v="INICIAL"/>
    <m/>
  </r>
  <r>
    <s v="Penha"/>
    <m/>
    <s v="6068.2018/0000566-8"/>
    <s v="010090"/>
    <s v="0001-2"/>
    <m/>
    <s v="Al Jaú, 1061"/>
    <x v="10"/>
    <s v="NÃO"/>
    <m/>
    <m/>
    <m/>
    <s v="Colégio Dante Alighieri"/>
    <m/>
    <s v="Colégio Dante Alighieri"/>
    <s v="-"/>
    <s v="-"/>
    <s v="0200/18"/>
    <s v="Livro 2 - 081"/>
    <n v="9440"/>
    <s v="-"/>
    <s v="-"/>
    <d v="2018-06-09T00:00:00"/>
    <n v="2018"/>
    <s v="DOCUMENTAL"/>
    <x v="3"/>
    <s v="-"/>
    <s v="INICIAL"/>
    <m/>
  </r>
  <r>
    <s v="Penha/Flavia"/>
    <m/>
    <s v="6068.2018/0001054-8"/>
    <s v="008022"/>
    <s v="0001-1"/>
    <m/>
    <s v="Al Glete, 562"/>
    <x v="0"/>
    <s v="NÃO"/>
    <m/>
    <m/>
    <m/>
    <s v="Fundação Conrado Wessel"/>
    <m/>
    <s v="Conjunto de Imóveis do Bairro Campos Elíseos - Fundação Conrado Wessel"/>
    <s v="-"/>
    <s v="-"/>
    <s v="0201/18"/>
    <s v="Livro 2 - 090"/>
    <n v="1800"/>
    <s v="-"/>
    <s v="-"/>
    <d v="2018-08-31T00:00:00"/>
    <n v="2018"/>
    <s v="DOCUMENTAL"/>
    <x v="3"/>
    <s v="-"/>
    <s v="INICIAL"/>
    <m/>
  </r>
  <r>
    <s v="Penha/Flavia"/>
    <m/>
    <s v="6068.2018/0001287-7"/>
    <s v="008002"/>
    <s v="0007-1"/>
    <m/>
    <s v="R Vitorino Carmilo, 453 - casa 1"/>
    <x v="0"/>
    <s v="NÃO"/>
    <m/>
    <m/>
    <m/>
    <s v="Savoia Participações Ltda"/>
    <m/>
    <s v="Vila Savoia"/>
    <s v="-"/>
    <s v="-"/>
    <s v="0202/18"/>
    <s v="Livro 2 - 091"/>
    <n v="89.17"/>
    <s v="-"/>
    <s v="-"/>
    <d v="2018-10-02T00:00:00"/>
    <n v="2018"/>
    <s v="DOCUMENTAL"/>
    <x v="3"/>
    <s v="-"/>
    <s v="INICIAL"/>
    <m/>
  </r>
  <r>
    <s v="Penha/Flavia"/>
    <m/>
    <s v="6068.2018/0001288-5"/>
    <s v="008002"/>
    <s v="0008-1"/>
    <m/>
    <s v="R Vitorino Carmilo, 453 - casa 2"/>
    <x v="0"/>
    <s v="NÃO"/>
    <m/>
    <m/>
    <m/>
    <s v="Savoia Participações Ltda"/>
    <m/>
    <s v="Vila Savoia"/>
    <s v="-"/>
    <s v="-"/>
    <s v="0203/18"/>
    <s v="Livro 2 - 092"/>
    <n v="106.16"/>
    <s v="-"/>
    <s v="-"/>
    <d v="2018-10-02T00:00:00"/>
    <n v="2018"/>
    <s v="DOCUMENTAL"/>
    <x v="3"/>
    <s v="-"/>
    <s v="INICIAL"/>
    <m/>
  </r>
  <r>
    <s v="Penha/Flavia"/>
    <m/>
    <s v="6068.2018/0001289-3"/>
    <s v="008002"/>
    <s v="0009-8"/>
    <m/>
    <s v="R Vitorino Carmilo, 453 - casa 3"/>
    <x v="0"/>
    <s v="NÃO"/>
    <m/>
    <m/>
    <m/>
    <s v="Savoia Participações Ltda"/>
    <m/>
    <s v="Vila Savoia"/>
    <s v="-"/>
    <s v="-"/>
    <s v="0204/18"/>
    <s v="Livro 2 - 093"/>
    <n v="108.66"/>
    <s v="-"/>
    <s v="-"/>
    <d v="2018-10-02T00:00:00"/>
    <n v="2018"/>
    <s v="DOCUMENTAL"/>
    <x v="3"/>
    <s v="-"/>
    <s v="INICIAL"/>
    <m/>
  </r>
  <r>
    <s v="Penha/Flavia"/>
    <m/>
    <s v="6068.2018/0001291-5"/>
    <s v="008002"/>
    <s v="0010-1"/>
    <m/>
    <s v="R Vitorino Carmilo, 453 - casa 4"/>
    <x v="0"/>
    <s v="NÃO"/>
    <m/>
    <m/>
    <m/>
    <s v="Savoia Participações Ltda"/>
    <m/>
    <s v="Vila Savoia"/>
    <s v="-"/>
    <s v="-"/>
    <s v="0205/18"/>
    <s v="Livro 2 - 094"/>
    <n v="109.56"/>
    <s v="-"/>
    <s v="-"/>
    <d v="2018-10-02T00:00:00"/>
    <n v="2018"/>
    <s v="DOCUMENTAL"/>
    <x v="3"/>
    <s v="-"/>
    <s v="INICIAL"/>
    <m/>
  </r>
  <r>
    <s v="Penha/Flavia"/>
    <m/>
    <s v="6068.2018/0001292-3"/>
    <s v="008002"/>
    <s v="0011-1"/>
    <m/>
    <s v="R Vitorino Carmilo, 453 - casa 5"/>
    <x v="0"/>
    <s v="NÃO"/>
    <m/>
    <m/>
    <m/>
    <s v="Savoia Participações Ltda"/>
    <m/>
    <s v="Vila Savoia"/>
    <s v="-"/>
    <s v="-"/>
    <s v="0206/18"/>
    <s v="Livro 2 - 095"/>
    <n v="146.04"/>
    <s v="-"/>
    <s v="-"/>
    <d v="2018-10-02T00:00:00"/>
    <n v="2018"/>
    <s v="DOCUMENTAL"/>
    <x v="3"/>
    <s v="-"/>
    <s v="INICIAL"/>
    <m/>
  </r>
  <r>
    <s v="Penha/Flavia"/>
    <m/>
    <s v="6068.2018/0001293-1"/>
    <s v="008002"/>
    <s v="0012-8"/>
    <m/>
    <s v="R Vitorino Carmilo, 453 - casa 6"/>
    <x v="0"/>
    <s v="NÃO"/>
    <m/>
    <m/>
    <m/>
    <s v="Savoia Participações Ltda"/>
    <m/>
    <s v="Vila Savoia"/>
    <s v="-"/>
    <s v="-"/>
    <s v="0207/18"/>
    <s v="Livro 2 - 096"/>
    <n v="108"/>
    <s v="-"/>
    <s v="-"/>
    <d v="2018-10-02T00:00:00"/>
    <n v="2018"/>
    <s v="DOCUMENTAL"/>
    <x v="3"/>
    <s v="-"/>
    <s v="INICIAL"/>
    <m/>
  </r>
  <r>
    <s v="Penha/Flavia"/>
    <m/>
    <s v="6068.2018/0001295-8"/>
    <s v="008002"/>
    <s v="0013-6"/>
    <m/>
    <s v="R Vitorino Carmilo, 453 - casa 7"/>
    <x v="0"/>
    <s v="NÃO"/>
    <m/>
    <m/>
    <m/>
    <s v="Savoia Participações Ltda"/>
    <m/>
    <s v="Vila Savoia"/>
    <s v="-"/>
    <s v="-"/>
    <s v="0208/18"/>
    <s v="Livro 2 - 097"/>
    <n v="111"/>
    <s v="-"/>
    <s v="-"/>
    <d v="2018-10-02T00:00:00"/>
    <n v="2018"/>
    <s v="DOCUMENTAL"/>
    <x v="3"/>
    <s v="-"/>
    <s v="INICIAL"/>
    <m/>
  </r>
  <r>
    <s v="Penha/Flavia"/>
    <m/>
    <s v="6068.2018/0001296-6"/>
    <s v="008002"/>
    <s v="0014-4"/>
    <m/>
    <s v="R Vitorino Carmilo, 453 - casa 8"/>
    <x v="0"/>
    <s v="NÃO"/>
    <m/>
    <m/>
    <m/>
    <s v="Savoia Participações Ltda"/>
    <m/>
    <s v="Vila Savoia"/>
    <s v="-"/>
    <s v="-"/>
    <s v="0209/18"/>
    <s v="Livro 2 - 098"/>
    <n v="111"/>
    <s v="-"/>
    <s v="-"/>
    <d v="2018-10-02T00:00:00"/>
    <n v="2018"/>
    <s v="DOCUMENTAL"/>
    <x v="3"/>
    <s v="-"/>
    <s v="INICIAL"/>
    <m/>
  </r>
  <r>
    <s v="Penha/Flavia"/>
    <m/>
    <s v="6068.2018/0001297-4"/>
    <s v="008002"/>
    <s v="0015-2"/>
    <m/>
    <s v="R Vitorino Carmilo, 453 - casa 9"/>
    <x v="0"/>
    <s v="NÃO"/>
    <m/>
    <m/>
    <m/>
    <s v="Savoia Participações Ltda"/>
    <m/>
    <s v="Vila Savoia"/>
    <s v="-"/>
    <s v="-"/>
    <s v="0210/18"/>
    <s v="Livro 2 - 099"/>
    <n v="150.78"/>
    <s v="-"/>
    <s v="-"/>
    <d v="2018-10-02T00:00:00"/>
    <n v="2018"/>
    <s v="DOCUMENTAL"/>
    <x v="3"/>
    <s v="-"/>
    <s v="INICIAL"/>
    <m/>
  </r>
  <r>
    <s v="Penha/Flavia"/>
    <m/>
    <s v="6068.2018/0001298-2"/>
    <s v="008002"/>
    <s v="0016-0"/>
    <m/>
    <s v="R Vitorino Carmilo, 459"/>
    <x v="0"/>
    <s v="NÃO"/>
    <m/>
    <m/>
    <m/>
    <s v="Savoia Participações Ltda"/>
    <m/>
    <s v="Vila Savoia"/>
    <s v="-"/>
    <s v="-"/>
    <s v="0211/18"/>
    <s v="Livro 2 - 100"/>
    <n v="93.6"/>
    <s v="-"/>
    <s v="-"/>
    <d v="2018-10-02T00:00:00"/>
    <n v="2018"/>
    <s v="DOCUMENTAL"/>
    <x v="3"/>
    <s v="-"/>
    <s v="INICIAL"/>
    <m/>
  </r>
  <r>
    <s v="Penha/Flavia"/>
    <m/>
    <s v="6068.2018/0001299-0"/>
    <s v="008002"/>
    <s v="0017-9"/>
    <m/>
    <s v="R Vitorino Carmilo, 463"/>
    <x v="0"/>
    <s v="NÃO"/>
    <m/>
    <m/>
    <m/>
    <s v="Savoia Participações Ltda"/>
    <m/>
    <s v="Vila Savoia"/>
    <s v="-"/>
    <s v="-"/>
    <s v="0212/18"/>
    <s v="Livro 3 - 001"/>
    <n v="90.96"/>
    <s v="-"/>
    <s v="-"/>
    <d v="2018-10-02T00:00:00"/>
    <n v="2018"/>
    <s v="DOCUMENTAL"/>
    <x v="3"/>
    <s v="-"/>
    <s v="INICIAL"/>
    <m/>
  </r>
  <r>
    <s v="Penha/Flavia"/>
    <m/>
    <s v="6068.2018/0001300-8"/>
    <s v="008002"/>
    <s v="0018-7"/>
    <m/>
    <s v="R Vitorino Carmilo, 465"/>
    <x v="0"/>
    <s v="NÃO"/>
    <m/>
    <m/>
    <m/>
    <s v="Savoia Participações Ltda"/>
    <m/>
    <s v="Vila Savoia"/>
    <s v="-"/>
    <s v="-"/>
    <s v="0213/18"/>
    <s v="Livro 3 - 002"/>
    <n v="90.96"/>
    <s v="-"/>
    <s v="-"/>
    <d v="2018-10-02T00:00:00"/>
    <n v="2018"/>
    <s v="DOCUMENTAL"/>
    <x v="3"/>
    <s v="-"/>
    <s v="INICIAL"/>
    <m/>
  </r>
  <r>
    <s v="Penha/Flavia"/>
    <m/>
    <s v="6068.2018/0001301-6"/>
    <s v="008002"/>
    <s v="0019-5"/>
    <m/>
    <s v="R Vitorino Carmilo, 473"/>
    <x v="0"/>
    <s v="NÃO"/>
    <m/>
    <m/>
    <m/>
    <s v="Savoia Participações Ltda"/>
    <m/>
    <s v="Vila Savoia"/>
    <s v="-"/>
    <s v="-"/>
    <s v="0214/18"/>
    <s v="Livro 3 - 003"/>
    <n v="95.52"/>
    <s v="-"/>
    <s v="-"/>
    <d v="2018-10-02T00:00:00"/>
    <n v="2018"/>
    <s v="DOCUMENTAL"/>
    <x v="3"/>
    <s v="-"/>
    <s v="INICIAL"/>
    <m/>
  </r>
  <r>
    <s v="Aurea"/>
    <m/>
    <s v="6068.2018/0001328-8"/>
    <s v="008034"/>
    <s v="0014-4"/>
    <m/>
    <s v="R Conselheiro Nébias, 970"/>
    <x v="0"/>
    <s v="NÃO"/>
    <m/>
    <m/>
    <m/>
    <s v="Fundação Conrado Wessel"/>
    <m/>
    <s v="Conjunto de imóveis do Bairro Campos Elíseos - Propriedade da Fundação Conrado Wessel"/>
    <s v="-"/>
    <s v="-"/>
    <s v="0215/18"/>
    <s v="Livro 3 - 005"/>
    <n v="510"/>
    <s v="-"/>
    <s v="-"/>
    <d v="2018-08-31T00:00:00"/>
    <n v="2018"/>
    <s v="DOCUMENTAL"/>
    <x v="3"/>
    <s v="-"/>
    <s v="INICIAL"/>
    <m/>
  </r>
  <r>
    <s v="Flavia"/>
    <m/>
    <s v="6068.2018/0001445-4"/>
    <s v="006036"/>
    <s v="0463-3"/>
    <m/>
    <s v="R Xavier de Toledo, 23"/>
    <x v="13"/>
    <s v="SIM"/>
    <m/>
    <m/>
    <m/>
    <s v="Fundo de Investimento Imobiliário Shopping Light"/>
    <m/>
    <s v="Shopping Light"/>
    <s v="Termo de Compromisso 002/2019"/>
    <s v="2018-0.110.231-3"/>
    <s v="0216/18"/>
    <s v="Livro 3 - 006"/>
    <n v="32738.47"/>
    <s v="-"/>
    <s v="-"/>
    <d v="2018-09-20T00:00:00"/>
    <n v="2018"/>
    <s v="DOCUMENTAL"/>
    <x v="3"/>
    <s v="-"/>
    <s v="INICIAL"/>
    <m/>
  </r>
  <r>
    <s v="Flavia"/>
    <m/>
    <s v="6068.2018/0001280-0"/>
    <s v="011097"/>
    <s v="0001-6"/>
    <m/>
    <s v="R Ceará, 02"/>
    <x v="2"/>
    <s v="NÃO"/>
    <m/>
    <m/>
    <m/>
    <s v="Fundação Armando Alvares _x000a_Penteado"/>
    <m/>
    <s v="Imóvel da FAAP"/>
    <s v="Termo de Compromisso 20/2018"/>
    <s v="2018-0.105.137-9"/>
    <s v="0217/18"/>
    <s v="Livro 3 - 008"/>
    <n v="6315.4"/>
    <n v="4684.08"/>
    <s v="004/19"/>
    <d v="2018-10-10T00:00:00"/>
    <n v="2018"/>
    <s v="DOCUMENTAL"/>
    <x v="6"/>
    <s v="-"/>
    <s v="INICIAL"/>
    <m/>
  </r>
  <r>
    <s v="Flavia"/>
    <m/>
    <s v="6068.2018/0003147-2"/>
    <s v="011097"/>
    <s v="0001-6"/>
    <m/>
    <s v="R Ceará, 02"/>
    <x v="2"/>
    <s v="NÃO"/>
    <m/>
    <m/>
    <m/>
    <s v="Fundação Armando Alvares _x000a_Penteado"/>
    <m/>
    <s v="Imóvel da FAAP"/>
    <s v="Termo de Compromisso 20/2018"/>
    <s v="2018-0.105.137-9"/>
    <s v="0217A/19"/>
    <s v="Livro 3 - 034"/>
    <n v="1631.32"/>
    <n v="1173.49"/>
    <s v="013/19"/>
    <d v="2019-03-13T00:00:00"/>
    <n v="2019"/>
    <s v="DOCUMENTAL"/>
    <x v="6"/>
    <s v="-"/>
    <s v="SALDO"/>
    <s v="SIM"/>
  </r>
  <r>
    <s v="Flavia"/>
    <m/>
    <s v="6068.2019/0001544-4"/>
    <s v="011097"/>
    <s v="0001-6"/>
    <m/>
    <s v="R Ceará, 02"/>
    <x v="2"/>
    <s v="NÃO"/>
    <m/>
    <m/>
    <m/>
    <s v="Fundação Armando Alvares _x000a_Penteado"/>
    <m/>
    <s v="Imóvel da FAAP"/>
    <s v="Termo de Compromisso 20/2018"/>
    <s v="2018-0.105.137-9"/>
    <s v="0217B/19"/>
    <s v="Livro 3 - 090"/>
    <n v="457.83"/>
    <n v="457.83"/>
    <s v="011/21"/>
    <d v="2019-09-26T00:00:00"/>
    <n v="2019"/>
    <s v="DOCUMENTAL"/>
    <x v="6"/>
    <s v="-"/>
    <s v="SALDO"/>
    <s v="SIM"/>
  </r>
  <r>
    <s v="Daniel"/>
    <d v="2020-12-07T00:00:00"/>
    <s v="6068.2020/0005172-8"/>
    <s v="011097"/>
    <s v="0001-6"/>
    <m/>
    <s v="R Ceará, 02"/>
    <x v="2"/>
    <s v="NÃO"/>
    <m/>
    <m/>
    <m/>
    <s v="Fundação Armando Alvares _x000a_Penteado"/>
    <m/>
    <s v="Imóvel da FAAP"/>
    <s v="Termo de Compromisso 20/2018"/>
    <s v="2018-0.105.137-9"/>
    <s v="0217C/21"/>
    <m/>
    <n v="74.38"/>
    <s v="-"/>
    <s v="-"/>
    <d v="2021-03-12T00:00:00"/>
    <n v="2021"/>
    <s v="INDEFERIDO"/>
    <x v="0"/>
    <s v="Indeferida a solicitação inicial, em razão do pedido de desistência do interessado"/>
    <s v="SALDO"/>
    <m/>
  </r>
  <r>
    <s v="Paula"/>
    <m/>
    <s v="6068.2021/0000046-7"/>
    <s v="011097"/>
    <s v="0001-6"/>
    <m/>
    <s v="R Ceará, 02"/>
    <x v="2"/>
    <s v="NÃO"/>
    <m/>
    <m/>
    <m/>
    <s v="Fundação Armando Alvares _x000a_Penteado"/>
    <m/>
    <s v="Imóvel da FAAP"/>
    <s v="Termo de Compromisso 20/2018"/>
    <s v="2018-0.105.137-9"/>
    <s v="0217C/21"/>
    <s v="-"/>
    <s v="-"/>
    <s v="-"/>
    <s v="-"/>
    <d v="2021-01-13T00:00:00"/>
    <n v="2021"/>
    <s v="INDEFERIDO"/>
    <x v="0"/>
    <m/>
    <s v="SALDO"/>
    <m/>
  </r>
  <r>
    <s v="Daniel"/>
    <d v="2021-03-08T00:00:00"/>
    <s v="6068.2021/0001783-1"/>
    <s v="011097"/>
    <s v="0001-6"/>
    <m/>
    <s v="R Ceará, 02"/>
    <x v="2"/>
    <s v="NÃO"/>
    <m/>
    <m/>
    <m/>
    <s v="Fundação Armando Alvares _x000a_Penteado"/>
    <m/>
    <s v="Imóvel da FAAP"/>
    <s v="Termo de Compromisso 20/2018"/>
    <s v="2018-0.105.137-9"/>
    <s v="0217C/21"/>
    <s v="-"/>
    <s v="-"/>
    <s v="-"/>
    <s v="-"/>
    <d v="2021-05-13T00:00:00"/>
    <n v="2021"/>
    <s v="INDEFERIDO"/>
    <x v="0"/>
    <m/>
    <s v="SALDO"/>
    <m/>
  </r>
  <r>
    <s v="Daniel"/>
    <d v="2021-05-03T00:00:00"/>
    <s v="6068.2021/0003509-0"/>
    <s v="011097"/>
    <s v="0001-6"/>
    <m/>
    <s v="R Ceará, 02"/>
    <x v="2"/>
    <s v="NÃO"/>
    <m/>
    <m/>
    <m/>
    <s v="Fundação Armando Alvares _x000a_Penteado"/>
    <m/>
    <s v="Imóvel da FAAP"/>
    <s v="Termo de Compromisso 20/2018"/>
    <s v="2018-0.105.137-9"/>
    <s v="0217EXTRATO"/>
    <s v="Livro 4 - 081"/>
    <n v="0"/>
    <s v="-"/>
    <s v="-"/>
    <d v="2021-07-22T00:00:00"/>
    <n v="2021"/>
    <s v="DOCUMENTAL"/>
    <x v="6"/>
    <m/>
    <s v="EXTRATO"/>
    <m/>
  </r>
  <r>
    <s v="Penha"/>
    <m/>
    <s v="6068.2018/0001863-8"/>
    <s v="001053"/>
    <s v="0228-7"/>
    <m/>
    <s v="Av Rio Branco, 34"/>
    <x v="13"/>
    <s v="SIM"/>
    <m/>
    <m/>
    <m/>
    <s v="Igreja Evangélica Luterana de São Paulo"/>
    <m/>
    <s v="Igreja Evangélica Luterana de São Paulo"/>
    <s v="Termo de Compromisso 017/2018"/>
    <s v="2018-0.107.291-0"/>
    <s v="0218/18"/>
    <s v="Livro 3 - 009"/>
    <n v="14321"/>
    <s v="-"/>
    <s v="-"/>
    <d v="2018-09-29T00:00:00"/>
    <n v="2018"/>
    <s v="DOCUMENTAL"/>
    <x v="3"/>
    <s v="-"/>
    <s v="INICIAL"/>
    <s v="SIM"/>
  </r>
  <r>
    <s v="Luciana"/>
    <d v="2024-01-29T00:00:00"/>
    <s v="6068.2024/0000942-7"/>
    <s v="001053"/>
    <s v="0228-7"/>
    <s v="171158"/>
    <s v="Av Rio Branco, 34"/>
    <x v="13"/>
    <s v="SIM"/>
    <s v="SIM"/>
    <s v="SIM"/>
    <s v="NÃO"/>
    <s v="Igreja Evangélica Luterana de São Paulo"/>
    <m/>
    <s v="Igreja Evangélica Luterana de São Paulo"/>
    <s v="Termo de Compromisso 017/2018"/>
    <s v="2018-0.107.291-0"/>
    <s v="0550/24"/>
    <s v="Livro 5 - 095"/>
    <n v="1247"/>
    <s v="-"/>
    <s v="-"/>
    <d v="2024-04-30T00:00:00"/>
    <n v="2024"/>
    <s v="DOCUMENTAL"/>
    <x v="3"/>
    <s v="CANCELAMENTO da 0218/18 por declaração AIU-SCE - Em DEUSO para despacho documental desde 19/04/24"/>
    <s v="INICIAL"/>
    <m/>
  </r>
  <r>
    <s v="Luciana"/>
    <d v="2025-06-16T00:00:00"/>
    <s v="6068.2025/0005888-8"/>
    <s v="001053"/>
    <s v="0228-7"/>
    <s v="171158"/>
    <s v="Av Rio Branco, 34"/>
    <x v="13"/>
    <s v="SIM"/>
    <s v="SIM"/>
    <s v="NÃO"/>
    <s v="NÃO"/>
    <s v="Igreja Evangélica Luterana de São Paulo"/>
    <m/>
    <s v="Igreja Evangélica Luterana de São Paulo"/>
    <s v="Termo de Compromisso 001/2025"/>
    <s v="6025.2024/0016041-4"/>
    <s v="0550EXTRATO"/>
    <s v="Livro 7 - 007"/>
    <n v="0"/>
    <n v="1247"/>
    <m/>
    <m/>
    <m/>
    <s v="EM ANÁLISE"/>
    <x v="1"/>
    <m/>
    <m/>
    <m/>
  </r>
  <r>
    <s v="Flavia"/>
    <m/>
    <s v="6068.2018/0001677-5"/>
    <s v="002017"/>
    <s v="0004-0"/>
    <m/>
    <s v="Al Eduardo Prado, 460, 474"/>
    <x v="11"/>
    <s v="SIM"/>
    <m/>
    <m/>
    <m/>
    <s v="Rafael Abbondanza e outros"/>
    <m/>
    <s v="Conjunto de imóveis do Bairro Campos Elíseos"/>
    <s v="-"/>
    <s v="-"/>
    <s v="0219/18"/>
    <s v="Livro 3 - 010"/>
    <n v="2106"/>
    <s v="-"/>
    <s v="-"/>
    <d v="2019-02-21T00:00:00"/>
    <n v="2019"/>
    <s v="INDEFERIDO"/>
    <x v="0"/>
    <s v="Não atendimento ao comunique-se. 014882230"/>
    <s v="INICIAL"/>
    <m/>
  </r>
  <r>
    <s v="Flavia"/>
    <m/>
    <s v="6068.2018/0001429-2"/>
    <s v="015032"/>
    <s v="0008-6"/>
    <m/>
    <s v="R Benjamin Egas, 160 e 182"/>
    <x v="1"/>
    <s v="NÃO"/>
    <m/>
    <m/>
    <m/>
    <s v="Agropecuária 477"/>
    <m/>
    <s v="Predinhos da Hípica - Edifício São Miguel"/>
    <s v="-"/>
    <s v="-"/>
    <s v="0220/19"/>
    <s v="Livro 3 - 014"/>
    <n v="1200"/>
    <s v="-"/>
    <s v="-"/>
    <d v="2019-05-09T00:00:00"/>
    <n v="2019"/>
    <s v="DOCUMENTAL"/>
    <x v="3"/>
    <s v="-"/>
    <s v="INICIAL"/>
    <m/>
  </r>
  <r>
    <s v="Gabriela"/>
    <m/>
    <s v="6068.2021/0005300-5"/>
    <s v="015032"/>
    <s v="0008-6 a 0013-2, 0015-9 a 0020-5"/>
    <m/>
    <s v="R Benjamim Egas, 160 e 182"/>
    <x v="1"/>
    <s v="NÃO"/>
    <m/>
    <m/>
    <m/>
    <s v="Agropecuaria 477 S/A, Anna Maria Tuma Zacharias"/>
    <m/>
    <s v="Predinhos da Hípica - Edifício São Miguel"/>
    <s v="-"/>
    <s v="-"/>
    <s v="0220/21 2ª via"/>
    <s v="Livro 4 - 084"/>
    <n v="1200"/>
    <s v="-"/>
    <s v="-"/>
    <d v="2021-08-26T00:00:00"/>
    <n v="2021"/>
    <s v="DOCUMENTAL"/>
    <x v="3"/>
    <s v="-"/>
    <s v="INICIAL"/>
    <m/>
  </r>
  <r>
    <s v="Penha"/>
    <m/>
    <s v="6068.2018/0002288-0"/>
    <s v="020062"/>
    <s v="0054-2"/>
    <m/>
    <s v="R Dr Gabriel dos Santos, 30"/>
    <x v="0"/>
    <s v="NÃO"/>
    <m/>
    <m/>
    <m/>
    <s v="Pomorim Sociedade Anônima"/>
    <m/>
    <s v="Conjunto Gabriel"/>
    <s v="-"/>
    <s v="-"/>
    <s v="0221/18"/>
    <s v="Livro 3 - 015"/>
    <n v="915.32"/>
    <s v="-"/>
    <s v="-"/>
    <d v="2018-11-13T00:00:00"/>
    <n v="2018"/>
    <s v="DOCUMENTAL"/>
    <x v="3"/>
    <s v="-"/>
    <s v="INICIAL"/>
    <m/>
  </r>
  <r>
    <s v="Penha"/>
    <m/>
    <s v="6068.2018/0002407-7"/>
    <s v="001065"/>
    <s v="0002-3"/>
    <m/>
    <s v="R Vinte e Cinco de Março, 820"/>
    <x v="14"/>
    <s v="SIM"/>
    <m/>
    <m/>
    <m/>
    <s v="RCM10 Participações Ltda"/>
    <m/>
    <s v="Centro Velho"/>
    <s v="Em análise"/>
    <s v="6025.2019/0006149-2"/>
    <s v="0222/18"/>
    <s v="Livro 3 - 016"/>
    <n v="2130"/>
    <s v="-"/>
    <s v="-"/>
    <d v="2018-11-14T00:00:00"/>
    <n v="2018"/>
    <s v="DOCUMENTAL"/>
    <x v="3"/>
    <s v="-"/>
    <s v="INICIAL"/>
    <m/>
  </r>
  <r>
    <s v="Penha"/>
    <m/>
    <s v="6068.2018/0002409-3"/>
    <s v="001065"/>
    <s v="0001-5"/>
    <m/>
    <s v="R Vinte e Cinco de Março, 816"/>
    <x v="14"/>
    <s v="SIM"/>
    <m/>
    <m/>
    <m/>
    <s v="Paulo Crespi"/>
    <m/>
    <s v="Centro Velho"/>
    <s v="Em análise"/>
    <s v="6025.2019/0006062-3"/>
    <s v="0223/18"/>
    <s v="Livro 3 - 017"/>
    <n v="2142"/>
    <s v="-"/>
    <s v="-"/>
    <d v="2018-11-23T00:00:00"/>
    <n v="2018"/>
    <s v="DOCUMENTAL"/>
    <x v="3"/>
    <s v="-"/>
    <s v="INICIAL"/>
    <m/>
  </r>
  <r>
    <s v="Penha"/>
    <m/>
    <s v="6068.2018/0002410-7"/>
    <s v="001065"/>
    <s v="0003-1"/>
    <m/>
    <s v="R Vinte e Cinco de Março, 830"/>
    <x v="14"/>
    <s v="SIM"/>
    <m/>
    <m/>
    <m/>
    <s v="PM2F Participações Ltda"/>
    <m/>
    <s v="Centro Velho"/>
    <s v="Em análise"/>
    <s v="6025.2019/0006054-2"/>
    <s v="0224/18"/>
    <s v="Livro 3 - 018"/>
    <n v="2124"/>
    <s v="-"/>
    <s v="-"/>
    <d v="2018-11-23T00:00:00"/>
    <n v="2018"/>
    <s v="DOCUMENTAL"/>
    <x v="3"/>
    <s v="-"/>
    <s v="INICIAL"/>
    <m/>
  </r>
  <r>
    <s v="Flavia"/>
    <m/>
    <s v="6068.2018/0002630-4"/>
    <s v="040129"/>
    <s v="0001-3"/>
    <m/>
    <s v="R Moreira de Godói, 572"/>
    <x v="25"/>
    <s v="NÃO"/>
    <m/>
    <m/>
    <m/>
    <s v="Colégio Vicentino Padre Chico"/>
    <m/>
    <s v="Instituto Padre Chico"/>
    <s v="Termo de Compromisso 006/2021"/>
    <s v="6025.2020/0007326-3"/>
    <s v="0225/18"/>
    <s v="Livro 3 - 023"/>
    <n v="9527.5499999999993"/>
    <n v="8617.65"/>
    <s v="010/21"/>
    <d v="2018-12-27T00:00:00"/>
    <n v="2018"/>
    <s v="DOCUMENTAL"/>
    <x v="4"/>
    <s v="-"/>
    <s v="INICIAL"/>
    <m/>
  </r>
  <r>
    <s v="Daniel"/>
    <d v="2021-04-06T00:00:00"/>
    <s v="6068.2021/0002576-1"/>
    <s v="040129"/>
    <s v="0001-3"/>
    <m/>
    <s v="R Moreira de Godói, 572"/>
    <x v="25"/>
    <s v="NÃO"/>
    <m/>
    <m/>
    <m/>
    <s v="Colégio Vicentino Padre Chico"/>
    <m/>
    <s v="Instituto Padre Chico"/>
    <s v="Termo de Compromisso 006/2021"/>
    <s v="6025.2020/0007326-3"/>
    <s v="0225A/21"/>
    <s v="-"/>
    <s v="-"/>
    <s v="-"/>
    <s v="-"/>
    <d v="2021-04-09T00:00:00"/>
    <n v="2021"/>
    <s v="INDEFERIDO"/>
    <x v="0"/>
    <m/>
    <s v="SALDO"/>
    <m/>
  </r>
  <r>
    <s v="Daniel"/>
    <d v="2021-03-22T00:00:00"/>
    <s v="6068.2021/0002333-5"/>
    <s v="040129"/>
    <s v="0001-3"/>
    <m/>
    <s v="Av Nazaré, 943, R Xavier de Almeida, 718, R Moreira de Godoi, 456"/>
    <x v="25"/>
    <s v="NÃO"/>
    <m/>
    <m/>
    <m/>
    <s v="Colégio Vicentino Padre Chico"/>
    <m/>
    <s v="Instituto Padre Chico"/>
    <s v="Termo de Compromisso 006/2021"/>
    <s v="6025.2020/0007326-3"/>
    <s v="0225A/21"/>
    <s v="Livro 4 - 080"/>
    <n v="909.9"/>
    <n v="909.9"/>
    <s v="013/21"/>
    <d v="2021-06-30T00:00:00"/>
    <n v="2021"/>
    <s v="DOCUMENTAL"/>
    <x v="2"/>
    <m/>
    <s v="SALDO"/>
    <m/>
  </r>
  <r>
    <s v="Daniel"/>
    <d v="2021-07-07T00:00:00"/>
    <s v="6068.2021/0006070-2"/>
    <s v="040129"/>
    <s v="0001-3"/>
    <m/>
    <s v="Av Nazaré, 943, R Xavier de Almeida, 718, R Moreira de Godoi, 456"/>
    <x v="25"/>
    <s v="NÃO"/>
    <m/>
    <m/>
    <m/>
    <s v="Colégio Vicentino Padre Chico"/>
    <m/>
    <s v="Instituto Padre Chico"/>
    <s v="Termo de Compromisso 006/2021"/>
    <s v="6025.2020/0007326-3"/>
    <s v="0225EXTRATO"/>
    <s v="Livro 4 - 087"/>
    <n v="0"/>
    <s v="-"/>
    <s v="-"/>
    <d v="2022-01-27T00:00:00"/>
    <n v="2022"/>
    <s v="DOCUMENTAL"/>
    <x v="6"/>
    <m/>
    <s v="EXTRATO"/>
    <m/>
  </r>
  <r>
    <s v="Penha"/>
    <m/>
    <s v="6068.2018/0003565-6"/>
    <n v="167226"/>
    <s v="0004-0"/>
    <m/>
    <s v="Estr de Itapecerica, 5859"/>
    <x v="16"/>
    <s v="NÃO"/>
    <m/>
    <m/>
    <m/>
    <s v="Instituto Adventista de Ensino"/>
    <m/>
    <s v="Centro Universitário Advenstista"/>
    <s v="Termo de Compromisso 005/2019"/>
    <s v="6025.2019/0001083-9"/>
    <s v="0226/19"/>
    <s v="Livro 3 - 033"/>
    <n v="27733.200000000001"/>
    <n v="8361.7900000000009"/>
    <s v="016/19"/>
    <d v="2019-02-02T00:00:00"/>
    <n v="2019"/>
    <s v="DOCUMENTAL"/>
    <x v="6"/>
    <s v="-"/>
    <s v="INICIAL"/>
    <s v="SIM"/>
  </r>
  <r>
    <s v="Flavia"/>
    <m/>
    <s v="6068.2019/0000787-5"/>
    <n v="167226"/>
    <s v="0004-0"/>
    <m/>
    <s v="Estr de Itapecerica, 5859"/>
    <x v="16"/>
    <s v="NÃO"/>
    <m/>
    <m/>
    <m/>
    <s v="Instituto Adventista de Ensino"/>
    <m/>
    <s v="Centro Universitário Advenstista"/>
    <s v="Termo de Compromisso 005/2019"/>
    <s v="6025.2019/0001083-9"/>
    <s v="0226A/19"/>
    <s v="Livro 3 - 106"/>
    <n v="19371.41"/>
    <n v="13211.28"/>
    <s v="006/20"/>
    <d v="2019-09-13T00:00:00"/>
    <n v="2019"/>
    <s v="DOCUMENTAL"/>
    <x v="6"/>
    <s v="-"/>
    <s v="SALDO"/>
    <s v="SIM"/>
  </r>
  <r>
    <s v="Penha"/>
    <m/>
    <s v="6066.2020/0001093-1"/>
    <s v="167226"/>
    <s v="0004-0"/>
    <m/>
    <s v="Estr de Itapecerica, 5859"/>
    <x v="16"/>
    <s v="NÃO"/>
    <m/>
    <m/>
    <m/>
    <s v="Instituto Adventista de Ensino"/>
    <m/>
    <s v="Centro Universitário Advenstista"/>
    <s v="Termo de Compromisso 005/2019"/>
    <s v="6025.2019/0001083-9"/>
    <s v="0226B/20"/>
    <s v="Livro 3 - 199"/>
    <n v="6160.13"/>
    <n v="6160.13"/>
    <s v="003/21"/>
    <d v="2020-06-11T00:00:00"/>
    <n v="2020"/>
    <s v="DOCUMENTAL"/>
    <x v="6"/>
    <s v="-"/>
    <s v="SALDO"/>
    <s v="SIM"/>
  </r>
  <r>
    <s v="Paula"/>
    <m/>
    <s v="6068.2020/0005175-2"/>
    <s v="167226"/>
    <s v="0004-0"/>
    <m/>
    <s v="Estr de Itapecerica, 5859"/>
    <x v="16"/>
    <s v="NÃO"/>
    <m/>
    <m/>
    <m/>
    <s v="Instituto Adventista de Ensino"/>
    <m/>
    <s v="Centro Universitário Advenstista"/>
    <s v="Termo de Compromisso 005/2019"/>
    <s v="6025.2019/0001083-9"/>
    <s v="0226C/20"/>
    <s v="-"/>
    <s v="-"/>
    <s v="-"/>
    <s v="-"/>
    <d v="2021-01-07T00:00:00"/>
    <n v="2021"/>
    <s v="INDEFERIDO"/>
    <x v="0"/>
    <s v="-"/>
    <s v="SALDO"/>
    <m/>
  </r>
  <r>
    <s v="Flavia"/>
    <m/>
    <s v="6066.2019/0006833-4"/>
    <s v="167226"/>
    <s v="0004-0"/>
    <m/>
    <s v="Estr de Itapecerica, 5859"/>
    <x v="16"/>
    <s v="NÃO"/>
    <m/>
    <m/>
    <m/>
    <s v="Instituto Adventista de Ensino"/>
    <m/>
    <s v="Centro Universitário Advenstista"/>
    <s v="Termo de Compromisso 005/2019"/>
    <s v="6025.2019/0001083-9"/>
    <s v="0226C/20"/>
    <s v="-"/>
    <s v="-"/>
    <s v="-"/>
    <s v="-"/>
    <d v="2020-02-22T00:00:00"/>
    <n v="2020"/>
    <s v="INDEFERIDO"/>
    <x v="0"/>
    <s v="-"/>
    <s v="SALDO"/>
    <m/>
  </r>
  <r>
    <s v="Daniel"/>
    <d v="2020-12-30T00:00:00"/>
    <s v="6068.2020/0005773-4"/>
    <s v="167226"/>
    <s v="0004-0"/>
    <m/>
    <s v="Estr de Itapecerica, 5859"/>
    <x v="16"/>
    <s v="NÃO"/>
    <m/>
    <m/>
    <m/>
    <s v="Instituto Adventista de Ensino"/>
    <m/>
    <s v="Centro Universitário Advenstista"/>
    <s v="Termo de Compromisso 005/2019"/>
    <s v="6025.2019/0001083-9"/>
    <s v="0226EXTRATO"/>
    <s v="Livro 4 - 062"/>
    <n v="0"/>
    <s v="-"/>
    <s v="-"/>
    <d v="2021-08-26T00:00:00"/>
    <n v="2021"/>
    <s v="DOCUMENTAL"/>
    <x v="6"/>
    <s v="-"/>
    <s v="EXTRATO"/>
    <m/>
  </r>
  <r>
    <s v="Luciana"/>
    <d v="2024-03-05T00:00:00"/>
    <s v="6068.2024/0002389-6"/>
    <s v="167226"/>
    <s v="0004-0"/>
    <m/>
    <s v="Estr de Itapecerica, 5859"/>
    <x v="16"/>
    <s v="NÃO"/>
    <s v="NÃO"/>
    <s v="NÃO"/>
    <s v="NÃO"/>
    <s v="Instituto Adventista de Ensino"/>
    <m/>
    <s v="Centro Universitário Advenstista"/>
    <m/>
    <m/>
    <m/>
    <m/>
    <m/>
    <m/>
    <m/>
    <d v="2025-06-02T00:00:00"/>
    <n v="2025"/>
    <s v="INDEFERIDO"/>
    <x v="0"/>
    <s v="Sem base legal - Despacho indeferido 120824148"/>
    <m/>
    <m/>
  </r>
  <r>
    <s v="Penha/Flavia"/>
    <m/>
    <s v="6068.2018/0002280-5"/>
    <s v="040085"/>
    <s v="0011-1, 0012-1, 0013-8"/>
    <m/>
    <s v="Av Nazaré, 470"/>
    <x v="25"/>
    <s v="NÃO"/>
    <m/>
    <m/>
    <m/>
    <s v="Congregação das Irmãzinhas da Imaculada Conceição"/>
    <m/>
    <s v="Educandário Sagrada Família"/>
    <s v="Termo de Compromisso 008/2019"/>
    <s v="6025.2019/0004538-1"/>
    <s v="0227/19"/>
    <s v="Livro 3 - 035"/>
    <n v="4831.92"/>
    <n v="4831.92"/>
    <s v="027/19"/>
    <d v="2019-03-16T00:00:00"/>
    <n v="2019"/>
    <s v="DOCUMENTAL"/>
    <x v="6"/>
    <s v="-"/>
    <s v="INICIAL"/>
    <s v="NÃO"/>
  </r>
  <r>
    <s v="Flavia"/>
    <m/>
    <s v="6066.2019/0006465-7"/>
    <s v="040085"/>
    <s v="0011-1, 0012-1, 0013-8"/>
    <m/>
    <s v="Av Nazaré, 470"/>
    <x v="25"/>
    <s v="NÃO"/>
    <m/>
    <m/>
    <m/>
    <s v="Congregação das Irmãzinhas da Imaculada Conceição"/>
    <m/>
    <s v="Educandário Sagrada Família"/>
    <s v="Termo de Compromisso 008/2019"/>
    <s v="6025.2019/0004538-1"/>
    <s v="0227.EXTRATO"/>
    <s v="Livro 3 - 144"/>
    <n v="0"/>
    <s v="-"/>
    <s v="-"/>
    <d v="2020-02-07T00:00:00"/>
    <n v="2020"/>
    <s v="DOCUMENTAL"/>
    <x v="6"/>
    <s v="-"/>
    <s v="EXTRATO"/>
    <s v="SIM"/>
  </r>
  <r>
    <s v="Paula"/>
    <m/>
    <s v="6068.2019/0000333-0"/>
    <s v="020069"/>
    <s v="0007-2"/>
    <m/>
    <s v="R Turiassu, 99"/>
    <x v="4"/>
    <s v="NÃO"/>
    <m/>
    <m/>
    <m/>
    <s v="Associação de Educação de Jovens e Adultos"/>
    <m/>
    <s v="Obras Sociais Universitárias e Culturais"/>
    <s v="Em análise"/>
    <s v="6025.2019/0008462-0"/>
    <s v="0228/19"/>
    <s v="Livro 3 - 037"/>
    <n v="1300"/>
    <s v="-"/>
    <s v="-"/>
    <d v="2019-05-03T00:00:00"/>
    <n v="2019"/>
    <s v="CANCELADA"/>
    <x v="4"/>
    <s v="-"/>
    <s v="INICIAL"/>
    <m/>
  </r>
  <r>
    <s v="Tales"/>
    <m/>
    <s v="6068.2023/0000240-4"/>
    <s v="020069"/>
    <s v="0007-2"/>
    <s v="192597"/>
    <s v="R Turiassu, 99"/>
    <x v="4"/>
    <s v="NÃO"/>
    <m/>
    <m/>
    <m/>
    <s v="Associação de Educação de Jovens e Adultos"/>
    <m/>
    <s v="Obras Sociais Universitárias e Culturais"/>
    <s v="Em análise"/>
    <s v="6025.2019/0008462-0"/>
    <s v="0228/19 - 2ª via"/>
    <s v="Livro 4 - 128"/>
    <n v="1300"/>
    <n v="1300"/>
    <s v="-"/>
    <d v="2023-02-25T00:00:00"/>
    <n v="2023"/>
    <s v="DOCUMENTAL"/>
    <x v="3"/>
    <s v="-"/>
    <s v="INICIAL"/>
    <m/>
  </r>
  <r>
    <s v="Daniel"/>
    <d v="2023-03-31T00:00:00"/>
    <s v="6068.2023/0002768-7"/>
    <s v="020069"/>
    <s v="0007-2"/>
    <s v="192597"/>
    <s v="R Turiassu, 99"/>
    <x v="4"/>
    <s v="NÃO"/>
    <s v="NÃO"/>
    <m/>
    <m/>
    <s v="Associação de Educação de Jovens e Adultos"/>
    <m/>
    <s v="Obras Sociais Universitárias e Culturais"/>
    <s v="Atestado de Preservação e Conservação de Imóvel Tombado nº 004/DPH-G/2022"/>
    <s v="6025.2020/0006724-7"/>
    <s v="0228.EXTRATO"/>
    <s v="Livro 5 - 029"/>
    <n v="0"/>
    <m/>
    <s v="006/23"/>
    <d v="2023-05-25T00:00:00"/>
    <n v="2023"/>
    <s v="DOCUMENTAL"/>
    <x v="6"/>
    <m/>
    <s v="EXTRATO"/>
    <m/>
  </r>
  <r>
    <s v="Flavia"/>
    <m/>
    <s v="6068.2018/0002570-7"/>
    <s v="006048"/>
    <s v="0097-5"/>
    <m/>
    <s v="R Major Diogo, 311, 315, 323 e 327"/>
    <x v="13"/>
    <s v="SIM"/>
    <m/>
    <m/>
    <m/>
    <s v="Fundação Nacional de Artes"/>
    <m/>
    <s v="Teatro Brasileiro de Comédia"/>
    <s v="-"/>
    <s v="-"/>
    <s v="0229/19"/>
    <s v="Livro 3 - 038"/>
    <n v="8625"/>
    <s v="-"/>
    <s v="-"/>
    <d v="2019-03-19T00:00:00"/>
    <n v="2019"/>
    <s v="DOCUMENTAL"/>
    <x v="3"/>
    <s v="-"/>
    <s v="INICIAL"/>
    <m/>
  </r>
  <r>
    <s v="Paula"/>
    <m/>
    <s v="6068.2019/0000641-0"/>
    <s v="021014"/>
    <s v="0004-9"/>
    <m/>
    <s v="Av Francisco Matarazzo, 385"/>
    <x v="12"/>
    <s v="NÃO"/>
    <m/>
    <m/>
    <m/>
    <s v="Associação Cívica Feminina"/>
    <m/>
    <s v="Associação Cívica Feminina"/>
    <s v="Termo de Compromisso 004/2019"/>
    <s v="6025.2019/0003357-0"/>
    <s v="0230/19"/>
    <s v="Livro 3 - 039"/>
    <n v="3533.76"/>
    <n v="3533.76"/>
    <s v="-"/>
    <d v="2019-03-23T00:00:00"/>
    <n v="2019"/>
    <s v="DOCUMENTAL"/>
    <x v="6"/>
    <s v="-"/>
    <s v="INICIAL"/>
    <m/>
  </r>
  <r>
    <s v="Flavia"/>
    <m/>
    <s v="6068.2019/0003213-6"/>
    <s v="021014"/>
    <s v="0004-9"/>
    <m/>
    <s v="Av Francisco Matarazzo, 385"/>
    <x v="12"/>
    <s v="NÃO"/>
    <m/>
    <m/>
    <m/>
    <s v="Associação Cívica Feminina"/>
    <m/>
    <s v="-"/>
    <s v="Termo de Compromisso 004/2019"/>
    <s v="6025.2019/0003357-0"/>
    <s v="0230EXTRATO"/>
    <s v="Livro 1 - 131"/>
    <n v="0"/>
    <s v="-"/>
    <s v="-"/>
    <d v="2019-11-23T00:00:00"/>
    <n v="2019"/>
    <s v="DOCUMENTAL"/>
    <x v="6"/>
    <s v="-"/>
    <s v="EXTRATO"/>
    <m/>
  </r>
  <r>
    <s v="Flavia"/>
    <m/>
    <s v="6068.2019/0000303-9"/>
    <s v="040074"/>
    <s v="0039-3"/>
    <m/>
    <s v="R Xavier Curado, 42"/>
    <x v="25"/>
    <s v="NÃO"/>
    <m/>
    <m/>
    <m/>
    <s v="Congregação dos Religiosos de Nossa Senhora do Sion"/>
    <m/>
    <s v="Imóveis no Bairro do Ipiranga"/>
    <s v="Termo de Compromisso 006/2020"/>
    <s v="6025.2019/0014348-0"/>
    <s v="0231/19"/>
    <s v="Livro 3 - 040"/>
    <n v="1725"/>
    <n v="1725"/>
    <s v="018/21"/>
    <d v="2019-06-12T00:00:00"/>
    <n v="2019"/>
    <s v="DOCUMENTAL"/>
    <x v="3"/>
    <s v="-"/>
    <s v="INICIAL"/>
    <s v="SIM"/>
  </r>
  <r>
    <s v="Daniel"/>
    <d v="2021-04-05T00:00:00"/>
    <s v="6068.2021/0002536-2"/>
    <s v="040074"/>
    <s v="0039-3"/>
    <m/>
    <s v="R Xavier Curado, 42"/>
    <x v="25"/>
    <s v="NÃO"/>
    <m/>
    <m/>
    <m/>
    <s v="Congregação dos Religiosos de Nossa Senhora de Sion"/>
    <m/>
    <s v="Imóveis no Bairro do Ipiranga"/>
    <s v="Termo de Compromisso 006/2020"/>
    <s v="6025.2019/0014348-0"/>
    <s v="0231EXTRATO"/>
    <m/>
    <n v="0"/>
    <s v="-"/>
    <s v="-"/>
    <d v="2021-08-21T00:00:00"/>
    <n v="2021"/>
    <s v="INDEFERIDO"/>
    <x v="0"/>
    <s v="Indeferido por descumprimento do prazo previsto"/>
    <s v="EXTRATO"/>
    <m/>
  </r>
  <r>
    <s v="Daniel"/>
    <d v="2021-09-29T00:00:00"/>
    <s v="6068.2021/0009673-1"/>
    <s v="040074"/>
    <s v="0039-3"/>
    <m/>
    <s v="R Xavier Curado, 42"/>
    <x v="25"/>
    <s v="NÃO"/>
    <m/>
    <m/>
    <m/>
    <s v="Congregação dos Religiosos de Nossa Senhora de Sion"/>
    <m/>
    <s v="Imóveis no Bairro do Ipiranga"/>
    <s v="Termo de Compromisso 006/2020"/>
    <s v="6025.2019/0014348-0"/>
    <s v="0231EXTRATO"/>
    <s v="Livro 4 - 100"/>
    <n v="0"/>
    <s v="-"/>
    <s v="-"/>
    <d v="2022-02-23T00:00:00"/>
    <n v="2022"/>
    <s v="INDEFERIDO"/>
    <x v="0"/>
    <s v="Indeferido por não atendimento de Comunique-se. Despacho 059076334 em 23/02/2022"/>
    <s v="EXTRATO"/>
    <m/>
  </r>
  <r>
    <s v="Daniel"/>
    <d v="2022-03-29T00:00:00"/>
    <s v="6068.2022/0002861-4"/>
    <s v="040074"/>
    <s v="0039-3"/>
    <m/>
    <s v="R Xavier Curado, 42"/>
    <x v="25"/>
    <s v="NÃO"/>
    <m/>
    <m/>
    <m/>
    <s v="Congregação dos Religiosos de Nossa Senhora de Sion"/>
    <m/>
    <s v="Imóveis no Bairro do Ipiranga"/>
    <s v="Termo de Compromisso 006/2020"/>
    <s v="6025.2019/0014348-0"/>
    <s v="0231A/22"/>
    <s v="Livro 4 - 100"/>
    <s v="SI"/>
    <s v="SI"/>
    <s v="-"/>
    <d v="2023-01-11T00:00:00"/>
    <n v="2023"/>
    <s v="INDEFERIDO"/>
    <x v="0"/>
    <s v="Indeferido por  descumprimento do prazo previsto. Despacho 066298444 em 11/01/2023"/>
    <m/>
    <m/>
  </r>
  <r>
    <s v="Daniel"/>
    <d v="2022-08-05T00:00:00"/>
    <s v="6068.2022/0007328-8"/>
    <s v="040074"/>
    <s v="0093-3"/>
    <m/>
    <s v="R Xavier Curado, 42"/>
    <x v="25"/>
    <s v="NÃO"/>
    <m/>
    <m/>
    <m/>
    <s v="CONGREGAÇÃO DOS RELIGIOSOS DE NOSSA SENHORA DE SION (INSTITUTO THEODORO RATISBONNE)"/>
    <m/>
    <s v="Imóveis no Bairro do Ipiranga"/>
    <s v="_x000a_Termo de Compromisso 006/2020"/>
    <s v="-6025.2019/0014348-0"/>
    <s v="0231.EXTRATO"/>
    <s v="Livro 4 - 107"/>
    <n v="0"/>
    <s v="-"/>
    <s v="005/22"/>
    <d v="2022-11-22T00:00:00"/>
    <n v="2022"/>
    <s v="DOCUMENTAL"/>
    <x v="6"/>
    <m/>
    <s v="EXTRATO"/>
    <m/>
  </r>
  <r>
    <s v="Flavia"/>
    <m/>
    <s v="6068.2019/0000861-8"/>
    <n v="200006"/>
    <s v="0024-3"/>
    <m/>
    <s v="R Engenheiro João de Ulhoa Cintra, 26"/>
    <x v="29"/>
    <s v="NÃO"/>
    <m/>
    <m/>
    <m/>
    <s v="Paulo Mendes da Rocha"/>
    <m/>
    <s v="Casa Paulo Mendes da Rocha"/>
    <s v="Termo de Compromisso 005/2020"/>
    <s v="6025.2019/0011946-6"/>
    <s v="0232/19"/>
    <s v="Livro 3 - 042"/>
    <n v="760"/>
    <n v="760"/>
    <s v="004/21"/>
    <d v="2019-05-04T00:00:00"/>
    <n v="2019"/>
    <s v="DOCUMENTAL"/>
    <x v="6"/>
    <s v="-"/>
    <s v="INICIAL"/>
    <m/>
  </r>
  <r>
    <s v="Daniel"/>
    <d v="2021-03-03T00:00:00"/>
    <s v="6068.2021/0001622-3"/>
    <n v="200006"/>
    <s v="0024-3"/>
    <m/>
    <s v="R Engenheiro João de Ulhoa Cintra, 26"/>
    <x v="29"/>
    <s v="NÃO"/>
    <m/>
    <m/>
    <m/>
    <s v="Paulo Mendes da Rocha"/>
    <m/>
    <s v="Casa Paulo Mendes da Rocha"/>
    <s v="Termo de Compromisso 005/2020"/>
    <s v="6025.2019/0011946-6"/>
    <s v="0232EXTRATO"/>
    <s v="Livro 4 - 071"/>
    <n v="0"/>
    <s v="-"/>
    <s v="-"/>
    <d v="2021-06-29T00:00:00"/>
    <n v="2021"/>
    <s v="DOCUMENTAL"/>
    <x v="6"/>
    <m/>
    <s v="EXTRATO"/>
    <m/>
  </r>
  <r>
    <s v="Flavia"/>
    <m/>
    <s v="6068.2019/0001170-8"/>
    <s v="015021"/>
    <s v="0015-0 a 0029-0 e 0058-4"/>
    <m/>
    <s v="R Mourato Coelho, 195 e 217/ R Arthur de Azevedo, 1638 / R Benjamin Egas, 21"/>
    <x v="1"/>
    <s v="NÃO"/>
    <m/>
    <m/>
    <m/>
    <s v="Edifício São Judas Tadeu"/>
    <m/>
    <s v="Predinhos da Hípica - Edifício São Judas Tadeu"/>
    <s v="-"/>
    <s v="-"/>
    <s v="0233/19"/>
    <s v="Livro 3 - 043"/>
    <n v="1167.1500000000001"/>
    <s v="-"/>
    <s v="-"/>
    <d v="2019-06-19T00:00:00"/>
    <n v="2019"/>
    <s v="DOCUMENTAL"/>
    <x v="3"/>
    <s v="-"/>
    <s v="INICIAL"/>
    <s v="SIM"/>
  </r>
  <r>
    <s v="Daniel"/>
    <d v="2022-09-27T00:00:00"/>
    <s v="6068.2022/0009156-1"/>
    <s v="015021"/>
    <s v="0015-0, 0016-9, 0017-7, 0018-5, 0019-3, 0020-7, 0021-5, 0022-3, 0023-1, 0024-1, 0025-8, 0026-6, 0027-4, 0028-2, 0029-0, 0058-4"/>
    <m/>
    <s v="R Mourato Filho, 195"/>
    <x v="1"/>
    <s v="NÃO"/>
    <m/>
    <m/>
    <m/>
    <s v="CONDOMINIO EDIFICIO SÃO JUDAS TADEU"/>
    <m/>
    <s v="  Predinhos da Hípica -_x000a_Edifício São JudasTadeu"/>
    <s v="Termo de Compromisso 003/2022"/>
    <s v="6025.2019/0017267-7"/>
    <s v="0233.EXTRATO"/>
    <s v="Livro 4 - 117"/>
    <s v="SI"/>
    <s v="-"/>
    <s v="-"/>
    <d v="2024-01-11T00:00:00"/>
    <n v="2024"/>
    <s v="INDEFERIDO"/>
    <x v="0"/>
    <s v="Despacho Indeferido 096540382 em 11/01/2024"/>
    <s v="EXTRATO"/>
    <m/>
  </r>
  <r>
    <s v="Flavia"/>
    <m/>
    <s v="6068.2019/0001492-8"/>
    <s v="001075"/>
    <s v="0656-4"/>
    <m/>
    <s v="R Boa Vista, 208, 228"/>
    <x v="14"/>
    <s v="SIM"/>
    <m/>
    <m/>
    <m/>
    <s v="BSP Empreendimentos Imobiliários R21 Ltda e outros"/>
    <m/>
    <s v="Banco de Crédito Nacional"/>
    <s v="-"/>
    <s v="-"/>
    <s v="0234/19"/>
    <s v="Livro 3 - 045"/>
    <n v="11714.4"/>
    <s v="-"/>
    <s v="-"/>
    <d v="2019-11-08T00:00:00"/>
    <n v="2019"/>
    <s v="DOCUMENTAL"/>
    <x v="3"/>
    <s v="-"/>
    <s v="INICIAL"/>
    <m/>
  </r>
  <r>
    <s v="Penha"/>
    <m/>
    <s v="6068.2019/0001673-4"/>
    <s v="008078"/>
    <s v="0003-1"/>
    <m/>
    <s v="Pç Júlio Mesquita, 84, 90 e 96"/>
    <x v="13"/>
    <s v="SIM"/>
    <m/>
    <m/>
    <m/>
    <s v="Antônio Lopes e Fábio Negreira"/>
    <m/>
    <s v="-"/>
    <s v="Em análise"/>
    <s v="6025.2019/0012553-9"/>
    <s v="0235/19"/>
    <s v="Livro 3 - 046"/>
    <n v="3640"/>
    <s v="-"/>
    <s v="-"/>
    <d v="2019-05-14T00:00:00"/>
    <n v="2019"/>
    <s v="DOCUMENTAL"/>
    <x v="3"/>
    <s v="-"/>
    <s v="INICIAL"/>
    <m/>
  </r>
  <r>
    <s v="Flavia"/>
    <m/>
    <s v="6068.2019/0001408-1"/>
    <s v="001080"/>
    <s v="0016-8"/>
    <m/>
    <s v="R Líbero Badaró, 306 e 310"/>
    <x v="14"/>
    <s v="SIM"/>
    <m/>
    <m/>
    <m/>
    <s v="Dora Beatriz Amaral Campos Salles e Paulo Leite de Campos Salles"/>
    <m/>
    <s v="Anhangabaú"/>
    <s v="Em análise"/>
    <s v="6025.2019/0009499-4"/>
    <s v="0236/19"/>
    <s v="Livro 3 - 047"/>
    <n v="1510.2"/>
    <s v="-"/>
    <s v="-"/>
    <d v="2019-05-11T00:00:00"/>
    <n v="2019"/>
    <s v="CANCELADA"/>
    <x v="4"/>
    <s v="-"/>
    <s v="INICIAL"/>
    <m/>
  </r>
  <r>
    <s v="Juliana"/>
    <d v="2023-08-29T00:00:00"/>
    <s v="6068.2023/0008373-0"/>
    <s v="001080"/>
    <s v="0016-8"/>
    <s v="118249"/>
    <s v="R Líbero Badaró, 306 e 310"/>
    <x v="14"/>
    <s v="SIM"/>
    <s v="SIM"/>
    <s v="SIM"/>
    <s v="NÃO"/>
    <s v="Dora Beatriz Amaral Campos Salles e Paulo Leite de Campos Salles"/>
    <m/>
    <s v="Anhangabaú"/>
    <s v="SI"/>
    <s v="SI"/>
    <s v="0539/23"/>
    <s v="Livro 5 - 080"/>
    <n v="717.6"/>
    <s v="-"/>
    <s v="-"/>
    <d v="2024-04-26T00:00:00"/>
    <n v="2024"/>
    <s v="DOCUMENTAL"/>
    <x v="3"/>
    <m/>
    <s v="INICIAL"/>
    <m/>
  </r>
  <r>
    <s v="Penha"/>
    <m/>
    <s v="6068.2019/0001772-2"/>
    <s v="043179"/>
    <s v="0030-0"/>
    <m/>
    <s v="R Vergueiro, 7290"/>
    <x v="30"/>
    <s v="NÃO"/>
    <m/>
    <m/>
    <m/>
    <s v="Instituto Impulsionador da Instrução"/>
    <m/>
    <s v="Capela Cristo Operário / Casa do Capelão e anexos"/>
    <s v="Termo de Compromisso 006/2019"/>
    <s v="6025.2019/0013152-0"/>
    <s v="0237/19"/>
    <s v="Livro 3 - 048"/>
    <n v="2700"/>
    <n v="2101.52"/>
    <s v="024/19"/>
    <d v="2019-06-13T00:00:00"/>
    <n v="2019"/>
    <s v="DOCUMENTAL"/>
    <x v="6"/>
    <s v="-"/>
    <s v="INICIAL"/>
    <m/>
  </r>
  <r>
    <s v="Flavia"/>
    <m/>
    <s v="6066.2019/0006243-3"/>
    <s v="043179"/>
    <s v="0030-0"/>
    <m/>
    <s v="R Vergueiro, 7290"/>
    <x v="30"/>
    <s v="NÃO"/>
    <m/>
    <m/>
    <m/>
    <s v="Instituto Impulsionador da Instrução"/>
    <m/>
    <s v="Capela Cristo Operário / Casa do Capelão e anexos"/>
    <s v="Termo de Compromisso 006/2020"/>
    <s v="6025.2019/0013152-0"/>
    <s v="0237A/19"/>
    <s v="Livro 3 - 127"/>
    <n v="598.48"/>
    <n v="598.48"/>
    <s v="018/20"/>
    <d v="2020-02-05T00:00:00"/>
    <n v="2020"/>
    <s v="DOCUMENTAL"/>
    <x v="6"/>
    <s v="-"/>
    <s v="SALDO"/>
    <s v="SIM"/>
  </r>
  <r>
    <s v="Penha"/>
    <m/>
    <s v="6068.2020/0003939-6"/>
    <s v="043179"/>
    <s v="0030-0"/>
    <m/>
    <s v="R Vergueiro, 7290 e 7326"/>
    <x v="30"/>
    <s v="NÃO"/>
    <m/>
    <m/>
    <m/>
    <s v="Instituto Impulsionador da Instrução"/>
    <m/>
    <s v="Capela Cristo Operário / Casa do Capelão e anexos"/>
    <s v="Termo de Compromisso 006/2020"/>
    <s v="6025.2019/0013152-0"/>
    <s v="0237A/19"/>
    <s v="-"/>
    <s v="-"/>
    <s v="-"/>
    <s v="-"/>
    <d v="2020-11-27T00:00:00"/>
    <n v="2020"/>
    <s v="INDEFERIDO"/>
    <x v="0"/>
    <m/>
    <s v="SALDO"/>
    <m/>
  </r>
  <r>
    <s v="Daniel"/>
    <d v="2020-11-27T00:00:00"/>
    <s v="6068.2020/0004879-4"/>
    <s v="043179"/>
    <s v="0030-0"/>
    <m/>
    <s v="R Vergueiro, 7290 e 7326"/>
    <x v="30"/>
    <s v="NÃO"/>
    <m/>
    <m/>
    <m/>
    <s v="Instituto Impulsionador da Instrução"/>
    <m/>
    <s v="Capela Cristo Operário / Casa do Capelão e anexos"/>
    <s v="Termo de Compromisso 006/2020"/>
    <s v="6025.2019/0013152-0"/>
    <s v="0237EXTRATO"/>
    <s v="Livro 4 - 057"/>
    <n v="0"/>
    <s v="-"/>
    <s v="-"/>
    <d v="2021-02-25T00:00:00"/>
    <n v="2021"/>
    <s v="DOCUMENTAL"/>
    <x v="6"/>
    <m/>
    <s v="EXTRATO"/>
    <m/>
  </r>
  <r>
    <s v="Penha"/>
    <m/>
    <s v="6068.2019/0001882-6"/>
    <s v="067473"/>
    <s v="0002-5"/>
    <m/>
    <s v="R Michel Ouchana, 94, 194"/>
    <x v="17"/>
    <s v="NÃO"/>
    <m/>
    <m/>
    <m/>
    <s v="Irmandade da Sta Casa de Misericórdia de São Paulo"/>
    <m/>
    <s v="Hospital São Luís Gonzaga / Irmandade da Santa Casa de Misericórdia"/>
    <s v="-"/>
    <s v="-"/>
    <s v="0238/19"/>
    <s v="Livro 3 - 049"/>
    <n v="12557.93"/>
    <s v="-"/>
    <s v="-"/>
    <d v="2019-06-18T00:00:00"/>
    <n v="2019"/>
    <s v="DOCUMENTAL"/>
    <x v="3"/>
    <s v="-"/>
    <s v="INICIAL"/>
    <s v="SIM"/>
  </r>
  <r>
    <s v="Flavia"/>
    <m/>
    <s v="6068.2019/0001674-2"/>
    <s v="008078"/>
    <s v="0002-3"/>
    <m/>
    <s v="Pç Júlio Mesquita, 102 e 108"/>
    <x v="13"/>
    <s v="SIM"/>
    <m/>
    <m/>
    <m/>
    <s v="Antonio Jose Redondo Lopez e outros"/>
    <m/>
    <s v="-"/>
    <s v="Em análise"/>
    <s v="6025.2019/0012550-4"/>
    <s v="0239/19"/>
    <s v="Livro 3 - 051"/>
    <n v="1350.72"/>
    <s v="-"/>
    <s v="-"/>
    <d v="2019-06-07T00:00:00"/>
    <n v="2019"/>
    <s v="DOCUMENTAL"/>
    <x v="3"/>
    <s v="-"/>
    <s v="INICIAL"/>
    <m/>
  </r>
  <r>
    <s v="Flavia"/>
    <m/>
    <s v="6068.2019/0001675-0"/>
    <s v="008078"/>
    <s v="0001-5"/>
    <m/>
    <s v="R Vitória, 679, 683 e 687"/>
    <x v="13"/>
    <s v="SIM"/>
    <m/>
    <m/>
    <m/>
    <s v="3FA Consultoria em Gestão Empresarial e Participações Ltda."/>
    <m/>
    <s v="-"/>
    <s v="Em análise"/>
    <s v="6025.2019/0012547-4"/>
    <s v="0240/19"/>
    <s v="Livro 3 - 052"/>
    <n v="1750.16"/>
    <s v="-"/>
    <s v="-"/>
    <d v="2019-06-07T00:00:00"/>
    <n v="2019"/>
    <s v="DOCUMENTAL"/>
    <x v="3"/>
    <s v="-"/>
    <s v="INICIAL"/>
    <m/>
  </r>
  <r>
    <s v="Paula"/>
    <m/>
    <s v="6068.2019/0000655-0"/>
    <s v="020017"/>
    <s v="0309-0"/>
    <m/>
    <s v="R Conselheiro Nébias, 1615 e 1649"/>
    <x v="0"/>
    <s v="NÃO"/>
    <m/>
    <m/>
    <m/>
    <s v="Isacco Douek e outros"/>
    <m/>
    <s v="Conjunto de imóveis do Bairro Campos Elíseos"/>
    <s v="-"/>
    <s v="-"/>
    <s v="0241/19"/>
    <s v="Livro 3 - 053"/>
    <n v="2050.5100000000002"/>
    <s v="-"/>
    <s v="-"/>
    <d v="2019-07-03T00:00:00"/>
    <n v="2019"/>
    <s v="DOCUMENTAL"/>
    <x v="3"/>
    <s v="-"/>
    <s v="INICIAL"/>
    <m/>
  </r>
  <r>
    <s v="Penha"/>
    <m/>
    <s v="6068.2019/0001993-8"/>
    <s v="001084"/>
    <s v="0006-9"/>
    <m/>
    <s v="R da Quitanda, 107"/>
    <x v="14"/>
    <s v="SIM"/>
    <m/>
    <m/>
    <m/>
    <s v="Patrijape Empreendimentos Imobiliários"/>
    <m/>
    <s v="Área do Centro Velho"/>
    <s v="Em análise"/>
    <s v="6025.2019/0010787-5"/>
    <s v="0242/19"/>
    <s v="Livro 3 - 054"/>
    <n v="3309"/>
    <s v="-"/>
    <s v="-"/>
    <d v="2019-06-26T00:00:00"/>
    <n v="2019"/>
    <s v="DOCUMENTAL"/>
    <x v="3"/>
    <s v="-"/>
    <s v="INICIAL"/>
    <m/>
  </r>
  <r>
    <s v="Juliana"/>
    <d v="2023-07-12T00:00:00"/>
    <s v="6068.2023/0006363-2"/>
    <s v="001084"/>
    <s v="0006-9"/>
    <s v="167703"/>
    <s v="R da Quitanda 107"/>
    <x v="14"/>
    <s v="SIM"/>
    <s v="SIM"/>
    <s v="SIM"/>
    <m/>
    <s v="Patrijape Empreendimentos Imobiliários"/>
    <m/>
    <s v="Área do Centro Velho"/>
    <s v="-"/>
    <s v="-"/>
    <s v="0525/23"/>
    <s v="Livro 5 - 064"/>
    <n v="804"/>
    <s v="-"/>
    <s v="-"/>
    <d v="2024-05-14T00:00:00"/>
    <n v="2024"/>
    <s v="INDEFERIDO"/>
    <x v="0"/>
    <s v="Cancelamento 0242/19 - Despacho indeferido 103261075 - não atendimento de comunique-se"/>
    <s v="INICIAL"/>
    <m/>
  </r>
  <r>
    <s v="Penha"/>
    <m/>
    <s v="6068.2019/0001671-8"/>
    <s v="090013"/>
    <s v="0015-4"/>
    <m/>
    <s v="R Angra dos Reis, 300"/>
    <x v="20"/>
    <s v="NÃO"/>
    <m/>
    <m/>
    <m/>
    <s v="James Francis King"/>
    <m/>
    <s v="Casa James Francis King - Arquiteto Paulo Mendes da Rocha"/>
    <s v="Termo de Compromisso 002/2020"/>
    <s v="6025.20190013326-4"/>
    <s v="0243/19"/>
    <s v="Livro 3 - 055"/>
    <n v="2270.65"/>
    <n v="2270.65"/>
    <s v="005/21"/>
    <d v="2019-06-26T00:00:00"/>
    <n v="2019"/>
    <s v="DOCUMENTAL"/>
    <x v="6"/>
    <s v="-"/>
    <s v="INICIAL"/>
    <m/>
  </r>
  <r>
    <s v="Daniel"/>
    <d v="2021-03-03T00:00:00"/>
    <s v="6068.2021/0001620-7"/>
    <s v="090479"/>
    <s v="0108-8"/>
    <m/>
    <s v="R Angra dos Reis, 300"/>
    <x v="20"/>
    <s v="NÃO"/>
    <m/>
    <m/>
    <m/>
    <s v="James Frances King"/>
    <m/>
    <s v="Casa James Francis King - Arquiteto Paulo Mendes da Rocha"/>
    <s v="Termo de Compromisso 002/2020"/>
    <s v="6025.20190013326-4"/>
    <s v="0243EXTRATO"/>
    <s v="Livro 4 - 072"/>
    <n v="0"/>
    <s v="-"/>
    <s v="-"/>
    <d v="2021-05-28T00:00:00"/>
    <n v="2021"/>
    <s v="DOCUMENTAL"/>
    <x v="6"/>
    <m/>
    <s v="EXTRATO"/>
    <m/>
  </r>
  <r>
    <s v="Paula"/>
    <m/>
    <s v="6068.2019/0002092-8"/>
    <s v="015049"/>
    <s v="0022-7"/>
    <m/>
    <s v="R Sampaio Vidal, 588"/>
    <x v="1"/>
    <s v="NÃO"/>
    <m/>
    <m/>
    <m/>
    <s v="Frederico Garcez Lohmann"/>
    <m/>
    <s v="Jardins/ Sobrados Modernos do arquiteto João Vila Nova Artigas"/>
    <s v="-"/>
    <s v="-"/>
    <s v="0244/19"/>
    <s v="Livro 3 - 056"/>
    <n v="393.24"/>
    <s v="-"/>
    <s v="-"/>
    <d v="2019-06-12T00:00:00"/>
    <n v="2019"/>
    <s v="DOCUMENTAL"/>
    <x v="3"/>
    <s v="-"/>
    <s v="INICIAL"/>
    <s v="SIM"/>
  </r>
  <r>
    <s v="Paula"/>
    <m/>
    <s v="6068.2019/0001996-2"/>
    <s v="002059"/>
    <s v="0047-1"/>
    <m/>
    <s v="R Roberto Simonsen, 94 e 98"/>
    <x v="14"/>
    <s v="SIM"/>
    <m/>
    <m/>
    <m/>
    <s v="Lazúli Administração de Bens Próprios LTDA. / Patrijape Empreendimentos Imobiliários LTDA."/>
    <m/>
    <s v="-"/>
    <s v="Em análise"/>
    <s v="6025.2019/0010890-1"/>
    <s v="0245/19"/>
    <s v="Livro 3 - 057"/>
    <n v="3276.48"/>
    <s v="-"/>
    <s v="-"/>
    <d v="2019-07-03T00:00:00"/>
    <n v="2019"/>
    <s v="DOCUMENTAL"/>
    <x v="3"/>
    <s v="-"/>
    <s v="INICIAL"/>
    <m/>
  </r>
  <r>
    <s v="Penha"/>
    <m/>
    <s v="6068.2019/0001758-7"/>
    <s v="020067"/>
    <s v="0033-2"/>
    <m/>
    <s v="R Dr Cândido Espinheira, 449"/>
    <x v="12"/>
    <s v="NÃO"/>
    <m/>
    <m/>
    <m/>
    <s v="Marcos Tsuzuki"/>
    <m/>
    <s v="Imóveis no Bairro de Perdizes"/>
    <s v="-"/>
    <s v="-"/>
    <s v="0246/19"/>
    <s v="Livro 3 - 058"/>
    <n v="498.86"/>
    <s v="-"/>
    <s v="-"/>
    <d v="2019-06-12T00:00:00"/>
    <n v="2019"/>
    <s v="DOCUMENTAL"/>
    <x v="3"/>
    <s v="-"/>
    <s v="INICIAL"/>
    <m/>
  </r>
  <r>
    <s v="Paula"/>
    <m/>
    <s v="6068.2019/0001858-3"/>
    <s v="001084"/>
    <s v="0016-6"/>
    <m/>
    <s v="Largo da Misericórdia, 23"/>
    <x v="14"/>
    <s v="SIM"/>
    <m/>
    <m/>
    <m/>
    <s v="Irmandade da Santa Casa de Misericórdia de São Paulo"/>
    <m/>
    <s v="Edifício Ouro para o Bem de São Paulo"/>
    <s v="-"/>
    <s v="-"/>
    <s v="0247/19"/>
    <s v="Livro 3 - 059"/>
    <n v="5058"/>
    <s v="-"/>
    <s v="-"/>
    <d v="2019-07-03T00:00:00"/>
    <n v="2019"/>
    <s v="DOCUMENTAL"/>
    <x v="3"/>
    <s v="-"/>
    <s v="INICIAL"/>
    <m/>
  </r>
  <r>
    <s v="Paula"/>
    <m/>
    <s v="6068.2019/0001861-3"/>
    <s v="005028"/>
    <s v="0021-6"/>
    <m/>
    <s v="Pç da Sé, 403 e 411"/>
    <x v="14"/>
    <s v="SIM"/>
    <m/>
    <m/>
    <m/>
    <s v="Irmandade da Sta Casa de Misericórdia de São Paulo"/>
    <m/>
    <s v="Centro Velho"/>
    <s v="-"/>
    <s v="-"/>
    <s v="0248/19"/>
    <s v="Livro 3 - 060"/>
    <n v="2693.2"/>
    <s v="-"/>
    <s v="-"/>
    <d v="2019-07-12T00:00:00"/>
    <n v="2019"/>
    <s v="DOCUMENTAL"/>
    <x v="3"/>
    <s v="-"/>
    <s v="INICIAL"/>
    <m/>
  </r>
  <r>
    <s v="Flavia"/>
    <m/>
    <s v="6068.2019/0001856-7"/>
    <s v="006025"/>
    <s v="0022-2"/>
    <m/>
    <s v="R Coronel Xavier de Toledo, 14 / Pç Ramos de Azevedo, 131/ R Conselheiro Crispiniano"/>
    <x v="13"/>
    <s v="SIM"/>
    <m/>
    <m/>
    <m/>
    <s v="Irmandade da Santa Casa de Misericórdia de São Paulo"/>
    <m/>
    <s v="Antigo Edifício do Mappin - Praça Ramos"/>
    <s v="-"/>
    <s v="-"/>
    <s v="0249/19"/>
    <s v="Livro 3 - 061"/>
    <n v="9218"/>
    <s v="-"/>
    <s v="-"/>
    <d v="2019-08-03T00:00:00"/>
    <n v="2019"/>
    <s v="DOCUMENTAL"/>
    <x v="3"/>
    <s v="-"/>
    <s v="INICIAL"/>
    <m/>
  </r>
  <r>
    <s v="Paula"/>
    <m/>
    <s v="6068.2019/0001860-5"/>
    <s v="001061"/>
    <s v="0012-2"/>
    <m/>
    <s v="Av São João, 126 e 128 / Pç do Correio s/nº"/>
    <x v="14"/>
    <s v="SIM"/>
    <m/>
    <m/>
    <m/>
    <s v="Irmandade da Santa Casa de Misericórdia de São Paulo"/>
    <m/>
    <s v="Anhangabaú - Edifício Santa Casa"/>
    <s v="-"/>
    <s v="-"/>
    <s v="0250/19"/>
    <s v="Livro 3 - 062"/>
    <n v="5114.16"/>
    <s v="-"/>
    <s v="-"/>
    <d v="2019-07-03T00:00:00"/>
    <n v="2019"/>
    <s v="DOCUMENTAL"/>
    <x v="3"/>
    <s v="-"/>
    <s v="INICIAL"/>
    <m/>
  </r>
  <r>
    <s v="Paula"/>
    <m/>
    <s v="6068.2019/0002136-3"/>
    <s v="015033"/>
    <s v="0029-3, 0030-7, 0031-5, 0032-3, 0033-1, 0034-1, 0035-8, 0036-6, 0037-4, 0038-2, 0039-0, 0040-4, 0048-1, 0049-8, 0050-1, 0051-1, 0052-8"/>
    <m/>
    <s v="R Antônio Bicudo, 157 e 181 / R Artur Azevedo, s/n° / Benjamin Egas, 261"/>
    <x v="1"/>
    <s v="NÃO"/>
    <m/>
    <m/>
    <m/>
    <s v="Condomínio Edifício Alvorada"/>
    <m/>
    <s v="Predinhos da Hípica - Edifício Alvorada"/>
    <s v="-"/>
    <s v="-"/>
    <s v="0251/19"/>
    <s v="Livro 3 - 063"/>
    <n v="1190.6500000000001"/>
    <s v="-"/>
    <s v="-"/>
    <d v="2019-08-08T00:00:00"/>
    <n v="2019"/>
    <s v="DOCUMENTAL"/>
    <x v="3"/>
    <s v="-"/>
    <s v="INICIAL"/>
    <m/>
  </r>
  <r>
    <s v="Paula"/>
    <m/>
    <s v="6068.2019/0001760-9"/>
    <s v="037006"/>
    <s v="0036-4"/>
    <m/>
    <s v="R Correia Dias, 195"/>
    <x v="27"/>
    <s v="NÃO"/>
    <m/>
    <m/>
    <m/>
    <s v="Márcia Abrahão"/>
    <m/>
    <s v="Casas na R Correia Dias"/>
    <s v="-"/>
    <s v="-"/>
    <s v="0252/19"/>
    <s v="Livro 3 - 064"/>
    <n v="483.24"/>
    <s v="-"/>
    <s v="-"/>
    <d v="2019-06-12T00:00:00"/>
    <n v="2019"/>
    <s v="DOCUMENTAL"/>
    <x v="3"/>
    <s v="-"/>
    <s v="INICIAL"/>
    <m/>
  </r>
  <r>
    <s v="Paula"/>
    <m/>
    <s v="6068.2019/0001994-6"/>
    <s v="001058"/>
    <s v="0008-2"/>
    <m/>
    <s v="R Capitão Salomão, 27, 33, 37 e 43 / R do Seminário, 95 e 96"/>
    <x v="13"/>
    <s v="SIM"/>
    <m/>
    <m/>
    <m/>
    <s v="Ricardo Almeida Prado"/>
    <m/>
    <s v="Anhangabaú - Edifício Samuel Rochwerger"/>
    <s v="Em análise"/>
    <s v="6025.2019/0010787-5"/>
    <s v="0253/19"/>
    <s v="Livro 3 - 065"/>
    <n v="3087.96"/>
    <s v="-"/>
    <s v="-"/>
    <d v="2019-07-12T00:00:00"/>
    <n v="2019"/>
    <s v="DOCUMENTAL"/>
    <x v="3"/>
    <s v="-"/>
    <s v="INICIAL"/>
    <m/>
  </r>
  <r>
    <s v="Luciana"/>
    <d v="2023-06-05T00:00:00"/>
    <s v="6068.2023/0005117-0"/>
    <s v="001058"/>
    <s v="0008-2"/>
    <s v="179868"/>
    <s v="R Capitão Salomão, 27, 33, 37 e 43 / R do Seminário, 95 e 96"/>
    <x v="13"/>
    <s v="SIM"/>
    <s v="SIM"/>
    <s v="SIM"/>
    <m/>
    <s v="Ricardo Almeida Mendes"/>
    <m/>
    <s v="Anhangabaú - Edifício Samuel Rochwerger"/>
    <s v="-"/>
    <s v="-"/>
    <s v="0514/23"/>
    <s v="Livro 5 - 054"/>
    <n v="1141.3900000000001"/>
    <s v="-"/>
    <s v="-"/>
    <s v="-"/>
    <s v="-"/>
    <s v="INDEFERIDO"/>
    <x v="0"/>
    <s v="Cancelamento da 0253/19 por declaração AIU-SCE_x000a_Despacho indeferido 104045747 em 27/05/2024"/>
    <s v="INICIAL"/>
    <m/>
  </r>
  <r>
    <s v="Paula"/>
    <m/>
    <s v="6068.2019/0001672-6"/>
    <s v="001055"/>
    <s v="0006-2"/>
    <m/>
    <s v="Av São João, 530, 536 e 544"/>
    <x v="13"/>
    <s v="SIM"/>
    <m/>
    <m/>
    <m/>
    <s v="Antônio Lopes e Fábio Negreira"/>
    <m/>
    <s v="Anhangabaú"/>
    <s v="Em análise"/>
    <s v="6025.2019/0012579-2"/>
    <s v="0254/19"/>
    <s v="Livro 3 - 067"/>
    <n v="2645.49"/>
    <s v="-"/>
    <s v="-"/>
    <d v="2019-07-12T00:00:00"/>
    <n v="2019"/>
    <s v="CANCELADA"/>
    <x v="4"/>
    <s v="-"/>
    <s v="INICIAL"/>
    <m/>
  </r>
  <r>
    <s v="Luciana"/>
    <d v="2024-02-05T00:00:00"/>
    <s v="6068.2024/0001241-0"/>
    <s v="001055"/>
    <s v="0006-2"/>
    <s v="101010"/>
    <s v="Av São João"/>
    <x v="13"/>
    <s v="SIM"/>
    <s v="SIM"/>
    <s v="SIM"/>
    <s v="NÃO"/>
    <s v="FABIO REDONDO NEGREIRA"/>
    <m/>
    <s v="Anhangabaú"/>
    <s v="-"/>
    <s v="-"/>
    <s v="-"/>
    <s v="-"/>
    <s v="-"/>
    <s v="-"/>
    <s v="-"/>
    <d v="2024-06-12T00:00:00"/>
    <n v="2024"/>
    <s v="INDEFERIDO"/>
    <x v="0"/>
    <s v="Cancelamento da 0254/19 por declaração AIU-SCE"/>
    <m/>
    <m/>
  </r>
  <r>
    <s v="Juliana"/>
    <d v="2024-07-22T00:00:00"/>
    <s v="6068.2024/0007850-0"/>
    <s v="001055"/>
    <s v="0006-2"/>
    <s v="101010"/>
    <s v="Av São João, 530, 536 e 544"/>
    <x v="13"/>
    <s v="SIM"/>
    <s v="SIM"/>
    <s v="SIM"/>
    <s v="NÃO"/>
    <s v=" FABIO REDONDO NEGREIRA e outros"/>
    <m/>
    <s v="Anhangabaú"/>
    <s v="-"/>
    <s v="-"/>
    <s v="0582/24"/>
    <s v="Livro 6 - 032"/>
    <n v="881.83"/>
    <s v="-"/>
    <s v="-"/>
    <d v="2024-11-13T00:00:00"/>
    <n v="2024"/>
    <s v="DOCUMENTAL"/>
    <x v="3"/>
    <s v="Cancelamento da 0254/19 por declaração AIU-SCE"/>
    <s v="INICIAL"/>
    <m/>
  </r>
  <r>
    <s v="Paula"/>
    <m/>
    <s v="6068.2019/0001891-5"/>
    <s v="009019"/>
    <s v="0024-9"/>
    <m/>
    <s v="R dos Franceses, 518"/>
    <x v="7"/>
    <s v="NÃO"/>
    <m/>
    <m/>
    <m/>
    <s v="Roque Vicente Siniscalco"/>
    <m/>
    <s v="Bela Vista"/>
    <s v="-"/>
    <s v="-"/>
    <s v="0255/19"/>
    <s v="Livro 3 - 069"/>
    <n v="1020"/>
    <s v="-"/>
    <s v="-"/>
    <d v="2020-02-27T00:00:00"/>
    <n v="2020"/>
    <s v="INDEFERIDO"/>
    <x v="0"/>
    <s v="Publicado em 16/10/19."/>
    <s v="INICIAL"/>
    <m/>
  </r>
  <r>
    <s v="Gabriela"/>
    <m/>
    <s v="6068.2019/0002771-0"/>
    <s v="023048"/>
    <s v="0099-8"/>
    <m/>
    <s v="R Coriolano, 666, 680 e 710 / R Clélia, 985"/>
    <x v="18"/>
    <s v="NÃO"/>
    <m/>
    <m/>
    <m/>
    <s v="Lare 8 Empreendimentos Imobiliários LTDA."/>
    <m/>
    <s v="Edifício Romi(nor)"/>
    <s v="-"/>
    <s v="-"/>
    <s v="0256/19"/>
    <s v="Livro 3 - 070"/>
    <n v="3235.46"/>
    <s v="-"/>
    <s v="-"/>
    <s v="-"/>
    <s v="-"/>
    <s v="EM ANÁLISE"/>
    <x v="1"/>
    <s v="Despacho indeferido 090654544 - em 06/10/2023 - recurso a ser analisado por SMUL/GAB"/>
    <s v="INICIAL"/>
    <m/>
  </r>
  <r>
    <s v="Penha"/>
    <m/>
    <s v="6068.2019/0001775-7"/>
    <s v="011023"/>
    <s v="0013-6"/>
    <m/>
    <s v="R Caiubi, 126 e 164 / R Atibaia, 420"/>
    <x v="4"/>
    <s v="NÃO"/>
    <m/>
    <m/>
    <m/>
    <s v="Instituto Impulsionador da Instrução"/>
    <m/>
    <s v="Conjunto dos Dominicanos"/>
    <s v="Termo de Compromisso 010/2019"/>
    <s v="6025.2019/0014945-4"/>
    <s v="0257/19"/>
    <s v="Livro 3 - 071"/>
    <n v="5485.83"/>
    <n v="3048.93"/>
    <s v="005/20"/>
    <d v="2019-07-16T00:00:00"/>
    <n v="2019"/>
    <s v="DOCUMENTAL"/>
    <x v="6"/>
    <s v="-"/>
    <s v="INICIAL"/>
    <m/>
  </r>
  <r>
    <s v="Flavia"/>
    <m/>
    <s v="6066.2019/0007944-1"/>
    <s v="011023"/>
    <s v="0013-6"/>
    <m/>
    <s v="R Caiubi, 126 e 164 / R Atibaia, 420"/>
    <x v="4"/>
    <s v="NÃO"/>
    <m/>
    <m/>
    <m/>
    <s v="Instituto Impulsionador da Instrução"/>
    <m/>
    <s v="Conjunto dos Dominicanos"/>
    <s v="Termo de Compromisso 010/2019"/>
    <s v="6025.2019/0014945-4"/>
    <s v="0257A/19"/>
    <s v="-"/>
    <s v="-"/>
    <s v="-"/>
    <s v="-"/>
    <d v="2020-02-05T00:00:00"/>
    <n v="2020"/>
    <s v="INDEFERIDO"/>
    <x v="0"/>
    <s v="Desistência por parte do interessado."/>
    <s v="SALDO"/>
    <m/>
  </r>
  <r>
    <s v="Flavia"/>
    <m/>
    <s v="6066.2020/0000506-7"/>
    <s v="011023"/>
    <s v="0013-6"/>
    <m/>
    <s v="R Caiubi, 126 e 164 / R Atibaia, 420"/>
    <x v="4"/>
    <s v="NÃO"/>
    <m/>
    <m/>
    <m/>
    <s v="Instituto Impulsionador da Instrução"/>
    <m/>
    <s v="Conjunto dos Dominicanos"/>
    <s v="Termo de Compromisso 010/2019"/>
    <s v="6025.2019/0014945-4"/>
    <s v="0257A/19"/>
    <s v="Livro 3 - 187"/>
    <n v="2436.9"/>
    <n v="1555.09"/>
    <s v="012/20"/>
    <d v="2020-04-28T00:00:00"/>
    <n v="2020"/>
    <s v="DOCUMENTAL"/>
    <x v="6"/>
    <s v="-"/>
    <s v="SALDO"/>
    <s v="NÃO"/>
  </r>
  <r>
    <s v="Penha"/>
    <m/>
    <s v="6068.2020/0000436-3"/>
    <s v="011023"/>
    <s v="0013-6"/>
    <m/>
    <s v="R Caiubi, 126 e 164 / R Atibaia, 420"/>
    <x v="4"/>
    <s v="NÃO"/>
    <m/>
    <m/>
    <m/>
    <s v="Instituto Impulsionador da Instrução"/>
    <m/>
    <s v="Conjunto dos Dominicanos"/>
    <s v="Termo de Compromisso 010/2019"/>
    <s v="6025.2019/0014945-4"/>
    <s v="0257B/20"/>
    <s v="Livro 4 - 026"/>
    <n v="881.81000000000017"/>
    <n v="881.81"/>
    <s v="017/20"/>
    <d v="2020-08-06T00:00:00"/>
    <n v="2020"/>
    <s v="DOCUMENTAL"/>
    <x v="6"/>
    <s v="-"/>
    <s v="SALDO"/>
    <s v="SIM"/>
  </r>
  <r>
    <s v="Penha"/>
    <m/>
    <s v="6068.2020/0003940-0"/>
    <s v="011023"/>
    <s v="0013-6"/>
    <m/>
    <s v="R Caiubi, 126"/>
    <x v="4"/>
    <s v="NÃO"/>
    <m/>
    <m/>
    <m/>
    <s v="Instituto Impulsionador da Instrução"/>
    <m/>
    <s v="Conjunto dos Dominicanos"/>
    <s v="Termo de Compromisso 010/2019"/>
    <s v="6025.2019/0014945-4"/>
    <s v="0257C/20"/>
    <s v="-"/>
    <s v="-"/>
    <s v="-"/>
    <s v="-"/>
    <d v="2020-11-27T00:00:00"/>
    <n v="2020"/>
    <s v="INDEFERIDO"/>
    <x v="0"/>
    <m/>
    <s v="SALDO"/>
    <m/>
  </r>
  <r>
    <s v="Daniel"/>
    <d v="2020-11-27T00:00:00"/>
    <s v="6068.2020/0004877-8"/>
    <s v="011023"/>
    <s v="0013-6"/>
    <m/>
    <s v="R Caiubi, 126"/>
    <x v="4"/>
    <s v="NÃO"/>
    <m/>
    <m/>
    <m/>
    <s v="Instituto Impulsionador da Instrução"/>
    <m/>
    <s v="Conjunto dos Dominicanos"/>
    <s v="Termo de Compromisso 010/2019"/>
    <s v="6025.2019/0014945-4"/>
    <s v="0257EXTRATO"/>
    <s v="Livro 4 - 056"/>
    <n v="0"/>
    <s v="-"/>
    <s v="-"/>
    <d v="2021-02-27T00:00:00"/>
    <n v="2021"/>
    <s v="DOCUMENTAL"/>
    <x v="6"/>
    <m/>
    <s v="EXTRATO"/>
    <m/>
  </r>
  <r>
    <s v="Penha"/>
    <m/>
    <s v="6068.2019/0001414-6"/>
    <s v="005017"/>
    <s v="0048-1"/>
    <m/>
    <s v="R Santo Amaro, 43"/>
    <x v="13"/>
    <s v="SIM"/>
    <m/>
    <m/>
    <m/>
    <s v="Sindicato dos Engenheiros do Estado de São Paulo"/>
    <m/>
    <s v="Bela Vista"/>
    <s v="-"/>
    <s v="-"/>
    <s v="0258/19"/>
    <s v="Livro 3 - 072"/>
    <n v="3212.28"/>
    <s v="-"/>
    <s v="-"/>
    <d v="2019-08-01T00:00:00"/>
    <n v="2019"/>
    <s v="DOCUMENTAL"/>
    <x v="3"/>
    <s v="-"/>
    <s v="INICIAL"/>
    <s v="SIM"/>
  </r>
  <r>
    <s v="Paula"/>
    <m/>
    <s v="6068.2019/0000751-4"/>
    <s v="006013"/>
    <s v="0028-9"/>
    <m/>
    <s v="R Nestor Pestana, 163"/>
    <x v="13"/>
    <s v="SIM"/>
    <m/>
    <m/>
    <m/>
    <s v="Elísio Scala"/>
    <m/>
    <s v="Residência da R Nestor Pestana"/>
    <s v="Em análise"/>
    <s v="6025.2019/0015876-3"/>
    <s v="0259/19"/>
    <s v="Livro 3 - 073"/>
    <n v="11803.89"/>
    <s v="-"/>
    <s v="-"/>
    <d v="2019-08-01T00:00:00"/>
    <n v="2019"/>
    <s v="DOCUMENTAL"/>
    <x v="3"/>
    <s v="-"/>
    <s v="INICIAL"/>
    <m/>
  </r>
  <r>
    <s v="Paula"/>
    <m/>
    <s v="6068.2019/0001797-8"/>
    <s v="006038"/>
    <s v="0018-1"/>
    <m/>
    <s v="R Santo Antônio, 683"/>
    <x v="13"/>
    <s v="SIM"/>
    <m/>
    <m/>
    <m/>
    <s v="Dimitri Eduardo Lee"/>
    <m/>
    <s v="Bela Vista"/>
    <s v="-"/>
    <s v="-"/>
    <s v="0260/19"/>
    <s v="Livro 3 - 074"/>
    <n v="3960.08"/>
    <s v="-"/>
    <s v="-"/>
    <d v="2019-11-07T00:00:00"/>
    <n v="2019"/>
    <s v="DOCUMENTAL"/>
    <x v="3"/>
    <s v="Matricula Apresentada"/>
    <s v="INICIAL"/>
    <m/>
  </r>
  <r>
    <s v="Paula"/>
    <m/>
    <s v="6068.2019/0001992-0"/>
    <s v="001020"/>
    <s v="0033-6"/>
    <m/>
    <s v="R Mauá, 514, 520, 528, 530, 534, 540, 544, 548 e 552"/>
    <x v="13"/>
    <s v="SIM"/>
    <m/>
    <m/>
    <m/>
    <s v="Patrijape Empreendimentos Imobiliários"/>
    <m/>
    <s v="Hotel Federal Paulista"/>
    <s v="-"/>
    <s v="-"/>
    <s v="0261/19"/>
    <s v="Livro 3 - 075"/>
    <n v="13944.08"/>
    <s v="-"/>
    <s v="-"/>
    <d v="2019-11-07T00:00:00"/>
    <n v="2019"/>
    <s v="DOCUMENTAL"/>
    <x v="3"/>
    <s v="-"/>
    <s v="INICIAL"/>
    <m/>
  </r>
  <r>
    <s v="Penha/Paula"/>
    <m/>
    <s v="6068.2019/0001794-3"/>
    <s v="006038"/>
    <s v="0020-3"/>
    <m/>
    <s v="R Conselheiro Ramalho, 47"/>
    <x v="13"/>
    <s v="SIM"/>
    <m/>
    <m/>
    <m/>
    <s v="Dimitri Eduardo Lee"/>
    <m/>
    <s v="Bela Vista"/>
    <s v="-"/>
    <s v="-"/>
    <s v="0262/19"/>
    <s v="Livro 3 - 076"/>
    <n v="1555.88"/>
    <s v="-"/>
    <s v="-"/>
    <d v="2020-08-15T00:00:00"/>
    <n v="2020"/>
    <s v="INDEFERIDO"/>
    <x v="0"/>
    <s v="(25/06): Entrou com reconsideração de despacho._x000a_(06/11): Encaminhado para AJ"/>
    <s v="INICIAL"/>
    <m/>
  </r>
  <r>
    <s v="Paula"/>
    <m/>
    <s v="6068.2019/0002775-2"/>
    <s v="005023"/>
    <s v="0181-3"/>
    <m/>
    <s v="R Maria Paula, 177, 181 e 185"/>
    <x v="13"/>
    <s v="SIM"/>
    <m/>
    <m/>
    <m/>
    <s v="Maria Filomena Maurano"/>
    <m/>
    <s v="Edifício Alberto"/>
    <s v="-"/>
    <s v="-"/>
    <s v="0263/19"/>
    <s v="Livro 3 - 077"/>
    <n v="1049.4000000000001"/>
    <s v="-"/>
    <s v="-"/>
    <d v="2020-08-08T00:00:00"/>
    <n v="2020"/>
    <s v="CANCELADA"/>
    <x v="4"/>
    <s v="Novo proprietário declarado"/>
    <s v="INICIAL"/>
    <m/>
  </r>
  <r>
    <s v="Luciana"/>
    <d v="2023-08-25T00:00:00"/>
    <s v="6068.2023/0008251-3"/>
    <s v="005023"/>
    <s v="0181-3"/>
    <s v="133175"/>
    <s v="R Maria Paula, 177, 181 e 185"/>
    <x v="13"/>
    <s v="SIM"/>
    <s v="SIM"/>
    <s v="SIM"/>
    <m/>
    <s v="José Augusto Claudiano Rosa"/>
    <m/>
    <s v="Edifício Alberto"/>
    <s v="-"/>
    <s v="-"/>
    <s v="0535/23"/>
    <s v="Livro 5 - 076"/>
    <n v="349.8"/>
    <s v="-"/>
    <s v="-"/>
    <d v="2023-11-26T00:00:00"/>
    <n v="2023"/>
    <s v="DOCUMENTAL"/>
    <x v="3"/>
    <s v="Foi pra DEUSO para despacho documental em 06/11"/>
    <s v="INICIAL"/>
    <m/>
  </r>
  <r>
    <s v="Flavia"/>
    <m/>
    <s v="6068.2019/0003134-2"/>
    <s v="007069"/>
    <s v="0023 a 0109"/>
    <m/>
    <s v="R Bento Freitas, 306 a 314 / R. General Jardim, 124"/>
    <x v="13"/>
    <s v="SIM"/>
    <m/>
    <m/>
    <m/>
    <s v="Condomínio Edifício IAB"/>
    <m/>
    <s v="Sede do IAB"/>
    <s v="-"/>
    <s v="-"/>
    <s v="0264/19"/>
    <s v="Livro 3 - 078"/>
    <n v="1994.4"/>
    <s v="-"/>
    <s v="-"/>
    <d v="2020-04-14T00:00:00"/>
    <n v="2020"/>
    <s v="DOCUMENTAL"/>
    <x v="3"/>
    <s v="-"/>
    <s v="INICIAL"/>
    <m/>
  </r>
  <r>
    <s v="Tales"/>
    <d v="2023-01-19T00:00:00"/>
    <s v="6068.2023/0000414-8"/>
    <s v="007069"/>
    <s v="01"/>
    <s v="099694"/>
    <s v="R Bento Freitas, 306 e 314"/>
    <x v="13"/>
    <s v="SIM"/>
    <s v="SIM"/>
    <s v="SIM"/>
    <m/>
    <s v="Condomínio Edifício IAB"/>
    <m/>
    <s v="Sede do IAB"/>
    <s v="-"/>
    <s v="-"/>
    <s v="SI"/>
    <s v="SI"/>
    <s v="SI"/>
    <s v="-"/>
    <s v="-"/>
    <d v="2023-03-07T00:00:00"/>
    <n v="2023"/>
    <s v="INDEFERIDO"/>
    <x v="0"/>
    <s v="Cancelamento 0264/19 por declaração AIU-SCE_x000a_DESPACHO DE INDEFERIMENTO 079468991, em 07/03/2023"/>
    <s v="INICIAL"/>
    <m/>
  </r>
  <r>
    <s v="Luciana"/>
    <d v="2025-04-02T00:00:00"/>
    <s v="6068.2025/0003032-0"/>
    <s v="007069"/>
    <s v="01"/>
    <s v="099694"/>
    <s v="R Bento Freitas, 306 a 314 / R. General Jardim, 124"/>
    <x v="13"/>
    <s v="SIM"/>
    <s v="SIM"/>
    <s v="SIM"/>
    <s v="NÃO"/>
    <s v="Condomínio Edifício IAB"/>
    <s v="Marco Aurélio Cezarino Braga_x000a_Maria Clara de Mello Ivo"/>
    <s v="Sede do IAB"/>
    <s v="-"/>
    <s v="-"/>
    <s v="0600/25"/>
    <s v="Livro 7 - 013"/>
    <n v="664.8"/>
    <s v="-"/>
    <s v="-"/>
    <d v="2025-11-06T00:00:00"/>
    <n v="2025"/>
    <s v="DOCUMENTAL"/>
    <x v="3"/>
    <s v="Cancelamento 0264/19 por declaração AIU-SCE"/>
    <s v="INICIAL"/>
    <m/>
  </r>
  <r>
    <s v="Flavia"/>
    <m/>
    <s v="6068.2019/0002778-7"/>
    <s v="001063"/>
    <s v="0030-1"/>
    <m/>
    <s v="R João Brícola, 59 a 67"/>
    <x v="14"/>
    <s v="SIM"/>
    <m/>
    <m/>
    <m/>
    <s v="B3 S.A. – Brasil, Bolsa, Balcão"/>
    <m/>
    <s v="Anhangabaú"/>
    <s v="-"/>
    <s v="-"/>
    <s v="0265/19"/>
    <s v="Livro 3 - 079"/>
    <n v="5737.2"/>
    <s v="-"/>
    <s v="-"/>
    <d v="2019-11-09T00:00:00"/>
    <n v="2019"/>
    <s v="CANCELADA"/>
    <x v="4"/>
    <s v="-"/>
    <s v="INICIAL"/>
    <m/>
  </r>
  <r>
    <s v="Juliana"/>
    <d v="2023-12-05T00:00:00"/>
    <s v="6068.2023/0011342-7"/>
    <s v="001063"/>
    <s v="0030-1"/>
    <s v="101842"/>
    <s v="R João Brícola, 59 a 67"/>
    <x v="14"/>
    <s v="SIM"/>
    <s v="SIM"/>
    <s v="SIM"/>
    <s v="NÃO"/>
    <s v="B3 S.A. – Brasil, Bolsa, Balcão"/>
    <m/>
    <s v="Anhangabaú"/>
    <s v="-"/>
    <s v="-"/>
    <s v="0548/24"/>
    <s v="Livro 5 - 091"/>
    <n v="1448.4"/>
    <s v="-"/>
    <s v="-"/>
    <d v="2024-06-07T00:00:00"/>
    <n v="2024"/>
    <s v="DOCUMENTAL"/>
    <x v="3"/>
    <s v="Foi pra DEUSO para despacho documental em 22/05"/>
    <s v="INICIAL"/>
    <m/>
  </r>
  <r>
    <s v="Daniel"/>
    <d v="2026-06-29T00:00:00"/>
    <s v="6068.2026/0005151-6"/>
    <s v="001063"/>
    <s v="0030-1"/>
    <s v="101842"/>
    <s v="R João Brícola, 59 a 67"/>
    <x v="14"/>
    <s v="SIM"/>
    <s v="SIM"/>
    <s v="SIM"/>
    <s v="NÃO"/>
    <s v="B3 S.A. – Brasil, Bolsa, Balcão"/>
    <m/>
    <s v="Anhangabaú"/>
    <m/>
    <m/>
    <s v="0548.EXTRATO"/>
    <s v="Livro 7 - 046"/>
    <m/>
    <m/>
    <m/>
    <m/>
    <m/>
    <m/>
    <x v="5"/>
    <m/>
    <m/>
    <m/>
  </r>
  <r>
    <s v="Paula"/>
    <m/>
    <s v="6068.2019/0002777-9"/>
    <s v="001082"/>
    <s v="0015-9"/>
    <m/>
    <s v="R Quinze de Novembro, 275 e 289"/>
    <x v="14"/>
    <s v="SIM"/>
    <m/>
    <m/>
    <m/>
    <s v="B3 S.A. – Brasil, Bolsa, Balcão"/>
    <m/>
    <s v="Anhangabaú"/>
    <s v="-"/>
    <s v="-"/>
    <s v="0266/19"/>
    <s v="Livro 3 - 080"/>
    <n v="11973.02"/>
    <s v="-"/>
    <s v="-"/>
    <d v="2021-10-14T00:00:00"/>
    <n v="2021"/>
    <s v="CANCELADA"/>
    <x v="4"/>
    <s v="Duplicidade de Declaração. (Publicada dia 09/11/2019)."/>
    <s v="INICIAL"/>
    <m/>
  </r>
  <r>
    <s v="Paula"/>
    <m/>
    <s v="6068.2019/0003124-5"/>
    <s v="001064"/>
    <s v="0012-6"/>
    <m/>
    <s v="R Florêncio de Abreu, 78 e 80"/>
    <x v="14"/>
    <s v="SIM"/>
    <m/>
    <m/>
    <m/>
    <s v="Hwu Yen Mei Tai"/>
    <m/>
    <s v="Anhangabaú"/>
    <s v="-"/>
    <s v="-"/>
    <s v="0267/19"/>
    <s v="Livro 3 - 081"/>
    <n v="1958"/>
    <s v="-"/>
    <s v="-"/>
    <d v="2019-08-07T00:00:00"/>
    <n v="2019"/>
    <s v="CANCELADA"/>
    <x v="4"/>
    <s v="-"/>
    <s v="INICIAL"/>
    <m/>
  </r>
  <r>
    <s v="Juliana"/>
    <d v="2023-04-03T00:00:00"/>
    <s v="6068.2023/0002922-1"/>
    <s v="001064"/>
    <s v="0012-6"/>
    <s v="072044"/>
    <s v="R Florêncio de Abreu, 78 e 80"/>
    <x v="14"/>
    <s v="SIM"/>
    <s v="SIM"/>
    <s v="SIM"/>
    <m/>
    <s v="MT Administração e Participação "/>
    <m/>
    <s v="Anhangabaú"/>
    <m/>
    <m/>
    <s v="0492/23"/>
    <s v="Livro 5 - 028"/>
    <n v="489.6"/>
    <m/>
    <m/>
    <d v="2023-06-13T00:00:00"/>
    <n v="2023"/>
    <s v="CANCELADA"/>
    <x v="4"/>
    <s v="Cancelamento 0267/19 por declaração AIU-SCE "/>
    <s v="INICIAL"/>
    <m/>
  </r>
  <r>
    <s v="Juliana"/>
    <d v="2024-12-18T00:00:00"/>
    <s v="6068.2024/0013648-8"/>
    <s v="001064"/>
    <s v="0012-6"/>
    <s v="07044"/>
    <s v="R Florêncio de Abreu, 78 e 80"/>
    <x v="14"/>
    <s v="SIM"/>
    <s v="SIM"/>
    <s v="SIM"/>
    <s v="NÃO"/>
    <s v="MT Administração e Participação "/>
    <m/>
    <s v="Anhangabaú"/>
    <s v="-"/>
    <s v="-"/>
    <s v="0492/23 - 2ª via"/>
    <s v="Livro 6 - 053"/>
    <n v="489.6"/>
    <s v="-"/>
    <s v="-"/>
    <d v="2025-01-20T00:00:00"/>
    <n v="2025"/>
    <s v="DOCUMENTAL"/>
    <x v="3"/>
    <s v="Solicitação de segunda via por extravio da via orginal 0492/23"/>
    <s v="INICIAL"/>
    <m/>
  </r>
  <r>
    <s v="Paula"/>
    <m/>
    <s v="6068.2019/0003122-9"/>
    <s v="033008"/>
    <s v="0017-1"/>
    <m/>
    <s v="R Martiniano de Carvalho, 333"/>
    <x v="7"/>
    <s v="NÃO"/>
    <m/>
    <m/>
    <m/>
    <s v="Célia Maria Francisco"/>
    <m/>
    <s v="Bairro da Bela Vista"/>
    <s v="-"/>
    <s v="-"/>
    <s v="0268/19"/>
    <s v="Livro 3 - 082"/>
    <n v="217.8"/>
    <s v="-"/>
    <s v="-"/>
    <d v="2019-08-17T00:00:00"/>
    <n v="2019"/>
    <s v="CANCELADA"/>
    <x v="4"/>
    <s v="-"/>
    <s v="INICIAL"/>
    <m/>
  </r>
  <r>
    <s v="Juliana"/>
    <d v="2024-02-28T00:00:00"/>
    <s v="6068.2024/0002093-5"/>
    <s v="033008"/>
    <s v="0017-1"/>
    <s v="136190"/>
    <s v="Rua Martiniano de Carvalho, 333"/>
    <x v="7"/>
    <s v="SIM"/>
    <s v="SIM"/>
    <s v="SIM"/>
    <s v="NÃO"/>
    <s v="CÉLIA MARIA FRANCISCO"/>
    <m/>
    <s v="BELA VISTA"/>
    <m/>
    <m/>
    <s v="0554/24"/>
    <s v="Livro 5 - 100"/>
    <n v="435.6"/>
    <s v="-"/>
    <s v="-"/>
    <d v="2024-06-07T00:00:00"/>
    <n v="2024"/>
    <s v="EM ANÁLISE"/>
    <x v="3"/>
    <s v="Cancelamento da 0268/19 - Em DEUSO desde 16/04/24"/>
    <s v="INICIAL"/>
    <m/>
  </r>
  <r>
    <s v="Paula"/>
    <m/>
    <s v="6068.2019/0003321-3"/>
    <s v="001074"/>
    <s v="0002-2"/>
    <m/>
    <s v="R João Brícola, 24"/>
    <x v="14"/>
    <s v="SIM"/>
    <m/>
    <m/>
    <m/>
    <s v="Banco Santander S/A"/>
    <m/>
    <s v="Edifício Altino Arantes"/>
    <s v="-"/>
    <s v="-"/>
    <s v="0269/19"/>
    <s v="Livro 3 - 085"/>
    <n v="12412.97"/>
    <s v="-"/>
    <s v="-"/>
    <d v="2019-11-30T00:00:00"/>
    <n v="2019"/>
    <s v="CANCELADA"/>
    <x v="4"/>
    <s v="CANCELAR NO LIVRO "/>
    <s v="INICIAL"/>
    <m/>
  </r>
  <r>
    <s v="Juliana"/>
    <d v="2023-07-26T00:00:00"/>
    <s v="6068.2023/0006893-6"/>
    <s v="001074"/>
    <s v="0002-2"/>
    <s v="10184-2"/>
    <s v="R João Brícola, 24"/>
    <x v="14"/>
    <s v="SIM"/>
    <s v="SIM"/>
    <s v="SIM"/>
    <s v="NÃO"/>
    <s v="Banco Santander S/A"/>
    <m/>
    <s v="Edifício Altino Arantes"/>
    <s v="-"/>
    <s v="-"/>
    <s v="0527/23"/>
    <s v="Livro 5 - 067"/>
    <n v="1368.85"/>
    <s v="-"/>
    <s v="-"/>
    <d v="2023-10-09T00:00:00"/>
    <n v="2023"/>
    <s v="DOCUMENTAL"/>
    <x v="3"/>
    <s v="Cancelamento 0269/19"/>
    <s v="INICIAL"/>
    <m/>
  </r>
  <r>
    <s v="Juliana"/>
    <d v="2024-09-05T00:00:00"/>
    <s v="6068.2024/0009813-6"/>
    <s v="001074"/>
    <s v="0002-2"/>
    <s v="10184-2"/>
    <s v="R João Brícola, 24"/>
    <x v="14"/>
    <s v="SIM"/>
    <s v="SIM"/>
    <s v="NÃO"/>
    <s v="NÃO"/>
    <s v="Banco Santander S/A"/>
    <m/>
    <s v="Edifício Altino Arantes"/>
    <s v="-"/>
    <s v="-"/>
    <s v="-"/>
    <s v="-"/>
    <s v="-"/>
    <s v="-"/>
    <s v="-"/>
    <d v="2024-09-26T00:00:00"/>
    <n v="2024"/>
    <s v="INDEFERIDO"/>
    <x v="0"/>
    <s v="Duplicidade em relação ao 6068.2023/0006893-6"/>
    <s v="INICIAL"/>
    <m/>
  </r>
  <r>
    <s v="Paula"/>
    <m/>
    <s v="6068.2019/0002795-7"/>
    <s v="006049"/>
    <s v="0008-2"/>
    <m/>
    <s v="R Abolição, 354"/>
    <x v="13"/>
    <s v="SIM"/>
    <m/>
    <m/>
    <m/>
    <s v="Reinaldo Antonio Hirata"/>
    <m/>
    <s v="Bela Vista"/>
    <s v="-"/>
    <s v="-"/>
    <s v="0270/19"/>
    <s v="Livro 3 - 086"/>
    <n v="1137"/>
    <s v="-"/>
    <s v="-"/>
    <d v="2019-08-01T00:00:00"/>
    <n v="2019"/>
    <s v="DOCUMENTAL"/>
    <x v="3"/>
    <s v="-"/>
    <s v="INICIAL"/>
    <m/>
  </r>
  <r>
    <s v="Paula"/>
    <m/>
    <s v="6068.2019/0003322-1"/>
    <s v="001082"/>
    <s v="0004-3"/>
    <m/>
    <s v="R Quinze de Novembro, 213"/>
    <x v="14"/>
    <s v="SIM"/>
    <m/>
    <m/>
    <m/>
    <s v="Banco Santander S/A"/>
    <m/>
    <s v="Banco Francês e Italiano"/>
    <s v="-"/>
    <s v="-"/>
    <s v="0271/19"/>
    <s v="Livro 3 - 087"/>
    <n v="8040.56"/>
    <s v="-"/>
    <s v="-"/>
    <d v="2019-12-05T00:00:00"/>
    <n v="2019"/>
    <s v="CANCELADA"/>
    <x v="4"/>
    <s v="CANCELAR NO LIVRO "/>
    <s v="INICIAL"/>
    <m/>
  </r>
  <r>
    <s v="Luciana"/>
    <d v="2023-08-01T00:00:00"/>
    <s v="6068.2023/0007093-0"/>
    <s v="001082"/>
    <s v="0004-3"/>
    <s v="167495"/>
    <s v="R Quinze de Novembro, 213"/>
    <x v="14"/>
    <s v="SIM"/>
    <s v="SIM"/>
    <s v="SIM"/>
    <m/>
    <s v="Banco Santander S/A"/>
    <m/>
    <s v="Banco Francês e Italiano"/>
    <s v="-"/>
    <s v="-"/>
    <s v="0529/23"/>
    <s v="Livro 5 - 069"/>
    <n v="1128.1300000000001"/>
    <s v="-"/>
    <s v="-"/>
    <d v="2023-10-09T00:00:00"/>
    <n v="2023"/>
    <s v="DOCUMENTAL"/>
    <x v="3"/>
    <s v="Cancelamento 0271/19 por declaração AIU-SCE"/>
    <s v="INICIAL"/>
    <m/>
  </r>
  <r>
    <s v="Paula"/>
    <m/>
    <s v="6068.2019/0003373-6"/>
    <s v="001084"/>
    <s v="0008-5"/>
    <m/>
    <s v="R da Quitanda, 89 a 93"/>
    <x v="14"/>
    <s v="SIM"/>
    <m/>
    <m/>
    <m/>
    <s v="Santander Participações S/A"/>
    <m/>
    <s v="Área do Centro Velho"/>
    <s v="-"/>
    <s v="-"/>
    <s v="0272/19"/>
    <s v="Livro 3 - 088"/>
    <n v="4326.6400000000003"/>
    <s v="-"/>
    <s v="-"/>
    <d v="2019-11-19T00:00:00"/>
    <n v="2019"/>
    <s v="DOCUMENTAL"/>
    <x v="3"/>
    <s v="-"/>
    <s v="INICIAL"/>
    <m/>
  </r>
  <r>
    <s v="Juliana"/>
    <d v="2023-09-04T00:00:00"/>
    <s v="6068.2023/0008577-6"/>
    <s v="001084"/>
    <s v="0008-5"/>
    <s v="167703"/>
    <s v="R da Quitanda, 89 a 93"/>
    <x v="14"/>
    <s v="SIM"/>
    <s v="SIM"/>
    <s v="SIM"/>
    <s v="NÃO"/>
    <s v="Santander Participações S/A"/>
    <m/>
    <s v="Área do Centro Velho"/>
    <s v="-"/>
    <s v="-"/>
    <s v="0540/23"/>
    <s v="Livro 5 - 082"/>
    <n v="1148"/>
    <m/>
    <m/>
    <d v="2024-05-02T00:00:00"/>
    <n v="2024"/>
    <s v="INDEFERIDO"/>
    <x v="0"/>
    <s v="Despacho de Indeferimento para 02/05/24 - não atendimento de comunique-se"/>
    <s v="INICIAL"/>
    <m/>
  </r>
  <r>
    <s v="Daniel"/>
    <d v="2025-02-14T00:00:00"/>
    <s v="6068.2025/0001365-5"/>
    <s v="001084"/>
    <s v="0008-5"/>
    <s v="167703"/>
    <s v="R da Quitanda, 89 a 93"/>
    <x v="14"/>
    <s v="SIM"/>
    <s v="SIM"/>
    <s v="SIM"/>
    <s v="NÃO"/>
    <s v="NOVA QUITANDA ATIVIDADES IMOBILIARIAS LTDA"/>
    <m/>
    <s v="Área do Centro Velho"/>
    <m/>
    <m/>
    <s v="0597/25"/>
    <s v="Livro 6 - 058"/>
    <n v="1148"/>
    <m/>
    <m/>
    <d v="2025-06-02T00:00:00"/>
    <n v="2025"/>
    <s v="DOCUMENTAL"/>
    <x v="3"/>
    <s v="Em DEUSO para 15/04/25 para Despacho Documental"/>
    <s v="INICIAL"/>
    <m/>
  </r>
  <r>
    <s v="Paula"/>
    <m/>
    <s v="6068.2019/0003405-8"/>
    <s v="001081"/>
    <s v="0024-3"/>
    <m/>
    <s v="R São Bento, 260 e 264"/>
    <x v="14"/>
    <s v="SIM"/>
    <m/>
    <m/>
    <m/>
    <s v="SAMPAN Empreendimentos e Participações Ltda"/>
    <m/>
    <s v="Anhangabaú"/>
    <s v="-"/>
    <s v="-"/>
    <s v="0273/19"/>
    <s v="Livro 3 - 089"/>
    <n v="2418"/>
    <s v="-"/>
    <s v="-"/>
    <d v="2019-11-19T00:00:00"/>
    <n v="2019"/>
    <s v="DOCUMENTAL"/>
    <x v="3"/>
    <s v="-"/>
    <s v="INICIAL"/>
    <m/>
  </r>
  <r>
    <s v="Paula"/>
    <m/>
    <s v="6068.2019/0003126-1"/>
    <s v="001050"/>
    <s v="0006-1"/>
    <m/>
    <s v="R Florêncio de Abreu, 140 e 144"/>
    <x v="14"/>
    <s v="SIM"/>
    <m/>
    <m/>
    <m/>
    <s v="Moacir Concílio Júnior"/>
    <m/>
    <s v="Anhangabaú"/>
    <s v="-"/>
    <s v="-"/>
    <s v="0274/19"/>
    <s v="Livro 3 - 091"/>
    <n v="2709.16"/>
    <s v="-"/>
    <s v="-"/>
    <d v="2019-11-09T00:00:00"/>
    <n v="2019"/>
    <s v="CANCELADA"/>
    <x v="4"/>
    <s v="-"/>
    <s v="INICIAL"/>
    <m/>
  </r>
  <r>
    <s v="Juliana"/>
    <d v="2023-03-03T00:00:00"/>
    <s v="6068.2023/0001705-3"/>
    <s v="001050"/>
    <s v="0006-1"/>
    <s v="072244"/>
    <s v="R Florêncio de Abreu, 140 e 144"/>
    <x v="14"/>
    <s v="SIM"/>
    <s v="SIM"/>
    <s v="SIM"/>
    <s v="NÃO"/>
    <s v="Moacir Concílio Júnior"/>
    <m/>
    <s v="Anhangabaú"/>
    <s v="-"/>
    <s v="-"/>
    <s v="0511/23"/>
    <s v="Livro 5 - 051"/>
    <n v="1043.8599999999999"/>
    <s v="-"/>
    <s v="-"/>
    <d v="2023-10-06T00:00:00"/>
    <n v="2023"/>
    <s v="DOCUMENTAL"/>
    <x v="3"/>
    <s v="Cancelamento 0274/19 por declaração AIU-SCE_x000a_"/>
    <s v="INICIAL"/>
    <m/>
  </r>
  <r>
    <s v="Juliana"/>
    <d v="2026-01-08T00:00:00"/>
    <s v="6068.2026/0000119-5"/>
    <s v="001.050"/>
    <s v="0006-1"/>
    <s v="072044"/>
    <s v="R Florêncio de Abreu, 140 e 144"/>
    <x v="14"/>
    <s v="SIM"/>
    <s v="SIM"/>
    <s v="NÃO"/>
    <s v="NÃO"/>
    <s v="Moacir Concílio Júnior"/>
    <s v="Pedro Costa Reis B.B."/>
    <s v="Anhangabaú"/>
    <s v="-"/>
    <s v="-"/>
    <s v="0511/23 - 2ª via"/>
    <s v="Livro 7 - 035"/>
    <n v="1043.8599999999999"/>
    <s v="-"/>
    <s v="-"/>
    <m/>
    <m/>
    <s v="EM ANÁLISE"/>
    <x v="1"/>
    <m/>
    <m/>
    <m/>
  </r>
  <r>
    <s v="Penha"/>
    <m/>
    <s v="6068.2019/0003567-4"/>
    <s v="001080"/>
    <s v="0014-1"/>
    <m/>
    <s v="R Líbero Badaró, 274, 282 e 284"/>
    <x v="14"/>
    <s v="SIM"/>
    <m/>
    <m/>
    <m/>
    <s v="Manhães de Almeida Empreendimentos Ltda"/>
    <m/>
    <s v="-"/>
    <s v="-"/>
    <s v="-"/>
    <s v="0275/19"/>
    <s v="Livro 3 - 092"/>
    <n v="1713.97"/>
    <s v="-"/>
    <s v="-"/>
    <d v="2019-11-06T00:00:00"/>
    <n v="2019"/>
    <s v="CANCELADA"/>
    <x v="4"/>
    <s v="-"/>
    <s v="INICIAL"/>
    <m/>
  </r>
  <r>
    <s v="Luciana"/>
    <d v="2023-11-25T00:00:00"/>
    <s v="6068.2023/0011043-6"/>
    <s v="001080"/>
    <s v="0014-1"/>
    <s v="118249"/>
    <s v="R Líbero Badaró, 274, 282 e 284"/>
    <x v="14"/>
    <s v="SIM"/>
    <s v="SIM"/>
    <s v="SIM"/>
    <m/>
    <s v="Manhães de Almeida Empreendimentos Ltda"/>
    <m/>
    <s v="Anhangabaú"/>
    <s v="-"/>
    <s v="-"/>
    <s v="0543/23"/>
    <s v="Livro 5 - 086"/>
    <n v="734.4"/>
    <s v="-"/>
    <s v="-"/>
    <d v="2024-04-16T00:00:00"/>
    <n v="2024"/>
    <s v="DOCUMENTAL"/>
    <x v="3"/>
    <m/>
    <s v="INICIAL"/>
    <m/>
  </r>
  <r>
    <s v="Paula"/>
    <m/>
    <s v="6068.2019/0003515-1"/>
    <s v="006009"/>
    <s v="0010-1"/>
    <m/>
    <s v="R Vinte e Quatro de Maio, 263, 267, 271, 275 e 281"/>
    <x v="13"/>
    <s v="SIM"/>
    <m/>
    <m/>
    <m/>
    <s v="Espólio de João Pedro Rolim de Moraes - Inventariante Thais Rolim de Moraes"/>
    <m/>
    <s v="Anhangabaú"/>
    <s v="-"/>
    <s v="-"/>
    <s v="0276/19"/>
    <s v="Livro 3 - 093"/>
    <n v="3474"/>
    <s v="-"/>
    <s v="-"/>
    <d v="2019-12-19T00:00:00"/>
    <n v="2019"/>
    <s v="CANCELADA"/>
    <x v="4"/>
    <s v="-"/>
    <s v="INICIAL"/>
    <m/>
  </r>
  <r>
    <s v="Luciana"/>
    <d v="2024-07-26T00:00:00"/>
    <s v="6068.2024/0008071-7"/>
    <s v="006009"/>
    <s v="0010-1"/>
    <s v="170003"/>
    <s v="R Vinte e Quatro de Maio, 263, 267, 271, 275 e 281"/>
    <x v="13"/>
    <s v="SIM"/>
    <s v="SIM"/>
    <s v="SIM"/>
    <s v="NÃO"/>
    <s v="Espólio de João Pedro Rolim de Moraes - Inventariante Thais Rolim de Moraes"/>
    <m/>
    <s v="Anhangabaú"/>
    <m/>
    <m/>
    <s v="0580/24"/>
    <s v="Livro 6 - 030"/>
    <n v="996"/>
    <s v="-"/>
    <s v="-"/>
    <d v="2024-11-13T00:00:00"/>
    <n v="2024"/>
    <s v="DOCUMENTAL"/>
    <x v="3"/>
    <s v="Cancelamento da 0276/19 por declaração AIU/SCE - em Deuso desde 17/09/2024"/>
    <s v="INICIAL"/>
    <m/>
  </r>
  <r>
    <s v="Daniel"/>
    <d v="2024-12-19T00:00:00"/>
    <s v="6068.2024/0013700-0"/>
    <s v="006009"/>
    <s v="0010-1"/>
    <s v="170003"/>
    <s v="R Vinte e Quatro de Maio, 263, 267, 271, 275 e 281"/>
    <x v="13"/>
    <s v="SIM"/>
    <s v="SIM"/>
    <s v="SIM"/>
    <s v="NÃO"/>
    <s v="Espólio de João Pedro Rolim de Moraes - Inventariante Thais Rolim de Moraes"/>
    <m/>
    <s v="Anhangabaú"/>
    <m/>
    <m/>
    <s v="0580.EXTRATO"/>
    <s v="Livro 6 - 090"/>
    <n v="0"/>
    <m/>
    <m/>
    <d v="2025-06-18T00:00:00"/>
    <n v="2025"/>
    <s v="INDEFERIDO"/>
    <x v="0"/>
    <m/>
    <m/>
    <m/>
  </r>
  <r>
    <s v="Penha"/>
    <m/>
    <s v="6068.2019/0003871-1"/>
    <s v="005025"/>
    <s v="0008-5"/>
    <m/>
    <s v="R Riachuelo, 33, 39 e 43"/>
    <x v="14"/>
    <s v="SIM"/>
    <m/>
    <m/>
    <m/>
    <s v="José Rubens de Freitas Carneiro e outros"/>
    <m/>
    <s v="Centro Velho"/>
    <s v="-"/>
    <s v="-"/>
    <s v="0277/19"/>
    <s v="Livro 3 - 097"/>
    <n v="3648"/>
    <s v="-"/>
    <s v="-"/>
    <d v="2019-11-12T00:00:00"/>
    <n v="2019"/>
    <s v="CANCELADA"/>
    <x v="4"/>
    <s v="-"/>
    <s v="INICIAL"/>
    <m/>
  </r>
  <r>
    <s v="Juliana"/>
    <d v="2023-03-03T00:00:00"/>
    <s v="6068.2023/0001697-9"/>
    <s v="005025"/>
    <s v="0008-5"/>
    <s v="170259"/>
    <s v="R Riachuelo, 33, 39 e 43"/>
    <x v="14"/>
    <s v="SIM"/>
    <s v="SIM"/>
    <s v="SIM"/>
    <s v="NÃO"/>
    <s v="José Rubens de Freitas Carneiro e outros"/>
    <m/>
    <s v="Centro Velho"/>
    <s v="-"/>
    <s v="-"/>
    <s v="0494/23"/>
    <s v="Livro 5 - 030"/>
    <n v="936"/>
    <s v="-"/>
    <s v="-"/>
    <d v="2023-07-05T00:00:00"/>
    <n v="2023"/>
    <s v="DOCUMENTAL"/>
    <x v="3"/>
    <s v="Cancelamento 0277/19 por declaração AIU-SCE_x000a_"/>
    <m/>
    <m/>
  </r>
  <r>
    <s v="Penha"/>
    <m/>
    <s v="6068.2019/0003874-6"/>
    <s v="006009"/>
    <s v="0007-1"/>
    <s v="197599"/>
    <s v="R Vinte e Quatro de Maio, 239 e 245"/>
    <x v="13"/>
    <s v="SIM"/>
    <m/>
    <m/>
    <m/>
    <s v="Everton Feula dos Santos e outros"/>
    <m/>
    <s v="Anhangabaú"/>
    <s v="-"/>
    <s v="-"/>
    <s v="0278/19"/>
    <s v="Livro 3 - 099"/>
    <n v="3862.92"/>
    <s v="-"/>
    <s v="-"/>
    <d v="2019-11-12T00:00:00"/>
    <n v="2019"/>
    <s v="CANCELADA"/>
    <x v="4"/>
    <s v="Cancelamento 0278/19 por declaração AIU-SCE_x000a_"/>
    <s v="INICIAL"/>
    <m/>
  </r>
  <r>
    <s v="Tales"/>
    <d v="2023-02-08T00:00:00"/>
    <s v="6068.2023/0000995-6"/>
    <s v="006009"/>
    <s v="0007-1"/>
    <s v="197599"/>
    <s v="R Vinte e Quatro de Maio, 239 e 245"/>
    <x v="13"/>
    <s v="SIM"/>
    <s v="SIM"/>
    <s v="SIM"/>
    <m/>
    <s v="Everton Feula dos Santos e outros"/>
    <m/>
    <s v="Anhangabaú"/>
    <s v="-"/>
    <s v="-"/>
    <s v="491/23"/>
    <s v="Livro 5 - 027"/>
    <n v="1008.38"/>
    <s v="-"/>
    <s v="-"/>
    <d v="2023-06-13T00:00:00"/>
    <n v="2023"/>
    <s v="DOCUMENTAL"/>
    <x v="3"/>
    <s v="Cancelamento 0278/19 por declaração AIU-SCE_x000a_"/>
    <m/>
    <m/>
  </r>
  <r>
    <s v="Penha"/>
    <m/>
    <s v="6068.2019/0003877-0"/>
    <s v="001057"/>
    <s v="0009-6"/>
    <m/>
    <s v="R do Seminário, 139, 141, 143 e 147"/>
    <x v="13"/>
    <s v="SIM"/>
    <m/>
    <m/>
    <m/>
    <s v="Maria Cristina Soares de Camargo Ferreira Ayres e outros"/>
    <m/>
    <s v="Anhangabaú"/>
    <s v="-"/>
    <s v="-"/>
    <s v="0279/19"/>
    <s v="Livro 3 - 101"/>
    <n v="4500"/>
    <s v="-"/>
    <s v="-"/>
    <d v="2019-12-21T00:00:00"/>
    <n v="2019"/>
    <s v="DOCUMENTAL"/>
    <x v="3"/>
    <s v="-"/>
    <s v="INICIAL"/>
    <m/>
  </r>
  <r>
    <s v="Flavia"/>
    <m/>
    <s v="6068.2019/0003683-2"/>
    <s v="009021"/>
    <s v="0044-0"/>
    <m/>
    <s v="R Treze de Maio, 692"/>
    <x v="7"/>
    <s v="NÃO"/>
    <m/>
    <m/>
    <m/>
    <s v="Antonio Laurenti e Célia Kfouri Laurenti"/>
    <m/>
    <s v="Treze de Maio"/>
    <s v="-"/>
    <s v="-"/>
    <s v="0280/19"/>
    <s v="Livro 3 - 102"/>
    <n v="252"/>
    <s v="-"/>
    <s v="-"/>
    <d v="2019-09-11T00:00:00"/>
    <n v="2019"/>
    <s v="DOCUMENTAL"/>
    <x v="3"/>
    <s v="-"/>
    <s v="INICIAL"/>
    <m/>
  </r>
  <r>
    <s v="Paula"/>
    <m/>
    <s v="6068.2019/0003194-6"/>
    <s v="015020"/>
    <s v="0013-1"/>
    <m/>
    <s v="R Mourato Coelho, 299 e 325 / R Sebastião Velho, s/n / R Benjamin Egas, s/n"/>
    <x v="1"/>
    <s v="NÃO"/>
    <m/>
    <m/>
    <m/>
    <s v="Condomínio Edifício Santa Marina"/>
    <m/>
    <s v="Predinhos da Hípica - Edifício Santa Marina"/>
    <s v="-"/>
    <s v="-"/>
    <s v="0281/19"/>
    <s v="Livro 3 - 103"/>
    <n v="1071.2"/>
    <s v="-"/>
    <s v="-"/>
    <d v="2020-06-20T00:00:00"/>
    <n v="2020"/>
    <s v="DOCUMENTAL"/>
    <x v="3"/>
    <s v="-"/>
    <s v="INICIAL"/>
    <m/>
  </r>
  <r>
    <s v="Flavia"/>
    <m/>
    <s v="6068.2019/0001857-5"/>
    <s v="067456"/>
    <s v="0032-3"/>
    <m/>
    <s v="Av Luís Stamatis, 103 / Av Dra Diva Chaves, 130"/>
    <x v="17"/>
    <s v="NÃO"/>
    <m/>
    <m/>
    <m/>
    <s v="Irmandade da Santa Casa de Misericórdia de São Paulo"/>
    <m/>
    <s v="Asilo do Jaçanã - Irmandade da Santa Casa de Misericórdia de São Paulo"/>
    <s v="-"/>
    <s v="-"/>
    <s v="0282/19"/>
    <s v="Livro 3 - 104"/>
    <n v="8536"/>
    <s v="-"/>
    <s v="-"/>
    <d v="2019-09-11T00:00:00"/>
    <n v="2019"/>
    <s v="DOCUMENTAL"/>
    <x v="3"/>
    <s v="-"/>
    <s v="INICIAL"/>
    <m/>
  </r>
  <r>
    <s v="Penha"/>
    <m/>
    <s v="6068.2019/0003682-4"/>
    <s v="009021"/>
    <s v="0043-2"/>
    <m/>
    <s v="R Treze de Maio, 704"/>
    <x v="7"/>
    <s v="NÃO"/>
    <m/>
    <m/>
    <m/>
    <s v="Marcus Vinicius Laurenti Moschetti e Iris Laurenti Burgugi"/>
    <m/>
    <s v="Treze de Maio"/>
    <s v="-"/>
    <s v="-"/>
    <s v="0283/19"/>
    <s v="Livro 3 - 105"/>
    <n v="270.5"/>
    <s v="-"/>
    <s v="-"/>
    <d v="2021-08-26T00:00:00"/>
    <n v="2021"/>
    <s v="INDEFERIDO"/>
    <x v="0"/>
    <s v="Indeferido por não atendimento de Comunique-se._x000a_"/>
    <s v="INICIAL"/>
    <m/>
  </r>
  <r>
    <s v="Paula"/>
    <m/>
    <s v="6068.2019/0004207-7"/>
    <s v="003045"/>
    <s v="0043-7 e 0044-5"/>
    <m/>
    <s v="R da Mooca, 775, 669 e 815"/>
    <x v="11"/>
    <s v="NÃO"/>
    <m/>
    <m/>
    <m/>
    <s v="Salma Administração de bens imóveis Ltda, Comercial Andaresa Administração de bens imóveis Ltda, Ciroma Comercial Ltda. e Comercial E.M.A. Administração de bens imóveis Ltda."/>
    <m/>
    <s v="Antiga Fábrica de Tecidos Labor"/>
    <s v="-"/>
    <s v="-"/>
    <s v="0284/19"/>
    <s v="Livro 3 - 107"/>
    <n v="7839.05"/>
    <s v="-"/>
    <s v="-"/>
    <d v="2020-03-12T00:00:00"/>
    <n v="2020"/>
    <s v="DOCUMENTAL"/>
    <x v="3"/>
    <s v="-"/>
    <s v="INICIAL"/>
    <m/>
  </r>
  <r>
    <s v="Flavia"/>
    <m/>
    <s v="6068.2019/0000302-0"/>
    <s v="040090"/>
    <s v="0012-0, 0014-7, 0218-2"/>
    <m/>
    <s v="R Agostinho Gomes, 1941 / R Brigadeiro Jordão, 560, 594 e 598 / R Lino Coutinho, 426, 436, 440, 444 e 510"/>
    <x v="25"/>
    <s v="NÃO"/>
    <m/>
    <m/>
    <m/>
    <s v="Congregação dos Religiosos de Nossa Senhora do Sion"/>
    <m/>
    <s v="Imóveis no Bairro do Ipiranga - Colégio São José e Edifício da Prefeitura Regional do Ipiranga"/>
    <s v="-"/>
    <s v="-"/>
    <s v="0285/19"/>
    <s v="Livro 3 - 108"/>
    <n v="6903.39"/>
    <n v="2307.64"/>
    <s v="017/21"/>
    <d v="2019-10-09T00:00:00"/>
    <n v="2019"/>
    <s v="DOCUMENTAL"/>
    <x v="4"/>
    <s v="-"/>
    <s v="INICIAL"/>
    <m/>
  </r>
  <r>
    <s v="Daniel"/>
    <d v="2021-09-29T00:00:00"/>
    <s v="6068.2021/0009622-7"/>
    <s v="040090"/>
    <s v="0012-0, 0218-2"/>
    <m/>
    <s v="R Agostinho Gomes, 1941"/>
    <x v="25"/>
    <s v="NÃO"/>
    <m/>
    <m/>
    <m/>
    <s v="Congregação dos Religiosos de Nossa Senhora do Sion"/>
    <m/>
    <s v="Imóveis no Bairro do Ipiranga - Colégio São José e Edifício da Prefeitura Regional do Ipiranga"/>
    <s v="Termo de Compromisso 001/2021"/>
    <s v="6025.2019/0019923-0"/>
    <s v="0285A/21"/>
    <s v="Livro 4 - 095"/>
    <n v="4595.75"/>
    <n v="2828.33"/>
    <s v="002/22"/>
    <d v="2022-01-22T00:00:00"/>
    <n v="2022"/>
    <s v="DOCUMENTAL"/>
    <x v="4"/>
    <s v="-"/>
    <s v="SALDO"/>
    <m/>
  </r>
  <r>
    <s v="Daniel"/>
    <d v="2022-02-24T00:00:00"/>
    <s v="6068.2022/0001820-1"/>
    <s v="040090"/>
    <s v="0013-2, 0218-2"/>
    <m/>
    <s v="R Agostinho Gomes, 1941"/>
    <x v="25"/>
    <s v="NÃO"/>
    <m/>
    <m/>
    <m/>
    <s v="Congregação dos Religiosos de Nossa Senhora de Sion"/>
    <m/>
    <s v="Imóveis no Bairro do Ipiranga - Igreja de São José"/>
    <s v="Termo de Compromisso 01/2021"/>
    <s v="6025.2019/0019923-0"/>
    <s v="0285B/22"/>
    <s v="Livro 4 - 092"/>
    <n v="1767.42"/>
    <s v="-"/>
    <s v="002/22"/>
    <d v="2022-07-06T00:00:00"/>
    <n v="2022"/>
    <s v="DOCUMENTAL"/>
    <x v="4"/>
    <m/>
    <s v="SALDO"/>
    <m/>
  </r>
  <r>
    <s v="Daniel"/>
    <d v="2021-04-05T00:00:00"/>
    <s v="6068.2021/0002535-4"/>
    <s v="040090"/>
    <s v="0012-0, 0218-2"/>
    <m/>
    <s v="R Agostinho Gomes, 1941"/>
    <x v="25"/>
    <s v="NÃO"/>
    <m/>
    <m/>
    <m/>
    <s v="Congregação dos Religiosos de Nossa Senhora de Sion"/>
    <m/>
    <s v="Imóveis no Bairro do Ipiranga - Colégio São José e Edifício da Prefeitura Regional do Ipiranga"/>
    <s v="Termo de Compromisso 001/2021"/>
    <s v="6025.2019/0019923-0"/>
    <s v="0285EXTRATO"/>
    <s v="-"/>
    <n v="0"/>
    <s v="-"/>
    <s v="-"/>
    <d v="2021-08-21T00:00:00"/>
    <n v="2021"/>
    <s v="INDEFERIDO"/>
    <x v="0"/>
    <s v="-"/>
    <s v="EXTRATO"/>
    <m/>
  </r>
  <r>
    <s v="Daniel"/>
    <d v="2022-07-28T00:00:00"/>
    <s v="6068.2022/0007046-7"/>
    <s v="040090"/>
    <s v="0012-0, 0218-2"/>
    <m/>
    <s v="R Agostinho Gomes, 1941"/>
    <x v="25"/>
    <s v="NÃO"/>
    <m/>
    <m/>
    <m/>
    <s v="Congregação dos Religiosos de Nossa Senhora do Sion"/>
    <m/>
    <s v="Imóveis no Bairro do Ipiranga - Colégio São José e Edifício da Prefeitura Regional do Ipiranga"/>
    <s v="Termo de Compromisso 01/2021"/>
    <s v=" 6025.2019/0019923-0"/>
    <s v="0285C/22"/>
    <s v="Livro 4 - 111"/>
    <n v="315.35000000000002"/>
    <n v="1452.07"/>
    <s v="007/22"/>
    <d v="2023-01-25T00:00:00"/>
    <n v="2023"/>
    <s v="DOCUMENTAL"/>
    <x v="2"/>
    <m/>
    <s v="SALDO"/>
    <m/>
  </r>
  <r>
    <s v="Flavia"/>
    <m/>
    <s v="6068.2019/0004343-0"/>
    <s v="009020"/>
    <s v="0026-8"/>
    <m/>
    <s v="R dos Ingleses, 150"/>
    <x v="7"/>
    <s v="NÃO"/>
    <m/>
    <m/>
    <m/>
    <s v="Lorenti Asset Gestora de Bens Ltda"/>
    <m/>
    <s v="Bela Vista"/>
    <s v="-"/>
    <s v="-"/>
    <s v="0286/19"/>
    <s v="Livro 3 - 109"/>
    <n v="400.32"/>
    <s v="-"/>
    <s v="-"/>
    <d v="2019-09-28T00:00:00"/>
    <n v="2019"/>
    <s v="DOCUMENTAL"/>
    <x v="3"/>
    <s v="-"/>
    <s v="INICIAL"/>
    <m/>
  </r>
  <r>
    <s v="Penha"/>
    <m/>
    <s v="6068.2019/0004536-0"/>
    <s v="009022"/>
    <s v="0021-6"/>
    <m/>
    <s v="R Treze de Maio, 695"/>
    <x v="7"/>
    <s v="NÃO"/>
    <m/>
    <m/>
    <m/>
    <s v="Matilde Confalonieri e outros"/>
    <m/>
    <s v="Bairro da Bela Vista"/>
    <s v="-"/>
    <s v="-"/>
    <s v="0287/19"/>
    <s v="Livro 3 - 113"/>
    <n v="339.3"/>
    <s v="-"/>
    <s v="-"/>
    <d v="2019-09-10T00:00:00"/>
    <n v="2019"/>
    <s v="DOCUMENTAL"/>
    <x v="3"/>
    <s v="-"/>
    <s v="INICIAL"/>
    <m/>
  </r>
  <r>
    <s v="Penha"/>
    <m/>
    <s v="6068.2019/0004264-6"/>
    <s v="009021"/>
    <s v="0055-6"/>
    <m/>
    <s v="R Treze de Maio, 612, 614 e 616"/>
    <x v="7"/>
    <s v="NÃO"/>
    <m/>
    <m/>
    <m/>
    <s v="Orlando Laurenti e outros"/>
    <m/>
    <s v="Treze de Maio"/>
    <s v="-"/>
    <s v="-"/>
    <s v="0288/19"/>
    <s v="Livro 3 - 114"/>
    <n v="836"/>
    <s v="-"/>
    <s v="-"/>
    <d v="2020-01-09T00:00:00"/>
    <n v="2020"/>
    <s v="DOCUMENTAL"/>
    <x v="3"/>
    <s v="-"/>
    <s v="INICIAL"/>
    <m/>
  </r>
  <r>
    <s v="Paula"/>
    <m/>
    <s v="6068.2019/0003047-8"/>
    <s v="009042"/>
    <s v="0025-6"/>
    <m/>
    <s v="Av Brigadeiro Luís Antônio, 1278"/>
    <x v="7"/>
    <s v="NÃO"/>
    <m/>
    <m/>
    <m/>
    <s v="Keiko Toguchi"/>
    <m/>
    <s v="Bairro da Bela Vista"/>
    <s v="-"/>
    <s v="-"/>
    <s v="0289/19"/>
    <s v="Livro 3 - 116"/>
    <n v="517"/>
    <s v="-"/>
    <s v="-"/>
    <d v="2019-12-14T00:00:00"/>
    <n v="2019"/>
    <s v="DOCUMENTAL"/>
    <x v="3"/>
    <s v="-"/>
    <s v="INICIAL"/>
    <m/>
  </r>
  <r>
    <s v="Daniel"/>
    <m/>
    <s v="6068.2025/0010813-3"/>
    <s v="009042"/>
    <s v="0025-6"/>
    <m/>
    <s v="Av Brigadeiro Luís Antônio, 1278"/>
    <x v="7"/>
    <s v="NÃO"/>
    <m/>
    <m/>
    <m/>
    <s v="ARPEL - ADMINISTRAÇÃO_x000a_EMPREENDIMENTOS E PARTICIPAÇÕES LTDA."/>
    <s v=" BRUNO SUSIGAN NAGY,  ROSANA SUSIGAN NAGY"/>
    <s v="Bairro da Bela Vista"/>
    <s v="-"/>
    <s v="-"/>
    <s v="-"/>
    <s v="-"/>
    <s v="-"/>
    <s v="-"/>
    <s v="-"/>
    <d v="2025-11-27T00:00:00"/>
    <n v="2025"/>
    <s v="INDEFERIDO"/>
    <x v="0"/>
    <m/>
    <m/>
    <m/>
  </r>
  <r>
    <s v="Juliana"/>
    <d v="2026-01-05T00:00:00"/>
    <s v="6068.2026/0000018-0"/>
    <s v="009042"/>
    <s v="0025-6"/>
    <s v="121657"/>
    <s v="Av Brigadeiro Luís Antônio, 1278"/>
    <x v="7"/>
    <s v="NÃO"/>
    <s v="NÃO"/>
    <s v="SIM"/>
    <s v="NÃO"/>
    <s v="ARPEL - ADMINISTRAÇÃO_x000a_EMPREENDIMENTOS E PARTICIPAÇÕES LTDA."/>
    <s v=" BRUNO SUSIGAN NAGY,  ROSANA SUSIGAN NAGY"/>
    <s v="Bairro da Bela Vista"/>
    <s v="-"/>
    <s v="-"/>
    <s v="0625/26"/>
    <s v="Livro 7 - 034"/>
    <m/>
    <m/>
    <m/>
    <m/>
    <m/>
    <s v="EM ANÁLISE"/>
    <x v="1"/>
    <m/>
    <m/>
    <m/>
  </r>
  <r>
    <s v="Flavia"/>
    <m/>
    <s v="6068.2019/0004533-5"/>
    <s v="009022"/>
    <s v="0020-8"/>
    <m/>
    <s v="R Treze de Maio, 681, 689 e 691"/>
    <x v="7"/>
    <s v="NÃO"/>
    <m/>
    <m/>
    <m/>
    <s v="Matilde Confalonieri e outros"/>
    <m/>
    <s v="Bairro da Bela Vista"/>
    <s v="-"/>
    <s v="-"/>
    <s v="0290/19"/>
    <s v="Livro 3 - 117"/>
    <n v="422.4"/>
    <s v="-"/>
    <s v="-"/>
    <d v="2020-01-18T00:00:00"/>
    <n v="2020"/>
    <s v="DOCUMENTAL"/>
    <x v="3"/>
    <s v="-"/>
    <s v="INICIAL"/>
    <m/>
  </r>
  <r>
    <s v="Paula/Flavia"/>
    <m/>
    <s v="6068.2019/0003345-0"/>
    <s v="015020"/>
    <s v="0027-1 a 0032-6, 0035-0 a 0042-3, 0048-2 a 0050-4"/>
    <m/>
    <s v="R Benjamin Egas, 44 e 66"/>
    <x v="1"/>
    <s v="NÃO"/>
    <m/>
    <m/>
    <m/>
    <s v="Condomínio Edifício Santo Antônio"/>
    <m/>
    <s v="Predinhos da Hípica - Edifício Santo Antônio"/>
    <s v="-"/>
    <s v="-"/>
    <s v="0291/19"/>
    <s v="Livro 3 - 118"/>
    <n v="1200"/>
    <s v="-"/>
    <s v="-"/>
    <d v="2020-02-27T00:00:00"/>
    <n v="2020"/>
    <s v="INDEFERIDO"/>
    <x v="0"/>
    <s v="Publicado em 15/10. Aguardando averbação do Pcpt na matrícula."/>
    <s v="INICIAL"/>
    <m/>
  </r>
  <r>
    <s v="Penha"/>
    <m/>
    <s v="6066.2019/0005909-2"/>
    <s v="009019"/>
    <s v="0067-2"/>
    <m/>
    <s v="R Almirante Marques de Leão, 723"/>
    <x v="7"/>
    <s v="NÃO"/>
    <m/>
    <m/>
    <m/>
    <s v="David Yat Wei Pond"/>
    <m/>
    <s v="Bairro da Bela Vista"/>
    <s v="-"/>
    <s v="-"/>
    <s v="0292/19"/>
    <s v="Livro 3 - 119"/>
    <n v="157.32"/>
    <s v="-"/>
    <s v="-"/>
    <d v="2020-02-01T00:00:00"/>
    <n v="2020"/>
    <s v="DOCUMENTAL"/>
    <x v="3"/>
    <s v="-"/>
    <s v="INICIAL"/>
    <m/>
  </r>
  <r>
    <s v="Penha"/>
    <m/>
    <s v="6068.2019/0004274-3"/>
    <s v="001057"/>
    <s v="0018-5"/>
    <m/>
    <s v="R do Seminário, 209, 213 e 215"/>
    <x v="13"/>
    <s v="SIM"/>
    <m/>
    <m/>
    <m/>
    <s v="JZT Negócios e Participações Ltda"/>
    <m/>
    <s v="Anhangabaú"/>
    <s v="-"/>
    <s v="-"/>
    <s v="0293/19"/>
    <s v="Livro 3 - 122"/>
    <n v="2754"/>
    <s v="-"/>
    <s v="-"/>
    <d v="2020-02-28T00:00:00"/>
    <n v="2020"/>
    <s v="DOCUMENTAL"/>
    <x v="3"/>
    <s v="-"/>
    <s v="INICIAL"/>
    <m/>
  </r>
  <r>
    <s v="Juliana"/>
    <d v="2023-04-18T00:00:00"/>
    <s v="6068.2023/0003383-0"/>
    <s v="001057"/>
    <s v="0018-5"/>
    <s v="179868"/>
    <s v="R do Seminário, 209, 213 e 215"/>
    <x v="13"/>
    <s v="SIM"/>
    <s v="SIM"/>
    <s v="SIM"/>
    <s v="NÃO"/>
    <s v="JZT Negócios e Participações Ltda"/>
    <m/>
    <s v="Anhangabaú"/>
    <s v="-"/>
    <s v="-"/>
    <s v="0510/23"/>
    <s v="Livro 5 - 050"/>
    <n v="674.76"/>
    <s v="-"/>
    <s v="-"/>
    <d v="2023-10-06T00:00:00"/>
    <n v="2023"/>
    <s v="DOCUMENTAL"/>
    <x v="3"/>
    <s v="Cancelamento da 293/19"/>
    <s v="INICIAL"/>
    <m/>
  </r>
  <r>
    <s v="Flavia"/>
    <m/>
    <s v="6068.2019/0003711-1"/>
    <s v="005024"/>
    <s v="0003-1"/>
    <m/>
    <s v="Av Brigadeiro Luís Antônio, 274, 278 e 282"/>
    <x v="13"/>
    <s v="SIM"/>
    <m/>
    <m/>
    <m/>
    <s v="Associação Paulista de Medicina"/>
    <m/>
    <s v="Edifício Associação Paulista de Medicina"/>
    <s v="-"/>
    <s v="-"/>
    <s v="0294/19"/>
    <s v="Livro 3 - 123"/>
    <n v="4606.2"/>
    <s v="-"/>
    <s v="-"/>
    <d v="2019-12-10T00:00:00"/>
    <n v="2019"/>
    <s v="DOCUMENTAL"/>
    <x v="3"/>
    <s v="-"/>
    <s v="INICIAL"/>
    <m/>
  </r>
  <r>
    <s v="Paula"/>
    <m/>
    <s v="6068.2019/0003125-3"/>
    <s v="001049"/>
    <s v="0049-0"/>
    <m/>
    <s v="R Florêncio de Abreu, 203 e 209"/>
    <x v="14"/>
    <s v="SIM"/>
    <m/>
    <m/>
    <m/>
    <s v="Mioko Empreendimentos Imobiliários LTDA"/>
    <m/>
    <s v="Anhangabaú"/>
    <s v="-"/>
    <s v="-"/>
    <s v="0295/19"/>
    <s v="Livro 3 - 125"/>
    <n v="10142"/>
    <s v="-"/>
    <s v="-"/>
    <d v="2020-01-28T00:00:00"/>
    <n v="2020"/>
    <s v="CANCELADA"/>
    <x v="4"/>
    <s v="-"/>
    <m/>
    <m/>
  </r>
  <r>
    <s v="Juliana"/>
    <d v="2023-04-04T00:00:00"/>
    <s v="6068.2023/0002927-2"/>
    <s v="001049"/>
    <s v="0049-0"/>
    <s v="072044"/>
    <s v="R Florêncio de Abreu, 203 e 209"/>
    <x v="14"/>
    <s v="SIM"/>
    <s v="SIM"/>
    <s v="SIM"/>
    <s v="NÃO"/>
    <s v="Mioko Empreendimentos Imobiliários LTDA"/>
    <m/>
    <s v="Anhangabaú"/>
    <s v="SI"/>
    <s v="SI"/>
    <s v="0493/23"/>
    <s v="Livro 5 - 036"/>
    <n v="1971"/>
    <s v="SI"/>
    <s v="-"/>
    <d v="2023-07-05T00:00:00"/>
    <n v="2023"/>
    <s v="CANCELADA"/>
    <x v="4"/>
    <s v="Cancelamento da 0295/19"/>
    <s v="INICIAL"/>
    <m/>
  </r>
  <r>
    <s v="Juliana"/>
    <d v="2024-12-19T00:00:00"/>
    <s v="6068.2024/0013709-3"/>
    <s v="001049"/>
    <s v="0049-0"/>
    <s v="072044"/>
    <s v="R Florêncio de Abreu, 203 e 209"/>
    <x v="14"/>
    <s v="SIM"/>
    <s v="SIM"/>
    <s v="NÃO"/>
    <s v="NÃO"/>
    <s v="Mioko Empreendimentos Imobiliários LTDA"/>
    <m/>
    <s v="Anhangabaú"/>
    <s v="SI"/>
    <s v="SI"/>
    <s v="0493/23 - 2ª via"/>
    <s v="Livro 6 - 054"/>
    <n v="1971"/>
    <s v="SI"/>
    <s v="-"/>
    <d v="2025-01-20T00:00:00"/>
    <n v="2025"/>
    <s v="DOCUMENTAL"/>
    <x v="3"/>
    <s v="solicitação de segunda via por extravio da Declaração 0493/23"/>
    <m/>
    <m/>
  </r>
  <r>
    <s v="Paula"/>
    <m/>
    <s v="6068.2019/0003048-6"/>
    <s v="001055"/>
    <s v="0161-1"/>
    <m/>
    <s v="Av São João, 628"/>
    <x v="13"/>
    <s v="SIM"/>
    <m/>
    <m/>
    <m/>
    <s v="LI YING PARTICIPAÇÃO E EMPREENDIMENTO LTDA"/>
    <m/>
    <s v="Anhangabaú"/>
    <s v="-"/>
    <s v="-"/>
    <s v="0296/19"/>
    <s v="Livro 3 - 126"/>
    <n v="3014.52"/>
    <s v="-"/>
    <s v="-"/>
    <d v="2020-01-28T00:00:00"/>
    <n v="2020"/>
    <s v="INDEFERIDO"/>
    <x v="4"/>
    <s v="Despacho INDEFERIMENTO 114403982 em 20/02/2025"/>
    <s v="INICIAL"/>
    <m/>
  </r>
  <r>
    <s v="Luciana"/>
    <d v="2026-02-05T00:00:00"/>
    <s v="6068.2026/0000940-4"/>
    <s v="001055"/>
    <m/>
    <m/>
    <m/>
    <x v="31"/>
    <m/>
    <m/>
    <m/>
    <m/>
    <m/>
    <m/>
    <m/>
    <m/>
    <m/>
    <m/>
    <m/>
    <m/>
    <m/>
    <m/>
    <m/>
    <m/>
    <m/>
    <x v="5"/>
    <m/>
    <m/>
    <m/>
  </r>
  <r>
    <s v="Penha"/>
    <m/>
    <s v="6068.2019/0004299-9"/>
    <s v="001067"/>
    <s v="0022-7"/>
    <m/>
    <s v="R Comendador Abdo Schahin, 230, 232, 236"/>
    <x v="14"/>
    <s v="SIM"/>
    <m/>
    <m/>
    <m/>
    <s v="Sarkis e Cia Ltda"/>
    <m/>
    <s v="-"/>
    <s v="-"/>
    <s v="-"/>
    <s v="0297/19"/>
    <s v="Livro 3 - 128"/>
    <n v="1889"/>
    <s v="-"/>
    <s v="-"/>
    <d v="2020-02-18T00:00:00"/>
    <n v="2020"/>
    <s v="CANCELADA"/>
    <x v="4"/>
    <s v="Cancelamento 0297/19 por declaração AIU-SCE"/>
    <s v="INICIAL"/>
    <m/>
  </r>
  <r>
    <s v="Daniel"/>
    <d v="2023-05-03T00:00:00"/>
    <s v="6068.2023/0003863-8"/>
    <s v="001067"/>
    <s v="0022-7"/>
    <s v="213705"/>
    <s v="R Comendador Abdo Schahin, 230, 232, 236"/>
    <x v="14"/>
    <s v="SIM"/>
    <s v="SIM"/>
    <s v="SIM"/>
    <m/>
    <s v="Sarkis e Cia Ltda"/>
    <m/>
    <m/>
    <s v="-"/>
    <s v="-"/>
    <s v="0498/23"/>
    <s v="Livro 5 - 037"/>
    <n v="453.6"/>
    <s v="-"/>
    <s v="-"/>
    <d v="2023-06-13T00:00:00"/>
    <n v="2023"/>
    <s v="DOCUMENTAL"/>
    <x v="3"/>
    <s v="Cancelamento da 0297/19"/>
    <s v="INICIAL"/>
    <m/>
  </r>
  <r>
    <s v="Paula"/>
    <m/>
    <s v="6068.2019/0004405-3"/>
    <s v="001081"/>
    <s v="0003-0"/>
    <m/>
    <s v="R Álvares Penteado, 195"/>
    <x v="14"/>
    <s v="SIM"/>
    <m/>
    <m/>
    <m/>
    <s v="Dascuri Administração de Bens Próprios Ltda"/>
    <m/>
    <s v="-"/>
    <s v="-"/>
    <s v="-"/>
    <s v="0298/19"/>
    <s v="Livro 3 - 130"/>
    <n v="3393.76"/>
    <s v="-"/>
    <s v="-"/>
    <d v="2020-06-09T00:00:00"/>
    <n v="2020"/>
    <s v="DOCUMENTAL"/>
    <x v="3"/>
    <s v="-"/>
    <s v="INICIAL"/>
    <m/>
  </r>
  <r>
    <s v="Penha/Flavia"/>
    <m/>
    <s v="6068.2019/0001855-9"/>
    <s v="005040"/>
    <s v="0043-8"/>
    <m/>
    <s v="R da Glória, 195 / R dos Estudantes, 171"/>
    <x v="14"/>
    <s v="SIM"/>
    <m/>
    <m/>
    <m/>
    <s v="Irmandade da Santa Casa de Misericórdia de São Paulo"/>
    <m/>
    <s v="Antigo Externato São José (Colégio São José)"/>
    <s v="-"/>
    <s v="-"/>
    <s v="0299/19"/>
    <s v="Livro 3 - 131"/>
    <n v="85067.520000000004"/>
    <s v="-"/>
    <s v="-"/>
    <d v="2019-12-19T00:00:00"/>
    <n v="2019"/>
    <s v="DOCUMENTAL"/>
    <x v="3"/>
    <s v="-"/>
    <s v="INICIAL"/>
    <m/>
  </r>
  <r>
    <s v="Gabriela"/>
    <m/>
    <s v="6068.2019/0004578-5"/>
    <s v="001023"/>
    <s v="0001-1"/>
    <m/>
    <s v="R Paula Souza, 19 e 23"/>
    <x v="14"/>
    <s v="SIM"/>
    <m/>
    <m/>
    <m/>
    <s v="Maria Cecília de Almeida Ferraz, Maria Luiza de Almeida Nogueira e Maria Helena de Almeida"/>
    <m/>
    <s v="-"/>
    <s v="-"/>
    <s v="-"/>
    <s v="0300/19"/>
    <s v="Livro 3 - 132"/>
    <n v="4020"/>
    <s v="-"/>
    <s v="-"/>
    <d v="2021-08-21T00:00:00"/>
    <n v="2021"/>
    <s v="INDEFERIDO"/>
    <x v="0"/>
    <m/>
    <s v="INICIAL"/>
    <m/>
  </r>
  <r>
    <s v="Penha"/>
    <m/>
    <s v="6068.2019/0004305-7"/>
    <s v="005023"/>
    <s v="0214-3 a 0225-9"/>
    <m/>
    <s v="R Maria Paula, 201"/>
    <x v="13"/>
    <s v="SIM"/>
    <m/>
    <m/>
    <m/>
    <s v="Serra Azul Administração de Bens Ltda"/>
    <m/>
    <s v="Bela Vista - Ed. Nicoleta"/>
    <s v="-"/>
    <s v="-"/>
    <s v="0301/19"/>
    <s v="Livro 3 - 133"/>
    <n v="1127.5899999999999"/>
    <s v="-"/>
    <s v="-"/>
    <d v="2021-08-26T00:00:00"/>
    <n v="2021"/>
    <s v="INDEFERIDO"/>
    <x v="0"/>
    <m/>
    <s v="INICIAL"/>
    <m/>
  </r>
  <r>
    <s v="Penha"/>
    <m/>
    <s v="6068.2019/0004646-3"/>
    <s v="001083"/>
    <s v="0004-8"/>
    <m/>
    <s v="R Boa Vista, 43 a 47, 51 a 57"/>
    <x v="14"/>
    <s v="SIM"/>
    <m/>
    <m/>
    <m/>
    <s v="Associação Comercial do Estado de São Paulo"/>
    <m/>
    <s v="Área do Centro Velho"/>
    <s v="-"/>
    <s v="-"/>
    <s v="0302/19"/>
    <s v="Livro 3 - 134"/>
    <n v="4122"/>
    <s v="-"/>
    <s v="-"/>
    <d v="2020-11-10T00:00:00"/>
    <n v="2020"/>
    <s v="CANCELADA"/>
    <x v="4"/>
    <s v="CANCELAR NO LIVRO "/>
    <s v="INICIAL"/>
    <m/>
  </r>
  <r>
    <s v="Juliana "/>
    <d v="2023-06-29T00:00:00"/>
    <s v="6068.2023/0005886-8"/>
    <s v="001083"/>
    <s v="0004-8"/>
    <s v="034037"/>
    <s v="RUA BOA VISTA 43 a 47, 51 a 57"/>
    <x v="14"/>
    <s v="SIM"/>
    <s v="SIM"/>
    <s v="SIM"/>
    <s v="NÃO"/>
    <s v="ASSOCIAÇÃO COMERCIAL DE SÃO PAULO"/>
    <m/>
    <s v="ÁREA DO CENTRO VELHO"/>
    <s v="-"/>
    <s v="-"/>
    <s v="0523/23"/>
    <s v="Livro 5 - 062"/>
    <n v="1512"/>
    <s v="-"/>
    <s v="-"/>
    <d v="2023-10-09T00:00:00"/>
    <n v="2023"/>
    <s v="DOCUMENTAL"/>
    <x v="3"/>
    <s v="Cancelamento 0302/19"/>
    <s v="INICIAL"/>
    <m/>
  </r>
  <r>
    <s v="Penha"/>
    <m/>
    <s v="6068.2019/0003046-0"/>
    <s v="008081"/>
    <s v="0013-0"/>
    <m/>
    <s v="R Santa Ifigênia, 375, 379, 381"/>
    <x v="13"/>
    <s v="SIM"/>
    <m/>
    <m/>
    <m/>
    <s v="Maria Filomena Maurano"/>
    <m/>
    <s v="Bairro de Santa Ifigênia"/>
    <s v="-"/>
    <s v="-"/>
    <s v="0303/19"/>
    <s v="Livro 3 - 135"/>
    <n v="2899.4"/>
    <s v="-"/>
    <s v="-"/>
    <d v="2020-01-09T00:00:00"/>
    <n v="2020"/>
    <s v="DOCUMENTAL"/>
    <x v="3"/>
    <s v="-"/>
    <s v="INICIAL"/>
    <m/>
  </r>
  <r>
    <s v="Juliana"/>
    <d v="2023-08-25T00:00:00"/>
    <s v="6068.2023/0008219-0"/>
    <s v="008081"/>
    <s v="0013-0"/>
    <s v="062855"/>
    <s v="R Santa Ifigênia, 375, 379, 381"/>
    <x v="13"/>
    <s v="SIM"/>
    <s v="SIM"/>
    <s v="SIM"/>
    <s v="NÃO"/>
    <s v="Maria Filomena Maurano e outros"/>
    <m/>
    <s v="Bairro de Santa Ifigênia"/>
    <s v="-"/>
    <s v="-"/>
    <s v="-"/>
    <s v="-"/>
    <s v="-"/>
    <s v="-"/>
    <s v="-"/>
    <d v="2024-07-03T00:00:00"/>
    <n v="2024"/>
    <s v="INDEFERIDO"/>
    <x v="0"/>
    <m/>
    <s v="INICIAL"/>
    <m/>
  </r>
  <r>
    <s v="Penha"/>
    <m/>
    <s v="6068.2019/0005073-8"/>
    <s v="001050"/>
    <s v="0018-3"/>
    <m/>
    <s v="R Florêncio de Abreu, 258 e 260"/>
    <x v="14"/>
    <s v="SIM"/>
    <m/>
    <m/>
    <m/>
    <s v="Marketing Consult Ltda."/>
    <m/>
    <s v="Anhangabaú"/>
    <s v="-"/>
    <s v="-"/>
    <s v="0304/19"/>
    <s v="Livro 3 - 136"/>
    <n v="2428"/>
    <s v="-"/>
    <s v="-"/>
    <d v="2020-02-01T00:00:00"/>
    <n v="2020"/>
    <s v="DOCUMENTAL"/>
    <x v="3"/>
    <s v="-"/>
    <s v="INICIAL"/>
    <m/>
  </r>
  <r>
    <s v="Penha"/>
    <m/>
    <s v="6068.2019/0004825-3"/>
    <s v="001050"/>
    <s v="0026-4"/>
    <m/>
    <s v="R Florêncio de Abreu, 314"/>
    <x v="14"/>
    <s v="SIM"/>
    <m/>
    <m/>
    <m/>
    <s v="Imobiliária Cruz de Malta"/>
    <m/>
    <s v="Anhangabaú"/>
    <s v="-"/>
    <s v="-"/>
    <s v="0305/19"/>
    <s v="Livro 3 - 139"/>
    <n v="1280.56"/>
    <s v="-"/>
    <s v="-"/>
    <d v="2020-01-09T00:00:00"/>
    <n v="2020"/>
    <s v="DOCUMENTAL"/>
    <x v="3"/>
    <s v="-"/>
    <s v="INICIAL"/>
    <m/>
  </r>
  <r>
    <s v="Paula"/>
    <m/>
    <s v="6066.2019/0006286-7"/>
    <s v="020079"/>
    <s v="0028-9"/>
    <m/>
    <s v="Al Barros, 539"/>
    <x v="0"/>
    <s v="NÃO"/>
    <m/>
    <m/>
    <m/>
    <s v="Associação das Damas da Caridade de São Vicente de Paulo"/>
    <m/>
    <s v="Externato Casa Pia São Vicente de Paulo"/>
    <s v="-"/>
    <s v="-"/>
    <s v="0306/19"/>
    <s v="Livro 3 - 140"/>
    <n v="4120.87"/>
    <s v="-"/>
    <s v="-"/>
    <d v="2020-03-10T00:00:00"/>
    <n v="2020"/>
    <s v="DOCUMENTAL"/>
    <x v="6"/>
    <s v="-"/>
    <s v="INICIAL"/>
    <m/>
  </r>
  <r>
    <s v="Daniel"/>
    <m/>
    <s v="6068.2023/0002596-0"/>
    <s v="020079"/>
    <s v="0028-9"/>
    <m/>
    <s v="Alameda Barros, 539"/>
    <x v="0"/>
    <s v="NÃO"/>
    <m/>
    <m/>
    <m/>
    <s v="Associação das Damas da Caridade de São Vicente de Paulo"/>
    <m/>
    <s v="Externato Casa Pia São Vicente de Paulo"/>
    <s v="Termo de Compromisso 001/2023"/>
    <s v="6025.2021/0004686-1"/>
    <s v="0306.EXTRATO"/>
    <s v="Livro 5 - 031"/>
    <n v="0"/>
    <s v="-"/>
    <s v="007/23"/>
    <d v="2023-06-07T00:00:00"/>
    <n v="2023"/>
    <s v="DOCUMENTAL"/>
    <x v="4"/>
    <s v="-"/>
    <s v="EXTRATO"/>
    <m/>
  </r>
  <r>
    <s v="Luciana"/>
    <d v="2025-10-22T00:00:00"/>
    <s v="6068.2025/0010406-5"/>
    <s v="020076"/>
    <s v="0028-9"/>
    <m/>
    <s v="Alameda Barros, 539"/>
    <x v="0"/>
    <s v="NÃO"/>
    <s v="NÃO"/>
    <s v="NÃO"/>
    <s v="NÃO"/>
    <s v="Associação das Damas da Caridade de São Vicente de Paulo"/>
    <m/>
    <s v="Externato Casa Pia São Vicente de Paulo"/>
    <s v="Termo de Compromisso 001/2023"/>
    <s v="6025.2021/0004686-1"/>
    <s v="0306.EXTRATO"/>
    <s v="Livro 7 - 025"/>
    <n v="0"/>
    <n v="4120.87"/>
    <s v="0020/25"/>
    <m/>
    <m/>
    <s v="DOCUMENTAL"/>
    <x v="6"/>
    <s v="Cancelamento Extrato 007/23"/>
    <m/>
    <m/>
  </r>
  <r>
    <s v="Penha"/>
    <m/>
    <s v="6068.2019/0005421-0"/>
    <s v="002072"/>
    <s v="0006-8"/>
    <m/>
    <s v="R Venceslau Brás, 12 e 14"/>
    <x v="14"/>
    <s v="SIM"/>
    <m/>
    <m/>
    <m/>
    <s v="Renato Andraus e outros"/>
    <m/>
    <s v="Centro Velho"/>
    <s v="-"/>
    <s v="-"/>
    <s v="0307/19"/>
    <s v="Livro 3 - 141"/>
    <n v="2423"/>
    <s v="-"/>
    <s v="-"/>
    <d v="2020-02-18T00:00:00"/>
    <n v="2020"/>
    <s v="DOCUMENTAL"/>
    <x v="3"/>
    <s v="-"/>
    <s v="INICIAL"/>
    <m/>
  </r>
  <r>
    <s v="Paula"/>
    <m/>
    <s v="6066.2019/0006326-0"/>
    <s v="001050"/>
    <s v="0023-1"/>
    <m/>
    <s v="R Florêncio de Abreu, 296"/>
    <x v="14"/>
    <s v="SIM"/>
    <m/>
    <m/>
    <m/>
    <s v="Pires Fontoura Importação e Comércio LTDA"/>
    <m/>
    <s v="Anhangabaú"/>
    <s v="-"/>
    <s v="-"/>
    <s v="0308/19"/>
    <s v="Livro 3 - 142"/>
    <n v="2480"/>
    <s v="-"/>
    <s v="-"/>
    <d v="2020-02-05T00:00:00"/>
    <n v="2020"/>
    <s v="DOCUMENTAL"/>
    <x v="3"/>
    <s v="-"/>
    <s v="INICIAL"/>
    <m/>
  </r>
  <r>
    <s v="Paula"/>
    <m/>
    <s v="6066.2019/0006177-1"/>
    <s v="015034"/>
    <s v="0037-9, 0038-7, 0039-5, 0041-7, 0042-5, 0045-1, 0046- 8, 0047-6, 0152-9, 0048-4, 0049-2, 0054-9, 0050-6 e 0053-0"/>
    <m/>
    <s v="R Benjamin Egas, 145 e 167"/>
    <x v="1"/>
    <s v="NÃO"/>
    <m/>
    <m/>
    <m/>
    <s v="Condomínio Edíficio São Luiz"/>
    <m/>
    <s v="Predinhos da Hípica -_x000a_Edifício São Luiz"/>
    <s v="-"/>
    <s v="-"/>
    <s v="0309/19"/>
    <s v="Livro 3 - 143"/>
    <n v="1200"/>
    <s v="-"/>
    <s v="-"/>
    <d v="2020-02-05T00:00:00"/>
    <n v="2020"/>
    <s v="DOCUMENTAL"/>
    <x v="3"/>
    <s v="-"/>
    <s v="INICIAL"/>
    <m/>
  </r>
  <r>
    <s v="Paula"/>
    <m/>
    <s v="6066.2019/0006438-0"/>
    <s v="005014"/>
    <s v="0003-6"/>
    <m/>
    <s v="R Senador Feijó, 140"/>
    <x v="14"/>
    <s v="SIM"/>
    <m/>
    <m/>
    <m/>
    <s v="TTL ADMINISTRAÇÃO IMOBILIÁRIA EIRELI"/>
    <m/>
    <s v="Escola de Comércio Álvares Penteado"/>
    <s v="-"/>
    <s v="-"/>
    <s v="0310/19"/>
    <s v="Livro 3 - 146"/>
    <n v="4869.16"/>
    <s v="-"/>
    <s v="-"/>
    <d v="2020-03-10T00:00:00"/>
    <n v="2020"/>
    <s v="DOCUMENTAL"/>
    <x v="3"/>
    <s v="-"/>
    <s v="INICIAL"/>
    <m/>
  </r>
  <r>
    <s v="Paula/ Daniel"/>
    <d v="2019-09-17T00:00:00"/>
    <s v="6068.2019/0005270-6"/>
    <s v="002066"/>
    <s v="0037-2"/>
    <m/>
    <s v="R Vinte e Cinco de Março, 224 e 226"/>
    <x v="14"/>
    <s v="SIM"/>
    <s v="NÃO"/>
    <s v="NÃO"/>
    <s v="NÃO"/>
    <s v="Tácito de Toledo Lara Neto"/>
    <m/>
    <s v="Área do Centro Velho"/>
    <s v="-"/>
    <s v="-"/>
    <s v="0311/19"/>
    <s v="Livro 3 - 147"/>
    <n v="2740.2"/>
    <s v="-"/>
    <s v="-"/>
    <d v="2025-01-16T00:00:00"/>
    <n v="2020"/>
    <s v="CANCELADA"/>
    <x v="4"/>
    <s v="processo reaberto para retificação de Declaração em função de área de lote não tombado considerado no cálculo de PCpt da Declaração 0311/19 - Certidão 455 de Matrícula do 4º RISP (121449426); Despacho de 16/01/2025 tornou nula a Declaração "/>
    <s v="INICIAL"/>
    <m/>
  </r>
  <r>
    <s v="Daniel"/>
    <m/>
    <s v="6068.2025/0005186-7"/>
    <s v="002066"/>
    <s v="0037-2"/>
    <m/>
    <s v="R Vinte e Cinco de Março, 224 e 226"/>
    <x v="14"/>
    <s v="SIM"/>
    <s v="SIM"/>
    <s v="NÃO"/>
    <s v="NÃO"/>
    <s v="Tácito de Toledo Lara Neto"/>
    <m/>
    <s v="Área do Centro Velho"/>
    <s v="-"/>
    <s v="-"/>
    <s v="0604/25"/>
    <s v="Livro 6 - 099"/>
    <n v="331.2"/>
    <m/>
    <m/>
    <d v="2025-09-03T00:00:00"/>
    <n v="2025"/>
    <s v="INDEFERIDO"/>
    <x v="0"/>
    <m/>
    <s v="INICIAL"/>
    <m/>
  </r>
  <r>
    <s v="Daniel"/>
    <d v="2026-01-22T00:00:00"/>
    <s v="6068.2026/0000523-9"/>
    <s v="002066"/>
    <s v="0037-2"/>
    <m/>
    <s v="R Vinte e Cinco de Março, 224 e 226"/>
    <x v="14"/>
    <s v="SIM"/>
    <s v="SIM"/>
    <s v="NÃO"/>
    <s v="NÃO"/>
    <s v="Tácito de Toledo Lara Neto"/>
    <s v="FERNANDO ESCUDERO"/>
    <s v="Área do Centro Velho"/>
    <m/>
    <m/>
    <s v="0620/26"/>
    <s v="Livro 7 - 028"/>
    <n v="331.2"/>
    <m/>
    <m/>
    <m/>
    <m/>
    <m/>
    <x v="5"/>
    <m/>
    <m/>
    <m/>
  </r>
  <r>
    <s v="Alessandra"/>
    <d v="2026-04-02T00:00:00"/>
    <s v="6068.2026/0002521-3"/>
    <s v="002066"/>
    <s v="0037-2"/>
    <m/>
    <s v="R Vinte e Cinco de Março, 224 e 226"/>
    <x v="14"/>
    <s v="SIM"/>
    <s v="SIM"/>
    <s v="NÃO"/>
    <s v="NÃO"/>
    <s v="Tácito de Toledo Lara Neto"/>
    <s v="FERNANDO ESCUDERO"/>
    <s v="Área do Centro Velho"/>
    <m/>
    <m/>
    <m/>
    <m/>
    <m/>
    <m/>
    <m/>
    <d v="2026-04-14T00:00:00"/>
    <n v="2026"/>
    <s v="INDEFERIDO"/>
    <x v="0"/>
    <s v="Indeferido por duplicidade"/>
    <m/>
    <m/>
  </r>
  <r>
    <s v="Paula"/>
    <m/>
    <s v="6068.2019/0005272-2"/>
    <s v="002066"/>
    <s v="0004-6"/>
    <m/>
    <s v="R Vinte e Cinco de Março, 230 e 236"/>
    <x v="14"/>
    <s v="SIM"/>
    <m/>
    <m/>
    <m/>
    <s v="Tácito de Toledo Lara Neto"/>
    <m/>
    <s v="Centro Velho"/>
    <s v="-"/>
    <s v="-"/>
    <s v="0312/19"/>
    <s v="Livro 3 - 148"/>
    <n v="2782.2"/>
    <s v="-"/>
    <s v="-"/>
    <d v="2020-03-10T00:00:00"/>
    <n v="2020"/>
    <s v="DOCUMENTAL"/>
    <x v="3"/>
    <s v="-"/>
    <s v="INICIAL"/>
    <m/>
  </r>
  <r>
    <s v="Paula"/>
    <m/>
    <s v="6068.2019/0004377-4"/>
    <s v="004011"/>
    <s v="0006-5"/>
    <m/>
    <s v="R do Glicério, 225"/>
    <x v="14"/>
    <s v="SIM"/>
    <m/>
    <m/>
    <m/>
    <s v="PIA Sociedade dos Missionários de São Carlos"/>
    <m/>
    <s v="Convento e Igreja de Nossa Senhora da Paz"/>
    <s v="-"/>
    <s v="-"/>
    <s v="0313/19"/>
    <s v="Livro 3 - 149"/>
    <n v="98622"/>
    <s v="-"/>
    <s v="-"/>
    <d v="2021-01-05T00:00:00"/>
    <n v="2021"/>
    <s v="DOCUMENTAL"/>
    <x v="3"/>
    <s v="MESMO IMÓVEL DO PROCESSO SEI 6068.2019/0002762-0"/>
    <s v="INICIAL"/>
    <m/>
  </r>
  <r>
    <s v="Paula"/>
    <m/>
    <s v="6068.2019/0002762-0"/>
    <s v="004011"/>
    <s v="0006-5"/>
    <m/>
    <s v="R do Glicério, 215 a 245"/>
    <x v="14"/>
    <s v="SIM"/>
    <m/>
    <m/>
    <m/>
    <s v="PIA Sociedade dos Missionários de São Carlos"/>
    <m/>
    <s v="Convento e Igreja de Nossa Senhora da Paz"/>
    <s v="-"/>
    <s v="-"/>
    <s v="0313/19*"/>
    <s v="-"/>
    <s v="-"/>
    <s v="-"/>
    <s v="-"/>
    <d v="2021-01-05T00:00:00"/>
    <n v="2021"/>
    <s v="CANCELADA"/>
    <x v="0"/>
    <s v="MESMO IMÓVEL DO PROCESSO SEI 6068.2019/0004377-4"/>
    <s v="INICIAL"/>
    <m/>
  </r>
  <r>
    <s v="Tales"/>
    <m/>
    <s v="6068.2022/0009439-0"/>
    <s v="004011"/>
    <s v="0006-5"/>
    <n v="80241"/>
    <s v="R do Glicério, 215 a 245"/>
    <x v="14"/>
    <s v="SIM"/>
    <s v="SIM"/>
    <s v="SIM"/>
    <m/>
    <s v="PIA Sociedade dos Missionários de São Carlos"/>
    <m/>
    <s v="Convento e Igreja de Nossa Senhora da Paz"/>
    <s v="-"/>
    <s v="-"/>
    <s v="453/22"/>
    <s v="Livro 4 - 115"/>
    <n v="6193.51"/>
    <s v="-"/>
    <s v="-"/>
    <d v="2023-02-25T00:00:00"/>
    <n v="2023"/>
    <s v="INDEFERIDO"/>
    <x v="0"/>
    <s v="DESPACHO INDEFERIMENTO 078962790 PUBLICADO EM 25/02/2023"/>
    <s v="INICIAL"/>
    <m/>
  </r>
  <r>
    <s v="Daniel"/>
    <d v="2024-07-19T00:00:00"/>
    <s v="6068.2024/0007789-9"/>
    <s v="004011"/>
    <d v="2006-05-01T00:00:00"/>
    <n v="80241"/>
    <s v="R do Glicério, 215 a 245"/>
    <x v="14"/>
    <s v="SIM"/>
    <s v="SIM"/>
    <s v="SIM"/>
    <s v="NÃO"/>
    <s v="PIA Sociedade dos Missionários de São Carlos"/>
    <m/>
    <s v="Convento e Igreja de Nossa Senhora da Paz"/>
    <m/>
    <m/>
    <s v="0578/24"/>
    <s v="Livro 6 - 029"/>
    <n v="6281.8"/>
    <m/>
    <m/>
    <d v="2024-10-14T00:00:00"/>
    <n v="2024"/>
    <s v="DOCUMENTAL"/>
    <x v="3"/>
    <s v="Cancelamento  da 0313/19 por declaração AIU/SCE - Em Deuso desde 2409/2024"/>
    <s v="INICIAL"/>
    <m/>
  </r>
  <r>
    <s v="Paula"/>
    <m/>
    <s v="6068.2019/0003612-3"/>
    <s v="001062"/>
    <s v="0011-9"/>
    <m/>
    <s v="R Libero Badaró, 624 e 628"/>
    <x v="14"/>
    <s v="SIM"/>
    <m/>
    <m/>
    <m/>
    <s v="Francisco Saveiro Ventre e outros"/>
    <m/>
    <s v="Anhangabaú"/>
    <s v="-"/>
    <s v="-"/>
    <s v="0314/20"/>
    <s v="Livro 3 - 150"/>
    <n v="1081"/>
    <s v="-"/>
    <s v="-"/>
    <d v="2020-04-24T00:00:00"/>
    <n v="2020"/>
    <s v="CANCELADA"/>
    <x v="4"/>
    <s v="-"/>
    <s v="INICIAL"/>
    <m/>
  </r>
  <r>
    <s v="Juliana"/>
    <d v="2023-06-20T00:00:00"/>
    <s v="6068.2023/0005538-9"/>
    <s v="001062"/>
    <s v="00 11-9"/>
    <n v="118249"/>
    <s v="R Libero Badaró, 624 e 628"/>
    <x v="14"/>
    <s v="SIM"/>
    <s v="SIM"/>
    <s v="SIM"/>
    <s v="NÃO"/>
    <s v="Francisco Saveiro Ventre e outros"/>
    <m/>
    <s v="Anhangabaú"/>
    <s v="-"/>
    <s v="-"/>
    <s v="0516/23"/>
    <s v="Livro 5 - 056"/>
    <n v="314.64"/>
    <s v="-"/>
    <s v="-"/>
    <d v="2023-10-06T00:00:00"/>
    <n v="2023"/>
    <s v="DOCUMENTAL"/>
    <x v="3"/>
    <s v="CANCELAMENTO DA 0314/20"/>
    <s v="INICIAL"/>
    <m/>
  </r>
  <r>
    <s v="Penha"/>
    <m/>
    <s v="6068.2019/0004681-1"/>
    <s v="001050"/>
    <s v="0002-7"/>
    <m/>
    <s v="R Florêncio de Abreu, 112 e 116"/>
    <x v="14"/>
    <s v="SIM"/>
    <m/>
    <m/>
    <m/>
    <s v="Fundação Antônio Antonieta Cintra Gordinho"/>
    <m/>
    <s v="Anhangabaú"/>
    <s v="-"/>
    <s v="-"/>
    <s v="0315/20"/>
    <s v="Livro 3 - 151"/>
    <n v="1808"/>
    <s v="-"/>
    <s v="-"/>
    <d v="2020-02-15T00:00:00"/>
    <n v="2020"/>
    <s v="DOCUMENTAL"/>
    <x v="3"/>
    <s v="-"/>
    <s v="INICIAL"/>
    <m/>
  </r>
  <r>
    <s v="Paula"/>
    <m/>
    <s v="6068.2019/0004822-9"/>
    <s v="001083"/>
    <s v="0020-1"/>
    <m/>
    <s v="R Quinze de Novembro, 250, 256 e 260"/>
    <x v="14"/>
    <s v="SIM"/>
    <m/>
    <m/>
    <m/>
    <s v="Maria Manzano, Maria Boscoli e Maria Bueno"/>
    <m/>
    <s v="-"/>
    <s v="-"/>
    <s v="-"/>
    <s v="0316/20"/>
    <s v="Livro 3 - 152"/>
    <n v="4793.3599999999997"/>
    <s v="-"/>
    <s v="-"/>
    <d v="2020-06-02T00:00:00"/>
    <n v="2020"/>
    <s v="DOCUMENTAL"/>
    <x v="3"/>
    <s v="-"/>
    <s v="INICIAL"/>
    <m/>
  </r>
  <r>
    <s v="Luciana"/>
    <d v="2023-08-18T00:00:00"/>
    <s v="6068.2023/0007913-0"/>
    <s v="001083"/>
    <s v="0020-1"/>
    <m/>
    <s v="R Quinze de Novembro, 250, 256 e 260"/>
    <x v="14"/>
    <s v="SIM"/>
    <s v="SIM"/>
    <s v="SIM"/>
    <s v="NÃO"/>
    <s v="Maria Manzano, Maria Boscoli e Maria Bueno"/>
    <m/>
    <s v="-"/>
    <s v="-"/>
    <s v="-"/>
    <s v="-"/>
    <s v="-"/>
    <s v="-"/>
    <m/>
    <m/>
    <d v="2024-05-03T00:00:00"/>
    <n v="2024"/>
    <s v="INDEFERIDO"/>
    <x v="0"/>
    <s v="Despacho indeferido 102695710"/>
    <m/>
    <m/>
  </r>
  <r>
    <s v="Luciana"/>
    <d v="2025-10-03T00:00:00"/>
    <s v="6068.2025/0009768-9"/>
    <s v="001083"/>
    <s v="0020-1"/>
    <n v="167495"/>
    <s v="R Quinze de Novembro, 250, 256 e 260"/>
    <x v="14"/>
    <s v="SIM"/>
    <s v="SIM"/>
    <s v="SIM"/>
    <s v="NÃO"/>
    <s v="MARIA CRISTINA PEREIRA DE ALMEIDA MANZANO, MARIA CELINA_x000a_THIOLLIER PEREIRA DE ALMEIDA BOSCOLI e MARIA NAZARETH THIOLLIER PEREIRA DE_x000a_ALMEIDA SILVEIRA BUENO"/>
    <s v="Bruno Susigan Nagy"/>
    <s v="Imóveis Z8-200"/>
    <s v="-"/>
    <s v="-"/>
    <m/>
    <m/>
    <m/>
    <s v="-"/>
    <s v="-"/>
    <m/>
    <n v="2026"/>
    <s v="EM ANÁLISE"/>
    <x v="1"/>
    <m/>
    <s v="INICIAL"/>
    <m/>
  </r>
  <r>
    <s v="Luciana"/>
    <d v="2026-06-30T00:00:00"/>
    <s v="6068.2026/0005175-3"/>
    <s v="001083"/>
    <s v="0020-1"/>
    <n v="167495"/>
    <s v="R Quinze de Novembro, 250, 256 e 260"/>
    <x v="14"/>
    <s v="SIM"/>
    <s v="SIM"/>
    <s v="SIM"/>
    <s v="NÃO"/>
    <s v="MARIA CRISTINA PEREIRA DE ALMEIDA MANZANO, MARIA CELINA_x000a_THIOLLIER PEREIRA DE ALMEIDA BOSCOLI e MARIA NAZARETH THIOLLIER PEREIRA DE_x000a_ALMEIDA SILVEIRA BUENO"/>
    <s v="Bruno Susigan Nagy"/>
    <s v="Imóveis Z8-200"/>
    <s v="-"/>
    <s v="-"/>
    <s v="0638/26"/>
    <s v="Livro 7 - 054"/>
    <n v="1121.6400000000001"/>
    <m/>
    <m/>
    <m/>
    <n v="2026"/>
    <s v="COMUNIQUE-SE"/>
    <x v="1"/>
    <s v="Cancelamento da 0316/20 por declaração AIU/SCE"/>
    <s v="INICIAL"/>
    <m/>
  </r>
  <r>
    <s v="Penha"/>
    <m/>
    <s v="6066.2019/0005619-0"/>
    <s v="001050"/>
    <s v="0024-8"/>
    <m/>
    <s v="R Florêncio de Abreu, 304"/>
    <x v="14"/>
    <s v="SIM"/>
    <m/>
    <m/>
    <m/>
    <s v="Marak Comércio e Participação Ltda."/>
    <m/>
    <s v="Anhangabaú"/>
    <s v="-"/>
    <s v="-"/>
    <s v="0317/20"/>
    <s v="Livro 3 - 153"/>
    <n v="1628.76"/>
    <s v="-"/>
    <s v="-"/>
    <d v="2020-03-17T00:00:00"/>
    <n v="2020"/>
    <s v="DOCUMENTAL"/>
    <x v="3"/>
    <s v="-"/>
    <s v="INICIAL"/>
    <m/>
  </r>
  <r>
    <s v="Gabriela"/>
    <m/>
    <s v="6068.2019/0004298-0"/>
    <s v="002074"/>
    <s v="0213-2 a 0244-2"/>
    <m/>
    <s v="Av Rangel Pestana, 279"/>
    <x v="14"/>
    <s v="SIM"/>
    <m/>
    <m/>
    <m/>
    <s v="Serra Azul Administração de Bens Ltda"/>
    <m/>
    <s v="Centro Velho"/>
    <s v="-"/>
    <s v="-"/>
    <s v="0318/20"/>
    <s v="Livro 3 - 154"/>
    <n v="361.92"/>
    <s v="-"/>
    <s v="-"/>
    <d v="2021-09-16T00:00:00"/>
    <n v="2021"/>
    <s v="INDEFERIDO"/>
    <x v="0"/>
    <m/>
    <s v="INICIAL"/>
    <m/>
  </r>
  <r>
    <s v="Paula"/>
    <m/>
    <s v="6066.2019/0005637-9"/>
    <s v="007091"/>
    <s v="0306-9"/>
    <m/>
    <s v="Av Ipiranga, 135"/>
    <x v="13"/>
    <s v="SIM"/>
    <m/>
    <m/>
    <m/>
    <s v="(Várias pessoas físicas)"/>
    <m/>
    <s v="Gabinetes dos Desembargadores do Direito Público - Tribunal de Justiça de São Paulo - Antigo São Paulo Hilton Hotel"/>
    <s v="-"/>
    <s v="-"/>
    <s v="0319/20"/>
    <s v="Livro 3 - 155"/>
    <n v="6792"/>
    <s v="-"/>
    <s v="-"/>
    <d v="2020-03-19T00:00:00"/>
    <n v="2020"/>
    <s v="DOCUMENTAL"/>
    <x v="3"/>
    <s v="-"/>
    <s v="INICIAL"/>
    <m/>
  </r>
  <r>
    <s v="Penha"/>
    <m/>
    <s v="6066.2019/0005910-6"/>
    <s v="001061"/>
    <s v="0009-2"/>
    <m/>
    <s v="Av São João, 102 e 104"/>
    <x v="14"/>
    <s v="SIM"/>
    <m/>
    <m/>
    <m/>
    <s v="Mário Pucci e outros"/>
    <m/>
    <s v="Anhangabaú"/>
    <s v="-"/>
    <s v="-"/>
    <s v="0320/20"/>
    <s v="Livro 3 - 156"/>
    <n v="411.6"/>
    <s v="-"/>
    <s v="-"/>
    <d v="2020-02-19T00:00:00"/>
    <n v="2020"/>
    <s v="DOCUMENTAL"/>
    <x v="3"/>
    <s v="-"/>
    <s v="INICIAL"/>
    <m/>
  </r>
  <r>
    <s v="Penha"/>
    <m/>
    <s v="6066.2019/0007556-0"/>
    <s v="005087"/>
    <s v="0017-5"/>
    <m/>
    <s v="Av da Liberdade, 688, 692, 698 e 702"/>
    <x v="23"/>
    <s v="NÃO"/>
    <s v="NÃO"/>
    <s v="NÃO"/>
    <m/>
    <s v="Antônio Carlos B. Siqueira e outros"/>
    <m/>
    <s v="Igepac Liberdade"/>
    <s v="-"/>
    <s v="-"/>
    <s v="0321/20"/>
    <s v="Livro 3 - 157"/>
    <n v="941.25"/>
    <s v="-"/>
    <s v="-"/>
    <d v="2020-03-14T00:00:00"/>
    <n v="2020"/>
    <s v="CANCELADA"/>
    <x v="4"/>
    <s v="Devida emisão da declaração 0518/23"/>
    <s v="INICIAL"/>
    <m/>
  </r>
  <r>
    <s v="Juliana"/>
    <d v="2023-05-15T00:00:00"/>
    <s v="6068.2023/0004415-8"/>
    <s v="005087"/>
    <s v="0017-5"/>
    <s v="118184"/>
    <s v="Av da Liberdade, 688, 692, 698 e 702"/>
    <x v="23"/>
    <s v="NÃO"/>
    <s v="SIM"/>
    <s v="SIM"/>
    <s v="NÃO"/>
    <s v="Antônio Carlos B. Siqueira e outros"/>
    <m/>
    <s v="Igepac Liberdade"/>
    <s v="-"/>
    <s v="-"/>
    <s v="0518/23"/>
    <s v="Livro 5 - 057"/>
    <n v="1882.5"/>
    <s v="-"/>
    <s v="-"/>
    <d v="2023-10-06T00:00:00"/>
    <n v="2023"/>
    <s v="DOCUMENTAL"/>
    <x v="3"/>
    <s v="CANCELAMENTO DA 321/20"/>
    <s v="INICIAL"/>
    <m/>
  </r>
  <r>
    <s v="Juliana"/>
    <d v="2025-07-16T00:00:00"/>
    <s v="6068.2025/0006865-4"/>
    <s v="005087"/>
    <s v="0014-5"/>
    <s v="118184"/>
    <s v="Av da Liberdade, 688, 692, 698 e 702"/>
    <x v="23"/>
    <s v="SIM"/>
    <s v="SIM"/>
    <s v="SIM"/>
    <s v="NÃO"/>
    <s v="Antônio Carlos B. Siqueira e outros"/>
    <s v="Pedro Costa Reis de Barros Borba"/>
    <s v="Igepac Liberdade"/>
    <s v="-"/>
    <s v="-"/>
    <s v="0518/23 - 2 via"/>
    <s v="Livro 7 - 003"/>
    <n v="1882.5"/>
    <s v="-"/>
    <s v="-"/>
    <m/>
    <m/>
    <s v="EM ANÁLISE"/>
    <x v="1"/>
    <s v="2ª VIA da Declaração 0518/23 do processo: 6068.2023/0004415-8"/>
    <s v="INICIAL"/>
    <m/>
  </r>
  <r>
    <s v="Gabriela"/>
    <m/>
    <s v="6068.2019/0005483-0"/>
    <s v="009094"/>
    <s v="0001-6"/>
    <m/>
    <s v="R Conselheiro Carrão, 521"/>
    <x v="7"/>
    <s v="NÃO"/>
    <m/>
    <m/>
    <m/>
    <s v="Antônio Laurenti e Célia Laurenti"/>
    <m/>
    <s v="Bela Vista"/>
    <s v="-"/>
    <s v="-"/>
    <s v="0322/20"/>
    <s v="Livro 3 - 158"/>
    <n v="85.1"/>
    <s v="-"/>
    <s v="-"/>
    <d v="2021-08-21T00:00:00"/>
    <n v="2021"/>
    <s v="INDEFERIDO"/>
    <x v="0"/>
    <s v="Indeferido por não atendimento de Comunique-se. 050099642"/>
    <s v="INICIAL"/>
    <m/>
  </r>
  <r>
    <s v="Penha"/>
    <m/>
    <s v="6066.2019/0005912-2"/>
    <s v="001050"/>
    <s v="0113-9"/>
    <m/>
    <s v="R Vinte e Cinco de Março, 739"/>
    <x v="14"/>
    <s v="SIM"/>
    <m/>
    <m/>
    <m/>
    <s v="Linda Nassrallah Ambar, Roberto Ambar, Elias George Ambar e João Ambar"/>
    <m/>
    <s v="Anhangabaú"/>
    <s v="-"/>
    <s v="-"/>
    <s v="0323/20"/>
    <s v="Livro 3 - 159"/>
    <n v="1802"/>
    <s v="-"/>
    <s v="-"/>
    <d v="2020-02-05T00:00:00"/>
    <n v="2020"/>
    <s v="DOCUMENTAL"/>
    <x v="3"/>
    <s v="-"/>
    <s v="INICIAL"/>
    <m/>
  </r>
  <r>
    <s v="Penha"/>
    <m/>
    <s v="6066.2019/0007084-3"/>
    <s v="005012"/>
    <s v="0011-8"/>
    <m/>
    <s v="Pç da Sé, 42, 46, 48 e 55"/>
    <x v="14"/>
    <s v="SIM"/>
    <m/>
    <m/>
    <m/>
    <s v="Carlos S. Ganzarolli e outros"/>
    <m/>
    <s v="-"/>
    <s v="-"/>
    <s v="-"/>
    <s v="0324/20"/>
    <s v="Livro 3 - 163"/>
    <n v="3379.2"/>
    <s v="-"/>
    <s v="-"/>
    <d v="2021-09-14T00:00:00"/>
    <n v="2021"/>
    <s v="INDEFERIDO"/>
    <x v="0"/>
    <s v="Indeferida por não atendimento de Comunique-se. 051202400"/>
    <s v="INICIAL"/>
    <m/>
  </r>
  <r>
    <s v="Penha"/>
    <m/>
    <s v="6066.2019/0007041-0"/>
    <s v="005026"/>
    <s v="0001-2"/>
    <m/>
    <s v="Pç da Sé, S/N"/>
    <x v="14"/>
    <s v="SIM"/>
    <m/>
    <m/>
    <m/>
    <s v="Mitra Arquidiocesana de São Paulo"/>
    <m/>
    <s v="Centro Velho - Catedral da Sé"/>
    <s v="-"/>
    <s v="-"/>
    <s v="0325/20"/>
    <s v="Livro 3 - 164"/>
    <n v="65992.800000000003"/>
    <s v="-"/>
    <s v="-"/>
    <d v="2021-08-26T00:00:00"/>
    <n v="2021"/>
    <s v="INDEFERIDO"/>
    <x v="4"/>
    <s v="Indeferida após emissão (publicação 26/08/21 - 050105330) por não apresentar a matrícula atualizada "/>
    <s v="INICIAL"/>
    <m/>
  </r>
  <r>
    <s v="Paula"/>
    <m/>
    <s v="6068.2019/0004679-0"/>
    <s v="001050"/>
    <s v="0001-9"/>
    <m/>
    <s v="R Florêncio de Abreu, 106 e 110"/>
    <x v="14"/>
    <s v="SIM"/>
    <m/>
    <m/>
    <m/>
    <s v="Fundação Antônio Antonieta Cintra Gordinho"/>
    <m/>
    <s v="Anhangabaú"/>
    <s v="-"/>
    <s v="-"/>
    <s v="0326/20"/>
    <s v="Livro 3 - 165"/>
    <n v="1808"/>
    <s v="-"/>
    <s v="-"/>
    <d v="2020-02-14T00:00:00"/>
    <n v="2020"/>
    <s v="DOCUMENTAL"/>
    <x v="3"/>
    <s v="-"/>
    <s v="INICIAL"/>
    <m/>
  </r>
  <r>
    <s v="Penha"/>
    <m/>
    <s v="6066.2019/0006781-8"/>
    <s v="001063"/>
    <s v="0052-0"/>
    <m/>
    <s v="Pç Antônio Prado, 48 e R João Brícola, 37 e 43"/>
    <x v="14"/>
    <s v="SIM"/>
    <m/>
    <m/>
    <m/>
    <s v="B3 S.A. – Brasil, Bolsa, Balcão"/>
    <m/>
    <s v="Anhangabaú (Edifício da Bolsa Mercantil de Futuros)"/>
    <s v="-"/>
    <s v="-"/>
    <s v="0327/20"/>
    <s v="Livro 3 - 166"/>
    <n v="9848.9699999999993"/>
    <s v="-"/>
    <s v="-"/>
    <d v="2020-04-14T00:00:00"/>
    <n v="2020"/>
    <s v="CANCELADA"/>
    <x v="4"/>
    <s v="-"/>
    <s v="INICIAL"/>
    <m/>
  </r>
  <r>
    <s v="Juliana"/>
    <d v="2023-12-05T00:00:00"/>
    <s v="6068.2023/0011343-5"/>
    <s v="001063"/>
    <s v="0052-0"/>
    <n v="18384"/>
    <s v="Pç Antônio Prado, 48 e R João Brícola, 37 e 43"/>
    <x v="14"/>
    <s v="SIM"/>
    <s v="SIM"/>
    <s v="SIM"/>
    <s v="NÃO"/>
    <s v="B3 S.A. – Brasil, Bolsa, Balcão"/>
    <m/>
    <s v="Anhangabaú (Edifício da Bolsa Mercantil de Futuros)"/>
    <s v="-"/>
    <s v="-"/>
    <s v="0547/24"/>
    <s v="Livro 5 - 090"/>
    <s v="-"/>
    <s v="-"/>
    <s v="-"/>
    <d v="2024-07-04T00:00:00"/>
    <n v="2024"/>
    <s v="DOCUMENTAL"/>
    <x v="3"/>
    <s v="cancelamento na 0327/20 por declaração AIU/SCE"/>
    <s v="INICIAL"/>
    <m/>
  </r>
  <r>
    <s v="Daniel"/>
    <d v="2026-06-29T00:00:00"/>
    <s v="6068.2026/0005148-6"/>
    <s v="001063"/>
    <s v="0052-0"/>
    <n v="18384"/>
    <s v="Pç Antônio Prado, 48 e R João Brícola, 37 e 43"/>
    <x v="14"/>
    <s v="SIM"/>
    <s v="SIM"/>
    <m/>
    <m/>
    <s v="B3 S.A. – Brasil, Bolsa, Balcão"/>
    <m/>
    <s v="Anhangabaú (Edifício da Bolsa Mercantil de Futuros)"/>
    <m/>
    <m/>
    <s v="0547.EXTRATO"/>
    <s v="Livro 7 - 043"/>
    <m/>
    <m/>
    <m/>
    <m/>
    <m/>
    <m/>
    <x v="5"/>
    <m/>
    <m/>
    <m/>
  </r>
  <r>
    <s v="Flavia"/>
    <m/>
    <s v="6066.2019/0006779-6"/>
    <s v="008023"/>
    <s v="0251-3"/>
    <m/>
    <s v="Al Glete, 444 e 448 / R Guaianases, 983"/>
    <x v="0"/>
    <s v="NÃO"/>
    <m/>
    <m/>
    <m/>
    <s v="Liceu Nossa Senhora de Loreto / Associação Caritativa da Sagrada Famíla"/>
    <m/>
    <s v="Conjunto de Imóveis do Bairro Campos Elíseos - Liceu Nossa Senhora de Loretto / Associação Caritativa da Sagrada Família"/>
    <s v="-"/>
    <s v="-"/>
    <s v="0328/20"/>
    <s v="Livro 3 - 167"/>
    <n v="3058.77"/>
    <s v="-"/>
    <s v="-"/>
    <d v="2020-02-22T00:00:00"/>
    <n v="2020"/>
    <s v="DOCUMENTAL"/>
    <x v="3"/>
    <s v="-"/>
    <s v="INICIAL"/>
    <m/>
  </r>
  <r>
    <s v="Paula"/>
    <m/>
    <s v="6066.2019/0007450-4"/>
    <s v="038003"/>
    <s v="0006-0"/>
    <m/>
    <s v="R Maestro Cardim, 601, casas 01 e 01A"/>
    <x v="7"/>
    <s v="NÃO"/>
    <m/>
    <m/>
    <m/>
    <s v="Real e Benemétria Associação Portuguesa de Beneficiência"/>
    <m/>
    <s v="Bela Vista"/>
    <s v="-"/>
    <s v="-"/>
    <s v="0329/20"/>
    <s v="Livro 3 - 168"/>
    <n v="82.8"/>
    <s v="-"/>
    <s v="-"/>
    <d v="2020-03-31T00:00:00"/>
    <n v="2020"/>
    <s v="DOCUMENTAL"/>
    <x v="3"/>
    <s v="-"/>
    <s v="INICIAL"/>
    <m/>
  </r>
  <r>
    <s v="Paula"/>
    <m/>
    <s v="6066.2019/0007451-2"/>
    <s v="038003"/>
    <s v="0007-9"/>
    <m/>
    <s v="R Maestro Cardim, 601, casas 02 e 02A"/>
    <x v="7"/>
    <s v="NÃO"/>
    <m/>
    <m/>
    <m/>
    <s v="Real e Benemétria Associação Portuguesa de Beneficiência"/>
    <m/>
    <s v="Bela Vista"/>
    <s v="-"/>
    <s v="-"/>
    <s v="0330/20"/>
    <s v="Livro 3 - 169"/>
    <n v="82.8"/>
    <s v="-"/>
    <s v="-"/>
    <d v="2020-03-31T00:00:00"/>
    <n v="2020"/>
    <s v="DOCUMENTAL"/>
    <x v="3"/>
    <s v="-"/>
    <s v="INICIAL"/>
    <m/>
  </r>
  <r>
    <s v="Paula"/>
    <m/>
    <s v="6066.2019/0007452-0"/>
    <s v="038003"/>
    <s v="0008-7"/>
    <m/>
    <s v="R Maestro Cardim, 601, casas 03 e 03A"/>
    <x v="7"/>
    <s v="NÃO"/>
    <m/>
    <m/>
    <m/>
    <s v="Real e Benemétria Associação Portuguesa de Beneficiência"/>
    <m/>
    <s v="Bela Vista"/>
    <s v="-"/>
    <s v="-"/>
    <s v="0331/20"/>
    <s v="Livro 3 - 170"/>
    <n v="82.8"/>
    <s v="-"/>
    <s v="-"/>
    <d v="2020-07-29T00:00:00"/>
    <n v="2020"/>
    <s v="DOCUMENTAL"/>
    <x v="3"/>
    <s v="Falta encaminhamento DPCI"/>
    <s v="INICIAL"/>
    <m/>
  </r>
  <r>
    <s v="Paula"/>
    <m/>
    <s v="6066.2019/0007454-7"/>
    <s v="038003"/>
    <s v="0010-9"/>
    <m/>
    <s v="R Maestro Cardim, 601, casa 05"/>
    <x v="7"/>
    <s v="NÃO"/>
    <m/>
    <m/>
    <m/>
    <s v="Real e Benemétria Associação Portuguesa de Beneficiência"/>
    <m/>
    <s v="Bela Vista"/>
    <s v="-"/>
    <s v="-"/>
    <s v="0332/20"/>
    <s v="Livro 3 - 171"/>
    <n v="67.92"/>
    <s v="-"/>
    <s v="-"/>
    <d v="2020-03-31T00:00:00"/>
    <n v="2020"/>
    <s v="DOCUMENTAL"/>
    <x v="3"/>
    <s v="-"/>
    <s v="INICIAL"/>
    <m/>
  </r>
  <r>
    <s v="Paula"/>
    <m/>
    <s v="6066.2019/0007455-5"/>
    <s v="038003"/>
    <s v="0012-5"/>
    <m/>
    <s v="R Maestro Cardim, 607"/>
    <x v="7"/>
    <s v="NÃO"/>
    <m/>
    <m/>
    <m/>
    <s v="Real e Benemétria Associação Portuguesa de Beneficiência"/>
    <m/>
    <s v="Bela Vista"/>
    <s v="-"/>
    <s v="-"/>
    <s v="0333/20"/>
    <s v="Livro 3 - 172"/>
    <n v="236.64"/>
    <s v="-"/>
    <s v="-"/>
    <d v="2020-03-31T00:00:00"/>
    <n v="2020"/>
    <s v="DOCUMENTAL"/>
    <x v="3"/>
    <s v="-"/>
    <s v="INICIAL"/>
    <m/>
  </r>
  <r>
    <s v="Paula"/>
    <m/>
    <s v="6066.2019/0007457-1"/>
    <s v="038003"/>
    <s v="0013-3"/>
    <m/>
    <s v="R Maestro Cardim, 609"/>
    <x v="7"/>
    <s v="NÃO"/>
    <m/>
    <m/>
    <m/>
    <s v="Real e Benemétria Associação Portuguesa de Beneficiência"/>
    <m/>
    <s v="Bela Vista"/>
    <s v="-"/>
    <s v="-"/>
    <s v="0334/20"/>
    <s v="Livro 3 - 173"/>
    <n v="314.16000000000003"/>
    <s v="-"/>
    <s v="-"/>
    <d v="2020-03-31T00:00:00"/>
    <n v="2020"/>
    <s v="DOCUMENTAL"/>
    <x v="3"/>
    <s v="-"/>
    <s v="INICIAL"/>
    <m/>
  </r>
  <r>
    <s v="Paula"/>
    <m/>
    <s v="6066.2019/0007458-0"/>
    <s v="038003"/>
    <s v="0061-3"/>
    <m/>
    <s v="R Maestro Cardim, 769"/>
    <x v="7"/>
    <s v="NÃO"/>
    <m/>
    <m/>
    <m/>
    <s v="Real e Benemétria Associação Portuguesa de Beneficiência"/>
    <m/>
    <s v="Hospital Beneficência Portuguesa"/>
    <s v="-"/>
    <s v="-"/>
    <s v="0335/20"/>
    <s v="Livro 3 - 174"/>
    <n v="5632.51"/>
    <s v="-"/>
    <s v="-"/>
    <d v="2021-09-16T00:00:00"/>
    <n v="2021"/>
    <s v="INDEFERIDO"/>
    <x v="0"/>
    <s v="Informação SMDU/DEUSO/DMUS Nº 028066300 (NÃO ASSINADO)"/>
    <s v="INICIAL"/>
    <m/>
  </r>
  <r>
    <s v="Penha"/>
    <m/>
    <s v="6066.2019/0007553-5"/>
    <s v="002061"/>
    <s v="0006-1"/>
    <m/>
    <s v="Pç da Sé, 31, 33 e 39"/>
    <x v="14"/>
    <s v="SIM"/>
    <s v="NÃO"/>
    <s v="NÃO"/>
    <m/>
    <s v="Antônio Carlos B. Siqueira e outros"/>
    <m/>
    <s v="Centro Velho"/>
    <s v="-"/>
    <s v="-"/>
    <s v="0336/20"/>
    <s v="Livro 3 - 175"/>
    <n v="1656"/>
    <s v="-"/>
    <s v="-"/>
    <d v="2020-03-12T00:00:00"/>
    <n v="2020"/>
    <s v="CANCELADA"/>
    <x v="4"/>
    <s v="Devido a emissão da declaração 0524/23"/>
    <s v="INICIAL"/>
    <m/>
  </r>
  <r>
    <s v="Daniel"/>
    <d v="2023-05-15T00:00:00"/>
    <s v="6068.2023/0004413-1"/>
    <s v="002061"/>
    <s v="0006-1"/>
    <m/>
    <s v="Pç da Sé, 31, 33 e 39"/>
    <x v="14"/>
    <s v="SIM"/>
    <s v="SIM"/>
    <s v="SIM"/>
    <m/>
    <s v="Antônio Carlos B. Siqueira e outros"/>
    <m/>
    <s v="Centro Velho"/>
    <s v="-"/>
    <s v="-"/>
    <s v="0524/23"/>
    <s v="Livro 5 - 063"/>
    <s v="SI"/>
    <s v="-"/>
    <s v="-"/>
    <d v="2023-10-06T00:00:00"/>
    <n v="2023"/>
    <s v="DOCUMENTAL"/>
    <x v="3"/>
    <s v="CANCELAMENTO DA 0336/20"/>
    <s v="INICIAL"/>
    <m/>
  </r>
  <r>
    <s v="Juliana"/>
    <d v="2025-07-16T00:00:00"/>
    <s v="6068.2025/0006860-3"/>
    <s v="002.061"/>
    <s v="0006-1"/>
    <s v="175455"/>
    <s v="Pç da Sé, 31, 33 e 39"/>
    <x v="14"/>
    <s v="SIM"/>
    <s v="SIM"/>
    <s v="SIM"/>
    <s v="NÃO"/>
    <s v="Antônio Carlos B. Siqueira e outros"/>
    <s v="Pedro Costa Reis de Barros Borba"/>
    <s v="Centro Velho"/>
    <m/>
    <m/>
    <s v="0524/23 - 2 via"/>
    <s v="Livro 7 - 014"/>
    <m/>
    <m/>
    <m/>
    <d v="2025-10-07T00:00:00"/>
    <n v="2025"/>
    <s v="DOCUMENTAL"/>
    <x v="3"/>
    <m/>
    <m/>
    <m/>
  </r>
  <r>
    <s v="Penha"/>
    <m/>
    <s v="6066.2019/0007555-1"/>
    <s v="003003"/>
    <s v="0048-4"/>
    <m/>
    <s v="R do Carmo, 81"/>
    <x v="14"/>
    <s v="SIM"/>
    <m/>
    <m/>
    <m/>
    <s v="Cláudio de Menezes Senna"/>
    <m/>
    <s v="Centro Velho"/>
    <s v="-"/>
    <s v="-"/>
    <s v="0337/20"/>
    <s v="Livro 3 - 176"/>
    <n v="587"/>
    <s v="-"/>
    <s v="-"/>
    <d v="2020-06-02T00:00:00"/>
    <n v="2020"/>
    <s v="DOCUMENTAL"/>
    <x v="3"/>
    <s v="-"/>
    <s v="INICIAL"/>
    <m/>
  </r>
  <r>
    <s v="Luciana"/>
    <d v="2024-07-30T00:00:00"/>
    <s v="6068.2024/0008106-3"/>
    <s v="003003"/>
    <s v="0048-4"/>
    <m/>
    <s v="R do Carmo, 81"/>
    <x v="14"/>
    <s v="SIM"/>
    <s v="SIM"/>
    <s v="SIM"/>
    <s v="NÃO"/>
    <s v="Cláudio de Menezes Senna"/>
    <m/>
    <s v="Centro Velho"/>
    <s v="-"/>
    <s v="-"/>
    <s v="-"/>
    <s v="-"/>
    <s v="-"/>
    <s v="-"/>
    <s v="-"/>
    <d v="2024-10-18T00:00:00"/>
    <n v="2024"/>
    <s v="INDEFERIDO"/>
    <x v="0"/>
    <s v="Despacho indeferido 112607899 em 18/10/2024"/>
    <s v="INICIAL"/>
    <m/>
  </r>
  <r>
    <s v="Paula"/>
    <m/>
    <s v="6066.2019/0006327-8"/>
    <s v="001050"/>
    <s v="0029-9"/>
    <m/>
    <s v="R Florêncio de Abreu, 328"/>
    <x v="14"/>
    <s v="SIM"/>
    <m/>
    <m/>
    <m/>
    <s v="Abilio Cezar dos Santos, Francisco dos Santos Filho, Marco Antonio dos Santos"/>
    <m/>
    <s v="Anhangabaú"/>
    <s v="-"/>
    <s v="-"/>
    <s v="0338/20"/>
    <s v="Livro 3 - 177"/>
    <n v="2594.16"/>
    <s v="-"/>
    <s v="-"/>
    <d v="2020-02-22T00:00:00"/>
    <n v="2020"/>
    <s v="CANCELADA"/>
    <x v="4"/>
    <s v="-"/>
    <s v="INICIAL"/>
    <m/>
  </r>
  <r>
    <s v="Juliana"/>
    <d v="2024-01-29T00:00:00"/>
    <s v="6068.2024/0000924-9"/>
    <s v="001050"/>
    <s v="0029-9"/>
    <s v="072044"/>
    <s v="R Florêncio de Abreu, 328"/>
    <x v="14"/>
    <s v="SIM"/>
    <s v="SIM"/>
    <s v="SIM"/>
    <s v="NÃO"/>
    <s v="Abilio Cezar dos Santos, Francisco dos Santos Filho, Marco Antonio dos Santos"/>
    <m/>
    <s v="Anhangabaú"/>
    <s v="-"/>
    <s v="-"/>
    <s v="0551/24"/>
    <s v="Livro 5 - 097"/>
    <n v="771.6"/>
    <s v="-"/>
    <s v="-"/>
    <d v="2024-05-14T00:00:00"/>
    <n v="2024"/>
    <s v="DOCUMENTAL"/>
    <x v="3"/>
    <s v="CANCELAMENTO DA 0338/20"/>
    <s v="INICIAL"/>
    <m/>
  </r>
  <r>
    <s v="Penha"/>
    <m/>
    <s v="6066.2019/0007713-9"/>
    <s v="001065"/>
    <s v="0006-6"/>
    <m/>
    <s v="R Vinte e Cinco de Março, 850"/>
    <x v="14"/>
    <s v="SIM"/>
    <m/>
    <m/>
    <m/>
    <s v="Zico Administração de Bens Limitada"/>
    <m/>
    <s v="Centro Velho"/>
    <s v="-"/>
    <s v="-"/>
    <s v="0339/20"/>
    <s v="Livro 3 - 178"/>
    <n v="2015"/>
    <s v="-"/>
    <s v="-"/>
    <d v="2020-09-04T00:00:00"/>
    <n v="2020"/>
    <s v="DOCUMENTAL"/>
    <x v="3"/>
    <s v="-"/>
    <s v="INICIAL"/>
    <m/>
  </r>
  <r>
    <s v="Paula"/>
    <m/>
    <s v="6066.2019/0007453-9"/>
    <s v="038003"/>
    <s v="0009-5"/>
    <m/>
    <s v="R Maestro Cardim, 601, casas 04 e 04A"/>
    <x v="7"/>
    <s v="NÃO"/>
    <m/>
    <m/>
    <m/>
    <s v="Real e Benemétria Associação Portuguesa de Beneficiência"/>
    <m/>
    <s v="Bela Vista"/>
    <s v="-"/>
    <s v="-"/>
    <s v="0340/20"/>
    <s v="Livro 3 - 179"/>
    <n v="76.8"/>
    <s v="-"/>
    <s v="-"/>
    <d v="2020-03-31T00:00:00"/>
    <n v="2020"/>
    <s v="DOCUMENTAL"/>
    <x v="3"/>
    <s v="-"/>
    <s v="INICIAL"/>
    <m/>
  </r>
  <r>
    <s v="Paula"/>
    <m/>
    <s v="6066.2019/0007460-1"/>
    <s v="038002"/>
    <s v="0016-3"/>
    <m/>
    <s v="R Martiniano de Carvalho, 951"/>
    <x v="7"/>
    <s v="NÃO"/>
    <m/>
    <m/>
    <m/>
    <s v="Real e Benemétria Associação Portuguesa de Beneficiência"/>
    <m/>
    <s v="Bela Vista"/>
    <s v="-"/>
    <s v="-"/>
    <s v="0341/20"/>
    <s v="Livro 3 - 180"/>
    <n v="800"/>
    <s v="-"/>
    <s v="-"/>
    <d v="2020-04-01T00:00:00"/>
    <n v="2020"/>
    <s v="DOCUMENTAL"/>
    <x v="3"/>
    <s v="-"/>
    <s v="INICIAL"/>
    <m/>
  </r>
  <r>
    <s v="Daniel"/>
    <d v="2024-09-30T00:00:00"/>
    <s v="6068.2024/0010827-1"/>
    <m/>
    <m/>
    <m/>
    <m/>
    <x v="31"/>
    <m/>
    <m/>
    <m/>
    <m/>
    <s v="Real e Benemétria Associação Portuguesa de Beneficiência"/>
    <m/>
    <s v="Bela Vista"/>
    <s v="-"/>
    <s v="-"/>
    <s v="0341.EXTRATO"/>
    <s v="Livro 6 - 049"/>
    <n v="0"/>
    <n v="800"/>
    <s v="012/24"/>
    <d v="2025-03-19T00:00:00"/>
    <n v="2025"/>
    <s v="DOCUMENTAL"/>
    <x v="6"/>
    <m/>
    <s v="EXTRATO"/>
    <s v="danielfmpcosta@prefeitura.sp.gov.br"/>
  </r>
  <r>
    <s v="Penha"/>
    <m/>
    <s v="6066.2019/0007714-7"/>
    <s v="001065"/>
    <s v="0007-4"/>
    <m/>
    <s v="R Vinte e Cinco de Março, 858 e 860"/>
    <x v="14"/>
    <s v="SIM"/>
    <m/>
    <m/>
    <m/>
    <s v="Zico Administração de Bens Limitada"/>
    <m/>
    <s v="Centro Velho"/>
    <s v="-"/>
    <s v="-"/>
    <s v="0342/20"/>
    <s v="Livro 3 - 182"/>
    <n v="2062.92"/>
    <s v="-"/>
    <s v="-"/>
    <d v="2020-09-04T00:00:00"/>
    <n v="2020"/>
    <s v="DOCUMENTAL"/>
    <x v="3"/>
    <s v="-"/>
    <s v="INICIAL"/>
    <m/>
  </r>
  <r>
    <s v="Paula"/>
    <m/>
    <s v="6068.2019/0003402-3"/>
    <s v="001041"/>
    <s v="0014-1"/>
    <m/>
    <s v="R Florêncio de Abreu, 470 e 472"/>
    <x v="14"/>
    <s v="SIM"/>
    <m/>
    <m/>
    <m/>
    <s v="Cassia Nahas Administração de Bens Ltda"/>
    <m/>
    <s v="Anhangabaú"/>
    <s v="-"/>
    <s v="-"/>
    <s v="0343/20"/>
    <s v="Livro 3 - 183"/>
    <n v="2031.24"/>
    <s v="-"/>
    <s v="-"/>
    <d v="2020-03-12T00:00:00"/>
    <n v="2020"/>
    <s v="DOCUMENTAL"/>
    <x v="3"/>
    <s v="-"/>
    <s v="INICIAL"/>
    <m/>
  </r>
  <r>
    <s v="Juliana"/>
    <d v="2026-01-21T00:00:00"/>
    <s v="6068.2026/0000498-4"/>
    <s v="001041"/>
    <s v="0014-1"/>
    <m/>
    <s v="R Florêncio de Abreu, 470 e 472"/>
    <x v="14"/>
    <s v="SIM"/>
    <s v="SIM"/>
    <s v="SIM"/>
    <s v="NÃO"/>
    <s v="Cassia Nahas Administração de Bens Ltda"/>
    <s v="Bruno Susigan Nagy e Rosana Susigan Nagy"/>
    <s v="Anhangabaú"/>
    <s v="-"/>
    <s v="-"/>
    <s v="0630/26"/>
    <s v="Livro 7 - 040"/>
    <n v="597.34"/>
    <s v="-"/>
    <s v="-"/>
    <m/>
    <m/>
    <s v="EM ANÁLISE"/>
    <x v="1"/>
    <m/>
    <m/>
    <m/>
  </r>
  <r>
    <s v="Penha"/>
    <m/>
    <s v="6066.2020/0000236-0"/>
    <s v="033008"/>
    <s v="0018-8"/>
    <m/>
    <s v="R Martiniano de Carvalho, 325"/>
    <x v="7"/>
    <s v="NÃO"/>
    <m/>
    <m/>
    <m/>
    <s v="Helena Hutchinson Jasen"/>
    <m/>
    <s v="Vila Itororó"/>
    <s v="-"/>
    <s v="-"/>
    <s v="0344/20"/>
    <s v="Livro 3 - 184"/>
    <n v="217.8"/>
    <s v="-"/>
    <s v="-"/>
    <d v="2020-03-14T00:00:00"/>
    <n v="2020"/>
    <s v="CANCELADA"/>
    <x v="4"/>
    <s v="Devido a emissão da declaração 0538/23"/>
    <s v="INICIAL"/>
    <m/>
  </r>
  <r>
    <s v="Luciana"/>
    <d v="2023-08-28T00:00:00"/>
    <s v="6068.2023/0008283-1"/>
    <s v="033008"/>
    <s v="0018-8"/>
    <s v="136190"/>
    <s v="R Martiniano de Carvalho, 325"/>
    <x v="7"/>
    <s v="NÃO"/>
    <s v="SIM"/>
    <s v="SIM"/>
    <m/>
    <s v="NAGY ADMINISTRAÇÃO DE BENS LTDA."/>
    <m/>
    <s v="Vila Itororó"/>
    <s v="-"/>
    <s v="-"/>
    <s v="0538/23"/>
    <s v="Livro 5 - 079"/>
    <n v="435.6"/>
    <s v="-"/>
    <s v="-"/>
    <d v="2023-11-28T00:00:00"/>
    <n v="2023"/>
    <s v="DOCUMENTAL"/>
    <x v="3"/>
    <s v="Cancelamento da 0344/20 por declaração AIU-SCE - foi pra DEUSO em 09/11/23"/>
    <s v="INICIAL"/>
    <m/>
  </r>
  <r>
    <s v="Flavia"/>
    <m/>
    <s v="6068.2019/0003044-3"/>
    <s v="001019"/>
    <s v="0022-8"/>
    <m/>
    <s v="R Mauá, 438, 440, 442 e 446"/>
    <x v="13"/>
    <s v="SIM"/>
    <m/>
    <m/>
    <m/>
    <s v="Maria Filomena Maurano"/>
    <m/>
    <s v="Bairro de Santa Ifigênia"/>
    <s v="-"/>
    <s v="-"/>
    <s v="0345/20"/>
    <s v="Livro 3 - 185"/>
    <n v="3982"/>
    <s v="-"/>
    <s v="-"/>
    <d v="2020-03-12T00:00:00"/>
    <n v="2020"/>
    <s v="DOCUMENTAL"/>
    <x v="3"/>
    <s v="-"/>
    <s v="INICIAL"/>
    <m/>
  </r>
  <r>
    <s v="Aurea"/>
    <m/>
    <s v="6066.2019/0006506-8"/>
    <s v="010003"/>
    <s v="0026-9"/>
    <m/>
    <s v="R Maranhão, 88"/>
    <x v="2"/>
    <s v="NÃO"/>
    <m/>
    <m/>
    <m/>
    <s v="Universidade de São Paulo"/>
    <m/>
    <s v="Vila Penteado"/>
    <s v="-"/>
    <s v="-"/>
    <s v="0346/20"/>
    <s v="Livro 3 - 186"/>
    <n v="3558.42"/>
    <s v="-"/>
    <s v="-"/>
    <d v="2020-05-05T00:00:00"/>
    <n v="2020"/>
    <s v="DOCUMENTAL"/>
    <x v="3"/>
    <s v="-"/>
    <s v="INICIAL"/>
    <m/>
  </r>
  <r>
    <s v="Paula"/>
    <m/>
    <s v="6066.2020/0000876-7"/>
    <s v="008015"/>
    <s v="0001-1"/>
    <m/>
    <s v="R Guaianases, 1149"/>
    <x v="0"/>
    <s v="NÃO"/>
    <m/>
    <m/>
    <m/>
    <s v="Luis Eduardo Alves de Lima"/>
    <m/>
    <s v="Conjunto de imóveis do Bairro Campos Elíseos"/>
    <s v="-"/>
    <s v="-"/>
    <s v="0347/20"/>
    <s v="Livro 3 - 188"/>
    <n v="1569.79"/>
    <s v="-"/>
    <s v="-"/>
    <d v="2020-11-10T00:00:00"/>
    <n v="2020"/>
    <s v="DOCUMENTAL"/>
    <x v="3"/>
    <s v="-"/>
    <s v="INICIAL"/>
    <m/>
  </r>
  <r>
    <s v="Paula"/>
    <m/>
    <s v="6066.2019/0007734-1"/>
    <s v="001065"/>
    <s v="0005-8"/>
    <m/>
    <s v="R Vinte e Cinco de Março, 846"/>
    <x v="14"/>
    <s v="SIM"/>
    <m/>
    <m/>
    <m/>
    <s v="Espólio de Fernando dos Santos Esquerdo"/>
    <m/>
    <s v="Centro Velho"/>
    <s v="-"/>
    <s v="-"/>
    <s v="0348/20"/>
    <s v="Livro 3 - 189"/>
    <n v="2124"/>
    <s v="-"/>
    <s v="-"/>
    <d v="2021-01-06T00:00:00"/>
    <n v="2021"/>
    <s v="DOCUMENTAL"/>
    <x v="3"/>
    <s v="-"/>
    <s v="INICIAL"/>
    <m/>
  </r>
  <r>
    <s v="Paula"/>
    <m/>
    <s v="6066.2019/0007735-0"/>
    <s v="001065"/>
    <s v="0008-2"/>
    <m/>
    <s v="R Vinte e Cinco de Março, 864, 872 e 878"/>
    <x v="14"/>
    <s v="SIM"/>
    <m/>
    <m/>
    <m/>
    <s v="Espólio de Fernando dos Santos Esquerdo"/>
    <m/>
    <s v="-"/>
    <s v="-"/>
    <s v="-"/>
    <s v="0349/20"/>
    <s v="Livro 3 - 190"/>
    <n v="7016"/>
    <s v="-"/>
    <s v="-"/>
    <d v="2021-01-06T00:00:00"/>
    <n v="2021"/>
    <s v="DOCUMENTAL"/>
    <x v="3"/>
    <s v="-"/>
    <s v="INICIAL"/>
    <m/>
  </r>
  <r>
    <s v="Paula"/>
    <m/>
    <s v="6066.2019/0007777-5"/>
    <s v="001065"/>
    <s v="0004-1"/>
    <m/>
    <s v="R Vinte e Cinco de Março, 836"/>
    <x v="14"/>
    <s v="SIM"/>
    <m/>
    <m/>
    <m/>
    <s v="Espólio de Fernando dos Santos Esquerdo"/>
    <m/>
    <s v="Centro Velho"/>
    <s v="-"/>
    <s v="-"/>
    <s v="0350/20"/>
    <s v="Livro 3 - 191"/>
    <n v="2124"/>
    <s v="-"/>
    <s v="-"/>
    <d v="2021-01-06T00:00:00"/>
    <n v="2021"/>
    <s v="DOCUMENTAL"/>
    <x v="3"/>
    <s v="-"/>
    <s v="INICIAL"/>
    <m/>
  </r>
  <r>
    <s v="Penha"/>
    <m/>
    <s v="6068.2019/0005154-8"/>
    <s v="005004"/>
    <s v="0080-6"/>
    <m/>
    <s v="R Direita, 203,207 e 213"/>
    <x v="14"/>
    <s v="SIM"/>
    <m/>
    <m/>
    <m/>
    <s v="M. Ruiz Participações Ltda."/>
    <m/>
    <s v="Centro Velho"/>
    <s v="-"/>
    <s v="-"/>
    <s v="0351/20"/>
    <s v="Livro 3 - 192"/>
    <n v="14962"/>
    <s v="-"/>
    <s v="-"/>
    <d v="2020-06-26T00:00:00"/>
    <n v="2020"/>
    <s v="DOCUMENTAL"/>
    <x v="3"/>
    <s v="-"/>
    <s v="INICIAL"/>
    <m/>
  </r>
  <r>
    <s v="Daniel"/>
    <m/>
    <s v="6068.2023/0008255-6"/>
    <s v="005004"/>
    <s v="0080-6"/>
    <m/>
    <s v="R Direita, 203 e 213"/>
    <x v="14"/>
    <s v="SIM"/>
    <s v="SIM"/>
    <s v="SIM"/>
    <m/>
    <s v="M. Ruiz Participações Ltda."/>
    <m/>
    <s v="Centro Velho"/>
    <s v="-"/>
    <s v="-"/>
    <s v="PIU-SCE"/>
    <s v="-"/>
    <s v="-"/>
    <s v="-"/>
    <s v="-"/>
    <d v="2024-03-14T00:00:00"/>
    <n v="2024"/>
    <s v="INDEFERIDO"/>
    <x v="0"/>
    <s v="Indeferimento - Procuração inválida para o processo- Despacho 099876234 de 14/03/2024"/>
    <s v="INICIAL"/>
    <m/>
  </r>
  <r>
    <s v="Gabriela"/>
    <m/>
    <s v="6066.2019/0007881-0"/>
    <s v="003003"/>
    <s v="0049-2"/>
    <m/>
    <s v="R do Carmo, 71, 75 e 77"/>
    <x v="14"/>
    <s v="SIM"/>
    <m/>
    <m/>
    <m/>
    <s v="Igreja Cristã Pentecostal Independente"/>
    <m/>
    <s v="Centro Velho"/>
    <s v="-"/>
    <s v="-"/>
    <s v="0352/20"/>
    <s v="Livro 3 - 193"/>
    <n v="5714.14"/>
    <s v="-"/>
    <s v="-"/>
    <d v="2021-08-21T00:00:00"/>
    <n v="2021"/>
    <s v="INDEFERIDO"/>
    <x v="0"/>
    <s v="Indeferido por não atendimento de Comunique-se. 050097977"/>
    <s v="INICIAL"/>
    <m/>
  </r>
  <r>
    <s v="Penha"/>
    <m/>
    <s v="6068.2019/0005291-9"/>
    <s v="005003"/>
    <s v="0009-7"/>
    <m/>
    <s v="R São Bento, 67"/>
    <x v="14"/>
    <s v="SIM"/>
    <m/>
    <m/>
    <m/>
    <s v="Victória Patrimonial Ltda"/>
    <m/>
    <s v="Anhangabaú"/>
    <s v="-"/>
    <s v="-"/>
    <s v="0353/20"/>
    <s v="Livro 3 - 194"/>
    <n v="2777.44"/>
    <s v="-"/>
    <s v="-"/>
    <d v="2020-09-23T00:00:00"/>
    <n v="2020"/>
    <s v="CANCELADA"/>
    <x v="4"/>
    <s v="-"/>
    <s v="INICIAL"/>
    <m/>
  </r>
  <r>
    <s v="Juliana"/>
    <d v="2023-06-28T00:00:00"/>
    <s v="6068.2023/0005836-1"/>
    <s v="005003"/>
    <s v="0009-7"/>
    <s v="032107"/>
    <s v="RUA SÃO BENTO, 67"/>
    <x v="14"/>
    <s v="SIM"/>
    <s v="SIM"/>
    <s v="SIM"/>
    <s v="NÃO"/>
    <s v="VICTORIA PATRIMONIAL LTDA"/>
    <m/>
    <s v="Anhangabaú"/>
    <s v="-"/>
    <s v="-"/>
    <s v="0519/23"/>
    <s v="Livro 5 - 058"/>
    <n v="678.31"/>
    <s v="-"/>
    <s v="-"/>
    <d v="2023-10-20T00:00:00"/>
    <n v="2023"/>
    <s v="DOCUMENTAL"/>
    <x v="3"/>
    <s v="Cancelamento da 0353/20"/>
    <s v="INICIAL"/>
    <m/>
  </r>
  <r>
    <s v="Tales"/>
    <d v="2023-11-27T00:00:00"/>
    <s v="6068.2023/0011089-4"/>
    <s v="005003"/>
    <s v="0009-7"/>
    <s v="032107"/>
    <s v="RUA SÃO BENTO, 67"/>
    <x v="14"/>
    <s v="SIM"/>
    <s v="NÃO"/>
    <s v="NÃO"/>
    <s v="NÃO"/>
    <s v="VICTORIA PATRIMONIAL LTDA"/>
    <m/>
    <s v="Anhangabaú"/>
    <s v="-"/>
    <s v="-"/>
    <s v="0353/20-2ªvia"/>
    <s v="-"/>
    <s v="-"/>
    <s v="-"/>
    <s v="-"/>
    <d v="2023-12-01T00:00:00"/>
    <n v="2023"/>
    <s v="INDEFERIDO"/>
    <x v="0"/>
    <s v="SEGUNDA VIA DA 0353/20 - INDEFERIDO pois solicitado depois do cancelamento do documento original"/>
    <m/>
    <m/>
  </r>
  <r>
    <s v="Gabriela"/>
    <m/>
    <s v="6066.2020/0001365-5"/>
    <s v="009008"/>
    <s v="0019-4"/>
    <m/>
    <s v="R Major Diogo, 580, 582 e 588"/>
    <x v="7"/>
    <s v="NÃO"/>
    <m/>
    <m/>
    <m/>
    <s v="Manuel de Campos Rodrigues"/>
    <m/>
    <s v="Bela Vista"/>
    <s v="-"/>
    <s v="-"/>
    <s v="0354/20"/>
    <s v="Livro 3 - 195"/>
    <n v="457.2"/>
    <s v="-"/>
    <s v="-"/>
    <d v="2020-08-15T00:00:00"/>
    <n v="2020"/>
    <s v="DOCUMENTAL"/>
    <x v="3"/>
    <s v="-"/>
    <s v="INICIAL"/>
    <m/>
  </r>
  <r>
    <s v="Daniel"/>
    <d v="2026-07-14T00:00:00"/>
    <s v="6068.2026/0005598-8"/>
    <s v="009008"/>
    <s v="0019-4"/>
    <m/>
    <s v="R Major Diogo, 580, 582 e 588"/>
    <x v="7"/>
    <s v="NÃO"/>
    <s v="SIM"/>
    <s v="NÃO"/>
    <s v="NÃO"/>
    <s v="Manuel de Campos Rodrigues"/>
    <m/>
    <s v="Bela Vista"/>
    <m/>
    <m/>
    <s v="0632/26"/>
    <s v="Livro 7 - 045"/>
    <m/>
    <m/>
    <m/>
    <m/>
    <m/>
    <m/>
    <x v="5"/>
    <m/>
    <m/>
    <m/>
  </r>
  <r>
    <s v="Penha"/>
    <m/>
    <s v="6068.2019/0004683-8"/>
    <s v="001050"/>
    <s v="0003-5"/>
    <m/>
    <s v="R Florêncio de Abreu, 120 e 124"/>
    <x v="14"/>
    <s v="SIM"/>
    <m/>
    <m/>
    <m/>
    <s v="Fundação Antônio Antonieta Cintra Gordinho"/>
    <m/>
    <s v="Anhangabaú"/>
    <s v="-"/>
    <s v="-"/>
    <s v="0355/20"/>
    <s v="Livro 3 - 196"/>
    <n v="1808"/>
    <s v="-"/>
    <s v="-"/>
    <d v="2021-09-16T00:00:00"/>
    <n v="2021"/>
    <s v="INDEFERIDO"/>
    <x v="0"/>
    <s v="Indeferido por não atendimento de Comunique-se. 051727075"/>
    <s v="INICIAL"/>
    <m/>
  </r>
  <r>
    <s v="Gabriela"/>
    <m/>
    <s v="6066.2020/0001394-9"/>
    <s v="045044"/>
    <s v="0064-2"/>
    <m/>
    <s v="Av Jabaquara, 244"/>
    <x v="32"/>
    <s v="NÃO"/>
    <m/>
    <m/>
    <m/>
    <s v="Mitra Arquidiocesana de São Paulo"/>
    <m/>
    <s v="Mosteiro de Santa Teresa de Ávila"/>
    <s v="-"/>
    <s v="-"/>
    <s v="0356/20"/>
    <s v="Livro 3 - 197"/>
    <n v="6545.39"/>
    <s v="-"/>
    <s v="-"/>
    <d v="2021-08-24T00:00:00"/>
    <n v="2021"/>
    <s v="INDEFERIDO"/>
    <x v="0"/>
    <s v="Indeferido por não atendimento de Comunique-se. 050102685"/>
    <s v="INICIAL"/>
    <m/>
  </r>
  <r>
    <s v="Gabriela"/>
    <m/>
    <s v="6066.2020/0001531-3"/>
    <s v="037064"/>
    <s v="0015-4"/>
    <m/>
    <s v="R Capitão Calvacanti 38"/>
    <x v="27"/>
    <s v="NÃO"/>
    <m/>
    <m/>
    <m/>
    <s v="Gilda Assad Nanô, Regina Sivia Assad Lotaif, Ricardo Assad, Gilberto Assad"/>
    <m/>
    <s v="-"/>
    <s v="-"/>
    <s v="-"/>
    <s v="0357/20"/>
    <s v="Livro 3 - 198"/>
    <n v="398.76"/>
    <s v="-"/>
    <s v="-"/>
    <d v="2020-10-02T00:00:00"/>
    <n v="2020"/>
    <s v="DOCUMENTAL"/>
    <x v="3"/>
    <s v="-"/>
    <s v="INICIAL"/>
    <m/>
  </r>
  <r>
    <s v="Paula"/>
    <m/>
    <s v="6066.2019/0007882-8"/>
    <s v="005014"/>
    <s v="0030-3"/>
    <m/>
    <s v="Largo São Francisco, 19"/>
    <x v="14"/>
    <s v="SIM"/>
    <m/>
    <m/>
    <m/>
    <s v="FECAP - Fundação Escola de Comércio Álvarez Penteado"/>
    <m/>
    <s v="Escola de Comércio Álvares Penteado"/>
    <s v="-"/>
    <s v="-"/>
    <s v="0358/20"/>
    <s v="Livro 4 - 001"/>
    <n v="15122.12"/>
    <s v="-"/>
    <s v="-"/>
    <d v="2020-12-15T00:00:00"/>
    <n v="2020"/>
    <s v="CANCELADA"/>
    <x v="4"/>
    <s v="-"/>
    <s v="INICIAL"/>
    <m/>
  </r>
  <r>
    <s v="Tales"/>
    <d v="2023-03-02T00:00:00"/>
    <s v="6068.2023/0001607-3"/>
    <s v="005014"/>
    <s v="0030-3"/>
    <s v="03189-5"/>
    <s v="Largo São Francisco, 19"/>
    <x v="14"/>
    <s v="SIM"/>
    <s v="SIM"/>
    <s v="SIM"/>
    <m/>
    <s v="FECAP - Fundação Escola de Comércio Álvarez Penteado"/>
    <m/>
    <s v="Escola de Comércio Álvares Penteado"/>
    <s v="-"/>
    <s v="-"/>
    <s v="0515/23"/>
    <s v="Livro 5 - 055"/>
    <n v="1568.51"/>
    <s v="-"/>
    <s v="-"/>
    <d v="2023-10-09T00:00:00"/>
    <n v="2023"/>
    <s v="DOCUMENTAL"/>
    <x v="3"/>
    <s v="Cancelamento da 0358/20"/>
    <s v="INICIAL"/>
    <m/>
  </r>
  <r>
    <s v="Gabriela"/>
    <m/>
    <s v="6066.2019/0006523-8"/>
    <s v="005021"/>
    <s v="0255-1 e 0256-1"/>
    <m/>
    <s v="Pç da Sé, 170 e 174"/>
    <x v="14"/>
    <s v="SIM"/>
    <m/>
    <m/>
    <m/>
    <s v="Ricardo Mauad Arede, Marcos Mauad Arede , Armindo Arede Junior"/>
    <m/>
    <s v="Centro Velho"/>
    <s v="-"/>
    <s v="-"/>
    <s v="0359/20"/>
    <s v="Livro 4 - 002"/>
    <n v="2024.27"/>
    <s v="-"/>
    <s v="-"/>
    <d v="2021-08-26T00:00:00"/>
    <n v="2021"/>
    <s v="INDEFERIDO"/>
    <x v="0"/>
    <m/>
    <s v="INICIAL"/>
    <m/>
  </r>
  <r>
    <s v="Paula"/>
    <m/>
    <s v="6066.2020/0000066-9"/>
    <s v="008081"/>
    <s v="0016-5"/>
    <m/>
    <s v="R Santa Ifigênia, 401, 403 e 407"/>
    <x v="14"/>
    <s v="SIM"/>
    <m/>
    <m/>
    <m/>
    <s v="JPC - participações, Empreendimentos e Serviços LTDA"/>
    <m/>
    <s v="-"/>
    <s v="-"/>
    <s v="-"/>
    <s v="0360/20"/>
    <s v="Livro 4 - 003"/>
    <n v="2729"/>
    <s v="-"/>
    <s v="-"/>
    <d v="2020-11-28T00:00:00"/>
    <n v="2020"/>
    <s v="CANCELADA"/>
    <x v="4"/>
    <s v="-"/>
    <s v="INICIAL"/>
    <m/>
  </r>
  <r>
    <s v="Luciana"/>
    <d v="2023-07-05T00:00:00"/>
    <s v="6068.2023/0006142-7"/>
    <s v="008081"/>
    <d v="2016-05-01T00:00:00"/>
    <s v="06285-5"/>
    <s v="RUA SANTA EFIGÊNIA, 401, 403, 407"/>
    <x v="13"/>
    <s v="SIM"/>
    <s v="SIM"/>
    <s v="SIM"/>
    <m/>
    <s v="JPC - participações, Empreendimentos e Serviços LTDA"/>
    <m/>
    <s v="Perímetro Santa Efigênia"/>
    <s v="-"/>
    <s v="-"/>
    <s v="0528/23"/>
    <s v="Livro 5 - 068"/>
    <n v="673.2"/>
    <s v="-"/>
    <s v="-"/>
    <d v="2024-01-17T00:00:00"/>
    <n v="2024"/>
    <s v="DOCUMENTAL"/>
    <x v="3"/>
    <s v="Cancelamento da 0360/20 por declaração AIU-SCE"/>
    <s v="INICIAL"/>
    <m/>
  </r>
  <r>
    <s v="Gabriela"/>
    <m/>
    <s v="6066.2020/0001532-1"/>
    <s v="037064"/>
    <s v="0013-8, 0014-8"/>
    <m/>
    <s v="R Domingos de Morais 1410, 1412, 1414 e 1416"/>
    <x v="27"/>
    <s v="NÃO"/>
    <m/>
    <m/>
    <m/>
    <s v="Gilda Assad Nanô, Regina Sivia Assad Lotaif, Ricardo Assad, Gilberto Assad"/>
    <m/>
    <s v="-"/>
    <s v="-"/>
    <s v="-"/>
    <s v="0361/20"/>
    <s v="Livro 4 - 004"/>
    <n v="255.36"/>
    <s v="-"/>
    <s v="-"/>
    <d v="2020-10-02T00:00:00"/>
    <n v="2020"/>
    <s v="DOCUMENTAL"/>
    <x v="3"/>
    <s v="-"/>
    <s v="INICIAL"/>
    <m/>
  </r>
  <r>
    <s v="Paula"/>
    <m/>
    <s v="6066.2020/0000076-6"/>
    <s v="003006"/>
    <s v="0019-4"/>
    <m/>
    <s v="R dos Carmelitas, 150"/>
    <x v="14"/>
    <s v="SIM"/>
    <m/>
    <m/>
    <m/>
    <s v="Saturnino Cabral Vieira"/>
    <m/>
    <s v="Centro Velho"/>
    <s v="-"/>
    <s v="-"/>
    <s v="0362/20"/>
    <s v="Livro 4 - 005"/>
    <n v="2375.1999999999998"/>
    <s v="-"/>
    <s v="-"/>
    <d v="2020-06-09T00:00:00"/>
    <n v="2020"/>
    <s v="DOCUMENTAL"/>
    <x v="3"/>
    <s v="-"/>
    <s v="INICIAL"/>
    <m/>
  </r>
  <r>
    <s v="Daniel"/>
    <d v="2020-03-12T00:00:00"/>
    <s v="6066.2020/0001704-9"/>
    <s v="033039"/>
    <s v="0036-1"/>
    <m/>
    <s v="R do Lavapés, 336 -342"/>
    <x v="23"/>
    <s v="NÃO"/>
    <m/>
    <m/>
    <m/>
    <s v="Saturnino Cabral Vieira"/>
    <m/>
    <s v="IGEPAC Liberdade: Caminho Histórico Glória - Lavapés"/>
    <s v="-"/>
    <s v="-"/>
    <s v="0363/20"/>
    <s v="Livro 4 - 006"/>
    <n v="384"/>
    <s v="-"/>
    <s v="-"/>
    <d v="2020-06-06T00:00:00"/>
    <n v="2020"/>
    <s v="DOCUMENTAL"/>
    <x v="3"/>
    <s v="-"/>
    <s v="INICIAL"/>
    <m/>
  </r>
  <r>
    <s v="Daniel"/>
    <d v="2020-03-12T00:00:00"/>
    <s v="6066.2020/0001706-5"/>
    <s v="033039"/>
    <s v="0038-8"/>
    <m/>
    <s v="R do Lavapés, 350-354"/>
    <x v="23"/>
    <s v="NÃO"/>
    <m/>
    <m/>
    <m/>
    <s v="Saturnino Cabral Vieira"/>
    <m/>
    <s v="IGEPAC Liberdade: Caminho Histórico Glória - Lavapés"/>
    <s v="-"/>
    <s v="-"/>
    <s v="0364/20"/>
    <s v="Livro 4 - 007"/>
    <n v="384"/>
    <s v="-"/>
    <s v="-"/>
    <d v="2020-06-06T00:00:00"/>
    <n v="2020"/>
    <s v="DOCUMENTAL"/>
    <x v="3"/>
    <s v="-"/>
    <s v="INICIAL"/>
    <m/>
  </r>
  <r>
    <s v="Paula"/>
    <m/>
    <s v="6066.2019/0007762-7"/>
    <s v="006064"/>
    <s v="4368 à 4412"/>
    <n v="121320"/>
    <s v="Av São Luís, 86"/>
    <x v="14"/>
    <s v="SIM"/>
    <m/>
    <m/>
    <m/>
    <s v="Condomínio Edifício Comandante Linneu Gomes"/>
    <m/>
    <s v="Edifício Linneu Gomes (arquiteto Oswaldo Arthur Bratke)"/>
    <s v="-"/>
    <s v="-"/>
    <s v="0365/20"/>
    <s v="Livro 4 - 008"/>
    <n v="3813.6"/>
    <s v="-"/>
    <s v="-"/>
    <d v="2020-06-24T00:00:00"/>
    <n v="2020"/>
    <s v="DOCUMENTAL"/>
    <x v="3"/>
    <s v="-"/>
    <s v="INICIAL"/>
    <m/>
  </r>
  <r>
    <s v="Tales "/>
    <m/>
    <s v="6068.2022/0011763-3"/>
    <s v="006064"/>
    <s v="4368 à 4412"/>
    <n v="121320"/>
    <s v="Av São Luís, 86"/>
    <x v="14"/>
    <s v="SIM"/>
    <s v="SIM"/>
    <s v="SIM"/>
    <m/>
    <s v="Condomínio Edifício Comandante Linneu Gomes"/>
    <m/>
    <s v="Edifício Linneu Gomes (arquiteto Oswaldo Arthur Bratke)"/>
    <s v="-"/>
    <s v="-"/>
    <s v="0456/22"/>
    <s v="Livro 4 - 118"/>
    <n v="1424"/>
    <s v="-"/>
    <s v="-"/>
    <d v="2023-02-25T00:00:00"/>
    <n v="2023"/>
    <s v="INDEFERIDO"/>
    <x v="0"/>
    <s v="cancelamento da 0365/20 por declaração AIU-SCE_x000a_DESPACHO INDEFERIMENTO 078962149 EM 25/02/2023"/>
    <s v="INICIAL"/>
    <m/>
  </r>
  <r>
    <s v="Juliana "/>
    <d v="2023-04-25T00:00:00"/>
    <s v="6068.2023/0003570-1"/>
    <s v="006064"/>
    <s v="COND 16"/>
    <s v="121320"/>
    <s v="Av São Luiz, 84, 86 e 96"/>
    <x v="13"/>
    <s v="SIM"/>
    <s v="SIM"/>
    <s v="SIM"/>
    <s v="NÃO"/>
    <s v="Condomínio Edifício Comandante Linneu Gomes"/>
    <m/>
    <s v="Edifício Linneu Gomes (arquiteto Oswaldo Arthur Bratke)"/>
    <m/>
    <m/>
    <s v="0536/23"/>
    <s v="Livro 5 - 077"/>
    <n v="1424"/>
    <s v="-"/>
    <s v="-"/>
    <d v="2023-12-20T00:00:00"/>
    <n v="2023"/>
    <s v="DOCUMENTAL"/>
    <x v="3"/>
    <s v="Em DEUSO desde 05/12/2023"/>
    <s v="INICIAL"/>
    <m/>
  </r>
  <r>
    <s v="Luciana "/>
    <d v="2025-06-16T00:00:00"/>
    <s v="6068.2025/0005884-5"/>
    <s v="006064"/>
    <s v="COND 16"/>
    <s v="121320"/>
    <s v="Av São Luiz, 84, 86 e 96"/>
    <x v="13"/>
    <s v="SIM"/>
    <m/>
    <m/>
    <m/>
    <s v="Condomínio Edifício Comandante Linneu Gomes"/>
    <m/>
    <s v="Edifício Linneu Gomes (arquiteto Oswaldo Arthur Bratke)"/>
    <s v="Termo de compromisso 003/2024"/>
    <s v="6025.2021/0005074-5"/>
    <s v="0536.EXTRATO"/>
    <s v="Livro 7 - 004"/>
    <n v="0"/>
    <n v="1424"/>
    <s v="011/25"/>
    <m/>
    <m/>
    <s v="EM ANÁLISE"/>
    <x v="1"/>
    <m/>
    <m/>
    <m/>
  </r>
  <r>
    <s v="Gabriela"/>
    <m/>
    <s v="6066.2020/0001702-2"/>
    <s v="033040"/>
    <s v="0033-7"/>
    <m/>
    <s v="R do Lavapés, 318-320"/>
    <x v="23"/>
    <s v="NÃO"/>
    <m/>
    <m/>
    <m/>
    <s v="Saturnino Cabral Vieira"/>
    <m/>
    <s v="IGEPAC Liberdade: Caminho Histórico Glória - Lavapés"/>
    <s v="-"/>
    <s v="-"/>
    <s v="0366/20"/>
    <s v="Livro 4 - 009"/>
    <n v="360"/>
    <s v="-"/>
    <s v="-"/>
    <d v="2020-06-09T00:00:00"/>
    <n v="2020"/>
    <s v="DOCUMENTAL"/>
    <x v="3"/>
    <s v="-"/>
    <s v="INICIAL"/>
    <m/>
  </r>
  <r>
    <s v="Daniel"/>
    <d v="2020-04-08T00:00:00"/>
    <s v="6066.2020/0002210-7"/>
    <s v="035064"/>
    <s v="0005-3"/>
    <m/>
    <s v="R Jorge Moreira, 62"/>
    <x v="25"/>
    <s v="NÃO"/>
    <m/>
    <m/>
    <m/>
    <s v="Sandro da Costa Dian"/>
    <m/>
    <s v="Imóveis no Bairro do Ipiranga"/>
    <s v="-"/>
    <s v="-"/>
    <s v="0367/20"/>
    <s v="Livro 4 - 010"/>
    <n v="564.48"/>
    <s v="-"/>
    <s v="-"/>
    <d v="2021-05-21T00:00:00"/>
    <n v="2021"/>
    <s v="DOCUMENTAL"/>
    <x v="3"/>
    <m/>
    <s v="INICIAL"/>
    <m/>
  </r>
  <r>
    <s v="Gabriela"/>
    <m/>
    <s v="6066.2020/0001749-9"/>
    <s v="021091"/>
    <s v="0037-0"/>
    <m/>
    <s v="R Cardoso de Almeida, 1538"/>
    <x v="4"/>
    <s v="NÃO"/>
    <m/>
    <m/>
    <m/>
    <s v="Cho Chun Lin e Yang Wei Hwa"/>
    <m/>
    <s v="Imóveis no Bairro de Perdizes"/>
    <s v="-"/>
    <s v="-"/>
    <s v="0368/20"/>
    <s v="Livro 4 - 011"/>
    <n v="312"/>
    <s v="-"/>
    <s v="-"/>
    <d v="2020-05-08T00:00:00"/>
    <n v="2020"/>
    <s v="DOCUMENTAL"/>
    <x v="3"/>
    <s v="-"/>
    <s v="INICIAL"/>
    <m/>
  </r>
  <r>
    <s v="Daniel"/>
    <d v="2020-04-15T00:00:00"/>
    <s v="6066.2020/0002307-3"/>
    <s v="035064"/>
    <s v="0006-1"/>
    <m/>
    <s v="R Jorge Moreira, 66"/>
    <x v="25"/>
    <s v="NÃO"/>
    <m/>
    <m/>
    <m/>
    <s v="Hermeto Antonio Pinto"/>
    <m/>
    <s v="Imóveis no Bairro do Ipiranga"/>
    <s v="-"/>
    <s v="-"/>
    <s v="0369/20"/>
    <s v="-"/>
    <n v="564.48"/>
    <s v="-"/>
    <s v="-"/>
    <d v="2021-08-26T00:00:00"/>
    <n v="2021"/>
    <s v="INDEFERIDO"/>
    <x v="0"/>
    <s v="DESPACHO DE INDEFERIMENTO 050240910 EM 26/08/2021"/>
    <s v="INICIAL"/>
    <m/>
  </r>
  <r>
    <s v="Paula"/>
    <m/>
    <s v="6066.2020/0002211-5"/>
    <s v="015049"/>
    <s v="0021-9"/>
    <m/>
    <s v="R Sampaio Vidal, 564"/>
    <x v="1"/>
    <s v="NÃO"/>
    <m/>
    <m/>
    <m/>
    <s v="Iris di Ciommo e Outros"/>
    <m/>
    <s v="Jardins/ Sobrados Modernos do arquiteto João Vila Nova Artigas"/>
    <s v="-"/>
    <s v="-"/>
    <s v="0370/20"/>
    <s v="Livro 4 - 014"/>
    <n v="305.27999999999997"/>
    <s v="-"/>
    <s v="-"/>
    <d v="2020-12-03T00:00:00"/>
    <n v="2020"/>
    <s v="DOCUMENTAL"/>
    <x v="3"/>
    <m/>
    <s v="INICIAL"/>
    <m/>
  </r>
  <r>
    <s v="Gabriela"/>
    <m/>
    <s v="6066.2020/0002304-9"/>
    <s v="033021"/>
    <s v="0417-0"/>
    <m/>
    <s v="R São Joaquim, 381"/>
    <x v="23"/>
    <s v="NÃO"/>
    <m/>
    <m/>
    <m/>
    <s v="Sociedade Brasileira de Cultura Japonesa e de Assitência Social e Outros"/>
    <m/>
    <s v="Edifício BUNKYO"/>
    <s v="Termo de Compromisso 005/2023"/>
    <s v="6025.2021/0015915-1"/>
    <s v="0371/20"/>
    <s v="Livro 4 - 015"/>
    <n v="3638.47"/>
    <s v="-"/>
    <s v="-"/>
    <d v="2020-09-17T00:00:00"/>
    <n v="2020"/>
    <s v="DOCUMENTAL"/>
    <x v="3"/>
    <m/>
    <s v="INICIAL"/>
    <m/>
  </r>
  <r>
    <s v="Juliana"/>
    <d v="2024-04-19T00:00:00"/>
    <s v="6068.2024/0004200-9"/>
    <s v="033021"/>
    <s v="0417-0"/>
    <n v="105120"/>
    <s v="R São Joaquim, 381"/>
    <x v="23"/>
    <s v="NÃO"/>
    <s v="NÃO"/>
    <s v="NÃO"/>
    <s v="NÃO"/>
    <s v="Sociedade Brasileira de Cultura Japonesa e de Assitência Social e Outros"/>
    <m/>
    <m/>
    <s v="-"/>
    <s v="-"/>
    <s v="-"/>
    <s v="-"/>
    <s v="-"/>
    <s v="-"/>
    <s v="-"/>
    <d v="2025-01-02T00:00:00"/>
    <n v="2025"/>
    <s v="INDEFERIDO"/>
    <x v="0"/>
    <m/>
    <s v="SALDO"/>
    <m/>
  </r>
  <r>
    <s v="Paula"/>
    <m/>
    <s v="6066.2020/0000239-4"/>
    <s v="001072"/>
    <s v="0098-8"/>
    <m/>
    <s v="R Libero Badaró, 438 / R Dr Miguel Couto, 58"/>
    <x v="14"/>
    <s v="SIM"/>
    <m/>
    <m/>
    <m/>
    <s v="MC Gluck Patrimonial S/A"/>
    <m/>
    <s v="Anhangabaú"/>
    <s v="-"/>
    <s v="-"/>
    <s v="0372/20"/>
    <s v="Livro 4 - 017"/>
    <n v="2760.61"/>
    <s v="-"/>
    <s v="-"/>
    <d v="2020-11-10T00:00:00"/>
    <n v="2020"/>
    <s v="DOCUMENTAL"/>
    <x v="3"/>
    <s v="-"/>
    <s v="INICIAL"/>
    <m/>
  </r>
  <r>
    <s v="Daniel"/>
    <d v="2020-04-06T00:00:00"/>
    <s v="6066.2020/0002177-1"/>
    <s v="123194"/>
    <s v="0014-0"/>
    <m/>
    <s v="R Brig. Armando Trompowsky, 65"/>
    <x v="3"/>
    <s v="NÃO"/>
    <m/>
    <m/>
    <m/>
    <s v="Maria Luiza D´Orey de Lacerda Soares"/>
    <m/>
    <s v="RESIDENCIA VALERIA CIRELL / PROJETO LINA BO BARDI"/>
    <s v="-"/>
    <s v="-"/>
    <s v="0373/21"/>
    <s v="Livro 4 - 018"/>
    <n v="1990.91"/>
    <s v="-"/>
    <s v="-"/>
    <d v="2021-02-27T00:00:00"/>
    <n v="2021"/>
    <s v="DOCUMENTAL"/>
    <x v="3"/>
    <m/>
    <s v="INICIAL"/>
    <m/>
  </r>
  <r>
    <s v="Paula"/>
    <m/>
    <s v="6066.2020/0000078-2"/>
    <s v="003006"/>
    <s v="0020-8"/>
    <m/>
    <s v="R dos Carmelitas, 160"/>
    <x v="14"/>
    <s v="SIM"/>
    <m/>
    <m/>
    <m/>
    <s v="Saturnino Cabral Vieira"/>
    <m/>
    <s v="Centro Velho"/>
    <s v="-"/>
    <s v="-"/>
    <s v="0374/20"/>
    <s v="Livro 4 - 019"/>
    <n v="1826.08"/>
    <s v="-"/>
    <s v="-"/>
    <d v="2020-06-09T00:00:00"/>
    <n v="2020"/>
    <s v="CANCELADA"/>
    <x v="4"/>
    <s v="CANCELAR DECLARAÇÃO - CONPRESP EXCLUIU ZEPEC (06/12/21)"/>
    <s v="INICIAL"/>
    <m/>
  </r>
  <r>
    <s v="Paula"/>
    <m/>
    <s v="6066.2020/0001708-1"/>
    <s v="005003"/>
    <s v="0011-9"/>
    <m/>
    <s v="R São Bento, 45 a 51"/>
    <x v="14"/>
    <s v="SIM"/>
    <m/>
    <m/>
    <m/>
    <s v="Roberto Elias Cury, Luiz Roberto de Azevedo Soares Cury"/>
    <m/>
    <s v="Anhangabaú"/>
    <s v="-"/>
    <s v="-"/>
    <s v="0375/20"/>
    <s v="Livro 4 - 020"/>
    <n v="3972.52"/>
    <s v="-"/>
    <s v="-"/>
    <d v="2020-08-12T00:00:00"/>
    <n v="2020"/>
    <s v="CANCELADA"/>
    <x v="4"/>
    <s v="-"/>
    <s v="INICIAL"/>
    <m/>
  </r>
  <r>
    <s v="Luciana"/>
    <d v="2023-05-17T00:00:00"/>
    <s v="6068.2023/0004487-5"/>
    <s v="005003"/>
    <s v="0011-9"/>
    <n v="32107"/>
    <s v="R São Bento, 45 a 51"/>
    <x v="14"/>
    <s v="SIM"/>
    <s v="SIM"/>
    <s v="SIM"/>
    <m/>
    <s v="Roberto Elias Cury, Luiz Roberto de Azevedo Soares Cury"/>
    <m/>
    <s v="Anhangabaú"/>
    <s v="-"/>
    <s v="-"/>
    <s v="0509/23"/>
    <s v="Livro 5 - 049"/>
    <n v="1200.42"/>
    <s v="-"/>
    <s v="-"/>
    <d v="2023-07-24T00:00:00"/>
    <n v="2023"/>
    <s v="DOCUMENTAL"/>
    <x v="3"/>
    <s v="Cancelamento da 0375/20 por declaração AIU-SCE"/>
    <s v="INICIAL"/>
    <m/>
  </r>
  <r>
    <s v="Gabriela"/>
    <m/>
    <s v="6068.2020/0000247-6"/>
    <s v="050008"/>
    <s v="0025-7"/>
    <m/>
    <s v="R Labatut, 781"/>
    <x v="25"/>
    <s v="NÃO"/>
    <m/>
    <m/>
    <m/>
    <s v="Mitra Arquidiocesana de São Paulo Paróquia Nossa Senhora Aparecida"/>
    <m/>
    <s v="Imóveis no Bairro do Ipiranga - Igreja de N. S. Aparecida"/>
    <s v="-"/>
    <s v="-"/>
    <s v="0376/20"/>
    <s v="Livro 4 - 021"/>
    <n v="3870"/>
    <s v="-"/>
    <s v="-"/>
    <d v="2021-01-28T00:00:00"/>
    <n v="2021"/>
    <s v="DOCUMENTAL"/>
    <x v="3"/>
    <m/>
    <s v="INICIAL"/>
    <m/>
  </r>
  <r>
    <s v="Daniel"/>
    <d v="2024-12-09T00:00:00"/>
    <s v="6068.2024/0013307-1"/>
    <s v="050008"/>
    <s v="0025-7"/>
    <m/>
    <s v="R Labatut, 781"/>
    <x v="25"/>
    <s v="NÃO"/>
    <s v="NÃO"/>
    <s v="NÃO"/>
    <s v="NÃO"/>
    <s v="Mitra Arquidiocesana de São Paulo Paróquia Nossa Senhora Aparecida"/>
    <m/>
    <s v="Imóveis no Bairro do Ipiranga - Igreja de N. S. Aparecida"/>
    <m/>
    <m/>
    <s v="0376.EXTRATO"/>
    <s v="Livro 6 - 092"/>
    <n v="0"/>
    <n v="3870"/>
    <s v="006/25"/>
    <d v="2025-07-07T00:00:00"/>
    <n v="2025"/>
    <s v="DOCUMENTAL"/>
    <x v="6"/>
    <m/>
    <s v="EXTRATO"/>
    <m/>
  </r>
  <r>
    <s v="Paula"/>
    <m/>
    <s v="6068.2020/0000221-2"/>
    <s v="005004"/>
    <s v="0019-9"/>
    <m/>
    <s v="R José Bonifácio, 124 e 128"/>
    <x v="14"/>
    <s v="SIM"/>
    <m/>
    <m/>
    <m/>
    <s v="Patrik Empreendimentos e Participações Ltda"/>
    <m/>
    <s v="Anhangabaú"/>
    <s v="-"/>
    <s v="-"/>
    <s v="0377/20"/>
    <s v="Livro 4 - 022"/>
    <n v="3020"/>
    <s v="-"/>
    <s v="-"/>
    <d v="2020-07-22T00:00:00"/>
    <n v="2020"/>
    <s v="DOCUMENTAL"/>
    <x v="3"/>
    <s v="-"/>
    <s v="INICIAL"/>
    <m/>
  </r>
  <r>
    <s v="Gabriela"/>
    <m/>
    <s v="6068.2020/0000274-3"/>
    <s v="002073"/>
    <s v="0001-1, 0002-1 , 0003-8 , 0004-6 e 00013-5"/>
    <m/>
    <s v="R Wenceslau Braz, 50 a 104 esq., R Roberto Simonsen, 13, 17, 25 e 31 esq., Pça Clóvis Bevilaqua, 45, 49, 57, 61, 67, 75, 79 e 93 esq. e R Irmã Simpliciana, s/nº"/>
    <x v="14"/>
    <s v="SIM"/>
    <m/>
    <m/>
    <m/>
    <s v="MITRA ARQUIDIOCESANA DE SÃO PAULO"/>
    <m/>
    <s v="Palacete Carmo"/>
    <s v="-"/>
    <s v="-"/>
    <s v="0378/20"/>
    <m/>
    <n v="37570.519999999997"/>
    <s v="-"/>
    <s v="-"/>
    <d v="2021-08-24T00:00:00"/>
    <n v="2021"/>
    <s v="INDEFERIDO"/>
    <x v="0"/>
    <m/>
    <s v="INICIAL"/>
    <m/>
  </r>
  <r>
    <s v="Gabriela"/>
    <m/>
    <s v="6068.2020/0000623-4"/>
    <s v="005039"/>
    <s v="0019-2"/>
    <m/>
    <s v="Pç da Liberdade, 83 e 85"/>
    <x v="14"/>
    <s v="SIM"/>
    <m/>
    <m/>
    <m/>
    <s v="Adaligisa Girardeli"/>
    <m/>
    <s v="IGEPAC Liberdade: eixo Liberdade - Vergueiro"/>
    <s v="-"/>
    <s v="-"/>
    <s v="0379/20"/>
    <s v="Livro 4 - 025"/>
    <n v="2181"/>
    <s v="-"/>
    <s v="-"/>
    <d v="2021-09-16T00:00:00"/>
    <n v="2021"/>
    <s v="CANCELADA"/>
    <x v="4"/>
    <m/>
    <s v="INICIAL"/>
    <m/>
  </r>
  <r>
    <s v="Juliana"/>
    <d v="2024-06-05T00:00:00"/>
    <s v="6068.2024/0005918-1"/>
    <s v="005039"/>
    <s v="0019-2"/>
    <s v="118206"/>
    <s v="Pç da Liberdade, 83 e 85"/>
    <x v="14"/>
    <s v="SIM"/>
    <s v="SIM"/>
    <s v="SIM"/>
    <s v="NÃO"/>
    <s v="Milzi Costa e Fabio Costa"/>
    <m/>
    <s v="IGEPAC Liberdade: eixo Liberdade - Vergueiro"/>
    <s v="-"/>
    <s v="-"/>
    <s v="0576/24"/>
    <s v="Livro 6 - 027"/>
    <n v="508.2"/>
    <s v="-"/>
    <s v="-"/>
    <d v="2024-10-14T00:00:00"/>
    <n v="2024"/>
    <s v="DOCUMENTAL"/>
    <x v="3"/>
    <m/>
    <s v="INICIAL"/>
    <m/>
  </r>
  <r>
    <s v="Gabriela"/>
    <m/>
    <s v="6066.2020/0001591-7"/>
    <s v="016033"/>
    <s v="0018-1"/>
    <m/>
    <s v="Av. Nove de Julho 5520"/>
    <x v="1"/>
    <s v="NÃO"/>
    <m/>
    <m/>
    <m/>
    <s v="Sociedade Civil Casas de Educação"/>
    <m/>
    <s v="Antigo Colégio Sacré-Coeur de Marie"/>
    <s v="-"/>
    <s v="-"/>
    <s v="0380/20"/>
    <m/>
    <n v="9065.5"/>
    <s v="-"/>
    <s v="-"/>
    <d v="2021-08-26T00:00:00"/>
    <n v="2021"/>
    <s v="INDEFERIDO"/>
    <x v="0"/>
    <s v="Indeferido por não atendimento de Comunique-se."/>
    <s v="INICIAL"/>
    <m/>
  </r>
  <r>
    <s v="Paula"/>
    <m/>
    <s v="6068.2020/0000910-1"/>
    <s v="005004"/>
    <s v="0013-1"/>
    <m/>
    <s v="R Quintino Bocaiúva, 18 a 30"/>
    <x v="14"/>
    <s v="SIM"/>
    <m/>
    <m/>
    <m/>
    <s v="LRBO Administração de Imovéis LTDA"/>
    <m/>
    <s v="Casa de Francisca"/>
    <s v="-"/>
    <s v="-"/>
    <s v="0381/20"/>
    <s v="Livro 4 - 054"/>
    <n v="6548.4"/>
    <s v="-"/>
    <s v="-"/>
    <d v="2020-12-23T00:00:00"/>
    <n v="2020"/>
    <s v="CANCELADA"/>
    <x v="4"/>
    <s v="-"/>
    <s v="INICIAL"/>
    <m/>
  </r>
  <r>
    <s v="Juliana"/>
    <d v="2024-09-11T00:00:00"/>
    <s v="6068.2024/0010082-3"/>
    <s v="005004"/>
    <s v="0013-1"/>
    <s v="167444"/>
    <s v="R Quintino Bocaiúva, 18 a 30"/>
    <x v="14"/>
    <s v="SIM"/>
    <s v="SIM"/>
    <s v="SIM"/>
    <s v="NÃO"/>
    <s v="LRBO Administração de Imovéis LTDA"/>
    <m/>
    <s v="Casa de Francisca"/>
    <s v="-"/>
    <s v="-"/>
    <s v="0584/24"/>
    <s v="Livro 6 - 035"/>
    <n v="1605.9"/>
    <s v="-"/>
    <s v="-"/>
    <d v="2025-02-27T00:00:00"/>
    <n v="2025"/>
    <s v="DOCUMENTAL"/>
    <x v="3"/>
    <s v="Cancelamento da 0381/20 por declaração AIU-SCE"/>
    <s v="INICIAL"/>
    <m/>
  </r>
  <r>
    <s v="Paula"/>
    <m/>
    <s v="6068.2020/0001111-4"/>
    <s v="005035"/>
    <s v="0030-5"/>
    <m/>
    <s v="R Jandaia, 164"/>
    <x v="13"/>
    <s v="SIM"/>
    <m/>
    <m/>
    <m/>
    <s v="Nara Maria de Lima Portella"/>
    <m/>
    <s v="Bela Vista"/>
    <s v="-"/>
    <s v="-"/>
    <s v="0382/20"/>
    <s v="Livro 4 - 029"/>
    <n v="3944"/>
    <s v="-"/>
    <s v="-"/>
    <d v="2020-09-30T00:00:00"/>
    <n v="2020"/>
    <s v="DOCUMENTAL"/>
    <x v="3"/>
    <s v="-"/>
    <s v="INICIAL"/>
    <m/>
  </r>
  <r>
    <s v="Daniel"/>
    <d v="2020-06-05T00:00:00"/>
    <s v="6068.2020/0000726-5"/>
    <s v="012123"/>
    <s v="0007-6"/>
    <m/>
    <s v="R Guaçu, 176"/>
    <x v="4"/>
    <s v="NÃO"/>
    <m/>
    <m/>
    <m/>
    <s v="Anna Helena de Assis Meirelles Villela"/>
    <m/>
    <s v="Casa dos Triângulos/ Casa Rubens de Mendonça"/>
    <s v="Termo de Compromisso 004/2021"/>
    <s v="6025.2020/0018599-1"/>
    <s v="0383/20"/>
    <s v="Livro 4 - 030"/>
    <n v="457.2"/>
    <s v="457,20"/>
    <s v="006/21"/>
    <d v="2020-08-11T00:00:00"/>
    <n v="2020"/>
    <s v="DOCUMENTAL"/>
    <x v="6"/>
    <s v="-"/>
    <s v="INICIAL"/>
    <s v="SIM"/>
  </r>
  <r>
    <s v="Daniel"/>
    <d v="2021-03-03T00:00:00"/>
    <s v="6068.2021/0001626-6"/>
    <s v="012123"/>
    <s v="0007-6"/>
    <m/>
    <s v="R Guaçu, 176"/>
    <x v="4"/>
    <s v="NÃO"/>
    <m/>
    <m/>
    <m/>
    <s v="Anna Helena de Assis Meirelles Villela"/>
    <m/>
    <s v="Casa dos Triângulos/ Casa Rubens de Mendonça"/>
    <s v="Termo de Compromisso 004/2021"/>
    <s v="6025.2020/0018599-1"/>
    <s v="0383EXTRATO"/>
    <s v="Livro 4 - 073"/>
    <n v="0"/>
    <s v="-"/>
    <s v="-"/>
    <d v="2021-05-28T00:00:00"/>
    <n v="2021"/>
    <s v="DOCUMENTAL"/>
    <x v="6"/>
    <s v="-"/>
    <s v="EXTRATO"/>
    <m/>
  </r>
  <r>
    <s v="Gabriela"/>
    <m/>
    <s v="6068.2020/0001687-6"/>
    <s v="002066"/>
    <s v="0017-8"/>
    <m/>
    <s v="R Vinte e Cinco de Março, 330"/>
    <x v="14"/>
    <s v="SIM"/>
    <m/>
    <m/>
    <m/>
    <s v="Jean Daher e outros"/>
    <m/>
    <s v="Centro Velho"/>
    <s v="-"/>
    <s v="-"/>
    <s v="0384/20"/>
    <s v="Livro 4 - 031"/>
    <n v="1890"/>
    <s v="-"/>
    <s v="-"/>
    <d v="2021-06-30T00:00:00"/>
    <n v="2021"/>
    <s v="DOCUMENTAL"/>
    <x v="3"/>
    <m/>
    <s v="INICIAL"/>
    <m/>
  </r>
  <r>
    <s v="Gabriela"/>
    <m/>
    <s v="6068.2020/0002066-0"/>
    <s v="028022"/>
    <s v="0286-3"/>
    <m/>
    <s v="R Javari, 101, 107, 117, 169, 183; R dos Trilhos, 586; R João Antônio de Oliveira, 93"/>
    <x v="6"/>
    <s v="NÃO"/>
    <m/>
    <m/>
    <m/>
    <s v="Clube Atlético Juventus"/>
    <m/>
    <s v="Estádio Conde Rodolfo Crespi / Juventus"/>
    <s v="-"/>
    <s v="-"/>
    <s v="0385/20"/>
    <s v="Livro 4 - 032"/>
    <n v="4671.9799999999996"/>
    <s v="3.330,65"/>
    <s v="006/22"/>
    <d v="2021-04-16T00:00:00"/>
    <n v="2021"/>
    <s v="DOCUMENTAL"/>
    <x v="3"/>
    <m/>
    <s v="INICIAL"/>
    <m/>
  </r>
  <r>
    <s v="Daniel"/>
    <d v="2022-08-05T00:00:00"/>
    <s v="6068.2022/0007349-0"/>
    <s v="028022"/>
    <s v="0286-3"/>
    <m/>
    <s v="R Javari, 101, 107, 117, 169, 183; R dos Trilhos, 586; R João Antônio de Oliveira, 93"/>
    <x v="6"/>
    <s v="NÃO"/>
    <m/>
    <m/>
    <m/>
    <s v="Clube Atlético Juventus"/>
    <m/>
    <s v="Estádio Conde Rodolfo Crespi / Juventus"/>
    <s v="-"/>
    <s v="-"/>
    <s v="0385A/22"/>
    <s v="Livro 4 - 109"/>
    <n v="1341.33"/>
    <n v="1341.33"/>
    <s v="-"/>
    <d v="2022-12-17T00:00:00"/>
    <n v="2022"/>
    <s v="DOCUMENTAL"/>
    <x v="3"/>
    <m/>
    <s v="SALDO"/>
    <m/>
  </r>
  <r>
    <s v="Daniel"/>
    <d v="2022-12-21T00:00:00"/>
    <s v="6068.2022/0011905-9"/>
    <s v="028022"/>
    <s v="0286-3"/>
    <m/>
    <s v="R Javari, 101, 107, 117, 169, 183; R dos Trilhos, 586; R João Antônio de Oliveira, 93"/>
    <x v="6"/>
    <s v="NÃO"/>
    <m/>
    <m/>
    <m/>
    <s v="Clube Atlético Juventus"/>
    <m/>
    <s v="-"/>
    <s v="-"/>
    <s v="-"/>
    <s v="0385EXTRATO"/>
    <s v="Livro 4 - 125"/>
    <n v="0"/>
    <s v="-"/>
    <s v="001/23"/>
    <d v="2023-01-25T00:00:00"/>
    <n v="2023"/>
    <s v="DOCUMENTAL"/>
    <x v="6"/>
    <m/>
    <s v="EXTRATO"/>
    <m/>
  </r>
  <r>
    <s v="Daniel"/>
    <d v="2023-02-17T00:00:00"/>
    <s v="6068.2020/0001849-6"/>
    <s v="020081"/>
    <s v="0180-0"/>
    <m/>
    <s v="R Cardoso de Almeida, 541"/>
    <x v="4"/>
    <s v="NÃO"/>
    <m/>
    <m/>
    <m/>
    <s v="Associação Santa Marcelina"/>
    <m/>
    <s v="Imóveis no Bairro de Perdizes"/>
    <s v="-"/>
    <s v="-"/>
    <s v="0386/20"/>
    <s v="Livro 4 - 033"/>
    <n v="4695.8599999999997"/>
    <s v="-"/>
    <s v="-"/>
    <d v="2020-11-14T00:00:00"/>
    <n v="2020"/>
    <s v="CANCELADA"/>
    <x v="4"/>
    <s v="-"/>
    <s v="INICIAL"/>
    <m/>
  </r>
  <r>
    <s v="Luciana"/>
    <d v="2024-02-09T00:00:00"/>
    <s v="6068.2024/0001536-2"/>
    <s v="020081"/>
    <s v="0180-0"/>
    <s v="042480"/>
    <s v="R Cardoso de Almeida, 541"/>
    <x v="4"/>
    <s v="NÃO"/>
    <m/>
    <m/>
    <m/>
    <s v="Associação Santa Marcelina"/>
    <m/>
    <s v="Imóveis no Bairro de Perdizes"/>
    <s v="-"/>
    <s v="-"/>
    <s v="0386/20 - 2ªvia"/>
    <s v="Livro 6 - 014"/>
    <n v="4695.8599999999997"/>
    <s v="-"/>
    <s v="-"/>
    <d v="2024-04-22T00:00:00"/>
    <n v="2024"/>
    <s v="DOCUMENTAL"/>
    <x v="3"/>
    <s v="2ª Via de Declaração da 0386/20 do processo:_x000a_6068.2020/0001849-6_x000a_"/>
    <s v="INICIAL"/>
    <m/>
  </r>
  <r>
    <s v="Luciana"/>
    <d v="2026-08-28T00:00:00"/>
    <s v="6068.2026/0007066-9"/>
    <s v="020081"/>
    <s v="0180-0"/>
    <n v="42480"/>
    <s v="R Cardoso de Almeida, 541"/>
    <x v="4"/>
    <s v="NÃO"/>
    <s v="NÃO"/>
    <s v="NÃO"/>
    <s v="NÃO"/>
    <s v="Associação Santa Marcelina"/>
    <m/>
    <s v="Imóveis no Bairro de Perdizes"/>
    <s v="Termo de Compromisso 009/2025"/>
    <s v="6025.2024/0003746-0"/>
    <s v="0386A/20"/>
    <s v="Livro 7 - 057"/>
    <n v="4695.8599999999997"/>
    <n v="1050.46"/>
    <s v="008/26"/>
    <m/>
    <n v="2026"/>
    <s v="EM ANÁLISE"/>
    <x v="5"/>
    <m/>
    <s v="SALDO"/>
    <m/>
  </r>
  <r>
    <s v="Gabriela"/>
    <d v="2020-06-04T00:00:00"/>
    <s v="6068.2020/0000706-0"/>
    <s v="001085"/>
    <d v="2003-09-01T00:00:00"/>
    <m/>
    <s v="R Quinze de Novembro, 111"/>
    <x v="14"/>
    <s v="SIM"/>
    <m/>
    <m/>
    <m/>
    <s v="Banco do Brasil S.A."/>
    <m/>
    <s v="Edifício Instituto do Café"/>
    <s v="-"/>
    <s v="-"/>
    <s v="0387/21"/>
    <s v="Livro 4 - 034"/>
    <n v="8129.68"/>
    <s v="-"/>
    <s v="-"/>
    <d v="2021-08-26T00:00:00"/>
    <n v="2021"/>
    <s v="DOCUMENTAL"/>
    <x v="3"/>
    <m/>
    <s v="INICIAL"/>
    <m/>
  </r>
  <r>
    <s v="Gabriela"/>
    <m/>
    <s v="6068.2020/0002784-3"/>
    <s v="009038"/>
    <s v="0034-9"/>
    <m/>
    <s v="R Treze de Maio, 1004"/>
    <x v="14"/>
    <s v="SIM"/>
    <m/>
    <m/>
    <m/>
    <s v="MÔNICA TARALLO CASSAS, PAOLA TARALLO ALTIERI, MARCELA TARALLO e FRANCESCO TARALLO"/>
    <m/>
    <s v="Treze de Maio"/>
    <s v="-"/>
    <s v="-"/>
    <s v="0388/20"/>
    <s v="Livro 4 - 035"/>
    <n v="534"/>
    <s v="-"/>
    <s v="-"/>
    <d v="2020-11-28T00:00:00"/>
    <n v="2020"/>
    <s v="DOCUMENTAL"/>
    <x v="3"/>
    <s v="-"/>
    <s v="INICIAL"/>
    <m/>
  </r>
  <r>
    <s v="Daniel"/>
    <m/>
    <s v="6068.2020/0002109-8"/>
    <s v="028015"/>
    <s v="0007-0"/>
    <m/>
    <s v="R Javari, 403 R Taquari, 173"/>
    <x v="6"/>
    <s v="NÃO"/>
    <m/>
    <m/>
    <m/>
    <s v="Ferparo Participações LTDA e Roselc Participações LTDA"/>
    <m/>
    <s v="Contonifício Crespi"/>
    <s v="-"/>
    <s v="-"/>
    <s v="0389/20"/>
    <s v="Livro 4 - 036"/>
    <n v="9430.77"/>
    <s v="-"/>
    <s v="-"/>
    <d v="2020-10-08T00:00:00"/>
    <n v="2020"/>
    <s v="DOCUMENTAL"/>
    <x v="3"/>
    <s v="-"/>
    <s v="INICIAL"/>
    <m/>
  </r>
  <r>
    <s v="Daniel"/>
    <m/>
    <s v="6068.2020/0002013-0"/>
    <s v="001081"/>
    <s v="0012-1"/>
    <m/>
    <s v="R da Quitanda, 126"/>
    <x v="14"/>
    <s v="SIM"/>
    <m/>
    <m/>
    <m/>
    <s v="Apaiari Participações LTDA"/>
    <m/>
    <s v="-"/>
    <s v="-"/>
    <s v="-"/>
    <s v="0390/21"/>
    <s v="Livro 4 - 037"/>
    <n v="2343.39"/>
    <s v="-"/>
    <s v="-"/>
    <d v="2020-02-24T00:00:00"/>
    <n v="2020"/>
    <s v="DOCUMENTAL"/>
    <x v="3"/>
    <m/>
    <s v="INICIAL"/>
    <m/>
  </r>
  <r>
    <s v="Daniel"/>
    <m/>
    <s v="6068.2020/0002946-3"/>
    <s v="001053"/>
    <s v="0030-6"/>
    <m/>
    <s v="Av Rio Branco, 52, 54"/>
    <x v="14"/>
    <s v="SIM"/>
    <m/>
    <m/>
    <m/>
    <s v="Vivian Hubaika e outros"/>
    <m/>
    <s v="Anhangabaú"/>
    <s v="-"/>
    <s v="-"/>
    <s v="0391/20"/>
    <s v="Livro 4 - 038"/>
    <n v="4948"/>
    <s v="-"/>
    <s v="-"/>
    <d v="2021-08-26T00:00:00"/>
    <n v="2021"/>
    <s v="DOCUMENTAL"/>
    <x v="3"/>
    <m/>
    <s v="INICIAL"/>
    <m/>
  </r>
  <r>
    <s v="Daniel"/>
    <d v="2024-01-29T00:00:00"/>
    <s v="6068.2024/0000951-6"/>
    <s v="001053"/>
    <s v="0030-6"/>
    <m/>
    <s v="Av Rio Branco, 52, 54"/>
    <x v="14"/>
    <s v="SIM"/>
    <s v="SIM"/>
    <s v="SIM"/>
    <s v="NÃO"/>
    <s v="Vivian Hubaika e outros"/>
    <m/>
    <s v="Anhangabaú"/>
    <s v="-"/>
    <s v="-"/>
    <s v="0555/24"/>
    <s v="livro 6 - 001"/>
    <s v="-"/>
    <s v="-"/>
    <s v="-"/>
    <s v="-"/>
    <s v="-"/>
    <s v="INDEFERIDO"/>
    <x v="0"/>
    <s v="Despacho indeferido 101713545 em 17/04/24"/>
    <s v="INICIAL"/>
    <m/>
  </r>
  <r>
    <s v="Daniel"/>
    <d v="2026-03-05T00:00:00"/>
    <s v="6068.2026/0001727-0"/>
    <s v="001053"/>
    <s v="0030-6"/>
    <m/>
    <s v="Av Rio Branco, 52, 54"/>
    <x v="14"/>
    <s v="SIM"/>
    <s v="SIM"/>
    <s v="SIM"/>
    <s v="NÃO"/>
    <s v="Vivian Hubaika e outros"/>
    <m/>
    <s v="Anhangabaú"/>
    <m/>
    <m/>
    <s v="0626/26"/>
    <s v="Livro 7 - 036"/>
    <n v="1100"/>
    <m/>
    <m/>
    <m/>
    <m/>
    <s v="EM ANÁLISE"/>
    <x v="1"/>
    <m/>
    <m/>
    <m/>
  </r>
  <r>
    <s v="Gabriela"/>
    <m/>
    <s v="6068.2020/0002993-5"/>
    <s v="015027"/>
    <s v="0062-1, 0062-1, 0067-0, 0070-0 a 0075-1, 0082,4 a 0088-3, 00891 a 00956, 0115-4 e 0116-2 (CD07)"/>
    <m/>
    <s v="R Navarro de Azevedo, 284, 308"/>
    <x v="1"/>
    <s v="NÃO"/>
    <m/>
    <m/>
    <m/>
    <s v="Condomínio Edificio Santa Rita de Cássia"/>
    <m/>
    <s v="Predinhos da Hípica -_x000a_Edifício Santa Rita de Cássia"/>
    <s v="-"/>
    <s v="-"/>
    <s v="0392/20"/>
    <s v="Livro 4 - 039"/>
    <n v="1504.36"/>
    <s v="-"/>
    <s v="-"/>
    <s v="-"/>
    <s v="-"/>
    <s v="EM ANÁLISE"/>
    <x v="1"/>
    <s v="Despacho de Indeferimento 090656241 em 09/10/23 com recurso para o secretário"/>
    <s v="INICIAL"/>
    <m/>
  </r>
  <r>
    <s v="Daniel"/>
    <m/>
    <s v="6068.2020/0003015-1"/>
    <s v="006015"/>
    <s v="0726-6, 0727-4, 0728-2, 0729-0, 0730-4, 0731-2, 0732-0, 0733-9, 0734-7, 0735-5, 0736-3, 0737-1"/>
    <m/>
    <s v="R Marconi, 107"/>
    <x v="13"/>
    <s v="SIM"/>
    <m/>
    <m/>
    <m/>
    <s v="Ântonio Caio da Silva Ramos Júnior e Maria de Lourdes Malta Campos da Silva Ramos (lojas 1, 2, cj2, cj 6, cj8, cj10) Curupá Administração e Participações S/S Ltda (cj 3, cj 4, cj 5, cj 7, cj 9)"/>
    <m/>
    <s v="Anhangabaú - Edifício Anhumas"/>
    <s v="-"/>
    <s v="-"/>
    <s v="0393/20"/>
    <s v="Livro 4 - 040"/>
    <n v="2143.79"/>
    <s v="-"/>
    <s v="-"/>
    <d v="2021-04-09T00:00:00"/>
    <n v="2021"/>
    <s v="DOCUMENTAL"/>
    <x v="3"/>
    <m/>
    <s v="INICIAL"/>
    <m/>
  </r>
  <r>
    <s v="Paula"/>
    <m/>
    <s v="6068.2020/0003262-6"/>
    <s v="123194"/>
    <s v="0002-7"/>
    <m/>
    <s v="Av Morumbi, 5594"/>
    <x v="3"/>
    <s v="NÃO"/>
    <m/>
    <m/>
    <m/>
    <s v="Vanjeg Administradora de Bens LTDA"/>
    <m/>
    <s v="Casa Sede da Antiga Fazenda Morumbi"/>
    <s v="-"/>
    <s v="-"/>
    <s v="0394/20"/>
    <s v="Livro 4 - 060"/>
    <n v="5460"/>
    <s v="-"/>
    <s v="-"/>
    <d v="2021-04-16T00:00:00"/>
    <n v="2021"/>
    <s v="DOCUMENTAL"/>
    <x v="3"/>
    <m/>
    <s v="INICIAL"/>
    <m/>
  </r>
  <r>
    <s v="Alessandra"/>
    <s v="13/08/2025"/>
    <s v="6068.2025/0007860-9"/>
    <s v="123194"/>
    <s v="0002-7"/>
    <n v="142670"/>
    <s v="Av Morumbi, 5594"/>
    <x v="3"/>
    <s v="NÃO"/>
    <s v="NÃO"/>
    <s v="SIM"/>
    <s v="NÃO"/>
    <s v="Vanjeg Administradora de Bens LTDA"/>
    <s v="NB Real Estate Ltda (Nixon Resende Moronare)"/>
    <s v="Casa Sede da Antiga Fazenda Morumbi e Capela do Morumbi"/>
    <m/>
    <m/>
    <s v="0394/20"/>
    <s v="Livro 7 - 011"/>
    <n v="5460"/>
    <m/>
    <m/>
    <d v="2025-10-07T00:00:00"/>
    <n v="2025"/>
    <s v="DOCUMENTAL"/>
    <x v="3"/>
    <s v="2ª VIA; via original com rasura"/>
    <s v="INICIAL"/>
    <m/>
  </r>
  <r>
    <s v="Gabriela"/>
    <m/>
    <s v="6068.2020/0003560-9"/>
    <s v="008015"/>
    <s v="0009-5"/>
    <m/>
    <s v="R Guaianases, 1281"/>
    <x v="0"/>
    <s v="NÃO"/>
    <m/>
    <m/>
    <m/>
    <s v="Rosag Empreendimentos e Participações LTDA"/>
    <m/>
    <s v="Conjunto de imóveis do Bairro Campos Elíseos - Antiga Residência Alfredo Prates"/>
    <s v="-"/>
    <s v="-"/>
    <s v="0395/20"/>
    <s v="Livro 4 - 042"/>
    <n v="576"/>
    <s v="-"/>
    <s v="-"/>
    <d v="2020-11-12T00:00:00"/>
    <n v="2020"/>
    <s v="DOCUMENTAL"/>
    <x v="3"/>
    <s v="-"/>
    <s v="INICIAL"/>
    <m/>
  </r>
  <r>
    <s v="Gabriela"/>
    <m/>
    <s v="6068.2020/0003603-6"/>
    <s v="020036"/>
    <s v="0016-7"/>
    <m/>
    <s v="R Parintins, 120"/>
    <x v="12"/>
    <s v="NÃO"/>
    <m/>
    <m/>
    <m/>
    <s v="Claudio Satoshi Sigemori e Patricia Carla Bonucci"/>
    <m/>
    <s v="-"/>
    <s v="-"/>
    <s v="-"/>
    <s v="0396/20"/>
    <s v="Livro 4 - 043"/>
    <n v="193.2"/>
    <s v="-"/>
    <s v="-"/>
    <d v="2021-08-21T00:00:00"/>
    <n v="2021"/>
    <s v="INDEFERIDO"/>
    <x v="0"/>
    <s v="não averbou em matrícula"/>
    <s v="INICIAL"/>
    <m/>
  </r>
  <r>
    <s v="Tales"/>
    <d v="2022-12-07T00:00:00"/>
    <s v="6068.2022/0011553-3"/>
    <s v="020036"/>
    <s v="0016-7"/>
    <s v="155144"/>
    <s v="R Parintins, 120"/>
    <x v="12"/>
    <s v="NÃO"/>
    <m/>
    <m/>
    <m/>
    <s v="Claudio Satoshi Sigemori e Patricia Carla Bonucci"/>
    <m/>
    <s v="-"/>
    <s v="-"/>
    <s v="-"/>
    <s v="-"/>
    <s v="-"/>
    <s v="-"/>
    <s v="-"/>
    <s v="-"/>
    <d v="2023-03-07T00:00:00"/>
    <n v="2023"/>
    <s v="INDEFERIDO"/>
    <x v="0"/>
    <s v="Indeferimento por não atendimento Comunique-se (encerrado em 27/03/2023)"/>
    <s v="INICIAL"/>
    <m/>
  </r>
  <r>
    <s v="Juliana"/>
    <d v="2023-03-02T00:00:00"/>
    <s v="6068.2023/0001626-0"/>
    <s v="020036"/>
    <s v="0016-7"/>
    <s v="155144"/>
    <s v="R Parintins, 120"/>
    <x v="12"/>
    <s v="NÃO"/>
    <s v="NÃO"/>
    <s v="NÃO"/>
    <s v="NÃO"/>
    <s v="Claudio Satoshi Sigemori e Patricia Carla Bonucci"/>
    <m/>
    <s v="Bairro de Perdizes"/>
    <m/>
    <m/>
    <s v="0508/23"/>
    <s v="Livro 5 - 048"/>
    <n v="193.2"/>
    <s v="-"/>
    <s v="-"/>
    <d v="2023-10-09T00:00:00"/>
    <n v="2023"/>
    <s v="DOCUMENTAL"/>
    <x v="3"/>
    <m/>
    <s v="INICIAL"/>
    <m/>
  </r>
  <r>
    <s v="Juliana"/>
    <d v="2023-05-09T00:00:00"/>
    <s v="6068.2023/0004148-5"/>
    <s v="020036"/>
    <s v="0016-7"/>
    <s v="155144"/>
    <s v="R Parintins, 120"/>
    <x v="12"/>
    <s v="NÃO"/>
    <s v="NÃO"/>
    <s v="NÃO"/>
    <m/>
    <s v="Claudio Satoshi Sigemori e Patricia Carla Bonucci"/>
    <m/>
    <m/>
    <m/>
    <m/>
    <s v="-"/>
    <s v="-"/>
    <s v="-"/>
    <s v="-"/>
    <s v="-"/>
    <d v="2023-05-15T00:00:00"/>
    <n v="2023"/>
    <s v="INDEFERIDO"/>
    <x v="0"/>
    <s v="DESPACHO INDEFERIMENTO 083180137 EM 15/05/2023"/>
    <m/>
    <m/>
  </r>
  <r>
    <s v="Gabriela"/>
    <m/>
    <s v="6068.2020/0003503-0"/>
    <s v="009021"/>
    <s v="0040-8"/>
    <m/>
    <s v="R Treze de Maio, 724"/>
    <x v="7"/>
    <s v="NÃO"/>
    <m/>
    <m/>
    <m/>
    <s v="Araguyrá Participações LTDA"/>
    <m/>
    <s v="Treze de Maio"/>
    <s v="-"/>
    <s v="-"/>
    <s v="0397/20"/>
    <s v="Livro 4 - 044"/>
    <n v="206.4"/>
    <s v="-"/>
    <s v="-"/>
    <d v="2021-08-21T00:00:00"/>
    <n v="2021"/>
    <s v="INDEFERIDO"/>
    <x v="0"/>
    <m/>
    <s v="INICIAL"/>
    <m/>
  </r>
  <r>
    <s v="Luciana"/>
    <d v="2023-08-23T00:00:00"/>
    <s v="6068.2023/0008144-4"/>
    <s v="009021"/>
    <n v="14824"/>
    <n v="191540"/>
    <s v="R Treze de Maio, 724"/>
    <x v="7"/>
    <s v="NÃO"/>
    <s v="SIM"/>
    <s v="NÃO"/>
    <m/>
    <s v="Araguyrá Participações LTDA"/>
    <m/>
    <s v="Treze de Maio"/>
    <s v="-"/>
    <s v="-"/>
    <s v="0534/23"/>
    <s v="Livro 5 - 075"/>
    <n v="414.96"/>
    <s v="-"/>
    <s v="-"/>
    <d v="2024-01-17T00:00:00"/>
    <n v="2023"/>
    <s v="DOCUMENTAL"/>
    <x v="3"/>
    <s v="-"/>
    <s v="INICIAL"/>
    <m/>
  </r>
  <r>
    <s v="Daniel"/>
    <m/>
    <s v="6068.2020/0003232-4"/>
    <s v="002068"/>
    <s v="0005-3"/>
    <m/>
    <s v="R Floriano Peixoto, 54"/>
    <x v="13"/>
    <s v="SIM"/>
    <m/>
    <m/>
    <m/>
    <s v="Caxemira Gestão de Bens Próprios e Participações LTDA"/>
    <m/>
    <s v="-"/>
    <s v="-"/>
    <s v="-"/>
    <s v="0398/20"/>
    <s v="Livro 4 - 045"/>
    <n v="4146"/>
    <s v="-"/>
    <s v="-"/>
    <d v="2021-07-30T00:00:00"/>
    <n v="2021"/>
    <s v="DOCUMENTAL"/>
    <x v="3"/>
    <s v="Redespacho em 23/12/2021 por erro documental"/>
    <s v="INICIAL"/>
    <m/>
  </r>
  <r>
    <s v="Daniel"/>
    <m/>
    <s v="6068.2020/0003233-2"/>
    <s v="002068"/>
    <s v="0006-1"/>
    <m/>
    <s v="R Roberto Simonsen, 97, 101"/>
    <x v="13"/>
    <s v="SIM"/>
    <m/>
    <m/>
    <m/>
    <s v="Caxemira Gestão de Bens Próprios e Participações LTDA"/>
    <m/>
    <s v="-"/>
    <s v="-"/>
    <s v="-"/>
    <s v="0399/20"/>
    <s v="Livro 4 - 046"/>
    <n v="4860"/>
    <s v="-"/>
    <s v="-"/>
    <d v="2021-07-27T00:00:00"/>
    <n v="2021"/>
    <s v="DOCUMENTAL"/>
    <x v="3"/>
    <s v="Redespacho em 23/12/2021 por erro documental"/>
    <s v="INICIAL"/>
    <m/>
  </r>
  <r>
    <s v="Daniel"/>
    <d v="2025-10-28T00:00:00"/>
    <s v="6068.2025/0010563-0"/>
    <s v="002068"/>
    <s v="0006-1"/>
    <m/>
    <s v="R Roberto Simonsen, 97, 101"/>
    <x v="13"/>
    <s v="SIM"/>
    <s v="SIM"/>
    <s v="SIM"/>
    <s v="NÃO"/>
    <s v="Allan Ruiz"/>
    <m/>
    <s v="Centro Velho "/>
    <s v="-"/>
    <s v="-"/>
    <s v="0616/25"/>
    <s v="Livro 7 - 023"/>
    <n v="1176"/>
    <s v="-"/>
    <s v="-"/>
    <m/>
    <n v="2025"/>
    <s v="COMUNIQUE-SE"/>
    <x v="1"/>
    <s v="Cancelamento da Declaração 0399/20 e emissão de nova Declaração pelo PIU-SCE"/>
    <s v="INICIAL"/>
    <m/>
  </r>
  <r>
    <s v="Daniel"/>
    <m/>
    <s v="6068.2020/0003235-9"/>
    <s v="002068"/>
    <s v="0011-8"/>
    <m/>
    <s v="R Venceslau Brás, 61, 67"/>
    <x v="14"/>
    <s v="SIM"/>
    <m/>
    <m/>
    <m/>
    <s v="Caxemira Gestão de Bens Próprios e Participações LTDA"/>
    <m/>
    <s v="-"/>
    <s v="-"/>
    <s v="-"/>
    <s v="0400/20"/>
    <s v="Livro 4 - 047"/>
    <n v="5036"/>
    <s v="-"/>
    <s v="-"/>
    <d v="2021-07-30T00:00:00"/>
    <n v="2021"/>
    <s v="DOCUMENTAL"/>
    <x v="3"/>
    <s v="Redespacho em 23/12/2021 por erro documental"/>
    <s v="INICIAL"/>
    <m/>
  </r>
  <r>
    <s v="Daniel"/>
    <m/>
    <s v="6068.2020/0003580-3"/>
    <s v="015020"/>
    <s v="0027-1 à 0032-6, 0035-0 à 0042-3, 0048-2 à 0050-4"/>
    <m/>
    <s v="R Benjamin Egas, 66"/>
    <x v="1"/>
    <s v="NÃO"/>
    <m/>
    <m/>
    <m/>
    <s v="Condomínio Edificio Santo Antonio"/>
    <m/>
    <s v="Predinhos da Hípica - Edifício Santo Antônio"/>
    <s v="-"/>
    <s v="-"/>
    <s v="0401/20"/>
    <s v="Livro 4 - 049"/>
    <n v="1200"/>
    <s v="-"/>
    <s v="-"/>
    <d v="2021-09-14T00:00:00"/>
    <n v="2021"/>
    <s v="INDEFERIDO"/>
    <x v="0"/>
    <s v="-"/>
    <s v="INICIAL"/>
    <m/>
  </r>
  <r>
    <s v="Gabriela"/>
    <m/>
    <s v="6068.2020/0004358-0"/>
    <s v="001080"/>
    <s v="0009-4"/>
    <m/>
    <s v="R São Bento, 201 a 203 e 207"/>
    <x v="14"/>
    <s v="SIM"/>
    <m/>
    <m/>
    <m/>
    <s v="Agilidade Empreendimentos e Participações LTDA"/>
    <m/>
    <s v="-"/>
    <s v="-"/>
    <s v="-"/>
    <s v="0402/20"/>
    <s v="Livro 4 - 050"/>
    <n v="3150"/>
    <s v="-"/>
    <s v="-"/>
    <d v="2020-12-17T00:00:00"/>
    <n v="2020"/>
    <s v="DOCUMENTAL"/>
    <x v="3"/>
    <s v="-"/>
    <s v="INICIAL"/>
    <m/>
  </r>
  <r>
    <s v="Gabriela"/>
    <m/>
    <s v="6068.2020/0004371-7"/>
    <s v="001050"/>
    <s v="0014-0"/>
    <m/>
    <s v="R Florêncio de Abreu, 220, 222 e 226"/>
    <x v="14"/>
    <s v="SIM"/>
    <m/>
    <m/>
    <m/>
    <s v="Lilian Gisela Cicuto Trombini, Bruno Cicuto Trombini, Daniel Cicuto Trombini, Pedro Cicuto Trombini"/>
    <m/>
    <s v="Anhangabaú"/>
    <s v="-"/>
    <s v="-"/>
    <s v="0403/20"/>
    <s v="Livro 4 - 051"/>
    <n v="1226.52"/>
    <s v="-"/>
    <s v="-"/>
    <d v="2021-02-06T00:00:00"/>
    <n v="2021"/>
    <s v="DOCUMENTAL"/>
    <x v="3"/>
    <m/>
    <s v="INICIAL"/>
    <m/>
  </r>
  <r>
    <s v="Gabriela"/>
    <m/>
    <s v="6068.2020/0005583-9"/>
    <s v="002057"/>
    <s v="0026-8, 0027-6, 0028-4, 0029-2, 0030-6, 0031-4"/>
    <m/>
    <s v="R do Gazometro, 665 a 683, R Correia de Andrade, 157, 161, 163, 169, 173"/>
    <x v="11"/>
    <s v="SIM"/>
    <m/>
    <m/>
    <m/>
    <s v="Bolsa Shopping Center do Estado de São Paulo LTDA-EPP, Humberto AP Martins Francischini"/>
    <m/>
    <s v="Moinho Matarazzo / Tecelagem Mariângela"/>
    <s v="-"/>
    <s v="-"/>
    <s v="0404/20"/>
    <m/>
    <n v="16316"/>
    <s v="-"/>
    <s v="-"/>
    <d v="2021-08-26T00:00:00"/>
    <n v="2021"/>
    <s v="INDEFERIDO"/>
    <x v="0"/>
    <s v="por não atendimento de Comunique-se."/>
    <s v="INICIAL"/>
    <m/>
  </r>
  <r>
    <s v="Gabriela"/>
    <m/>
    <s v="6066.2020/0000910-0"/>
    <s v="001061"/>
    <s v="0010-6"/>
    <m/>
    <s v="Av São João, 108"/>
    <x v="14"/>
    <s v="SIM"/>
    <m/>
    <m/>
    <m/>
    <s v="Gonçalves Armas LTDA"/>
    <m/>
    <s v="Anhangabaú"/>
    <s v="-"/>
    <s v="-"/>
    <s v="0405/21"/>
    <s v="Livro 4 - 059"/>
    <n v="4533"/>
    <s v="-"/>
    <s v="-"/>
    <d v="2021-02-06T00:00:00"/>
    <n v="2021"/>
    <s v="DOCUMENTAL"/>
    <x v="3"/>
    <m/>
    <s v="INICIAL"/>
    <m/>
  </r>
  <r>
    <s v="Daniel"/>
    <d v="2024-02-07T00:00:00"/>
    <s v="6068.2024/0001345-9"/>
    <s v="001061"/>
    <d v="2010-06-01T00:00:00"/>
    <m/>
    <s v="Av São João, 108"/>
    <x v="14"/>
    <s v="SIM"/>
    <s v="SIM"/>
    <s v="SIM"/>
    <s v="NÃO"/>
    <s v="GONÇALVES ARMAS LTDA"/>
    <m/>
    <s v="Anhangabaú"/>
    <s v="-"/>
    <s v="-"/>
    <s v="-"/>
    <s v="-"/>
    <s v="-"/>
    <s v="-"/>
    <s v="-"/>
    <d v="2025-01-20T00:00:00"/>
    <n v="2025"/>
    <s v="INDEFERIDO"/>
    <x v="0"/>
    <s v="Indeferimenro - documentos apresentados em desconformidade."/>
    <s v="INICIAL"/>
    <m/>
  </r>
  <r>
    <s v="Gabriela"/>
    <m/>
    <s v="6068.2020/0005592-8"/>
    <s v="009032"/>
    <s v="0149-6, 0447-9, 0446-0"/>
    <m/>
    <s v="R Martiniano de Carvalho , 60, 114-156, 170"/>
    <x v="7"/>
    <s v="NÃO"/>
    <m/>
    <m/>
    <m/>
    <s v="Provincia Camelitana de Santo Elias"/>
    <m/>
    <s v="Bela Vista / Igreja Convento do Carmo"/>
    <s v="-"/>
    <s v="-"/>
    <s v="0406/21"/>
    <s v="Livro 4 - 058"/>
    <n v="5267.09"/>
    <s v="-"/>
    <s v="-"/>
    <d v="2021-02-16T00:00:00"/>
    <n v="2021"/>
    <s v="DOCUMENTAL"/>
    <x v="4"/>
    <m/>
    <s v="INICIAL"/>
    <m/>
  </r>
  <r>
    <s v="Daniel"/>
    <d v="2024-07-14T00:00:00"/>
    <s v="6068.2023/0006433-7"/>
    <s v="009032"/>
    <s v="0149-6, 0447-9, 0446-0"/>
    <n v="136190"/>
    <s v="R Martiniano de Carvalho , 60, 114-156, 170"/>
    <x v="7"/>
    <s v="NÃO"/>
    <m/>
    <m/>
    <s v="NÃO"/>
    <s v="Provincia Camelitana de Santo Elias"/>
    <m/>
    <s v="Bela Vista / Igreja Convento do Carmo"/>
    <m/>
    <m/>
    <s v="0406A/23"/>
    <s v="Livro 5 - 081"/>
    <s v="50,91 m"/>
    <n v="5216.18"/>
    <s v="011/23"/>
    <d v="2024-02-01T00:00:00"/>
    <n v="2024"/>
    <s v="DOCUMENTAL"/>
    <x v="2"/>
    <m/>
    <s v="SALDO"/>
    <m/>
  </r>
  <r>
    <s v="Daniel"/>
    <m/>
    <s v="6068.2021/0000351-2"/>
    <s v="006010"/>
    <s v="0552-1, 0553-8"/>
    <m/>
    <s v="Av Ipiranga, 770, 786"/>
    <x v="13"/>
    <s v="SIM"/>
    <m/>
    <m/>
    <m/>
    <s v="Hulusa Comercial e Imóveis LTDA"/>
    <m/>
    <s v="Anhangabaú - Cine Ipiranga"/>
    <s v="-"/>
    <s v="-"/>
    <s v="0407/21"/>
    <s v="Livro 4 - 063"/>
    <n v="9185.4"/>
    <s v="-"/>
    <s v="-"/>
    <d v="2021-05-22T00:00:00"/>
    <n v="2021"/>
    <s v="DOCUMENTAL"/>
    <x v="3"/>
    <m/>
    <s v="INICIAL"/>
    <m/>
  </r>
  <r>
    <s v="Daniel"/>
    <m/>
    <s v="6068.2021/0000353-9"/>
    <s v="007075"/>
    <s v="0031-1"/>
    <m/>
    <s v="Av Ipiranga, 785, 787, 795, 799"/>
    <x v="13"/>
    <s v="SIM"/>
    <m/>
    <m/>
    <m/>
    <s v="Hugo Eneas Salomone e Espólio de Umberto Salomone"/>
    <m/>
    <s v="Anhangabaú (Edifício Independência/ Bar Brahma)"/>
    <s v="-"/>
    <s v="-"/>
    <s v="0408/21"/>
    <m/>
    <n v="5682"/>
    <s v="-"/>
    <s v="-"/>
    <d v="2021-08-17T00:00:00"/>
    <n v="2021"/>
    <s v="INDEFERIDO"/>
    <x v="0"/>
    <s v="Indefiro o presente, tendo em vista o não atendimento do Comunicado"/>
    <s v="INICIAL"/>
    <m/>
  </r>
  <r>
    <s v="Gabriela"/>
    <m/>
    <s v="6068.2021/0000352-0"/>
    <s v="001040"/>
    <s v="0004-1"/>
    <m/>
    <s v="R Florêncio de Abreu, 449, 455, 459"/>
    <x v="14"/>
    <s v="SIM"/>
    <m/>
    <m/>
    <m/>
    <s v="Savoy Imobiliária e Construtora LTDA"/>
    <m/>
    <s v="Anhangabaú"/>
    <s v="-"/>
    <s v="-"/>
    <s v="0409/21"/>
    <s v="Livro 4 - 065"/>
    <n v="4517"/>
    <s v="-"/>
    <s v="-"/>
    <d v="2021-05-20T00:00:00"/>
    <n v="2021"/>
    <s v="DOCUMENTAL"/>
    <x v="3"/>
    <m/>
    <s v="INICIAL"/>
    <m/>
  </r>
  <r>
    <s v="Gabriela"/>
    <m/>
    <s v="6068.2021/0000350-4"/>
    <s v="005017"/>
    <s v="0039-0"/>
    <m/>
    <s v="R Genebra, 57, 65"/>
    <x v="13"/>
    <s v="SIM"/>
    <m/>
    <m/>
    <m/>
    <s v="Savoy Imobiliária e Construtora LTDA"/>
    <m/>
    <s v="Bela Vista"/>
    <s v="-"/>
    <s v="-"/>
    <s v="0410/21"/>
    <s v="Livro 4 - 066"/>
    <n v="2138.4"/>
    <s v="-"/>
    <s v="-"/>
    <d v="2021-05-25T00:00:00"/>
    <n v="2021"/>
    <s v="DOCUMENTAL"/>
    <x v="3"/>
    <m/>
    <s v="INICIAL"/>
    <m/>
  </r>
  <r>
    <s v="Daniel"/>
    <m/>
    <s v="6068.2020/0005253-8"/>
    <s v="009099"/>
    <s v="0001-9"/>
    <m/>
    <s v="R Conselheiro Carrão, 640"/>
    <x v="7"/>
    <s v="NÃO"/>
    <m/>
    <m/>
    <m/>
    <s v="José Pedro de Oliveira Costa"/>
    <m/>
    <s v="Bela Vista"/>
    <s v="-"/>
    <s v="-"/>
    <s v="0411/21"/>
    <s v="Livro 4 - 067"/>
    <n v="467.87"/>
    <s v="-"/>
    <s v="-"/>
    <d v="2021-08-26T00:00:00"/>
    <n v="2021"/>
    <s v="INDEFERIDO"/>
    <x v="0"/>
    <m/>
    <s v="INICIAL"/>
    <m/>
  </r>
  <r>
    <s v="Juliana"/>
    <d v="2023-03-28T00:00:00"/>
    <s v="6068.2023/0002655-9"/>
    <s v="009099"/>
    <s v="0001-9"/>
    <s v="045039"/>
    <s v="R Conselheiro Carrão, 640"/>
    <x v="7"/>
    <s v="NÃO"/>
    <s v="SIM"/>
    <s v="NÃO"/>
    <s v="NÃO"/>
    <s v="José Pedro de Oliveira Costa"/>
    <m/>
    <s v="Bela Vista"/>
    <s v="-"/>
    <s v="-"/>
    <s v="0522/23"/>
    <s v="Livro 5 - 061"/>
    <n v="935.74"/>
    <s v="-"/>
    <s v="-"/>
    <d v="2023-10-30T00:00:00"/>
    <n v="2023"/>
    <s v="DOCUMENTAL"/>
    <x v="3"/>
    <m/>
    <s v="INICIAL"/>
    <m/>
  </r>
  <r>
    <s v="Daniel"/>
    <m/>
    <s v="6068.2021/0000243-5"/>
    <s v="008015"/>
    <s v="0007-9"/>
    <m/>
    <s v="R Guaianases, 1239"/>
    <x v="0"/>
    <s v="NÃO"/>
    <m/>
    <m/>
    <m/>
    <s v="Porto Seguro Companhia de Seguros Gerais"/>
    <m/>
    <s v="Conjunto de imóveis do Bairro Campos Elíseos"/>
    <s v="-"/>
    <s v="-"/>
    <s v="0412/21"/>
    <s v="Livro 4 - 068"/>
    <n v="1173"/>
    <s v="-"/>
    <s v="-"/>
    <d v="2021-04-16T00:00:00"/>
    <n v="2021"/>
    <s v="DOCUMENTAL"/>
    <x v="3"/>
    <m/>
    <s v="INICIAL"/>
    <m/>
  </r>
  <r>
    <s v="Daniel"/>
    <m/>
    <s v="6068.2021/0000373-3"/>
    <s v="008023"/>
    <s v="0010-3"/>
    <m/>
    <s v="Al Nothmann, 563"/>
    <x v="0"/>
    <s v="NÃO"/>
    <m/>
    <m/>
    <m/>
    <s v="Porto Seguro Companhia de Seguros Gerais"/>
    <m/>
    <s v="Conjunto de imóveis do Bairro Campos Elíseos"/>
    <s v="-"/>
    <s v="-"/>
    <s v="0413/21"/>
    <s v="Livro 4 - 069"/>
    <n v="234"/>
    <s v="-"/>
    <s v="-"/>
    <d v="2021-04-16T00:00:00"/>
    <n v="2021"/>
    <s v="DOCUMENTAL"/>
    <x v="3"/>
    <m/>
    <s v="INICIAL"/>
    <m/>
  </r>
  <r>
    <s v="Daniel"/>
    <m/>
    <s v="6068.2021/0000376-8"/>
    <s v="008016"/>
    <s v="0023-5"/>
    <m/>
    <s v="R Guaianazes, 1234, 1238, 1282"/>
    <x v="0"/>
    <s v="NÃO"/>
    <m/>
    <m/>
    <m/>
    <s v="Porto Seguro Companhia de Seguros Gerais"/>
    <m/>
    <s v="Casa Dino Bueno"/>
    <s v="-"/>
    <s v="-"/>
    <s v="0414/21"/>
    <s v="Livro 4 - 070"/>
    <n v="3537.4"/>
    <s v="-"/>
    <s v="-"/>
    <d v="2021-04-07T00:00:00"/>
    <n v="2021"/>
    <s v="DOCUMENTAL"/>
    <x v="3"/>
    <m/>
    <s v="INICIAL"/>
    <m/>
  </r>
  <r>
    <s v="Gabriela"/>
    <m/>
    <s v="6068.2021/0000674-0"/>
    <s v="005035"/>
    <s v="0772-5"/>
    <m/>
    <s v="Av Brigadeiro Luis Antonio, 411 a 435"/>
    <x v="13"/>
    <s v="SIM"/>
    <m/>
    <m/>
    <m/>
    <s v="Hugo Eneas Salomone e Espólio de Umberto Salomone"/>
    <m/>
    <s v="Teatro Paramount"/>
    <s v="-"/>
    <s v="-"/>
    <s v="0415/21"/>
    <s v="Livro 4 - 048"/>
    <n v="33783.4"/>
    <s v="-"/>
    <s v="-"/>
    <d v="2021-06-12T00:00:00"/>
    <n v="2021"/>
    <s v="DOCUMENTAL"/>
    <x v="3"/>
    <m/>
    <s v="INICIAL"/>
    <m/>
  </r>
  <r>
    <s v="Gabriela"/>
    <m/>
    <s v="6068.2021/0002448-0"/>
    <s v="001051"/>
    <s v="0028-5"/>
    <m/>
    <s v="R Carlos de Sousa Nazaré, 250, 256"/>
    <x v="14"/>
    <s v="SIM"/>
    <m/>
    <m/>
    <m/>
    <s v="Sidarta Administração de Bens Eireli"/>
    <m/>
    <s v="Centro Velho"/>
    <s v="-"/>
    <s v="-"/>
    <s v="0416/21"/>
    <s v="Livro 4 - 074"/>
    <n v="14204"/>
    <s v="-"/>
    <s v="-"/>
    <d v="2021-05-06T00:00:00"/>
    <n v="2021"/>
    <s v="DOCUMENTAL"/>
    <x v="3"/>
    <m/>
    <s v="INICIAL"/>
    <m/>
  </r>
  <r>
    <s v="Gabriela"/>
    <m/>
    <s v="6068.2021/0002459-5"/>
    <s v="009008"/>
    <s v="0023-2"/>
    <m/>
    <s v="R Major Diogo, 616"/>
    <x v="7"/>
    <s v="NÃO"/>
    <m/>
    <m/>
    <m/>
    <s v="Nilta Gomes Sorgiacomo"/>
    <m/>
    <s v="Bela Vista"/>
    <s v="-"/>
    <s v="-"/>
    <s v="0417/21"/>
    <s v="Livro 4 - 075"/>
    <n v="284.39999999999998"/>
    <s v="-"/>
    <s v="-"/>
    <d v="2021-08-24T00:00:00"/>
    <n v="2021"/>
    <s v="INDEFERIDO"/>
    <x v="0"/>
    <m/>
    <s v="INICIAL"/>
    <m/>
  </r>
  <r>
    <s v="Gabriela"/>
    <m/>
    <s v="6068.2021/0002458-7"/>
    <s v="009021"/>
    <s v="0083-1"/>
    <m/>
    <s v="R dos Ingleses, 155-157, 161"/>
    <x v="7"/>
    <s v="NÃO"/>
    <m/>
    <m/>
    <m/>
    <s v="Luciana Baciocchi"/>
    <m/>
    <s v="Bela Vista"/>
    <s v="-"/>
    <s v="-"/>
    <s v="0418/21"/>
    <m/>
    <n v="314.39999999999998"/>
    <s v="-"/>
    <s v="-"/>
    <d v="2021-08-26T00:00:00"/>
    <n v="2021"/>
    <s v="INDEFERIDO"/>
    <x v="0"/>
    <s v="Indeferido  por não atendimento de Comunique-se."/>
    <s v="INICIAL"/>
    <m/>
  </r>
  <r>
    <s v="Gabriela"/>
    <m/>
    <s v="6068.2021/0004601-7"/>
    <s v="021044"/>
    <s v="0052-1"/>
    <m/>
    <s v="R Cardoso de Almeida, 586"/>
    <x v="4"/>
    <s v="NÃO"/>
    <m/>
    <m/>
    <m/>
    <s v="Marion Ferreira de Assis Pacheco"/>
    <m/>
    <s v="Imóveis no Bairro de Perdizes"/>
    <s v="-"/>
    <s v="-"/>
    <s v="0419/21"/>
    <s v="Livro 4 - 083"/>
    <n v="560"/>
    <s v="-"/>
    <s v="-"/>
    <d v="2021-08-04T00:00:00"/>
    <n v="2021"/>
    <s v="DOCUMENTAL"/>
    <x v="3"/>
    <m/>
    <s v="INICIAL"/>
    <m/>
  </r>
  <r>
    <s v="Juliana"/>
    <d v="2025-04-29T00:00:00"/>
    <s v="6068.2025/0004122-5"/>
    <s v="021044"/>
    <s v="0052- 1"/>
    <s v="042480"/>
    <s v="R Cardoso de Almeida, 586"/>
    <x v="4"/>
    <s v="NÃO"/>
    <s v="NÃO"/>
    <s v="NÃO"/>
    <s v="NÃO"/>
    <s v="Marion Ferreira de Assis Pacheco"/>
    <m/>
    <s v="Imóveis no Bairro de Perdizes"/>
    <s v="Termo de Compromisso 007/24"/>
    <m/>
    <s v="0419.EXTRATO"/>
    <m/>
    <n v="0"/>
    <n v="560"/>
    <s v="010/25"/>
    <m/>
    <m/>
    <s v="EM ANÁLISE"/>
    <x v="5"/>
    <m/>
    <m/>
    <m/>
  </r>
  <r>
    <s v="Gabriela"/>
    <m/>
    <s v="6068.2021/0005083-9"/>
    <s v="006047"/>
    <s v="0116-0"/>
    <m/>
    <s v="R Conselheiro Ramalho, 161"/>
    <x v="13"/>
    <s v="SIM"/>
    <m/>
    <m/>
    <m/>
    <s v="Capistrano Empreendimentos Imobiliários LTDA"/>
    <m/>
    <s v="Bela Vista"/>
    <s v="-"/>
    <s v="-"/>
    <s v="0420/21"/>
    <m/>
    <n v="2033"/>
    <s v="-"/>
    <s v="-"/>
    <d v="2021-09-14T00:00:00"/>
    <n v="2021"/>
    <s v="INDEFERIDO"/>
    <x v="0"/>
    <s v="Indeferido por não atendimento de Comunique-se"/>
    <s v="INICIAL"/>
    <m/>
  </r>
  <r>
    <s v="Daniel"/>
    <m/>
    <s v="6068.2021/0009709-6"/>
    <s v="006047"/>
    <s v="0116-0"/>
    <m/>
    <s v="R Conselheiro Ramalho, 161"/>
    <x v="13"/>
    <s v="SIM"/>
    <m/>
    <m/>
    <m/>
    <s v="Capistrano Empreendimentos Imobiliários LTDA"/>
    <m/>
    <s v="Bela Vista"/>
    <s v="-"/>
    <s v="-"/>
    <s v="0426/21"/>
    <s v="Livro 4 - 002"/>
    <n v="2033"/>
    <s v="-"/>
    <s v="-"/>
    <d v="2022-01-21T00:00:00"/>
    <n v="2022"/>
    <s v="DOCUMENTAL"/>
    <x v="3"/>
    <m/>
    <s v="INICIAL"/>
    <m/>
  </r>
  <r>
    <s v="Juliana"/>
    <d v="2026-02-23T00:00:00"/>
    <s v="6068.2026/0001390-8"/>
    <s v="006047"/>
    <s v="0116-0"/>
    <n v="168491"/>
    <s v="R Conselheiro Ramalho, 161"/>
    <x v="13"/>
    <s v="SIM"/>
    <s v="SIM"/>
    <s v="SIM"/>
    <s v="NÃO"/>
    <s v="Capistrano Empreendimentos Imobiliários LTDA"/>
    <s v="MARCO AURELIO CEZARINO BRAGA e MARIA CLARA DE MELLO IVO "/>
    <s v="Bela Vista"/>
    <s v="-"/>
    <s v="-"/>
    <s v="0629/26"/>
    <s v="Livro 7 - 039"/>
    <n v="435.6"/>
    <s v="-"/>
    <s v="-"/>
    <m/>
    <m/>
    <s v="EM ANÁLISE"/>
    <x v="1"/>
    <m/>
    <m/>
    <m/>
  </r>
  <r>
    <s v="Gabriela"/>
    <m/>
    <s v="6068.2021/0004438-3"/>
    <s v="007088"/>
    <s v="0001-"/>
    <m/>
    <s v="Praça da República, s/n"/>
    <x v="13"/>
    <s v="SIM"/>
    <m/>
    <m/>
    <m/>
    <s v="Fazenda do Estado de São Paulo"/>
    <m/>
    <s v="Antigo Instituto de Educação Caetano de Campos"/>
    <s v="-"/>
    <s v="-"/>
    <s v="0421/21"/>
    <m/>
    <n v="67200"/>
    <s v="-"/>
    <s v="-"/>
    <d v="2021-10-05T00:00:00"/>
    <n v="2021"/>
    <s v="INDEFERIDO"/>
    <x v="0"/>
    <s v="Indeferido por não atendimento de Comunique-se."/>
    <s v="INICIAL"/>
    <m/>
  </r>
  <r>
    <s v="Daniel"/>
    <m/>
    <s v="6068.2021/0007591-2"/>
    <s v="002068"/>
    <s v="0002-9"/>
    <s v="175455"/>
    <s v="Pç da Sé, 79, 87, 89"/>
    <x v="14"/>
    <s v="SIM"/>
    <m/>
    <m/>
    <m/>
    <s v="Rolim - Admnistração e Empreendiemntos Eireli - EPP"/>
    <m/>
    <s v="-"/>
    <s v="-"/>
    <s v="-"/>
    <s v="0422/21"/>
    <s v="Livro 4 - 091"/>
    <n v="831.11"/>
    <s v="-"/>
    <s v="-"/>
    <d v="2021-11-18T00:00:00"/>
    <n v="2021"/>
    <s v="CANCELADA"/>
    <x v="4"/>
    <m/>
    <s v="INICIAL"/>
    <m/>
  </r>
  <r>
    <s v="Tales"/>
    <d v="2022-11-21T00:00:00"/>
    <s v="6068.2022/0011125-2"/>
    <s v="002068"/>
    <s v="0002-9"/>
    <s v="175455"/>
    <s v="Praça da Sé, 79, 87, 89"/>
    <x v="14"/>
    <s v="SIM"/>
    <s v="SIM"/>
    <s v="SIM"/>
    <m/>
    <s v="Rolim - Administração e Empreendimentos Eireli - EIRELI"/>
    <m/>
    <s v="Ed. Rolim"/>
    <m/>
    <m/>
    <s v="0461/23"/>
    <s v="Livro 4 - 123"/>
    <n v="231.07"/>
    <s v="-"/>
    <s v="-"/>
    <d v="2023-04-27T00:00:00"/>
    <n v="2023"/>
    <s v="DOCUMENTAL"/>
    <x v="3"/>
    <s v="Cancelamento da 422/21 por declaração AIU-SCE"/>
    <s v="INICIAL"/>
    <m/>
  </r>
  <r>
    <s v="Luciana"/>
    <d v="2025-06-16T00:00:00"/>
    <s v="6068.2025/0005887-0"/>
    <s v="002068"/>
    <s v="0002-9"/>
    <s v="175455"/>
    <s v="Praça da Sé, 79, 87 e 89"/>
    <x v="14"/>
    <s v="SIM"/>
    <s v="SIM"/>
    <m/>
    <s v="NÃO"/>
    <s v="Rolim Administração e Empreendimentos EIRELI - EIRELI"/>
    <s v="Cairê Aoás RG. 32.202.917-X CPF. 320.494.218-00"/>
    <s v="ED. ROLIM"/>
    <s v="Termo de Compromisso 009/2024"/>
    <s v="6025.2023/0014470-0"/>
    <s v="0461.EXTRATO"/>
    <s v="Livro 7 - 006"/>
    <n v="0"/>
    <n v="231.07"/>
    <s v="012/25"/>
    <m/>
    <m/>
    <s v="EM ANÁLISE"/>
    <x v="1"/>
    <m/>
    <m/>
    <m/>
  </r>
  <r>
    <s v="Zacarias"/>
    <m/>
    <s v="6068.2021/0007879-2"/>
    <s v="002073"/>
    <s v="0001-1, 0002-1, 0003-8, 0004-6, 0013-5"/>
    <m/>
    <s v="Quadras da Rua Wenceslau Bráz, Rua Roberto Simonsen, Pç Clóvis Bevilacqua e Rua Irmã Simpliciana"/>
    <x v="14"/>
    <s v="SIM"/>
    <m/>
    <m/>
    <m/>
    <s v="Mosteiro de Santa Thereza de Jesus"/>
    <m/>
    <s v="Palacete Carmo"/>
    <s v="-"/>
    <s v="-"/>
    <s v="0423/21"/>
    <m/>
    <n v="37386.89"/>
    <s v="-"/>
    <s v="-"/>
    <d v="2021-12-30T00:00:00"/>
    <n v="2021"/>
    <s v="INDEFERIDO"/>
    <x v="0"/>
    <s v="Indeferido  por não atendimento de Comunique-se."/>
    <s v="INICIAL"/>
    <m/>
  </r>
  <r>
    <s v="Zacarias"/>
    <m/>
    <s v="6068.2021/0007806-7"/>
    <s v="045044"/>
    <s v="0064-2"/>
    <s v="097152"/>
    <s v="Av Jabaquara, 244"/>
    <x v="32"/>
    <s v="NÃO"/>
    <m/>
    <m/>
    <m/>
    <s v="Mosteiro de Santa Thereza de Jesus"/>
    <m/>
    <s v="Mosteiro de Santa Teresa de Ávila"/>
    <s v="-"/>
    <s v="-"/>
    <s v="0424/21"/>
    <s v="Livro 4 - 093"/>
    <n v="6465.165"/>
    <s v="-"/>
    <s v="-"/>
    <d v="2021-11-18T00:00:00"/>
    <n v="2021"/>
    <s v="CANCELADA"/>
    <x v="6"/>
    <m/>
    <s v="INICIAL"/>
    <m/>
  </r>
  <r>
    <s v="Daniel"/>
    <m/>
    <s v="6068.2021/0007806-7"/>
    <s v="045044"/>
    <s v="0064-2"/>
    <s v="097152"/>
    <s v="Av Jabaquara, 244"/>
    <x v="32"/>
    <s v="NÃO"/>
    <m/>
    <m/>
    <m/>
    <s v="Mosteiro de Santa Thereza de Jesus"/>
    <m/>
    <s v="Mosteiro de Santa Teresa de Ávila"/>
    <s v="-"/>
    <s v="-"/>
    <s v="0424/21 - 2ª via"/>
    <s v="Livro 4 - 049"/>
    <n v="6465.17"/>
    <s v="-"/>
    <s v="-"/>
    <d v="2022-02-23T00:00:00"/>
    <n v="2022"/>
    <s v="DOCUMENTAL"/>
    <x v="6"/>
    <m/>
    <s v="INICIAL"/>
    <m/>
  </r>
  <r>
    <s v="Daniel"/>
    <m/>
    <s v="6068.2023/0000854-2"/>
    <s v="045044"/>
    <s v="0064-2"/>
    <s v="097153"/>
    <s v="Av Jabaquara, 244"/>
    <x v="32"/>
    <s v="NÃO"/>
    <m/>
    <m/>
    <m/>
    <s v="Mosteiro de Santa Thereza de Jesus"/>
    <m/>
    <s v="Mosteiro de Santa Teresa de Ávila"/>
    <m/>
    <m/>
    <s v="0424A/23"/>
    <s v="Livro 4 - 131"/>
    <n v="4210.0600000000004"/>
    <m/>
    <m/>
    <d v="2023-06-06T00:00:00"/>
    <n v="2023"/>
    <s v="DOCUMENTAL"/>
    <x v="6"/>
    <m/>
    <m/>
    <m/>
  </r>
  <r>
    <s v="Daniel"/>
    <m/>
    <s v="6068.2023/0006999-1"/>
    <s v="045044"/>
    <s v="0064-2"/>
    <s v="097154"/>
    <s v="Av Jabaquara, 244"/>
    <x v="32"/>
    <s v="NÃO"/>
    <s v="NÃO"/>
    <s v="NÃO"/>
    <s v="NÃO"/>
    <s v="Mosteiro de Santa Thereza de Jesus"/>
    <m/>
    <s v="Mosteiro de Santa Teresa de Ávila"/>
    <s v="ATESTADO Nº 001/DPH-G/2023"/>
    <s v="6025.2022/0004225-6"/>
    <s v="0424B/23"/>
    <s v="Livro 5 - 072"/>
    <n v="874.4"/>
    <n v="3335.63"/>
    <s v="010/23"/>
    <d v="2023-12-22T00:00:00"/>
    <n v="2023"/>
    <s v="DOCUMENTAL"/>
    <x v="6"/>
    <m/>
    <s v="SALDO"/>
    <m/>
  </r>
  <r>
    <s v="Daniel"/>
    <m/>
    <s v="6068.2024/0002075-7"/>
    <s v="045044"/>
    <s v="0064-2"/>
    <s v="097152"/>
    <s v="Av Jabaquara, 244"/>
    <x v="32"/>
    <s v="NÃO"/>
    <s v="NÃO"/>
    <s v="NÃO"/>
    <s v="NÃO"/>
    <s v="Mosteiro de Santa Thereza de Jesus"/>
    <m/>
    <s v="Mosteiro de Santa Teresa de Ávila"/>
    <s v="ATESTADO Nº 001/DPH-G/2023"/>
    <s v="6025.2022/0004225-6"/>
    <s v="0424.EXTRATO"/>
    <s v="Livro 6 - 023"/>
    <n v="0"/>
    <n v="874.4"/>
    <s v="005/24"/>
    <d v="2025-01-17T00:00:00"/>
    <n v="2025"/>
    <s v="DOCUMENTAL"/>
    <x v="6"/>
    <m/>
    <s v="EXTRATO"/>
    <m/>
  </r>
  <r>
    <s v="Gabriela"/>
    <m/>
    <s v="6068.2020/0003892-6"/>
    <s v="001040"/>
    <s v="0009-0"/>
    <m/>
    <s v="R Florêncio de Abreu, 501"/>
    <x v="14"/>
    <s v="SIM"/>
    <m/>
    <m/>
    <m/>
    <s v="Espólio Wilson Vicente Canale"/>
    <m/>
    <s v="Anhangabaú"/>
    <s v="-"/>
    <s v="-"/>
    <s v="0425/21"/>
    <s v="Livro 4 - 094"/>
    <n v="1943.04"/>
    <s v="-"/>
    <s v="-"/>
    <d v="2022-05-20T00:00:00"/>
    <n v="2022"/>
    <s v="DOCUMENTAL"/>
    <x v="3"/>
    <m/>
    <s v="INICIAL"/>
    <m/>
  </r>
  <r>
    <s v="Joseph"/>
    <m/>
    <s v="6068.2021/0010186-7"/>
    <s v="037015"/>
    <s v="0129-7"/>
    <m/>
    <s v="R Eça de Queiroz, 57 e 75"/>
    <x v="27"/>
    <s v="NÃO"/>
    <m/>
    <m/>
    <m/>
    <s v="Associação Escolar Benjamin Constant"/>
    <m/>
    <s v="Colégio Benjamin Constant - Escola Alemã"/>
    <s v="-"/>
    <s v="-"/>
    <s v="0427/21"/>
    <s v="Livro 4 - 013"/>
    <n v="2558.0300000000002"/>
    <s v="-"/>
    <s v="-"/>
    <d v="2022-01-21T00:00:00"/>
    <n v="2022"/>
    <s v="DOCUMENTAL"/>
    <x v="3"/>
    <m/>
    <s v="INICIAL"/>
    <m/>
  </r>
  <r>
    <s v="Daniel"/>
    <m/>
    <s v="6068.2026/0005484-1"/>
    <s v="037015"/>
    <s v="0129-7"/>
    <m/>
    <s v="R Eça de Queiroz, 57 e 75"/>
    <x v="27"/>
    <s v="NÃO"/>
    <m/>
    <m/>
    <m/>
    <s v="Associação Escolar Benjamin Constant"/>
    <m/>
    <s v="Colégio Benjamin Constant - Escola Alemã"/>
    <m/>
    <m/>
    <s v="0427.EXTRATO"/>
    <s v="Livro 7 - 055"/>
    <n v="0"/>
    <n v="2558.0300000000002"/>
    <s v="007/26"/>
    <m/>
    <m/>
    <m/>
    <x v="5"/>
    <m/>
    <m/>
    <m/>
  </r>
  <r>
    <s v="Joseph"/>
    <m/>
    <s v="6068.2021/0010822-5"/>
    <s v="035064"/>
    <s v="0012-6"/>
    <m/>
    <s v="R Jorge Moreira, 124"/>
    <x v="25"/>
    <s v="NÃO"/>
    <m/>
    <m/>
    <m/>
    <s v="Aldo Urbini, Nadia Silvia Alonso Urbini, Ana Luiza Godoy Urbini, Marcela Pereira Urbini Saadi e Juliana Pereira Urbini"/>
    <m/>
    <s v="Imóveis no Bairro do Ipiranga"/>
    <s v="-"/>
    <s v="-"/>
    <s v="0428/21"/>
    <m/>
    <n v="564.48"/>
    <s v="-"/>
    <s v="-"/>
    <d v="2022-01-11T00:00:00"/>
    <n v="2022"/>
    <s v="INDEFERIDO"/>
    <x v="0"/>
    <s v="Indeferido por não atendimento de Comunique-se."/>
    <s v="INICIAL"/>
    <m/>
  </r>
  <r>
    <s v="Joseph"/>
    <m/>
    <s v="6068.2021/0011549-3"/>
    <s v="009020"/>
    <s v="0034-9"/>
    <m/>
    <s v="R dos Ingleses, 78"/>
    <x v="7"/>
    <s v="NÃO"/>
    <m/>
    <m/>
    <m/>
    <s v="Ana Carolina Teodoro de Andrade e Felipe Teodoro de Andrade"/>
    <m/>
    <s v="Bela Vista"/>
    <s v="-"/>
    <s v="-"/>
    <s v="0429/21"/>
    <m/>
    <n v="122.76"/>
    <s v="-"/>
    <s v="-"/>
    <d v="2022-01-27T00:00:00"/>
    <n v="2022"/>
    <s v="INDEFERIDO"/>
    <x v="0"/>
    <s v="Indeferido por não atendimento de Comunique-se."/>
    <s v="INICIAL"/>
    <m/>
  </r>
  <r>
    <s v="Joseph"/>
    <m/>
    <s v="6068.2021/0011550-7"/>
    <s v="009020"/>
    <s v="0033-0"/>
    <m/>
    <s v="R dos Ingleses, 86"/>
    <x v="7"/>
    <s v="NÃO"/>
    <m/>
    <m/>
    <m/>
    <s v="Izildo Tadeu de Andrade"/>
    <m/>
    <s v="Bela Vista"/>
    <s v="-"/>
    <s v="-"/>
    <s v="0430/21"/>
    <m/>
    <n v="153.6"/>
    <s v="-"/>
    <s v="-"/>
    <d v="2022-01-27T00:00:00"/>
    <n v="2022"/>
    <s v="INDEFERIDO"/>
    <x v="0"/>
    <s v="Indeferido por não atendimento de Comunique-se no prazo estabelecido_x000a_DESPACHO DE INDEFERIMENTO 057700394 EM 27/01/2022"/>
    <s v="INICIAL"/>
    <m/>
  </r>
  <r>
    <s v="Joseph"/>
    <m/>
    <s v="6068.2021/0011553-1"/>
    <s v="009020"/>
    <n v="11720"/>
    <m/>
    <s v="R dos Ingleses, 92"/>
    <x v="7"/>
    <s v="NÃO"/>
    <m/>
    <m/>
    <m/>
    <s v="Izildo Tadeu de Andrade"/>
    <m/>
    <s v="Bela Vista"/>
    <s v="-"/>
    <s v="-"/>
    <s v="0431/21"/>
    <s v="Livro 4 - 099"/>
    <n v="162"/>
    <s v="-"/>
    <s v="-"/>
    <d v="2022-01-28T00:00:00"/>
    <n v="2022"/>
    <s v="INDEFERIDO"/>
    <x v="0"/>
    <s v="Indeferido por não atendimento de Comunique-se no prazo estabelecido_x000a_DESPACHO DE INDEFERIMENTO 057746601 EM 26/01/2022"/>
    <s v="INICIAL"/>
    <m/>
  </r>
  <r>
    <s v="Daniel"/>
    <m/>
    <s v="6068.2021/0012222-8"/>
    <s v="033007"/>
    <s v="0003-5"/>
    <m/>
    <s v="R Martiniano de Carvalho, 247, 249 e 253"/>
    <x v="7"/>
    <s v="NÃO"/>
    <m/>
    <m/>
    <m/>
    <s v="Elvira Bertolini Razuk e Carlos Alberto Razuk"/>
    <m/>
    <s v="Vila Itororó"/>
    <s v="-"/>
    <s v="-"/>
    <s v="0432/22"/>
    <s v="Livro 4 - 053"/>
    <n v="262.8"/>
    <s v="-"/>
    <s v="-"/>
    <d v="2022-03-10T00:00:00"/>
    <n v="2022"/>
    <s v="DOCUMENTAL"/>
    <x v="3"/>
    <m/>
    <s v="INICIAL"/>
    <m/>
  </r>
  <r>
    <s v="Daniel"/>
    <m/>
    <s v="6068.2021/0012224-4"/>
    <s v="033007"/>
    <s v="0004-3"/>
    <m/>
    <s v="R Martiniano de Carvalho, 243, 245"/>
    <x v="7"/>
    <s v="NÃO"/>
    <m/>
    <m/>
    <m/>
    <s v="Elvira Bertolini Razuk e Carlos Alberto Razuk"/>
    <m/>
    <s v="Vila Itororó"/>
    <s v="-"/>
    <s v="-"/>
    <s v="0433/22"/>
    <s v="Livro 4 - 061"/>
    <n v="252"/>
    <s v="-"/>
    <s v="-"/>
    <d v="2022-03-10T00:00:00"/>
    <n v="2022"/>
    <s v="DOCUMENTAL"/>
    <x v="3"/>
    <m/>
    <s v="INICIAL"/>
    <m/>
  </r>
  <r>
    <s v="Daniel"/>
    <m/>
    <s v="6068.2021/0012226-0"/>
    <s v="033007"/>
    <s v="0005-1"/>
    <m/>
    <s v="R Martiniano de Carvalho, 233"/>
    <x v="7"/>
    <s v="NÃO"/>
    <m/>
    <m/>
    <m/>
    <s v="Elvira Bertolini Razuk e Carlos Alberto Razuk"/>
    <m/>
    <s v="Vila Itororó"/>
    <s v="-"/>
    <s v="-"/>
    <s v="0434/22"/>
    <s v="Livro 4 - 064"/>
    <n v="266.39999999999998"/>
    <s v="-"/>
    <s v="-"/>
    <d v="2022-03-10T00:00:00"/>
    <n v="2022"/>
    <s v="DOCUMENTAL"/>
    <x v="3"/>
    <m/>
    <s v="INICIAL"/>
    <m/>
  </r>
  <r>
    <s v="Daniel"/>
    <m/>
    <s v="6068.2021/0012915-0"/>
    <s v="005012"/>
    <s v="0011-8"/>
    <m/>
    <s v="Pç da Sé, 42, 46, 48 e 54"/>
    <x v="14"/>
    <s v="SIM"/>
    <m/>
    <m/>
    <m/>
    <s v="Carlos S. Ganzarolli e outros"/>
    <m/>
    <s v="-"/>
    <s v="-"/>
    <s v="-"/>
    <s v="0435/22"/>
    <s v="Livro 4 - 077"/>
    <n v="2700"/>
    <s v="-"/>
    <s v="-"/>
    <d v="2022-04-20T00:00:00"/>
    <n v="2022"/>
    <s v="DOCUMENTAL"/>
    <x v="3"/>
    <s v="-"/>
    <s v="INICIAL"/>
    <m/>
  </r>
  <r>
    <s v="Daniel"/>
    <m/>
    <s v="6068.2022/0002654-9"/>
    <s v="009020"/>
    <s v="0034-9"/>
    <m/>
    <s v="R dos Ingleses, 78"/>
    <x v="7"/>
    <s v="NÃO"/>
    <m/>
    <m/>
    <m/>
    <s v="Felipe Teodoro de Andrade e Ana Carolina Teodoro de Andrade"/>
    <m/>
    <s v="BELA VISTA"/>
    <s v="-"/>
    <s v="-"/>
    <s v="0436/22"/>
    <s v="Livro 4 - 079"/>
    <n v="122.76"/>
    <s v="-"/>
    <s v="-"/>
    <d v="2022-08-23T00:00:00"/>
    <n v="2022"/>
    <s v="CANCELADA"/>
    <x v="4"/>
    <s v="Cancelamento da 0436/22 por declaração AIU-SCE"/>
    <s v="INICIAL"/>
    <m/>
  </r>
  <r>
    <s v="Juliana"/>
    <d v="2022-11-03T00:00:00"/>
    <s v="6068.2022/0010497-3"/>
    <s v="009020"/>
    <s v="0034-9"/>
    <s v="091910"/>
    <s v="R dos Ingleses, 78"/>
    <x v="7"/>
    <s v="NÃO"/>
    <s v="SIM"/>
    <s v="SIM"/>
    <s v="NÃO"/>
    <s v="Felipe Teodoro de Andrade e Ana Carolina Teodoro de Andrade"/>
    <m/>
    <s v="BELA VISTA"/>
    <s v="-"/>
    <s v="-"/>
    <s v="0489/23"/>
    <s v="Livro 5 - 025"/>
    <n v="245.52"/>
    <s v="-"/>
    <s v="-"/>
    <d v="2023-06-13T00:00:00"/>
    <n v="2023"/>
    <s v="DOCUMENTAL"/>
    <x v="3"/>
    <s v="Cancelamento 436/22"/>
    <s v="INICIAL"/>
    <s v=" "/>
  </r>
  <r>
    <s v="Daniel"/>
    <d v="2024-12-19T00:00:00"/>
    <s v="6068.2024/0013714-0"/>
    <s v="009020"/>
    <s v="0034-9"/>
    <s v="091910"/>
    <s v="R dos Ingleses, 78"/>
    <x v="31"/>
    <m/>
    <m/>
    <m/>
    <m/>
    <m/>
    <m/>
    <m/>
    <m/>
    <m/>
    <s v="0489.EXTRATO"/>
    <s v="Livro 6 - 095"/>
    <n v="0"/>
    <n v="245.52"/>
    <s v="009/25"/>
    <d v="2025-07-07T00:00:00"/>
    <n v="2025"/>
    <s v="DOCUMENTAL"/>
    <x v="6"/>
    <m/>
    <s v="EXTRATO"/>
    <m/>
  </r>
  <r>
    <s v="Daniel"/>
    <m/>
    <s v="6068.2022/0002655-7"/>
    <s v="009020"/>
    <s v="0033-0"/>
    <m/>
    <s v="R dos Ingleses, 86"/>
    <x v="7"/>
    <s v="NÃO"/>
    <m/>
    <m/>
    <m/>
    <s v="Izildo Tadeu de Andrade"/>
    <m/>
    <s v="BELA VISTA"/>
    <s v="-"/>
    <s v="-"/>
    <s v="0437/22"/>
    <s v="Livro 4 - 085"/>
    <n v="153.6"/>
    <s v="-"/>
    <s v="-"/>
    <d v="2022-08-23T00:00:00"/>
    <n v="2022"/>
    <s v="CANCELADA"/>
    <x v="4"/>
    <s v="Cancelamento da 0437/22 por declaração AIU-SCE"/>
    <s v="INICIAL"/>
    <m/>
  </r>
  <r>
    <s v="Juliana"/>
    <d v="2022-11-03T00:00:00"/>
    <s v="6068.2022/0010495-7"/>
    <s v="009020"/>
    <s v="0033-0"/>
    <s v="091910"/>
    <s v="R dos Ingleses, 86"/>
    <x v="7"/>
    <s v="NÃO"/>
    <s v="SIM"/>
    <s v="SIM"/>
    <m/>
    <s v="Izildo Tadeu de Andrade"/>
    <m/>
    <s v="BELA VISTA"/>
    <s v="-"/>
    <s v="-"/>
    <s v="0488/23"/>
    <s v="Livro 5 - 024"/>
    <n v="307.2"/>
    <s v="-"/>
    <s v="-"/>
    <d v="2023-06-13T00:00:00"/>
    <n v="2023"/>
    <s v="DOCUMENTAL"/>
    <x v="3"/>
    <s v="Cancelamento 437/22"/>
    <s v="INICIAL"/>
    <m/>
  </r>
  <r>
    <s v="Daniel"/>
    <d v="2024-12-19T00:00:00"/>
    <s v="6068.2024/0013697-6"/>
    <s v="009020"/>
    <s v="0033-0"/>
    <s v="091910"/>
    <s v="R dos Ingleses, 86"/>
    <x v="31"/>
    <m/>
    <m/>
    <m/>
    <m/>
    <s v="Izildo Tadeu de Andrade"/>
    <m/>
    <s v="BELA VISTA"/>
    <s v="-"/>
    <s v="-"/>
    <s v="0488.EXTRATO"/>
    <s v="Livro 6 - 094"/>
    <n v="0"/>
    <n v="307.2"/>
    <s v="008/25"/>
    <d v="2025-07-07T00:00:00"/>
    <n v="2025"/>
    <s v="DOCUMENTAL"/>
    <x v="6"/>
    <m/>
    <s v="EXTRATO"/>
    <m/>
  </r>
  <r>
    <s v="Daniel"/>
    <m/>
    <s v="6068.2022/0002651-4"/>
    <s v="009020"/>
    <s v="0032-2"/>
    <m/>
    <s v="R dos Ingleses, 92"/>
    <x v="7"/>
    <s v="NÃO"/>
    <m/>
    <m/>
    <m/>
    <s v="Izildo Tadeu de Andrade"/>
    <m/>
    <s v="BELA VISTA"/>
    <s v="-"/>
    <s v="-"/>
    <s v="0438/22"/>
    <s v="Livro 4 - 086"/>
    <n v="162"/>
    <s v="-"/>
    <s v="-"/>
    <d v="2022-08-23T00:00:00"/>
    <n v="2022"/>
    <s v="CANCELADA"/>
    <x v="4"/>
    <s v="Cancelamento da 0438/22 por declaração AIU-SCE"/>
    <s v="INICIAL"/>
    <m/>
  </r>
  <r>
    <s v="Luciana"/>
    <d v="2022-11-03T00:00:00"/>
    <s v="6068.2022/0010492-2"/>
    <s v="009020"/>
    <s v="0032-2"/>
    <s v="091910"/>
    <s v="R dos Ingleses, 92"/>
    <x v="7"/>
    <s v="NÃO"/>
    <s v="SIM"/>
    <s v="SIM"/>
    <m/>
    <s v="Izildo Tadeu de Andrade"/>
    <m/>
    <s v="BELA VISTA"/>
    <s v="-"/>
    <s v="-"/>
    <s v="0495/23"/>
    <s v="Livro 5 - 032"/>
    <n v="324"/>
    <s v="-"/>
    <s v="-"/>
    <d v="2023-06-13T00:00:00"/>
    <n v="2023"/>
    <s v="DOCUMENTAL"/>
    <x v="3"/>
    <s v="Cancelamento 0438/22"/>
    <s v="INICIAL"/>
    <m/>
  </r>
  <r>
    <s v="Daniel"/>
    <d v="2024-12-20T00:00:00"/>
    <s v="6068.2024/0013740-9"/>
    <s v="009020"/>
    <s v="0032-2"/>
    <s v="091910"/>
    <s v="R dos Ingleses, 92"/>
    <x v="7"/>
    <s v="NÃO"/>
    <s v="SIM"/>
    <s v="SIM"/>
    <m/>
    <s v="Izildo Tadeu de Andrade"/>
    <m/>
    <s v="BELA VISTA"/>
    <s v="-"/>
    <m/>
    <s v="0495.EXTRATO"/>
    <s v="Livro 6 - 093"/>
    <n v="0"/>
    <n v="324"/>
    <m/>
    <d v="2025-07-07T00:00:00"/>
    <n v="2025"/>
    <s v="DOCUMENTAL"/>
    <x v="6"/>
    <m/>
    <s v="EXTRATO"/>
    <m/>
  </r>
  <r>
    <s v="Daniel"/>
    <m/>
    <s v="6068.2022/0004263-3"/>
    <s v="005038"/>
    <s v="0004-1, 0005-8"/>
    <s v="118184"/>
    <s v="Av da Liberdade, 52 - 54, 58 - 60"/>
    <x v="14"/>
    <s v="SIM"/>
    <s v="NÃO"/>
    <s v="NÃO"/>
    <m/>
    <s v="5M Empreendimentos e Participações LTDA, Maria Apparecida e Raul Diniz"/>
    <m/>
    <s v="IGEPAC Liberdade: conjunto do entorno da Igreja de São Gonçalo"/>
    <s v="-"/>
    <s v="-"/>
    <s v="0439/22"/>
    <s v="Livro 4 - 097"/>
    <n v="3366"/>
    <s v="-"/>
    <s v="-"/>
    <d v="2023-10-18T00:00:00"/>
    <n v="2023"/>
    <s v="CANCELADA"/>
    <x v="4"/>
    <s v="INDEFERIDO APÓS EMISSÃO PELA NÃO RETIRADA_x000a_Despacho Indeferimento (097829072) DE 06/02/24"/>
    <s v="INICIAL"/>
    <m/>
  </r>
  <r>
    <s v="Alessandra"/>
    <d v="2026-02-03T00:00:00"/>
    <s v="6068.2026/0000873-4"/>
    <s v="005038"/>
    <s v="0004-1, 0005-8"/>
    <s v="118184"/>
    <s v="Av da Liberdade, 52 - 54, 58 - 60"/>
    <x v="14"/>
    <s v="SIM"/>
    <s v="SIM"/>
    <s v="NÃO"/>
    <s v="NÃO"/>
    <s v="ITIA PARTICIPAÇÕES E ADMINISTRADORA DE BENS LTDA"/>
    <s v="Péricles Custódio Martins"/>
    <s v="IGEPAC Liberdade: conjunto do entorno da Igreja de São Gonçalo"/>
    <m/>
    <m/>
    <s v="0627/26"/>
    <s v="Livro 7 - 037"/>
    <n v="799.2"/>
    <m/>
    <m/>
    <m/>
    <n v="2026"/>
    <s v="EM ANÁLISE"/>
    <x v="1"/>
    <m/>
    <m/>
    <m/>
  </r>
  <r>
    <s v="Daniel"/>
    <m/>
    <s v="6068.2022/0001022-7"/>
    <s v="009099"/>
    <s v="0001-9"/>
    <m/>
    <s v="R Conselheiro Carrão, 640"/>
    <x v="7"/>
    <s v="NÃO"/>
    <m/>
    <m/>
    <m/>
    <s v="José Pedro de Oliveira Costa"/>
    <m/>
    <s v="Bela Vista"/>
    <s v="-"/>
    <s v="-"/>
    <s v="0440/22"/>
    <s v="Livro 4 - 100"/>
    <s v="SI"/>
    <s v="-"/>
    <s v="-"/>
    <d v="2023-02-25T00:00:00"/>
    <n v="2023"/>
    <s v="INDEFERIDO"/>
    <x v="0"/>
    <s v="DESPACHO DE INDEFERIMENTO 078983299"/>
    <s v="INICIAL"/>
    <m/>
  </r>
  <r>
    <s v="Tales"/>
    <m/>
    <s v="6068.2022/0006019-4"/>
    <s v="006044"/>
    <s v="0066-7"/>
    <s v="191540"/>
    <s v="R Treze de Maio, 112"/>
    <x v="14"/>
    <s v="NÃO"/>
    <m/>
    <m/>
    <m/>
    <s v="Maria José Fischer de Mattos"/>
    <m/>
    <s v="Treze de Maio"/>
    <s v="-"/>
    <s v="-"/>
    <s v="0441/22"/>
    <s v="Livro 4 - 101"/>
    <n v="266.39999999999998"/>
    <s v="-"/>
    <s v="-"/>
    <d v="2023-03-28T00:00:00"/>
    <n v="2023"/>
    <s v="INDEFERIDO"/>
    <x v="0"/>
    <s v="INDEFERIDO POR DESISTÊNCIA DO INTERESSADO. DESPACHO DE INDEFERIMENTO 080613941"/>
    <s v="INICIAL"/>
    <m/>
  </r>
  <r>
    <s v="Luciana"/>
    <d v="2023-06-06T00:00:00"/>
    <s v="6068.2023/0005130-8"/>
    <s v="006044"/>
    <s v="0066-7"/>
    <s v="191540"/>
    <s v="R Treze de Maio, 112"/>
    <x v="14"/>
    <s v="NÃO"/>
    <s v="SIM"/>
    <s v="NÃO"/>
    <m/>
    <s v="Maria José Fischer de Mattos"/>
    <m/>
    <s v="Treze de Maio"/>
    <s v="-"/>
    <s v="-"/>
    <s v="0530/23"/>
    <s v="Livro 5 - 071"/>
    <n v="532.79999999999995"/>
    <s v="-"/>
    <s v="-"/>
    <d v="2023-07-19T00:00:00"/>
    <n v="2023"/>
    <s v="DOCUMENTAL"/>
    <x v="3"/>
    <s v="EM DEUSO para despacho Documental"/>
    <s v="INICIAL"/>
    <m/>
  </r>
  <r>
    <s v="Tales"/>
    <m/>
    <s v="6068.2022/0006272-3"/>
    <s v="007044"/>
    <s v="0003-0"/>
    <s v="096482"/>
    <s v="R Marquês de Itu, 968"/>
    <x v="14"/>
    <s v="SIM"/>
    <m/>
    <m/>
    <m/>
    <s v="ASSOC.BRAS.DA INDUSTRIA TEXTIL E DE CONFECÇÃO - ABIT"/>
    <m/>
    <s v="Residência Marquês de Itu"/>
    <s v="-"/>
    <s v="-"/>
    <s v="0442/22"/>
    <s v="Livro 4 - 103"/>
    <n v="1252"/>
    <s v="-"/>
    <s v="-"/>
    <d v="2022-11-30T00:00:00"/>
    <n v="2022"/>
    <s v="DOCUMENTAL"/>
    <x v="3"/>
    <m/>
    <s v="INICIAL"/>
    <m/>
  </r>
  <r>
    <s v="Daniel"/>
    <m/>
    <s v="6068.2022/0002199-7"/>
    <s v="009044"/>
    <s v="0018-2"/>
    <s v="136190"/>
    <s v="R Martiniano de Carvalho, 368"/>
    <x v="7"/>
    <s v="NÃO"/>
    <m/>
    <m/>
    <m/>
    <s v="Vicente Penati Neto, Marcio Lobo Penati e Elisabete Breion Penati"/>
    <m/>
    <s v="BELA VISTA"/>
    <s v="-"/>
    <s v="-"/>
    <s v="0443/23"/>
    <s v="Livro 4 - 104"/>
    <n v="156"/>
    <s v="-"/>
    <s v="-"/>
    <d v="2023-05-09T00:00:00"/>
    <n v="2023"/>
    <s v="DOCUMENTAL"/>
    <x v="3"/>
    <m/>
    <s v="INICIAL"/>
    <m/>
  </r>
  <r>
    <s v="Daniel"/>
    <m/>
    <s v="6068.2022/0001499-0"/>
    <s v="005044"/>
    <s v="0014-2"/>
    <s v="123889"/>
    <s v="R Santa Luzia, 31"/>
    <x v="14"/>
    <s v="SIM"/>
    <m/>
    <m/>
    <m/>
    <s v="Pedro Haenni Zimerman"/>
    <m/>
    <s v="Antiga Residência do Arquiteto Felisberto Ranzini"/>
    <s v="-"/>
    <s v="-"/>
    <s v="0444/22"/>
    <s v="Livro 4 - 105"/>
    <n v="3127.92"/>
    <s v="-"/>
    <s v="-"/>
    <d v="2023-04-27T00:00:00"/>
    <n v="2023"/>
    <s v="INDEFERIDO"/>
    <x v="0"/>
    <s v="Despacho de Indeferimento 078764510 publicado em 27/04/23"/>
    <s v="INICIAL"/>
    <m/>
  </r>
  <r>
    <s v="Daniel"/>
    <d v="2022-12-13T00:00:00"/>
    <s v="6068.2022/0011690-4"/>
    <s v="005044"/>
    <s v="0014-2"/>
    <s v="123889"/>
    <s v="R Santa Luzia, 31"/>
    <x v="14"/>
    <s v="SIM"/>
    <s v="SIM"/>
    <s v="NÃO"/>
    <m/>
    <s v="Pedro Haenni Zimerman"/>
    <m/>
    <s v="Antiga Residência do Arquiteto Felisberto Ranzini"/>
    <s v="-"/>
    <s v="-"/>
    <s v="0512/23"/>
    <s v="Livro 5 - 052"/>
    <n v="716.9"/>
    <s v="-"/>
    <s v="-"/>
    <d v="2023-07-24T00:00:00"/>
    <n v="2023"/>
    <s v="DOCUMENTAL"/>
    <x v="3"/>
    <m/>
    <s v="INICIAL"/>
    <m/>
  </r>
  <r>
    <s v="Luciana"/>
    <d v="2025-06-16T00:00:00"/>
    <s v="6068.2025/0005892-6"/>
    <s v="005044"/>
    <s v="0014-2"/>
    <s v="123889"/>
    <s v="R Santa Luzia, 31"/>
    <x v="14"/>
    <s v="SIM"/>
    <s v="SIM"/>
    <s v="NÃO"/>
    <s v="NÃO"/>
    <s v="Pedro Haenni Zimerman"/>
    <m/>
    <s v="Antiga Residência do Arquiteto Felisberto Ranzini"/>
    <s v="Termo de Compromisso 008/2024"/>
    <s v="6025.2023/0037539-7"/>
    <s v="0512.EXTRATO"/>
    <s v="Livro 7 - 009"/>
    <n v="0"/>
    <n v="716.9"/>
    <s v="015/25"/>
    <d v="2025-11-07T00:00:00"/>
    <n v="2025"/>
    <s v="DOCUMENTAL"/>
    <x v="6"/>
    <m/>
    <m/>
    <m/>
  </r>
  <r>
    <s v="Joseph"/>
    <m/>
    <s v="6068.2022/0001891-0"/>
    <s v="021014"/>
    <s v="0039-1"/>
    <s v="080446"/>
    <s v="R Ministro de Godoi, 101 e 109"/>
    <x v="4"/>
    <s v="NÃO"/>
    <m/>
    <m/>
    <m/>
    <s v="Associação Cívica Feminina"/>
    <m/>
    <s v="Imóveis no Bairro de Perdizes"/>
    <s v="-"/>
    <s v="-"/>
    <s v="0445/22"/>
    <s v="Livro 4 - 106"/>
    <n v="529.61"/>
    <s v="-"/>
    <s v="-"/>
    <d v="2023-03-28T00:00:00"/>
    <n v="2023"/>
    <s v="DOCUMENTAL"/>
    <x v="3"/>
    <m/>
    <s v="INICIAL"/>
    <m/>
  </r>
  <r>
    <s v="Joseph"/>
    <m/>
    <s v="6068.2022/0002475-9"/>
    <s v="009008"/>
    <s v="0023-2"/>
    <m/>
    <s v="R Major Diogo, 616"/>
    <x v="7"/>
    <s v="NÃO"/>
    <m/>
    <m/>
    <m/>
    <s v="Nilta Gomes Sorgiacomo"/>
    <m/>
    <s v="BELA VISTA"/>
    <s v="-"/>
    <s v="-"/>
    <s v="0446/23"/>
    <m/>
    <s v="SI"/>
    <s v="-"/>
    <s v="-"/>
    <d v="2023-03-07T00:00:00"/>
    <n v="2023"/>
    <s v="INDEFERIDO"/>
    <x v="0"/>
    <s v="DESPACHO DE INDEFERIMENTO 079469251, EM 07/03/2023"/>
    <s v="INICIAL"/>
    <m/>
  </r>
  <r>
    <s v="Luciana"/>
    <d v="2023-08-17T00:00:00"/>
    <s v="6068.2023/0007876-1"/>
    <s v="009008"/>
    <s v="0023-2"/>
    <s v="058874"/>
    <s v="R Major Diogo, 616"/>
    <x v="7"/>
    <s v="NÃO"/>
    <s v="SIM"/>
    <s v="SIM"/>
    <s v="NÃO"/>
    <s v="NILTA GOMES SORGIACOMO"/>
    <m/>
    <s v="BAIRRO DA BELA VISTA"/>
    <s v="-"/>
    <s v="-"/>
    <s v="0533/23"/>
    <s v="Livro 5 - 074"/>
    <n v="568.79999999999995"/>
    <s v="-"/>
    <s v="-"/>
    <d v="2023-11-01T00:00:00"/>
    <n v="2023"/>
    <s v="DOCUMENTAL"/>
    <x v="3"/>
    <m/>
    <s v="INICIAL"/>
    <m/>
  </r>
  <r>
    <s v="Joseph"/>
    <m/>
    <s v="6068.2022/0002476-7"/>
    <s v="009021"/>
    <s v="0083-1"/>
    <m/>
    <s v="R dos Ingleses, 155, 157 e 161"/>
    <x v="7"/>
    <s v="NÃO"/>
    <m/>
    <m/>
    <m/>
    <s v="Luciano Baciocchi"/>
    <m/>
    <s v="Treze de Maio"/>
    <s v="-"/>
    <s v="-"/>
    <s v="0447/23"/>
    <s v="Livro 4 - 108"/>
    <s v="SI"/>
    <s v="-"/>
    <s v="-"/>
    <d v="2023-03-06T00:00:00"/>
    <n v="2023"/>
    <s v="INDEFERIDO"/>
    <x v="0"/>
    <s v="DESPACHO DE INDEFERIMENTO 079373580, EM 06/03/2023"/>
    <s v="INICIAL"/>
    <m/>
  </r>
  <r>
    <s v="Tales"/>
    <m/>
    <s v="6068.2022/0004335-4"/>
    <s v="011123"/>
    <s v="0118-6, 0119-4, 0120-8, 0121-6, 0122-4, 0123-2, 0124-0, 0125-9, 0126-7, 0127-5, 0128-3, 0129-1, 0130-5, 0131-3, 0132-1, 0133-1, 0134-8, 0135-6, 0136-4, 0137-2, 0138-0, 0139-9, 0140-2, 0141-0, 0142-9, 0143-7, 0144-5, 0145-3, 0146-1, 0147-1, 0148-8, 0149-6 "/>
    <s v="154121"/>
    <s v="R Pará, 222"/>
    <x v="14"/>
    <s v="NÃO"/>
    <m/>
    <m/>
    <m/>
    <s v="Condomínio Edifício Abaeté"/>
    <m/>
    <s v="Edifiício Abaeté - projeto Abrahão Sanovicz"/>
    <s v="-"/>
    <s v="-"/>
    <s v="0448/23"/>
    <s v="Livro 4 - 110"/>
    <n v="1060"/>
    <s v="-"/>
    <s v="-"/>
    <d v="2023-03-28T00:00:00"/>
    <n v="2023"/>
    <s v="DOCUMENTAL"/>
    <x v="3"/>
    <m/>
    <s v="INICIAL"/>
    <m/>
  </r>
  <r>
    <s v="Tales"/>
    <m/>
    <s v="6068.2022/0001355-2"/>
    <s v="078519"/>
    <s v="0102-2"/>
    <s v="288284"/>
    <s v="Av Otaviano Alves de Lima, s/n"/>
    <x v="33"/>
    <s v="NÃO"/>
    <m/>
    <m/>
    <m/>
    <s v="Gol Incorporadora LTDA"/>
    <m/>
    <s v="Casarão do Anastácio"/>
    <s v="-"/>
    <s v="-"/>
    <s v="0449/23"/>
    <s v="Livro 4 - 098"/>
    <n v="6148.8"/>
    <s v="-"/>
    <s v="-"/>
    <d v="2023-06-13T00:00:00"/>
    <n v="2023"/>
    <s v="DOCUMENTAL"/>
    <x v="3"/>
    <m/>
    <s v="INICIAL"/>
    <m/>
  </r>
  <r>
    <s v="Tales"/>
    <d v="2022-09-12T00:00:00"/>
    <s v="6068.2022/0008506-5"/>
    <s v="005014"/>
    <s v="0006-0"/>
    <s v="167444"/>
    <s v="R Quintino Boicaiuva, 148 a 182"/>
    <x v="14"/>
    <s v="SIM"/>
    <s v="SIM"/>
    <s v="NÃO"/>
    <m/>
    <s v="FUNDAÇÃO ARMANDO ALVARES PENTEADO"/>
    <m/>
    <s v="Casa das Arcadas"/>
    <s v="-"/>
    <s v="-"/>
    <s v="0450/23"/>
    <s v="Livro 4 - 112"/>
    <n v="1300"/>
    <s v="-"/>
    <s v="-"/>
    <d v="2023-06-13T00:00:00"/>
    <n v="2023"/>
    <s v="DOCUMENTAL"/>
    <x v="3"/>
    <s v="-"/>
    <s v="INICIAL"/>
    <m/>
  </r>
  <r>
    <s v="Juliana"/>
    <d v="2024-12-03T00:00:00"/>
    <s v="6068.2024/0013124-9"/>
    <s v="005014"/>
    <s v="0006-0"/>
    <s v="167444"/>
    <s v="R Quintino Boicaiuva, 148 a 182"/>
    <x v="14"/>
    <s v="SIM"/>
    <s v="SIM"/>
    <s v="SIM"/>
    <s v="NÃO"/>
    <s v="FUNDAÇÃO ARMANDO ALVARES PENTEADO"/>
    <m/>
    <s v="Casa das Arcadas"/>
    <s v="-"/>
    <s v="-"/>
    <s v="0450/23 - 2ªvia"/>
    <s v="Livro 6 - 051"/>
    <n v="1300"/>
    <s v="-"/>
    <s v="-"/>
    <d v="2025-01-20T00:00:00"/>
    <n v="2025"/>
    <s v="DOCUMENTAL"/>
    <x v="3"/>
    <m/>
    <s v="INICIAL"/>
    <m/>
  </r>
  <r>
    <s v="Luciana"/>
    <d v="2026-03-10T00:00:00"/>
    <s v="6068.2026/0001856-0"/>
    <s v="005014"/>
    <s v="0006-0"/>
    <s v="167444"/>
    <s v="R Quintino Boicaiuva, 148 a 182"/>
    <x v="14"/>
    <s v="SIM"/>
    <s v="SIM"/>
    <s v="SIM"/>
    <s v="NÃO"/>
    <s v="FUNDAÇÃO ARMANDO ALVARES PENTEADO"/>
    <m/>
    <s v="Casa das Arcadas"/>
    <s v="Termo de Compromisso 003/2025"/>
    <s v="6025.2024/0037076-1"/>
    <s v="0450.EXTRATO"/>
    <s v="Livro 7 - 041"/>
    <n v="0"/>
    <n v="1300"/>
    <s v="021/26"/>
    <m/>
    <n v="2026"/>
    <s v="COMUNIQUE-SE"/>
    <x v="6"/>
    <m/>
    <s v="EXTRATO"/>
    <m/>
  </r>
  <r>
    <s v="Daniel"/>
    <d v="2022-08-28T00:00:00"/>
    <s v="6068.2022/0008057-8"/>
    <s v="008070"/>
    <s v="0039-6"/>
    <s v="118834"/>
    <s v="Al Barão de Limeira, 44"/>
    <x v="13"/>
    <s v="SIM"/>
    <m/>
    <s v="NÃO"/>
    <m/>
    <s v="Joaquim Loureiro Junior e Roselei Riedlinger"/>
    <m/>
    <s v="-"/>
    <s v="-"/>
    <s v="-"/>
    <s v="0451/23"/>
    <s v="Livro 4 - 113"/>
    <n v="540"/>
    <s v="-"/>
    <s v="-"/>
    <d v="2023-10-06T00:00:00"/>
    <n v="2023"/>
    <s v="DOCUMENTAL"/>
    <x v="3"/>
    <m/>
    <s v="INICIAL"/>
    <m/>
  </r>
  <r>
    <s v="Tales"/>
    <m/>
    <s v="6068.2022/0008961-3"/>
    <s v="002060"/>
    <s v="0002-2"/>
    <s v="126500"/>
    <s v="Pç Padre Manoel da Nóbrega, 28 e 26"/>
    <x v="14"/>
    <s v="SIM"/>
    <s v="SIM"/>
    <s v="NÃO"/>
    <m/>
    <s v="MULTI BOX BARAO EMPREEND. E PARTICIPACOES LTDA CNPJ"/>
    <m/>
    <s v="-"/>
    <s v="-"/>
    <s v="-"/>
    <s v="0452/23"/>
    <s v="Livro 4 - 114"/>
    <n v="419.64"/>
    <s v="-"/>
    <s v="-"/>
    <d v="2023-02-25T00:00:00"/>
    <n v="2023"/>
    <s v="INDEFERIDO"/>
    <x v="0"/>
    <s v="DESPACHO INDEFERIMENTO 078982293 EM 25/02/2023"/>
    <s v="INICIAL"/>
    <m/>
  </r>
  <r>
    <s v="Tales"/>
    <m/>
    <s v="6068.2022/0008048-9"/>
    <s v="006007"/>
    <s v="0250-2, 0986-8, 0252-9, 0253-7, 0254-5, 0255-3, 0256-1, 0257-1, 0258-8, 0259-6, 0260-1, 0261-8, 0262-6, 0263-4, 0264-2, 0265-0, 0266-9, 0267-7, 0268-5, 0269-3, 0270-7, 0271-5, 0273-1, 0247-2, 0248-0"/>
    <s v="170003"/>
    <s v="Pç da República, 32"/>
    <x v="14"/>
    <s v="SIM"/>
    <m/>
    <m/>
    <m/>
    <s v="CONDOMÍNIO SÃO TOMAS"/>
    <m/>
    <s v="Anhangabaú"/>
    <s v="-"/>
    <s v="-"/>
    <s v="0454/23"/>
    <s v="Livro 4 - 116"/>
    <n v="1064"/>
    <s v="-"/>
    <s v="-"/>
    <d v="2023-07-24T00:00:00"/>
    <n v="2023"/>
    <s v="DOCUMENTAL"/>
    <x v="3"/>
    <m/>
    <s v="INICIAL"/>
    <m/>
  </r>
  <r>
    <s v="Daniel"/>
    <m/>
    <s v="6068.2021/0012815-3"/>
    <s v="002073"/>
    <s v="0001-1, 0002-1, 0003-8, 0004-6, 0013-5"/>
    <m/>
    <s v="R Venceslau Bras, 50/104, c/ R Roberto Simonsen, 35 c/ R Simpliciana s/n c/ R Clóvis Bevilaqua 45 c/ Irmã Teresa"/>
    <x v="14"/>
    <s v="SIM"/>
    <m/>
    <m/>
    <m/>
    <s v="Mosteiro de Santa Thereza de Jesus"/>
    <m/>
    <s v="Palacete Carmo"/>
    <s v="-"/>
    <s v="-"/>
    <s v="SI"/>
    <s v="SI"/>
    <s v="SI"/>
    <s v="-"/>
    <s v="-"/>
    <d v="2022-03-01T00:00:00"/>
    <n v="2022"/>
    <s v="INDEFERIDO"/>
    <x v="0"/>
    <m/>
    <s v="INICIAL"/>
    <m/>
  </r>
  <r>
    <s v="Flavia"/>
    <m/>
    <s v="6068.2019/0000206-7"/>
    <s v="007087"/>
    <s v="0031-4 a 0038-1, 0040-3 a 0054-3, 0056-1 a 0060-8, 0320-8 e 0321-6"/>
    <m/>
    <s v="Pç da República, 123"/>
    <x v="13"/>
    <s v="SIM"/>
    <m/>
    <m/>
    <m/>
    <s v="Condomínio Edifício São Nicolau"/>
    <m/>
    <s v="Anhangabaú"/>
    <s v="-"/>
    <s v="-"/>
    <s v="SI"/>
    <s v="SI"/>
    <s v="SI"/>
    <s v="-"/>
    <s v="-"/>
    <s v="SI"/>
    <s v="-"/>
    <s v="EM ANÁLISE"/>
    <x v="1"/>
    <s v="Considerando o pedido de alteração de dispositivos do Decreto n. 57.536/16, o processo foi encaminhado a AJ/SMDU. Processo está na PGM._x000a_Declaração da OU Centro. Aguardando decisão da PGM para encaminhamento."/>
    <s v="INICIAL"/>
    <m/>
  </r>
  <r>
    <s v="Daniel"/>
    <m/>
    <s v="6068.2021/0008264-1"/>
    <s v="021014"/>
    <s v="0039-1"/>
    <m/>
    <s v="R Ministro Godoi, 101"/>
    <x v="12"/>
    <s v="NÃO"/>
    <m/>
    <m/>
    <m/>
    <s v="Associação Cívica Feminina"/>
    <m/>
    <s v="Imóveis no Bairro de Perdizes"/>
    <s v="-"/>
    <s v="-"/>
    <s v="SI"/>
    <s v="SI"/>
    <s v="SI"/>
    <s v="-"/>
    <s v="-"/>
    <d v="2022-03-04T00:00:00"/>
    <n v="2022"/>
    <s v="INDEFERIDO"/>
    <x v="0"/>
    <m/>
    <s v="INICIAL"/>
    <m/>
  </r>
  <r>
    <s v="Daniel"/>
    <d v="2021-02-13T00:00:00"/>
    <s v="6068.2021/0012605-3"/>
    <s v="003003"/>
    <s v="0001-8"/>
    <m/>
    <s v="Av Rangel Pestana, 230"/>
    <x v="14"/>
    <s v="SIM"/>
    <m/>
    <m/>
    <m/>
    <s v="Venerável Ordem Terceira de Nossa Senhora do Monte do Carmo"/>
    <m/>
    <s v="Igreja da Venerável Ordem Terceira de Nossa Senhora do Carmo"/>
    <s v="-"/>
    <s v="-"/>
    <s v="SI"/>
    <s v="SI"/>
    <s v="SI"/>
    <s v="-"/>
    <s v="-"/>
    <d v="2022-03-03T00:00:00"/>
    <n v="2022"/>
    <s v="INDEFERIDO"/>
    <x v="0"/>
    <m/>
    <s v="INICIAL"/>
    <m/>
  </r>
  <r>
    <s v="Daniel"/>
    <d v="2021-02-17T00:00:00"/>
    <s v="6068.2021/0012817-0"/>
    <s v="005020"/>
    <s v="0038-4"/>
    <m/>
    <s v="R Quintino Boicaiúva, 254/262"/>
    <x v="14"/>
    <s v="SIM"/>
    <m/>
    <m/>
    <m/>
    <s v="Mosteiro de Santa Thereza de Jesus"/>
    <m/>
    <s v="Centro Velho"/>
    <s v="-"/>
    <s v="-"/>
    <s v="SI"/>
    <s v="SI"/>
    <s v="SI"/>
    <s v="-"/>
    <s v="-"/>
    <d v="2022-03-08T00:00:00"/>
    <n v="2022"/>
    <s v="INDEFERIDO"/>
    <x v="0"/>
    <m/>
    <s v="INICIAL"/>
    <m/>
  </r>
  <r>
    <s v="Daniel"/>
    <d v="2021-02-17T00:00:00"/>
    <s v="6068.2021/0012800-5"/>
    <s v="001084"/>
    <s v="0021-4"/>
    <m/>
    <s v="R Direita, 162"/>
    <x v="14"/>
    <s v="SIM"/>
    <m/>
    <m/>
    <m/>
    <s v="Venerável Ordem Terceira de Nossa Senhora do Monte do Carmo"/>
    <m/>
    <s v="Centro Velho"/>
    <s v="-"/>
    <s v="-"/>
    <s v="SI"/>
    <s v="SI"/>
    <s v="SI"/>
    <s v="-"/>
    <s v="-"/>
    <d v="2022-03-11T00:00:00"/>
    <n v="2022"/>
    <s v="INDEFERIDO"/>
    <x v="0"/>
    <m/>
    <s v="INICIAL"/>
    <m/>
  </r>
  <r>
    <s v="Daniel"/>
    <d v="2022-02-04T00:00:00"/>
    <s v="6068.2022/0001115-0"/>
    <s v="038012"/>
    <s v="0092-2"/>
    <m/>
    <s v="Rua do Paraíso, 21"/>
    <x v="7"/>
    <s v="NÃO"/>
    <m/>
    <m/>
    <m/>
    <s v="Eparquia Nossa Senhora do Paraíso Greco-Melquita Católica do Brasil"/>
    <m/>
    <s v="Bairro da Bela Vista / Igreja Nossa Senhora do Paraíso"/>
    <s v="-"/>
    <s v="-"/>
    <s v="SI"/>
    <s v="SI"/>
    <s v="SI"/>
    <s v="-"/>
    <s v="-"/>
    <d v="2022-04-13T00:00:00"/>
    <n v="2022"/>
    <s v="INDEFERIDO"/>
    <x v="0"/>
    <s v="Foi aberto processo para informar que Dom George Khoury é o Adminirtrador Geral e Supremo da Eparquia, e que qualquer pedido de Declaração deve conter sua assinatura. "/>
    <m/>
    <m/>
  </r>
  <r>
    <s v="Tales"/>
    <d v="2022-03-14T00:00:00"/>
    <s v="6068.2022/0002371-0"/>
    <s v="009016"/>
    <s v="1113-1"/>
    <m/>
    <s v="R Pamplona, 145"/>
    <x v="7"/>
    <s v="NÃO"/>
    <s v="SIM"/>
    <s v="NÃO"/>
    <m/>
    <s v="FUNDAÇÃO INSTITUTO DE FÍSICA TEÓRICA"/>
    <m/>
    <s v="BELA VISTA"/>
    <s v="-"/>
    <s v="-"/>
    <s v="0526/23"/>
    <s v="Livro 5 - 066"/>
    <n v="4607.25"/>
    <s v="-"/>
    <s v="-"/>
    <d v="2024-04-29T00:00:00"/>
    <n v="2024"/>
    <s v="DOCUMENTAL"/>
    <x v="3"/>
    <s v="Em DEUSO desde 23/01/2024"/>
    <s v="INICIAL"/>
    <m/>
  </r>
  <r>
    <s v="Joseph"/>
    <d v="2022-03-24T00:00:00"/>
    <s v="6068.2022/0002743-0"/>
    <s v="001058"/>
    <s v="0093-7"/>
    <m/>
    <s v="Av São João, 288"/>
    <x v="14"/>
    <s v="SIM"/>
    <s v="SIM"/>
    <s v="NÃO"/>
    <m/>
    <s v="Mario Antonio Fernandes de Almeida e Flavia Virginia dos Santos Viana"/>
    <m/>
    <s v="-"/>
    <s v="-"/>
    <s v="-"/>
    <s v="SI"/>
    <s v="SI"/>
    <s v="SI"/>
    <s v="-"/>
    <s v="-"/>
    <d v="2023-07-24T00:00:00"/>
    <n v="2023"/>
    <s v="INDEFERIDO"/>
    <x v="0"/>
    <s v="Despacho indeferimento 077353525 em 24/07/23"/>
    <s v="INICIAL"/>
    <m/>
  </r>
  <r>
    <s v="Joseph"/>
    <d v="2022-03-24T00:00:00"/>
    <s v="6068.2022/0002741-3"/>
    <s v="001058"/>
    <s v="0092-9"/>
    <m/>
    <s v="Av São João, 284"/>
    <x v="14"/>
    <s v="SIM"/>
    <s v="SIM"/>
    <s v="NÃO"/>
    <m/>
    <s v="Mario Antonio Fernandes de Almeida e Flavia Virginia dos Santos Viana"/>
    <m/>
    <s v="-"/>
    <s v="-"/>
    <s v="-"/>
    <s v="SI"/>
    <s v="SI"/>
    <s v="SI"/>
    <s v="-"/>
    <s v="-"/>
    <d v="2023-07-24T00:00:00"/>
    <n v="2023"/>
    <s v="INDEFERIDO"/>
    <x v="0"/>
    <s v="Despacho indeferimento 078837055 em 24/07/23"/>
    <s v="INICIAL"/>
    <m/>
  </r>
  <r>
    <s v="Daniel"/>
    <d v="2022-04-06T00:00:00"/>
    <s v="6068.2022/0003144-5"/>
    <s v="020062"/>
    <s v="0043-7"/>
    <m/>
    <s v="R Amália de Noronha, 151"/>
    <x v="31"/>
    <m/>
    <m/>
    <m/>
    <m/>
    <s v="Nissim Asslan Kalili"/>
    <m/>
    <s v="-"/>
    <s v="-"/>
    <s v="-"/>
    <s v="SI"/>
    <s v="SI"/>
    <s v="SI"/>
    <s v="-"/>
    <s v="-"/>
    <d v="2023-01-05T00:00:00"/>
    <n v="2023"/>
    <s v="INDEFERIDO"/>
    <x v="0"/>
    <s v="Despacho indeferimento 075920111 em 05/01/23"/>
    <m/>
    <m/>
  </r>
  <r>
    <s v="Tales"/>
    <d v="2022-05-10T00:00:00"/>
    <s v="6068.2022/0004307-9"/>
    <s v="006044"/>
    <s v="0069-1"/>
    <s v="191540"/>
    <s v="R Treze de Maio, 98"/>
    <x v="14"/>
    <s v="NÃO"/>
    <m/>
    <m/>
    <m/>
    <s v="Hélio Calisto Teixeira"/>
    <m/>
    <s v="-"/>
    <s v="-"/>
    <s v="-"/>
    <s v="SI"/>
    <s v="SI"/>
    <s v="SI"/>
    <s v="-"/>
    <s v="-"/>
    <d v="2022-11-30T00:00:00"/>
    <n v="2022"/>
    <s v="INDEFERIDO"/>
    <x v="0"/>
    <s v="não é ZEPEC-BIR - sem resolução de tombamento atrelada - perda de objeto - descaracterização automática art 166 LPUOS"/>
    <s v="INICIAL"/>
    <m/>
  </r>
  <r>
    <s v="Daniel"/>
    <d v="2022-07-06T00:00:00"/>
    <s v="6068.2022/0006255-3"/>
    <s v="021064"/>
    <s v="0001-2"/>
    <m/>
    <s v="R Monte Alegre, 984"/>
    <x v="4"/>
    <s v="NÃO"/>
    <m/>
    <m/>
    <m/>
    <s v="VITACON AZALEIA DESENVOLVIMENTO IMOBILIÁRIO SPE LTDA"/>
    <m/>
    <s v="Conjunto arquitetônico da PUC - Capela/ Mosteiro/ TUCA"/>
    <s v="-"/>
    <s v="-"/>
    <s v="SI"/>
    <s v="SI"/>
    <s v="SI"/>
    <s v="-"/>
    <s v="-"/>
    <d v="2022-10-18T00:00:00"/>
    <n v="2022"/>
    <s v="INDEFERIDO"/>
    <x v="0"/>
    <s v="Despacho indeferimento 070167231 em 18/10/22"/>
    <s v="INICIAL"/>
    <m/>
  </r>
  <r>
    <s v="Tales"/>
    <d v="2022-10-13T00:00:00"/>
    <s v="6068.2022/0009689-0"/>
    <s v="009019"/>
    <s v="0024-9"/>
    <s v="073210"/>
    <s v="R dos Franceses, 518"/>
    <x v="7"/>
    <s v="NÃO"/>
    <m/>
    <m/>
    <m/>
    <s v="Roque Vicente Siniscalco"/>
    <m/>
    <m/>
    <s v="-"/>
    <s v="-"/>
    <s v="SI"/>
    <s v="SI"/>
    <s v="SI"/>
    <s v="-"/>
    <s v="-"/>
    <d v="2023-02-27T00:00:00"/>
    <n v="2023"/>
    <s v="INDEFERIDO"/>
    <x v="0"/>
    <s v="6068.2019/0001891-5 - Declaração 0255/19_x000a_DESPACHO DE INDEFERIMENTO 078961228 EM 25/02/2023"/>
    <s v="INICIAL"/>
    <m/>
  </r>
  <r>
    <s v="Luciana"/>
    <d v="2023-04-11T00:00:00"/>
    <s v="6068.2023/0003097-1"/>
    <s v="009019"/>
    <s v="0024-9"/>
    <s v="073210"/>
    <s v="Rua dos Franceses, 518"/>
    <x v="7"/>
    <s v="NÃO"/>
    <s v="SIM"/>
    <s v="NÃO"/>
    <m/>
    <s v="ROQUE VICENTE SINISCALCO e DOMINGOS ROBERTO SINISCALCO"/>
    <m/>
    <s v=" BELA VISTA"/>
    <s v="-"/>
    <s v="-"/>
    <s v="0517/23"/>
    <s v="Livro 5 - 033"/>
    <n v="1020"/>
    <s v="-"/>
    <s v="-"/>
    <d v="2023-10-06T00:00:00"/>
    <n v="2023"/>
    <s v="DOCUMENTAL"/>
    <x v="3"/>
    <m/>
    <s v="INICIAL"/>
    <m/>
  </r>
  <r>
    <s v="Daniel"/>
    <d v="2022-08-26T00:00:00"/>
    <s v="6068.2022/0008079-9"/>
    <s v="006027"/>
    <s v="0021-3"/>
    <m/>
    <s v="Av São João, 345 e 347"/>
    <x v="13"/>
    <s v="SIM"/>
    <s v="SIM"/>
    <s v="NÃO"/>
    <m/>
    <s v="Luis Fernando Cladéo Calvo"/>
    <m/>
    <s v="Anhangabaú"/>
    <s v="-"/>
    <s v="-"/>
    <s v="0521/23"/>
    <s v="Livro 5 - 060"/>
    <n v="451.2"/>
    <s v="-"/>
    <s v="-"/>
    <d v="2024-11-25T00:00:00"/>
    <n v="2024"/>
    <s v="INDEFERIDO"/>
    <x v="0"/>
    <s v="Despacho indeferido 104045239 em 27/05/24"/>
    <s v="INICIAL"/>
    <m/>
  </r>
  <r>
    <s v="Joseph"/>
    <d v="2022-08-28T00:00:00"/>
    <s v="6068.2022/0008076-4"/>
    <s v="005002"/>
    <s v="0005-1"/>
    <m/>
    <s v="R Líbero Badaró, 89"/>
    <x v="14"/>
    <s v="SIM"/>
    <s v="SIM"/>
    <s v="NÃO"/>
    <m/>
    <s v="Manuel da Vinha Gomes Hipolito"/>
    <m/>
    <s v="-"/>
    <s v="-"/>
    <s v="-"/>
    <s v="0459/23"/>
    <s v="Livro 4 - 121"/>
    <s v="SI"/>
    <s v="-"/>
    <s v="-"/>
    <d v="2023-04-13T00:00:00"/>
    <n v="2023"/>
    <s v="INDEFERIDO"/>
    <x v="0"/>
    <s v="Despacho de Indeferimento 081451568 publicado em 13/04/23"/>
    <s v="INICIAL"/>
    <m/>
  </r>
  <r>
    <s v="Joseph"/>
    <d v="2022-11-03T00:00:00"/>
    <s v="6068.2022/0010466-3"/>
    <s v="021054"/>
    <s v="0013-2, 0014-0"/>
    <m/>
    <s v="R Homem de Melo"/>
    <x v="18"/>
    <s v="NÃO"/>
    <s v="NÃO"/>
    <m/>
    <m/>
    <s v="JUNTA DE EDUCAÇÃO DA CONVENÇÃO BATISTA DO ESTADO DE SÃO PAULO"/>
    <m/>
    <s v="Colégio Batista Brasileiro"/>
    <s v="-"/>
    <s v="-"/>
    <s v="0458/23"/>
    <s v="Livro 4 - 120"/>
    <s v="SI"/>
    <s v="-"/>
    <s v="-"/>
    <d v="2023-05-31T00:00:00"/>
    <n v="2023"/>
    <s v="INDEFERIDO"/>
    <x v="0"/>
    <s v=" Indeferido em razão do não atendimento de Comunique-se, em 31/05/2023 - 084034009"/>
    <s v="INICIAL"/>
    <m/>
  </r>
  <r>
    <s v="Joseph"/>
    <d v="2022-11-24T00:00:00"/>
    <s v="6068.2022/0011241-0"/>
    <s v="006007"/>
    <s v="0015-1"/>
    <m/>
    <s v="R Sete de Abril, 309 X R Basilio da Gama, 165"/>
    <x v="14"/>
    <s v="SIM"/>
    <s v="SIM"/>
    <s v="NÃO"/>
    <m/>
    <s v="BRC-II FUNDO DE INVESTIMENTO IMOBILIÁRIO"/>
    <m/>
    <s v="Anhangabaú"/>
    <s v="-"/>
    <s v="-"/>
    <s v="0462/23"/>
    <s v="Livro 4 - 124"/>
    <s v="SI"/>
    <s v="-"/>
    <s v="-"/>
    <s v="SI"/>
    <s v="-"/>
    <s v="INDEFERIDO"/>
    <x v="0"/>
    <s v="Indeferido em razão do não atendimento de Comunique-se, em 30/01/2024 - 96975260"/>
    <s v="INICIAL"/>
    <m/>
  </r>
  <r>
    <s v="Juliana"/>
    <d v="2024-03-05T00:00:00"/>
    <s v="6068.2024/0002412-4"/>
    <s v="006007"/>
    <s v="0015-1"/>
    <s v="181080"/>
    <s v="R Sete de Abril, 309 X R Basilio da Gama, 165"/>
    <x v="13"/>
    <s v="SIM"/>
    <s v="SIM"/>
    <s v="NÃO"/>
    <s v="NÃO"/>
    <s v="BRC-II FUNDO DE INVESTIMENTO IMOBILIÁRIO/_x000a_RETROFIT 74 EMPREENDIMENTO IMOBILIARIO SPE LTDA"/>
    <m/>
    <s v="Anhangabaú"/>
    <s v="-"/>
    <s v="-"/>
    <s v="0556/24"/>
    <s v="Livro 6 - 002"/>
    <n v="2142.9"/>
    <s v="-"/>
    <s v="-"/>
    <d v="2024-11-13T00:00:00"/>
    <n v="2024"/>
    <s v="DOCUMENTAL"/>
    <x v="3"/>
    <s v="em DEUSO desde 16/10/24"/>
    <s v="INICIAL"/>
    <m/>
  </r>
  <r>
    <s v="Daniel"/>
    <d v="2022-11-30T00:00:00"/>
    <s v="6068.2022/0011394-8"/>
    <s v="020069"/>
    <s v="0007-2"/>
    <m/>
    <s v="R Turiassu, 99"/>
    <x v="4"/>
    <s v="NÃO"/>
    <m/>
    <m/>
    <m/>
    <s v="Associação de Educação de Jovens e Adultos"/>
    <m/>
    <s v="Imóveis no Bairro de Perdizes"/>
    <s v="-"/>
    <s v="-"/>
    <s v="SI"/>
    <s v="SI"/>
    <s v="SI"/>
    <s v="-"/>
    <s v="-"/>
    <d v="2023-04-11T00:00:00"/>
    <n v="2023"/>
    <s v="INDEFERIDO"/>
    <x v="0"/>
    <s v="Despacho de Indeferimento 081313161 publicado em 11/04/23"/>
    <s v="SALDO"/>
    <m/>
  </r>
  <r>
    <s v="Luciana"/>
    <d v="2022-12-07T00:00:00"/>
    <s v="6068.2022/0011549-5"/>
    <s v="009020"/>
    <s v="0025-1"/>
    <s v="091910"/>
    <s v="R dos Ingleses, 160"/>
    <x v="7"/>
    <s v="SIM"/>
    <s v="SIM"/>
    <s v="NÃO"/>
    <m/>
    <s v="Silvia Cury Chohfi"/>
    <m/>
    <s v="Bela Vista"/>
    <s v="-"/>
    <s v="-"/>
    <s v="0463/23"/>
    <s v="Livro 4 - 127"/>
    <n v="835.2"/>
    <s v="-"/>
    <s v="-"/>
    <d v="2023-10-30T00:00:00"/>
    <n v="2023"/>
    <s v="DOCUMENTAL"/>
    <x v="3"/>
    <m/>
    <s v="INICIAL"/>
    <m/>
  </r>
  <r>
    <s v="Tales / Juliana"/>
    <d v="2022-12-19T00:00:00"/>
    <s v="6068.2022/0011810-9"/>
    <s v="006056"/>
    <s v="0076-7"/>
    <s v="099414"/>
    <s v="R Japurá, 346"/>
    <x v="13"/>
    <s v="SIM"/>
    <s v="SIM"/>
    <s v="NÃO"/>
    <s v="NÃO"/>
    <s v="Mara Rasmussen Azenha"/>
    <m/>
    <s v="Bela Vista"/>
    <s v="-"/>
    <s v="-"/>
    <s v="0457/23"/>
    <s v="Livro 4 - 119"/>
    <n v="156"/>
    <s v="-"/>
    <s v="-"/>
    <d v="2023-06-13T00:00:00"/>
    <n v="2023"/>
    <s v="DOCUMENTAL"/>
    <x v="3"/>
    <s v="verificar taxa da declaração, processo do procedimento antigo,  protocolo de 2022"/>
    <s v="INICIAL"/>
    <m/>
  </r>
  <r>
    <s v="Joseph"/>
    <d v="2022-09-30T00:00:00"/>
    <s v="6068.2022/0009276-2"/>
    <s v="005013"/>
    <s v="0004-1, 0005-8"/>
    <s v="073369"/>
    <s v="Largo São Francisco, 173, 175, 181 e 187"/>
    <x v="14"/>
    <s v="SIM"/>
    <s v="SIM"/>
    <s v="NÃO"/>
    <m/>
    <s v="Venerável Ordem Terceira de São Francisco da Penitência da Cidade de São Paulo"/>
    <m/>
    <s v="Igreja das Chagas do Seraphico Pai São Francisco da Venerável Ordem Terceira"/>
    <s v="-"/>
    <s v="-"/>
    <s v="0460/23"/>
    <s v="Livro 4 - 122"/>
    <n v="2060.41"/>
    <s v="-"/>
    <s v="-"/>
    <d v="2023-03-06T00:00:00"/>
    <n v="2023"/>
    <s v="INDEFERIDO"/>
    <x v="0"/>
    <s v="Despacho de Indeferimento 079374780 publicado em 06/03/2023"/>
    <s v="INICIAL"/>
    <m/>
  </r>
  <r>
    <s v="Luciana"/>
    <d v="2023-02-06T00:00:00"/>
    <s v="6068.2023/0000887-9"/>
    <s v="038003"/>
    <s v="?"/>
    <s v="042447"/>
    <s v="R Maestro Cardim, 109 e 119"/>
    <x v="7"/>
    <s v="SIM"/>
    <s v="SIM"/>
    <s v="NÃO"/>
    <m/>
    <s v="REAL E BENEMÉRITA SOCIEDADE PORTUGUESA DE BENEFICÊNCIA"/>
    <m/>
    <s v="BELA VISTA"/>
    <s v="-"/>
    <s v="-"/>
    <s v="SI"/>
    <s v="SI"/>
    <s v="SI"/>
    <s v="-"/>
    <s v="-"/>
    <d v="2024-11-25T00:00:00"/>
    <n v="2024"/>
    <s v="INDEFERIDO"/>
    <x v="0"/>
    <s v="Em deuso para indeferimento desde 09/02/2024"/>
    <s v="INICIAL"/>
    <m/>
  </r>
  <r>
    <s v="Luciana"/>
    <d v="2023-02-06T00:00:00"/>
    <s v="6068.2023/0000894-1"/>
    <s v="038003"/>
    <s v="0017-6"/>
    <s v="042447"/>
    <s v="R Maestro Cardim, 627"/>
    <x v="7"/>
    <s v="SIM"/>
    <s v="SIM"/>
    <s v="NÃO"/>
    <m/>
    <s v="REAL E BENEMÉRITA SOCIEDADE PORTUGUESA DE BENEFICÊNCIA"/>
    <m/>
    <s v="BELA VISTA"/>
    <s v="-"/>
    <s v="-"/>
    <s v="SI"/>
    <s v="SI"/>
    <s v="SI"/>
    <s v="-"/>
    <s v="-"/>
    <d v="2024-11-25T00:00:00"/>
    <n v="2024"/>
    <s v="INDEFERIDO"/>
    <x v="0"/>
    <s v="Em deuso para indeferimento desde 09/02/2024"/>
    <s v="INICIAL"/>
    <m/>
  </r>
  <r>
    <s v="Luciana"/>
    <d v="2023-02-06T00:00:00"/>
    <s v="6068.2023/0000895-0"/>
    <s v="038003"/>
    <s v="0014-1"/>
    <s v="042447"/>
    <s v="R Maestro Cardim, 621"/>
    <x v="7"/>
    <s v="SIM"/>
    <s v="SIM"/>
    <s v="NÃO"/>
    <m/>
    <s v="REAL E BENEMÉRITA SOCIEDADE PORTUGUESA DE BENEFICÊNCIA"/>
    <m/>
    <s v="BELA VISTA"/>
    <s v="-"/>
    <s v="-"/>
    <s v="SI"/>
    <s v="SI"/>
    <s v="SI"/>
    <s v="-"/>
    <s v="-"/>
    <d v="2024-11-25T00:00:00"/>
    <n v="2024"/>
    <s v="INDEFERIDO"/>
    <x v="0"/>
    <s v="Em deuso para indeferimento desde 09/02/2024"/>
    <s v="INICIAL"/>
    <m/>
  </r>
  <r>
    <s v="Luciana"/>
    <d v="2023-02-06T00:00:00"/>
    <s v="6068.2023/0000896-8"/>
    <s v="038003"/>
    <s v="?"/>
    <s v="042447"/>
    <s v="R Maestro Cardim, 647"/>
    <x v="7"/>
    <s v="SIM"/>
    <s v="SIM"/>
    <s v="NÃO"/>
    <m/>
    <s v="REAL E BENEMÉRITA SOCIEDADE PORTUGUESA DE BENEFICÊNCIA"/>
    <m/>
    <s v="BELA VISTA"/>
    <s v="-"/>
    <s v="-"/>
    <s v="SI"/>
    <s v="SI"/>
    <s v="SI"/>
    <s v="-"/>
    <s v="-"/>
    <d v="2024-11-25T00:00:00"/>
    <n v="2024"/>
    <s v="INDEFERIDO"/>
    <x v="0"/>
    <s v="Em deuso para indeferimento desde 09/02/2024"/>
    <s v="INICIAL"/>
    <m/>
  </r>
  <r>
    <s v="Luciana"/>
    <d v="2023-02-06T00:00:00"/>
    <s v="6068.2023/0000893-3"/>
    <s v="038003"/>
    <s v="?"/>
    <s v="042447"/>
    <s v="R Maestro Cardim, 675"/>
    <x v="7"/>
    <s v="SIM"/>
    <s v="SIM"/>
    <s v="NÃO"/>
    <m/>
    <s v="REAL E BENEMÉRITA SOCIEDADE PORTUGUESA DE BENEFICÊNCIA"/>
    <m/>
    <s v="BELA VISTA"/>
    <s v="-"/>
    <s v="-"/>
    <s v="SI"/>
    <s v="SI"/>
    <s v="SI"/>
    <s v="-"/>
    <s v="-"/>
    <d v="2024-11-25T00:00:00"/>
    <n v="2024"/>
    <s v="INDEFERIDO"/>
    <x v="0"/>
    <s v="Em deuso para indeferimento desde 09/02/2024"/>
    <s v="INICIAL"/>
    <m/>
  </r>
  <r>
    <s v="Luciana"/>
    <d v="2023-02-06T00:00:00"/>
    <s v="6068.2023/0000891-7"/>
    <s v="038003"/>
    <s v="0015-1"/>
    <s v="042447"/>
    <s v="R Maestro Cardim, 627"/>
    <x v="7"/>
    <s v="SIM"/>
    <s v="SIM"/>
    <s v="NÃO"/>
    <m/>
    <s v="REAL E BENEMÉRITA SOCIEDADE PORTUGUESA DE BENEFICÊNCIA"/>
    <m/>
    <s v="BELA VISTA"/>
    <s v="-"/>
    <s v="-"/>
    <s v="SI"/>
    <s v="SI"/>
    <s v="SI"/>
    <s v="-"/>
    <s v="-"/>
    <d v="2024-11-25T00:00:00"/>
    <n v="2024"/>
    <s v="INDEFERIDO"/>
    <x v="0"/>
    <s v="Em deuso para indeferimento desde 09/02/2024"/>
    <s v="INICIAL"/>
    <m/>
  </r>
  <r>
    <s v="Luciana"/>
    <d v="2023-02-06T00:00:00"/>
    <s v="6068.2023/0000890-9"/>
    <s v="038003"/>
    <s v="0061-3"/>
    <s v="042447"/>
    <s v="R Maestro Cardim, 769"/>
    <x v="7"/>
    <s v="SIM"/>
    <s v="SIM"/>
    <s v="NÃO"/>
    <s v="NÃO"/>
    <s v="REAL E BENEMÉRITA SOCIEDADE PORTUGUESA DE BENEFICÊNCIA"/>
    <s v="Cintia Pinheiro Attis RG. 29.497.504-4 CPF.278.957.418-96"/>
    <s v="BELA VISTA"/>
    <s v="-"/>
    <s v="-"/>
    <s v="0609/25"/>
    <s v="Livro 7 - 012"/>
    <n v="5632.52"/>
    <s v="-"/>
    <s v="-"/>
    <s v="SI"/>
    <s v="-"/>
    <s v="EM ANÁLISE"/>
    <x v="1"/>
    <s v="CTLU - Ausência de CODLOG Res.SMUL.ATECC.CTLU/008/2025"/>
    <s v="INICIAL"/>
    <m/>
  </r>
  <r>
    <s v="Luciana"/>
    <d v="2023-02-06T00:00:00"/>
    <s v="6068.2023/0000889-5"/>
    <s v="038003"/>
    <s v="?"/>
    <s v="042447"/>
    <s v="R Maestro Cardim, 627 e 629"/>
    <x v="7"/>
    <s v="SIM"/>
    <s v="SIM"/>
    <s v="NÃO"/>
    <m/>
    <s v="REAL E BENEMÉRITA SOCIEDADE PORTUGUESA DE BENEFICÊNCIA"/>
    <m/>
    <s v="BELA VISTA"/>
    <s v="-"/>
    <s v="-"/>
    <s v="SI"/>
    <s v="SI"/>
    <s v="SI"/>
    <s v="-"/>
    <s v="-"/>
    <d v="2024-11-25T00:00:00"/>
    <n v="2024"/>
    <s v="INDEFERIDO"/>
    <x v="0"/>
    <s v="Em deuso para indeferimento desde 09/02/2024"/>
    <s v="INICIAL"/>
    <m/>
  </r>
  <r>
    <s v="Luciana"/>
    <d v="2023-02-06T00:00:00"/>
    <s v="6068.2023/0000888-7"/>
    <s v="038003"/>
    <s v="0015-1"/>
    <s v="042447"/>
    <s v="R Maestro Cardim, 627 - casa 1"/>
    <x v="7"/>
    <s v="SIM"/>
    <s v="SIM"/>
    <s v="NÃO"/>
    <m/>
    <s v="REAL E BENEMÉRITA SOCIEDADE PORTUGUESA DE BENEFICÊNCIA"/>
    <m/>
    <s v="BELA VISTA"/>
    <s v="-"/>
    <s v="-"/>
    <s v="SI"/>
    <s v="SI"/>
    <s v="SI"/>
    <s v="-"/>
    <s v="-"/>
    <d v="2024-11-25T00:00:00"/>
    <n v="2024"/>
    <s v="INDEFERIDO"/>
    <x v="0"/>
    <s v="Em deuso para indeferimento desde 09/02/2024"/>
    <s v="INICIAL"/>
    <m/>
  </r>
  <r>
    <s v="Luciana"/>
    <d v="2023-02-17T00:00:00"/>
    <s v="6068.2023/0001294-9"/>
    <s v="001023"/>
    <s v="0149-2"/>
    <s v="137332"/>
    <s v="Rua Mauá, 892"/>
    <x v="14"/>
    <s v="SIM"/>
    <s v="SIM"/>
    <s v="SIM"/>
    <m/>
    <s v="ADMINISTRADORA MARQUEZA DE YTU LTDA"/>
    <m/>
    <s v="VILA DOS INGLESES"/>
    <s v="-"/>
    <s v="-"/>
    <s v="0464/23"/>
    <s v="Livro 5 - 001"/>
    <n v="228.1"/>
    <s v="-"/>
    <s v="-"/>
    <d v="2023-05-22T00:00:00"/>
    <n v="2023"/>
    <s v="DOCUMENTAL"/>
    <x v="3"/>
    <s v="Cancelamento da 0160/17"/>
    <s v="INICIAL"/>
    <m/>
  </r>
  <r>
    <s v="Daniel"/>
    <d v="2024-09-25T00:00:00"/>
    <s v="6068.2024/0010644-9"/>
    <s v="001023"/>
    <s v="0149-2"/>
    <s v="137332"/>
    <s v="Rua Mauá, 892"/>
    <x v="31"/>
    <m/>
    <m/>
    <m/>
    <m/>
    <m/>
    <m/>
    <m/>
    <m/>
    <m/>
    <s v="0464.EXTRATO"/>
    <s v="Livro 6 - 061"/>
    <n v="0"/>
    <n v="228.1"/>
    <m/>
    <d v="2025-06-02T00:00:00"/>
    <n v="2025"/>
    <s v="DOCUMENTAL"/>
    <x v="6"/>
    <m/>
    <s v="EXTRATO"/>
    <m/>
  </r>
  <r>
    <s v="Luciana"/>
    <d v="2023-02-17T00:00:00"/>
    <s v="6068.2023/0001297-3"/>
    <s v="001023"/>
    <s v="0150-6"/>
    <s v="137332"/>
    <s v="Rua Mauá, 886"/>
    <x v="14"/>
    <s v="SIM"/>
    <s v="SIM"/>
    <s v="SIM"/>
    <m/>
    <s v="ADMINISTRADORA MARQUEZA DE YTU LTDA"/>
    <m/>
    <s v="VILA DOS INGLESES"/>
    <s v="-"/>
    <s v="-"/>
    <s v="0465/23"/>
    <s v="Livro 5 - 002"/>
    <n v="215.42"/>
    <s v="-"/>
    <s v="-"/>
    <d v="2023-05-22T00:00:00"/>
    <n v="2023"/>
    <s v="DOCUMENTAL"/>
    <x v="3"/>
    <s v="Cancelamento da 0161/17"/>
    <s v="INICIAL"/>
    <m/>
  </r>
  <r>
    <s v="Daniel"/>
    <d v="2024-09-25T00:00:00"/>
    <s v="6068.2024/0010644-9"/>
    <s v="001023"/>
    <s v="0150-6"/>
    <s v="137332"/>
    <s v="Rua Mauá, 886"/>
    <x v="31"/>
    <m/>
    <m/>
    <m/>
    <m/>
    <m/>
    <m/>
    <m/>
    <m/>
    <m/>
    <s v="0465.EXTRATO"/>
    <s v="Livro 6 - 062"/>
    <n v="0"/>
    <n v="228.1"/>
    <m/>
    <d v="2025-06-02T00:00:00"/>
    <n v="2025"/>
    <s v="DOCUMENTAL"/>
    <x v="6"/>
    <m/>
    <s v="EXTRATO"/>
    <m/>
  </r>
  <r>
    <s v="Luciana"/>
    <d v="2023-02-17T00:00:00"/>
    <s v="6068.2023/0001298-1"/>
    <s v="001023"/>
    <s v="0151-4"/>
    <s v="137332"/>
    <s v="Rua Mauá, 878"/>
    <x v="14"/>
    <s v="SIM"/>
    <s v="SIM"/>
    <s v="SIM"/>
    <m/>
    <s v="ADMINISTRADORA MARQUEZA DE YTU LTDA"/>
    <m/>
    <s v="VILA DOS INGLESES"/>
    <s v="-"/>
    <s v="-"/>
    <s v="0466/23"/>
    <s v="Livro 5 - 003"/>
    <n v="228.1"/>
    <s v="-"/>
    <s v="-"/>
    <d v="2023-05-22T00:00:00"/>
    <n v="2023"/>
    <s v="DOCUMENTAL"/>
    <x v="3"/>
    <s v="Retirratificado em 02/06/23_x000a_Cancelamento da 0162/17"/>
    <s v="INICIAL"/>
    <m/>
  </r>
  <r>
    <s v="Daniel"/>
    <d v="2024-09-25T00:00:00"/>
    <s v="6068.2024/0010644-9"/>
    <s v="001023"/>
    <s v="0151-4"/>
    <s v="137332"/>
    <s v="Rua Mauá, 878"/>
    <x v="31"/>
    <m/>
    <m/>
    <m/>
    <m/>
    <m/>
    <m/>
    <m/>
    <m/>
    <m/>
    <s v="0466.EXTRATO"/>
    <s v="Livro 6 - 063"/>
    <n v="0"/>
    <n v="228.1"/>
    <m/>
    <d v="2025-06-02T00:00:00"/>
    <n v="2025"/>
    <s v="DOCUMENTAL"/>
    <x v="6"/>
    <m/>
    <s v="EXTRATO"/>
    <m/>
  </r>
  <r>
    <s v="Tales"/>
    <d v="2023-02-17T00:00:00"/>
    <s v="6068.2023/0001301-5"/>
    <s v="001023"/>
    <s v="0152-2"/>
    <s v="137332"/>
    <s v="Rua Mauá, 872"/>
    <x v="14"/>
    <s v="SIM"/>
    <s v="SIM"/>
    <s v="SIM"/>
    <m/>
    <s v="ADMINISTRADORA MARQUEZA DE YTU LTDA"/>
    <m/>
    <s v="VILA DOS INGLESES"/>
    <s v="-"/>
    <s v="-"/>
    <s v="0467/23"/>
    <s v="Livro 5 - 004"/>
    <n v="228.1"/>
    <s v="-"/>
    <s v="-"/>
    <d v="2023-05-22T00:00:00"/>
    <n v="2023"/>
    <s v="DOCUMENTAL"/>
    <x v="3"/>
    <s v="Cancelamento da 0163/17"/>
    <s v="INICIAL"/>
    <m/>
  </r>
  <r>
    <s v="Daniel"/>
    <d v="2024-09-25T00:00:00"/>
    <s v="6068.2024/0010644-9"/>
    <s v="001023"/>
    <s v="0152-2"/>
    <s v="137332"/>
    <s v="Rua Mauá, 872"/>
    <x v="31"/>
    <m/>
    <m/>
    <m/>
    <m/>
    <m/>
    <m/>
    <m/>
    <m/>
    <m/>
    <s v="0467.EXTRATO"/>
    <s v="Livro 6 - 064"/>
    <n v="0"/>
    <n v="228.1"/>
    <m/>
    <d v="2025-06-02T00:00:00"/>
    <n v="2025"/>
    <s v="DOCUMENTAL"/>
    <x v="6"/>
    <m/>
    <s v="EXTRATO"/>
    <m/>
  </r>
  <r>
    <s v="Tales"/>
    <d v="2023-02-17T00:00:00"/>
    <s v="6068.2023/0001306-6"/>
    <s v="001023"/>
    <s v="0153-0"/>
    <s v="137332"/>
    <s v="Rua Mauá, 866"/>
    <x v="14"/>
    <s v="SIM"/>
    <s v="SIM"/>
    <s v="SIM"/>
    <m/>
    <s v="ADMINISTRADORA MARQUEZA DE YTU LTDA"/>
    <m/>
    <s v="VILA DOS INGLESES"/>
    <s v="-"/>
    <s v="-"/>
    <s v="0468/23"/>
    <s v="Livro 5 - 005"/>
    <n v="228.1"/>
    <s v="-"/>
    <s v="-"/>
    <d v="2023-05-22T00:00:00"/>
    <n v="2023"/>
    <s v="DOCUMENTAL"/>
    <x v="3"/>
    <s v="Cancelamento da 0164/17"/>
    <s v="INICIAL"/>
    <m/>
  </r>
  <r>
    <s v="Daniel"/>
    <d v="2024-09-25T00:00:00"/>
    <s v="6068.2024/0010644-9"/>
    <s v="001023"/>
    <s v="0153-0"/>
    <s v="137332"/>
    <s v="Rua Mauá, 866"/>
    <x v="31"/>
    <m/>
    <m/>
    <m/>
    <m/>
    <m/>
    <m/>
    <m/>
    <m/>
    <m/>
    <s v="0468.EXTRATO"/>
    <s v="Livro 6 - 065"/>
    <n v="0"/>
    <n v="228.1"/>
    <m/>
    <d v="2025-06-02T00:00:00"/>
    <n v="2025"/>
    <s v="DOCUMENTAL"/>
    <x v="6"/>
    <m/>
    <s v="EXTRATO"/>
    <m/>
  </r>
  <r>
    <s v="Tales"/>
    <d v="2022-12-29T00:00:00"/>
    <s v="6068.2022/0012054-5"/>
    <s v="001023"/>
    <s v="0162-1"/>
    <s v="137332"/>
    <s v="Rua Mauá, 836 - casa 10"/>
    <x v="14"/>
    <s v="SIM"/>
    <s v="SIM"/>
    <s v="SIM"/>
    <m/>
    <s v="ADMINISTRADORA MARQUEZA DE YTU LTDA"/>
    <m/>
    <s v="VILA DOS INGLESES"/>
    <s v="-"/>
    <s v="-"/>
    <s v="0469/23"/>
    <s v="Livro 5 - 006"/>
    <n v="253.44"/>
    <s v="-"/>
    <s v="-"/>
    <d v="2023-05-22T00:00:00"/>
    <n v="2023"/>
    <s v="DOCUMENTAL"/>
    <x v="3"/>
    <s v="Cancelamento da 0173/17"/>
    <s v="INICIAL"/>
    <m/>
  </r>
  <r>
    <s v="Daniel"/>
    <d v="2024-09-25T00:00:00"/>
    <s v="6068.2024/0010645-7"/>
    <s v="001023"/>
    <s v="0162-1"/>
    <s v="137332"/>
    <s v="Rua Mauá, 836 - casa 10"/>
    <x v="14"/>
    <s v="SIM"/>
    <s v="SIM"/>
    <s v="SIM"/>
    <m/>
    <s v="ADMINISTRADORA MARQUEZA DE YTU LTDA"/>
    <m/>
    <s v="VILA DOS INGLESES"/>
    <s v="-"/>
    <s v="-"/>
    <s v="0469.EXTRATO"/>
    <s v="Livro 6 - 070"/>
    <n v="0"/>
    <n v="253.44"/>
    <m/>
    <d v="2025-06-02T00:00:00"/>
    <n v="2025"/>
    <s v="DOCUMENTAL"/>
    <x v="6"/>
    <m/>
    <s v="EXTRATO"/>
    <m/>
  </r>
  <r>
    <s v="Luciana"/>
    <d v="2023-02-17T00:00:00"/>
    <s v="6068.2023/0001293-0"/>
    <s v="001023"/>
    <s v="0163-8"/>
    <s v="137332"/>
    <s v="Rua Mauá, 842 - casa 19"/>
    <x v="14"/>
    <s v="SIM"/>
    <s v="SIM"/>
    <s v="SIM"/>
    <m/>
    <s v="ADMINISTRADORA MARQUEZA DE YTU LTDA"/>
    <m/>
    <s v="VILA DOS INGLESES"/>
    <s v="-"/>
    <s v="-"/>
    <s v="0470/23"/>
    <s v="Livro 5 - 007"/>
    <n v="253.44"/>
    <s v="-"/>
    <s v="-"/>
    <d v="2023-05-22T00:00:00"/>
    <n v="2023"/>
    <s v="DOCUMENTAL"/>
    <x v="3"/>
    <s v="Cancelamento da 0174/17"/>
    <s v="INICIAL"/>
    <m/>
  </r>
  <r>
    <s v="Daniel"/>
    <d v="2024-09-25T00:00:00"/>
    <s v="6068.2024/0010645-7"/>
    <s v="001023"/>
    <s v="0163-8"/>
    <s v="137332"/>
    <s v="Rua Mauá, 842 - casa 19"/>
    <x v="14"/>
    <s v="SIM"/>
    <s v="SIM"/>
    <s v="SIM"/>
    <m/>
    <s v="ADMINISTRADORA MARQUEZA DE YTU LTDA"/>
    <m/>
    <s v="VILA DOS INGLESES"/>
    <s v="-"/>
    <s v="-"/>
    <s v="0470.EXTRATO"/>
    <s v="Livro 6 - 071"/>
    <n v="0"/>
    <n v="253.44"/>
    <m/>
    <d v="2025-06-03T00:00:00"/>
    <n v="2025"/>
    <s v="DOCUMENTAL"/>
    <x v="6"/>
    <m/>
    <s v="EXTRATO"/>
    <m/>
  </r>
  <r>
    <s v="Luciana"/>
    <d v="2023-02-17T00:00:00"/>
    <s v="6068.2023/0001295-7"/>
    <s v="001023"/>
    <s v="0165-4"/>
    <s v="137332"/>
    <s v="Rua Mauá, 842 - casa 23"/>
    <x v="14"/>
    <s v="SIM"/>
    <s v="SIM"/>
    <s v="SIM"/>
    <m/>
    <s v="ADMINISTRADORA MARQUEZA DE YTU LTDA"/>
    <m/>
    <s v="VILA DOS INGLESES"/>
    <s v="-"/>
    <s v="-"/>
    <s v="0471/23"/>
    <s v="Livro 5 - 008"/>
    <n v="215.42"/>
    <s v="-"/>
    <s v="-"/>
    <d v="2023-05-22T00:00:00"/>
    <n v="2023"/>
    <s v="DOCUMENTAL"/>
    <x v="3"/>
    <s v="Cancelamento da 0176/17"/>
    <s v="INICIAL"/>
    <m/>
  </r>
  <r>
    <s v="Daniel"/>
    <d v="2024-09-25T00:00:00"/>
    <s v="6068.2024/0010644-9"/>
    <s v="001023"/>
    <s v="0165-4"/>
    <s v="137332"/>
    <s v="Rua Mauá, 842 - casa 23"/>
    <x v="31"/>
    <m/>
    <m/>
    <m/>
    <m/>
    <m/>
    <m/>
    <m/>
    <m/>
    <m/>
    <s v="0471.EXTRATO"/>
    <s v="Livro 6 - 066"/>
    <n v="0"/>
    <n v="215.42"/>
    <m/>
    <d v="2025-06-02T00:00:00"/>
    <n v="2025"/>
    <s v="DOCUMENTAL"/>
    <x v="6"/>
    <m/>
    <s v="EXTRATO"/>
    <m/>
  </r>
  <r>
    <s v="Luciana"/>
    <d v="2023-02-17T00:00:00"/>
    <s v="6068.2023/0001299-0"/>
    <s v="001023"/>
    <s v="0166-2"/>
    <s v="137332"/>
    <s v="Rua Mauá, 842 - casa 25"/>
    <x v="14"/>
    <s v="SIM"/>
    <s v="SIM"/>
    <s v="SIM"/>
    <m/>
    <s v="ADMINISTRADORA MARQUEZA DE YTU LTDA"/>
    <m/>
    <s v="VILA DOS INGLESES"/>
    <s v="-"/>
    <s v="-"/>
    <s v="0472/23"/>
    <s v="Livro 5 - 009"/>
    <n v="215.42"/>
    <s v="-"/>
    <s v="-"/>
    <d v="2024-10-14T00:00:00"/>
    <n v="2024"/>
    <s v="DOCUMENTAL"/>
    <x v="3"/>
    <s v="Cancelamento da 0177/17"/>
    <s v="INICIAL"/>
    <m/>
  </r>
  <r>
    <s v="Daniel"/>
    <d v="2024-09-25T00:00:00"/>
    <s v="6068.2024/0010644-9"/>
    <s v="001023"/>
    <s v="0166-2"/>
    <s v="137332"/>
    <s v="Rua Mauá, 842 - casa 25"/>
    <x v="14"/>
    <s v="SIM"/>
    <s v="SIM"/>
    <s v="SIM"/>
    <m/>
    <s v="ADMINISTRADORA MARQUEZA DE YTU LTDA"/>
    <m/>
    <s v="VILA DOS INGLESES"/>
    <m/>
    <m/>
    <s v="0472.EXTRATO"/>
    <s v="Livro 6 - 060"/>
    <n v="0"/>
    <n v="215.42"/>
    <m/>
    <d v="2025-06-02T00:00:00"/>
    <n v="2025"/>
    <s v="DOCUMENTAL"/>
    <x v="6"/>
    <m/>
    <s v="EXTRATO"/>
    <m/>
  </r>
  <r>
    <s v="Luciana"/>
    <d v="2024-08-01T00:00:00"/>
    <s v="6068.2024/0008239-6"/>
    <s v="001023"/>
    <s v="0166-2"/>
    <s v="137332"/>
    <s v="Rua Mauá, 842 - casa 25"/>
    <x v="14"/>
    <s v="SIM"/>
    <s v="SIM"/>
    <s v="NÃO"/>
    <s v="NÃO"/>
    <s v="ADMINISTRADORA MARQUEZA DE YTU LTDA"/>
    <m/>
    <s v="VILA DOS INGLESES"/>
    <s v="-"/>
    <s v="-"/>
    <s v="-"/>
    <s v="-"/>
    <s v="-"/>
    <s v="-"/>
    <s v="-"/>
    <s v="-"/>
    <s v="-"/>
    <s v="FINALIZAR"/>
    <x v="0"/>
    <s v="Processo referente Declaração SMUL/DEUSO nº 0472/23, processo SEI 6068.2023/0001299"/>
    <m/>
    <m/>
  </r>
  <r>
    <s v="Tales"/>
    <d v="2023-02-17T00:00:00"/>
    <s v="6068.2023/0001300-7"/>
    <s v="001023"/>
    <s v="0167-0"/>
    <s v="137332"/>
    <s v="Rua Mauá, 836 e 842 - casa 27"/>
    <x v="14"/>
    <s v="SIM"/>
    <s v="SIM"/>
    <s v="SIM"/>
    <m/>
    <s v="ADMINISTRADORA MARQUEZA DE YTU LTDA"/>
    <m/>
    <s v="VILA DOS INGLESES"/>
    <s v="-"/>
    <s v="-"/>
    <s v="0473/23"/>
    <s v="Livro 5 - 010"/>
    <n v="215.42"/>
    <s v="-"/>
    <s v="-"/>
    <d v="2023-05-22T00:00:00"/>
    <n v="2023"/>
    <s v="DOCUMENTAL"/>
    <x v="3"/>
    <s v="Cancelamento da 0178/17"/>
    <s v="INICIAL"/>
    <m/>
  </r>
  <r>
    <s v="Daniel"/>
    <d v="2024-09-25T00:00:00"/>
    <s v="6068.2024/0010644-9"/>
    <s v="001023"/>
    <s v="0167-0"/>
    <s v="137332"/>
    <s v="Rua Mauá, 836 e 842 - casa 27"/>
    <x v="31"/>
    <m/>
    <m/>
    <m/>
    <m/>
    <m/>
    <m/>
    <m/>
    <m/>
    <m/>
    <s v="0473.EXTRATO"/>
    <s v="Livro 6 - 067"/>
    <n v="0"/>
    <n v="215.42"/>
    <m/>
    <d v="2025-06-02T00:00:00"/>
    <n v="2025"/>
    <s v="DOCUMENTAL"/>
    <x v="6"/>
    <m/>
    <s v="EXTRATO"/>
    <m/>
  </r>
  <r>
    <s v="Tales"/>
    <d v="2023-02-17T00:00:00"/>
    <s v="6068.2023/0001305-8"/>
    <s v="001023"/>
    <s v="0169-7"/>
    <s v="137332"/>
    <s v="Rua Mauá, 836 e 842 - casa 29A"/>
    <x v="14"/>
    <s v="SIM"/>
    <s v="SIM"/>
    <s v="SIM"/>
    <m/>
    <s v="ADMINISTRADORA MARQUEZA DE YTU LTDA"/>
    <m/>
    <s v="VILA DOS INGLESES"/>
    <s v="-"/>
    <s v="-"/>
    <s v="0474/23"/>
    <s v="Livro 5 - 011"/>
    <n v="480"/>
    <s v="-"/>
    <s v="-"/>
    <d v="2023-05-22T00:00:00"/>
    <n v="2023"/>
    <s v="DOCUMENTAL"/>
    <x v="3"/>
    <s v="Cancelamento da 0180/17"/>
    <s v="INICIAL"/>
    <m/>
  </r>
  <r>
    <s v="Daniel"/>
    <d v="2024-09-25T00:00:00"/>
    <s v="6068.2024/0010659-7"/>
    <s v="001023"/>
    <s v="0169-7"/>
    <s v="137332"/>
    <s v="Rua Mauá, 836 e 842 - casa 29A"/>
    <x v="14"/>
    <s v="SIM"/>
    <s v="SIM"/>
    <s v="SIM"/>
    <m/>
    <s v="ADMINISTRADORA MARQUEZA DE YTU LTDA"/>
    <m/>
    <s v="VILA DOS INGLESES"/>
    <s v="-"/>
    <s v="-"/>
    <s v="0474.EXTRATO"/>
    <s v="Livro 6 - 080"/>
    <n v="0"/>
    <n v="480"/>
    <s v="003/25"/>
    <d v="2025-06-03T00:00:00"/>
    <n v="2025"/>
    <s v="DOCUMENTAL"/>
    <x v="6"/>
    <m/>
    <s v="EXTRATO"/>
    <m/>
  </r>
  <r>
    <s v="Luciana"/>
    <d v="2023-02-17T00:00:00"/>
    <s v="6068.2023/0001307-4"/>
    <s v="001023"/>
    <s v="0170-0"/>
    <s v="137332"/>
    <s v="Rua Mauá, 842 - casa 31"/>
    <x v="14"/>
    <s v="SIM"/>
    <s v="SIM"/>
    <s v="SIM"/>
    <m/>
    <s v="ADMINISTRADORA MARQUEZA DE YTU LTDA"/>
    <m/>
    <s v="VILA DOS INGLESES"/>
    <s v="-"/>
    <s v="-"/>
    <s v="0475/23"/>
    <s v="Livro 5 - 012"/>
    <n v="235.01"/>
    <s v="-"/>
    <s v="-"/>
    <d v="2023-05-22T00:00:00"/>
    <n v="2023"/>
    <s v="DOCUMENTAL"/>
    <x v="3"/>
    <s v="Retirratificado em 02/06/23 _x000a_Cancelamento da 0181/17"/>
    <s v="INICIAL"/>
    <m/>
  </r>
  <r>
    <s v="Daniel"/>
    <d v="2024-09-25T00:00:00"/>
    <s v="6068.2024/0010645-7"/>
    <s v="001023"/>
    <s v="0170-0"/>
    <s v="137332"/>
    <s v="Rua Mauá, 842 - casa 31"/>
    <x v="14"/>
    <s v="SIM"/>
    <s v="SIM"/>
    <s v="SIM"/>
    <m/>
    <s v="ADMINISTRADORA MARQUEZA DE YTU LTDA"/>
    <m/>
    <s v="VILA DOS INGLESES"/>
    <s v="-"/>
    <s v="-"/>
    <s v="0475.EXTRATO"/>
    <s v="Livro 6 - 072"/>
    <n v="0"/>
    <n v="235.01"/>
    <m/>
    <d v="2025-06-03T00:00:00"/>
    <n v="2025"/>
    <s v="DOCUMENTAL"/>
    <x v="6"/>
    <m/>
    <s v="EXTRATO"/>
    <m/>
  </r>
  <r>
    <s v="Luciana"/>
    <d v="2023-02-17T00:00:00"/>
    <s v="6068.2023/0001315-5"/>
    <s v="001023"/>
    <s v="0171-9"/>
    <s v="137332"/>
    <s v="Rua Mauá, 842 - casa 33"/>
    <x v="14"/>
    <s v="SIM"/>
    <s v="SIM"/>
    <s v="SIM"/>
    <m/>
    <s v="ADMINISTRADORA MARQUEZA DE YTU LTDA"/>
    <m/>
    <s v="VILA DOS INGLESES"/>
    <s v="-"/>
    <s v="-"/>
    <s v="0476/23"/>
    <s v="Livro 5 - 013"/>
    <n v="235.01"/>
    <s v="-"/>
    <s v="-"/>
    <d v="2023-05-22T00:00:00"/>
    <n v="2023"/>
    <s v="DOCUMENTAL"/>
    <x v="3"/>
    <s v="Cancelamento da 0182/17"/>
    <s v="INICIAL"/>
    <m/>
  </r>
  <r>
    <s v="Daniel"/>
    <d v="2024-09-25T00:00:00"/>
    <s v="6068.2024/0010645-7"/>
    <s v="001023"/>
    <s v="0171-9"/>
    <s v="137332"/>
    <s v="Rua Mauá, 842 - casa 33"/>
    <x v="14"/>
    <s v="SIM"/>
    <s v="SIM"/>
    <s v="SIM"/>
    <m/>
    <s v="ADMINISTRADORA MARQUEZA DE YTU LTDA"/>
    <m/>
    <s v="VILA DOS INGLESES"/>
    <s v="-"/>
    <s v="-"/>
    <s v="0476.EXTRATO"/>
    <s v="Livro 6 - 073"/>
    <n v="0"/>
    <m/>
    <m/>
    <m/>
    <m/>
    <s v="COMUNIQUE-SE"/>
    <x v="1"/>
    <m/>
    <s v="EXTRATO"/>
    <m/>
  </r>
  <r>
    <s v="Luciana"/>
    <d v="2023-02-17T00:00:00"/>
    <s v="6068.2023/0001312-0"/>
    <s v="001023"/>
    <s v="0172-7"/>
    <s v="137332"/>
    <s v="Rua Mauá, 842 - casa 35"/>
    <x v="14"/>
    <s v="SIM"/>
    <s v="SIM"/>
    <s v="SIM"/>
    <m/>
    <s v="ADMINISTRADORA MARQUEZA DE YTU LTDA"/>
    <m/>
    <s v="VILA DOS INGLESES"/>
    <s v="-"/>
    <s v="-"/>
    <s v="0478/23"/>
    <s v="Livro 5 - 014"/>
    <n v="235.01"/>
    <s v="-"/>
    <s v="-"/>
    <d v="2023-05-22T00:00:00"/>
    <n v="2023"/>
    <s v="DOCUMENTAL"/>
    <x v="3"/>
    <s v="Cancelamento da 0183/17"/>
    <s v="INICIAL"/>
    <m/>
  </r>
  <r>
    <s v="Daniel"/>
    <d v="2024-09-25T00:00:00"/>
    <s v="6068.2024/0010645-7"/>
    <s v="001023"/>
    <s v="0172-7"/>
    <s v="137332"/>
    <s v="Rua Mauá, 842 - casa 35"/>
    <x v="14"/>
    <s v="SIM"/>
    <s v="SIM"/>
    <s v="SIM"/>
    <m/>
    <s v="ADMINISTRADORA MARQUEZA DE YTU LTDA"/>
    <m/>
    <s v="VILA DOS INGLESES"/>
    <s v="-"/>
    <s v="-"/>
    <s v="0478.EXTRATO"/>
    <s v="Livro 6 - 074"/>
    <n v="0"/>
    <n v="235.01"/>
    <m/>
    <d v="2025-06-03T00:00:00"/>
    <n v="2025"/>
    <s v="DOCUMENTAL"/>
    <x v="6"/>
    <m/>
    <s v="EXTRATO"/>
    <m/>
  </r>
  <r>
    <s v="Luciana"/>
    <d v="2023-02-17T00:00:00"/>
    <s v="6068.2023/0001317-1"/>
    <s v="001023"/>
    <s v="0173-5"/>
    <s v="137332"/>
    <s v="Rua Mauá, 842 - casa 37"/>
    <x v="14"/>
    <s v="SIM"/>
    <s v="SIM"/>
    <s v="SIM"/>
    <m/>
    <s v="ADMINISTRADORA MARQUEZA DE YTU LTDA"/>
    <m/>
    <s v="VILA DOS INGLESES"/>
    <s v="-"/>
    <s v="-"/>
    <s v="0479/23"/>
    <s v="Livro 5 - 015"/>
    <n v="235.01"/>
    <s v="-"/>
    <s v="-"/>
    <d v="2023-05-22T00:00:00"/>
    <n v="2023"/>
    <s v="DOCUMENTAL"/>
    <x v="3"/>
    <s v="Cancelamento da 0184/17"/>
    <s v="INICIAL"/>
    <m/>
  </r>
  <r>
    <s v="Daniel"/>
    <d v="2024-09-25T00:00:00"/>
    <s v="6068.2024/0010645-7"/>
    <s v="001023"/>
    <s v="0173-5"/>
    <s v="137332"/>
    <s v="Rua Mauá, 842 - casa 37"/>
    <x v="14"/>
    <s v="SIM"/>
    <s v="SIM"/>
    <s v="SIM"/>
    <m/>
    <s v="ADMINISTRADORA MARQUEZA DE YTU LTDA"/>
    <m/>
    <s v="VILA DOS INGLESES"/>
    <s v="-"/>
    <s v="-"/>
    <s v="0479.EXTRATO"/>
    <s v="Livro 6 - 075"/>
    <n v="0"/>
    <n v="235.01"/>
    <m/>
    <d v="2025-06-03T00:00:00"/>
    <n v="2025"/>
    <s v="DOCUMENTAL"/>
    <x v="6"/>
    <m/>
    <s v="EXTRATO"/>
    <m/>
  </r>
  <r>
    <s v="Luciana"/>
    <d v="2023-02-17T00:00:00"/>
    <s v="6068.2023/0001313-9"/>
    <s v="001023"/>
    <s v="0174-3"/>
    <s v="137332"/>
    <s v="Rua Mauá, 842 - casa 39"/>
    <x v="14"/>
    <s v="SIM"/>
    <s v="SIM"/>
    <s v="SIM"/>
    <m/>
    <s v="ADMINISTRADORA MARQUEZA DE YTU LTDA"/>
    <m/>
    <s v="VILA DOS INGLESES"/>
    <s v="-"/>
    <s v="-"/>
    <s v="0480/23"/>
    <s v="Livro 5 - 016"/>
    <n v="235.01"/>
    <s v="-"/>
    <s v="-"/>
    <d v="2023-05-22T00:00:00"/>
    <n v="2023"/>
    <s v="DOCUMENTAL"/>
    <x v="3"/>
    <s v="Cancelamento da 0185/17"/>
    <s v="INICIAL"/>
    <m/>
  </r>
  <r>
    <s v="Daniel"/>
    <d v="2024-09-25T00:00:00"/>
    <s v="6068.2024/0010645-7"/>
    <s v="001023"/>
    <s v="0174-3"/>
    <s v="137332"/>
    <s v="Rua Mauá, 842 - casa 39"/>
    <x v="14"/>
    <s v="SIM"/>
    <s v="SIM"/>
    <s v="SIM"/>
    <m/>
    <s v="ADMINISTRADORA MARQUEZA DE YTU LTDA"/>
    <m/>
    <s v="VILA DOS INGLESES"/>
    <s v="-"/>
    <s v="-"/>
    <s v="0480.EXTRATO"/>
    <s v="Livro 6 - 076"/>
    <n v="0"/>
    <n v="235.01"/>
    <m/>
    <d v="2025-06-03T00:00:00"/>
    <n v="2025"/>
    <s v="DOCUMENTAL"/>
    <x v="6"/>
    <m/>
    <s v="EXTRATO"/>
    <m/>
  </r>
  <r>
    <s v="Luciana"/>
    <d v="2023-02-17T00:00:00"/>
    <s v="6068.2023/0001311-2"/>
    <s v="001023"/>
    <s v="0175-1"/>
    <s v="137332"/>
    <s v="Rua Mauá, 842 - casa 41"/>
    <x v="14"/>
    <s v="SIM"/>
    <s v="SIM"/>
    <s v="SIM"/>
    <m/>
    <s v="ADMINISTRADORA MARQUEZA DE YTU LTDA"/>
    <m/>
    <s v="VILA DOS INGLESES"/>
    <s v="-"/>
    <s v="-"/>
    <s v="0481/23"/>
    <s v="Livro 5 - 017"/>
    <n v="235.01"/>
    <s v="-"/>
    <s v="-"/>
    <d v="2023-05-22T00:00:00"/>
    <n v="2023"/>
    <s v="DOCUMENTAL"/>
    <x v="3"/>
    <s v="Cancelamento da 0186/17"/>
    <s v="INICIAL"/>
    <m/>
  </r>
  <r>
    <s v="Daniel"/>
    <d v="2024-09-25T00:00:00"/>
    <s v="6068.2024/0010645-7"/>
    <s v="001023"/>
    <s v="0175-1"/>
    <s v="137332"/>
    <s v="Rua Mauá, 842 - casa 41"/>
    <x v="14"/>
    <s v="SIM"/>
    <s v="SIM"/>
    <s v="SIM"/>
    <m/>
    <s v="ADMINISTRADORA MARQUEZA DE YTU LTDA"/>
    <m/>
    <s v="VILA DOS INGLESES"/>
    <s v="-"/>
    <s v="-"/>
    <s v="0481.EXTRATO"/>
    <s v="Livro 6 - 077"/>
    <n v="0"/>
    <n v="235.01"/>
    <m/>
    <d v="2025-06-03T00:00:00"/>
    <n v="2025"/>
    <s v="DOCUMENTAL"/>
    <x v="6"/>
    <m/>
    <s v="EXTRATO"/>
    <m/>
  </r>
  <r>
    <s v="Luciana"/>
    <d v="2023-02-17T00:00:00"/>
    <s v="6068.2023/0001308-2"/>
    <s v="001023"/>
    <s v="0176-1"/>
    <s v="137332"/>
    <s v="Rua Mauá, 842 - casa 43"/>
    <x v="14"/>
    <s v="SIM"/>
    <s v="SIM"/>
    <s v="SIM"/>
    <m/>
    <s v="ADMINISTRADORA MARQUEZA DE YTU LTDA"/>
    <m/>
    <s v="VILA DOS INGLESES"/>
    <s v="-"/>
    <s v="-"/>
    <s v="0482/23"/>
    <s v="Livro 5 - 018"/>
    <n v="235.01"/>
    <s v="-"/>
    <s v="-"/>
    <d v="2023-05-22T00:00:00"/>
    <n v="2023"/>
    <s v="DOCUMENTAL"/>
    <x v="3"/>
    <s v="Cancelamento da 0187/17"/>
    <s v="INICIAL"/>
    <m/>
  </r>
  <r>
    <s v="Daniel"/>
    <d v="2024-09-25T00:00:00"/>
    <s v="6068.2024/0010645-7"/>
    <s v="001023"/>
    <s v="0176-1"/>
    <s v="137332"/>
    <s v="Rua Mauá, 842 - casa 43"/>
    <x v="14"/>
    <s v="SIM"/>
    <s v="SIM"/>
    <s v="SIM"/>
    <m/>
    <s v="ADMINISTRADORA MARQUEZA DE YTU LTDA"/>
    <m/>
    <s v="VILA DOS INGLESES"/>
    <s v="-"/>
    <s v="-"/>
    <s v="0482.EXTRATO"/>
    <s v="Livro 6 - 078"/>
    <n v="0"/>
    <n v="235.01"/>
    <m/>
    <d v="2025-06-03T00:00:00"/>
    <n v="2025"/>
    <s v="DOCUMENTAL"/>
    <x v="6"/>
    <m/>
    <s v="EXTRATO"/>
    <m/>
  </r>
  <r>
    <s v="Tales"/>
    <d v="2023-02-17T00:00:00"/>
    <s v="6068.2023/0001303-1"/>
    <s v="001023"/>
    <s v="0177-8"/>
    <s v="137332"/>
    <s v="Rua Mauá, 836 e 842 - casa 45"/>
    <x v="14"/>
    <s v="SIM"/>
    <s v="SIM"/>
    <s v="SIM"/>
    <m/>
    <s v="ADMINISTRADORA MARQUEZA DE YTU LTDA"/>
    <m/>
    <s v="VILA DOS INGLESES"/>
    <s v="-"/>
    <s v="-"/>
    <s v="0483/23"/>
    <s v="Livro 5 - 019"/>
    <n v="235.01"/>
    <s v="-"/>
    <s v="-"/>
    <d v="2023-05-22T00:00:00"/>
    <n v="2023"/>
    <s v="DOCUMENTAL"/>
    <x v="3"/>
    <s v="Cancelamento da 0188/17"/>
    <s v="INICIAL"/>
    <m/>
  </r>
  <r>
    <s v="Daniel"/>
    <d v="2024-09-25T00:00:00"/>
    <s v="6068.2024/0010645-7"/>
    <s v="001023"/>
    <s v="0177-8"/>
    <s v="137332"/>
    <s v="Rua Mauá, 836 e 842 - casa 45"/>
    <x v="14"/>
    <s v="SIM"/>
    <s v="SIM"/>
    <s v="SIM"/>
    <m/>
    <s v="ADMINISTRADORA MARQUEZA DE YTU LTDA"/>
    <m/>
    <s v="VILA DOS INGLESES"/>
    <s v="-"/>
    <s v="-"/>
    <s v="0483.EXTRATO"/>
    <s v="Livro 6 - 079"/>
    <n v="0"/>
    <n v="235.01"/>
    <m/>
    <d v="2025-06-03T00:00:00"/>
    <n v="2025"/>
    <s v="DOCUMENTAL"/>
    <x v="6"/>
    <m/>
    <s v="EXTRATO"/>
    <m/>
  </r>
  <r>
    <s v="Juliana"/>
    <d v="2023-05-04T00:00:00"/>
    <s v="6068.2023/0003921-9"/>
    <s v="001023"/>
    <s v="0154-9"/>
    <s v="137332"/>
    <s v="Rua Mauá, 842 - casa 26"/>
    <x v="14"/>
    <s v="SIM"/>
    <s v="SIM"/>
    <s v="SIM"/>
    <m/>
    <s v="ADMINISTRADORA MARQUEZA DE YTU LTDA"/>
    <m/>
    <s v="VILA DOS INGLESES"/>
    <s v="-"/>
    <s v="-"/>
    <s v="0477/23"/>
    <s v="Livro 5 - 047"/>
    <n v="200.45"/>
    <s v="-"/>
    <s v="-"/>
    <d v="2023-07-17T00:00:00"/>
    <n v="2023"/>
    <s v="INDEFERIDO"/>
    <x v="0"/>
    <s v="Cancelamento da 0165/17 -Despacho 086579894"/>
    <m/>
    <m/>
  </r>
  <r>
    <s v="Juliana"/>
    <d v="2024-03-06T00:00:00"/>
    <s v="6068.2024/0002483-3"/>
    <s v="001023"/>
    <s v="0154-9"/>
    <s v="137332"/>
    <s v="Rua Mauá, 842 - casa 26"/>
    <x v="14"/>
    <s v="SIM"/>
    <s v="SIM"/>
    <s v="SIM"/>
    <s v="NÃO"/>
    <s v="ADMINISTRADORA MARQUEZA DE YTU LTDA"/>
    <m/>
    <s v="VILA DOS INGLESES"/>
    <s v="-"/>
    <s v="-"/>
    <s v="0562/24"/>
    <s v="Livro 6 - 008"/>
    <n v="200.45"/>
    <s v="-"/>
    <m/>
    <d v="2028-06-19T00:00:00"/>
    <n v="2024"/>
    <s v="DOCUMENTAL"/>
    <x v="3"/>
    <s v="Cancelamento da 0165/17 "/>
    <s v="INICIAL"/>
    <m/>
  </r>
  <r>
    <s v="Daniel"/>
    <d v="2024-09-25T00:00:00"/>
    <s v="6068.2024/0010659-7"/>
    <s v="001023"/>
    <s v="0154-9"/>
    <s v="137332"/>
    <s v="Rua Mauá, 842 - casa 26"/>
    <x v="14"/>
    <s v="SIM"/>
    <s v="SIM"/>
    <s v="SIM"/>
    <s v="NÃO"/>
    <s v="ADMINISTRADORA MARQUEZA DE YTU LTDA"/>
    <m/>
    <s v="VILA DOS INGLESES"/>
    <s v="-"/>
    <s v="-"/>
    <s v="0562.EXTRATO"/>
    <s v="Livro 6 - 085"/>
    <n v="0"/>
    <m/>
    <s v="003/25"/>
    <m/>
    <m/>
    <s v="COMUNIQUE-SE"/>
    <x v="1"/>
    <m/>
    <s v="EXTRATO"/>
    <m/>
  </r>
  <r>
    <s v="Juliana"/>
    <d v="2023-05-04T00:00:00"/>
    <s v="6068.2023/0003908-1"/>
    <s v="001023"/>
    <s v="0155-7"/>
    <s v="137332"/>
    <s v="Rua Mauá, 842 - casa 24"/>
    <x v="14"/>
    <s v="SIM"/>
    <s v="SIM"/>
    <s v="SIM"/>
    <m/>
    <s v="ADMINISTRADORA MARQUEZA DE YTU LTDA"/>
    <m/>
    <s v="VILA DOS INGLESES"/>
    <s v="-"/>
    <s v="-"/>
    <s v="0507/23"/>
    <s v="Livro 5 - 046"/>
    <n v="200.45"/>
    <s v="-"/>
    <s v="-"/>
    <d v="2023-07-17T00:00:00"/>
    <n v="2023"/>
    <s v="INDEFERIDO"/>
    <x v="0"/>
    <s v="Cancelamento da 0166/17 - Despacho 086529300"/>
    <m/>
    <m/>
  </r>
  <r>
    <s v="Juliana "/>
    <d v="2024-03-06T00:00:00"/>
    <s v="6068.2024/0002482-5"/>
    <s v="001023"/>
    <s v="0155-7"/>
    <s v="137332"/>
    <s v="Rua Mauá, 842 - casa 24"/>
    <x v="14"/>
    <s v="SIM"/>
    <s v="SIM"/>
    <s v="SIM"/>
    <s v="NÃO"/>
    <s v="ADMINISTRADORA MARQUEZA DE YTU LTDA"/>
    <m/>
    <s v="VILA DOS INGLESES"/>
    <s v="-"/>
    <s v="-"/>
    <s v="0560/24"/>
    <s v="Livro 6 - 006"/>
    <n v="200.45"/>
    <s v="-"/>
    <s v="-"/>
    <d v="2024-06-19T00:00:00"/>
    <n v="2024"/>
    <s v="DOCUMENTAL"/>
    <x v="3"/>
    <s v="Cancelamento da 0166/17"/>
    <s v="INICIAL"/>
    <m/>
  </r>
  <r>
    <s v="Daniel"/>
    <d v="2024-09-25T00:00:00"/>
    <s v="6068.2024/0010659-7"/>
    <s v="001023"/>
    <s v="0154-9"/>
    <s v="137332"/>
    <s v="Rua Mauá, 842 - casa 24"/>
    <x v="14"/>
    <s v="SIM"/>
    <s v="SIM"/>
    <s v="SIM"/>
    <s v="NÃO"/>
    <s v="ADMINISTRADORA MARQUEZA DE YTU LTDA"/>
    <m/>
    <s v="VILA DOS INGLESES"/>
    <s v="-"/>
    <s v="-"/>
    <s v="0560.EXTRATO"/>
    <s v="Livro 6 - 083"/>
    <n v="0"/>
    <m/>
    <s v="003/25"/>
    <m/>
    <m/>
    <s v="COMUNIQUE-SE"/>
    <x v="1"/>
    <m/>
    <s v="EXTRATO"/>
    <m/>
  </r>
  <r>
    <s v="Juliana"/>
    <d v="2023-05-04T00:00:00"/>
    <s v="6068.2023/0003914-6"/>
    <s v="001023"/>
    <s v="0156-5"/>
    <s v="137332"/>
    <s v="Rua Mauá, 842 - casa 22"/>
    <x v="14"/>
    <s v="SIM"/>
    <s v="SIM"/>
    <s v="SIM"/>
    <m/>
    <s v="ADMINISTRADORA MARQUEZA DE YTU LTDA"/>
    <m/>
    <s v="VILA DOS INGLESES"/>
    <s v="-"/>
    <s v="-"/>
    <s v="0506/23"/>
    <s v="Livro 5 - 045"/>
    <n v="200.45"/>
    <s v="-"/>
    <s v="-"/>
    <d v="2023-07-17T00:00:00"/>
    <n v="2023"/>
    <s v="INDEFERIDO"/>
    <x v="0"/>
    <s v="Cancelamento da 0167/17 - Despacho 086529033"/>
    <m/>
    <m/>
  </r>
  <r>
    <s v="Juliana"/>
    <d v="2024-03-06T00:00:00"/>
    <s v="6068.2024/0002480-9"/>
    <s v="001023"/>
    <s v="0156-5"/>
    <s v="137332"/>
    <s v="Rua Mauá, 842 - casa 22"/>
    <x v="14"/>
    <s v="SIM"/>
    <s v="SIM"/>
    <s v="SIM"/>
    <s v="NÃO"/>
    <s v="ADMINISTRADORA MARQUEZA DE YTU LTDA"/>
    <m/>
    <s v="VILA DOS INGLESES"/>
    <s v="-"/>
    <s v="-"/>
    <s v="0559/24"/>
    <s v="Livro 6 - 005"/>
    <n v="200.45"/>
    <s v="-"/>
    <s v="-"/>
    <d v="2024-06-19T00:00:00"/>
    <n v="2024"/>
    <s v="DOCUMENTAL"/>
    <x v="3"/>
    <s v="Cancelamento da 0167/17"/>
    <s v="INICIAL"/>
    <m/>
  </r>
  <r>
    <s v="Daniel"/>
    <d v="2024-09-25T00:00:00"/>
    <s v="6068.2024/0010659-7"/>
    <s v="001023"/>
    <s v="0156-5"/>
    <s v="137332"/>
    <s v="Rua Mauá, 842 - casa 22"/>
    <x v="14"/>
    <s v="SIM"/>
    <s v="SIM"/>
    <s v="SIM"/>
    <s v="NÃO"/>
    <s v="ADMINISTRADORA MARQUEZA DE YTU LTDA"/>
    <m/>
    <s v="VILA DOS INGLESES"/>
    <s v="-"/>
    <s v="-"/>
    <s v="0559.EXTRATO"/>
    <s v="Livro 6 - 082"/>
    <n v="0"/>
    <m/>
    <s v="003/25"/>
    <m/>
    <m/>
    <s v="COMUNIQUE-SE"/>
    <x v="1"/>
    <m/>
    <s v="EXTRATO"/>
    <m/>
  </r>
  <r>
    <s v="Juliana"/>
    <d v="2023-05-04T00:00:00"/>
    <s v="6068.2023/0003904-9"/>
    <s v="001023"/>
    <s v="0157-3"/>
    <s v="137332"/>
    <s v="Rua Mauá, 842 - casa 20"/>
    <x v="14"/>
    <s v="SIM"/>
    <s v="SIM"/>
    <s v="SIM"/>
    <m/>
    <s v="ADMINISTRADORA MARQUEZA DE YTU LTDA"/>
    <m/>
    <s v="VILA DOS INGLESES"/>
    <s v="-"/>
    <s v="-"/>
    <s v="0505/23"/>
    <s v="Livro 5 - 044"/>
    <n v="200.45"/>
    <s v="-"/>
    <s v="-"/>
    <d v="2023-07-17T00:00:00"/>
    <n v="2023"/>
    <s v="INDEFERIDO"/>
    <x v="0"/>
    <s v="Cancelamento da 0168/17 - Despacho 086530315"/>
    <m/>
    <m/>
  </r>
  <r>
    <s v="Juliana"/>
    <d v="2024-03-06T00:00:00"/>
    <s v="6068.2024/0002481-7"/>
    <s v="001023"/>
    <s v="0157-3"/>
    <s v="137332"/>
    <s v="Rua Mauá, 842 - casa 20"/>
    <x v="14"/>
    <s v="SIM"/>
    <s v="SIM"/>
    <s v="SIM"/>
    <s v="NÃO"/>
    <s v="ADMINISTRADORA MARQUEZA DE YTU LTDA"/>
    <m/>
    <s v="VILA DOS INGLESES"/>
    <s v="-"/>
    <s v="-"/>
    <s v="0558/24"/>
    <s v="Livro 6 - 004"/>
    <n v="200.45"/>
    <s v="-"/>
    <s v="-"/>
    <d v="2024-06-19T00:00:00"/>
    <n v="2024"/>
    <s v="DOCUMENTAL"/>
    <x v="3"/>
    <s v="Cancelamento da 0168/17"/>
    <s v="INICIAL"/>
    <m/>
  </r>
  <r>
    <s v="Daniel"/>
    <d v="2024-09-25T00:00:00"/>
    <s v="6068.2024/0010659-7"/>
    <s v="001023"/>
    <s v="0157-3"/>
    <s v="137332"/>
    <s v="Rua Mauá, 842 - casa 20"/>
    <x v="14"/>
    <s v="SIM"/>
    <s v="SIM"/>
    <s v="SIM"/>
    <s v="NÃO"/>
    <s v="ADMINISTRADORA MARQUEZA DE YTU LTDA"/>
    <m/>
    <s v="VILA DOS INGLESES"/>
    <s v="-"/>
    <s v="-"/>
    <s v="0558.EXTRATO"/>
    <s v="Livro 6 - 081"/>
    <n v="0"/>
    <m/>
    <s v="003/25"/>
    <m/>
    <m/>
    <s v="COMUNIQUE-SE"/>
    <x v="1"/>
    <m/>
    <s v="EXTRATO"/>
    <m/>
  </r>
  <r>
    <s v="Daniel"/>
    <d v="2023-05-04T00:00:00"/>
    <s v="6068.2023/0003901-4"/>
    <s v="001023"/>
    <s v="0158-1"/>
    <s v="137332"/>
    <s v="Rua Mauá, 842 - casa 18"/>
    <x v="14"/>
    <s v="SIM"/>
    <s v="SIM"/>
    <s v="SIM"/>
    <s v="NÃO"/>
    <s v="ADMINISTRADORA MARQUEZA DE YTU LTDA"/>
    <m/>
    <s v="VILA DOS INGLESES"/>
    <s v="-"/>
    <s v="-"/>
    <s v="0500/23"/>
    <s v="Livro 5 - 039"/>
    <n v="215.42"/>
    <s v="-"/>
    <s v="-"/>
    <d v="2023-07-17T00:00:00"/>
    <n v="2023"/>
    <s v="INDEFERIDO"/>
    <x v="0"/>
    <s v="Cancelamento da 0169/17 - Despacho 086528396"/>
    <m/>
    <m/>
  </r>
  <r>
    <s v="Juliana"/>
    <d v="2024-03-06T00:00:00"/>
    <s v="6068.2024/0002478-7"/>
    <s v="001023"/>
    <s v="0158-1"/>
    <s v="137332"/>
    <s v="Rua Mauá, 842 - casa 18"/>
    <x v="14"/>
    <s v="SIM"/>
    <s v="SIM"/>
    <s v="SIM"/>
    <s v="NÃO"/>
    <s v="ADMINISTRADORA MARQUEZA DE YTU LTDA"/>
    <m/>
    <s v="VILA DOS INGLESES"/>
    <s v="-"/>
    <s v="-"/>
    <s v="0561/24"/>
    <s v="Livro 6 - 007"/>
    <n v="215.42"/>
    <s v="-"/>
    <s v="-"/>
    <d v="2024-06-19T00:00:00"/>
    <n v="2024"/>
    <s v="DOCUMENTAL"/>
    <x v="3"/>
    <s v="Cancelamento da 0169/17"/>
    <s v="INICIAL"/>
    <m/>
  </r>
  <r>
    <s v="Daniel"/>
    <d v="2024-09-25T00:00:00"/>
    <s v="6068.2024/0010659-7"/>
    <s v="001023"/>
    <s v="0158-1"/>
    <s v="137332"/>
    <s v="Rua Mauá, 842 - casa 18"/>
    <x v="14"/>
    <s v="SIM"/>
    <s v="SIM"/>
    <s v="SIM"/>
    <s v="NÃO"/>
    <s v="ADMINISTRADORA MARQUEZA DE YTU LTDA"/>
    <m/>
    <s v="VILA DOS INGLESES"/>
    <s v="-"/>
    <s v="-"/>
    <s v="0561.EXTRATO"/>
    <s v="Livro 6 - 084"/>
    <n v="0"/>
    <m/>
    <s v="003/25"/>
    <m/>
    <m/>
    <s v="COMUNIQUE-SE"/>
    <x v="1"/>
    <m/>
    <s v="EXTRATO"/>
    <m/>
  </r>
  <r>
    <s v="Daniel"/>
    <d v="2023-05-04T00:00:00"/>
    <s v="6068.2023/0003906-5"/>
    <s v="001023"/>
    <s v="0159-1"/>
    <s v="137332"/>
    <s v="Rua Mauá, 842 - casa 16"/>
    <x v="14"/>
    <s v="SIM"/>
    <s v="SIM"/>
    <s v="SIM"/>
    <s v="NÃO"/>
    <s v="ADMINISTRADORA MARQUEZA DE YTU LTDA"/>
    <m/>
    <s v="VILA DOS INGLESES"/>
    <s v="-"/>
    <s v="-"/>
    <s v="0502/23"/>
    <s v="Livro 5 - 041"/>
    <n v="215.42"/>
    <s v="-"/>
    <s v="-"/>
    <d v="2023-07-17T00:00:00"/>
    <n v="2023"/>
    <s v="INDEFERIDO"/>
    <x v="0"/>
    <s v="Cancelamento da 0170/17 - Despacho 086528890"/>
    <m/>
    <m/>
  </r>
  <r>
    <s v="Daniel"/>
    <d v="2024-03-06T00:00:00"/>
    <s v="6068.2024/0002476-0"/>
    <s v="001023"/>
    <s v="0159-1"/>
    <s v="137332"/>
    <s v="Rua Mauá, 842 - casa 16"/>
    <x v="14"/>
    <s v="SIM"/>
    <s v="SIM"/>
    <s v="SIM"/>
    <s v="NÃO"/>
    <s v="ADMINISTRADORA MARQUEZA DE YTU LTDA"/>
    <m/>
    <s v="VILA DOS INGLESES"/>
    <m/>
    <m/>
    <s v="0564/24"/>
    <s v="Livro 6 - 010"/>
    <n v="215.42"/>
    <s v="-"/>
    <s v="-"/>
    <d v="2024-06-19T00:00:00"/>
    <n v="2024"/>
    <s v="DOCUMENTAL"/>
    <x v="3"/>
    <m/>
    <m/>
    <m/>
  </r>
  <r>
    <s v="Daniel"/>
    <d v="2024-09-25T00:00:00"/>
    <s v="6068.2024/0010659-7"/>
    <s v="001023"/>
    <s v="0159-1"/>
    <s v="137332"/>
    <s v="Rua Mauá, 842 - casa 16"/>
    <x v="14"/>
    <s v="SIM"/>
    <s v="SIM"/>
    <s v="SIM"/>
    <s v="NÃO"/>
    <s v="ADMINISTRADORA MARQUEZA DE YTU LTDA"/>
    <m/>
    <s v="VILA DOS INGLESES"/>
    <m/>
    <m/>
    <s v="0564.EXTRATO"/>
    <s v="Livro 6 - 087"/>
    <n v="0"/>
    <m/>
    <s v="003/25"/>
    <m/>
    <m/>
    <s v="COMUNIQUE-SE"/>
    <x v="1"/>
    <m/>
    <s v="EXTRATO"/>
    <m/>
  </r>
  <r>
    <s v="Daniel"/>
    <d v="2023-05-04T00:00:00"/>
    <s v="6068.2023/0003916-2"/>
    <s v="001023"/>
    <s v="0160-3"/>
    <s v="137332"/>
    <s v="Rua Mauá, 842 - casa 14"/>
    <x v="14"/>
    <s v="SIM"/>
    <s v="SIM"/>
    <s v="SIM"/>
    <s v="NÃO"/>
    <s v="ADMINISTRADORA MARQUEZA DE YTU LTDA"/>
    <m/>
    <s v="VILA DOS INGLESES"/>
    <s v="-"/>
    <s v="-"/>
    <s v="0504/23"/>
    <s v="Livro 5 - 043"/>
    <n v="215.42"/>
    <s v="-"/>
    <s v="-"/>
    <d v="2023-07-17T00:00:00"/>
    <n v="2023"/>
    <s v="INDEFERIDO"/>
    <x v="0"/>
    <s v="Cancelamento da 0171/17 - Despacho 086528642"/>
    <m/>
    <m/>
  </r>
  <r>
    <s v="Daniel"/>
    <d v="2024-03-06T00:00:00"/>
    <s v="6068.2024/0002472-8"/>
    <s v="001023"/>
    <s v="0160-3"/>
    <s v="137332"/>
    <s v="Rua Mauá, 842 - casa 14"/>
    <x v="14"/>
    <m/>
    <m/>
    <s v="SIM"/>
    <s v="NÃO"/>
    <s v="ADMINISTRADORA MARQUEZA DE YTU LTDA"/>
    <m/>
    <s v="VILA DOS INGLESES"/>
    <m/>
    <m/>
    <s v="0565/24"/>
    <s v="Livro 6 - 011"/>
    <n v="215.42"/>
    <m/>
    <m/>
    <d v="2024-06-19T00:00:00"/>
    <n v="2024"/>
    <s v="DOCUMENTAL"/>
    <x v="3"/>
    <m/>
    <s v="INICIAL"/>
    <m/>
  </r>
  <r>
    <s v="Daniel"/>
    <d v="2024-09-25T00:00:00"/>
    <s v="6068.2024/0010644-9"/>
    <m/>
    <m/>
    <m/>
    <m/>
    <x v="31"/>
    <m/>
    <m/>
    <m/>
    <m/>
    <m/>
    <m/>
    <m/>
    <m/>
    <m/>
    <s v="0565.EXTRATO"/>
    <s v="Livro 6 - 068"/>
    <n v="0"/>
    <n v="215.42"/>
    <m/>
    <d v="2025-06-02T00:00:00"/>
    <n v="2025"/>
    <s v="DOCUMENTAL"/>
    <x v="6"/>
    <m/>
    <s v="EXTRATO"/>
    <m/>
  </r>
  <r>
    <s v="Daniel"/>
    <d v="2023-05-04T00:00:00"/>
    <s v="6068.2023/0003899-9"/>
    <s v="001023"/>
    <s v="0161-1"/>
    <s v="137332"/>
    <s v="Rua Mauá, 842 - casa 12"/>
    <x v="14"/>
    <s v="SIM"/>
    <s v="SIM"/>
    <s v="SIM"/>
    <s v="NÃO"/>
    <s v="ADMINISTRADORA MARQUEZA DE YTU LTDA"/>
    <m/>
    <s v="VILA DOS INGLESES"/>
    <s v="-"/>
    <s v="-"/>
    <s v="0499/23"/>
    <s v="Livro 5 - 038"/>
    <n v="215.42"/>
    <s v="-"/>
    <s v="-"/>
    <d v="2023-07-17T00:00:00"/>
    <n v="2023"/>
    <s v="INDEFERIDO"/>
    <x v="0"/>
    <s v="Cancelamento da 0172/17 - Despacho 086528136"/>
    <m/>
    <m/>
  </r>
  <r>
    <s v="Daniel"/>
    <d v="2024-03-06T00:00:00"/>
    <s v="6068.2024/0002474-4"/>
    <s v="001023"/>
    <s v="0161-1"/>
    <s v="137332"/>
    <s v="Rua Mauá, 842 - casa 12"/>
    <x v="14"/>
    <m/>
    <m/>
    <s v="SIM"/>
    <s v="NÃO"/>
    <s v="ADMINISTRADORA MARQUEZA DE YTU LTDA"/>
    <m/>
    <s v="VILA DOS INGLESES"/>
    <m/>
    <m/>
    <s v="0566/24"/>
    <s v="Livro 6 - 012"/>
    <n v="215.42"/>
    <m/>
    <m/>
    <d v="2024-06-19T00:00:00"/>
    <n v="2024"/>
    <s v="DOCUMENTAL"/>
    <x v="3"/>
    <m/>
    <s v="INICIAL"/>
    <m/>
  </r>
  <r>
    <s v="Daniel"/>
    <d v="2024-09-25T00:00:00"/>
    <s v="6068.2024/0010644-9"/>
    <m/>
    <m/>
    <m/>
    <m/>
    <x v="31"/>
    <m/>
    <m/>
    <m/>
    <m/>
    <m/>
    <m/>
    <m/>
    <m/>
    <m/>
    <s v="0566.EXTRATO"/>
    <s v="Livro 6 - 069"/>
    <n v="0"/>
    <n v="215.42"/>
    <m/>
    <d v="2025-06-02T00:00:00"/>
    <n v="2025"/>
    <s v="DOCUMENTAL"/>
    <x v="6"/>
    <m/>
    <s v="EXTRATO"/>
    <m/>
  </r>
  <r>
    <s v="Daniel"/>
    <d v="2023-05-04T00:00:00"/>
    <s v="6068.2023/0003907-3"/>
    <s v="001023"/>
    <s v="0164-6"/>
    <s v="137332"/>
    <s v="Rua Mauá, 842 - casa 21"/>
    <x v="14"/>
    <s v="SIM"/>
    <s v="SIM"/>
    <s v="SIM"/>
    <s v="NÃO"/>
    <s v="ADMINISTRADORA MARQUEZA DE YTU LTDA"/>
    <m/>
    <s v="VILA DOS INGLESES"/>
    <s v="-"/>
    <s v="-"/>
    <s v="0503/23"/>
    <s v="Livro 5 - 042"/>
    <n v="215.42"/>
    <s v="-"/>
    <s v="-"/>
    <d v="2023-07-17T00:00:00"/>
    <n v="2023"/>
    <s v="INDEFERIDO"/>
    <x v="0"/>
    <s v="Cancelamento da 0175/17 - Despacho 086529761"/>
    <m/>
    <m/>
  </r>
  <r>
    <s v="Daniel"/>
    <d v="2024-03-06T00:00:00"/>
    <s v="6068.2024/0002479-5"/>
    <s v="001023"/>
    <s v="0164-6"/>
    <s v="137332"/>
    <s v="Rua Mauá, 842 - casa 21"/>
    <x v="14"/>
    <m/>
    <m/>
    <s v="SIM"/>
    <s v="NÃO"/>
    <s v="ADMINISTRADORA MARQUEZA DE YTU LTDA"/>
    <m/>
    <s v="VILA DOS INGLESES"/>
    <m/>
    <m/>
    <s v="0567/24"/>
    <s v="Livro 6 - 013"/>
    <n v="215.42"/>
    <m/>
    <m/>
    <d v="2024-06-19T00:00:00"/>
    <n v="2024"/>
    <s v="DOCUMENTAL"/>
    <x v="3"/>
    <m/>
    <s v="INICIAL"/>
    <m/>
  </r>
  <r>
    <s v="Daniel"/>
    <d v="2024-09-25T00:00:00"/>
    <s v="6068.2024/0010659-7"/>
    <s v="001023"/>
    <s v="0164-6"/>
    <s v="137332"/>
    <s v="Rua Mauá, 842 - casa 21"/>
    <x v="14"/>
    <s v="SIM"/>
    <s v="SIM"/>
    <s v="SIM"/>
    <s v="NÃO"/>
    <s v="ADMINISTRADORA MARQUEZA DE YTU LTDA"/>
    <m/>
    <s v="VILA DOS INGLESES"/>
    <m/>
    <m/>
    <s v="0567.EXTRATO"/>
    <s v="Livro 6 - 088"/>
    <n v="0"/>
    <m/>
    <s v="003/25"/>
    <m/>
    <m/>
    <s v="COMUNIQUE-SE"/>
    <x v="1"/>
    <m/>
    <s v="EXTRATO"/>
    <m/>
  </r>
  <r>
    <s v="Juliana"/>
    <d v="2023-05-04T00:00:00"/>
    <s v="6068.2023/0003911-1"/>
    <s v="001023"/>
    <s v="0168-9"/>
    <s v="137332"/>
    <s v="Rua Mauá, 842 - casa 29"/>
    <x v="14"/>
    <s v="SIM"/>
    <s v="SIM"/>
    <s v="SIM"/>
    <m/>
    <s v="ADMINISTRADORA MARQUEZA DE YTU LTDA"/>
    <m/>
    <s v="VILA DOS INGLESES"/>
    <s v="-"/>
    <s v="-"/>
    <s v="0501/23"/>
    <s v="Livro 5 - 040"/>
    <n v="211.58"/>
    <s v="-"/>
    <s v="-"/>
    <d v="2023-07-17T00:00:00"/>
    <n v="2023"/>
    <s v="INDEFERIDO"/>
    <x v="0"/>
    <s v="Cancelamento da 0179/17 - Despacho 086530156"/>
    <m/>
    <m/>
  </r>
  <r>
    <s v="Daniel"/>
    <d v="2024-03-06T00:00:00"/>
    <s v="6068.2024/0002484-1"/>
    <s v="001023"/>
    <s v="0168-9"/>
    <s v="137332"/>
    <s v="Rua Mauá, 842 - casa 29"/>
    <x v="14"/>
    <s v="SIM"/>
    <s v="SIM"/>
    <s v="SIM"/>
    <s v="NÃO"/>
    <s v="ADMINISTRADORA MARQUEZA DE YTU LTDA"/>
    <m/>
    <s v="VILA DOS INGLESES"/>
    <m/>
    <m/>
    <s v="0563/24"/>
    <s v="Livro 6 - 009"/>
    <n v="211.58"/>
    <m/>
    <m/>
    <d v="2024-06-19T00:00:00"/>
    <n v="2024"/>
    <s v="DOCUMENTAL"/>
    <x v="3"/>
    <m/>
    <s v="INICIAL"/>
    <m/>
  </r>
  <r>
    <s v="Daniel"/>
    <d v="2024-09-25T00:00:00"/>
    <s v="6068.2024/0010659-7"/>
    <s v="001023"/>
    <s v="0168-9"/>
    <s v="137332"/>
    <s v="Rua Mauá, 842 - casa 29"/>
    <x v="14"/>
    <s v="SIM"/>
    <s v="SIM"/>
    <s v="SIM"/>
    <s v="NÃO"/>
    <s v="ADMINISTRADORA MARQUEZA DE YTU LTDA"/>
    <m/>
    <s v="VILA DOS INGLESES"/>
    <m/>
    <m/>
    <s v="0563.EXTRATO"/>
    <s v="Livro 6 - 086"/>
    <n v="0"/>
    <m/>
    <s v="003/25"/>
    <m/>
    <m/>
    <s v="COMUNIQUE-SE"/>
    <x v="1"/>
    <m/>
    <s v="EXTRATO"/>
    <m/>
  </r>
  <r>
    <s v="Daniel"/>
    <d v="2023-02-28T00:00:00"/>
    <s v="6068.2023/0001550-6"/>
    <s v="087480"/>
    <s v="0008-6"/>
    <s v="195740"/>
    <s v="Rua Verbo Divino, 1830"/>
    <x v="20"/>
    <s v="NÃO"/>
    <s v="NÃO"/>
    <s v="NÃO"/>
    <m/>
    <s v="Banco do Brasil S.A."/>
    <m/>
    <s v="CHÁCARA SANTO ANTÔNIO"/>
    <s v="-"/>
    <s v="-"/>
    <s v="0497/23"/>
    <s v="Livro 5 - 035"/>
    <n v="4983"/>
    <s v="-"/>
    <s v="-"/>
    <d v="2023-06-13T00:00:00"/>
    <n v="2023"/>
    <s v="INDEFERIDO"/>
    <x v="0"/>
    <m/>
    <s v="INICIAL"/>
    <m/>
  </r>
  <r>
    <s v="Juliana"/>
    <d v="2023-03-10T00:00:00"/>
    <s v="6068.2023/0001962-5"/>
    <s v="021028"/>
    <s v="0059-8"/>
    <s v="079278"/>
    <s v="Rua Dona Germanie Burchard, 458"/>
    <x v="12"/>
    <s v="NÃO"/>
    <s v="NÃO"/>
    <s v="NÃO"/>
    <m/>
    <s v="MARILDA ABRIGATO CARVALHO"/>
    <m/>
    <s v="CONJUNTO DE IMÓVEIS EM PERDIZES"/>
    <s v="-"/>
    <s v="-"/>
    <s v="0486/23"/>
    <s v="Livro 5 - 020"/>
    <n v="401.4"/>
    <s v="-"/>
    <s v="-"/>
    <d v="2023-06-13T00:00:00"/>
    <n v="2023"/>
    <s v="DOCUMENTAL"/>
    <x v="3"/>
    <s v="-"/>
    <s v="INICIAL"/>
    <m/>
  </r>
  <r>
    <s v="Juliana"/>
    <d v="2023-03-10T00:00:00"/>
    <s v="6068.2023/0001963-3"/>
    <s v="095089"/>
    <s v="0001-6"/>
    <s v="049727"/>
    <s v="AV BERTA WAITMAN, 315 "/>
    <x v="34"/>
    <s v="NÃO"/>
    <s v="NÃO"/>
    <s v="NÃO"/>
    <s v="NÃO"/>
    <s v="MONTECARLO PARTICIPAÇÕES LTDA e UBA UBA EMPREENDIMENTOS E PARTICIPAÇÕES LTDA"/>
    <m/>
    <s v="SANTA PAULA IATE CLUBE"/>
    <s v="-"/>
    <s v="-"/>
    <s v="0496/23"/>
    <s v="Livro 5 - 034"/>
    <n v="3860"/>
    <s v="-"/>
    <s v="-"/>
    <d v="2023-06-15T00:00:00"/>
    <n v="2023"/>
    <s v="DOCUMENTAL"/>
    <x v="3"/>
    <s v="Despacho de Indeferimento 084815721 em 15/06/2023 | Reconsideração de Despacho Deferido 088511884 em 06/10/2023  "/>
    <s v="INICIAL"/>
    <m/>
  </r>
  <r>
    <s v="Juliana"/>
    <d v="2023-03-15T00:00:00"/>
    <s v="6068.2023/0002179-4"/>
    <s v="001064"/>
    <s v="0403-2"/>
    <s v="072044"/>
    <s v="R FLORENCIO DE ABREU, 60 - 66 70 E 74"/>
    <x v="14"/>
    <s v="SIM"/>
    <s v="SIM"/>
    <s v="NÃO"/>
    <m/>
    <s v="ADELMO DE CARVALHO SAMPAIO"/>
    <m/>
    <s v="ÁREA DO ANHANGABAÚ"/>
    <s v="-"/>
    <s v="-"/>
    <s v="PIU/SCE"/>
    <s v="SI"/>
    <s v="SI"/>
    <s v="-"/>
    <s v="-"/>
    <d v="2023-05-03T00:00:00"/>
    <n v="2023"/>
    <s v="INDEFERIDO"/>
    <x v="0"/>
    <s v="Despacho de Indeferimento 082482570 em 03/05/2023"/>
    <m/>
    <m/>
  </r>
  <r>
    <s v="Juliana"/>
    <d v="2023-03-17T00:00:00"/>
    <s v="6068.2023/0002320-7"/>
    <s v="033015"/>
    <s v="0053-6"/>
    <s v="183407"/>
    <s v="R SIQUEIRA CAMPOS, 238 e 246"/>
    <x v="23"/>
    <s v="SIM"/>
    <s v="SIM"/>
    <s v="NÃO"/>
    <m/>
    <s v="ASSOCIAÇÃO EDUACACIONAL NOVE DE JULHO"/>
    <m/>
    <s v="CONJUNTO DE IMÓVEIS SÃO JOAQUIM - PIRAPITINGUI"/>
    <s v="-"/>
    <s v="-"/>
    <s v="PIU/SCE"/>
    <s v="SI"/>
    <s v="SI"/>
    <s v="-"/>
    <s v="-"/>
    <d v="2023-05-03T00:00:00"/>
    <n v="2023"/>
    <s v="INDEFERIDO"/>
    <x v="0"/>
    <s v="Despacho de Indeferimento 082481751 em 03/05/2023"/>
    <m/>
    <m/>
  </r>
  <r>
    <s v="Juliana"/>
    <d v="2023-03-17T00:00:00"/>
    <s v="6068.2023/0002322-3"/>
    <s v="033015"/>
    <s v="0080-3"/>
    <s v="183407"/>
    <s v="R SIQUEIRA CAMPOS, 42 e 54"/>
    <x v="23"/>
    <s v="SIM"/>
    <s v="SIM"/>
    <s v="NÃO"/>
    <m/>
    <s v="ASSOCIAÇÃO EDUACACIONAL NOVE DE JULHO"/>
    <m/>
    <s v="CONJUNTO DE IMÓVEIS SÃO JOAQUIM - PIRAPITINGUI"/>
    <s v="-"/>
    <s v="-"/>
    <s v="PIU/SCE"/>
    <s v="SI"/>
    <s v="SI"/>
    <s v="-"/>
    <s v="-"/>
    <d v="2023-05-03T00:00:00"/>
    <n v="2023"/>
    <s v="INDEFERIDO"/>
    <x v="0"/>
    <s v="Despacho de Indeferimento 082476124 em 03/05/2023"/>
    <m/>
    <m/>
  </r>
  <r>
    <s v="Juliana"/>
    <d v="2023-03-28T00:00:00"/>
    <s v="6068.2023/0002608-7"/>
    <s v="003006"/>
    <s v="00002-1"/>
    <s v="044555"/>
    <s v="R DO CARMO, 239"/>
    <x v="14"/>
    <s v="SIM"/>
    <s v="SIM"/>
    <s v="NÃO"/>
    <s v="NÃO"/>
    <s v="ASSOCIAÇÃO ALIANÇA DE MISERICÓRDIA"/>
    <m/>
    <s v="IMÓVEIS Z8-200"/>
    <s v="-"/>
    <s v="-"/>
    <s v="0484/23"/>
    <s v="Livro 5 - 021"/>
    <n v="708"/>
    <s v="-"/>
    <s v="-"/>
    <d v="2023-07-24T00:00:00"/>
    <n v="2023"/>
    <s v="DOCUMENTAL"/>
    <x v="3"/>
    <m/>
    <s v="INICIAL"/>
    <m/>
  </r>
  <r>
    <m/>
    <m/>
    <m/>
    <m/>
    <m/>
    <m/>
    <m/>
    <x v="31"/>
    <m/>
    <m/>
    <m/>
    <m/>
    <m/>
    <m/>
    <m/>
    <m/>
    <m/>
    <m/>
    <m/>
    <m/>
    <m/>
    <m/>
    <m/>
    <m/>
    <m/>
    <x v="5"/>
    <m/>
    <m/>
    <m/>
  </r>
  <r>
    <s v="Juliana"/>
    <d v="2023-04-04T00:00:00"/>
    <s v="6068.2023/0002885-3"/>
    <s v="095027"/>
    <s v="0003-1"/>
    <s v="024830"/>
    <s v="AV. ATLANTICA, 4308, 4900 E 5300 "/>
    <x v="34"/>
    <s v="NÃO"/>
    <s v="NÃO"/>
    <s v="NÃO"/>
    <s v="NÃO"/>
    <s v="MONTECARLO PARTICIPAÇÕES LTDA"/>
    <m/>
    <s v="SANTA PAULA IATE CLUBE"/>
    <s v="-"/>
    <s v="-"/>
    <s v="0490/23"/>
    <s v="Livro 5 - 026"/>
    <n v="760.25"/>
    <s v="-"/>
    <s v="-"/>
    <d v="2023-10-09T00:00:00"/>
    <n v="2023"/>
    <s v="DOCUMENTAL"/>
    <x v="3"/>
    <m/>
    <s v="INICIAL"/>
    <m/>
  </r>
  <r>
    <s v="Juliana"/>
    <d v="2023-06-06T00:00:00"/>
    <s v="6068.2023/0005182-0"/>
    <s v="002059"/>
    <s v="0047-1"/>
    <s v="172260"/>
    <s v="RUA ROBERTO SIMONSEN, 94 e 98"/>
    <x v="14"/>
    <s v="SIM"/>
    <s v="SIM"/>
    <s v="SIM"/>
    <s v="NÃO"/>
    <s v="Lazuli Administração e Patrijape Empreendimentos"/>
    <m/>
    <s v="ÁREA DO PÁTIO DO COLÉGIO"/>
    <s v="-"/>
    <s v="-"/>
    <s v="0513/23"/>
    <s v="Livro 5 - 053"/>
    <n v="1511.04"/>
    <s v="-"/>
    <s v="-"/>
    <d v="2023-10-06T00:00:00"/>
    <n v="2023"/>
    <s v="DOCUMENTAL"/>
    <x v="3"/>
    <s v="Cancelamento da 245/19"/>
    <s v="INICIAL"/>
    <m/>
  </r>
  <r>
    <s v="Juliana"/>
    <d v="2023-06-29T00:00:00"/>
    <s v="6068.2023/0005887-6"/>
    <s v="009051"/>
    <s v="1589-9"/>
    <s v="105481"/>
    <s v="ALAMEDA JOAQUIM EUGENIO DE LIMA, 155"/>
    <x v="7"/>
    <s v="SIM"/>
    <s v="SIM"/>
    <s v="NÃO"/>
    <s v="NÃO"/>
    <s v="UAI INVESTIMENTOS INFRA-ESTRUTURA EMPREENDIMENTOS E INCORPORACOES SA"/>
    <m/>
    <s v="BAIRRO DA BELA VISTA"/>
    <s v="-"/>
    <s v="-"/>
    <s v="0520/23"/>
    <s v="Livro 5 - 059"/>
    <n v="1989.32"/>
    <s v="-"/>
    <s v="-"/>
    <d v="2024-05-14T00:00:00"/>
    <n v="2024"/>
    <s v="DOCUMENTAL"/>
    <x v="3"/>
    <m/>
    <s v="INICIAL"/>
    <m/>
  </r>
  <r>
    <s v="Luciana"/>
    <d v="2023-07-25T00:00:00"/>
    <s v="6068.2023/0006803-0"/>
    <s v="005073"/>
    <s v="0049-1"/>
    <s v="080241"/>
    <s v="R GLICERIO, 694 E 696"/>
    <x v="23"/>
    <s v="SIM"/>
    <s v="SIM"/>
    <s v="NÃO"/>
    <m/>
    <s v="LORIVAL EGIDIO GODOY"/>
    <m/>
    <s v="NÃO É TOMBADO - AE na Resolução nº 22/2002"/>
    <s v="-"/>
    <s v="-"/>
    <s v="SI"/>
    <s v="SI"/>
    <s v="SI"/>
    <s v="-"/>
    <s v="-"/>
    <d v="2023-08-02T00:00:00"/>
    <n v="2023"/>
    <s v="INDEFERIDO"/>
    <x v="0"/>
    <s v="Despacho de Indeferimento 087478719 em 02/08/2023 | 087478719"/>
    <m/>
    <m/>
  </r>
  <r>
    <s v="Juliana"/>
    <d v="2023-08-25T00:00:00"/>
    <s v="6068.2023/0008218-1"/>
    <s v="001.019"/>
    <s v="0022-8"/>
    <s v="137332"/>
    <s v="Rua Maua, 438, 440, 442 e 446"/>
    <x v="13"/>
    <s v="SIM"/>
    <s v="SIM"/>
    <s v="SIM"/>
    <s v="NÃO"/>
    <s v="MARIA FILOMENA MAURANO FRANGIONI CASTELLS E OUTROS"/>
    <m/>
    <s v="IMÓVEIS Z8-200"/>
    <s v="-"/>
    <s v="-"/>
    <s v="-"/>
    <s v="-"/>
    <s v="-"/>
    <s v="-"/>
    <s v="-"/>
    <s v="-"/>
    <s v="-"/>
    <s v="INDEFERIDO"/>
    <x v="0"/>
    <s v="Despacho de Indeferimento 106179563 em 03/07/2024 | 106179563"/>
    <m/>
    <m/>
  </r>
  <r>
    <s v="Daniel"/>
    <d v="2023-10-11T00:00:00"/>
    <s v="6068.2023/0009823-1"/>
    <s v="109063"/>
    <s v="0002-8"/>
    <s v="147672"/>
    <s v="Av Nova Cantareira, 5816"/>
    <x v="35"/>
    <s v="NÃO"/>
    <s v="NÃO"/>
    <s v="NÃO"/>
    <s v="NÃO"/>
    <s v="Flavio Spegiorin, Claudia Spegiorin Vicente, Nilton Crepaldi Vicente, Laura Spegiorin, Edsom Luiz Rampazzo, Angela Spegiorn, Luiz Spegiorn"/>
    <m/>
    <m/>
    <m/>
    <m/>
    <s v="0541/23"/>
    <s v="Livro 5 - 083"/>
    <n v="2214"/>
    <s v="-"/>
    <s v="-"/>
    <d v="2024-04-17T00:00:00"/>
    <n v="2024"/>
    <s v="DOCUMENTAL"/>
    <x v="3"/>
    <m/>
    <s v="INICIAL"/>
    <m/>
  </r>
  <r>
    <s v="Juliana"/>
    <d v="2023-10-11T00:00:00"/>
    <s v="6068.2023/0009858-4"/>
    <s v="040104"/>
    <s v="0002-1"/>
    <s v="051136"/>
    <s v="Rua Clóvis Bueno de Azevedo, 130 - 176"/>
    <x v="25"/>
    <s v="NÃO"/>
    <s v="NÃO"/>
    <s v="NÃO"/>
    <m/>
    <s v="CRETA INCORPORAÇÃO E PARTICIPAÇÃO LTDA."/>
    <m/>
    <s v="-"/>
    <s v="-"/>
    <s v="-"/>
    <s v="-"/>
    <s v="-"/>
    <s v="-"/>
    <s v="-"/>
    <s v="-"/>
    <s v="-"/>
    <s v="-"/>
    <s v="INDEFERIDO"/>
    <x v="0"/>
    <s v="Despacho de Indeferimento 092350755 em 26/10/2023 "/>
    <m/>
    <m/>
  </r>
  <r>
    <s v="Luciana"/>
    <d v="2025-05-15T00:00:00"/>
    <s v="6068.2025/0004624-3"/>
    <s v="040104"/>
    <s v="0002-1"/>
    <s v="122599"/>
    <s v="Rua Cloves Bueno de Azevedo, 176 - 130"/>
    <x v="25"/>
    <s v="NÃO"/>
    <s v="NÃO"/>
    <s v="NÃO"/>
    <s v="NÃO"/>
    <s v="CRETA INCORPORAÇÃO E PARTICIPAÇÃO LTDA."/>
    <s v="Marcelo Alves de Godoy Magnani CPF 246.436.358-86"/>
    <s v="ANTIGO NOVICIADO NOSSA SENHORA DAS GRAÇAS / IRMÃS SALESIANAS"/>
    <s v="-"/>
    <s v="-"/>
    <s v="0603/25"/>
    <s v="Livro 6 - 098"/>
    <n v="3815.58"/>
    <s v="-"/>
    <s v="-"/>
    <d v="2025-09-05T00:00:00"/>
    <n v="2025"/>
    <s v="DOCUMENTAL"/>
    <x v="3"/>
    <m/>
    <s v="INICIAL"/>
    <m/>
  </r>
  <r>
    <s v="Daniel"/>
    <d v="2023-10-25T00:00:00"/>
    <s v="6068.2023/0010252-2"/>
    <s v="001080"/>
    <s v="0201-2, 0202-0, 0203-9, 0204-7, 0205-5, 0206-3, 0207-1"/>
    <s v="118249"/>
    <s v="R Líbero Badaró, 332, 336_x000a_"/>
    <x v="14"/>
    <s v="SIM"/>
    <s v="SIM"/>
    <s v="NÃO"/>
    <s v="NÃO"/>
    <s v="GIRO SOCIEDADE COMERCIAL DE ADMINISTRAÇÃO DE BENS PRÓPRIOS LTDA., José Luiz Carratu, Gleison Paulino dos Santos, Luciano Saad Cury; Nicolau de Figueiredo Davidoff Neto, Cynthia Cury de Figueiredo Davidoff"/>
    <m/>
    <s v="ÁREA DO ANHANGABAÚ"/>
    <s v="-"/>
    <s v="-"/>
    <s v="0544/24"/>
    <s v="Livro 5 - 087"/>
    <n v="640.79999999999995"/>
    <m/>
    <m/>
    <d v="2024-07-04T00:00:00"/>
    <n v="2024"/>
    <s v="DOCUMENTAL"/>
    <x v="3"/>
    <m/>
    <s v="INICIAL"/>
    <m/>
  </r>
  <r>
    <s v="Juliana"/>
    <d v="2023-11-07T00:00:00"/>
    <s v="6068.2023/0010576-9"/>
    <s v="042077"/>
    <s v="0011 -0"/>
    <s v="060135"/>
    <s v="Rua Domingos de Morais, 2463"/>
    <x v="27"/>
    <s v="NÃO"/>
    <s v="NÃO"/>
    <s v="NÃO"/>
    <s v="NÃO"/>
    <s v="FUNDAÇÃO PAULISTA CONTRA A HANSENIASE"/>
    <m/>
    <s v="EIXO DOMINGOS DE MORAIS"/>
    <s v="-"/>
    <s v="-"/>
    <s v="0553/24"/>
    <s v="Livro 5 - 099"/>
    <n v="2124"/>
    <s v="-"/>
    <s v="-"/>
    <d v="2024-06-07T00:00:00"/>
    <n v="2024"/>
    <s v="DOCUMENTAL"/>
    <x v="3"/>
    <m/>
    <s v="INICIAL"/>
    <m/>
  </r>
  <r>
    <s v="Daniel"/>
    <d v="2023-12-07T00:00:00"/>
    <s v="6068.2023/0011430-0"/>
    <s v="001050"/>
    <s v="0005-1"/>
    <s v="072044"/>
    <s v="Rua Florêncio de Abreu, 134 e 136"/>
    <x v="14"/>
    <s v="SIM"/>
    <s v="SIM"/>
    <s v="NÃO"/>
    <s v="NÃO"/>
    <s v="SANAF AGRO PASTORIL LTDA"/>
    <m/>
    <m/>
    <s v="-"/>
    <s v="-"/>
    <s v="0542/23"/>
    <s v="Livro 5 - 084"/>
    <n v="707.83"/>
    <s v="-"/>
    <s v="-"/>
    <d v="2024-06-07T00:00:00"/>
    <n v="2024"/>
    <s v="DOCUMENTAL"/>
    <x v="3"/>
    <m/>
    <s v="INICIAL"/>
    <m/>
  </r>
  <r>
    <s v="Daniel"/>
    <d v="2026-01-07T00:00:00"/>
    <s v="6068.2026/0000116-0"/>
    <s v="001050"/>
    <s v="0005-1"/>
    <s v="072044"/>
    <s v="Rua Florêncio de Abreu, 134 e 136"/>
    <x v="14"/>
    <s v="SIM"/>
    <s v="SIM"/>
    <s v="NÃO"/>
    <s v="NÃO"/>
    <m/>
    <m/>
    <m/>
    <m/>
    <m/>
    <s v="0542/23 - 2 ª via"/>
    <s v="Livro 7 - 030"/>
    <m/>
    <m/>
    <m/>
    <m/>
    <m/>
    <m/>
    <x v="5"/>
    <m/>
    <m/>
    <m/>
  </r>
  <r>
    <s v="Daniel"/>
    <d v="2023-12-14T00:00:00"/>
    <s v="6068.2023/0011649-3"/>
    <s v="009038"/>
    <s v="0079-9 "/>
    <s v="091910"/>
    <s v="Rua dos Ingleses, 267"/>
    <x v="7"/>
    <s v="NÃO"/>
    <s v="SIM"/>
    <s v="NÃO"/>
    <s v="NÃO"/>
    <s v="Tânia Helena Ochi Lohmann"/>
    <m/>
    <s v="BAIRRO DA BELA VISTA"/>
    <s v="-"/>
    <s v="-"/>
    <s v="0546/24"/>
    <s v="Livro 5 - 089"/>
    <n v="664.8"/>
    <s v="-"/>
    <s v="-"/>
    <d v="2024-06-07T00:00:00"/>
    <n v="2024"/>
    <s v="DOCUMENTAL"/>
    <x v="3"/>
    <m/>
    <s v="INICIAL"/>
    <m/>
  </r>
  <r>
    <s v="Daniel"/>
    <d v="2024-01-17T00:00:00"/>
    <s v="6068.2024/0000573-1"/>
    <s v="040088"/>
    <s v="0053-0"/>
    <m/>
    <s v="Rua Cipriano Barata, 1962, 1964, 1986, Rua Brigadeiro Jordão, 332, 340"/>
    <x v="25"/>
    <s v="NÃO"/>
    <s v="NÃO"/>
    <s v="NÃO"/>
    <s v="NÃO"/>
    <s v="CRECHE CATARINA LABOURE; ASSOCIAÇÃO SÃO VICENTE DE PAULO"/>
    <m/>
    <s v="CRECHE CATARINA LABOURE_x000a_"/>
    <m/>
    <m/>
    <s v="0552/24"/>
    <s v="Livro 5 - 098"/>
    <m/>
    <s v="-"/>
    <s v="-"/>
    <d v="2024-11-13T00:00:00"/>
    <n v="2024"/>
    <s v="DOCUMENTAL"/>
    <x v="3"/>
    <s v="Despacho de Retificação 112365768"/>
    <s v="INICIAL"/>
    <m/>
  </r>
  <r>
    <s v="Luciana"/>
    <d v="2024-02-19T00:00:00"/>
    <s v="6068.2024/0001757-8"/>
    <s v="013074"/>
    <s v="0001-9"/>
    <s v="035815"/>
    <s v="Praça Nossa Senhora do Brasil, s/n; R. Colômbia, 512"/>
    <x v="10"/>
    <s v="NÃO"/>
    <s v="NÃO"/>
    <s v="NÃO"/>
    <s v="NÃO"/>
    <s v="MITRA ARQUIDIOCESANA DE SÃO PAULO"/>
    <m/>
    <s v="IGREJA NOSSA SENHORA DO BRASIL"/>
    <m/>
    <m/>
    <s v="0557/24"/>
    <s v="Livro 6 - 003"/>
    <n v="1830"/>
    <s v="-"/>
    <s v="-"/>
    <d v="2024-08-23T00:00:00"/>
    <n v="2024"/>
    <s v="DOCUMENTAL"/>
    <x v="3"/>
    <m/>
    <s v="INICIAL"/>
    <m/>
  </r>
  <r>
    <s v="Luciana"/>
    <d v="2015-05-29T00:00:00"/>
    <s v="2015-0.140.480-2"/>
    <s v="123128"/>
    <s v="0001-1"/>
    <m/>
    <s v="Praça Roberto Gomes Pedrosa, s /nº"/>
    <x v="3"/>
    <s v="NÃO"/>
    <s v="NÃO"/>
    <s v="NÃO"/>
    <s v="NÃO"/>
    <s v="São Paulo Futebol Clube"/>
    <m/>
    <s v="OBRAS VILANOVA ARTIGAS - ESTÁDIO CÍCERO POMPEU DE TOLEDO"/>
    <m/>
    <m/>
    <m/>
    <m/>
    <m/>
    <m/>
    <m/>
    <m/>
    <m/>
    <s v="EM ANÁLISE"/>
    <x v="1"/>
    <m/>
    <s v="INICIAL"/>
    <m/>
  </r>
  <r>
    <s v="Luciana"/>
    <d v="2024-03-11T00:00:00"/>
    <s v="6068.2024/0002625-9"/>
    <s v="001086"/>
    <s v="0003-3"/>
    <s v="188816"/>
    <s v="Rua do Tesouro, 27 e 29"/>
    <x v="14"/>
    <s v="SIM"/>
    <s v="SIM"/>
    <s v="NÃO"/>
    <s v="NÃO"/>
    <s v="LEE WAI CHU"/>
    <m/>
    <s v="CENTRO VELHO"/>
    <m/>
    <m/>
    <s v="0569/24"/>
    <s v="Livro 6 - 018"/>
    <n v="170.4"/>
    <s v="-"/>
    <s v="-"/>
    <d v="2024-08-07T00:00:00"/>
    <n v="2024"/>
    <s v="DOCUMENTAL"/>
    <x v="3"/>
    <m/>
    <s v="INICIAL"/>
    <m/>
  </r>
  <r>
    <s v="Luciana"/>
    <d v="2024-03-14T00:00:00"/>
    <s v="6068.2024/0002758-1"/>
    <s v="009019"/>
    <s v="0083-4"/>
    <s v="135640"/>
    <s v="Rua Almirante Marques de Leão, 815"/>
    <x v="7"/>
    <s v="SIM"/>
    <s v="SIM"/>
    <s v="NÃO"/>
    <s v="NÃO"/>
    <s v="BAU INNOVATION CONSTRUÇÕES E PARTICIPAÇÕES LTDA."/>
    <m/>
    <s v="BELA VISTA"/>
    <m/>
    <m/>
    <s v="0571/24"/>
    <s v="Livro 6 - 021"/>
    <n v="285.60000000000002"/>
    <s v="-"/>
    <s v="-"/>
    <d v="2024-06-19T00:00:00"/>
    <n v="2024"/>
    <s v="DOCUMENTAL"/>
    <x v="3"/>
    <m/>
    <s v="INICIAL"/>
    <m/>
  </r>
  <r>
    <s v="Daniel"/>
    <d v="2024-04-01T00:00:00"/>
    <s v="6068.2024/0003339-5"/>
    <s v="005035"/>
    <s v="0058-5"/>
    <s v="023981"/>
    <s v="R. Asdrubal do Nascimento, 450 e 454"/>
    <x v="7"/>
    <s v="SIM"/>
    <s v="SIM"/>
    <s v="NÃO"/>
    <s v="NÃO"/>
    <s v="INSTITUTO FRATERNAL DE LABORTERAPIA"/>
    <m/>
    <s v="BELA VISTA"/>
    <m/>
    <m/>
    <s v="0572/24"/>
    <s v="Livro 6 - 022"/>
    <n v="432"/>
    <s v="-"/>
    <s v="-"/>
    <d v="2024-08-23T00:00:00"/>
    <n v="2024"/>
    <s v="DOCUMENTAL"/>
    <x v="3"/>
    <m/>
    <s v="INICIAL"/>
    <m/>
  </r>
  <r>
    <s v="Luciana"/>
    <d v="2024-04-05T00:00:00"/>
    <s v="6068.2024/0003533-9"/>
    <s v="005028"/>
    <s v="0018-6"/>
    <m/>
    <s v="Pç Dr. João Mendes, 149, 151, 155, 157, 161"/>
    <x v="14"/>
    <s v="SIM"/>
    <s v="SIM"/>
    <s v="NÃO"/>
    <s v="NÃO"/>
    <s v="MAGRI E MAGRI SERVICOS E COMERCIO LTDA."/>
    <m/>
    <s v="CENTRO VELHO"/>
    <m/>
    <m/>
    <s v="0570/24"/>
    <s v="Livro 6 - 019"/>
    <n v="343.2"/>
    <m/>
    <m/>
    <d v="2024-08-23T00:00:00"/>
    <n v="2024"/>
    <s v="DOCUMENTAL"/>
    <x v="3"/>
    <m/>
    <s v="INICIAL"/>
    <m/>
  </r>
  <r>
    <s v="Daniel"/>
    <d v="2024-04-12T00:00:00"/>
    <s v="6068.2024/0003873-7"/>
    <s v="055146"/>
    <s v="0090-4"/>
    <m/>
    <s v="Al. Rainha Santa, 268,_x000a_322, 334, 340; R._x000a_Picinguaba, 351, 373,_x000a_387"/>
    <x v="36"/>
    <s v="NÃO"/>
    <s v="NÃO"/>
    <s v="NÃO"/>
    <s v="NÃO"/>
    <s v="MITRA ARQUIDIOCESANA DE SÃO PAULO"/>
    <m/>
    <s v="IGREJA SANTA ISABEL"/>
    <m/>
    <m/>
    <s v="-"/>
    <s v="-"/>
    <s v="-"/>
    <s v="-"/>
    <s v="-"/>
    <d v="2024-08-07T00:00:00"/>
    <n v="2024"/>
    <s v="INDEFERIDO"/>
    <x v="0"/>
    <m/>
    <s v="INICIAL"/>
    <m/>
  </r>
  <r>
    <s v="Daniel"/>
    <d v="2024-05-03T00:00:00"/>
    <s v="6068.2024/0004688-8"/>
    <s v="001083"/>
    <s v="0021-8"/>
    <s v="167495 "/>
    <s v="Rua Quinze de Novembro, 268"/>
    <x v="14"/>
    <s v="SIM"/>
    <s v="SIM"/>
    <s v="NÃO"/>
    <s v="NÃO"/>
    <s v="JMR EMPREENDIMENTOS IMOBILIARIOS LTDA"/>
    <m/>
    <s v="BANCO FRANCO BRASILEIRO / AREA DO CENTRO VELHO"/>
    <m/>
    <m/>
    <s v="0568/24"/>
    <s v="Livro 6 - 017"/>
    <n v="1483.6"/>
    <m/>
    <m/>
    <d v="2024-06-19T00:00:00"/>
    <n v="2024"/>
    <s v="DOCUMENTAL"/>
    <x v="3"/>
    <m/>
    <s v="INICIAL"/>
    <m/>
  </r>
  <r>
    <s v="Luciana"/>
    <d v="2025-06-16T00:00:00"/>
    <s v="6068.2025/0005891-8"/>
    <s v="001083"/>
    <s v="0021-8"/>
    <s v="167495"/>
    <s v="Rua Quinze de Novembro, 268"/>
    <x v="14"/>
    <s v="SIM"/>
    <s v="SIM"/>
    <s v="NÃO"/>
    <s v="NÃO"/>
    <s v="JMR EMPREENDIMENTOS IMOBILIARIOS LTDA"/>
    <s v="Isabel Tavares da Rocha CPF 227.552.598-09"/>
    <s v="BANCO FRANCO BRASILEIRO / AREA DO CENTRO VELHO"/>
    <m/>
    <s v="Atestado de Conservação 001/DPH/2025"/>
    <s v="0568.EXTRATO"/>
    <s v="Livro 7 - 008"/>
    <n v="0"/>
    <n v="1483.6"/>
    <s v="014/25"/>
    <m/>
    <n v="2025"/>
    <m/>
    <x v="5"/>
    <m/>
    <m/>
    <m/>
  </r>
  <r>
    <s v="Juliana"/>
    <d v="2024-07-05T00:00:00"/>
    <s v="6068.2024/0007328-1"/>
    <s v="083046"/>
    <s v="0001-3"/>
    <s v="162620"/>
    <s v="Largo dos Pinheiros, s/n"/>
    <x v="1"/>
    <s v="NÃO"/>
    <s v="NÃO"/>
    <s v="NÃO"/>
    <s v="NÃO"/>
    <s v="MITRA ARQUIDIOCESANA DE SÃO PAULO"/>
    <m/>
    <s v="IGREJA NOSSA SENHORA DE MONT SERRAT"/>
    <s v="-"/>
    <s v="-"/>
    <s v="0575/24"/>
    <s v="Livro 6 - 026"/>
    <n v="1767.67"/>
    <s v="-"/>
    <s v="-"/>
    <d v="2024-09-17T00:00:00"/>
    <n v="2024"/>
    <s v="DOCUMENTAL"/>
    <x v="3"/>
    <m/>
    <s v="INICIAL"/>
    <m/>
  </r>
  <r>
    <s v="Juliana"/>
    <d v="2024-07-22T00:00:00"/>
    <s v="6068.2024/0007838-0"/>
    <s v="009041"/>
    <s v="0026-1"/>
    <s v="121657"/>
    <s v="Av. Brigadeiro Luis Antônio, 1424, 1432"/>
    <x v="7"/>
    <s v="NÃO"/>
    <s v="SIM"/>
    <s v="NÃO"/>
    <s v="NÃO"/>
    <s v="MARCIANO DOS SANTOS MARCELO"/>
    <m/>
    <s v="BELA VISTA"/>
    <s v="-"/>
    <s v="-"/>
    <s v="0577/24"/>
    <s v="Livro 6 - 028"/>
    <n v="888"/>
    <s v="-"/>
    <s v="-"/>
    <d v="2024-10-14T00:00:00"/>
    <n v="2024"/>
    <s v="DOCUMENTAL"/>
    <x v="3"/>
    <m/>
    <s v="INICIAL"/>
    <m/>
  </r>
  <r>
    <s v="Juliana"/>
    <d v="2024-07-22T00:00:00"/>
    <s v="6068.2024/0007840-2"/>
    <s v="009041"/>
    <s v="0027-8"/>
    <s v="121657"/>
    <s v="Av. Brigadeiro Luis Antônio, 1434, 1444"/>
    <x v="7"/>
    <s v="NÃO"/>
    <s v="SIM"/>
    <s v="NÃO"/>
    <s v="NÃO"/>
    <s v="MARCIANO DOS SANTOS MARCELO"/>
    <m/>
    <s v="BELA VISTA"/>
    <s v="-"/>
    <s v="-"/>
    <s v="0579/24"/>
    <s v="Livro 6 - 040"/>
    <n v="1065.5999999999999"/>
    <s v="-"/>
    <s v="-"/>
    <d v="2024-10-25T00:00:00"/>
    <n v="2024"/>
    <s v="DOCUMENTAL"/>
    <x v="3"/>
    <m/>
    <s v="INICIAL"/>
    <m/>
  </r>
  <r>
    <s v="Juliana"/>
    <d v="2024-08-08T00:00:00"/>
    <s v="6068.2024/0008732-0"/>
    <s v="009018"/>
    <s v="0087-2"/>
    <s v="179949"/>
    <s v="Rua Doutor Seng, 44"/>
    <x v="7"/>
    <s v="SIM"/>
    <s v="SIM"/>
    <s v="NÃO"/>
    <s v="NÃO"/>
    <s v="JOSÉ ROBERTO DE ARAUJO PELOSINI"/>
    <m/>
    <s v="BELA VISTA"/>
    <s v="-"/>
    <s v="-"/>
    <s v="-"/>
    <s v="-"/>
    <s v="-"/>
    <s v="-"/>
    <s v="-"/>
    <d v="2024-09-19T00:00:00"/>
    <n v="2024"/>
    <s v="INDEFERIDO"/>
    <x v="0"/>
    <s v="Despacho indeferido 110783853 em 19/09/2024"/>
    <s v="INICIAL"/>
    <m/>
  </r>
  <r>
    <s v="Juliana"/>
    <d v="2024-08-08T00:00:00"/>
    <s v="6068.2024/0008733-9"/>
    <s v="009042"/>
    <s v="0024-8"/>
    <s v="121657"/>
    <s v="Av. Brigadeiro Luis Antônio, 1288"/>
    <x v="7"/>
    <s v="SIM"/>
    <s v="SIM"/>
    <s v="NÃO"/>
    <s v="NÃO"/>
    <s v="JOSÉ ROBERTO DE ARAUJO PELOSINI"/>
    <m/>
    <s v="BELA VISTA"/>
    <s v="-"/>
    <s v="-"/>
    <s v="-"/>
    <s v="-"/>
    <s v="-"/>
    <s v="-"/>
    <s v="-"/>
    <d v="2024-09-26T00:00:00"/>
    <n v="2024"/>
    <s v="INDEFERIDO"/>
    <x v="0"/>
    <s v="Despacho indeferido 111201281 em 26/9/2024"/>
    <s v="INICIAL"/>
    <m/>
  </r>
  <r>
    <s v="Alessandra"/>
    <d v="2025-11-14T00:00:00"/>
    <s v="6068.2025/0011115-0"/>
    <s v="009042"/>
    <s v="0024-8"/>
    <s v="121657"/>
    <s v="Av. Brigadeiro Luis Antônio, 1288"/>
    <x v="7"/>
    <s v="SIM"/>
    <s v="SIM"/>
    <s v="NÃO"/>
    <s v="NÃO"/>
    <s v="JOSÉ ROBERTO DE ARAUJO PELOSINI"/>
    <m/>
    <s v="BELA VISTA"/>
    <m/>
    <m/>
    <s v="0617/25"/>
    <s v="Livro 7 - 024"/>
    <m/>
    <m/>
    <m/>
    <m/>
    <n v="2025"/>
    <s v="EM ANÁLISE"/>
    <x v="5"/>
    <m/>
    <m/>
    <m/>
  </r>
  <r>
    <s v="Juliana"/>
    <d v="2024-08-08T00:00:00"/>
    <s v="6068.2024/0008736-3"/>
    <s v="009018"/>
    <s v="0086-4"/>
    <s v="179949"/>
    <s v="Rua Doutor Seng, 42"/>
    <x v="7"/>
    <s v="SIM"/>
    <s v="SIM"/>
    <s v="NÃO"/>
    <s v="NÃO"/>
    <s v="JOSÉ ROBERTO DE ARAUJO PELOSINI"/>
    <m/>
    <s v="BELA VISTA"/>
    <s v="-"/>
    <s v="-"/>
    <s v="-"/>
    <s v="-"/>
    <s v="-"/>
    <s v="-"/>
    <s v="-"/>
    <d v="2024-09-26T00:00:00"/>
    <n v="2024"/>
    <s v="INDEFERIDO"/>
    <x v="0"/>
    <s v="Despacho indeferido 111204068 em 26/09/2024"/>
    <s v="INICIAL"/>
    <m/>
  </r>
  <r>
    <s v="Juliana"/>
    <d v="2024-08-08T00:00:00"/>
    <s v="6068.2024/0008738-0"/>
    <s v="009018"/>
    <s v="0088-0"/>
    <s v="179949"/>
    <s v="Rua Doutor Seng, 52"/>
    <x v="7"/>
    <s v="SIM"/>
    <s v="SIM"/>
    <s v="NÃO"/>
    <s v="NÃO"/>
    <s v="JOSÉ ROBERTO DE ARAUJO PELOSINI"/>
    <m/>
    <s v="BELA VISTA"/>
    <s v="-"/>
    <s v="-"/>
    <s v="0581/24"/>
    <s v="Livro 6 - 031"/>
    <n v="306.24"/>
    <s v="-"/>
    <s v="-"/>
    <d v="2025-02-12T00:00:00"/>
    <n v="2025"/>
    <s v="DOCUMENTAL"/>
    <x v="3"/>
    <m/>
    <s v="INICIAL"/>
    <m/>
  </r>
  <r>
    <s v="Daniel"/>
    <d v="2024-08-22T00:00:00"/>
    <s v="6068.2024/0009244-8"/>
    <s v="014023"/>
    <s v="0001-8"/>
    <s v="088153"/>
    <s v="Rua Honduras, 1300 - 1400"/>
    <x v="10"/>
    <s v="NÃO"/>
    <s v="NÃO"/>
    <s v="NÃO"/>
    <s v="NÃO"/>
    <s v="CLUB ATHLETICO PAULISTANO"/>
    <s v="Carla Savaris Kopecky"/>
    <s v="GINASIO DE ESPORTES DO CLUBE ATLETICO PAULISTANO / SEDE SOCIAL DO CLUBE ATLETICO PAULISTANO / JARDINS: PAULISTA, PAULISTANO, AMERICA E EUROPA"/>
    <s v="-"/>
    <s v="-"/>
    <s v="0587/24"/>
    <s v="Livro 6 - 038"/>
    <n v="8677.98"/>
    <s v="-"/>
    <s v="-"/>
    <d v="2025-01-20T00:00:00"/>
    <n v="2025"/>
    <s v="DOCUMENTAL"/>
    <x v="3"/>
    <m/>
    <s v="INICIAL"/>
    <m/>
  </r>
  <r>
    <s v="Daniel"/>
    <d v="2024-09-05T00:00:00"/>
    <s v="6068.2024/0009785-7"/>
    <s v="042025"/>
    <s v="0018-0"/>
    <s v="033227"/>
    <s v="Rua Berta, 120"/>
    <x v="27"/>
    <s v="NÃO"/>
    <s v="NÃO"/>
    <s v="NÃO"/>
    <s v="NÃO"/>
    <s v="MARILIA SOUHBIA e RAFAEL SANCHEZ DA CONCEIÇÃO"/>
    <m/>
    <s v="RESIDENCIAS A RUA BERTA / PROJETO GREGORI WARCHAVCHIK"/>
    <m/>
    <m/>
    <s v="0583/24"/>
    <s v="Livro 6 - 033"/>
    <n v="216.29"/>
    <m/>
    <m/>
    <d v="2024-10-23T00:00:00"/>
    <n v="2024"/>
    <s v="INDEFERIDO"/>
    <x v="0"/>
    <s v="Despacho indeferido 112870429 em 23/10/2024"/>
    <s v="INICIAL"/>
    <m/>
  </r>
  <r>
    <s v="Juliana"/>
    <d v="2024-12-11T00:00:00"/>
    <s v="6068.2024/0013404-3"/>
    <s v="042025"/>
    <s v="0018-0"/>
    <s v="033227"/>
    <s v="Rua Berta, 120"/>
    <x v="27"/>
    <s v="NÃO"/>
    <s v="NÃO"/>
    <s v="NÃO"/>
    <s v="NÃO"/>
    <s v="MARILIA SOUHBIA e RAFAEL SANCHEZ DA CONCEIÇÃO"/>
    <m/>
    <s v="RESIDENCIAS A RUA BERTA / PROJETO GREGORI WARCHAVCHIK"/>
    <s v="-"/>
    <s v="-"/>
    <s v="0595/25"/>
    <s v="Livro 6 - 056"/>
    <n v="216.29"/>
    <m/>
    <m/>
    <d v="2025-04-23T00:00:00"/>
    <n v="2025"/>
    <s v="INDEFERIDO"/>
    <x v="0"/>
    <s v="Despacho indeferido 124228428 em 23/04/2025"/>
    <s v="INICIAL"/>
    <m/>
  </r>
  <r>
    <s v="Luciana"/>
    <d v="2024-09-09T00:00:00"/>
    <s v="6068.2024/0009921-3"/>
    <s v="011008"/>
    <s v="0010-7"/>
    <s v="006718"/>
    <s v="Rua Professor Alfonso Bovero, 52"/>
    <x v="4"/>
    <s v="NÃO"/>
    <s v="NÃO"/>
    <s v="NÃO"/>
    <s v="NÃO"/>
    <s v="KALUNGA PARTICIPAÇÕES E EMPREENDIMENTOS LTDA"/>
    <m/>
    <s v="EDIFÍCIO DA ANTIGA TV TUPI/EDIFÍCIO SEDE DAS EMISSORAS ASSOSSIADAS (MTV)"/>
    <s v="-"/>
    <s v="-"/>
    <s v="0585/24"/>
    <s v="Livro 6 - 036"/>
    <n v="600"/>
    <m/>
    <m/>
    <d v="2025-02-12T00:00:00"/>
    <n v="2025"/>
    <s v="DOCUMENTAL"/>
    <x v="3"/>
    <s v="Em Deuso para Despacho 05/12/2024"/>
    <s v="INICIAL"/>
    <m/>
  </r>
  <r>
    <s v="Luciana"/>
    <d v="2024-09-09T00:00:00"/>
    <s v="6068.2024/0009967-1"/>
    <s v="020063"/>
    <s v="0022-9"/>
    <s v="076856"/>
    <s v="Rua Doutor Gabriel dos Santos, 211"/>
    <x v="0"/>
    <s v="NÃO"/>
    <s v="SIM"/>
    <s v="NÃO"/>
    <s v="NÃO"/>
    <s v="ADAX ADMINISTRAÇÃO DE BENS, EMPREENDIMENTOS E PARTICIPAÇÕES LTDA"/>
    <m/>
    <s v="CONJUNTO DE EDIFICAÇÕES NA RUA DOUTOR GABRIEL DOS SANTOS"/>
    <m/>
    <m/>
    <s v="0586/24"/>
    <s v="Livro 6 - 037"/>
    <n v="1200"/>
    <m/>
    <m/>
    <d v="2024-12-05T00:00:00"/>
    <n v="2024"/>
    <s v="DOCUMENTAL"/>
    <x v="3"/>
    <m/>
    <s v="INICIAL"/>
    <m/>
  </r>
  <r>
    <s v="Juliana"/>
    <d v="2024-09-13T00:00:00"/>
    <s v="6068.2024/0010204-4"/>
    <s v="006038"/>
    <s v="0004-1"/>
    <s v="015210"/>
    <s v="Rua Santo Antônio, 529"/>
    <x v="13"/>
    <s v="SIM"/>
    <s v="SIM"/>
    <s v="NÃO"/>
    <s v="NÃO"/>
    <s v="LILIAN VITA BLASCO e outros"/>
    <m/>
    <s v="BELA VISTA"/>
    <s v="-"/>
    <s v="-"/>
    <s v="0588/24"/>
    <s v="Livro 6 - 041"/>
    <n v="1032"/>
    <s v="-"/>
    <s v="-"/>
    <d v="2025-01-17T00:00:00"/>
    <n v="2025"/>
    <s v="DOCUMENTAL"/>
    <x v="3"/>
    <s v="Em  DEUSO para Despacho Documental 13/01/25"/>
    <s v="INICIAL"/>
    <m/>
  </r>
  <r>
    <s v="Daniel"/>
    <d v="2024-09-24T00:00:00"/>
    <s v="6068.2024/0010608-2"/>
    <s v="010002"/>
    <s v="05"/>
    <m/>
    <s v="Avenida Higienópolis, 235, 265"/>
    <x v="2"/>
    <s v="NÃO"/>
    <s v="NÃO"/>
    <s v="NÃO"/>
    <s v="NÃO"/>
    <s v="CONDOMINIO APARTAMENTOS PRUDENCIA "/>
    <s v="Patrícia Magnani"/>
    <s v="Edifício Prudência e Capitalização"/>
    <s v="-"/>
    <s v="-"/>
    <s v="-"/>
    <s v="-"/>
    <s v="-"/>
    <s v="-"/>
    <s v="-"/>
    <d v="2025-03-10T00:00:00"/>
    <n v="2025"/>
    <s v="INDEFERIDO"/>
    <x v="0"/>
    <s v="Despacho indeferido 120992707 EM 10/03/2025"/>
    <s v="INICIAL"/>
    <m/>
  </r>
  <r>
    <s v="Juliana"/>
    <d v="2025-06-23T00:00:00"/>
    <s v="6068.2025/0006058-0_x000a_"/>
    <s v="010002"/>
    <s v="05"/>
    <s v="087718"/>
    <s v="Avenida Higienópolis, 235, 265"/>
    <x v="2"/>
    <s v="NÃO"/>
    <s v="NÃO"/>
    <s v="NÃO"/>
    <s v="NÃO"/>
    <s v="PRUDÊNCIA DE GRANDES HOTÉIS S/A"/>
    <m/>
    <m/>
    <s v="-"/>
    <s v="-"/>
    <s v="-"/>
    <s v="-"/>
    <m/>
    <m/>
    <m/>
    <m/>
    <m/>
    <s v="INDEFERIDO"/>
    <x v="0"/>
    <s v="Despacho indeferido 149662566 em 25/05/2026"/>
    <m/>
    <m/>
  </r>
  <r>
    <s v="Daniel"/>
    <d v="2024-10-07T00:00:00"/>
    <s v="6068.2024/0011109-4"/>
    <s v="007090"/>
    <s v="0009-1"/>
    <s v="021156"/>
    <s v="Rua Araujo, 216"/>
    <x v="13"/>
    <s v="SIM"/>
    <s v="SIM"/>
    <s v="NÃO"/>
    <s v="NÃO"/>
    <s v="EMBAUBA EMPREENDIMENTOS IMOBILIARIOS LTDA"/>
    <s v="Carla Savaris Kopecky"/>
    <s v="EDIFICIO RENATA SAMPAIO FERREIRA"/>
    <m/>
    <m/>
    <s v="0590/24"/>
    <s v="Livro 6 - 045"/>
    <n v="1550"/>
    <s v="-"/>
    <s v="-"/>
    <d v="2025-01-20T00:00:00"/>
    <n v="2025"/>
    <s v="DOCUMENTAL"/>
    <x v="3"/>
    <m/>
    <s v="INICIAL"/>
    <m/>
  </r>
  <r>
    <s v="Juliana"/>
    <d v="2024-10-21T00:00:00"/>
    <s v="6068.2024/0011703-3"/>
    <s v="007057"/>
    <s v="0371-1"/>
    <s v="099694"/>
    <s v="Rua General Jardim, 522"/>
    <x v="14"/>
    <s v="SIM"/>
    <s v="SIM"/>
    <s v="NÃO"/>
    <s v="NÃO"/>
    <s v="FUNDAÇÃO ESCOLA DE SOCIOLOGIA E POLÍTICA DE SÃO PAULO -_x000a_FESPSP"/>
    <s v="Angelo Del Vecchio"/>
    <s v="FUNDAÇÃO ESCOLA DE SOCIOLOGIA E POLÍTICA DE SÃO PAULO"/>
    <s v="-"/>
    <s v="-"/>
    <s v="0591/25"/>
    <s v="Livro 6 - 047"/>
    <n v="1576"/>
    <s v="-"/>
    <s v="-"/>
    <d v="2025-03-19T00:00:00"/>
    <n v="2025"/>
    <s v="DOCUMENTAL"/>
    <x v="3"/>
    <m/>
    <s v="INICIAL"/>
    <m/>
  </r>
  <r>
    <s v="Luciana"/>
    <d v="2024-11-07T00:00:00"/>
    <s v="6068.2024/0012270-3"/>
    <s v="010050"/>
    <s v="0033-6"/>
    <s v="030341"/>
    <s v="Rua Bela Cintra, 954"/>
    <x v="2"/>
    <s v="NÃO"/>
    <s v="NÃO"/>
    <s v="NÃO"/>
    <s v="NÃO"/>
    <s v="SHOSHANA SIDNER, LEONARDO SIGNER E CRUZ  e JULIA SIGNER E CRUZ"/>
    <m/>
    <s v="ANTIGA RESIDENCIA DE ANNA OSÓRIO E ALFREDO JOSÉ TEIXEIRA"/>
    <s v="-"/>
    <s v="-"/>
    <s v="0589/24"/>
    <s v="Livro 6 - 044"/>
    <n v="728"/>
    <s v="-"/>
    <s v="-"/>
    <d v="2025-02-10T00:00:00"/>
    <n v="2025"/>
    <s v="DOCUMENTAL"/>
    <x v="3"/>
    <m/>
    <s v="INICIAL"/>
    <m/>
  </r>
  <r>
    <s v="Luciana "/>
    <d v="2024-11-07T00:00:00"/>
    <s v="6068.2024/0012272-0"/>
    <s v="055146"/>
    <s v="0090-4"/>
    <s v="168424"/>
    <s v="Alameda Rainha Santa, 268, 322, 334 e 340"/>
    <x v="36"/>
    <s v="NÃO"/>
    <s v="NÃO"/>
    <s v="NÃO"/>
    <s v="NÃO"/>
    <s v="MITRA ARQUIDIOCESANA DE SÃO PAULO"/>
    <m/>
    <s v="PARÓQUIA SANTA ISABEL RAINHA"/>
    <m/>
    <m/>
    <m/>
    <m/>
    <m/>
    <m/>
    <m/>
    <d v="2025-01-08T00:00:00"/>
    <n v="2025"/>
    <s v="INDEFERIDO"/>
    <x v="0"/>
    <s v="Despacho indeferido 117423501"/>
    <s v="INICIAL"/>
    <m/>
  </r>
  <r>
    <s v="Luciana"/>
    <d v="2024-12-04T00:00:00"/>
    <s v="6068.2024/0013178-8"/>
    <s v="001046"/>
    <s v="0275-9"/>
    <s v="045411"/>
    <s v="Largo Santa Efigênia, 44"/>
    <x v="13"/>
    <s v="SIM"/>
    <s v="SIM"/>
    <s v="NÃO"/>
    <s v="NÃO"/>
    <s v="Hotel Dan LTDA"/>
    <s v="SANZIO TEIXEIRA DE PAULA "/>
    <s v="ÁREA DO VALE DO ANHANGABAÚ"/>
    <s v="-"/>
    <s v="-"/>
    <s v="0594/25"/>
    <s v="Livro 6 - 055"/>
    <n v="1219"/>
    <s v="-"/>
    <s v="-"/>
    <d v="2025-04-15T00:00:00"/>
    <n v="2025"/>
    <s v="INDEFERIDO"/>
    <x v="0"/>
    <s v="Despacho indeferido 123767866 em 15/04/2025"/>
    <s v="INICIAL"/>
    <m/>
  </r>
  <r>
    <s v="Luciana"/>
    <d v="2025-12-01T00:00:00"/>
    <s v="6068.2025/0011513-0"/>
    <s v="001046"/>
    <s v="0275-9"/>
    <s v="045411"/>
    <s v="Largo Santa Efigênia, 44"/>
    <x v="13"/>
    <s v="SIM"/>
    <s v="SIM"/>
    <s v="NÃO"/>
    <s v="NÃO"/>
    <s v="Hotel Dan LTDA"/>
    <s v="SANZIO TEIXEIRA DE PAULA "/>
    <s v="ÁREA DO VALE DO ANHANGABAÚ"/>
    <s v="-"/>
    <s v="-"/>
    <s v="0621/26"/>
    <s v="Livro 7 - 029"/>
    <n v="1219"/>
    <s v="-"/>
    <s v="-"/>
    <m/>
    <n v="2026"/>
    <s v="EM ANÁLISE"/>
    <x v="1"/>
    <m/>
    <m/>
    <m/>
  </r>
  <r>
    <s v="Luciana"/>
    <d v="2024-12-05T00:00:00"/>
    <s v="6068.2024/0013223-7"/>
    <s v="104125"/>
    <s v="0025-5"/>
    <s v="137251"/>
    <s v="Largo da Matriz de Nossa Senhora do Ó, 144"/>
    <x v="37"/>
    <s v="NÃO"/>
    <s v="NÃO"/>
    <s v="NÃO"/>
    <s v="NÃO"/>
    <s v="HELOISA MARIA DE SIQUEIRA BUENO"/>
    <m/>
    <s v="CENTRO HISTÓRICO DA FREGUESIA DO Ó"/>
    <s v="-"/>
    <s v="-"/>
    <s v="-"/>
    <s v="-"/>
    <n v="432.9"/>
    <s v="-"/>
    <m/>
    <m/>
    <n v="2025"/>
    <s v="INDEFERIDO"/>
    <x v="0"/>
    <s v="Despacho indeferido 121449949 em 14/03/25"/>
    <m/>
    <m/>
  </r>
  <r>
    <s v="Luciana"/>
    <d v="2025-04-15T00:00:00"/>
    <s v="6068.2025/0003560-8"/>
    <s v="104125"/>
    <s v="0025-5"/>
    <s v="137251"/>
    <s v="Largo da Matriz de Nossa Senhora do Ó, 144"/>
    <x v="37"/>
    <s v="NÃO"/>
    <s v="NÃO"/>
    <s v="NÃO"/>
    <s v="NÃO"/>
    <s v="HELOISA MARIA DE SIQUEIRA BUENO"/>
    <s v="FABIO TADEU FERREIRA GUEDES"/>
    <s v="CENTRO HISTÓRICO DA FREGUESIA DO Ó"/>
    <s v="-"/>
    <s v="-"/>
    <s v="0596/25"/>
    <s v="Livro 6 - 057"/>
    <n v="432.9"/>
    <s v="-"/>
    <s v="-"/>
    <d v="2025-07-07T00:00:00"/>
    <n v="2025"/>
    <s v="DOCUMENTAL"/>
    <x v="3"/>
    <m/>
    <s v="INICIAL"/>
    <m/>
  </r>
  <r>
    <s v="Juliana"/>
    <d v="2024-12-10T00:00:00"/>
    <s v="6068.2024/0013332-2"/>
    <s v="090481"/>
    <s v="0003"/>
    <s v="210480"/>
    <s v="Rua Paulo Roberto Paes de Almeida, 51"/>
    <x v="20"/>
    <s v="NÃO"/>
    <s v="NÃO"/>
    <s v="NÃO"/>
    <s v="NÃO"/>
    <s v="Elza Savatori, Ligia Smith e Luiz Ricardo Smith"/>
    <s v="Ernane Augusto de Borba CPF 709.943.236-20 / Pedro Costa Reis de Barros Borba CPF 147.287.006-90"/>
    <s v="CASA ELZA BERQUÓ - OBRAS DO ARQUITETO VILANOVA ARTIGAS"/>
    <s v="-"/>
    <s v="-"/>
    <s v="0601/25"/>
    <s v="Livro 6 - 096"/>
    <n v="1105.8"/>
    <s v="-"/>
    <s v="-"/>
    <d v="2025-09-22T00:00:00"/>
    <n v="2025"/>
    <s v="DOCUMENTAL"/>
    <x v="3"/>
    <s v="Encaminhado para DEUSO/DNUS em 20/01/25 para instrução CTLU - Ausência de CODLOG no Quadro 14"/>
    <s v="INICIAL"/>
    <m/>
  </r>
  <r>
    <s v="Juliana"/>
    <d v="2024-12-16T00:00:00"/>
    <s v="6068.2024/0013545-7"/>
    <s v="006015"/>
    <s v="0024-5"/>
    <s v="181080"/>
    <s v="Rua Marconi, 19 a 25 E  Rua Sete de Abril 204 a 210"/>
    <x v="13"/>
    <s v="SIM"/>
    <s v="SIM"/>
    <s v="NÃO"/>
    <s v="NÃO"/>
    <s v="José Eduardo L. Filho e outros"/>
    <m/>
    <s v="ÁREA VALE DO ANHANGABAU"/>
    <s v="-"/>
    <s v="-"/>
    <s v="0593/25"/>
    <s v="Livro 6 - 052"/>
    <n v="507.79"/>
    <s v="-"/>
    <s v="-"/>
    <d v="2025-03-19T00:00:00"/>
    <n v="2025"/>
    <s v="DOCUMENTAL"/>
    <x v="3"/>
    <m/>
    <s v="INICIAL"/>
    <m/>
  </r>
  <r>
    <s v="Juliana"/>
    <d v="2024-10-31T00:00:00"/>
    <s v="6068.2024/0012021-2"/>
    <s v="009.018"/>
    <s v="0086-4"/>
    <s v="179949"/>
    <s v="Rua Doutor Seng, 42"/>
    <x v="7"/>
    <s v="SIM"/>
    <s v="SIM"/>
    <s v="NÃO"/>
    <s v="NÃO"/>
    <s v="CRISTIANE BARROS LUCENA"/>
    <m/>
    <s v="BAIRRO DA BELA VISTA"/>
    <s v="-"/>
    <s v="-"/>
    <s v="0592/25"/>
    <s v="Livro 6 - 050"/>
    <n v="279.19"/>
    <s v="-"/>
    <s v="-"/>
    <d v="2025-03-19T00:00:00"/>
    <n v="2025"/>
    <s v="DOCUMENTAL"/>
    <x v="3"/>
    <m/>
    <s v="INICIAL"/>
    <m/>
  </r>
  <r>
    <s v="Luciana"/>
    <d v="2025-02-06T00:00:00"/>
    <s v="6068.2025/0001088-5"/>
    <s v="001023"/>
    <s v="0001-1"/>
    <s v="072044"/>
    <s v="Rua Florêncio de Abreu, 714, 720, 726 esquina Rua Paula Sousa, "/>
    <x v="14"/>
    <s v="SIM"/>
    <s v="SIM"/>
    <s v="NÃO"/>
    <s v="NÃO"/>
    <s v="MARIA CECILIA DE ALMEIDA FERRAZ, MARIA LUIZA DE ALMEIDA NOGUEIRA e MARIA HELENA DE ALMEIDA"/>
    <s v="Thomaz Henrique Whately CPF 163.112.258-40 / Juliana Petiz Melo Bueno CPF 368.497.678-44 e Pedro Lopes de Carvalho CPF 410.201.068-83"/>
    <s v="IMÓVEIS ENQUADRADOS COMO Z-8-200 ANEXO I - ITEM 97"/>
    <s v="-"/>
    <s v="-"/>
    <s v="0598/25"/>
    <s v="Livro 6 - 059"/>
    <n v="938.4"/>
    <s v="-"/>
    <s v="-"/>
    <d v="2025-06-02T00:00:00"/>
    <n v="2025"/>
    <s v="DOCUMENTAL"/>
    <x v="3"/>
    <s v="Despacho deferido 126324070"/>
    <s v="INICIAL"/>
    <m/>
  </r>
  <r>
    <s v="Luciana"/>
    <d v="2025-02-25T00:00:00"/>
    <s v="6068.2025/0001736-7"/>
    <s v="021010"/>
    <s v="0027-1"/>
    <s v="054330"/>
    <s v="Rua Doutor Costa Júnior, 230"/>
    <x v="18"/>
    <s v="NÃO"/>
    <s v="NÃO"/>
    <s v="NÃO"/>
    <s v="NÃO"/>
    <s v="SER  EM CENA"/>
    <s v="SANZIO TEIXEIRA DE PAULA / FERNANDA CARDOSO ROMÃO FREITAS"/>
    <s v="CASA TELMO PORTO"/>
    <s v="-"/>
    <s v="-"/>
    <s v="-"/>
    <s v="-"/>
    <s v="-"/>
    <s v="-"/>
    <s v="-"/>
    <d v="2025-04-15T00:00:00"/>
    <n v="2025"/>
    <s v="INDEFERIDO"/>
    <x v="0"/>
    <s v="Despacho indeferido 123768472 em 15/04/2025"/>
    <s v="INICIAL"/>
    <m/>
  </r>
  <r>
    <s v="Luciana"/>
    <d v="2025-07-28T00:00:00"/>
    <s v="6068.2025/0007303-8"/>
    <s v="021010"/>
    <s v="0027-1"/>
    <s v="054330"/>
    <s v="Rua Doutor Costa Júnior, 230"/>
    <x v="18"/>
    <s v="NÃO"/>
    <s v="NÃO"/>
    <s v="NÃO"/>
    <s v="NÃO"/>
    <s v="SER  EM CENA"/>
    <s v="SANZIO TEIXEIRA DE PAULA / FERNANDA CARDOSO ROMÃO FREITAS"/>
    <s v="CASA TELMO PORTO"/>
    <s v="-"/>
    <s v="-"/>
    <s v="0607/25"/>
    <s v="Livro 7 - 005"/>
    <n v="630"/>
    <s v="-"/>
    <s v="-"/>
    <d v="2025-11-06T00:00:00"/>
    <n v="2025"/>
    <s v="DOCUMENTAL"/>
    <x v="3"/>
    <m/>
    <s v="INICIAL"/>
    <m/>
  </r>
  <r>
    <s v="Juliana"/>
    <d v="2025-03-05T00:00:00"/>
    <s v="6068.2025/0001923-8"/>
    <s v="008053"/>
    <s v="02 (COND)"/>
    <s v="101010"/>
    <s v="Av. São João, 1294 e Av. Duque de Caxias, 312"/>
    <x v="13"/>
    <s v="SIM"/>
    <s v="SIM"/>
    <s v="NÃO"/>
    <s v="NÃO"/>
    <s v="Condominio Edificio Bracaiúva"/>
    <m/>
    <s v="IMÓVEIS ENQUADRADOS COMO Z-8-200 ANEXO I - ITEM 156"/>
    <s v="-"/>
    <s v="-"/>
    <m/>
    <m/>
    <m/>
    <s v="-"/>
    <s v="-"/>
    <d v="2025-05-07T00:00:00"/>
    <n v="2025"/>
    <s v="INDEFERIDO"/>
    <x v="0"/>
    <s v="Despacho indeferido 124937147 em 07/05/2025"/>
    <m/>
    <m/>
  </r>
  <r>
    <s v="Juliana"/>
    <d v="2025-07-14T00:00:00"/>
    <s v="6068.2025/0006803-4"/>
    <s v="042053"/>
    <s v="0003-4"/>
    <s v="060135"/>
    <s v="Rua Domingos de Moraes, 2267"/>
    <x v="27"/>
    <s v="NÃO"/>
    <s v="NÃO"/>
    <s v="NÃO"/>
    <s v="NÃO"/>
    <s v="Antonio Luiz Amato Junior, Ana Beatriz Amato Amor e Vera Lucia Regalmuto Amato"/>
    <s v="Sanzio Teixeira de Paula CPF 466.099.893-20"/>
    <m/>
    <s v="-"/>
    <s v="-"/>
    <s v="0602/25"/>
    <s v="Livro 6 - 097"/>
    <n v="739.75"/>
    <s v="-"/>
    <s v="-"/>
    <d v="2025-11-06T00:00:00"/>
    <n v="2025"/>
    <s v="DOCUMENTAL"/>
    <x v="3"/>
    <m/>
    <m/>
    <m/>
  </r>
  <r>
    <s v="Daniel"/>
    <d v="2025-07-24T00:00:00"/>
    <s v="6068.2025/0007172-8"/>
    <s v="027084"/>
    <s v="0016-9"/>
    <s v="168700 "/>
    <s v="Av. Rangel Pestana, S/N"/>
    <x v="6"/>
    <s v="NÃO"/>
    <s v="NÃO"/>
    <s v="NÃO"/>
    <s v="NÃO"/>
    <s v="COMPANHIA PAULISTA DE_x000a_TRENS METROPOLITANOS - CPTM"/>
    <m/>
    <s v="ESTACAO DO BRAS"/>
    <m/>
    <m/>
    <s v="0605/25"/>
    <s v="Livro 6 - 100"/>
    <n v="10000"/>
    <m/>
    <m/>
    <m/>
    <m/>
    <s v="COMUNIQUE-SE"/>
    <x v="1"/>
    <m/>
    <s v="INICIAL"/>
    <m/>
  </r>
  <r>
    <s v="Daniel"/>
    <d v="2025-07-24T00:00:00"/>
    <s v="6068.2025/0007206-6"/>
    <s v="002060"/>
    <s v="0004-9"/>
    <s v="012424"/>
    <s v="Rua Anchieta, 35"/>
    <x v="14"/>
    <s v="SIM"/>
    <s v="SIM"/>
    <s v="NÃO"/>
    <s v="NÃO"/>
    <s v="preencher após apresentação de matrícula atualizada"/>
    <s v="preencher após apresentação de matrícula atualizada"/>
    <s v="AREA DO CENTRO VELHO"/>
    <m/>
    <m/>
    <s v="0606/25"/>
    <s v="Livro 7 - 001"/>
    <m/>
    <m/>
    <m/>
    <d v="2025-11-06T00:00:00"/>
    <n v="2025"/>
    <s v="DOCUMENTAL"/>
    <x v="3"/>
    <m/>
    <m/>
    <m/>
  </r>
  <r>
    <s v="Alessandra"/>
    <s v="22/08/2025"/>
    <s v="6068.2025/0008215-0"/>
    <s v="037036"/>
    <s v="0063-2"/>
    <s v="023590"/>
    <s v="Rua Coronel Artur de Godoi, 185"/>
    <x v="27"/>
    <s v="NÃO"/>
    <s v="NÃO"/>
    <s v="NÃO"/>
    <s v="NÃO"/>
    <s v="Maria Lucia Baqueiro Piñeiro"/>
    <s v="Dínamo Empreendimentos TDC e Projetos Ltda. / Pedro Costa Reis de Barros Borba_x000a_"/>
    <s v="CASA MENDES ANDRÉ"/>
    <m/>
    <m/>
    <s v="0608/25"/>
    <s v="Livro 7 - 010"/>
    <n v="598.16999999999996"/>
    <m/>
    <m/>
    <m/>
    <m/>
    <s v="EM ANÁLISE"/>
    <x v="1"/>
    <m/>
    <m/>
    <m/>
  </r>
  <r>
    <s v="Juliana"/>
    <d v="2025-09-01T00:00:00"/>
    <s v="6068.2025/0008541-9"/>
    <s v="009007"/>
    <s v="0007-6, 0006-8"/>
    <s v="132713"/>
    <s v="Rua Maria José, 58-60 e 70-72"/>
    <x v="7"/>
    <s v="SIM"/>
    <s v="SIM"/>
    <s v="NÃO"/>
    <s v="NÃO"/>
    <s v="Juliana Beatriz de Souza Blau"/>
    <s v="MARCO AURELIO C. BRAGA - CPF:307.159.988-33 e MARIA CLARA DE M. IVO CPF: 121.652.364-95"/>
    <m/>
    <s v="-"/>
    <s v="-"/>
    <s v="0611/25"/>
    <s v="Livro 7 - 017"/>
    <n v="950.4"/>
    <s v="-"/>
    <s v="-"/>
    <m/>
    <m/>
    <s v="EM ANÁLISE"/>
    <x v="1"/>
    <m/>
    <m/>
    <m/>
  </r>
  <r>
    <s v="Luciana"/>
    <d v="2025-09-11T00:00:00"/>
    <s v="6068.2025/0009061-7"/>
    <s v="088019"/>
    <s v="0001-5"/>
    <s v="191523"/>
    <s v="Largo treze de Maio, S/N"/>
    <x v="20"/>
    <s v="NÃO"/>
    <s v="NÃO"/>
    <s v="NÃO"/>
    <s v="NÃO"/>
    <s v="Mitri Diocesana de Santo Amaro"/>
    <s v="Dínamo Empreendimentos TDC e Projetos Ltda. / Pedro Costa Reis de Barros Borba_x000a_"/>
    <s v="IGREJA MATRIZ DE SANTO AMARO"/>
    <s v="-"/>
    <s v="-"/>
    <s v="0610/25"/>
    <s v="Livro 7 - 016"/>
    <n v="787.22"/>
    <m/>
    <m/>
    <m/>
    <m/>
    <s v="COMUNIQUE-SE"/>
    <x v="1"/>
    <m/>
    <m/>
    <m/>
  </r>
  <r>
    <s v="Luciana"/>
    <d v="2025-10-28T00:00:00"/>
    <s v="6068.2025/0010541-0"/>
    <s v="033049"/>
    <s v="0001-2"/>
    <s v="001201"/>
    <s v="Avenida da Aclimação, 11"/>
    <x v="23"/>
    <s v="NÃO"/>
    <s v="SIM"/>
    <s v="NÃO"/>
    <s v="NÃO"/>
    <s v="José Carlos Siliba"/>
    <s v="-"/>
    <s v="POSTO DE GASOLINA DA AV. CLIMAÇÃO"/>
    <s v="-"/>
    <s v="-"/>
    <s v="0613/25"/>
    <s v="Livro 7 - 019"/>
    <n v="768"/>
    <m/>
    <m/>
    <m/>
    <m/>
    <s v="EM ANÁLISE"/>
    <x v="1"/>
    <m/>
    <m/>
    <m/>
  </r>
  <r>
    <s v="Luciana"/>
    <d v="2025-10-28T00:00:00"/>
    <s v="6068.2025/0010551-7"/>
    <s v="021074"/>
    <s v="0019-9"/>
    <s v="042480"/>
    <s v="Rua Cardoso de Almeida, 1182"/>
    <x v="4"/>
    <s v="NÃO"/>
    <s v="NÃO"/>
    <s v="NÃO"/>
    <s v="NÃO"/>
    <s v="RESIDENCIAL CARDOSO DE ALMEIDA EMPREENDIMENTOS IMOBILIÁRIOA SPE LTDA."/>
    <s v="Maiara Freitas Santana CPF: 431.483.758-66"/>
    <s v="BAIRRO DE PERDIZES"/>
    <s v="-"/>
    <s v="-"/>
    <s v="0614/25"/>
    <s v="Livro 7 - 021"/>
    <n v="1345"/>
    <m/>
    <m/>
    <m/>
    <m/>
    <s v="EM ANÁLISE"/>
    <x v="1"/>
    <m/>
    <m/>
    <m/>
  </r>
  <r>
    <s v="Daniel / Alessandra"/>
    <d v="2025-11-12T00:00:00"/>
    <s v="6068.2025/0010997-0"/>
    <s v="005035"/>
    <s v="0702-4, 0703-2"/>
    <s v="098957"/>
    <s v="Rua Jandaia, 154, 156"/>
    <x v="13"/>
    <s v="SIM"/>
    <s v="SIM"/>
    <s v="NÃO"/>
    <s v="NÃO"/>
    <s v="Clovis Kaminskas Junior"/>
    <s v="Aron Djemal"/>
    <s v="BAIRRO DA BELA VISTA"/>
    <m/>
    <m/>
    <s v="0635/26"/>
    <s v="Livro 7 - 051"/>
    <n v="429.6"/>
    <m/>
    <m/>
    <m/>
    <n v="2026"/>
    <s v="EM ANÁLISE"/>
    <x v="1"/>
    <m/>
    <s v="INICIAL"/>
    <m/>
  </r>
  <r>
    <s v="Alessandra"/>
    <d v="2025-11-18T00:00:00"/>
    <s v="6068.2025/0011200-9"/>
    <s v="028046"/>
    <s v="0134-1"/>
    <s v="035009"/>
    <s v="Rua Borges de Figueiredo. 300"/>
    <x v="6"/>
    <s v="NÃO"/>
    <s v="NÃO"/>
    <s v="NÃO"/>
    <s v="NÃO"/>
    <s v="TR ADMINISTRAÇÃO E PARTICIPAÇÃO LTDA"/>
    <s v="Debora Barros Gualter dos Santos"/>
    <s v="Antigo conjunto Grandes Moinhos Minetti Gamba"/>
    <m/>
    <m/>
    <m/>
    <m/>
    <m/>
    <m/>
    <m/>
    <m/>
    <m/>
    <s v="EM ANÁLISE"/>
    <x v="1"/>
    <m/>
    <m/>
    <m/>
  </r>
  <r>
    <s v="Luciana"/>
    <d v="2025-11-19T00:00:00"/>
    <s v="6068.2025/0011286-6"/>
    <m/>
    <m/>
    <m/>
    <m/>
    <x v="31"/>
    <m/>
    <m/>
    <m/>
    <m/>
    <m/>
    <m/>
    <m/>
    <m/>
    <m/>
    <m/>
    <m/>
    <m/>
    <m/>
    <m/>
    <m/>
    <m/>
    <m/>
    <x v="5"/>
    <m/>
    <m/>
    <m/>
  </r>
  <r>
    <s v="Alessandra"/>
    <d v="2025-11-19T00:00:00"/>
    <s v="6068.2025/0011290-4"/>
    <m/>
    <s v="Não é tombado"/>
    <m/>
    <m/>
    <x v="31"/>
    <m/>
    <m/>
    <m/>
    <m/>
    <m/>
    <m/>
    <m/>
    <m/>
    <m/>
    <m/>
    <m/>
    <m/>
    <m/>
    <m/>
    <m/>
    <m/>
    <m/>
    <x v="5"/>
    <m/>
    <m/>
    <m/>
  </r>
  <r>
    <s v="Juliana"/>
    <d v="2025-11-24T00:00:00"/>
    <s v="6068.2025/0011341-2"/>
    <s v="005035"/>
    <s v="0035-6"/>
    <s v="098957"/>
    <s v="Rua Jandaia, 130"/>
    <x v="13"/>
    <s v="SIM"/>
    <s v="SIM"/>
    <s v="NÃO"/>
    <s v="NÃO"/>
    <s v="Ian Ioannis Papadopoulos"/>
    <s v="Aron Djemal"/>
    <m/>
    <s v="-"/>
    <s v="-"/>
    <s v="0618/26"/>
    <s v="Livro 7 - 026"/>
    <s v="266.86"/>
    <m/>
    <m/>
    <m/>
    <m/>
    <s v="COMUNIQUE-SE"/>
    <x v="1"/>
    <m/>
    <m/>
    <m/>
  </r>
  <r>
    <s v="Alessandra"/>
    <d v="2025-11-26T00:00:00"/>
    <s v="6068.2025/0011392-7"/>
    <s v="009044"/>
    <s v="0004-2"/>
    <s v="136190"/>
    <s v="Rua Martiniano de Carvalho, 256, 262 e 266"/>
    <x v="7"/>
    <m/>
    <s v="SIM"/>
    <s v="NÃO"/>
    <s v="NÃO"/>
    <s v="CLAREANA &amp; CO HOLDING LTDA."/>
    <s v="Nixon Resende Moronare"/>
    <s v="Tombamento Bairro da Bela Vista"/>
    <m/>
    <m/>
    <s v="0622/26"/>
    <s v="Livro 7 - 031"/>
    <n v="1400"/>
    <m/>
    <m/>
    <m/>
    <m/>
    <s v="EM ANÁLISE"/>
    <x v="1"/>
    <m/>
    <s v="INICIAL"/>
    <m/>
  </r>
  <r>
    <s v="Luciana "/>
    <d v="2025-12-10T00:00:00"/>
    <s v="6068.2025/0011842-2"/>
    <s v="086128"/>
    <s v="0041-2"/>
    <s v="166758"/>
    <s v="Rua Antônio de Macedo, 1800"/>
    <x v="26"/>
    <s v="NÃO"/>
    <s v="NÃO"/>
    <s v="NÃO"/>
    <s v="NÃO"/>
    <s v="ECO-RVO – Administração de Participação e Bens Próprios Limitada"/>
    <s v="Dinamo Empreendimentos, TDC e Projetos LTDA"/>
    <s v="Residência Tomie Ohtake"/>
    <s v="-"/>
    <s v="-"/>
    <s v="0623/26"/>
    <s v="Livro 7 - 032"/>
    <n v="1200"/>
    <s v="-"/>
    <s v="-"/>
    <s v="-"/>
    <n v="2026"/>
    <s v="COMUNIQUE-SE"/>
    <x v="5"/>
    <m/>
    <m/>
    <m/>
  </r>
  <r>
    <s v="Juliana"/>
    <d v="2026-01-15T00:00:00"/>
    <s v="6068.2026/0000267-1"/>
    <s v="042"/>
    <s v="025"/>
    <s v="033227"/>
    <s v="Rua Bert, 96"/>
    <x v="27"/>
    <s v="NÃO"/>
    <s v="NÃO"/>
    <s v="NÃO"/>
    <s v="NÃO"/>
    <s v="Andre Calbucci Warchavchik"/>
    <s v="-"/>
    <m/>
    <s v="-"/>
    <s v="-"/>
    <s v="0619/26"/>
    <s v="Livro 7 - 027"/>
    <n v="212.54"/>
    <s v="-"/>
    <s v="-"/>
    <s v="-"/>
    <n v="2026"/>
    <s v="EM ANÁLISE"/>
    <x v="1"/>
    <m/>
    <m/>
    <m/>
  </r>
  <r>
    <s v="Luciana "/>
    <d v="2026-03-27T00:00:00"/>
    <s v="6068.2026/0002307-5"/>
    <s v="001083"/>
    <s v="0002-1"/>
    <s v="034037"/>
    <s v="Rua Boa Vista, 103 e 107"/>
    <x v="14"/>
    <s v="NÃO"/>
    <s v="SIM"/>
    <s v="NÃO"/>
    <s v="NÃO"/>
    <s v="Federação das Associações Comerciais do Estado de São Paulo"/>
    <s v="Bruno Susigan Nagy"/>
    <s v="Área do Centro Velho"/>
    <s v="-"/>
    <s v="-"/>
    <s v="0628/26"/>
    <s v="Livro 7 - 038"/>
    <n v="1200"/>
    <s v="-"/>
    <s v="-"/>
    <m/>
    <n v="2026"/>
    <s v="EM ANÁLISE"/>
    <x v="5"/>
    <m/>
    <m/>
    <m/>
  </r>
  <r>
    <s v="Alessandra"/>
    <d v="2026-04-06T00:00:00"/>
    <s v="6068.2026/0002595-7"/>
    <s v="009044"/>
    <s v="0002-6"/>
    <m/>
    <s v="Rua Martiniano de Carvalho, 230"/>
    <x v="31"/>
    <m/>
    <m/>
    <m/>
    <m/>
    <m/>
    <m/>
    <m/>
    <m/>
    <m/>
    <m/>
    <m/>
    <m/>
    <m/>
    <m/>
    <m/>
    <m/>
    <m/>
    <x v="5"/>
    <m/>
    <m/>
    <m/>
  </r>
  <r>
    <s v="Alessandra"/>
    <d v="2026-04-06T00:00:00"/>
    <s v="6068.2026/0002597-3"/>
    <s v="009021"/>
    <s v="0042-4"/>
    <m/>
    <m/>
    <x v="31"/>
    <m/>
    <m/>
    <m/>
    <m/>
    <m/>
    <m/>
    <m/>
    <m/>
    <m/>
    <m/>
    <m/>
    <m/>
    <m/>
    <m/>
    <m/>
    <m/>
    <m/>
    <x v="5"/>
    <m/>
    <m/>
    <m/>
  </r>
  <r>
    <s v="Juliana"/>
    <d v="2026-05-28T00:00:00"/>
    <s v="6068.2026/0004173-1"/>
    <s v="008068"/>
    <s v="0022-4, 0023-2"/>
    <m/>
    <s v="Rua do Triunfo, 220 e 240 e Rua dos Gusmões, 136, 140 e 144"/>
    <x v="13"/>
    <s v="SIM"/>
    <s v="SIM"/>
    <s v="NÃO"/>
    <s v="NÃO"/>
    <m/>
    <m/>
    <m/>
    <m/>
    <m/>
    <m/>
    <m/>
    <m/>
    <m/>
    <m/>
    <m/>
    <m/>
    <s v="EM ANÁLISE"/>
    <x v="1"/>
    <m/>
    <s v="INICIAL"/>
    <m/>
  </r>
  <r>
    <s v="Luciana"/>
    <d v="2026-05-28T00:00:00"/>
    <s v="6068.2026/0004192-8"/>
    <s v="037078"/>
    <s v="0018-0"/>
    <s v="134546"/>
    <s v="Rua Dr. Mario Cardim, 204"/>
    <x v="27"/>
    <s v="NÃO"/>
    <s v="NÃO"/>
    <s v="NÃO"/>
    <s v="NÃO"/>
    <s v="Beatriz Figueiredo Murakami"/>
    <s v="Pedro Costa Reis de Barros Borba"/>
    <s v="Residência Rosa Okubo"/>
    <s v="-"/>
    <s v="-"/>
    <m/>
    <m/>
    <m/>
    <m/>
    <m/>
    <m/>
    <m/>
    <s v="EM ANÁLISE"/>
    <x v="1"/>
    <m/>
    <m/>
    <m/>
  </r>
  <r>
    <s v="Luciana"/>
    <m/>
    <s v="6068.2026/0001454-8"/>
    <m/>
    <m/>
    <m/>
    <m/>
    <x v="31"/>
    <m/>
    <m/>
    <m/>
    <m/>
    <m/>
    <m/>
    <m/>
    <m/>
    <m/>
    <m/>
    <m/>
    <m/>
    <m/>
    <m/>
    <m/>
    <m/>
    <m/>
    <x v="5"/>
    <m/>
    <m/>
    <m/>
  </r>
  <r>
    <s v="Alessandra"/>
    <d v="2026-06-19T00:00:00"/>
    <s v="6068.2026/0004898-1"/>
    <s v="020062"/>
    <s v="0049-6"/>
    <s v="076856"/>
    <s v="Rua Dr. Gabriel dos Santos, 88"/>
    <x v="0"/>
    <s v="SIM"/>
    <s v="SIM"/>
    <s v="NÃO"/>
    <s v="NÃO"/>
    <s v="NB Real State Ltda"/>
    <s v="Nixon Resente Moronare (NB Real State)"/>
    <s v="CONJUNTO DE EDIFICAÇÕES NA RUA DOUTOR GABRIEL DOS SANTOS"/>
    <m/>
    <m/>
    <s v="0631/26"/>
    <s v="Livro 7 - 044"/>
    <n v="1040"/>
    <m/>
    <m/>
    <m/>
    <m/>
    <s v="EM ANÁLISE"/>
    <x v="1"/>
    <m/>
    <s v="INICIAL"/>
    <m/>
  </r>
  <r>
    <s v="Juliana"/>
    <d v="2026-07-20T00:00:00"/>
    <s v="6068.2026/0005773-5"/>
    <s v="012126"/>
    <s v="0007-1"/>
    <s v="198889"/>
    <s v="Rua Votuporanga, 275"/>
    <x v="4"/>
    <s v="NÃO"/>
    <s v="NÃO"/>
    <s v="NÃO"/>
    <s v="NÃO"/>
    <s v="Malvina Jane Sammarone"/>
    <s v="-"/>
    <s v="Casa Artigas"/>
    <s v="-"/>
    <s v="-"/>
    <s v="0633/26"/>
    <s v="Livro 7 - 047"/>
    <n v="504"/>
    <s v="-"/>
    <s v="-"/>
    <m/>
    <m/>
    <s v="COMUNIQUE-SE"/>
    <x v="1"/>
    <m/>
    <m/>
    <m/>
  </r>
  <r>
    <s v="Alessandra"/>
    <d v="2026-08-16T00:00:00"/>
    <s v="6068.2026/0006647-5"/>
    <s v="020063"/>
    <s v="0019-9"/>
    <m/>
    <s v="Rua Dr. Gabriel dos Santos, 167"/>
    <x v="31"/>
    <m/>
    <m/>
    <m/>
    <m/>
    <m/>
    <m/>
    <m/>
    <m/>
    <m/>
    <m/>
    <m/>
    <m/>
    <m/>
    <m/>
    <m/>
    <m/>
    <m/>
    <x v="5"/>
    <m/>
    <m/>
    <m/>
  </r>
  <r>
    <s v="Juliana "/>
    <d v="2026-08-07T00:00:00"/>
    <s v="6068.2026/0006395-6"/>
    <s v="006023"/>
    <s v="0018-5"/>
    <s v="199966"/>
    <s v="Rua Coronel Xavier de Toledo, 266"/>
    <x v="13"/>
    <s v="SIM"/>
    <s v="SIM"/>
    <s v="NÃO"/>
    <s v="NÃO"/>
    <s v="MARANDI PARTICIPAÇÃO E INTERMEDIAÇÃO DE NEGÓCIOS LTDA"/>
    <s v="Pedro Costa R B Borba"/>
    <m/>
    <s v="-"/>
    <s v="-"/>
    <s v="0636/26"/>
    <s v="Livro 7 - 052"/>
    <n v="748.8"/>
    <s v="-"/>
    <s v="-"/>
    <m/>
    <m/>
    <s v="EM ANÁLISE"/>
    <x v="1"/>
    <m/>
    <m/>
    <m/>
  </r>
  <r>
    <s v="Luciana"/>
    <d v="2026-08-17T00:00:00"/>
    <s v="6068.2026/0006682-3"/>
    <s v="009019"/>
    <s v="0039-7"/>
    <s v="073210"/>
    <s v="Rua dos Franceses, 230"/>
    <x v="7"/>
    <s v="NÃO"/>
    <s v="SIM"/>
    <s v="NÃO"/>
    <s v="NÃO"/>
    <s v="CVL SPE 004 - IBI Desenvolvimento Imobiliário LTDA"/>
    <s v="Joelson dos Santos Teixeira Delmondes"/>
    <s v="Bairro da Bela Vista"/>
    <s v="-"/>
    <s v="-"/>
    <s v="0637/26"/>
    <s v="Livro 7 - 053"/>
    <n v="1652"/>
    <s v="-"/>
    <s v="-"/>
    <s v="-"/>
    <s v="-"/>
    <s v="COMUNIQUE-SE"/>
    <x v="1"/>
    <m/>
    <s v="INICIAL"/>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r>
    <m/>
    <m/>
    <m/>
    <m/>
    <m/>
    <m/>
    <m/>
    <x v="31"/>
    <m/>
    <m/>
    <m/>
    <m/>
    <m/>
    <m/>
    <m/>
    <m/>
    <m/>
    <m/>
    <m/>
    <m/>
    <m/>
    <m/>
    <m/>
    <m/>
    <m/>
    <x v="5"/>
    <m/>
    <m/>
    <m/>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76">
  <r>
    <s v="Flavia"/>
    <m/>
    <s v="2016-0.118.056-6"/>
    <s v="008005"/>
    <s v="0048-2"/>
    <m/>
    <s v="Al Barão de Limeira, 1130, 1138"/>
    <s v="Santa Cecília"/>
    <s v="NÃO"/>
    <s v="NÃO"/>
    <s v="NÃO"/>
    <s v="NÃO"/>
    <s v="Secretaria da Fazenda do Estado de São Paulo"/>
    <m/>
    <s v="-"/>
    <s v="-"/>
    <s v="-"/>
    <s v="-"/>
    <s v="-"/>
    <s v="-"/>
    <s v="-"/>
    <s v="-"/>
    <d v="2016-06-03T00:00:00"/>
    <n v="2016"/>
    <x v="0"/>
    <s v="NÃO EMITIDA"/>
    <s v="Imóvel faz parte de área envoltória de bem tombado."/>
    <m/>
    <m/>
    <m/>
    <m/>
  </r>
  <r>
    <s v="-"/>
    <m/>
    <s v="2016-0.036.761-1"/>
    <s v="015132"/>
    <s v="0078-1"/>
    <m/>
    <s v="Av Brigadeiro Faria Lima, 2705"/>
    <s v="Pinheiros"/>
    <s v="NÃO"/>
    <s v="NÃO"/>
    <s v="NÃO"/>
    <s v="NÃO"/>
    <s v="Fundação Padre Anchieta"/>
    <m/>
    <s v="Jardins"/>
    <s v="-"/>
    <s v="-"/>
    <s v="-"/>
    <s v="-"/>
    <s v="-"/>
    <s v="-"/>
    <s v="-"/>
    <d v="2016-04-15T00:00:00"/>
    <n v="2016"/>
    <x v="0"/>
    <s v="NÃO EMITIDA"/>
    <s v="ZEPEC-AUE."/>
    <m/>
    <m/>
    <m/>
    <m/>
  </r>
  <r>
    <s v="-"/>
    <m/>
    <s v="2015-0.260.673-5"/>
    <s v="010050"/>
    <s v="0050-6"/>
    <m/>
    <s v="Av Consolação, 2423"/>
    <s v="Consolação"/>
    <s v="NÃO"/>
    <s v="NÃO"/>
    <s v="NÃO"/>
    <s v="NÃO"/>
    <s v="Eliane Mattar Azer Maluf e Flávio Azer Maluf"/>
    <m/>
    <s v="Cine Belas Artes"/>
    <s v="-"/>
    <s v="-"/>
    <s v="-"/>
    <s v="-"/>
    <s v="-"/>
    <s v="-"/>
    <s v="-"/>
    <d v="2015-11-20T00:00:00"/>
    <n v="2015"/>
    <x v="0"/>
    <s v="NÃO EMITIDA"/>
    <s v="Imóvel não enquadrado como ZEPEC-BIR."/>
    <m/>
    <m/>
    <m/>
    <m/>
  </r>
  <r>
    <s v="-"/>
    <m/>
    <s v="2015-0.341.864-9"/>
    <s v="300009"/>
    <s v="0033-5"/>
    <m/>
    <s v="Av Macuco, 726"/>
    <s v="Morumbi"/>
    <s v="NÃO"/>
    <s v="NÃO"/>
    <s v="NÃO"/>
    <s v="NÃO"/>
    <s v="Clube Paineiras Morumbi"/>
    <m/>
    <s v="Clube Paineiras do Morumbi"/>
    <s v="-"/>
    <s v="-"/>
    <s v="-"/>
    <s v="-"/>
    <s v="-"/>
    <s v="-"/>
    <s v="-"/>
    <d v="2016-01-16T00:00:00"/>
    <n v="2016"/>
    <x v="0"/>
    <s v="NÃO EMITIDA"/>
    <s v="Imóvel com abertura de tombamento._x000a_Publicação saiu com erro quanto interessado e local."/>
    <m/>
    <m/>
    <m/>
    <m/>
  </r>
  <r>
    <s v="Flavia"/>
    <m/>
    <s v="6068.2019/0003714-6"/>
    <s v="011064"/>
    <s v="0010-0"/>
    <m/>
    <s v="Av Pacaembu, 1934"/>
    <s v="Perdizes"/>
    <s v="NÃO"/>
    <s v="NÃO"/>
    <s v="NÃO"/>
    <s v="NÃO"/>
    <s v="Iria Eliza Decarolli Scala"/>
    <m/>
    <s v="Bairro do Pacaembu"/>
    <s v="Termo de Compromisso 009/2015"/>
    <s v="2014-0.096.352-0"/>
    <s v="-"/>
    <s v="-"/>
    <s v="-"/>
    <s v="-"/>
    <s v="-"/>
    <d v="2019-08-03T00:00:00"/>
    <n v="2019"/>
    <x v="0"/>
    <s v="NÃO EMITIDA"/>
    <s v="ZEPEC-AUE."/>
    <m/>
    <m/>
    <m/>
    <m/>
  </r>
  <r>
    <s v="-"/>
    <s v=" "/>
    <s v="2016-0.080.983-5"/>
    <s v="082231"/>
    <s v="0026-6"/>
    <m/>
    <s v="Av Politécnica, 722"/>
    <s v="Jaguaré"/>
    <s v="NÃO"/>
    <s v="NÃO"/>
    <s v="NÃO"/>
    <s v="NÃO"/>
    <s v="BRF Brasil Foods Ltda."/>
    <m/>
    <s v="-"/>
    <s v="-"/>
    <s v="-"/>
    <s v="-"/>
    <s v="-"/>
    <s v="-"/>
    <s v="-"/>
    <s v="-"/>
    <d v="2016-07-28T00:00:00"/>
    <n v="2016"/>
    <x v="0"/>
    <s v="NÃO EMITIDA"/>
    <s v="Imóvel não é nenhuma categoria de ZEPEC."/>
    <m/>
    <m/>
    <m/>
    <m/>
  </r>
  <r>
    <s v="-"/>
    <m/>
    <s v="2015-0.341.869-0"/>
    <s v="016019"/>
    <s v="0026-7"/>
    <m/>
    <s v="Av Presidente Juscelino Kubitschek, 360"/>
    <s v="Pinheiros"/>
    <s v="NÃO"/>
    <s v="NÃO"/>
    <s v="NÃO"/>
    <s v="NÃO"/>
    <s v="Diamond Yp Emprend. Imobil. Ltda."/>
    <m/>
    <s v="Jardins"/>
    <s v="-"/>
    <s v="-"/>
    <s v="-"/>
    <s v="-"/>
    <s v="-"/>
    <s v="-"/>
    <s v="-"/>
    <d v="2016-04-15T00:00:00"/>
    <n v="2016"/>
    <x v="0"/>
    <s v="NÃO EMITIDA"/>
    <s v="Não atendimento ao comunique-se."/>
    <m/>
    <m/>
    <m/>
    <m/>
  </r>
  <r>
    <s v="-"/>
    <m/>
    <s v="2015-0.340.559-8"/>
    <s v="011086"/>
    <s v="0009-3"/>
    <m/>
    <s v="R Alagoas,1103"/>
    <s v="Consolação"/>
    <s v="NÃO"/>
    <s v="NÃO"/>
    <s v="NÃO"/>
    <s v="NÃO"/>
    <s v="FAAP"/>
    <m/>
    <s v="Bairros Pacaembu e Perdizes"/>
    <s v="-"/>
    <s v="-"/>
    <s v="-"/>
    <s v="-"/>
    <s v="-"/>
    <s v="-"/>
    <s v="-"/>
    <d v="2016-09-10T00:00:00"/>
    <n v="2016"/>
    <x v="0"/>
    <s v="NÃO EMITIDA"/>
    <s v="Imóvel com abertura de tombamento. Processo foi encaminhado ao Gabinete de SMDU que reiterou a decisão de DEUSO."/>
    <m/>
    <m/>
    <m/>
    <m/>
  </r>
  <r>
    <s v="Flavia"/>
    <m/>
    <s v="6068.2018/0000763-6"/>
    <s v="020051"/>
    <s v="0194-1"/>
    <m/>
    <s v="R Barra Funda, 127, 131, 137, 139, 141 e 145"/>
    <s v="Santa Cecília"/>
    <s v="NÃO"/>
    <s v="NÃO"/>
    <s v="NÃO"/>
    <s v="NÃO"/>
    <s v="Barra Funda Serviços e Participações Ltda"/>
    <m/>
    <s v="-"/>
    <s v="-"/>
    <s v="-"/>
    <s v="-"/>
    <s v="-"/>
    <s v="-"/>
    <s v="-"/>
    <s v="-"/>
    <d v="2018-06-19T00:00:00"/>
    <n v="2018"/>
    <x v="0"/>
    <s v="NÃO EMITIDA"/>
    <s v="Apesar da decisão pelo tombamento em reunião do CONPRESP, a resolução de tombamento ainda não foi publicada."/>
    <m/>
    <m/>
    <m/>
    <m/>
  </r>
  <r>
    <s v="-"/>
    <m/>
    <s v="2015-0.292.376-5"/>
    <s v="123164"/>
    <s v="0062-1"/>
    <m/>
    <s v="R Clementine Brenne, 30"/>
    <s v="Morumbi"/>
    <s v="NÃO"/>
    <s v="NÃO"/>
    <s v="NÃO"/>
    <s v="NÃO"/>
    <s v="Fundação Visconde de Porto Seguro"/>
    <m/>
    <s v="Colégio Visconde de Porto Seguro"/>
    <s v="-"/>
    <s v="-"/>
    <s v="-"/>
    <s v="-"/>
    <s v="-"/>
    <s v="-"/>
    <s v="-"/>
    <d v="2016-09-15T00:00:00"/>
    <n v="2016"/>
    <x v="0"/>
    <s v="NÃO EMITIDA"/>
    <s v="Imóvel com abertura de tombamento. Processo foi encaminhado ao Gabinete de SMDU que reiterou a decisão de DEUSO."/>
    <m/>
    <m/>
    <m/>
    <m/>
  </r>
  <r>
    <s v="Flavia"/>
    <m/>
    <s v="6068.2018/0002955-9"/>
    <s v="003061"/>
    <s v="0002-9"/>
    <m/>
    <s v="R da Mooca, 1415"/>
    <s v="Mooca"/>
    <s v="NÃO"/>
    <s v="NÃO"/>
    <s v="NÃO"/>
    <s v="NÃO"/>
    <s v="Armazéns Gerais Piratininga S/A"/>
    <m/>
    <s v="Armazéns Gerais Piratininga"/>
    <s v="-"/>
    <s v="2011-0.355.899-0"/>
    <s v="-"/>
    <s v="-"/>
    <s v="-"/>
    <s v="-"/>
    <s v="-"/>
    <d v="2019-01-09T00:00:00"/>
    <n v="2019"/>
    <x v="0"/>
    <s v="NÃO EMITIDA"/>
    <s v="Apesar da decisão pelo tombamento em reunião do CONPRESP, a resolução de tombamento ainda não foi publicada."/>
    <m/>
    <m/>
    <m/>
    <m/>
  </r>
  <r>
    <s v="Penha"/>
    <m/>
    <s v="6068.2018/0000873-0"/>
    <s v="003061"/>
    <s v="0002-9"/>
    <m/>
    <s v="R da Mooca, 1415"/>
    <s v="Mooca"/>
    <s v="NÃO"/>
    <s v="NÃO"/>
    <s v="NÃO"/>
    <s v="NÃO"/>
    <s v="Armazéns Gerais Piratininga S/A"/>
    <m/>
    <s v="Armazéns Gerais Piratininga"/>
    <s v="-"/>
    <s v="2011-0.355.899-1"/>
    <s v="-"/>
    <s v="-"/>
    <s v="-"/>
    <s v="-"/>
    <s v="-"/>
    <d v="2018-06-29T00:00:00"/>
    <n v="2018"/>
    <x v="0"/>
    <s v="NÃO EMITIDA"/>
    <s v="Apesar da decisão pelo tombamento em reunião do CONPRESP, a resolução de tombamento ainda não foi publicada."/>
    <m/>
    <m/>
    <m/>
    <m/>
  </r>
  <r>
    <s v="Valéria"/>
    <m/>
    <s v="2016-0.191.801-8"/>
    <s v="009038"/>
    <s v="0130-2"/>
    <m/>
    <s v="R dos Ingleses, 355"/>
    <s v="Bela Vista"/>
    <s v="NÃO"/>
    <s v="NÃO"/>
    <s v="NÃO"/>
    <s v="NÃO"/>
    <s v="Maria Regina Tosto Siqueira"/>
    <m/>
    <s v="-"/>
    <s v="-"/>
    <s v="-"/>
    <s v="-"/>
    <s v="-"/>
    <s v="-"/>
    <s v="-"/>
    <s v="-"/>
    <d v="2016-12-14T00:00:00"/>
    <n v="2016"/>
    <x v="0"/>
    <s v="NÃO EMITIDA"/>
    <s v="Imóvel faz parte de área envoltória de bem tombado."/>
    <m/>
    <m/>
    <m/>
    <m/>
  </r>
  <r>
    <s v="-"/>
    <m/>
    <s v="2014-0.245.584-0"/>
    <s v="170122"/>
    <s v="0014-5"/>
    <m/>
    <s v="R Dr Firminiano Pinto, 12"/>
    <s v="Vila Andrade"/>
    <s v="NÃO"/>
    <s v="NÃO"/>
    <s v="NÃO"/>
    <s v="NÃO"/>
    <s v="Vera Oliveira Cardoso"/>
    <m/>
    <s v="-"/>
    <s v="-"/>
    <s v="-"/>
    <s v="-"/>
    <s v="-"/>
    <s v="-"/>
    <s v="-"/>
    <s v="-"/>
    <d v="2014-09-30T00:00:00"/>
    <n v="2014"/>
    <x v="0"/>
    <s v="NÃO EMITIDA"/>
    <s v="O Potencial Construtivo Transferível está vinculado ao imóvel e não ao proprietário."/>
    <m/>
    <m/>
    <m/>
    <m/>
  </r>
  <r>
    <s v="Flavia"/>
    <m/>
    <s v="2015-0.341.872-0"/>
    <s v="017066"/>
    <s v="0034-8"/>
    <m/>
    <s v="R Hannemann, 335"/>
    <s v="Pari"/>
    <s v="NÃO"/>
    <s v="NÃO"/>
    <s v="NÃO"/>
    <s v="NÃO"/>
    <s v="Novo Pari Empreend. E Part. Lim."/>
    <m/>
    <s v="Antiga Fábrica de Juta"/>
    <s v="-"/>
    <s v="-"/>
    <s v="-"/>
    <s v="-"/>
    <s v="-"/>
    <s v="-"/>
    <s v="-"/>
    <d v="2018-02-17T00:00:00"/>
    <n v="2018"/>
    <x v="0"/>
    <s v="NÃO EMITIDA"/>
    <s v="Não atendimento ao comunique-se."/>
    <m/>
    <m/>
    <m/>
    <m/>
  </r>
  <r>
    <s v="-"/>
    <m/>
    <s v="2015-0.341.860-6"/>
    <s v="014023"/>
    <s v="0001-8"/>
    <m/>
    <s v="R Honduras, 1400"/>
    <s v="Jardim Paulista"/>
    <s v="NÃO"/>
    <s v="NÃO"/>
    <s v="NÃO"/>
    <s v="NÃO"/>
    <s v="Clube Athletico Paulistano"/>
    <m/>
    <s v="Clube Athletico Paulistano"/>
    <s v="-"/>
    <s v="-"/>
    <s v="-"/>
    <s v="-"/>
    <s v="-"/>
    <s v="-"/>
    <s v="-"/>
    <d v="2016-06-07T00:00:00"/>
    <n v="2016"/>
    <x v="0"/>
    <s v="NÃO EMITIDA"/>
    <s v="Imóvel com abertura de tombamento. Processo foi encaminhado ao Gabinete de SMDU que reiterou a decisão de DEUSO."/>
    <m/>
    <m/>
    <m/>
    <m/>
  </r>
  <r>
    <s v="-"/>
    <m/>
    <s v="2015-0.260.730-8"/>
    <s v="014023"/>
    <s v="0001-8"/>
    <m/>
    <s v="R Honduras, 1400"/>
    <s v="Jardim Paulista"/>
    <s v="NÃO"/>
    <s v="NÃO"/>
    <s v="NÃO"/>
    <s v="NÃO"/>
    <s v="Clube Athletico Paulistano"/>
    <m/>
    <s v="Clube Athletico Paulistano"/>
    <s v="-"/>
    <s v="-"/>
    <s v="-"/>
    <s v="-"/>
    <s v="-"/>
    <s v="-"/>
    <s v="-"/>
    <d v="2016-06-08T00:00:00"/>
    <n v="2016"/>
    <x v="0"/>
    <s v="NÃO EMITIDA"/>
    <s v="Imóvel com abertura de tombamento. Processo foi encaminhado ao Gabinete de SMDU que reiterou a decisão de DEUSO."/>
    <m/>
    <m/>
    <m/>
    <m/>
  </r>
  <r>
    <s v="-"/>
    <m/>
    <s v="2015-0.340.555-5"/>
    <s v="011086"/>
    <s v="0001-8"/>
    <m/>
    <s v="R Itatiara, 226"/>
    <s v="Consolação"/>
    <s v="NÃO"/>
    <s v="NÃO"/>
    <s v="NÃO"/>
    <s v="NÃO"/>
    <s v="FAAP"/>
    <m/>
    <s v="Bairros Pacaembu e Perdizes"/>
    <s v="-"/>
    <s v="-"/>
    <s v="-"/>
    <s v="-"/>
    <s v="-"/>
    <s v="-"/>
    <s v="-"/>
    <d v="2016-09-10T00:00:00"/>
    <n v="2016"/>
    <x v="0"/>
    <s v="NÃO EMITIDA"/>
    <s v="Imóvel com abertura de tombamento. Processo foi encaminhado ao Gabinete de SMDU que reiterou a decisão de DEUSO."/>
    <m/>
    <m/>
    <m/>
    <m/>
  </r>
  <r>
    <s v="-"/>
    <m/>
    <s v="2015-0.254.408-0"/>
    <s v="025038"/>
    <s v="0072-6"/>
    <m/>
    <s v="R Joli, 294"/>
    <s v="Brás"/>
    <s v="NÃO"/>
    <s v="NÃO"/>
    <s v="NÃO"/>
    <s v="NÃO"/>
    <s v="EL CID Participações em Empresas / TRIPOLITANA Participações"/>
    <m/>
    <s v="Tecelagem de Seda Ítalo Brasileira"/>
    <s v="-"/>
    <s v="-"/>
    <s v="-"/>
    <s v="-"/>
    <s v="-"/>
    <s v="-"/>
    <s v="-"/>
    <d v="2016-12-23T00:00:00"/>
    <n v="2016"/>
    <x v="0"/>
    <s v="NÃO EMITIDA"/>
    <s v="Imóvel com abertura de tombamento."/>
    <m/>
    <m/>
    <m/>
    <m/>
  </r>
  <r>
    <s v="-"/>
    <m/>
    <s v="2015-0.314.054-3"/>
    <s v="025038"/>
    <s v="0072-6"/>
    <m/>
    <s v="R Joli, 179, 273, 294"/>
    <s v="Brás"/>
    <s v="NÃO"/>
    <s v="NÃO"/>
    <s v="NÃO"/>
    <s v="NÃO"/>
    <s v="EL CID Participações em Empresas / TRIPOLITANA Participações"/>
    <m/>
    <s v="Tecelagem de Seda Ítalo Brasileira"/>
    <s v="-"/>
    <s v="-"/>
    <s v="-"/>
    <s v="-"/>
    <s v="-"/>
    <s v="-"/>
    <s v="-"/>
    <d v="2016-09-10T00:00:00"/>
    <n v="2016"/>
    <x v="0"/>
    <s v="NÃO EMITIDA"/>
    <s v="Imóvel com abertura de tombamento. Processo foi encaminhado ao Gabinete de SMDU que reiterou a decisão de DEUSO._x000a_TID 15617414 INDEFERIDO em 10/11/2016: Tendo em vista informação recebida pelo CONDEPHAAT em que consta que o imóvel está ainda em processo de"/>
    <m/>
    <m/>
    <m/>
    <m/>
  </r>
  <r>
    <s v="Daniel"/>
    <d v="2024-08-13T00:00:00"/>
    <s v="6068.2024/0008873-4"/>
    <s v="025038"/>
    <s v="0072-6"/>
    <m/>
    <s v="Rua Joli, 294"/>
    <s v="Brás"/>
    <s v="NÃO"/>
    <s v="SIM"/>
    <s v="NÃO"/>
    <s v="NÃO"/>
    <s v="EL CID PARTICIPAÇÕES EM EMPRESAS LTDA e TRIPOLITANA PARTICIPAÇÕES S/S LTDA"/>
    <m/>
    <s v="Tecelagem de Seda Ítalo Brasileira"/>
    <s v="-"/>
    <s v="-"/>
    <s v="-"/>
    <s v="-"/>
    <s v="-"/>
    <s v="-"/>
    <s v="-"/>
    <d v="2024-10-03T00:00:00"/>
    <n v="2024"/>
    <x v="0"/>
    <s v="NÃO EMITIDA"/>
    <s v="Despacho indeferido 111652810 em 03/10/2024 - não atendimento de comunique-se"/>
    <s v="INICIAL"/>
    <m/>
    <m/>
    <m/>
  </r>
  <r>
    <s v="Juliana"/>
    <d v="2025-02-26T00:00:00"/>
    <s v="6068.2025/0001759-6"/>
    <s v="025038"/>
    <s v="0072-6"/>
    <n v="106402"/>
    <s v="Rua Joli, 294"/>
    <s v="Brás"/>
    <s v="NÃO"/>
    <s v="SIM"/>
    <s v="NÃO"/>
    <s v="NÃO"/>
    <s v="EL CID PARTICIPAÇÕES EM EMPRESAS LTDA e TRIPOLITANA PARTICIPAÇÕES S/S LTDA"/>
    <s v="Cyro Roberto de Almeida"/>
    <s v="Tecelagem de Seda Ítalo Brasileira"/>
    <s v="-"/>
    <s v="-"/>
    <s v="0599/25"/>
    <s v="Livro 6 - 089"/>
    <s v="-"/>
    <s v="-"/>
    <s v="-"/>
    <m/>
    <m/>
    <x v="1"/>
    <s v="EM ANÁLISE"/>
    <s v="interessado vai contestar emissão pleo Fator de Incentivo aplicado"/>
    <m/>
    <m/>
    <m/>
    <m/>
  </r>
  <r>
    <s v="Penha"/>
    <m/>
    <s v="6068.2019/0001559-2"/>
    <s v="021014"/>
    <s v="0007-3, 0008-1"/>
    <m/>
    <s v="R Ministro Godoy, 83, 93, 101 e 109"/>
    <s v="Barra Funda"/>
    <s v="NÃO"/>
    <s v="NÃO"/>
    <s v="NÃO"/>
    <s v="NÃO"/>
    <s v="Associação Cívica Feminina"/>
    <m/>
    <s v="-"/>
    <s v="-"/>
    <s v="-"/>
    <s v="-"/>
    <s v="-"/>
    <s v="-"/>
    <s v="-"/>
    <s v="-"/>
    <d v="2019-07-02T00:00:00"/>
    <n v="2019"/>
    <x v="0"/>
    <s v="NÃO EMITIDA"/>
    <s v="Não atendimento ao comunique-se."/>
    <m/>
    <m/>
    <m/>
    <m/>
  </r>
  <r>
    <s v="Paula"/>
    <m/>
    <s v="6068.2019/0001796-0"/>
    <s v="006039"/>
    <s v="0016-1"/>
    <m/>
    <s v="R Ricardo Batista, 97"/>
    <s v="República"/>
    <s v="SIM"/>
    <m/>
    <m/>
    <m/>
    <s v="Dimitri Eduardo Lee"/>
    <m/>
    <s v="-"/>
    <s v="-"/>
    <s v="-"/>
    <s v="-"/>
    <s v="-"/>
    <s v="-"/>
    <s v="-"/>
    <s v="-"/>
    <d v="2019-07-06T00:00:00"/>
    <n v="2019"/>
    <x v="0"/>
    <s v="NÃO EMITIDA"/>
    <s v="Imóvel estava penhorado e foi arrematado pelo BB."/>
    <m/>
    <m/>
    <m/>
    <m/>
  </r>
  <r>
    <s v="Flavia"/>
    <m/>
    <s v="2017-0.138.096-6"/>
    <s v="009097"/>
    <s v="0145-8, 0147-4, 0148-2, 0149-6"/>
    <m/>
    <s v="R São Vicente, 186, 188, 190, 192, 194, 198, 200, 202, 204, 206 e 208"/>
    <s v="Bela Vista"/>
    <s v="NÃO"/>
    <s v="NÃO"/>
    <s v="NÃO"/>
    <s v="NÃO"/>
    <s v="Silvio Torres Soares Filho"/>
    <m/>
    <s v="-"/>
    <s v="-"/>
    <s v="-"/>
    <s v="-"/>
    <s v="-"/>
    <s v="-"/>
    <s v="-"/>
    <s v="-"/>
    <d v="2018-02-10T00:00:00"/>
    <n v="2018"/>
    <x v="0"/>
    <s v="NÃO EMITIDA"/>
    <s v="Não atendimento ao comunique-se."/>
    <m/>
    <m/>
    <m/>
    <m/>
  </r>
  <r>
    <s v="Penha"/>
    <m/>
    <s v="2017-0.014.268-9"/>
    <s v="012134"/>
    <s v="0002-3"/>
    <m/>
    <s v="R Tremembé, 51"/>
    <s v="Perdizes"/>
    <s v="NÃO"/>
    <s v="NÃO"/>
    <s v="NÃO"/>
    <s v="NÃO"/>
    <s v="Comercial e Serviços JVB Ltda."/>
    <m/>
    <s v="-"/>
    <s v="-"/>
    <s v="-"/>
    <s v="-"/>
    <s v="-"/>
    <s v="-"/>
    <s v="-"/>
    <s v="-"/>
    <d v="2017-01-31T00:00:00"/>
    <n v="2017"/>
    <x v="0"/>
    <s v="NÃO EMITIDA"/>
    <s v="ZEPEC-AUE."/>
    <m/>
    <m/>
    <m/>
    <m/>
  </r>
  <r>
    <s v="-"/>
    <m/>
    <s v="1998-0.126.362-8"/>
    <s v="001082"/>
    <s v="0014-0"/>
    <m/>
    <s v="R Álvares Penteado, 112 / R da Quitanda, 18"/>
    <s v="Sé"/>
    <s v="SIM"/>
    <m/>
    <m/>
    <m/>
    <s v="Banco do Brasil S/A"/>
    <m/>
    <s v="Edifício do Centro Cultural Banco do Brasil - CCBB"/>
    <s v="-"/>
    <s v="-"/>
    <s v="-"/>
    <s v="-"/>
    <s v="-"/>
    <s v="-"/>
    <s v="-"/>
    <s v="-"/>
    <s v="-"/>
    <x v="0"/>
    <s v="NÃO EMITIDA"/>
    <s v="Desistência por parte do interessado."/>
    <m/>
    <m/>
    <m/>
    <m/>
  </r>
  <r>
    <s v="Flavia"/>
    <m/>
    <s v="2017-0.045.538-5"/>
    <s v="001049"/>
    <s v="0055-5"/>
    <m/>
    <s v="R Florêncio de Abreu, 119, 123"/>
    <s v="Sé"/>
    <s v="SIM"/>
    <m/>
    <m/>
    <m/>
    <s v="Mário Roberto Riskallah"/>
    <m/>
    <s v="Casa da Bóia"/>
    <s v="-"/>
    <s v="-"/>
    <s v="-"/>
    <s v="-"/>
    <s v="-"/>
    <m/>
    <s v="-"/>
    <d v="2017-05-10T00:00:00"/>
    <n v="2017"/>
    <x v="0"/>
    <s v="NÃO EMITIDA"/>
    <s v="Solicitação de 2a via da Declaração. _x000a_Indeferido por não atendimento ao comunique-se."/>
    <m/>
    <m/>
    <m/>
    <m/>
  </r>
  <r>
    <s v="-"/>
    <m/>
    <s v="2015-0.297.649-4"/>
    <s v="020062"/>
    <s v="0043-7 e 0044-5"/>
    <m/>
    <s v="R Dr Gabriel dos Santos, 196 e 214"/>
    <s v="Santa Cecília"/>
    <s v="SIM"/>
    <m/>
    <m/>
    <m/>
    <s v="NISS Incorporações e Participações Ltda"/>
    <m/>
    <s v="Conjunto Gabriel dos Santos"/>
    <s v="-"/>
    <s v="-"/>
    <s v="-"/>
    <s v="-"/>
    <s v="-"/>
    <m/>
    <s v="-"/>
    <d v="2016-04-15T00:00:00"/>
    <n v="2016"/>
    <x v="0"/>
    <s v="NÃO EMITIDA"/>
    <s v="Imóvel já tem Declaração nos termos do PDE de 2002."/>
    <m/>
    <m/>
    <m/>
    <m/>
  </r>
  <r>
    <s v="-"/>
    <m/>
    <s v="2015-0.234.398-0"/>
    <s v="020062"/>
    <s v="0043-7 e 0044-5"/>
    <m/>
    <s v="R Dr Gabriel dos Santos, 196 e 214"/>
    <s v="Santa Cecília"/>
    <s v="SIM"/>
    <m/>
    <m/>
    <m/>
    <s v="NISS Incorporações e Participações Ltda"/>
    <m/>
    <s v="Conjunto Gabriel dos Santos"/>
    <s v="-"/>
    <s v="-"/>
    <s v="-"/>
    <s v="-"/>
    <s v="-"/>
    <m/>
    <s v="-"/>
    <d v="2015-11-28T00:00:00"/>
    <n v="2015"/>
    <x v="0"/>
    <s v="NÃO EMITIDA"/>
    <s v="Imóvel já tem Declaração nos termos do PDE de 2002."/>
    <m/>
    <m/>
    <m/>
    <m/>
  </r>
  <r>
    <s v="Flavia"/>
    <m/>
    <s v="2016-0.161.531-7"/>
    <s v="018027"/>
    <s v="0001-3"/>
    <m/>
    <s v="R Três Rios, 362"/>
    <s v="Bom Retiro"/>
    <s v="NÃO"/>
    <s v="NÃO"/>
    <s v="NÃO"/>
    <s v="NÃO"/>
    <s v="Colégio de Santa Inês"/>
    <m/>
    <s v="Colégio de Santa Inês"/>
    <s v="-"/>
    <s v="-"/>
    <s v="-"/>
    <s v="-"/>
    <s v="-"/>
    <s v="-"/>
    <s v="-"/>
    <d v="2017-06-22T00:00:00"/>
    <n v="2017"/>
    <x v="0"/>
    <s v="NÃO EMITIDA"/>
    <s v="Desistência por parte do interessado."/>
    <m/>
    <m/>
    <m/>
    <m/>
  </r>
  <r>
    <s v="Flavia"/>
    <m/>
    <s v="2015-0.311.556-5"/>
    <s v="028046"/>
    <s v="0075-0"/>
    <m/>
    <s v="Av Presidente Wilson, 251, 307, 367"/>
    <s v="Mooca"/>
    <s v="NÃO"/>
    <s v="NÃO"/>
    <s v="NÃO"/>
    <s v="NÃO"/>
    <s v="Neide Polos Plaza Lenharo"/>
    <m/>
    <s v="Companhia Antarctica Paulista, antiga Cervejaria Bavária"/>
    <s v="-"/>
    <s v="-"/>
    <s v="-"/>
    <s v="-"/>
    <s v="-"/>
    <m/>
    <s v="-"/>
    <d v="2016-05-31T00:00:00"/>
    <n v="2016"/>
    <x v="0"/>
    <s v="NÃO EMITIDA"/>
    <s v="Imóvel com abertura de tombamento. Processo foi encaminhado ao Gabinete de SMDU que reiterou a decisão de DEUSO."/>
    <m/>
    <m/>
    <m/>
    <m/>
  </r>
  <r>
    <s v="Flavia"/>
    <m/>
    <s v="2016-0.177.919-0"/>
    <s v="001023"/>
    <s v="0177-8"/>
    <m/>
    <s v="R Mauá, 842 - casa 45"/>
    <s v="Sé"/>
    <s v="SIM"/>
    <m/>
    <m/>
    <m/>
    <s v="Administradora Marqueza de Ytu Ltda."/>
    <m/>
    <s v="Casa na Vila Inglesa"/>
    <s v="-"/>
    <s v="-"/>
    <s v="-"/>
    <s v="-"/>
    <s v="-"/>
    <s v="-"/>
    <s v="-"/>
    <d v="2017-02-08T00:00:00"/>
    <n v="2017"/>
    <x v="0"/>
    <s v="NÃO EMITIDA"/>
    <s v="Não atendimento ao comunique-se."/>
    <m/>
    <m/>
    <m/>
    <m/>
  </r>
  <r>
    <s v="Flavia"/>
    <m/>
    <s v="2016-0.048.659-9"/>
    <s v="008015"/>
    <s v="0001-1"/>
    <m/>
    <s v="R Guaianases, 1149"/>
    <s v="Santa Cecília"/>
    <s v="NÃO"/>
    <s v="NÃO"/>
    <s v="NÃO"/>
    <s v="NÃO"/>
    <s v="Luis Eduardo Alves de Lima"/>
    <m/>
    <s v="Bairro dos Campos Elíseos"/>
    <s v="-"/>
    <s v="-"/>
    <s v="-"/>
    <s v="-"/>
    <s v="-"/>
    <m/>
    <s v="-"/>
    <d v="2017-09-15T00:00:00"/>
    <n v="2017"/>
    <x v="0"/>
    <s v="NÃO EMITIDA"/>
    <s v="Desistência por parte do interessado."/>
    <m/>
    <m/>
    <m/>
    <m/>
  </r>
  <r>
    <s v="Penha"/>
    <m/>
    <s v="6068.2018/0001329-6"/>
    <s v="008034"/>
    <s v="0014-4"/>
    <m/>
    <s v="R Conselheiro Nébias, 970"/>
    <s v="Santa Cecília"/>
    <s v="SIM"/>
    <m/>
    <m/>
    <m/>
    <s v="Fundação Conrado Wessel"/>
    <m/>
    <s v="Conjunto de imóveis do Bairro Campos Elíseos - Propriedade da Fundação Conrado Wessel"/>
    <s v="-"/>
    <s v="-"/>
    <s v="-"/>
    <s v="-"/>
    <s v="-"/>
    <m/>
    <s v="-"/>
    <d v="2018-07-25T00:00:00"/>
    <n v="2018"/>
    <x v="0"/>
    <s v="NÃO EMITIDA"/>
    <s v="Imóvel objeto do processo 6068.2018/0001328-8."/>
    <m/>
    <m/>
    <m/>
    <m/>
  </r>
  <r>
    <s v="Flavia"/>
    <m/>
    <s v="2015-0.340.551-2"/>
    <s v="011097"/>
    <s v="0001-6"/>
    <m/>
    <s v="R Ceará, 02"/>
    <s v="Consolação"/>
    <s v="NÃO"/>
    <s v="NÃO"/>
    <s v="NÃO"/>
    <s v="NÃO"/>
    <s v="Fundação Armando Alvares _x000a_Penteado"/>
    <m/>
    <s v="Conjunto arquitetônico da FAAP"/>
    <s v="-"/>
    <s v="-"/>
    <s v="-"/>
    <s v="-"/>
    <s v="-"/>
    <m/>
    <s v="-"/>
    <d v="2016-09-10T00:00:00"/>
    <n v="2016"/>
    <x v="0"/>
    <s v="NÃO EMITIDA"/>
    <s v="Imóvel com abertura de tombamento. Processo foi encaminhado ao Gabinete de SMDU que reiterou a decisão de DEUSO."/>
    <m/>
    <m/>
    <m/>
    <m/>
  </r>
  <r>
    <s v="Penha"/>
    <m/>
    <s v="6068.2018/0001802-6"/>
    <s v="020017"/>
    <s v="0004-0"/>
    <m/>
    <s v="Al Eduardo Prado, 460, 474"/>
    <s v="Brás"/>
    <s v="SIM"/>
    <m/>
    <m/>
    <m/>
    <s v="Rafael Abbondanza Jr, Ana Regina Abbondanza, Nicéa Barreiros Abbondanza, Rodolfo Barreiros Abbondanza, Fabiana Maria Abbondanza Mattos, Mariana Barreiros Abbondanza"/>
    <m/>
    <s v="Conjunto de imóveis do Bairro Campos Elíseos"/>
    <s v="-"/>
    <s v="-"/>
    <s v="-"/>
    <s v="-"/>
    <s v="-"/>
    <s v="-"/>
    <s v="-"/>
    <d v="2018-08-28T00:00:00"/>
    <n v="2018"/>
    <x v="0"/>
    <s v="NÃO EMITIDA"/>
    <s v="Imóvel objeto do processo 6068.2018/0001677-5."/>
    <m/>
    <m/>
    <m/>
    <m/>
  </r>
  <r>
    <s v="Flavia"/>
    <m/>
    <s v="2015-0.340.562-8"/>
    <s v="167226"/>
    <s v="0004-0"/>
    <m/>
    <s v="Estr de Itapecerica, 5859"/>
    <s v="Capão Redondo"/>
    <s v="NÃO"/>
    <s v="NÃO"/>
    <s v="NÃO"/>
    <s v="NÃO"/>
    <s v="Instituto Adventista de Ensino"/>
    <m/>
    <s v="Centro Universitário Advenstista"/>
    <s v="Termo de Compromisso 005/2019"/>
    <s v="6025.2019/0001083-9"/>
    <s v="-"/>
    <s v="-"/>
    <s v="-"/>
    <s v="-"/>
    <s v="-"/>
    <d v="2016-09-10T00:00:00"/>
    <n v="2016"/>
    <x v="0"/>
    <s v="NÃO EMITIDA"/>
    <s v="Imóvel com abertura de tombamento. Processo foi encaminhado ao Gabinete de SMDU que reiterou a decisão de DEUSO."/>
    <m/>
    <m/>
    <m/>
    <m/>
  </r>
  <r>
    <s v="Flavia"/>
    <m/>
    <s v="2015-0.325.506-5"/>
    <s v="067473"/>
    <s v="0002-5"/>
    <m/>
    <s v="R Michel Ouchana, 94, 194"/>
    <s v="Jaçanã"/>
    <s v="NÃO"/>
    <s v="NÃO"/>
    <s v="NÃO"/>
    <s v="NÃO"/>
    <s v="Irmandade da Santa Casa de Misericórdia de São Paulo"/>
    <m/>
    <s v="Hospital São Luís Gonzaga / Irmandade da Santa Casa de Misericórdia"/>
    <s v="-"/>
    <s v="-"/>
    <s v="-"/>
    <s v="-"/>
    <s v="-"/>
    <s v="-"/>
    <s v="-"/>
    <d v="2016-01-16T00:00:00"/>
    <n v="2016"/>
    <x v="0"/>
    <s v="NÃO EMITIDA"/>
    <s v="Imóvel com abertura de tombamento."/>
    <m/>
    <m/>
    <m/>
    <m/>
  </r>
  <r>
    <s v="-"/>
    <m/>
    <s v="2016-0.021.856-0"/>
    <s v="023048"/>
    <s v="0099-8"/>
    <m/>
    <s v="R Coriolano, 666, 680 e 710 / R Clélia, 985"/>
    <s v="Lapa"/>
    <s v="NÃO"/>
    <s v="NÃO"/>
    <s v="NÃO"/>
    <s v="NÃO"/>
    <s v="Lare 8 Empreendimentos Imobiliários LTDA."/>
    <m/>
    <s v="Edifício Romi(nor)"/>
    <s v="-"/>
    <s v="-"/>
    <s v="-"/>
    <s v="-"/>
    <s v="-"/>
    <s v="-"/>
    <s v="-"/>
    <d v="2016-06-10T00:00:00"/>
    <n v="2016"/>
    <x v="0"/>
    <s v="NÃO EMITIDA"/>
    <s v="Imóvel com abertura de tombamento."/>
    <m/>
    <m/>
    <m/>
    <m/>
  </r>
  <r>
    <s v="Flavia"/>
    <m/>
    <s v="6068.2018/0003092-1"/>
    <s v="023048"/>
    <s v="0099-8"/>
    <m/>
    <s v="R Coriolano, 666, 680 e 710 / R Clélia, 985"/>
    <s v="Lapa"/>
    <s v="NÃO"/>
    <s v="NÃO"/>
    <s v="NÃO"/>
    <s v="NÃO"/>
    <s v="Lare 8 Empreendimentos Imobiliários LTDA."/>
    <m/>
    <s v="Edifício Romi(nor)"/>
    <s v="-"/>
    <s v="-"/>
    <s v="-"/>
    <s v="-"/>
    <s v="-"/>
    <s v="-"/>
    <s v="-"/>
    <d v="2019-02-21T00:00:00"/>
    <n v="2019"/>
    <x v="0"/>
    <s v="NÃO EMITIDA"/>
    <s v="Resolução de tombamento ainda não foi publicada._x000a_O interessado entrou com recurso encaminhado ao Secretário de SMDU que reiterou a decisão da DEUSO: despacho de indeferimento do Secretário publicado em 28/03/19."/>
    <m/>
    <m/>
    <m/>
    <m/>
  </r>
  <r>
    <s v="-"/>
    <m/>
    <s v="2016-0.021.056-0"/>
    <s v="023048"/>
    <s v="0099-8"/>
    <m/>
    <s v="R Coriolano, 666, 680 e 710 / R Clélia, 985"/>
    <s v="Lapa"/>
    <s v="NÃO"/>
    <s v="NÃO"/>
    <s v="NÃO"/>
    <s v="NÃO"/>
    <s v="Lare Empreend. Imobil. Ltda."/>
    <m/>
    <s v="Edifício Romi(nor)"/>
    <s v="-"/>
    <s v="-"/>
    <s v="-"/>
    <s v="-"/>
    <s v="-"/>
    <m/>
    <s v="-"/>
    <d v="2016-04-15T00:00:00"/>
    <n v="2016"/>
    <x v="0"/>
    <s v="NÃO EMITIDA"/>
    <s v="Imóvel com abertura de tombamento."/>
    <m/>
    <m/>
    <m/>
    <m/>
  </r>
  <r>
    <s v="-"/>
    <m/>
    <s v="2015-0.315.384-0"/>
    <s v="006013"/>
    <s v="0028-9"/>
    <m/>
    <s v="R Nestor Pestana, 163"/>
    <s v="República"/>
    <s v="SIM"/>
    <m/>
    <m/>
    <m/>
    <s v="Elísio Scala"/>
    <m/>
    <s v="Residência da R Nestor Pestana"/>
    <s v="-"/>
    <s v="-"/>
    <s v="-"/>
    <s v="-"/>
    <s v="-"/>
    <m/>
    <s v="-"/>
    <d v="2016-04-15T00:00:00"/>
    <n v="2016"/>
    <x v="0"/>
    <s v="NÃO EMITIDA"/>
    <s v="Não atendimento ao comunique-se."/>
    <m/>
    <m/>
    <m/>
    <m/>
  </r>
  <r>
    <s v="-"/>
    <m/>
    <s v="2015-0.255.115-9"/>
    <s v="003045"/>
    <s v="0043-7 e 0044-5"/>
    <m/>
    <s v="R da Mooca, 775, 669 e 815"/>
    <s v="Brás"/>
    <s v="NÃO"/>
    <s v="NÃO"/>
    <s v="NÃO"/>
    <s v="NÃO"/>
    <s v="Ciroma Comercial Ltda."/>
    <m/>
    <s v="Antiga Fábrica de Tecidos Labor"/>
    <s v="-"/>
    <s v="-"/>
    <s v="-"/>
    <s v="-"/>
    <s v="-"/>
    <m/>
    <s v="-"/>
    <d v="2016-01-16T00:00:00"/>
    <n v="2016"/>
    <x v="0"/>
    <s v="NÃO EMITIDA"/>
    <s v="Não atendimento ao comunique-se."/>
    <m/>
    <m/>
    <m/>
    <m/>
  </r>
  <r>
    <s v="Flavia"/>
    <m/>
    <s v="6066.2019/0006539-4"/>
    <s v="003045"/>
    <s v="0043-7 e 0044-5"/>
    <m/>
    <s v="R da Mooca, 775, 669 e 815"/>
    <s v="Brás"/>
    <s v="NÃO"/>
    <s v="NÃO"/>
    <s v="NÃO"/>
    <s v="NÃO"/>
    <s v="Salma Administração de bens imóveis Ltda, Comercial Andaresa Administração de bens imóveis Ltda, Ciroma Comercial Ltda. e Comercial E.M.A. Administração de Bens Imóveis Ltda."/>
    <m/>
    <s v="Antiga Fábrica de Tecidos Labor"/>
    <s v="-"/>
    <s v="-"/>
    <s v="-"/>
    <s v="-"/>
    <s v="-"/>
    <m/>
    <s v="-"/>
    <d v="2019-12-14T00:00:00"/>
    <n v="2019"/>
    <x v="0"/>
    <s v="NÃO EMITIDA"/>
    <s v="Desistência por parte do interessado."/>
    <m/>
    <m/>
    <m/>
    <m/>
  </r>
  <r>
    <s v="Paula"/>
    <m/>
    <s v="6066.2019/0006619-6"/>
    <s v="003045"/>
    <s v="0043-7"/>
    <m/>
    <s v="R da Mooca, 775, 669 e 815"/>
    <s v="Brás"/>
    <s v="NÃO"/>
    <s v="NÃO"/>
    <s v="NÃO"/>
    <s v="NÃO"/>
    <s v="Salma Administração de Bens Imóveis"/>
    <m/>
    <s v="Antiga Fábrica de Tecidos Labor"/>
    <s v="-"/>
    <s v="-"/>
    <s v="-"/>
    <s v="-"/>
    <s v="-"/>
    <s v="-"/>
    <s v="-"/>
    <d v="2020-01-11T00:00:00"/>
    <n v="2020"/>
    <x v="0"/>
    <s v="NÃO EMITIDA"/>
    <m/>
    <m/>
    <m/>
    <m/>
    <m/>
  </r>
  <r>
    <s v="-"/>
    <m/>
    <s v="2015-0.325.492-1"/>
    <s v="067456"/>
    <s v="0032-3"/>
    <m/>
    <s v="Av Luís Stamatis, 103"/>
    <s v="Jaçanã"/>
    <s v="NÃO"/>
    <s v="NÃO"/>
    <s v="NÃO"/>
    <s v="NÃO"/>
    <s v="Irmandade da Santa Casa de Misericórdia de São Paulo"/>
    <m/>
    <s v="Asilo do Jaçanã - Irmandade de Santa Casa de Misericórdia"/>
    <s v="-"/>
    <s v="-"/>
    <s v="-"/>
    <s v="-"/>
    <s v="-"/>
    <s v="-"/>
    <s v="-"/>
    <d v="2016-04-15T00:00:00"/>
    <n v="2016"/>
    <x v="0"/>
    <s v="NÃO EMITIDA"/>
    <s v="Imóvel com abertura de tombamento."/>
    <m/>
    <m/>
    <m/>
    <m/>
  </r>
  <r>
    <s v="Penha/Paula"/>
    <m/>
    <s v="6068.2019/0001795-1"/>
    <s v="006039"/>
    <s v="0015-1"/>
    <m/>
    <s v="R Dr Ricardo Batista, 83"/>
    <s v="República"/>
    <s v="SIM"/>
    <m/>
    <m/>
    <m/>
    <s v="Dimitri Eduardo Lee"/>
    <m/>
    <s v="Bela Vista"/>
    <s v="-"/>
    <s v="-"/>
    <s v="-"/>
    <s v="-"/>
    <s v="-"/>
    <s v="-"/>
    <s v="-"/>
    <d v="2020-02-29T00:00:00"/>
    <n v="2020"/>
    <x v="0"/>
    <s v="NÃO EMITIDA"/>
    <s v="Encaminhado para AJ"/>
    <m/>
    <m/>
    <m/>
    <m/>
  </r>
  <r>
    <s v="Paula"/>
    <m/>
    <s v="6068.2019/0002831-7"/>
    <s v="002059"/>
    <s v="0048-8"/>
    <m/>
    <s v="R Roberto Simonsen, 106 e 108"/>
    <s v="Sé"/>
    <s v="SIM"/>
    <m/>
    <m/>
    <m/>
    <s v="Chen Jih Cheng"/>
    <m/>
    <s v="Casa Juisi Phosphorus"/>
    <s v="-"/>
    <s v="-"/>
    <s v="-"/>
    <s v="-"/>
    <s v="-"/>
    <s v="-"/>
    <s v="-"/>
    <d v="2020-02-27T00:00:00"/>
    <n v="2020"/>
    <x v="0"/>
    <s v="NÃO EMITIDA"/>
    <s v="Aguardando o atendimento do comunique-se"/>
    <m/>
    <m/>
    <m/>
    <m/>
  </r>
  <r>
    <s v="Paula"/>
    <m/>
    <s v="6068.2019/0003516-0"/>
    <s v="005002"/>
    <s v="0005-1"/>
    <m/>
    <s v="R Libero Badaró, 89"/>
    <s v="Sé"/>
    <s v="SIM"/>
    <m/>
    <m/>
    <m/>
    <s v="Manuel da Vinha Gomes Hipolito"/>
    <m/>
    <s v="Anhangabaú"/>
    <s v="-"/>
    <s v="-"/>
    <s v="-"/>
    <s v="-"/>
    <s v="-"/>
    <s v="-"/>
    <s v="-"/>
    <d v="2020-02-27T00:00:00"/>
    <n v="2020"/>
    <x v="0"/>
    <s v="NÃO EMITIDA"/>
    <s v="Aguardando o atendimento do comunique-se"/>
    <m/>
    <m/>
    <m/>
    <m/>
  </r>
  <r>
    <s v="Penha"/>
    <m/>
    <s v="6066.2019/0007585-3"/>
    <s v="009051"/>
    <s v="1589-9"/>
    <m/>
    <s v="Al Joaquim Eugênio de Lima, 155"/>
    <s v="Bela Vista"/>
    <s v="NÃO"/>
    <s v="NÃO"/>
    <s v="NÃO"/>
    <s v="NÃO"/>
    <s v="Elias Tergilene Pinto Júnior"/>
    <m/>
    <s v="Bela Vista"/>
    <s v="-"/>
    <s v="-"/>
    <s v="-"/>
    <s v="-"/>
    <s v="-"/>
    <s v="-"/>
    <s v="-"/>
    <d v="2020-04-17T00:00:00"/>
    <n v="2020"/>
    <x v="0"/>
    <s v="NÃO EMITIDA"/>
    <m/>
    <m/>
    <m/>
    <m/>
    <m/>
  </r>
  <r>
    <s v="Penha"/>
    <m/>
    <s v="6068.2019/0005469-5"/>
    <s v="021014"/>
    <s v="0039-1"/>
    <m/>
    <s v="R Ministro Godoy, 83, 93, 101 e 109"/>
    <s v="Barra Funda"/>
    <s v="NÃO"/>
    <s v="NÃO"/>
    <s v="NÃO"/>
    <s v="NÃO"/>
    <s v="Associação Cívica Feminina"/>
    <m/>
    <s v="Imóveis no Bairro de Perdizes"/>
    <s v="-"/>
    <s v="-"/>
    <s v="-"/>
    <s v="-"/>
    <s v="-"/>
    <s v="-"/>
    <s v="-"/>
    <d v="2020-02-05T00:00:00"/>
    <n v="2020"/>
    <x v="0"/>
    <s v="NÃO EMITIDA"/>
    <s v="Comunique-se doctos faltantes."/>
    <m/>
    <m/>
    <m/>
    <m/>
  </r>
  <r>
    <s v="Paula"/>
    <m/>
    <s v="6066.2019/0006505-0"/>
    <s v="006007"/>
    <s v="0414-9"/>
    <m/>
    <s v="Av São Luís, 131"/>
    <s v="República"/>
    <s v="SIM"/>
    <m/>
    <m/>
    <m/>
    <s v="Condomínio Ouro Preto"/>
    <m/>
    <s v="Anhangabaú - Edifício Ouro Preto"/>
    <s v="-"/>
    <s v="-"/>
    <s v="-"/>
    <s v="-"/>
    <s v="-"/>
    <s v="-"/>
    <s v="-"/>
    <d v="2020-02-07T00:00:00"/>
    <n v="2020"/>
    <x v="0"/>
    <s v="NÃO EMITIDA"/>
    <s v="Interessado Desistiu"/>
    <m/>
    <m/>
    <m/>
    <m/>
  </r>
  <r>
    <s v="Paula"/>
    <m/>
    <s v="6066.2019/0006524-6"/>
    <s v="005021"/>
    <s v="0250-0, 0257-8, 0251-9, 0252-7, 0253-5"/>
    <m/>
    <s v="Pç da Sé, 170 e 174"/>
    <s v="Sé"/>
    <s v="SIM"/>
    <m/>
    <m/>
    <m/>
    <s v="Arede Empreendimentos e Participações AS"/>
    <m/>
    <s v="Centro Velho"/>
    <s v="-"/>
    <s v="-"/>
    <s v="-"/>
    <s v="-"/>
    <s v="-"/>
    <s v="-"/>
    <s v="-"/>
    <d v="2020-02-15T00:00:00"/>
    <n v="2020"/>
    <x v="0"/>
    <s v="NÃO EMITIDA"/>
    <s v="Sugeri Indeferimento"/>
    <m/>
    <m/>
    <m/>
    <m/>
  </r>
  <r>
    <s v="Paula"/>
    <m/>
    <s v="6066.2019/0006526-2"/>
    <s v="005021"/>
    <s v="0254-3"/>
    <m/>
    <s v="Pç da Sé, 170 e 174"/>
    <s v="Sé"/>
    <s v="SIM"/>
    <m/>
    <m/>
    <m/>
    <s v="Ricardo Mauad Arede e Marcos Mauad Arede"/>
    <m/>
    <s v="Centro Velho"/>
    <s v="-"/>
    <s v="-"/>
    <s v="-"/>
    <s v="-"/>
    <s v="-"/>
    <s v="-"/>
    <s v="-"/>
    <d v="2020-02-05T00:00:00"/>
    <n v="2020"/>
    <x v="0"/>
    <s v="NÃO EMITIDA"/>
    <s v="Assunto análogo ao 6523-8"/>
    <m/>
    <m/>
    <m/>
    <m/>
  </r>
  <r>
    <s v="Penha"/>
    <m/>
    <s v="6068.2020/0002228-0"/>
    <s v="058175"/>
    <s v="0036-1"/>
    <m/>
    <s v="Av das Alterosas, 282"/>
    <s v="Vila Matilde"/>
    <s v="NÃO"/>
    <s v="NÃO"/>
    <s v="NÃO"/>
    <s v="NÃO"/>
    <s v="Regina Cássia de Oliveira"/>
    <m/>
    <s v="?"/>
    <s v="-"/>
    <s v="-"/>
    <s v="-"/>
    <s v="-"/>
    <s v="-"/>
    <s v="-"/>
    <s v="-"/>
    <d v="2020-08-18T00:00:00"/>
    <n v="2020"/>
    <x v="0"/>
    <s v="NÃO EMITIDA"/>
    <m/>
    <m/>
    <m/>
    <m/>
    <m/>
  </r>
  <r>
    <s v="Paula"/>
    <m/>
    <s v="6068.2019/0003424-4"/>
    <s v="006064"/>
    <s v="0172 a 0527; 1856; 1901; 2508; 2509; 2860 a 2866; 4158; 4174; 4175; 4417 e 4418; 4434 a 4437, 4502; 4503; 4536; 4537; 4571 a 4580"/>
    <m/>
    <s v="Av São Luis, 192"/>
    <s v="República"/>
    <s v="SIM"/>
    <m/>
    <m/>
    <m/>
    <s v="Condomínio Louvre"/>
    <m/>
    <s v="Condomínio Edifício Louvre"/>
    <s v="-"/>
    <s v="-"/>
    <s v="-"/>
    <s v="-"/>
    <s v="-"/>
    <s v="-"/>
    <s v="-"/>
    <s v="-"/>
    <s v="?"/>
    <x v="2"/>
    <s v="NÃO EMITIDA"/>
    <s v="Declaração da OU Centro. Aguardando decisão da PGM para encaminhamento. / QUESTÃO CONDOMÍNIOS / 6068.2019/0000206-7."/>
    <m/>
    <m/>
    <s v="Rever e se necessário, atualizar status"/>
    <m/>
  </r>
  <r>
    <s v="Paula"/>
    <m/>
    <s v="6068.2019/0002868-6"/>
    <s v="006064"/>
    <s v="0113-1"/>
    <m/>
    <s v="Av São Luís, 50 / Av Ipiranga, 336"/>
    <s v="República"/>
    <s v="SIM"/>
    <m/>
    <m/>
    <m/>
    <s v="Condomínio Edifício Itália"/>
    <m/>
    <s v="Edifício Itália"/>
    <s v="-"/>
    <s v="-"/>
    <s v="-"/>
    <s v="-"/>
    <s v="-"/>
    <s v="-"/>
    <s v="-"/>
    <s v="-"/>
    <s v="?"/>
    <x v="2"/>
    <s v="NÃO EMITIDA"/>
    <s v="Declaração da OU Centro. Aguardando decisão da PGM para encaminhamento. / QUESTÃO CONDOMÍNIOS / 6068.2019/0000206-7."/>
    <m/>
    <m/>
    <s v="Rever e se necessário, atualizar status"/>
    <m/>
  </r>
  <r>
    <s v="Paula"/>
    <m/>
    <s v="6068.2019/0000797-2"/>
    <s v="006017"/>
    <s v="0075 a 0524"/>
    <m/>
    <s v="R Vinte e Quatro de Maio, 62"/>
    <s v="República"/>
    <s v="SIM"/>
    <m/>
    <m/>
    <m/>
    <s v="Condomínio Centro Comercial Grandes Galerias"/>
    <m/>
    <s v="Edifício Grandes Galerias (Galeria do Rock)"/>
    <s v="-"/>
    <s v="-"/>
    <s v="-"/>
    <s v="-"/>
    <s v="-"/>
    <s v="-"/>
    <s v="-"/>
    <s v="-"/>
    <s v="?"/>
    <x v="2"/>
    <s v="NÃO EMITIDA"/>
    <s v="(26/06): Processo sobrestado conforme orientação de AJ.SMDU. Aguardando decisão do SEI 6068.2019/0000206-7 que está na PGM._x000a_Declaração da OU Centro. Aguardando decisão da PGM para encaminhamento."/>
    <m/>
    <m/>
    <s v="Rever e se necessário, atualizar status"/>
    <m/>
  </r>
  <r>
    <s v="Daniel"/>
    <m/>
    <s v="6068.2020/0000843-1"/>
    <s v="021014"/>
    <s v="0007-3, 0008-1"/>
    <m/>
    <s v="R Ministro Godoy, 83, 93, 101 e 109"/>
    <s v="Barra Funda"/>
    <s v="NÃO"/>
    <s v="NÃO"/>
    <s v="NÃO"/>
    <s v="NÃO"/>
    <s v="Associação Cívica Feminina"/>
    <m/>
    <s v="Imóveis no Bairro de Perdizes"/>
    <s v="-"/>
    <s v="-"/>
    <s v="-"/>
    <s v="-"/>
    <s v="-"/>
    <s v="-"/>
    <s v="-"/>
    <d v="2020-10-06T00:00:00"/>
    <n v="2020"/>
    <x v="0"/>
    <s v="NÃO EMITIDA"/>
    <m/>
    <m/>
    <m/>
    <m/>
    <m/>
  </r>
  <r>
    <s v="Daniel"/>
    <m/>
    <s v="6068.2021/0000375-0"/>
    <s v="008016"/>
    <s v="0054-5"/>
    <m/>
    <s v="Av Rio Branco, 1475"/>
    <s v="Santa Cecília"/>
    <s v="NÃO"/>
    <s v="NÃO"/>
    <s v="NÃO"/>
    <s v="NÃO"/>
    <s v="Porto Seguro Companhia de Seguros Gerais"/>
    <m/>
    <s v="Casa Dino Bueno"/>
    <s v="-"/>
    <s v="-"/>
    <s v="-"/>
    <s v="-"/>
    <s v="-"/>
    <s v="-"/>
    <s v="-"/>
    <d v="2021-01-21T00:00:00"/>
    <n v="2021"/>
    <x v="0"/>
    <s v="NÃO EMITIDA"/>
    <m/>
    <s v="INICIAL"/>
    <m/>
    <m/>
    <m/>
  </r>
  <r>
    <s v="Gabriela"/>
    <m/>
    <s v="6068.2020/0000889-0"/>
    <s v="022006"/>
    <s v="2712-2"/>
    <m/>
    <s v="Av Francisco Matarazzo, 2000"/>
    <s v="Barra Funda"/>
    <s v="NÃO"/>
    <s v="NÃO"/>
    <s v="NÃO"/>
    <s v="NÃO"/>
    <s v="Casa das Caldeiras Eventos S/C LTDA"/>
    <m/>
    <s v="Fábrica Matarazzo / Casa das Caldeiras"/>
    <s v="-"/>
    <s v="-"/>
    <s v="-"/>
    <s v="-"/>
    <s v="-"/>
    <s v="-"/>
    <s v="-"/>
    <d v="2021-08-24T00:00:00"/>
    <n v="2021"/>
    <x v="0"/>
    <s v="NÃO EMITIDA"/>
    <m/>
    <s v="INICIAL"/>
    <m/>
    <m/>
    <m/>
  </r>
  <r>
    <s v="Daniel"/>
    <m/>
    <s v="6068.2020/0001088-6"/>
    <s v="087480"/>
    <s v="0008-6"/>
    <m/>
    <s v="R Verbo Divino, 1830"/>
    <s v="Santo Amaro"/>
    <s v="NÃO"/>
    <s v="NÃO"/>
    <s v="NÃO"/>
    <s v="NÃO"/>
    <s v="Banco do Brasil S.A."/>
    <m/>
    <s v="Centro de Processamento de Dados do Banco do Brasil - projeto de Maurício Roberto e Marcio Roberto"/>
    <s v="-"/>
    <s v="-"/>
    <s v="-"/>
    <s v="-"/>
    <s v="-"/>
    <s v="-"/>
    <s v="-"/>
    <d v="2021-08-26T00:00:00"/>
    <n v="2021"/>
    <x v="0"/>
    <s v="NÃO EMITIDA"/>
    <m/>
    <s v="INICIAL"/>
    <m/>
    <m/>
    <m/>
  </r>
  <r>
    <s v="Daniel"/>
    <m/>
    <s v="6068.2021/0000520-5"/>
    <s v="001082"/>
    <s v="0014-0"/>
    <m/>
    <s v="R Alvares Penteado, 112"/>
    <s v="Sé"/>
    <s v="SIM"/>
    <m/>
    <m/>
    <m/>
    <s v="Banco do Brasil S.A."/>
    <m/>
    <s v="Edifício do Centro Cultural Banco do Brasil - CCBB"/>
    <s v="-"/>
    <s v="-"/>
    <s v="-"/>
    <s v="-"/>
    <s v="-"/>
    <s v="-"/>
    <s v="-"/>
    <d v="2021-08-26T00:00:00"/>
    <n v="2021"/>
    <x v="0"/>
    <s v="NÃO EMITIDA"/>
    <m/>
    <s v="INICIAL"/>
    <m/>
    <m/>
    <m/>
  </r>
  <r>
    <s v="Gabriela"/>
    <m/>
    <s v="6068.2021/0001873-0"/>
    <s v="006027"/>
    <s v="0154-6"/>
    <m/>
    <s v="R Formosa, 357, 367, 373"/>
    <s v="República"/>
    <s v="SIM"/>
    <m/>
    <m/>
    <m/>
    <s v="Banco do Brasil SA"/>
    <m/>
    <s v="Anhangabaú (Edifício CBI Esplanada)"/>
    <s v="-"/>
    <s v="-"/>
    <s v="-"/>
    <s v="-"/>
    <s v="-"/>
    <s v="-"/>
    <s v="-"/>
    <d v="2021-08-26T00:00:00"/>
    <n v="2021"/>
    <x v="0"/>
    <s v="NÃO EMITIDA"/>
    <m/>
    <s v="INICIAL"/>
    <m/>
    <m/>
    <m/>
  </r>
  <r>
    <s v="Gabriela"/>
    <m/>
    <s v="6068.2021/0004954-7"/>
    <s v="001058"/>
    <s v="0092-9"/>
    <m/>
    <s v="Av São João, 284"/>
    <s v="República"/>
    <s v="SIM"/>
    <m/>
    <m/>
    <m/>
    <s v="Mario Antonio Fernandes de Almeida, Flavia Virginia dos Santos Viana"/>
    <m/>
    <s v="-"/>
    <s v="-"/>
    <s v="-"/>
    <s v="-"/>
    <s v="-"/>
    <s v="-"/>
    <s v="-"/>
    <s v="-"/>
    <d v="2021-08-26T00:00:00"/>
    <n v="2021"/>
    <x v="0"/>
    <s v="NÃO EMITIDA"/>
    <m/>
    <s v="INICIAL"/>
    <m/>
    <m/>
    <m/>
  </r>
  <r>
    <s v="Gabriela"/>
    <m/>
    <s v="6068.2021/0004951-2"/>
    <s v="001058"/>
    <s v="0093-7"/>
    <m/>
    <s v="Av São João, 288"/>
    <s v="República"/>
    <s v="SIM"/>
    <m/>
    <m/>
    <m/>
    <s v="Mario Antonio Fernandes de Almeida, Flavia Virginia dos Santos Viana"/>
    <m/>
    <s v="-"/>
    <s v="-"/>
    <s v="-"/>
    <s v="-"/>
    <s v="-"/>
    <s v="-"/>
    <s v="-"/>
    <s v="-"/>
    <d v="2021-08-26T00:00:00"/>
    <n v="2021"/>
    <x v="0"/>
    <s v="NÃO EMITIDA"/>
    <m/>
    <s v="INICIAL"/>
    <m/>
    <m/>
    <m/>
  </r>
  <r>
    <s v="Daniel"/>
    <m/>
    <s v="6068.2021/0010240-5"/>
    <s v="033007"/>
    <s v="0005-1"/>
    <m/>
    <s v="R Martiniano de Carvalho, 233"/>
    <s v="Bela Vista"/>
    <s v="NÃO"/>
    <s v="NÃO"/>
    <s v="NÃO"/>
    <s v="NÃO"/>
    <s v="Elvira Bertolini Razuk, Carlos Alberto Razuk"/>
    <m/>
    <s v="Vila Itororó"/>
    <s v="-"/>
    <s v="-"/>
    <s v="-"/>
    <s v="-"/>
    <s v="-"/>
    <s v="-"/>
    <s v="-"/>
    <d v="2021-12-10T00:00:00"/>
    <n v="2021"/>
    <x v="0"/>
    <s v="NÃO EMITIDA"/>
    <m/>
    <s v="INICIAL"/>
    <m/>
    <m/>
    <m/>
  </r>
  <r>
    <s v="Daniel"/>
    <m/>
    <s v="6068.2021/0010239-1"/>
    <s v="033007"/>
    <s v="0003-5"/>
    <m/>
    <s v="R Martiniano de Carvalho, 247, 253"/>
    <s v="Bela Vista"/>
    <s v="NÃO"/>
    <s v="NÃO"/>
    <s v="NÃO"/>
    <s v="NÃO"/>
    <s v="Elvira Bertolini Razuk, Carlos Alberto Razuk"/>
    <m/>
    <s v="Vila Itororó"/>
    <s v="-"/>
    <s v="-"/>
    <s v="-"/>
    <s v="-"/>
    <s v="-"/>
    <s v="-"/>
    <s v="-"/>
    <d v="2021-12-10T00:00:00"/>
    <n v="2021"/>
    <x v="0"/>
    <s v="NÃO EMITIDA"/>
    <m/>
    <s v="INICIAL"/>
    <m/>
    <m/>
    <m/>
  </r>
  <r>
    <s v="Daniel"/>
    <m/>
    <s v="6068.2021/0010236-7"/>
    <s v="033007"/>
    <s v="0004-3"/>
    <m/>
    <s v="R Martiniano de Carvalho, 243, 245"/>
    <s v="Bela Vista"/>
    <s v="NÃO"/>
    <s v="NÃO"/>
    <s v="NÃO"/>
    <s v="NÃO"/>
    <s v="Elvira Bertolini Razuk, Carlos Alberto Razuk"/>
    <m/>
    <s v="Vila Itororó"/>
    <s v="-"/>
    <s v="-"/>
    <s v="-"/>
    <s v="-"/>
    <s v="-"/>
    <s v="-"/>
    <s v="-"/>
    <d v="2021-12-10T00:00:00"/>
    <n v="2021"/>
    <x v="0"/>
    <s v="NÃO EMITIDA"/>
    <m/>
    <s v="INICIAL"/>
    <m/>
    <m/>
    <m/>
  </r>
  <r>
    <s v="Daniel"/>
    <m/>
    <s v="6068.2021/0009991-9"/>
    <s v="002073"/>
    <s v="0001-1, 0002-1, 0003-8, 0004-6, 0013-5"/>
    <m/>
    <s v="R Venceslau Bras, 50 a 104, R Roberto Simonsen, 13 - 17, 25 e 31 e Ps Clovis Bevilaqua, s/nº (esquina á R Irmã Simpliciana), 45 - 49, 57, 61, 67, 75 - 79 e 93"/>
    <s v="Sé"/>
    <s v="SIM"/>
    <m/>
    <m/>
    <m/>
    <s v="Mitra Arquidiocesana de São Paulo e Mosteiro de Santa Thereza de Jesus"/>
    <m/>
    <s v="Palacete Carmo"/>
    <s v="-"/>
    <s v="-"/>
    <s v="-"/>
    <s v="-"/>
    <s v="-"/>
    <s v="-"/>
    <s v="-"/>
    <d v="2021-10-15T00:00:00"/>
    <n v="2021"/>
    <x v="0"/>
    <s v="NÃO EMITIDA"/>
    <m/>
    <s v="INICIAL"/>
    <m/>
    <m/>
    <m/>
  </r>
  <r>
    <s v="Joseph"/>
    <m/>
    <s v="6068.2021/0011502-7"/>
    <s v="083025"/>
    <s v="0015-1"/>
    <m/>
    <s v="R Alberto Faria, 646"/>
    <s v="Alto de Pinheiros"/>
    <s v="NÃO"/>
    <s v="NÃO"/>
    <s v="NÃO"/>
    <s v="NÃO"/>
    <s v="Izidro Gil Lopes Filho, Aparecida Barbosa Lopes"/>
    <m/>
    <s v="Residência Roberto Millan - projeto Carlos Millan"/>
    <s v="-"/>
    <s v="-"/>
    <s v="-"/>
    <s v="-"/>
    <s v="-"/>
    <s v="-"/>
    <s v="-"/>
    <d v="2022-01-13T00:00:00"/>
    <n v="2022"/>
    <x v="0"/>
    <s v="NÃO EMITIDA"/>
    <m/>
    <s v="INICIAL"/>
    <m/>
    <m/>
    <m/>
  </r>
  <r>
    <s v="-"/>
    <m/>
    <s v="10-011.610-86*63"/>
    <s v="002059"/>
    <s v="0054-2"/>
    <m/>
    <s v="Páteo do Colégio, 34"/>
    <s v="Sé"/>
    <s v="SIM"/>
    <m/>
    <m/>
    <m/>
    <s v="Sociedade Brasileira de Educação"/>
    <m/>
    <s v="Primeira Igreja de Anchieta"/>
    <s v="SI"/>
    <s v="SI"/>
    <s v="0001"/>
    <s v="Livro 1 - 001"/>
    <n v="10020"/>
    <n v="3827.21"/>
    <s v="001/89"/>
    <d v="1988-11-30T00:00:00"/>
    <n v="1988"/>
    <x v="3"/>
    <s v="DISPONÍVEL.T"/>
    <s v="Calculada nos termos da Lei 9.725/84."/>
    <s v="INICIAL"/>
    <s v="NÃO"/>
    <m/>
    <m/>
  </r>
  <r>
    <s v="-"/>
    <m/>
    <s v="10-011.610-86*63"/>
    <s v="002059"/>
    <s v="0054-2"/>
    <m/>
    <s v="Páteo do Colégio, 34"/>
    <s v="Sé"/>
    <s v="SIM"/>
    <m/>
    <m/>
    <m/>
    <s v="Sociedade Brasileira de Educação"/>
    <m/>
    <s v="Primeira Igreja de Anchieta"/>
    <s v="SI"/>
    <s v="SI"/>
    <s v="0001A"/>
    <s v="-"/>
    <n v="6192.79"/>
    <s v="-"/>
    <s v="-"/>
    <d v="1989-06-28T00:00:00"/>
    <n v="1989"/>
    <x v="4"/>
    <s v="DISPONÍVEL.T"/>
    <s v="Essa Declaração de Saldo não foi emitida, por não haver esse procedimento previsto pela Lei n. 9.725/84."/>
    <s v="SALDO"/>
    <m/>
    <m/>
    <m/>
  </r>
  <r>
    <s v="Daniel"/>
    <m/>
    <s v="6068.2021/0011903-0"/>
    <s v="002059"/>
    <s v="0054-2"/>
    <m/>
    <s v="Largo Páteo do Colégio, 02"/>
    <s v="Sé"/>
    <s v="SIM"/>
    <m/>
    <m/>
    <m/>
    <s v="Associação Nóbrega de Educação e Assistência Social (ANEAS)"/>
    <m/>
    <s v="Páteo do Colégio"/>
    <s v="SI"/>
    <s v="SI"/>
    <s v="-"/>
    <s v="-"/>
    <s v="-"/>
    <s v="-"/>
    <s v="-"/>
    <d v="2023-03-03T00:00:00"/>
    <n v="2023"/>
    <x v="0"/>
    <s v="NÃO EMITIDA"/>
    <s v="Despacho de Indeferimento pelo Secretário 079365628 em 03/03/2023"/>
    <s v="INICIAL"/>
    <m/>
    <m/>
    <m/>
  </r>
  <r>
    <s v="-"/>
    <m/>
    <s v="13-000.152-96*12"/>
    <s v="005046"/>
    <s v="0099-0"/>
    <m/>
    <s v="Pç Dr Mário Margarido, 34"/>
    <s v="Sé"/>
    <s v="SIM"/>
    <m/>
    <m/>
    <m/>
    <s v="Maria Thereza Neves da Silva"/>
    <m/>
    <s v="-"/>
    <s v="-"/>
    <s v="-"/>
    <s v="0002"/>
    <s v="Livro 1 - 003"/>
    <n v="143.88"/>
    <s v="-"/>
    <s v="-"/>
    <d v="1996-11-21T00:00:00"/>
    <n v="1996"/>
    <x v="3"/>
    <s v="DISPONÍVEL"/>
    <s v="Calculada nos termos da Lei 9.725/84."/>
    <s v="INICIAL"/>
    <s v="NÃO"/>
    <m/>
    <m/>
  </r>
  <r>
    <s v="-"/>
    <m/>
    <s v="13-000.152-96*12"/>
    <s v="005046"/>
    <s v="0096-6"/>
    <m/>
    <s v="Vila Suíça, 2A"/>
    <s v="Sé"/>
    <s v="SIM"/>
    <m/>
    <m/>
    <m/>
    <s v="Maria Thereza Neves da Silva"/>
    <m/>
    <s v="-"/>
    <s v="-"/>
    <s v="-"/>
    <s v="0003"/>
    <s v="Livro 1 - 004"/>
    <n v="120.04"/>
    <s v="-"/>
    <s v="-"/>
    <d v="1996-11-21T00:00:00"/>
    <n v="1996"/>
    <x v="3"/>
    <s v="DISPONÍVEL"/>
    <s v="Calculada nos termos da Lei 9.725/84."/>
    <s v="INICIAL"/>
    <m/>
    <m/>
    <m/>
  </r>
  <r>
    <s v="-"/>
    <m/>
    <s v="1998-0.205.296-5"/>
    <s v="001049"/>
    <s v="0234, 0235"/>
    <m/>
    <s v="Largo São Bento, s/n / Av Prestes Maia, 212, 220, 226"/>
    <s v="Sé"/>
    <s v="SIM"/>
    <m/>
    <m/>
    <m/>
    <s v="Mosteiro São Bento"/>
    <m/>
    <s v="Mosteiro São Bento"/>
    <s v="Atestado de Conservação 001/2016"/>
    <s v="2015-0.234.785-3"/>
    <s v="0004"/>
    <s v="Livro 2 - 020"/>
    <n v="99509.31"/>
    <s v="-"/>
    <s v="-"/>
    <d v="1998-11-06T00:00:00"/>
    <n v="1998"/>
    <x v="5"/>
    <s v="CANCELADA"/>
    <s v="Devido à Averbação N. 01/99 de abril/1999 (pg. 08 do livro de Declaração de DEUSO) foi alterado o potencial construtivo passível de transferência do Mosteiro de São Bento de 98.055,21 m² para 99.509,31 m² devido a um erro na área construída._x000a_- Processo 20"/>
    <s v="INICIAL"/>
    <m/>
    <m/>
    <m/>
  </r>
  <r>
    <s v="Penha"/>
    <m/>
    <s v="2017-0.097.984-8"/>
    <s v="001049"/>
    <s v="0235-3"/>
    <m/>
    <s v="Largo São Bento , s/n"/>
    <s v="Sé"/>
    <s v="SIM"/>
    <m/>
    <m/>
    <m/>
    <s v="Mosteiro São Bento"/>
    <m/>
    <s v="Mosteiro São Bento"/>
    <s v="Atestado de Conservação 001/2016"/>
    <s v="2015-0.234.785-3"/>
    <s v="0004/17 - 2ª via"/>
    <s v="Livro 2 - 022"/>
    <n v="99509.31"/>
    <n v="8107.37"/>
    <s v="008/17"/>
    <d v="1998-11-06T00:00:00"/>
    <n v="1998"/>
    <x v="3"/>
    <s v="CANCELADA"/>
    <s v="2a via publicada em 24/06/2017."/>
    <s v="INICIAL"/>
    <s v="SIM"/>
    <m/>
    <m/>
  </r>
  <r>
    <s v="Penha"/>
    <m/>
    <s v="2016-0.232.665-3"/>
    <s v="001049"/>
    <s v="0235-3"/>
    <m/>
    <s v="Largo São Bento , s/nº"/>
    <s v="Sé"/>
    <s v="SIM"/>
    <m/>
    <m/>
    <m/>
    <s v="Mosteiro São Bento"/>
    <m/>
    <s v="Mosteiro São Bento"/>
    <s v="Atestado de Conservação 001/2016"/>
    <s v="2015-0.234.785-3"/>
    <s v="0004A"/>
    <s v="Livro 2 - 068"/>
    <n v="85176.84"/>
    <n v="1910.96"/>
    <s v="018/17"/>
    <d v="2017-12-14T00:00:00"/>
    <n v="2017"/>
    <x v="3"/>
    <s v="CANCELADA"/>
    <s v="-"/>
    <s v="SALDO"/>
    <s v="SIM"/>
    <m/>
    <m/>
  </r>
  <r>
    <s v="Flavia"/>
    <m/>
    <s v="2017-0.098.912-6"/>
    <s v="001049"/>
    <s v="0235-3"/>
    <m/>
    <s v="Largo São Bento , s/nº"/>
    <s v="Sé"/>
    <s v="SIM"/>
    <m/>
    <m/>
    <m/>
    <s v="Mosteiro São Bento"/>
    <m/>
    <s v="Mosteiro São Bento"/>
    <s v="Atestado de Conservação 001/2016"/>
    <s v="2015-0.234.785-3"/>
    <s v="0004B"/>
    <s v="Livro 2 - 069"/>
    <n v="89490.98"/>
    <n v="4314.1400000000003"/>
    <s v="006/18"/>
    <d v="2018-01-30T00:00:00"/>
    <n v="2018"/>
    <x v="3"/>
    <s v="CANCELADA"/>
    <s v="-"/>
    <s v="SALDO"/>
    <s v="SIM"/>
    <m/>
    <m/>
  </r>
  <r>
    <s v="Flavia"/>
    <m/>
    <s v="2017-0.155.948-6"/>
    <s v="001049"/>
    <s v="0235-3"/>
    <m/>
    <s v="Largo São Bento , s/nº"/>
    <s v="Sé"/>
    <s v="SIM"/>
    <m/>
    <m/>
    <m/>
    <s v="Mosteiro São Bento"/>
    <m/>
    <s v="Mosteiro São Bento"/>
    <s v="Atestado de Conservação 001/2016"/>
    <s v="2015-0.234.785-3"/>
    <s v="0004C"/>
    <s v="Livro 2 - 073"/>
    <n v="85176.84"/>
    <n v="2127.37"/>
    <s v="011/18"/>
    <d v="2018-03-10T00:00:00"/>
    <n v="2018"/>
    <x v="3"/>
    <s v="CANCELADA"/>
    <s v="-"/>
    <s v="SALDO"/>
    <s v="NÃO"/>
    <m/>
    <m/>
  </r>
  <r>
    <s v="Penha"/>
    <m/>
    <s v="2015-0.169.394-4"/>
    <s v="001049"/>
    <s v="0235-3"/>
    <m/>
    <s v="Largo São Bento , s/nº"/>
    <s v="Sé"/>
    <s v="SIM"/>
    <m/>
    <m/>
    <m/>
    <s v="Mosteiro São Bento"/>
    <m/>
    <s v="Mosteiro São Bento"/>
    <s v="Atestado de Conservação 001/2016"/>
    <s v="2015-0.234.785-3"/>
    <s v="0004D"/>
    <s v="Livro 2 - 080"/>
    <n v="83049.47"/>
    <n v="3279.07"/>
    <s v="020/18"/>
    <d v="2018-05-16T00:00:00"/>
    <n v="2018"/>
    <x v="3"/>
    <s v="CANCELADA"/>
    <s v="-"/>
    <s v="SALDO"/>
    <s v="SIM"/>
    <m/>
    <m/>
  </r>
  <r>
    <s v="Penha"/>
    <m/>
    <s v="2018-0.020.730-8"/>
    <s v="001049"/>
    <s v="0235-3"/>
    <m/>
    <s v="Largo São Bento , s/nº"/>
    <s v="Sé"/>
    <s v="SIM"/>
    <m/>
    <m/>
    <m/>
    <s v="Mosteiro São Bento"/>
    <m/>
    <s v="Mosteiro São Bento"/>
    <s v="Atestado de Conservação 001/2016"/>
    <s v="2015-0.234.785-3"/>
    <s v="0004E"/>
    <s v="Livro 2 - 089"/>
    <n v="79770.399999999994"/>
    <n v="4144.09"/>
    <s v="022/18"/>
    <d v="2018-07-20T00:00:00"/>
    <n v="2018"/>
    <x v="3"/>
    <s v="CANCELADA"/>
    <s v="-"/>
    <s v="SALDO"/>
    <s v="SIM"/>
    <m/>
    <m/>
  </r>
  <r>
    <s v="Penha"/>
    <m/>
    <s v="2018-0.037.953-2"/>
    <s v="001049"/>
    <s v="0235-3"/>
    <m/>
    <s v="Largo São Bento , s/nº"/>
    <s v="Sé"/>
    <s v="SIM"/>
    <m/>
    <m/>
    <m/>
    <s v="Mosteiro São Bento"/>
    <m/>
    <s v="Mosteiro São Bento"/>
    <s v="Atestado de Conservação 001/2016"/>
    <s v="2015-0.234.785-3"/>
    <s v="0004F"/>
    <s v="Livro 3 - 007"/>
    <n v="75626.31"/>
    <n v="2101.46"/>
    <s v="003/19"/>
    <d v="2018-09-18T00:00:00"/>
    <n v="2018"/>
    <x v="3"/>
    <s v="CANCELADA"/>
    <s v="-"/>
    <s v="SALDO"/>
    <s v="SIM, mas consta apenas a devolvida pelo proprietário"/>
    <m/>
    <m/>
  </r>
  <r>
    <s v="Penha"/>
    <m/>
    <s v="2018-0.064.423-6"/>
    <s v="001049"/>
    <s v="0235-3"/>
    <m/>
    <s v="Largo São Bento , s/nº"/>
    <s v="Sé"/>
    <s v="SIM"/>
    <m/>
    <m/>
    <m/>
    <s v="Mosteiro São Bento"/>
    <m/>
    <s v="Mosteiro São Bento"/>
    <s v="Atestado de Conservação 001/2016"/>
    <s v="2015-0.234.785-3"/>
    <s v="0004G"/>
    <s v="Livro 3 - 027"/>
    <n v="73524.850000000006"/>
    <n v="3750.23"/>
    <s v="014/19"/>
    <d v="2019-01-16T00:00:00"/>
    <n v="2019"/>
    <x v="5"/>
    <s v="CANCELADA"/>
    <s v="-"/>
    <s v="SALDO"/>
    <m/>
    <m/>
    <m/>
  </r>
  <r>
    <s v="Tales"/>
    <m/>
    <s v="6068.2021/0010710-5"/>
    <s v="001049"/>
    <s v="0235-3"/>
    <m/>
    <s v="Largo São Bento , s/nº"/>
    <s v="Sé"/>
    <s v="SIM"/>
    <m/>
    <m/>
    <m/>
    <s v="Mosteiro São Bento"/>
    <m/>
    <s v="Mosteiro São Bento"/>
    <s v="Atestado de Conservação 001/2016"/>
    <s v="2015-0.234.785-3"/>
    <s v="0004G/18 2ª via"/>
    <s v="Livro 4 - 129"/>
    <n v="73524.850000000006"/>
    <s v="-"/>
    <s v="-"/>
    <d v="2023-03-06T00:00:00"/>
    <n v="2023"/>
    <x v="3"/>
    <s v="DISPONÍVEL.T"/>
    <m/>
    <s v="SALDO"/>
    <m/>
    <m/>
    <m/>
  </r>
  <r>
    <s v="Penha"/>
    <m/>
    <s v="7810.2018/0000609-0"/>
    <s v="001049"/>
    <s v="0235-3"/>
    <m/>
    <s v="Largo São Bento , s/nº"/>
    <s v="Sé"/>
    <s v="SIM"/>
    <m/>
    <m/>
    <m/>
    <s v="Mosteiro São Bento"/>
    <m/>
    <s v="Mosteiro São Bento"/>
    <s v="Atestado de Conservação 001/2016"/>
    <s v="2015-0.234.785-3"/>
    <s v="0004H/18"/>
    <s v="Livro 3 - 036"/>
    <n v="70368.12"/>
    <s v="-"/>
    <s v="-"/>
    <d v="2020-10-05T00:00:00"/>
    <n v="2020"/>
    <x v="0"/>
    <s v="NÃO EMITIDA"/>
    <s v="Desistência do interessado juntado em 01/03/19. Processo foi retornado à SP urbanismo para providências, despacho INDEFERIMENTO 027504730."/>
    <s v="SALDO"/>
    <m/>
    <m/>
    <m/>
  </r>
  <r>
    <s v="Flavia"/>
    <m/>
    <s v="-"/>
    <s v="001049"/>
    <s v="0235-3"/>
    <m/>
    <s v="Largo São Bento, s/n"/>
    <s v="Sé"/>
    <s v="SIM"/>
    <m/>
    <m/>
    <m/>
    <s v="Mosteiro São Bento"/>
    <m/>
    <s v="Mosteiro São Bento"/>
    <s v="Atestado de Conservação 001/2016"/>
    <s v="2015-0.234.785-3"/>
    <s v="0004H/19"/>
    <s v="Livro 3 - 098"/>
    <n v="69774.62"/>
    <m/>
    <s v="-"/>
    <s v="-"/>
    <s v="?"/>
    <x v="2"/>
    <s v="NÃO EMITIDA"/>
    <s v="Publicado em 02/08._x000a_TPC da OU Centro. Aguardando decisão da PGM para encaminhamento."/>
    <s v="SALDO"/>
    <m/>
    <s v="Rever e se necessário, atualizar status"/>
    <m/>
  </r>
  <r>
    <s v="-"/>
    <m/>
    <s v="1998-0.037.232-6"/>
    <s v="005003"/>
    <s v="0003-8"/>
    <m/>
    <s v="Pç do Patriarca, 49"/>
    <s v="Sé"/>
    <s v="SIM"/>
    <m/>
    <m/>
    <m/>
    <s v="Confraria Nossa Senhora do Rosário"/>
    <m/>
    <s v="Igreja de Santo Antônio"/>
    <s v="Termo de Compromisso 008/2018"/>
    <s v="2018-0.074.438-9"/>
    <s v="0005"/>
    <s v="Livro 1 - 006"/>
    <n v="5604.42"/>
    <n v="1632.8"/>
    <s v="028/18"/>
    <d v="1998-11-19T00:00:00"/>
    <n v="1998"/>
    <x v="3"/>
    <s v="CANCELADA"/>
    <s v="-"/>
    <s v="INICIAL"/>
    <s v="SIM"/>
    <m/>
    <m/>
  </r>
  <r>
    <s v="Penha"/>
    <m/>
    <s v="7810.2018/0000558-2"/>
    <s v="005003"/>
    <s v="0003-8"/>
    <m/>
    <s v="Pç do Patriarca, 49"/>
    <s v="Sé"/>
    <s v="SIM"/>
    <m/>
    <m/>
    <m/>
    <s v="Confraria Nossa Senhora do Rosário"/>
    <m/>
    <s v="Igreja de Santo Antônio"/>
    <s v="Termo de Compromisso 008/2018"/>
    <s v="2018-0.074.438-9"/>
    <s v="0005A"/>
    <s v="Livro 3 - 022"/>
    <n v="3971.62"/>
    <s v="-"/>
    <s v="-"/>
    <d v="2018-11-23T00:00:00"/>
    <n v="2018"/>
    <x v="3"/>
    <s v="DISPONÍVEL.T"/>
    <s v="-"/>
    <s v="SALDO"/>
    <m/>
    <m/>
    <m/>
  </r>
  <r>
    <s v="-"/>
    <m/>
    <s v="1998-0.072.268-8"/>
    <s v="001049"/>
    <s v="0235"/>
    <m/>
    <s v="R Florêncio de Abreu, 111"/>
    <s v="Sé"/>
    <s v="SIM"/>
    <m/>
    <m/>
    <m/>
    <s v="Mosteiro São Bento"/>
    <m/>
    <s v="Residência Marieta Teixeira de Carvalho"/>
    <s v="Em análise"/>
    <s v="6025.2019/0011564-9"/>
    <s v="0006"/>
    <s v="Livro 1 - 007"/>
    <n v="11113.9"/>
    <s v="-"/>
    <s v="-"/>
    <d v="1998-12-10T00:00:00"/>
    <n v="1998"/>
    <x v="5"/>
    <s v="CANCELADA"/>
    <s v="-"/>
    <s v="INICIAL"/>
    <s v="NÃO"/>
    <m/>
    <m/>
  </r>
  <r>
    <s v="Daniel"/>
    <m/>
    <s v="6068.2021/0010711-3"/>
    <s v="001049"/>
    <s v="0235-3"/>
    <m/>
    <s v="Largo São Bento , s/nº"/>
    <s v="Sé"/>
    <s v="SIM"/>
    <m/>
    <m/>
    <m/>
    <s v="Mosteiro São Bento"/>
    <m/>
    <s v="Residência Marieta Teixeira de Carvalho"/>
    <s v="-"/>
    <s v="-"/>
    <s v="0006/21 - 2ª via"/>
    <s v="Livro 4 - 023"/>
    <n v="11113.9"/>
    <s v="-"/>
    <s v="-"/>
    <d v="2021-12-23T00:00:00"/>
    <n v="2021"/>
    <x v="5"/>
    <s v="CANCELADA"/>
    <m/>
    <s v="INICIAL"/>
    <m/>
    <m/>
    <m/>
  </r>
  <r>
    <s v="Daniel"/>
    <d v="2024-01-17T00:00:00"/>
    <s v="6068.2024/0000564-2"/>
    <s v="001049"/>
    <s v="0235-3"/>
    <m/>
    <s v="R Florêncio de Abreu, 111"/>
    <s v="Sé"/>
    <s v="SIM"/>
    <m/>
    <m/>
    <m/>
    <s v="Mosteiro São Bento"/>
    <m/>
    <s v="Residência Marieta Teixeira de Carvalho"/>
    <m/>
    <m/>
    <s v="0549/24"/>
    <s v="Livro 5 - 093"/>
    <n v="1931.04"/>
    <m/>
    <m/>
    <d v="2024-07-04T00:00:00"/>
    <n v="2024"/>
    <x v="3"/>
    <s v="DISPONÍVEL"/>
    <s v="cancelamento da Declaração 006/21"/>
    <s v="INICIAL"/>
    <m/>
    <m/>
    <m/>
  </r>
  <r>
    <s v="-"/>
    <m/>
    <s v="1999-0.039.698-7"/>
    <s v="001082"/>
    <s v="0015-9"/>
    <m/>
    <s v="R Quinze de Novembro, 275 e 289"/>
    <s v="Sé"/>
    <s v="SIM"/>
    <m/>
    <m/>
    <m/>
    <s v="Bolsa de Valores de São Paulo"/>
    <m/>
    <s v="Anhangabaú"/>
    <s v="-"/>
    <s v="-"/>
    <s v="0007"/>
    <s v="Livro 1 - 009"/>
    <n v="10676.57"/>
    <s v="-"/>
    <s v="-"/>
    <d v="1999-07-07T00:00:00"/>
    <n v="1999"/>
    <x v="5"/>
    <s v="DISPONÍVEL"/>
    <s v="-"/>
    <s v="INICIAL"/>
    <m/>
    <m/>
    <m/>
  </r>
  <r>
    <s v="Daniel"/>
    <m/>
    <s v="6068.2021/0011444-6"/>
    <s v="001082"/>
    <s v="0015-9"/>
    <m/>
    <s v="R Quinze de Novembro, 275 e 289"/>
    <s v="Sé"/>
    <s v="SIM"/>
    <m/>
    <m/>
    <m/>
    <s v="Bolsa de Valores de São Paulo"/>
    <m/>
    <s v="Anhangabaú"/>
    <s v="-"/>
    <s v="-"/>
    <s v="0007/21 - 2ª via"/>
    <s v="Livro 4 - 044"/>
    <n v="10676.57"/>
    <s v="-"/>
    <s v="-"/>
    <d v="2022-01-27T00:00:00"/>
    <n v="2022"/>
    <x v="3"/>
    <s v="DISPONÍVEL"/>
    <m/>
    <s v="INICIAL"/>
    <s v="SIM"/>
    <m/>
    <m/>
  </r>
  <r>
    <s v="Daniel"/>
    <d v="2026-08-04T00:00:00"/>
    <s v="6068.2026/0006262-3"/>
    <s v="001082"/>
    <s v="0015-9"/>
    <m/>
    <s v="R Quinze de Novembro, 275 e 289"/>
    <s v="Sé"/>
    <s v="SIM"/>
    <s v="SIM"/>
    <s v="SIM"/>
    <s v="NÃO"/>
    <s v="Bolsa de Valores de São Paulo"/>
    <m/>
    <s v="Anhangabaú"/>
    <m/>
    <m/>
    <s v="0634/26"/>
    <s v="Livro 7 - 050"/>
    <n v="1662.92"/>
    <m/>
    <m/>
    <m/>
    <m/>
    <x v="6"/>
    <m/>
    <m/>
    <m/>
    <m/>
    <m/>
    <m/>
  </r>
  <r>
    <s v="-"/>
    <m/>
    <s v="1998-0.242.750-0"/>
    <s v="006021"/>
    <s v="0675-3"/>
    <m/>
    <s v="R Major Quedinho, 28, 44, 76"/>
    <s v="República"/>
    <s v="SIM"/>
    <m/>
    <m/>
    <m/>
    <s v="Empresa Jornalística Diário Popular Ltda. (Sol Invest Empreendimentos e Participações Ltda)"/>
    <m/>
    <s v="Hotel Jaraguá"/>
    <s v="Termo de Compromisso nº 016-051/2001/EMURB/OUC"/>
    <s v="SI"/>
    <s v="0008"/>
    <s v="Livro 1 - 010"/>
    <n v="13938.52"/>
    <n v="3367.14"/>
    <s v="002/03"/>
    <d v="1999-10-15T00:00:00"/>
    <n v="1999"/>
    <x v="3"/>
    <s v="CANCELADA"/>
    <s v="-"/>
    <s v="INICIAL"/>
    <s v="SIM (ALTERADO)"/>
    <m/>
    <m/>
  </r>
  <r>
    <s v="-"/>
    <m/>
    <s v="1998-0.084.005-2"/>
    <s v="006021"/>
    <s v="0675-3"/>
    <m/>
    <s v="R Major Quedinho, 28, 44, 76"/>
    <s v="República"/>
    <s v="SIM"/>
    <m/>
    <m/>
    <m/>
    <s v="Empresa Jornalística Diário Popular Ltda. (Sol Invest Empreendimentos e Participações Ltda)"/>
    <m/>
    <s v="Hotel Jaraguá"/>
    <s v="Termo de Compromisso nº 016-051/2001/EMURB/OUC"/>
    <s v="SI"/>
    <s v="0008A"/>
    <s v="Livro 1 - 025"/>
    <n v="10571.38"/>
    <s v="-"/>
    <s v="-"/>
    <d v="2003-04-15T00:00:00"/>
    <n v="2003"/>
    <x v="3"/>
    <s v="DISPONÍVEL.T"/>
    <s v="-"/>
    <s v="SALDO"/>
    <m/>
    <m/>
    <m/>
  </r>
  <r>
    <s v="-"/>
    <m/>
    <s v="1999-0.096.044-0"/>
    <s v="008053"/>
    <s v="0004"/>
    <m/>
    <s v="Av São João, 1214, 1222, 1236, 1238"/>
    <s v="República"/>
    <s v="SIM"/>
    <m/>
    <m/>
    <m/>
    <s v="Marcelo Aranha Sousa Pinto e outros"/>
    <m/>
    <s v="Hotel Atlântico"/>
    <s v="SI"/>
    <s v="SI"/>
    <s v="0009"/>
    <s v="Livro 1 - 011"/>
    <n v="2696.31"/>
    <n v="2696.31"/>
    <s v="003/01 SEMPLA"/>
    <d v="1999-10-23T00:00:00"/>
    <n v="1999"/>
    <x v="3"/>
    <s v="ESGOTADA"/>
    <s v="-"/>
    <s v="INICIAL"/>
    <s v="NÃO"/>
    <m/>
    <m/>
  </r>
  <r>
    <s v="-"/>
    <m/>
    <s v="1998-0.093.770-6"/>
    <s v="008053"/>
    <s v="0004"/>
    <m/>
    <s v="Av São João, 1214, 1222, 1236, 1238"/>
    <s v="República"/>
    <s v="SIM"/>
    <m/>
    <m/>
    <m/>
    <s v="Marcelo Aranha Sousa Pinto e outros"/>
    <m/>
    <s v="Hotel Atlântico"/>
    <s v="SI"/>
    <s v="SI"/>
    <s v="0009ESGOTADO"/>
    <s v="SI"/>
    <n v="0"/>
    <s v="-"/>
    <s v="-"/>
    <d v="2001-01-01T00:00:00"/>
    <n v="2001"/>
    <x v="3"/>
    <s v="ESGOTADA"/>
    <s v="-"/>
    <s v="EXTRATO"/>
    <m/>
    <m/>
    <m/>
  </r>
  <r>
    <s v="-"/>
    <m/>
    <s v="1999-0.036.508-9"/>
    <s v="007050"/>
    <s v="0009, 0010, 0011"/>
    <m/>
    <s v="R Bento Freitas, 76, 86, 88"/>
    <s v="República"/>
    <s v="SIM"/>
    <m/>
    <m/>
    <m/>
    <s v="Sindicato dos Trabalhadores de Empresas de Telecomunicações e Operadores de Mesas Telefônicas no Estado de São Paulo - SINTETEL"/>
    <m/>
    <s v="Imóveis situados na Rua Bento Freitas"/>
    <s v="Termo de Compromisso nº 034-041/2001/EMURB/OUC"/>
    <s v="SI"/>
    <s v="0010"/>
    <s v="Livro 1 - 012"/>
    <n v="6128.47"/>
    <n v="2657.56"/>
    <s v="004/01 SEMPLA"/>
    <d v="1999-12-14T00:00:00"/>
    <n v="1999"/>
    <x v="3"/>
    <s v="DISPONÍVEL.T"/>
    <s v="-"/>
    <s v="INICIAL"/>
    <s v="NÃO"/>
    <m/>
    <m/>
  </r>
  <r>
    <s v="-"/>
    <m/>
    <s v="1998-0.241.812-9"/>
    <s v="007050"/>
    <s v="0009-5, 0010-9, 0011-7"/>
    <m/>
    <s v="R Bento Freitas, 76, 86, 88"/>
    <s v="República"/>
    <s v="SIM"/>
    <m/>
    <m/>
    <m/>
    <s v="Sindicato dos Trabalhadores de Empresas de Telecomunicações e Operadores de Mesas Telefônicas no Estado de São Paulo - SINTETEL"/>
    <m/>
    <s v="Imóveis situados na Rua Bento Freitas"/>
    <s v="Termo de Compromisso nº 034-041/2001/EMURB/OUC"/>
    <s v="SI"/>
    <s v="0010A"/>
    <m/>
    <n v="3470.91"/>
    <s v="-"/>
    <s v="-"/>
    <s v="-"/>
    <s v="?"/>
    <x v="2"/>
    <s v="NÃO EMITIDA"/>
    <m/>
    <s v="SALDO"/>
    <m/>
    <s v="Rever e se necessário, atualizar status"/>
    <m/>
  </r>
  <r>
    <s v="-"/>
    <m/>
    <s v="2000-0.007.897-9"/>
    <s v="001082"/>
    <s v="0014-0"/>
    <m/>
    <s v="R Álvares Penteado, 112 / R da Quitanda, 18"/>
    <s v="Sé"/>
    <s v="SIM"/>
    <m/>
    <m/>
    <m/>
    <s v="Banco do Brasil S/A"/>
    <m/>
    <s v="Edifício do Centro Cultural Banco do Brasil - CCBB"/>
    <s v="SI"/>
    <s v="SI"/>
    <s v="0011"/>
    <s v="Livro 1 - 013"/>
    <n v="5642.34"/>
    <n v="2090.3000000000002"/>
    <s v="003/03"/>
    <d v="2000-05-05T00:00:00"/>
    <n v="2000"/>
    <x v="3"/>
    <s v="CANCELADA"/>
    <s v="-"/>
    <s v="INICIAL"/>
    <s v="SIM "/>
    <m/>
    <m/>
  </r>
  <r>
    <s v="-"/>
    <m/>
    <s v="1998-0.241.814-5"/>
    <s v="001082"/>
    <s v="0014-0"/>
    <m/>
    <s v="R Álvares Penteado, 112 / R da Quitanda, 18"/>
    <s v="Sé"/>
    <s v="SIM"/>
    <m/>
    <m/>
    <m/>
    <s v="Banco do Brasil S/A"/>
    <m/>
    <s v="Edifício do Centro Cultural Banco do Brasil - CCBB"/>
    <s v="SI"/>
    <s v="SI"/>
    <s v="0011A"/>
    <s v="Livro 1 - 026"/>
    <n v="3552.04"/>
    <m/>
    <s v="-"/>
    <d v="2003-05-20T00:00:00"/>
    <n v="2003"/>
    <x v="5"/>
    <s v="CANCELADA"/>
    <s v="-"/>
    <s v="SALDO"/>
    <m/>
    <m/>
    <m/>
  </r>
  <r>
    <s v="Tales"/>
    <m/>
    <s v="6068.2022/0005706-1"/>
    <s v="001082"/>
    <s v="0014-0"/>
    <m/>
    <s v="R Alvares Penteado, 112"/>
    <s v="Sé"/>
    <s v="SIM"/>
    <s v="NÃO"/>
    <s v="NÃO"/>
    <m/>
    <s v="Banco do Brasil S/A"/>
    <m/>
    <s v="Edifício do Centro Cultural Banco do Brasil - CCBB"/>
    <s v="SI"/>
    <s v="SI"/>
    <s v="0011A/23 2ª via"/>
    <s v="Livro 4 - 102"/>
    <n v="3552.04"/>
    <s v="-"/>
    <s v="-"/>
    <d v="2023-06-20T00:00:00"/>
    <n v="2023"/>
    <x v="3"/>
    <s v="DISPONÍVEL.T"/>
    <s v="Esta Declaração anula e substitui a Declaração de Potencial Construtivo n° 0011A, registrada na página 26 do Livro 1 do controle interno de DEUSO."/>
    <s v="SALDO"/>
    <m/>
    <m/>
    <m/>
  </r>
  <r>
    <s v="-"/>
    <m/>
    <s v="1999-0.099.516-3"/>
    <s v="008039"/>
    <s v="0048"/>
    <m/>
    <s v="R Mauá, 51"/>
    <s v="Bom Retiro"/>
    <s v="SIM"/>
    <m/>
    <m/>
    <m/>
    <s v="Cia Paulista de Trens Metropolitanos (CPTM)"/>
    <m/>
    <s v="Estação Júlio Prestes"/>
    <s v="-"/>
    <s v="-"/>
    <s v="0012"/>
    <s v="Livro 1 - 014"/>
    <n v="178148.95"/>
    <s v="-"/>
    <s v="-"/>
    <d v="2000-05-17T00:00:00"/>
    <n v="2000"/>
    <x v="3"/>
    <s v="DISPONÍVEL"/>
    <s v="Esta Declaração perderá efeito. Área construída em processo de regularização n. 2002-0.179.293-8. Alteração de área demandará novo cálculo."/>
    <s v="INICIAL"/>
    <m/>
    <m/>
    <m/>
  </r>
  <r>
    <s v="-"/>
    <m/>
    <s v="1999-0.231.617-4"/>
    <s v="001057"/>
    <s v="0239 a 0257"/>
    <m/>
    <s v="R Antonio Godoy, 88"/>
    <s v="República"/>
    <s v="SIM"/>
    <m/>
    <m/>
    <m/>
    <s v="Condomínio Edifício Itaquerê"/>
    <m/>
    <s v="Anhangabaú"/>
    <s v="-"/>
    <s v="-"/>
    <s v="0013"/>
    <s v="Livro 1 - 015"/>
    <n v="5864.21"/>
    <s v="-"/>
    <s v="-"/>
    <d v="2000-05-30T00:00:00"/>
    <n v="2000"/>
    <x v="3"/>
    <s v="DISPONÍVEL"/>
    <s v="-"/>
    <s v="INICIAL"/>
    <m/>
    <m/>
    <m/>
  </r>
  <r>
    <s v="-"/>
    <m/>
    <s v="2000-0.124.914-9"/>
    <s v="001055"/>
    <s v="0004-6"/>
    <m/>
    <s v="Av São João, 578, 582, 584, 588"/>
    <s v="República"/>
    <s v="SIM"/>
    <m/>
    <m/>
    <m/>
    <s v="IBERA Empreendimentos Ltda"/>
    <m/>
    <s v="Anhangabaú"/>
    <s v="-"/>
    <s v="-"/>
    <s v="0014"/>
    <s v="Livro 1 - 016"/>
    <n v="4289.04"/>
    <s v="-"/>
    <s v="-"/>
    <d v="2000-09-05T00:00:00"/>
    <n v="2000"/>
    <x v="3"/>
    <s v="DISPONÍVEL"/>
    <s v="-"/>
    <s v="INICIAL"/>
    <m/>
    <m/>
    <m/>
  </r>
  <r>
    <s v="-"/>
    <m/>
    <s v="1999-0.092.328-6"/>
    <s v="008039"/>
    <s v="0049-1"/>
    <m/>
    <s v="Largo General Osório, 86, 116, 120"/>
    <s v="Santa Cecília"/>
    <s v="SIM"/>
    <m/>
    <m/>
    <m/>
    <s v="FEPASA Ferrovias Paulistas S/A"/>
    <m/>
    <s v="Antigo Edifício do DOPS"/>
    <s v="-"/>
    <s v="-"/>
    <s v="0015"/>
    <s v="Livro 1 - 017"/>
    <n v="30729.919999999998"/>
    <s v="-"/>
    <s v="-"/>
    <d v="2000-11-17T00:00:00"/>
    <n v="2000"/>
    <x v="3"/>
    <s v="DISPONÍVEL"/>
    <s v="-"/>
    <s v="INICIAL"/>
    <m/>
    <m/>
    <m/>
  </r>
  <r>
    <s v="-"/>
    <m/>
    <s v="2000-0.220.798-9"/>
    <s v="001050"/>
    <s v="0029-9"/>
    <m/>
    <s v="R Florêncio de Abreu, 328"/>
    <s v="Sé"/>
    <s v="SIM"/>
    <m/>
    <m/>
    <m/>
    <s v="Nicola Galucci Ferragens Ltda"/>
    <m/>
    <s v="Anhangabaú"/>
    <s v="-"/>
    <s v="-"/>
    <s v="0016"/>
    <s v="Livro 1 - 018"/>
    <n v="2743.16"/>
    <s v="-"/>
    <s v="-"/>
    <d v="2001-01-17T00:00:00"/>
    <n v="2001"/>
    <x v="3"/>
    <s v="DISPONÍVEL"/>
    <s v="-"/>
    <s v="INICIAL"/>
    <m/>
    <m/>
    <m/>
  </r>
  <r>
    <s v="Flavia"/>
    <m/>
    <s v="2015-0.340.564-4"/>
    <s v="299014"/>
    <s v="0177-1"/>
    <m/>
    <s v="Av Brigadeiro Faria Lima, 3477"/>
    <s v="Itaim Bibi"/>
    <s v="NÃO"/>
    <s v="NÃO"/>
    <s v="NÃO"/>
    <s v="NÃO"/>
    <s v="Maragogipe Invest. E participações Ltda"/>
    <m/>
    <s v="Antiga Sede do Sítio Itaim (Casa Bandeirista)"/>
    <s v="SI"/>
    <s v="SI"/>
    <s v="0016EXTRATO CERTIDÃO Nº 16/00/SEMPLA"/>
    <s v="Livro 2 - 018"/>
    <n v="46098"/>
    <n v="46098"/>
    <s v="16/00/SEMPLA"/>
    <d v="2017-05-11T00:00:00"/>
    <n v="2017"/>
    <x v="0"/>
    <s v="ESGOTADA"/>
    <s v="O imóvel usufruiu concomitantemente dos benefícios da OUFaria Lima e da Transferência de Potencial Construtivo de imóvel enquadrado como Z8-200. O interessado entrou com recurso, o processo foi encaminhado a SMDU.AJ, posteriormente encaminhado ao Secretár"/>
    <s v="EXTRATO"/>
    <m/>
    <s v="solicitar processo físico "/>
    <m/>
  </r>
  <r>
    <s v="-"/>
    <m/>
    <s v="1999-0.216.427-7"/>
    <s v="001044"/>
    <s v="0096"/>
    <m/>
    <s v="Av Ipiranga, 1284"/>
    <s v="República"/>
    <s v="SIM"/>
    <m/>
    <m/>
    <m/>
    <s v="Condomínio Edifício Montreal"/>
    <m/>
    <s v="Anhangabaú"/>
    <s v="-"/>
    <s v="-"/>
    <s v="0017"/>
    <s v="Livro 1 - 019"/>
    <n v="6061.14"/>
    <s v="-"/>
    <s v="-"/>
    <d v="2001-01-20T00:00:00"/>
    <n v="2001"/>
    <x v="3"/>
    <s v="DISPONÍVEL"/>
    <s v="-"/>
    <s v="INICIAL"/>
    <m/>
    <m/>
    <m/>
  </r>
  <r>
    <s v="-"/>
    <m/>
    <s v="2001-0.105.265-7"/>
    <s v="005003"/>
    <s v="0048"/>
    <m/>
    <s v="R Líbero Badaró, 190"/>
    <s v="Sé"/>
    <s v="SIM"/>
    <m/>
    <m/>
    <m/>
    <s v="Othon L. Bezerra de Mello Jr."/>
    <m/>
    <s v="Anhangabaú"/>
    <s v="-"/>
    <s v="-"/>
    <s v="0018"/>
    <s v="Livro 1 - 020"/>
    <n v="7047.89"/>
    <s v="-"/>
    <s v="-"/>
    <d v="2001-12-11T00:00:00"/>
    <n v="2001"/>
    <x v="3"/>
    <s v="DISPONÍVEL"/>
    <s v="-"/>
    <s v="INICIAL"/>
    <m/>
    <m/>
    <m/>
  </r>
  <r>
    <s v="-"/>
    <m/>
    <s v="2001-0.037.855-9"/>
    <s v="006009"/>
    <s v="0021-5"/>
    <m/>
    <s v="R Barão de Itapetininga, 248 a 268"/>
    <s v="República"/>
    <s v="SIM"/>
    <m/>
    <m/>
    <m/>
    <s v="Orestes Gerodetti, João Emílio Gerodetti e outros"/>
    <m/>
    <s v="-"/>
    <s v="-"/>
    <s v="-"/>
    <s v="0019"/>
    <s v="Livro 1 - 021"/>
    <n v="7353.66"/>
    <s v="-"/>
    <s v="-"/>
    <d v="2002-06-06T00:00:00"/>
    <n v="2002"/>
    <x v="5"/>
    <s v="CANCELADA"/>
    <s v="Cancelada devido à emissão de 2a via."/>
    <s v="INICIAL"/>
    <m/>
    <m/>
    <m/>
  </r>
  <r>
    <s v="Flavia"/>
    <m/>
    <s v="6068.2019/0000669-0"/>
    <s v="006009"/>
    <s v="0021-5"/>
    <m/>
    <s v="R Barão de Itapetininga, 248 a 268"/>
    <s v="República"/>
    <s v="SIM"/>
    <m/>
    <m/>
    <m/>
    <s v="Orestes Gerodetti, João Emílio Gerodetti e outros"/>
    <m/>
    <s v="-"/>
    <s v="Em análise"/>
    <s v="6025.2019/0009708-0"/>
    <s v="0019/19 - 2ª via"/>
    <s v="Livro 3 - 041"/>
    <n v="7353.66"/>
    <s v="-"/>
    <s v="-"/>
    <d v="2019-04-26T00:00:00"/>
    <n v="2019"/>
    <x v="3"/>
    <s v="DISPONÍVEL"/>
    <s v="2a via publicada em 26/04/2019._x000a_A SER CANCELADA EM VIRTUDE DA PUBLICAÇÃO DE 3A VIA."/>
    <s v="INICIAL"/>
    <m/>
    <m/>
    <m/>
  </r>
  <r>
    <s v="Flavia"/>
    <m/>
    <s v="6068.2019/0003243-8"/>
    <s v="006009"/>
    <s v="0021-5"/>
    <m/>
    <s v="R Barão de Itapetininga, 248 a 268"/>
    <s v="República"/>
    <s v="SIM"/>
    <m/>
    <m/>
    <m/>
    <s v="Orestes Gerodetti, João Emílio Gerodetti e outros"/>
    <m/>
    <s v="-"/>
    <s v="Em análise"/>
    <s v="6025.2019/0002807-0"/>
    <s v="0019/19 - 3ª via"/>
    <s v="Livro 3 - 100"/>
    <n v="7353.66"/>
    <s v="-"/>
    <s v="-"/>
    <d v="2020-02-18T00:00:00"/>
    <n v="2020"/>
    <x v="3"/>
    <s v="DISPONÍVEL"/>
    <s v="-"/>
    <s v="INICIAL"/>
    <m/>
    <m/>
    <m/>
  </r>
  <r>
    <s v="Tales"/>
    <m/>
    <s v="6068.2022/0011556-8"/>
    <s v="006009"/>
    <s v="0021-5"/>
    <s v="095435"/>
    <s v="R Barão de Itapetininga, 248 a 268"/>
    <s v="República"/>
    <s v="SIM"/>
    <s v="SIM"/>
    <s v="SIM"/>
    <m/>
    <s v="Orestes Gerodetti, João Emílio Gerodetti e outros"/>
    <m/>
    <s v="-"/>
    <m/>
    <m/>
    <s v="0455/23"/>
    <s v="Livro 4 - 117"/>
    <n v="1741.1"/>
    <m/>
    <m/>
    <d v="2023-02-25T00:00:00"/>
    <n v="2023"/>
    <x v="0"/>
    <s v="NÃO EMITIDA"/>
    <s v="Cancelamento da Declaração 0019/19 - 3ª via por uma PIU- SCE_x000a_DESPACHO INDEFERIMENTO 078982733"/>
    <m/>
    <m/>
    <m/>
    <m/>
  </r>
  <r>
    <s v="-"/>
    <m/>
    <s v="2002-0.048.049-5"/>
    <s v="005044"/>
    <s v="0116-5"/>
    <m/>
    <s v="R Conde de Sarzedas, 100"/>
    <s v="Sé"/>
    <s v="SIM"/>
    <m/>
    <m/>
    <m/>
    <s v="Fundação Carlos Chagas"/>
    <m/>
    <s v="Palacete Conde de Sarzedas"/>
    <s v="SI"/>
    <s v="SI"/>
    <s v="0020"/>
    <s v="Livro 1 - 022"/>
    <n v="19027"/>
    <n v="19027"/>
    <s v="001/03 SEMPLA"/>
    <d v="2002-11-14T00:00:00"/>
    <n v="2002"/>
    <x v="3"/>
    <s v="ESGOTADA"/>
    <s v="Usou o potencial no próprio lote."/>
    <s v="INICIAL"/>
    <s v="SIM (ALTERADO)"/>
    <m/>
    <m/>
  </r>
  <r>
    <s v="-"/>
    <m/>
    <s v="2002-0.048.049-5"/>
    <s v="005044"/>
    <s v="0116-5 (atual 0122-1)"/>
    <m/>
    <s v="R Conde de Sarzedas, 100"/>
    <s v="Sé"/>
    <s v="SIM"/>
    <m/>
    <m/>
    <m/>
    <s v="Fundação Carlos Chagas"/>
    <m/>
    <s v="Palacete Conde de Sarzedas"/>
    <s v="SI"/>
    <s v="SI"/>
    <s v="0020ESGOTADO"/>
    <s v="SI"/>
    <n v="0"/>
    <s v="-"/>
    <s v="-"/>
    <d v="2003-02-25T00:00:00"/>
    <n v="2003"/>
    <x v="3"/>
    <s v="ESGOTADA"/>
    <s v="-"/>
    <s v="SALDO"/>
    <m/>
    <m/>
    <m/>
  </r>
  <r>
    <s v="-"/>
    <m/>
    <s v="2002-0.107.386-9"/>
    <s v="001072"/>
    <s v="0139-9"/>
    <m/>
    <s v="R São Bento, 405"/>
    <s v="Sé"/>
    <s v="SIM"/>
    <m/>
    <m/>
    <m/>
    <s v="Empresa Municipal de Urbanização (EMURB) e outros"/>
    <m/>
    <s v="Edifício Martinelli"/>
    <s v="-"/>
    <s v="-"/>
    <s v="0021"/>
    <s v="Livro 1 - 024"/>
    <n v="19606.61"/>
    <s v="-"/>
    <s v="-"/>
    <d v="2003-03-15T00:00:00"/>
    <n v="2003"/>
    <x v="5"/>
    <s v="CANCELADA"/>
    <s v="Cancelada devido à emissão de 2a via."/>
    <s v="INICIAL"/>
    <m/>
    <m/>
    <m/>
  </r>
  <r>
    <s v="Flavia"/>
    <m/>
    <s v="2002-0.107.386-9"/>
    <s v="001072"/>
    <s v="0139-9"/>
    <m/>
    <s v="R São Bento, 405"/>
    <s v="Sé"/>
    <s v="SIM"/>
    <m/>
    <m/>
    <m/>
    <s v="SP Urbanismo"/>
    <m/>
    <s v="Edifício Martinelli"/>
    <s v="-"/>
    <s v="-"/>
    <s v="0021/18 - 2ª via"/>
    <s v="Livro 3 - 020"/>
    <n v="19606.61"/>
    <s v="-"/>
    <s v="-"/>
    <d v="2003-03-15T00:00:00"/>
    <n v="2003"/>
    <x v="3"/>
    <s v="DISPONÍVEL"/>
    <s v="2a via emitida em 16/01/2019."/>
    <s v="INICIAL"/>
    <m/>
    <m/>
    <m/>
  </r>
  <r>
    <s v="-"/>
    <m/>
    <s v="2000-0.220.819-5"/>
    <s v="001084"/>
    <s v="0003-4"/>
    <m/>
    <s v="R da Quitanda, 127, 133, 137"/>
    <s v="Sé"/>
    <s v="SIM"/>
    <m/>
    <m/>
    <m/>
    <s v="Participações Ouro Fino Ltda."/>
    <m/>
    <s v="-"/>
    <s v="-"/>
    <s v="-"/>
    <s v="0022"/>
    <s v="Livro 1 - 027"/>
    <n v="2254.56"/>
    <s v="-"/>
    <s v="-"/>
    <d v="2003-11-15T00:00:00"/>
    <n v="2003"/>
    <x v="5"/>
    <s v="DISPONÍVEL"/>
    <s v="-"/>
    <s v="INICIAL"/>
    <m/>
    <m/>
    <m/>
  </r>
  <r>
    <s v="Daniel"/>
    <m/>
    <s v="6068.2021/0012597-9"/>
    <s v="001084"/>
    <s v="0003-4"/>
    <m/>
    <s v="R da Quitanda, 127, 129, 133 e 137"/>
    <s v="Sé"/>
    <s v="SIM"/>
    <m/>
    <m/>
    <m/>
    <s v="Simões e Palermo Administração de Bens Próprios e Empreendimentos LTDA"/>
    <m/>
    <s v="-"/>
    <s v="-"/>
    <s v="-"/>
    <s v="0022/22 2ª via"/>
    <s v="Livro 4 - 067"/>
    <n v="2254.56"/>
    <s v="-"/>
    <s v="-"/>
    <d v="2022-02-23T00:00:00"/>
    <n v="2022"/>
    <x v="3"/>
    <s v="DISPONÍVEL"/>
    <s v="-"/>
    <s v="INICIAL"/>
    <m/>
    <m/>
    <m/>
  </r>
  <r>
    <s v="-"/>
    <m/>
    <s v="2003-0.252.194-8"/>
    <s v="001046"/>
    <s v="0059 a 0109"/>
    <m/>
    <s v="R Brigadeiro Tobias, 39 a 61 / R do Seminário, 156 a 178"/>
    <s v="República"/>
    <s v="SIM"/>
    <m/>
    <m/>
    <m/>
    <s v="Alexandre Lasmar (Condomínio Edifício Guajara)"/>
    <m/>
    <s v="-"/>
    <s v="-"/>
    <s v="-"/>
    <s v="0023"/>
    <s v="Livro 1 - 028"/>
    <n v="2490.88"/>
    <s v="-"/>
    <s v="-"/>
    <d v="2005-02-04T00:00:00"/>
    <n v="2005"/>
    <x v="3"/>
    <s v="DISPONÍVEL"/>
    <s v="-"/>
    <s v="INICIAL"/>
    <m/>
    <m/>
    <m/>
  </r>
  <r>
    <s v="-"/>
    <m/>
    <s v="2004-0.157.052-1"/>
    <s v="033017"/>
    <s v="0013-6"/>
    <m/>
    <s v="R Pirapitingui, 111"/>
    <s v="Liberdade"/>
    <s v="NÃO"/>
    <m/>
    <m/>
    <m/>
    <s v="Luiz Alves Júnior"/>
    <m/>
    <s v="Casas Ramos de Azevedo (Pirapitingui)"/>
    <s v="SI"/>
    <s v="SI"/>
    <s v="0024"/>
    <s v="Livro 1 - 029"/>
    <n v="8272.0300000000007"/>
    <n v="351.3"/>
    <s v="(*)"/>
    <d v="2005-03-08T00:00:00"/>
    <n v="2005"/>
    <x v="3"/>
    <s v="CANCELADA"/>
    <s v="(*) Área construída no terreno cedente."/>
    <s v="INICIAL"/>
    <s v="SIM"/>
    <m/>
    <m/>
  </r>
  <r>
    <s v="-"/>
    <m/>
    <s v="2009-0.230.658-4"/>
    <s v="033017"/>
    <s v="0013-6"/>
    <m/>
    <s v="R Pirapitingui, 111"/>
    <s v="Liberdade"/>
    <s v="NÃO"/>
    <m/>
    <m/>
    <m/>
    <s v="Luiz Alves Júnior"/>
    <m/>
    <s v="Casas Ramos de Azevedo (Pirapitingui)"/>
    <s v="SI"/>
    <s v="SI"/>
    <s v="0024A"/>
    <s v="Livro 1 - 042"/>
    <n v="7920.73"/>
    <n v="3117.78"/>
    <s v="003/09"/>
    <d v="2009-08-28T00:00:00"/>
    <n v="2009"/>
    <x v="3"/>
    <s v="CANCELADA"/>
    <s v="-"/>
    <s v="SALDO"/>
    <s v="SIM"/>
    <m/>
    <m/>
  </r>
  <r>
    <s v="-"/>
    <m/>
    <s v="2009-0.230.658-4"/>
    <s v="033017"/>
    <s v="0013-6"/>
    <m/>
    <s v="R Pirapitingui, 111"/>
    <s v="Liberdade"/>
    <s v="NÃO"/>
    <m/>
    <m/>
    <m/>
    <s v="Luiz Alves Júnior"/>
    <m/>
    <s v="Casas Ramos de Azevedo (Pirapitingui)"/>
    <s v="SI"/>
    <s v="SI"/>
    <s v="0024B"/>
    <s v="Livro 1 - 043"/>
    <n v="4802.95"/>
    <n v="3346.3"/>
    <s v="005/09"/>
    <d v="2009-09-19T00:00:00"/>
    <n v="2009"/>
    <x v="3"/>
    <s v="CANCELADA"/>
    <s v="-"/>
    <s v="SALDO"/>
    <s v="SIM"/>
    <m/>
    <m/>
  </r>
  <r>
    <s v="-"/>
    <m/>
    <s v="2009-0.230.669-0"/>
    <s v="033017"/>
    <s v="0013-6"/>
    <m/>
    <s v="R Pirapitingui, 111"/>
    <s v="Liberdade"/>
    <s v="NÃO"/>
    <m/>
    <m/>
    <m/>
    <s v="Luiz Alves Júnior"/>
    <m/>
    <s v="Casas Ramos de Azevedo (Pirapitingui)"/>
    <s v="SI"/>
    <s v="SI"/>
    <s v="0024C"/>
    <s v="Livro 1 - 045"/>
    <n v="1456.65"/>
    <n v="1310.67"/>
    <s v="002/10"/>
    <d v="2009-12-08T00:00:00"/>
    <n v="2009"/>
    <x v="3"/>
    <s v="CANCELADA"/>
    <s v="-"/>
    <s v="SALDO"/>
    <s v="SIM"/>
    <m/>
    <m/>
  </r>
  <r>
    <s v="-"/>
    <m/>
    <s v="2009-0.352.153-5"/>
    <s v="033017"/>
    <s v="0013-6"/>
    <m/>
    <s v="R Pirapitingui, 111"/>
    <s v="Liberdade"/>
    <s v="NÃO"/>
    <m/>
    <m/>
    <m/>
    <s v="Luiz Alves Júnior"/>
    <m/>
    <s v="Casas Ramos de Azevedo (Pirapitingui)"/>
    <s v="SI"/>
    <s v="SI"/>
    <s v="0024D"/>
    <s v="Livro 1 - 050"/>
    <n v="145.97999999999999"/>
    <s v="-"/>
    <s v="-"/>
    <d v="2010-03-16T00:00:00"/>
    <n v="2010"/>
    <x v="3"/>
    <s v="DISPONÍVEL.T"/>
    <s v="-"/>
    <s v="SALDO"/>
    <m/>
    <m/>
    <m/>
  </r>
  <r>
    <s v="Alessandra"/>
    <m/>
    <s v="6068.2026/0005888-0"/>
    <s v="033017"/>
    <s v="0013-6"/>
    <m/>
    <s v="R Pirapitingui, 111"/>
    <s v="Liberdade"/>
    <m/>
    <s v="NÃO"/>
    <s v="NÃO"/>
    <m/>
    <m/>
    <m/>
    <s v="Casas Ramos de Azevedo (Pirapitingui)"/>
    <m/>
    <m/>
    <s v="0024D - 2ª Via"/>
    <s v="Livro 7 - 056"/>
    <n v="145.97999999999999"/>
    <m/>
    <m/>
    <m/>
    <m/>
    <x v="6"/>
    <s v="DISPONÍVEL.T"/>
    <m/>
    <m/>
    <m/>
    <m/>
    <m/>
  </r>
  <r>
    <m/>
    <m/>
    <m/>
    <s v="033017"/>
    <s v="0013-6"/>
    <m/>
    <s v="R Pirapitingui, 111"/>
    <s v="Liberdade"/>
    <m/>
    <m/>
    <m/>
    <s v="SIM"/>
    <m/>
    <m/>
    <m/>
    <m/>
    <m/>
    <m/>
    <m/>
    <m/>
    <m/>
    <m/>
    <m/>
    <m/>
    <x v="6"/>
    <m/>
    <m/>
    <m/>
    <m/>
    <m/>
    <m/>
  </r>
  <r>
    <s v="-"/>
    <m/>
    <s v="2006-0.184.118-9"/>
    <s v="009019"/>
    <s v="0034-6"/>
    <m/>
    <s v="R dos Franceses, 296"/>
    <s v="Bela Vista"/>
    <s v="NÃO"/>
    <m/>
    <m/>
    <m/>
    <s v="Waldemar Benassi e Alice Esther dos Santos Gama Benassi"/>
    <m/>
    <s v="Bela Vista"/>
    <s v="Termo de Compromisso 019/2018"/>
    <s v="2018-0.062.971-7"/>
    <s v="0025"/>
    <s v="Livro 1 - 030"/>
    <n v="3356.11"/>
    <n v="199.09"/>
    <s v="001/08"/>
    <d v="2006-10-04T00:00:00"/>
    <n v="2006"/>
    <x v="3"/>
    <s v="CANCELADA"/>
    <s v="-"/>
    <s v="INICIAL"/>
    <s v="SIM (ALTERADO)"/>
    <m/>
    <m/>
  </r>
  <r>
    <s v="-"/>
    <m/>
    <s v="2007-0.139.554-7"/>
    <s v="009019"/>
    <s v="0034-6"/>
    <m/>
    <s v="R dos Franceses, 296"/>
    <s v="Bela Vista"/>
    <s v="NÃO"/>
    <m/>
    <m/>
    <m/>
    <s v="Waldemar Benassi e Alice Esther dos Santos Gama Benassi"/>
    <m/>
    <s v="Bela Vista"/>
    <s v="Termo de Compromisso 019/2018"/>
    <s v="2018-0.062.971-7"/>
    <s v="0025A"/>
    <s v="Livro 1 - 032"/>
    <n v="3157.02"/>
    <n v="1481.45"/>
    <s v="002/08"/>
    <d v="2008-02-12T00:00:00"/>
    <n v="2008"/>
    <x v="3"/>
    <s v="CANCELADA"/>
    <s v="-"/>
    <s v="SALDO"/>
    <s v="SIM (ALTERADO)"/>
    <m/>
    <m/>
  </r>
  <r>
    <s v="-"/>
    <m/>
    <s v="2008-0.115.978-0"/>
    <s v="009019"/>
    <s v="0034-6"/>
    <m/>
    <s v="R dos Franceses, 296"/>
    <s v="Bela Vista"/>
    <s v="NÃO"/>
    <m/>
    <m/>
    <m/>
    <s v="Waldemar Benassi e Alice Esther dos Santos Gama Benassi"/>
    <m/>
    <s v="Bela Vista"/>
    <s v="Termo de Compromisso 019/2018"/>
    <s v="2018-0.062.971-7"/>
    <s v="0025B"/>
    <s v="Livro 1 - 035"/>
    <n v="1675.57"/>
    <n v="944.16"/>
    <s v="003/08"/>
    <d v="2008-07-08T00:00:00"/>
    <n v="2008"/>
    <x v="3"/>
    <s v="CANCELADA"/>
    <s v="-"/>
    <s v="SALDO"/>
    <s v="SIM (ALTERADO)"/>
    <m/>
    <m/>
  </r>
  <r>
    <s v="-"/>
    <m/>
    <s v="2008-0.210.871-3"/>
    <s v="009019"/>
    <s v="0034-6"/>
    <m/>
    <s v="R dos Franceses, 296"/>
    <s v="Bela Vista"/>
    <s v="NÃO"/>
    <m/>
    <m/>
    <m/>
    <s v="Waldemar Benassi e Alice Esther dos Santos Gama Benassi"/>
    <m/>
    <s v="Bela Vista"/>
    <s v="Termo de Compromisso 019/2018"/>
    <s v="2018-0.062.971-7"/>
    <s v="0025C"/>
    <s v="Livro 1 - 036"/>
    <n v="731.41"/>
    <n v="693.17"/>
    <s v="004/08"/>
    <d v="2008-08-16T00:00:00"/>
    <n v="2008"/>
    <x v="3"/>
    <s v="CANCELADA"/>
    <s v="-"/>
    <s v="SALDO"/>
    <s v="SIM (ALTERADO)"/>
    <m/>
    <m/>
  </r>
  <r>
    <s v="-"/>
    <m/>
    <s v="2008-0.210.877-2"/>
    <s v="009019"/>
    <s v="0034-6"/>
    <m/>
    <s v="R dos Franceses, 296"/>
    <s v="Bela Vista"/>
    <s v="NÃO"/>
    <m/>
    <m/>
    <m/>
    <s v="Waldemar Benassi e Alice Esther dos Santos Gama Benassi"/>
    <m/>
    <s v="Bela Vista"/>
    <s v="Termo de Compromisso 019/2018"/>
    <s v="2018-0.062.971-7"/>
    <s v="0025D"/>
    <s v="Livro 1 - 037"/>
    <n v="38.24"/>
    <m/>
    <s v="-"/>
    <d v="2008-08-16T00:00:00"/>
    <n v="2008"/>
    <x v="3"/>
    <s v="DISPONÍVEL.T"/>
    <s v="-"/>
    <s v="SALDO"/>
    <m/>
    <m/>
    <m/>
  </r>
  <r>
    <s v="Juliana"/>
    <d v="2023-06-26T00:00:00"/>
    <s v="6068.2023/0005741-1"/>
    <s v="009019"/>
    <s v="0034-6"/>
    <m/>
    <s v="R dos Franceses, 296"/>
    <s v="Bela Vista"/>
    <s v="NÃO"/>
    <s v="SIM"/>
    <s v="NÃO"/>
    <m/>
    <s v="COPATE CONSTRUÇÕES E PAVIMENTAÇÃO LTDA"/>
    <m/>
    <s v="BELA VISTA"/>
    <s v="-"/>
    <s v="-"/>
    <s v="-"/>
    <s v="-"/>
    <s v="-"/>
    <s v="-"/>
    <s v="-"/>
    <d v="2023-07-17T00:00:00"/>
    <n v="2023"/>
    <x v="0"/>
    <s v="NÃO EMITIDA"/>
    <s v="Solicitação de Declaração indeferida tendo em vista que já cosnta para o mesmo imóvel a Declaração de Saldo  0025D - Despacho 086542109"/>
    <m/>
    <m/>
    <m/>
    <m/>
  </r>
  <r>
    <s v="-"/>
    <m/>
    <s v="2006-0.160.738-0"/>
    <s v="007054"/>
    <s v="0001-8"/>
    <m/>
    <s v="Av Higienópolis, 18"/>
    <s v="Consolação"/>
    <s v="NÃO"/>
    <m/>
    <m/>
    <m/>
    <s v="Iate Clube de Santos"/>
    <m/>
    <s v="Residência de Dona Veridiana Prado"/>
    <s v="Termo de Compromisso 001/2018"/>
    <s v="2017-0.126.250-5"/>
    <s v="0026"/>
    <s v="Livro 1 - 031"/>
    <n v="17611.02"/>
    <n v="1247.17"/>
    <s v="001/09"/>
    <d v="2006-10-04T00:00:00"/>
    <n v="2006"/>
    <x v="3"/>
    <s v="ESGOTADA"/>
    <s v="-"/>
    <s v="INICIAL"/>
    <s v="SIM (ALTERADO)"/>
    <m/>
    <m/>
  </r>
  <r>
    <s v="-"/>
    <m/>
    <s v="2008-0.350.586-4"/>
    <s v="007054"/>
    <s v="0001-8"/>
    <m/>
    <s v="Av Higienópolis, 18"/>
    <s v="Consolação"/>
    <s v="NÃO"/>
    <m/>
    <m/>
    <m/>
    <s v="Iate Clube de Santos"/>
    <m/>
    <s v="Residência de Dona Veridiana Prado"/>
    <s v="Termo de Compromisso 001/2018"/>
    <s v="2017-0.126.250-5"/>
    <s v="0026A"/>
    <s v="Livro 1 - 039"/>
    <n v="16363.85"/>
    <n v="881.67"/>
    <s v="002/09"/>
    <d v="2009-02-18T00:00:00"/>
    <n v="2009"/>
    <x v="3"/>
    <s v="ESGOTADA"/>
    <s v="-"/>
    <s v="SALDO"/>
    <s v="SIM (ALTERADO)"/>
    <m/>
    <m/>
  </r>
  <r>
    <s v="-"/>
    <m/>
    <s v="2008-0.350.581-3"/>
    <s v="007054"/>
    <s v="0001-8"/>
    <m/>
    <s v="Av Higienópolis, 18"/>
    <s v="Consolação"/>
    <s v="NÃO"/>
    <m/>
    <m/>
    <m/>
    <s v="Iate Clube de Santos"/>
    <m/>
    <s v="Residência de Dona Veridiana Prado"/>
    <s v="Termo de Compromisso 001/2018"/>
    <s v="2017-0.126.250-5"/>
    <s v="0026B"/>
    <s v="Livro 1 - 041"/>
    <n v="15482.18"/>
    <n v="576.58000000000004"/>
    <s v="006/09"/>
    <d v="2009-05-20T00:00:00"/>
    <n v="2009"/>
    <x v="3"/>
    <s v="ESGOTADA"/>
    <s v="-"/>
    <s v="SALDO"/>
    <s v="NÃO"/>
    <m/>
    <m/>
  </r>
  <r>
    <s v="-"/>
    <m/>
    <s v="2009-0.273.045-9"/>
    <s v="007054"/>
    <s v="0001-8"/>
    <m/>
    <s v="Av Higienópolis, 18"/>
    <s v="Consolação"/>
    <s v="NÃO"/>
    <m/>
    <m/>
    <m/>
    <s v="Iate Clube de Santos"/>
    <m/>
    <s v="Residência de Dona Veridiana Prado"/>
    <s v="Termo de Compromisso 001/2018"/>
    <s v="2017-0.126.250-5"/>
    <s v="0026C"/>
    <s v="Livro 1 - 047"/>
    <n v="14905.6"/>
    <n v="2977.95"/>
    <s v="004/10"/>
    <d v="2010-01-06T00:00:00"/>
    <n v="2010"/>
    <x v="3"/>
    <s v="ESGOTADA"/>
    <s v="-"/>
    <s v="SALDO"/>
    <s v="SIM"/>
    <m/>
    <m/>
  </r>
  <r>
    <s v="-"/>
    <m/>
    <s v="2009-0.076.990-0"/>
    <s v="007054"/>
    <s v="0001-8"/>
    <m/>
    <s v="Av Higienópolis, 18"/>
    <s v="Consolação"/>
    <s v="NÃO"/>
    <m/>
    <m/>
    <m/>
    <s v="Iate Clube de Santos"/>
    <m/>
    <s v="Residência de Dona Veridiana Prado"/>
    <s v="Termo de Compromisso 001/2018"/>
    <s v="2017-0.126.250-5"/>
    <s v="0026D"/>
    <s v="Livro 1 - 052"/>
    <n v="11927.65"/>
    <n v="2149.7199999999998"/>
    <s v="018/18"/>
    <d v="2010-05-15T00:00:00"/>
    <n v="2010"/>
    <x v="3"/>
    <s v="ESGOTADA"/>
    <s v="-"/>
    <s v="SALDO"/>
    <s v="SIM"/>
    <m/>
    <m/>
  </r>
  <r>
    <s v="-"/>
    <m/>
    <s v="2013-0.152.444-8"/>
    <s v="007054"/>
    <s v="0001-8"/>
    <m/>
    <s v="Av Higienópolis, 18"/>
    <s v="Consolação"/>
    <s v="NÃO"/>
    <m/>
    <m/>
    <m/>
    <s v="Iate Clube de Santos"/>
    <m/>
    <s v="Residência de Dona Veridiana Prado"/>
    <s v="Termo de Compromisso 001/2018"/>
    <s v="2017-0.126.250-5"/>
    <s v="0026E"/>
    <s v="Livro 1 - 099"/>
    <n v="11421.18"/>
    <m/>
    <s v="-"/>
    <d v="2014-04-03T00:00:00"/>
    <n v="2014"/>
    <x v="5"/>
    <s v="ESGOTADA"/>
    <s v="Cancelamento da Declaração por desistência do interessado."/>
    <s v="SALDO"/>
    <m/>
    <m/>
    <m/>
  </r>
  <r>
    <s v="Flavia"/>
    <m/>
    <s v="6068.2018/0000835-7"/>
    <s v="007054"/>
    <s v="0001-8"/>
    <m/>
    <s v="Av Higienópolis, 18"/>
    <s v="Consolação"/>
    <s v="NÃO"/>
    <m/>
    <m/>
    <m/>
    <s v="Iate Clube de Santos"/>
    <m/>
    <s v="Residência de Dona Veridiana Prado"/>
    <s v="Termo de Compromisso 001/2018"/>
    <s v="2017-0.126.250-5"/>
    <s v="0026E"/>
    <s v="Livro 2 - 088"/>
    <n v="9777.93"/>
    <n v="3265.07"/>
    <s v="032/18"/>
    <d v="2018-07-20T00:00:00"/>
    <n v="2018"/>
    <x v="3"/>
    <s v="ESGOTADA"/>
    <s v="O processo SEI 6068.2019/0004043-0 anulou a transferência realizada pela Certidão 018/18, gerando a Certidão 015/19"/>
    <s v="SALDO"/>
    <s v="NÃO"/>
    <m/>
    <m/>
  </r>
  <r>
    <s v="Penha"/>
    <m/>
    <s v="6068.2018/0003180-4"/>
    <s v="007054"/>
    <s v="0001-8"/>
    <m/>
    <s v="Av Higienópolis, 18"/>
    <s v="Consolação"/>
    <s v="NÃO"/>
    <m/>
    <m/>
    <m/>
    <s v="Iate Clube de Santos"/>
    <m/>
    <s v="Residência de Dona Veridiana Prado"/>
    <s v="Termo de Compromisso 001/2018"/>
    <s v="2017-0.126.250-5"/>
    <s v="0026F"/>
    <s v="Livro 3 - 029"/>
    <n v="6512.86"/>
    <n v="2260.4"/>
    <s v="007/19"/>
    <d v="2019-01-23T00:00:00"/>
    <n v="2019"/>
    <x v="3"/>
    <s v="ESGOTADA"/>
    <s v="-"/>
    <s v="SALDO"/>
    <m/>
    <m/>
    <m/>
  </r>
  <r>
    <s v="Flavia"/>
    <m/>
    <s v="6068.2019/0001521-5"/>
    <s v="007054"/>
    <s v="0001-8"/>
    <m/>
    <s v="Av Higienópolis, 18"/>
    <s v="Consolação"/>
    <s v="NÃO"/>
    <m/>
    <m/>
    <m/>
    <s v="Iate Clube de Santos"/>
    <m/>
    <s v="Residência de Dona Veridiana Prado"/>
    <s v="Termo de Compromisso 001/2018"/>
    <s v="2017-0.126.250-5"/>
    <s v="0026G"/>
    <s v="Livro 3 - 050"/>
    <n v="4252.46"/>
    <s v="-"/>
    <s v="007/19"/>
    <d v="2019-06-26T00:00:00"/>
    <n v="2019"/>
    <x v="5"/>
    <s v="ESGOTADA"/>
    <s v="A partir da emissão da 2a via."/>
    <s v="SALDO"/>
    <s v="SIM"/>
    <m/>
    <m/>
  </r>
  <r>
    <s v="Penha"/>
    <m/>
    <s v="6066.2019/0006925-0"/>
    <s v="007054"/>
    <s v="0001-8"/>
    <m/>
    <s v="Av Higienópolis, 18"/>
    <s v="Consolação"/>
    <s v="NÃO"/>
    <m/>
    <m/>
    <m/>
    <s v="Iate Clube de Santos"/>
    <m/>
    <s v="Residência de Dona Veridiana Prado"/>
    <s v="Termo de Compromisso 001/2018"/>
    <s v="2017-0.126.250-5"/>
    <s v="0026G/19 - 2ª via"/>
    <s v="Livro 3 - 138"/>
    <n v="4252.46"/>
    <n v="4252.46"/>
    <s v="025/19"/>
    <d v="2019-11-29T00:00:00"/>
    <n v="2019"/>
    <x v="3"/>
    <s v="ESGOTADA"/>
    <s v="-"/>
    <s v="SALDO"/>
    <m/>
    <m/>
    <m/>
  </r>
  <r>
    <s v="Flavia"/>
    <m/>
    <s v="6066.2019/0006455-0"/>
    <s v="007054"/>
    <s v="0001-8"/>
    <m/>
    <s v="Av Higienópolis, 18"/>
    <s v="Consolação"/>
    <s v="NÃO"/>
    <m/>
    <m/>
    <m/>
    <s v="Iate Clube de Santos"/>
    <m/>
    <s v="Residência de Dona Veridiana Prado"/>
    <s v="Termo de Compromisso 001/2018"/>
    <s v="2017-0.126.250-5"/>
    <s v="0026EXTRATO"/>
    <s v="Livro 3 - 129"/>
    <n v="0"/>
    <s v="-"/>
    <s v="-"/>
    <d v="2019-12-14T00:00:00"/>
    <n v="2019"/>
    <x v="3"/>
    <s v="ESGOTADA"/>
    <s v="-"/>
    <s v="EXTRATO"/>
    <s v="SIM"/>
    <m/>
    <m/>
  </r>
  <r>
    <s v="-"/>
    <m/>
    <s v="2007-0.255.713-3"/>
    <n v="299143"/>
    <s v="0001-2"/>
    <m/>
    <s v="Av das Nações Unidas, s/n"/>
    <s v="Itaim Bibi"/>
    <s v="NÃO"/>
    <m/>
    <m/>
    <m/>
    <s v="Caixa Econômica Federal e Instituto Nacional do Seguro Social-INSS"/>
    <m/>
    <s v="Parque do Povo"/>
    <s v="-"/>
    <s v="-"/>
    <s v="0027"/>
    <s v="Livro 1 - 033"/>
    <s v="Área 1A : 107.769,89 / Área 1B : 11.713,63 Área 2 : 8.250,85/ Área 3 : 8.700,08"/>
    <s v="-"/>
    <s v="-"/>
    <d v="2008-07-08T00:00:00"/>
    <n v="2008"/>
    <x v="5"/>
    <s v="DISPONÍVEL"/>
    <s v="Declaração Parque do Povo. (O cálculo do potencial transferível foi feito desconsiderando as edificações existentes na área)._x000a_Considerando que houve alteração das normas de uso e ocupação do solo do imóvel (era ZM-2 na Lei n. 13.885/04 e passou a ser ZEPA"/>
    <s v="INICIAL"/>
    <m/>
    <s v="Rever e se necessário, atualizar status"/>
    <m/>
  </r>
  <r>
    <s v="-"/>
    <m/>
    <s v="2008-0.010.280-7"/>
    <s v="001058"/>
    <s v="0049-1"/>
    <m/>
    <s v="Av São João, 300/304"/>
    <s v="República"/>
    <s v="SIM"/>
    <m/>
    <m/>
    <m/>
    <s v="Carlo D’Amario e outros"/>
    <m/>
    <s v="Hotel Britânia"/>
    <s v="-"/>
    <s v="-"/>
    <s v="0028"/>
    <s v="Livro 1 - 034"/>
    <n v="2808.04"/>
    <s v="-"/>
    <s v="-"/>
    <d v="2008-04-29T00:00:00"/>
    <n v="2008"/>
    <x v="3"/>
    <s v="DISPONÍVEL"/>
    <s v="-"/>
    <s v="INICIAL"/>
    <m/>
    <m/>
    <m/>
  </r>
  <r>
    <s v="-"/>
    <m/>
    <s v="2008-0.316.352-1"/>
    <s v="306028"/>
    <s v="0040-1"/>
    <m/>
    <s v="R Sóror Angélica, 364"/>
    <s v="Casa Verde"/>
    <s v="NÃO"/>
    <m/>
    <m/>
    <m/>
    <s v="Naldo Caparica e outros"/>
    <m/>
    <s v="Sítio Santa Luzia"/>
    <s v="SI"/>
    <s v="SI"/>
    <s v="0029"/>
    <s v="Livro 1 - 038"/>
    <n v="1904.1"/>
    <n v="1663.14"/>
    <s v="001/10"/>
    <d v="2009-01-22T00:00:00"/>
    <n v="2009"/>
    <x v="3"/>
    <s v="CANCELADA"/>
    <s v="-"/>
    <s v="INICIAL"/>
    <s v="SIM"/>
    <m/>
    <m/>
  </r>
  <r>
    <s v="-"/>
    <m/>
    <s v="2009-0.363.850-5"/>
    <s v="306028"/>
    <s v="0040-1"/>
    <m/>
    <s v="R Sóror Angélica, 364"/>
    <s v="Casa Verde"/>
    <s v="NÃO"/>
    <m/>
    <m/>
    <m/>
    <s v="Naldo Caparica e outros"/>
    <m/>
    <s v="Sítio Santa Luzia"/>
    <s v="SI"/>
    <s v="SI"/>
    <s v="0029A"/>
    <s v="Livro 1 - 049"/>
    <n v="240.96"/>
    <s v="-"/>
    <s v="-"/>
    <d v="2010-03-02T00:00:00"/>
    <n v="2010"/>
    <x v="3"/>
    <s v="DISPONÍVEL.T"/>
    <s v="-"/>
    <s v="SALDO"/>
    <m/>
    <s v="ATUALIZAR]"/>
    <m/>
  </r>
  <r>
    <s v="-"/>
    <m/>
    <s v="2008-0.333.228-5"/>
    <s v="040199"/>
    <s v="0208-9"/>
    <m/>
    <s v="R Dr Mário Vicente, 1108"/>
    <s v="Ipiranga"/>
    <s v="NÃO"/>
    <m/>
    <m/>
    <m/>
    <s v="Instituto Cristóvão Colombo"/>
    <m/>
    <s v="Instituto Cristóvão Colombo e Seminário João XXIII"/>
    <s v="SI"/>
    <s v="SI"/>
    <s v="0030"/>
    <s v="Livro 1 - 040"/>
    <n v="62291"/>
    <n v="2655.87"/>
    <s v="004/09"/>
    <d v="2009-03-10T00:00:00"/>
    <n v="2009"/>
    <x v="3"/>
    <s v="CANCELADA"/>
    <s v="-"/>
    <s v="INICIAL"/>
    <s v="SIM"/>
    <m/>
    <m/>
  </r>
  <r>
    <s v="-"/>
    <m/>
    <s v="2009-0.190.516-6"/>
    <s v="040199"/>
    <s v="0208-9"/>
    <m/>
    <s v="R Dr Mário Vicente, 1108"/>
    <s v="Ipiranga"/>
    <s v="NÃO"/>
    <m/>
    <m/>
    <m/>
    <s v="Instituto Cristóvão Colombo"/>
    <m/>
    <s v="Instituto Cristóvão Colombo e Seminário João XXIII"/>
    <s v="SI"/>
    <s v="SI"/>
    <s v="0030A"/>
    <s v="Livro 1 - 044"/>
    <n v="59635.13"/>
    <n v="5180.45"/>
    <s v="003/10"/>
    <d v="2009-11-23T00:00:00"/>
    <n v="2009"/>
    <x v="3"/>
    <s v="CANCELADA"/>
    <s v="-"/>
    <s v="SALDO"/>
    <s v="SIM"/>
    <m/>
    <m/>
  </r>
  <r>
    <s v="-"/>
    <m/>
    <s v="2009-0.352.163-2"/>
    <s v="040199"/>
    <s v="0208-9"/>
    <m/>
    <s v="R Dr Mário Vicente, 1108"/>
    <s v="Ipiranga"/>
    <s v="NÃO"/>
    <m/>
    <m/>
    <m/>
    <s v="Instituto Cristóvão Colombo"/>
    <m/>
    <s v="Instituto Cristóvão Colombo e Seminário João XXIII"/>
    <s v="SI"/>
    <s v="SI"/>
    <s v="0030B"/>
    <s v="Livro 1 - 051"/>
    <n v="54454.68"/>
    <n v="3428.57"/>
    <s v="005/10"/>
    <d v="2010-03-30T00:00:00"/>
    <n v="2010"/>
    <x v="3"/>
    <s v="CANCELADA"/>
    <s v="-"/>
    <s v="SALDO"/>
    <s v="SIM"/>
    <m/>
    <m/>
  </r>
  <r>
    <s v="-"/>
    <m/>
    <s v="2010-0.139.825-0"/>
    <s v="040199"/>
    <s v="0208-9"/>
    <m/>
    <s v="R Dr Mário Vicente, 1108"/>
    <s v="Ipiranga"/>
    <s v="NÃO"/>
    <m/>
    <m/>
    <m/>
    <s v="Instituto Cristóvão Colombo"/>
    <m/>
    <s v="Instituto Cristóvão Colombo e Seminário João XXIII"/>
    <s v="SI"/>
    <s v="SI"/>
    <s v="0030C"/>
    <s v="Livro 1 - 053"/>
    <n v="51026.11"/>
    <n v="2465.04"/>
    <s v="006/10"/>
    <d v="2010-07-20T00:00:00"/>
    <n v="2010"/>
    <x v="3"/>
    <s v="CANCELADA"/>
    <s v="-"/>
    <s v="SALDO"/>
    <s v="SIM"/>
    <m/>
    <m/>
  </r>
  <r>
    <s v="-"/>
    <m/>
    <s v="2010-0.185.004-8"/>
    <s v="040199"/>
    <s v="0208-9"/>
    <m/>
    <s v="R Dr Mário Vicente, 1108"/>
    <s v="Ipiranga"/>
    <s v="NÃO"/>
    <m/>
    <m/>
    <m/>
    <s v="Instituto Cristóvão Colombo"/>
    <m/>
    <s v="Instituto Cristóvão Colombo e Seminário João XXIII"/>
    <s v="SI"/>
    <s v="SI"/>
    <s v="0030D"/>
    <s v="Livro 1 - 055"/>
    <n v="48561.07"/>
    <n v="4055.93"/>
    <s v="008/10"/>
    <d v="2010-08-27T00:00:00"/>
    <n v="2010"/>
    <x v="3"/>
    <s v="CANCELADA"/>
    <s v="-"/>
    <s v="SALDO"/>
    <s v="SIM"/>
    <m/>
    <m/>
  </r>
  <r>
    <s v="-"/>
    <m/>
    <s v="2010-0.260.522-5"/>
    <s v="040199"/>
    <s v="0208-9"/>
    <m/>
    <s v="R Dr Mário Vicente, 1108"/>
    <s v="Ipiranga"/>
    <s v="NÃO"/>
    <m/>
    <m/>
    <m/>
    <s v="Instituto Cristóvão Colombo"/>
    <m/>
    <s v="Instituto Cristóvão Colombo e Seminário João XXIII"/>
    <s v="SI"/>
    <s v="SI"/>
    <s v="0030E"/>
    <s v="Livro 1 - 057"/>
    <n v="44505.14"/>
    <n v="1008.06"/>
    <s v="001/11"/>
    <d v="2010-11-17T00:00:00"/>
    <n v="2010"/>
    <x v="3"/>
    <s v="CANCELADA"/>
    <s v="-"/>
    <s v="SALDO"/>
    <s v="SIM"/>
    <m/>
    <m/>
  </r>
  <r>
    <s v="-"/>
    <m/>
    <s v="2010-0.322.099-8"/>
    <s v="040199"/>
    <s v="0208-9"/>
    <m/>
    <s v="R Dr Mário Vicente, 1108"/>
    <s v="Ipiranga"/>
    <s v="NÃO"/>
    <m/>
    <m/>
    <m/>
    <s v="Instituto Cristóvão Colombo"/>
    <m/>
    <s v="Instituto Cristóvão Colombo e Seminário João XXIII"/>
    <s v="SI"/>
    <s v="SI"/>
    <s v="0030F"/>
    <s v="Livro 1 - 058"/>
    <n v="43497.08"/>
    <n v="19202.439999999999"/>
    <s v="004/11"/>
    <d v="2011-01-31T00:00:00"/>
    <n v="2011"/>
    <x v="3"/>
    <s v="CANCELADA"/>
    <s v="-"/>
    <s v="SALDO"/>
    <s v="SIM"/>
    <m/>
    <m/>
  </r>
  <r>
    <s v="-"/>
    <m/>
    <s v="2011-0.031.287-7"/>
    <s v="040199"/>
    <s v="0208-9"/>
    <m/>
    <s v="R Dr Mário Vicente, 1108"/>
    <s v="Ipiranga"/>
    <s v="NÃO"/>
    <m/>
    <m/>
    <m/>
    <s v="Instituto Cristóvão Colombo"/>
    <m/>
    <s v="Instituto Cristóvão Colombo e Seminário João XXIII"/>
    <s v="SI"/>
    <s v="SI"/>
    <s v="0030G"/>
    <s v="Livro 1 - 065"/>
    <n v="24294.639999999999"/>
    <n v="7949.17"/>
    <s v="006/12"/>
    <d v="2011-09-03T00:00:00"/>
    <n v="2011"/>
    <x v="3"/>
    <s v="CANCELADA"/>
    <s v="-"/>
    <s v="SALDO"/>
    <s v="SIM"/>
    <m/>
    <m/>
  </r>
  <r>
    <s v="-"/>
    <m/>
    <s v="2012-0.085.741-7"/>
    <s v="040199"/>
    <s v="0208-9"/>
    <m/>
    <s v="R Dr Mário Vicente, 1108"/>
    <s v="Ipiranga"/>
    <s v="NÃO"/>
    <m/>
    <m/>
    <m/>
    <s v="Instituto Cristóvão Colombo"/>
    <m/>
    <s v="Instituto Cristóvão Colombo e Seminário João XXIII"/>
    <s v="SI"/>
    <s v="SI"/>
    <s v="0030H"/>
    <s v="Livro 1 - 077"/>
    <n v="16345.47"/>
    <s v="-"/>
    <s v="-"/>
    <d v="2012-06-26T00:00:00"/>
    <n v="2012"/>
    <x v="5"/>
    <s v="CANCELADA"/>
    <s v="-"/>
    <s v="SALDO"/>
    <m/>
    <m/>
    <m/>
  </r>
  <r>
    <s v="Daniel"/>
    <m/>
    <s v="6068.2022/0003798-2"/>
    <s v="040199"/>
    <s v="0202-1, 0203-8, 0204-6, 0205-4, 0206-2, 0207-0, 0208-9, 0209-7, 0210-0"/>
    <m/>
    <s v="R Dr Mário Vicente, 1108"/>
    <s v="Ipiranga"/>
    <s v="NÃO"/>
    <m/>
    <m/>
    <m/>
    <s v="Instituto Cristóvão Colombo"/>
    <m/>
    <s v="Instituto Cristóvão Colombo e Seminário João XXIII"/>
    <s v="SI"/>
    <s v="SI"/>
    <s v="0030H - 2ª via"/>
    <s v="Livro 4 - 096"/>
    <n v="16345.47"/>
    <s v="-"/>
    <s v="-"/>
    <d v="2022-08-16T00:00:00"/>
    <n v="2022"/>
    <x v="3"/>
    <s v="DISPONÍVEL.T"/>
    <m/>
    <s v="SALDO"/>
    <m/>
    <m/>
    <m/>
  </r>
  <r>
    <s v="-"/>
    <m/>
    <s v="2009-0.300.205-8"/>
    <s v="001049"/>
    <s v="0055-5"/>
    <m/>
    <s v="R Florêncio de Abreu, 119, 123"/>
    <s v="Sé"/>
    <s v="SIM"/>
    <m/>
    <m/>
    <m/>
    <s v="Mário Roberto Riskallah"/>
    <m/>
    <s v="Casa da Bóia"/>
    <s v="Termo de Compromisso 018/2018"/>
    <s v="2018-0.098.008-2"/>
    <s v="0031"/>
    <s v="Livro 1 - 046"/>
    <n v="18877.439999999999"/>
    <n v="1622.95"/>
    <s v="009/19"/>
    <d v="2009-12-21T00:00:00"/>
    <n v="2009"/>
    <x v="3"/>
    <s v="DISPONÍVEL.T"/>
    <s v="-"/>
    <s v="INICIAL"/>
    <m/>
    <m/>
    <m/>
  </r>
  <r>
    <s v="Flavia"/>
    <m/>
    <s v="7810.2019/0000268-2"/>
    <s v="001049"/>
    <s v="0055-5"/>
    <m/>
    <s v="R Florêncio de Abreu, 119, 123"/>
    <s v="Sé"/>
    <s v="SIM"/>
    <m/>
    <m/>
    <m/>
    <s v="Mário Roberto Riskallah"/>
    <m/>
    <s v="Casa da Bóia"/>
    <s v="Termo de Compromisso 018/2018"/>
    <s v="2018-0.098.008-2"/>
    <s v="0031A/19"/>
    <s v="Livro 3 - 083"/>
    <n v="17254.490000000002"/>
    <s v="-"/>
    <s v="-"/>
    <d v="2019-09-06T00:00:00"/>
    <n v="2019"/>
    <x v="2"/>
    <s v="NÃO EMITIDA"/>
    <s v="TPC da OU Centro. Aguardando decisão da PGM para encaminhamento."/>
    <s v="SALDO"/>
    <m/>
    <s v="Rever e se necessário, atualizar status"/>
    <m/>
  </r>
  <r>
    <s v="-"/>
    <m/>
    <s v="2009-0.239.069-0"/>
    <s v="086091"/>
    <s v="0003-0"/>
    <m/>
    <s v="R Barão de Jaceguai, 1149, 1151"/>
    <s v="Campo Belo"/>
    <s v="NÃO"/>
    <m/>
    <m/>
    <m/>
    <s v="Júlio Camargo Artigas e Rosa Camargo Artigas"/>
    <m/>
    <s v="Residências I e II do arquiteto Vila Nova Artigas"/>
    <s v="SI"/>
    <s v="SI"/>
    <s v="0032"/>
    <s v="Livro 1 - 048"/>
    <n v="2185.85"/>
    <n v="682.35"/>
    <s v="007/10"/>
    <d v="2010-02-05T00:00:00"/>
    <n v="2010"/>
    <x v="3"/>
    <s v="CANCELADA"/>
    <s v="-"/>
    <s v="INICIAL"/>
    <s v="SIM"/>
    <m/>
    <m/>
  </r>
  <r>
    <s v="-"/>
    <m/>
    <s v="2010-0.157.677-9"/>
    <s v="086091"/>
    <s v="0003-0"/>
    <m/>
    <s v="R Barão de Jaceguai, 1149, 1151"/>
    <s v="Campo Belo"/>
    <s v="NÃO"/>
    <m/>
    <m/>
    <m/>
    <s v="Júlio Camargo Artigas e Rosa Camargo Artigas"/>
    <m/>
    <s v="Residências I e II do arquiteto Vila Nova Artigas"/>
    <s v="SI"/>
    <s v="SI"/>
    <s v="0032A"/>
    <s v="Livro 1 - 056"/>
    <n v="1503.5"/>
    <n v="640.61"/>
    <s v="002/11"/>
    <d v="2010-09-24T00:00:00"/>
    <n v="2010"/>
    <x v="3"/>
    <s v="CANCELADA"/>
    <s v="-"/>
    <s v="SALDO"/>
    <s v="SIM"/>
    <m/>
    <m/>
  </r>
  <r>
    <s v="-"/>
    <m/>
    <s v="2010-0.328.634-4"/>
    <s v="086091"/>
    <s v="0003-0"/>
    <m/>
    <s v="R Barão de Jaceguai, 1149, 1151"/>
    <s v="Campo Belo"/>
    <s v="NÃO"/>
    <m/>
    <m/>
    <m/>
    <s v="Júlio Camargo Artigas e Rosa Camargo Artigas"/>
    <m/>
    <s v="Residências I e II do arquiteto Vila Nova Artigas"/>
    <s v="SI"/>
    <s v="SI"/>
    <s v="0032B"/>
    <s v="Livro 1 - 059"/>
    <n v="862.89"/>
    <n v="668.83"/>
    <s v="003/11"/>
    <d v="2011-02-12T00:00:00"/>
    <n v="2011"/>
    <x v="3"/>
    <s v="CANCELADA"/>
    <s v="-"/>
    <s v="SALDO"/>
    <s v="SIM"/>
    <m/>
    <m/>
  </r>
  <r>
    <s v="-"/>
    <m/>
    <s v="2011-0.142.763-5"/>
    <s v="086091"/>
    <s v="0003-0"/>
    <m/>
    <s v="R Barão de Jaceguai, 1149, 1151"/>
    <s v="Campo Belo"/>
    <s v="NÃO"/>
    <m/>
    <m/>
    <m/>
    <s v="Júlio Camargo Artigas e Rosa Camargo Artigas"/>
    <m/>
    <s v="Residências I e II do arquiteto Vila Nova Artigas"/>
    <s v="SI"/>
    <s v="SI"/>
    <s v="0032C"/>
    <s v="Livro 1 - 064"/>
    <n v="194.06"/>
    <n v="182.4"/>
    <s v="005/12"/>
    <d v="2011-07-27T00:00:00"/>
    <n v="2011"/>
    <x v="3"/>
    <s v="CANCELADA"/>
    <s v="Republicada em 13/08/2011."/>
    <s v="SALDO"/>
    <s v="SIM"/>
    <m/>
    <m/>
  </r>
  <r>
    <s v="-"/>
    <m/>
    <s v="2012-0.145.595-9"/>
    <s v="086091"/>
    <s v="0003-0"/>
    <m/>
    <s v="R Barão de Jaceguai, 1149, 1151"/>
    <s v="Campo Belo"/>
    <s v="NÃO"/>
    <m/>
    <m/>
    <m/>
    <s v="Júlio Camargo Artigas e Rosa Camargo Artigas"/>
    <m/>
    <s v="Residências I e II do arquiteto Vila Nova Artigas"/>
    <s v="SI"/>
    <s v="SI"/>
    <s v="0032D"/>
    <s v="Livro 1 - 080"/>
    <n v="11.66"/>
    <s v="-"/>
    <s v="-"/>
    <d v="2012-11-30T00:00:00"/>
    <n v="2012"/>
    <x v="3"/>
    <s v="DISPONÍVEL.T"/>
    <s v="-"/>
    <s v="SALDO"/>
    <m/>
    <m/>
    <m/>
  </r>
  <r>
    <s v="Luciana"/>
    <d v="2025-05-19T00:00:00"/>
    <s v="6068.2025/0004801-7"/>
    <s v="086091"/>
    <s v="0003-0"/>
    <s v="097640"/>
    <s v="R Barão de Jaceguari, 1149 e 1151"/>
    <s v="Campo Belo"/>
    <s v="NÃO"/>
    <s v="NÃO"/>
    <s v="NÃO"/>
    <s v="NÃO"/>
    <s v="Rosa Camargo Artigas e espólio de Julio Camargo Artigas ( inventariante Wil Maria Abdalla)"/>
    <s v="Vivian Moreno Barbour"/>
    <s v="Residencias I e II do arquiteto Vila Novas Artigas"/>
    <s v="SI"/>
    <s v="SI"/>
    <s v="032D -2ª via"/>
    <s v="Livro 7 - 002"/>
    <n v="11.66"/>
    <s v="-"/>
    <s v="-"/>
    <m/>
    <m/>
    <x v="1"/>
    <s v="EM ANÁLISE"/>
    <m/>
    <m/>
    <m/>
    <m/>
    <m/>
  </r>
  <r>
    <s v="-"/>
    <m/>
    <s v="2010-0.174.624-0"/>
    <s v="009051"/>
    <s v="0021-2"/>
    <m/>
    <s v="Al Joaquim Eugênio de Lima, 159"/>
    <s v="Bela Vista"/>
    <s v="NÃO"/>
    <m/>
    <m/>
    <m/>
    <s v="Fernando do Nascimento Moura e outros"/>
    <m/>
    <s v="Bela Vista"/>
    <s v="SI"/>
    <s v="SI"/>
    <s v="0033"/>
    <s v="Livro 1 - 054"/>
    <n v="1294"/>
    <n v="393.92"/>
    <s v="005/11"/>
    <d v="2010-08-11T00:00:00"/>
    <n v="2010"/>
    <x v="3"/>
    <s v="CANCELADA"/>
    <s v="-"/>
    <s v="INICIAL"/>
    <s v="SIM"/>
    <m/>
    <m/>
  </r>
  <r>
    <s v="-"/>
    <m/>
    <s v="2011-0.147.017-4"/>
    <s v="009051"/>
    <s v="0021-2"/>
    <m/>
    <s v="Al Joaquim Eugênio de Lima, 159"/>
    <s v="Bela Vista"/>
    <s v="NÃO"/>
    <m/>
    <m/>
    <m/>
    <s v="Fernando do Nascimento Moura e outros"/>
    <m/>
    <s v="Bela Vista"/>
    <s v="SI"/>
    <s v="SI"/>
    <s v="0033A"/>
    <s v="Livro 1 - 066"/>
    <n v="900.08"/>
    <n v="443.22"/>
    <s v="009/12"/>
    <d v="2011-09-27T00:00:00"/>
    <n v="2011"/>
    <x v="3"/>
    <s v="CANCELADA"/>
    <s v="-"/>
    <s v="SALDO"/>
    <s v="SIM"/>
    <m/>
    <m/>
  </r>
  <r>
    <s v="-"/>
    <m/>
    <s v="2012-0.262.702-8"/>
    <s v="009051"/>
    <s v="0021-2"/>
    <m/>
    <s v="Al Joaquim Eugênio de Lima, 159"/>
    <s v="Bela Vista"/>
    <s v="NÃO"/>
    <m/>
    <m/>
    <m/>
    <s v="Fernando do Nascimento Moura e outros"/>
    <m/>
    <s v="Bela Vista"/>
    <s v="SI"/>
    <s v="SI"/>
    <s v="0033B/12"/>
    <s v="Livro 1 - 081"/>
    <n v="456.86"/>
    <n v="415.5"/>
    <s v="002/13"/>
    <d v="2012-12-10T00:00:00"/>
    <n v="2012"/>
    <x v="3"/>
    <s v="CANCELADA"/>
    <s v="-"/>
    <s v="SALDO"/>
    <s v="SIM"/>
    <m/>
    <m/>
  </r>
  <r>
    <s v="-"/>
    <m/>
    <s v="2012-0.321.812-1"/>
    <s v="009051"/>
    <s v="0021-2"/>
    <m/>
    <s v="Al Joaquim Eugênio de Lima, 159"/>
    <s v="Bela Vista"/>
    <s v="NÃO"/>
    <m/>
    <m/>
    <m/>
    <s v="Fernando do Nascimento Moura e outros"/>
    <m/>
    <s v="Bela Vista"/>
    <s v="SI"/>
    <s v="SI"/>
    <s v="0033C/14"/>
    <s v="Livro 1 - 083"/>
    <n v="41.36"/>
    <s v="-"/>
    <s v="-"/>
    <d v="2013-04-24T00:00:00"/>
    <n v="2013"/>
    <x v="5"/>
    <s v="CANCELADA"/>
    <s v="-"/>
    <s v="SALDO"/>
    <m/>
    <m/>
    <m/>
  </r>
  <r>
    <s v="-"/>
    <m/>
    <s v="2013-0.320.751-2"/>
    <s v="009051"/>
    <s v="0021-2"/>
    <m/>
    <s v="Al Joaquim Eugênio de Lima, 159"/>
    <s v="Bela Vista"/>
    <s v="NÃO"/>
    <m/>
    <m/>
    <m/>
    <s v="Fernando do Nascimento Moura e outros"/>
    <m/>
    <s v="Bela Vista"/>
    <s v="SI"/>
    <s v="SI"/>
    <s v="0033C/14 - 2ª via"/>
    <s v="Livro 1 - 083"/>
    <n v="41.36"/>
    <s v="-"/>
    <s v="-"/>
    <d v="2013-04-24T00:00:00"/>
    <n v="2013"/>
    <x v="3"/>
    <s v="DISPONÍVEL.T"/>
    <s v="2a via. (substitui a original) publicada em 24/01/2014._x000a_O lote 0021 foi cancelado. Agora é o lote 1590-2."/>
    <s v="SALDO"/>
    <s v="SIM"/>
    <m/>
    <m/>
  </r>
  <r>
    <s v="-"/>
    <m/>
    <s v="2011-0.070.143-1"/>
    <s v="040084"/>
    <s v="0051-6"/>
    <m/>
    <s v="Av Nazaré, 366"/>
    <s v="Ipiranga"/>
    <s v="NÃO"/>
    <m/>
    <m/>
    <m/>
    <s v="Fundação Nossa Senhora Auxiliadora do Ipiranga"/>
    <m/>
    <s v="Residência Maestro Furio Franceschini"/>
    <s v="SI"/>
    <s v="SI"/>
    <s v="0034"/>
    <s v="Livro 1 - 060"/>
    <n v="1518.51"/>
    <n v="743.99"/>
    <s v="006/13"/>
    <d v="2011-05-10T00:00:00"/>
    <n v="2011"/>
    <x v="3"/>
    <s v="CANCELADA"/>
    <s v="-"/>
    <s v="INICIAL"/>
    <s v="NÃO"/>
    <m/>
    <m/>
  </r>
  <r>
    <s v="-"/>
    <m/>
    <s v="2013-0.170.644-9"/>
    <s v="040084"/>
    <s v="0051-6"/>
    <m/>
    <s v="Av Nazaré, 366"/>
    <s v="Ipiranga"/>
    <s v="NÃO"/>
    <m/>
    <m/>
    <m/>
    <s v="Fundação Nossa Senhora Auxiliadora do Ipiranga"/>
    <m/>
    <s v="Residência Maestro Furio Franceschini"/>
    <s v="SI"/>
    <s v="SI"/>
    <s v="0034A"/>
    <s v="Livro 1 - 079"/>
    <n v="774.52"/>
    <n v="639.28"/>
    <s v="002/13"/>
    <d v="2013-08-15T00:00:00"/>
    <n v="2013"/>
    <x v="3"/>
    <s v="CANCELADA"/>
    <s v="-"/>
    <s v="SALDO"/>
    <s v="SIM"/>
    <m/>
    <m/>
  </r>
  <r>
    <s v="-"/>
    <m/>
    <s v="2012-0.139.534-4"/>
    <s v="040084"/>
    <s v="0051-6"/>
    <m/>
    <s v="Av Nazaré, 366"/>
    <s v="Ipiranga"/>
    <s v="NÃO"/>
    <m/>
    <m/>
    <m/>
    <s v="Fundação Nossa Senhora Auxiliadora do Ipiranga"/>
    <m/>
    <s v="Residência Maestro Furio Franceschini"/>
    <s v="SI"/>
    <s v="SI"/>
    <s v="0034A"/>
    <s v="Livro 1 - 079"/>
    <n v="774.52"/>
    <s v="-"/>
    <s v="004/13"/>
    <d v="2012-08-03T00:00:00"/>
    <n v="2012"/>
    <x v="5"/>
    <s v="CANCELADA"/>
    <s v="Transferência substituída pela Certidão 006/13 (PA 2013-0.170.644-9)"/>
    <s v="SALDO"/>
    <m/>
    <m/>
    <m/>
  </r>
  <r>
    <s v="-"/>
    <m/>
    <s v="2012-0.321.812-1"/>
    <s v="040084"/>
    <s v="0051-6"/>
    <m/>
    <s v="Av Nazaré, 366"/>
    <s v="Ipiranga"/>
    <s v="NÃO"/>
    <m/>
    <m/>
    <m/>
    <s v="Fundação Nossa Senhora Auxiliadora do Ipiranga"/>
    <m/>
    <s v="Residência Maestro Furio Franceschini"/>
    <s v="SI"/>
    <s v="SI"/>
    <s v="0034B/14"/>
    <s v="Livro 1 - 084"/>
    <n v="135.24"/>
    <s v="-"/>
    <s v="-"/>
    <d v="2013-04-24T00:00:00"/>
    <n v="2013"/>
    <x v="3"/>
    <s v="DISPONÍVEL.T"/>
    <s v="-"/>
    <s v="SALDO"/>
    <m/>
    <m/>
    <m/>
  </r>
  <r>
    <s v="-"/>
    <m/>
    <s v="2011-0.070.146-6"/>
    <s v="042025"/>
    <s v="0030-1"/>
    <m/>
    <s v="R Berta, 48"/>
    <s v="Vila Mariana"/>
    <s v="NÃO"/>
    <m/>
    <m/>
    <m/>
    <s v="José Antonio Domingues"/>
    <m/>
    <s v="Residências à R Berta"/>
    <s v="SI"/>
    <s v="SI"/>
    <s v="0035"/>
    <s v="Livro 1 - 061"/>
    <n v="399.34"/>
    <n v="399.34"/>
    <s v="001/12"/>
    <d v="2011-05-12T00:00:00"/>
    <n v="2011"/>
    <x v="3"/>
    <s v="ESGOTADA"/>
    <s v="-"/>
    <s v="INICIAL"/>
    <s v="SIM"/>
    <m/>
    <m/>
  </r>
  <r>
    <s v="-"/>
    <m/>
    <s v="2011-0.306.321-5"/>
    <s v="042025"/>
    <s v="0030"/>
    <m/>
    <s v="R Berta, 48"/>
    <s v="Vila Mariana"/>
    <s v="NÃO"/>
    <m/>
    <m/>
    <m/>
    <s v="José Antonio Domingues"/>
    <m/>
    <s v="Residências à R Berta"/>
    <s v="SI"/>
    <s v="SI"/>
    <s v="0035ESGOTADO"/>
    <s v="SI"/>
    <n v="0"/>
    <s v="-"/>
    <s v="-"/>
    <d v="2012-03-10T00:00:00"/>
    <n v="2012"/>
    <x v="3"/>
    <s v="ESGOTADA"/>
    <s v="-"/>
    <s v="EXTRATO"/>
    <m/>
    <m/>
    <m/>
  </r>
  <r>
    <s v="-"/>
    <m/>
    <s v="2011-0.099.244-4"/>
    <s v="084003"/>
    <s v="0017-3"/>
    <m/>
    <s v="Av Lopes de Azevedo, 265"/>
    <s v="Morumbi"/>
    <s v="NÃO"/>
    <m/>
    <m/>
    <m/>
    <s v="Fernando Moreira Amaral Hormain"/>
    <m/>
    <s v="Residência João Marino"/>
    <s v="SI"/>
    <s v="SI"/>
    <s v="0036"/>
    <s v="Livro 1 - 062"/>
    <n v="270.92"/>
    <n v="260.43"/>
    <s v="002/12"/>
    <d v="2011-05-09T00:00:00"/>
    <n v="2011"/>
    <x v="3"/>
    <s v="CANCELADA"/>
    <s v="-"/>
    <s v="INICIAL"/>
    <s v="SIM"/>
    <m/>
    <m/>
  </r>
  <r>
    <s v="-"/>
    <m/>
    <s v="2011-0.306.308-8"/>
    <s v="084003"/>
    <s v="0017-3"/>
    <m/>
    <s v="Av Lopes de Azevedo, 265"/>
    <s v="Morumbi"/>
    <s v="NÃO"/>
    <m/>
    <m/>
    <m/>
    <s v="Fernando Moreira Amaral Hormain"/>
    <m/>
    <s v="Residência João Marino"/>
    <s v="SI"/>
    <s v="SI"/>
    <s v="0036A"/>
    <s v="Livro 1 - 070"/>
    <n v="10.49"/>
    <s v="-"/>
    <s v="-"/>
    <d v="2012-03-10T00:00:00"/>
    <n v="2012"/>
    <x v="3"/>
    <s v="DISPONÍVEL.T"/>
    <s v="-"/>
    <s v="SALDO"/>
    <m/>
    <m/>
    <m/>
  </r>
  <r>
    <s v="Daniel"/>
    <d v="2024-04-10T00:00:00"/>
    <s v="6068.2024/0003730-7"/>
    <s v="084003"/>
    <s v="0017-3"/>
    <m/>
    <s v="Av Lopes de Azevedo, 265"/>
    <s v="Morumbi"/>
    <s v="NÃO"/>
    <s v="NÃO"/>
    <s v="NÃO"/>
    <s v="SIM"/>
    <s v="Débora da Rosa Rodrigues Lima Hormain"/>
    <m/>
    <s v="Residência João Marino"/>
    <s v="-"/>
    <s v="-"/>
    <s v="-"/>
    <s v="-"/>
    <s v="-"/>
    <s v="-"/>
    <s v="-"/>
    <d v="2024-05-06T00:00:00"/>
    <n v="2024"/>
    <x v="0"/>
    <s v="NÃO EMITIDA"/>
    <s v="Indeferido por desitência do Interessado - Atestado de Conservação apresentado fora da validade."/>
    <m/>
    <m/>
    <m/>
    <m/>
  </r>
  <r>
    <s v="-"/>
    <m/>
    <s v="2010-0.243.389-0"/>
    <s v="021044"/>
    <s v="0042-2"/>
    <m/>
    <s v="R Cardoso de Almeida, 716"/>
    <s v="Perdizes"/>
    <s v="NÃO"/>
    <m/>
    <m/>
    <m/>
    <s v="SUCRE Participações LTDA"/>
    <m/>
    <s v="Residência Neocolonial"/>
    <s v="Termo de Compromisso 009/2018"/>
    <s v="2015-0.306.153-8"/>
    <s v="0037"/>
    <s v="Livro 1 - 063"/>
    <n v="2124.16"/>
    <s v="-"/>
    <s v="-"/>
    <d v="2011-06-01T00:00:00"/>
    <n v="2011"/>
    <x v="5"/>
    <s v="CANCELADA"/>
    <s v="-"/>
    <s v="INICIAL"/>
    <m/>
    <m/>
    <m/>
  </r>
  <r>
    <s v="Daniel/Tales"/>
    <m/>
    <s v="6068.2022/0000161-9"/>
    <s v="021044"/>
    <s v="0042-2"/>
    <m/>
    <s v="R Cardoso de Almeida, 716"/>
    <s v="Perdizes"/>
    <s v="NÃO"/>
    <m/>
    <m/>
    <m/>
    <s v="SUCRE Participações LTDA"/>
    <m/>
    <s v="Residência Neocolonial"/>
    <s v="Termo de Compromisso 009/2018"/>
    <s v="2015-0.306.153-8/_x000a_6025.2022/0008192-8"/>
    <s v="0037/23 - 2ª via"/>
    <s v="Livro 4 - 078"/>
    <n v="2124.16"/>
    <s v="-"/>
    <s v="-"/>
    <d v="2023-08-03T00:00:00"/>
    <n v="2023"/>
    <x v="3"/>
    <s v="ESGOTADA"/>
    <m/>
    <s v="INICIAL"/>
    <m/>
    <m/>
    <m/>
  </r>
  <r>
    <s v="Juliana"/>
    <d v="2023-11-14T00:00:00"/>
    <s v="6068.2023/0010807-5"/>
    <s v="021044"/>
    <s v="0042-2"/>
    <m/>
    <s v="R Cardoso de Almeida, 716"/>
    <s v="Perdizes"/>
    <s v="NÃO"/>
    <s v="NÃO"/>
    <s v="NÃO"/>
    <s v="NÃO"/>
    <s v="SUCRE Participações LTDA/ CBR 050 EMPREENDIMENTOS"/>
    <m/>
    <s v="Residência Neocolonial"/>
    <s v="-"/>
    <s v="-"/>
    <s v="0037.EXTRATO"/>
    <s v="Livro 6 - 043"/>
    <n v="0"/>
    <n v="2124.16"/>
    <s v="007/24"/>
    <d v="2024-11-13T00:00:00"/>
    <n v="2024"/>
    <x v="3"/>
    <s v="ESGOTADA"/>
    <s v="Despacho 113999576 publicado em 13/11/2024 e despacho de rerratificação 113999576 em 12/02/2025"/>
    <s v="EXTRATO"/>
    <m/>
    <m/>
    <m/>
  </r>
  <r>
    <s v="-"/>
    <m/>
    <s v="2011-0.282.887-0"/>
    <s v="084238"/>
    <s v="0001"/>
    <m/>
    <s v="Av São Valério, 505"/>
    <s v="Morumbi"/>
    <s v="NÃO"/>
    <m/>
    <m/>
    <m/>
    <s v="David Goldberg e Channa Ruth Weitman Goldberg"/>
    <m/>
    <s v="Residência Roger Zmekhol"/>
    <s v="SI"/>
    <s v="SI"/>
    <s v="0038"/>
    <s v="Livro 1 - 067"/>
    <n v="325.32"/>
    <n v="325.32"/>
    <s v="007/12"/>
    <d v="2011-11-29T00:00:00"/>
    <n v="2011"/>
    <x v="3"/>
    <s v="ESGOTADA"/>
    <s v="Este imóvel não é mais tombado, conforme Res. 29/CONPRESP/18."/>
    <s v="INICIAL"/>
    <s v="NÃO"/>
    <m/>
    <m/>
  </r>
  <r>
    <s v="-"/>
    <m/>
    <s v="2012-0.099.177-6"/>
    <s v="084238"/>
    <s v="0001"/>
    <m/>
    <s v="Av São Valério, 505"/>
    <s v="Morumbi"/>
    <s v="NÃO"/>
    <m/>
    <m/>
    <m/>
    <s v="David Goldberg e Channa Ruth Weitman Goldberg"/>
    <m/>
    <s v="Residência Roger Zmekhol"/>
    <s v="SI"/>
    <s v="SI"/>
    <s v="0038ESGOTADO"/>
    <s v="SI"/>
    <n v="0"/>
    <s v="-"/>
    <s v="-"/>
    <d v="2012-12-05T00:00:00"/>
    <n v="2012"/>
    <x v="3"/>
    <s v="ESGOTADA"/>
    <s v="-"/>
    <s v="EXTRATO"/>
    <m/>
    <m/>
    <m/>
  </r>
  <r>
    <s v="-"/>
    <m/>
    <s v="2011-0.315.174-2"/>
    <s v="009051"/>
    <s v="0028-1"/>
    <m/>
    <s v="Al Joaquim Eugênio de Lima, 61"/>
    <s v="Bela Vista"/>
    <s v="NÃO"/>
    <m/>
    <m/>
    <m/>
    <s v="Roberto Nicolau Jeha e outros"/>
    <m/>
    <s v="Bela Vista"/>
    <s v="SI"/>
    <s v="SI"/>
    <s v="0039"/>
    <s v="Livro 1 - 068"/>
    <n v="2230.14"/>
    <n v="375.88"/>
    <s v="008/12"/>
    <d v="2011-12-27T00:00:00"/>
    <n v="2011"/>
    <x v="3"/>
    <s v="ESGOTADA"/>
    <s v="-"/>
    <s v="INICIAL"/>
    <s v="NÃO"/>
    <m/>
    <m/>
  </r>
  <r>
    <s v="-"/>
    <m/>
    <s v="2012-0.139.517-4"/>
    <s v="009051"/>
    <s v="0028-1"/>
    <m/>
    <s v="Al Joaquim Eugênio de Lima, 61"/>
    <s v="Bela Vista"/>
    <s v="NÃO"/>
    <m/>
    <m/>
    <m/>
    <s v="Roberto Nicolau Jeha e outros"/>
    <m/>
    <s v="Bela Vista"/>
    <s v="SI"/>
    <s v="SI"/>
    <s v="0039A"/>
    <s v="Livro 1 - 078"/>
    <n v="1854.26"/>
    <n v="326.74"/>
    <s v="010/12"/>
    <d v="2012-07-13T00:00:00"/>
    <n v="2012"/>
    <x v="3"/>
    <s v="ESGOTADA"/>
    <s v="-"/>
    <s v="SALDO"/>
    <s v="SIM"/>
    <m/>
    <m/>
  </r>
  <r>
    <s v="-"/>
    <m/>
    <s v="2012-0.301.242-6"/>
    <s v="009051"/>
    <s v="0028-1"/>
    <m/>
    <s v="Al Joaquim Eugênio de Lima, 61"/>
    <s v="Bela Vista"/>
    <s v="NÃO"/>
    <m/>
    <m/>
    <m/>
    <s v="Roberto Nicolau Jeha e outros"/>
    <m/>
    <s v="Bela Vista"/>
    <s v="SI"/>
    <s v="SI"/>
    <s v="0039B/12"/>
    <s v="Livro 1 - 082"/>
    <n v="1527.52"/>
    <n v="612.92999999999995"/>
    <s v="001/18"/>
    <d v="2012-12-29T00:00:00"/>
    <n v="2012"/>
    <x v="3"/>
    <s v="ESGOTADA"/>
    <s v="(A Certidão 001/18 anulou e substituiu a Certidão 003/13)."/>
    <s v="SALDO"/>
    <s v="NÃO"/>
    <m/>
    <m/>
  </r>
  <r>
    <s v="-"/>
    <m/>
    <s v="2013-0.026.836-7"/>
    <s v="009051"/>
    <s v="0028-1"/>
    <m/>
    <s v="Al Joaquim Eugênio de Lima, 61"/>
    <s v="Bela Vista"/>
    <s v="NÃO"/>
    <m/>
    <m/>
    <m/>
    <s v="Roberto Nicolau Jeha e outros"/>
    <m/>
    <s v="Bela Vista"/>
    <s v="SI"/>
    <s v="SI"/>
    <s v="0039C/13"/>
    <s v="Livro 1 - 085"/>
    <n v="914.59"/>
    <n v="629.12"/>
    <s v="004/13"/>
    <d v="2013-04-10T00:00:00"/>
    <n v="2013"/>
    <x v="3"/>
    <s v="ESGOTADA"/>
    <s v="-"/>
    <s v="SALDO"/>
    <s v="NÃO"/>
    <m/>
    <m/>
  </r>
  <r>
    <s v="-"/>
    <m/>
    <s v="2013-0.075.030-4"/>
    <s v="009051"/>
    <s v="0028-1"/>
    <m/>
    <s v="Al Joaquim Eugênio de Lima, 61"/>
    <s v="Bela Vista"/>
    <s v="NÃO"/>
    <m/>
    <m/>
    <m/>
    <s v="Roberto Nicolau Jeha e outros"/>
    <m/>
    <s v="Bela Vista"/>
    <s v="SI"/>
    <s v="SI"/>
    <s v="0039D/13"/>
    <s v="Livro 1 - 086"/>
    <n v="285.47000000000003"/>
    <n v="239.02"/>
    <s v="007/13"/>
    <d v="2013-05-22T00:00:00"/>
    <n v="2013"/>
    <x v="3"/>
    <s v="ESGOTADA"/>
    <s v="-"/>
    <s v="SALDO"/>
    <s v="SIM"/>
    <m/>
    <m/>
  </r>
  <r>
    <s v="-"/>
    <m/>
    <s v="2013-0.150.225-8"/>
    <s v="009051"/>
    <s v="0028-1"/>
    <m/>
    <s v="Al Joaquim Eugênio de Lima, 61"/>
    <s v="Bela Vista"/>
    <s v="NÃO"/>
    <m/>
    <m/>
    <m/>
    <s v="Roberto Nicolau Jeha e outros"/>
    <m/>
    <s v="Bela Vista"/>
    <s v="SI"/>
    <s v="SI"/>
    <s v="0039E/13"/>
    <s v="Livro 1 - 092"/>
    <n v="46.45"/>
    <n v="46.45"/>
    <s v="001/14"/>
    <d v="2013-08-30T00:00:00"/>
    <n v="2013"/>
    <x v="3"/>
    <s v="ESGOTADA"/>
    <s v="-"/>
    <s v="SALDO"/>
    <s v="SIM"/>
    <m/>
    <m/>
  </r>
  <r>
    <s v="-"/>
    <m/>
    <s v="2013-0.320.727-0"/>
    <s v="009051"/>
    <s v="0028-1"/>
    <m/>
    <s v="Al Joaquim Eugênio de Lima, 61"/>
    <s v="Bela Vista"/>
    <s v="NÃO"/>
    <m/>
    <m/>
    <m/>
    <s v="Roberto Nicolau Jeha e outros"/>
    <m/>
    <s v="Bela Vista"/>
    <s v="SI"/>
    <s v="SI"/>
    <s v="0039ESGOTADO"/>
    <s v="SI"/>
    <n v="0"/>
    <s v="-"/>
    <s v="-"/>
    <d v="2014-04-02T00:00:00"/>
    <n v="2014"/>
    <x v="3"/>
    <s v="ESGOTADA"/>
    <s v="-"/>
    <s v="EXTRATO"/>
    <m/>
    <m/>
    <m/>
  </r>
  <r>
    <s v="-"/>
    <m/>
    <s v="2011-0.357.401-5"/>
    <s v="009054"/>
    <s v="0012-7"/>
    <m/>
    <s v="Av Brigadeiro Luís Antônio, 1573"/>
    <s v="Bela Vista"/>
    <s v="NÃO"/>
    <m/>
    <m/>
    <m/>
    <s v="JJJ Administração de Bens Próprios Móveis e Imóveis Ltda."/>
    <m/>
    <s v="Bela Vista"/>
    <s v="Termo de Compromisso 002/2016"/>
    <s v="SI"/>
    <s v="0040"/>
    <s v="Livro 1 - 069"/>
    <n v="1169.1600000000001"/>
    <n v="1169.1600000000001"/>
    <s v="016/17"/>
    <d v="2012-02-17T00:00:00"/>
    <n v="2012"/>
    <x v="3"/>
    <s v="ESGOTADA"/>
    <s v="A Certidão 016/17 anulou e substituiu a Certidão 002/16."/>
    <s v="INICIAL"/>
    <s v="NÃO"/>
    <m/>
    <m/>
  </r>
  <r>
    <s v="Penha"/>
    <m/>
    <s v="2017-0.148.523-7"/>
    <s v="009054"/>
    <s v="0012-7"/>
    <m/>
    <s v="Av Brigadeiro Luis Antônio, 1573"/>
    <s v="Bela Vista"/>
    <s v="NÃO"/>
    <m/>
    <m/>
    <m/>
    <s v="Nagy Administração de Bens Ltda."/>
    <m/>
    <s v="Bela Vista"/>
    <s v="Termo de Compromisso 002/2016"/>
    <s v="SI"/>
    <s v="0040EXTRATO"/>
    <s v="SI"/>
    <n v="0"/>
    <s v="-"/>
    <s v="-"/>
    <d v="2018-01-10T00:00:00"/>
    <n v="2018"/>
    <x v="3"/>
    <s v="ESGOTADA"/>
    <s v="-"/>
    <s v="EXTRATO"/>
    <m/>
    <m/>
    <m/>
  </r>
  <r>
    <s v="-"/>
    <m/>
    <s v="2012-0.054.032-4"/>
    <s v="040056"/>
    <s v="0001-8"/>
    <m/>
    <s v="R Bom Pastor, 825"/>
    <s v="Ipiranga"/>
    <s v="NÃO"/>
    <m/>
    <m/>
    <m/>
    <s v="E. Z. Giopris Empreendimentos Imobiliários S/C Ltda"/>
    <m/>
    <s v="Casas Jafet"/>
    <s v="Termo de Compromisso 011/2018"/>
    <s v="2017-0.085.238-4"/>
    <s v="0041"/>
    <s v="Livro 1 - 071"/>
    <n v="3730"/>
    <s v="SI"/>
    <s v="SI"/>
    <d v="2012-04-05T00:00:00"/>
    <n v="2012"/>
    <x v="3"/>
    <s v="DISPONÍVEL"/>
    <s v="-"/>
    <s v="INICIAL"/>
    <s v="NÃO"/>
    <m/>
    <m/>
  </r>
  <r>
    <s v="Daniel"/>
    <m/>
    <s v="6068.2021/0012252-0"/>
    <s v="040056"/>
    <s v="0001-8"/>
    <m/>
    <s v="R Bom Pastor, 825"/>
    <s v="Ipiranga"/>
    <s v="NÃO"/>
    <m/>
    <m/>
    <m/>
    <s v="E. Z. Giopris Empreendimentos Imobiliários S/C Ltda"/>
    <m/>
    <s v="Casas Jafet"/>
    <s v="Termo de Compromisso 011/2018"/>
    <s v="2017-0.085.238-4"/>
    <s v="0041A/21"/>
    <s v="SI"/>
    <s v="SI"/>
    <s v="-"/>
    <s v="-"/>
    <d v="2022-03-24T00:00:00"/>
    <n v="2022"/>
    <x v="0"/>
    <s v="NÃO EMITIDA"/>
    <s v="-"/>
    <s v="SALDO"/>
    <m/>
    <m/>
    <m/>
  </r>
  <r>
    <s v="-"/>
    <m/>
    <s v="2009-0.289.834-1"/>
    <s v="001058"/>
    <s v="0093-7"/>
    <m/>
    <s v="Av São João, 288"/>
    <s v="República"/>
    <s v="SIM"/>
    <m/>
    <m/>
    <m/>
    <s v="Mario Antonio Fernandes de Almeida"/>
    <m/>
    <s v="-"/>
    <s v="-"/>
    <s v="-"/>
    <s v="0042"/>
    <s v="Livro 1 - 072"/>
    <n v="4888.8"/>
    <s v="-"/>
    <s v="-"/>
    <d v="2012-04-10T00:00:00"/>
    <n v="2012"/>
    <x v="3"/>
    <s v="DISPONÍVEL"/>
    <s v="-"/>
    <s v="INICIAL"/>
    <m/>
    <m/>
    <m/>
  </r>
  <r>
    <s v="-"/>
    <m/>
    <s v="2012-0.121.865-5"/>
    <s v="042025"/>
    <s v="0029-6"/>
    <m/>
    <s v="R Berta, 58"/>
    <s v="Vila Mariana"/>
    <s v="NÃO"/>
    <m/>
    <m/>
    <m/>
    <s v="Victoria Otaviano Ramos"/>
    <m/>
    <s v="Residências à R Berta"/>
    <s v="SI"/>
    <s v="SI"/>
    <s v="0043"/>
    <s v="Livro 1 - 073"/>
    <n v="381"/>
    <n v="381"/>
    <s v="001/13"/>
    <d v="2012-05-17T00:00:00"/>
    <n v="2012"/>
    <x v="3"/>
    <s v="ESGOTADA"/>
    <s v="-"/>
    <s v="INICIAL"/>
    <m/>
    <m/>
    <m/>
  </r>
  <r>
    <s v="-"/>
    <m/>
    <s v="2012-0.121.857-4"/>
    <s v="042025"/>
    <s v="0028-8"/>
    <m/>
    <s v="R Berta, 60"/>
    <s v="Vila Mariana"/>
    <s v="NÃO"/>
    <m/>
    <m/>
    <m/>
    <s v="Victoria Otaviano Ramos"/>
    <m/>
    <s v="Residências à R Berta"/>
    <s v="SI"/>
    <s v="SI"/>
    <s v="0044"/>
    <s v="Livro 1 - 074"/>
    <n v="390"/>
    <n v="390"/>
    <s v="001/13"/>
    <d v="2012-05-17T00:00:00"/>
    <n v="2012"/>
    <x v="3"/>
    <s v="ESGOTADA"/>
    <s v="-"/>
    <s v="INICIAL"/>
    <m/>
    <m/>
    <m/>
  </r>
  <r>
    <s v="-"/>
    <m/>
    <s v="2012-0.121.837-0"/>
    <s v="042025"/>
    <s v="0027-1"/>
    <m/>
    <s v="R Berta, 70"/>
    <s v="Vila Mariana"/>
    <s v="NÃO"/>
    <m/>
    <m/>
    <m/>
    <s v="Victoria Otaviano Ramos"/>
    <m/>
    <s v="Residências à R Berta"/>
    <s v="SI"/>
    <s v="SI"/>
    <s v="0045"/>
    <s v="Livro 1 - 075"/>
    <n v="390"/>
    <n v="390"/>
    <s v="001/13"/>
    <d v="2012-05-17T00:00:00"/>
    <n v="2012"/>
    <x v="3"/>
    <s v="ESGOTADA"/>
    <s v="-"/>
    <s v="INICIAL"/>
    <m/>
    <m/>
    <m/>
  </r>
  <r>
    <s v="-"/>
    <m/>
    <s v="2012-0.121.863-9"/>
    <s v="042025"/>
    <s v="0026-1"/>
    <m/>
    <s v="R Berta, 72"/>
    <s v="Vila Mariana"/>
    <s v="NÃO"/>
    <m/>
    <m/>
    <m/>
    <s v="Victoria Otaviano Ramos"/>
    <m/>
    <s v="Residências à R Berta"/>
    <s v="SI"/>
    <s v="SI"/>
    <s v="0046"/>
    <s v="Livro 1 - 076"/>
    <n v="390"/>
    <n v="390"/>
    <s v="001/13"/>
    <d v="2012-05-17T00:00:00"/>
    <n v="2012"/>
    <x v="3"/>
    <s v="ESGOTADA"/>
    <s v="-"/>
    <s v="INICIAL"/>
    <m/>
    <m/>
    <m/>
  </r>
  <r>
    <s v="-"/>
    <m/>
    <s v="2012-0.337.412-3"/>
    <s v="042025"/>
    <s v="0026, 0027, 0028, 0029"/>
    <m/>
    <s v="R Berta, 58, 60, 70, 72"/>
    <s v="Vila Mariana"/>
    <s v="NÃO"/>
    <m/>
    <m/>
    <m/>
    <s v="Victoria Otaviano Ramos"/>
    <m/>
    <s v="Residências à R Berta"/>
    <s v="SI"/>
    <s v="SI"/>
    <s v="0043 0044_x000a_0045 0046_x000a_ESGOTADO"/>
    <s v="SI"/>
    <n v="0"/>
    <s v="-"/>
    <s v="-"/>
    <d v="2013-03-07T00:00:00"/>
    <n v="2013"/>
    <x v="3"/>
    <s v="ESGOTADA"/>
    <s v="-"/>
    <s v="EXTRATO"/>
    <m/>
    <m/>
    <m/>
  </r>
  <r>
    <s v="-"/>
    <m/>
    <m/>
    <s v="200058"/>
    <s v="0001-1"/>
    <m/>
    <s v="Av Lineu de Paula Machado, 1263"/>
    <s v="Morumbi"/>
    <s v="NÃO"/>
    <m/>
    <m/>
    <m/>
    <s v="Jockey Club de São Paulo"/>
    <m/>
    <s v="Jockey Club de São Paulo"/>
    <s v="-"/>
    <s v="-"/>
    <s v="0047"/>
    <s v="SI"/>
    <s v="SI"/>
    <s v="-"/>
    <s v="-"/>
    <s v="-"/>
    <s v="?"/>
    <x v="5"/>
    <s v="CANCELADA"/>
    <s v="Passou a ser a Declaração 061."/>
    <s v="INICIAL"/>
    <m/>
    <m/>
    <m/>
  </r>
  <r>
    <s v="-"/>
    <m/>
    <m/>
    <s v="009019"/>
    <s v="0092-3"/>
    <m/>
    <s v="R dos Franceses, 350"/>
    <s v="Bela Vista"/>
    <s v="NÃO"/>
    <m/>
    <m/>
    <m/>
    <s v="Antônio Hélio do Rosário (compromissário comprador)"/>
    <m/>
    <s v="Bela Vista"/>
    <s v="-"/>
    <s v="-"/>
    <s v="0048"/>
    <s v="SI"/>
    <n v="4181.87"/>
    <s v="-"/>
    <s v="-"/>
    <s v="-"/>
    <s v="?"/>
    <x v="5"/>
    <s v="CANCELADA"/>
    <s v="Passou a ser a Declaração 050."/>
    <s v="INICIAL"/>
    <m/>
    <m/>
    <m/>
  </r>
  <r>
    <s v="-"/>
    <m/>
    <s v="2012-0.347.142-0"/>
    <s v="040115"/>
    <s v="0019-4"/>
    <m/>
    <s v="R Dom Luis Lasanha, 300"/>
    <s v="Ipiranga"/>
    <s v="NÃO"/>
    <m/>
    <m/>
    <m/>
    <s v="Fundação Nossa Senhora Auxiliadora do Ipiranga"/>
    <m/>
    <s v="Internato Nossa Senhora Auxiliadora"/>
    <s v="Termo de Compromisso 007/2016"/>
    <s v="2015-0.301.866-7"/>
    <s v="0049/13"/>
    <s v="Livro 1 - 087"/>
    <n v="26055.77"/>
    <n v="5964.21"/>
    <s v="005/13"/>
    <d v="2013-04-10T00:00:00"/>
    <n v="2013"/>
    <x v="3"/>
    <s v="ESGOTADA"/>
    <s v="-"/>
    <s v="INICIAL"/>
    <s v="SIM"/>
    <m/>
    <m/>
  </r>
  <r>
    <s v="-"/>
    <m/>
    <s v="2013-0.115.011-4"/>
    <s v="040115"/>
    <s v="0019-4"/>
    <m/>
    <s v="R Dom Luis Lasanha, 300"/>
    <s v="Ipiranga"/>
    <s v="NÃO"/>
    <m/>
    <m/>
    <m/>
    <s v="Fundação Nossa Senhora Auxiliadora do Ipiranga"/>
    <m/>
    <s v="Internato Nossa Senhora Auxiliadora"/>
    <s v="Termo de Compromisso 007/2016"/>
    <s v="2015-0.301.866-7"/>
    <s v="0049A/13"/>
    <s v="Livro 1 - 093"/>
    <n v="20091.560000000001"/>
    <n v="5889.03"/>
    <s v="010/18"/>
    <d v="2013-08-15T00:00:00"/>
    <n v="2013"/>
    <x v="3"/>
    <s v="ESGOTADA"/>
    <s v="A Certidão 010/18 anulou e substituiu a Certidão 007/16."/>
    <s v="SALDO"/>
    <s v="SIM"/>
    <m/>
    <m/>
  </r>
  <r>
    <s v="Valéria"/>
    <m/>
    <s v="2016-0.224.218-2"/>
    <s v="040115"/>
    <s v="0019-4"/>
    <m/>
    <s v="R Dom Luis Lasanha, 300"/>
    <s v="Ipiranga"/>
    <s v="NÃO"/>
    <m/>
    <m/>
    <m/>
    <s v="Fundação Nossa Senhora Auxiliadora do Ipiranga"/>
    <m/>
    <s v="Internato Nossa Senhora Auxiliadora"/>
    <s v="Termo de Compromisso 007/2016"/>
    <s v="2015-0.301.866-7"/>
    <s v="0049B/16"/>
    <s v="Livro 2 - 014"/>
    <n v="14202.53"/>
    <n v="9463.09"/>
    <s v="011/17"/>
    <d v="2017-03-10T00:00:00"/>
    <n v="2017"/>
    <x v="3"/>
    <s v="ESGOTADA"/>
    <s v="-"/>
    <s v="SALDO"/>
    <s v="SIM"/>
    <m/>
    <m/>
  </r>
  <r>
    <s v="Penha"/>
    <m/>
    <s v="2017-0.075.928-7"/>
    <s v="040115"/>
    <s v="0019-4"/>
    <m/>
    <s v="R Dom Luis Lasanha, 300"/>
    <s v="Ipiranga"/>
    <s v="NÃO"/>
    <m/>
    <m/>
    <m/>
    <s v="Fundação Nossa Senhora Auxiliadora do Ipiranga"/>
    <m/>
    <s v="Internato Nossa Senhora Auxiliadora"/>
    <s v="Termo de Compromisso 007/2016"/>
    <s v="2015-0.301.866-7"/>
    <s v="0049C/17"/>
    <s v="Livro 2 - 063"/>
    <n v="4739.4399999999996"/>
    <n v="4739.4399999999996"/>
    <s v="013/18"/>
    <d v="2017-11-11T00:00:00"/>
    <n v="2017"/>
    <x v="3"/>
    <s v="ESGOTADA"/>
    <s v="A Certidão 013/18 anulou e substituiu a Certidão 019/17."/>
    <s v="SALDO"/>
    <s v="SIM"/>
    <m/>
    <m/>
  </r>
  <r>
    <s v="Flavia"/>
    <m/>
    <s v="2017-0.174.637-5"/>
    <s v="040115"/>
    <s v="0019-4"/>
    <m/>
    <s v="R Dom Luis Lasanha, 300"/>
    <s v="Ipiranga"/>
    <s v="NÃO"/>
    <m/>
    <m/>
    <m/>
    <s v="Fundação Nossa Senhora Auxiliadora do Ipiranga"/>
    <m/>
    <s v="Internato Nossa Senhora Auxiliadora"/>
    <s v="Termo de Compromisso 007/2016"/>
    <s v="2015-0.301.866-7"/>
    <s v="0049EXTRATO"/>
    <s v="Livro 2 - 074"/>
    <n v="0"/>
    <s v="-"/>
    <s v="-"/>
    <d v="2018-02-17T00:00:00"/>
    <n v="2018"/>
    <x v="3"/>
    <s v="ESGOTADA"/>
    <s v="-"/>
    <s v="EXTRATO"/>
    <m/>
    <m/>
    <m/>
  </r>
  <r>
    <s v="Penha"/>
    <m/>
    <s v="6068.2018/0000686-9"/>
    <s v="040115"/>
    <s v="0019-4"/>
    <m/>
    <s v="R Dom Luiz Lasanha, 300"/>
    <s v="Ipiranga"/>
    <s v="NÃO"/>
    <m/>
    <m/>
    <m/>
    <s v="Fundação Nossa Senhora Auxiliadora do Ipiranga"/>
    <m/>
    <s v="Internato Nossa Senhora Auxiliadora"/>
    <s v="Termo de Compromisso 007/2016"/>
    <s v="2015-0.301.866-7"/>
    <s v="0049EXTRATO"/>
    <s v="Livro 2 - 074"/>
    <n v="0"/>
    <s v="-"/>
    <s v="-"/>
    <d v="2018-06-05T00:00:00"/>
    <n v="2018"/>
    <x v="3"/>
    <s v="ESGOTADA"/>
    <s v="-"/>
    <s v="EXTRATO"/>
    <m/>
    <m/>
    <m/>
  </r>
  <r>
    <s v="-"/>
    <m/>
    <s v="2013-0.030.245-0"/>
    <s v="009019"/>
    <s v="0092-3"/>
    <m/>
    <s v="R dos Franceses, 350"/>
    <s v="Bela Vista"/>
    <s v="NÃO"/>
    <m/>
    <m/>
    <m/>
    <s v="Carlos Maluf e outros"/>
    <m/>
    <s v="Bela Vista"/>
    <s v="Atestado de Conservação 004/2016"/>
    <s v="2016-0.150.653-4"/>
    <s v="0050/13"/>
    <s v="Livro 1 - 103"/>
    <n v="4181.87"/>
    <m/>
    <s v="-"/>
    <d v="2013-04-10T00:00:00"/>
    <n v="2013"/>
    <x v="5"/>
    <s v="CANCELADA"/>
    <s v="Foi substituída pela 50/13(2a via) por extravio do proprietário."/>
    <s v="INICIAL"/>
    <m/>
    <m/>
    <m/>
  </r>
  <r>
    <s v="-"/>
    <m/>
    <s v="2014-0.139.955-6"/>
    <s v="009019"/>
    <s v="0092-3"/>
    <m/>
    <s v="R dos Franceses, 350"/>
    <s v="Bela Vista"/>
    <s v="NÃO"/>
    <m/>
    <m/>
    <m/>
    <s v="Carlos Maluf e outros"/>
    <m/>
    <s v="Bela Vista"/>
    <s v="Atestado de Conservação 004/2016"/>
    <s v="2016-0.150.653-4"/>
    <s v="0050/13 - 2ª via"/>
    <s v="Livro 1 - 088"/>
    <n v="4181.87"/>
    <n v="4180.01"/>
    <s v="004/18"/>
    <d v="2013-04-10T00:00:00"/>
    <n v="2013"/>
    <x v="3"/>
    <s v="CANCELADA"/>
    <s v="2a via. (Retirada por Carlos Guilherme Rodrigues Solano, requerente e representante legal) Publicada em 15/07/2014. 2013-0.314.722-6 Solicitação de cancelamento de Declaração indeferido. Despacho em: 02/07/2016"/>
    <s v="INICIAL"/>
    <s v="NÃO"/>
    <m/>
    <m/>
  </r>
  <r>
    <s v="-"/>
    <m/>
    <s v="2013-0.169.644-3"/>
    <s v="009019"/>
    <s v="0092-3"/>
    <m/>
    <s v="R dos Franceses, 350"/>
    <s v="Bela Vista"/>
    <s v="NÃO"/>
    <m/>
    <m/>
    <m/>
    <s v="Carlos Maluf e outros"/>
    <m/>
    <s v="Bela Vista"/>
    <s v="Atestado de Conservação 004/2016"/>
    <s v="2016-0.150.653-4"/>
    <s v="0050A"/>
    <s v="Livro 1 - 094"/>
    <n v="3709.69"/>
    <s v="-"/>
    <s v="-"/>
    <d v="2014-01-15T00:00:00"/>
    <n v="2014"/>
    <x v="5"/>
    <s v="NÃO EMITIDA"/>
    <s v="Desistência por parte do interessado."/>
    <s v="SALDO"/>
    <m/>
    <m/>
    <m/>
  </r>
  <r>
    <s v="-"/>
    <m/>
    <s v="2014-0.227.545-1"/>
    <s v="009019"/>
    <s v="0092-3"/>
    <m/>
    <s v="R dos Franceses, 350"/>
    <s v="Bela Vista"/>
    <s v="NÃO"/>
    <m/>
    <m/>
    <m/>
    <s v="Marina Maluf"/>
    <m/>
    <s v="Bela Vista"/>
    <s v="Atestado de Conservação 004/2016"/>
    <s v="2016-0.150.653-4"/>
    <s v="0050A"/>
    <s v="-"/>
    <s v="-"/>
    <m/>
    <s v="-"/>
    <d v="2016-04-15T00:00:00"/>
    <n v="2016"/>
    <x v="0"/>
    <s v="NÃO EMITIDA"/>
    <s v="Não atendimento ao comunique-se."/>
    <s v="SALDO"/>
    <m/>
    <m/>
    <m/>
  </r>
  <r>
    <s v="Flavia"/>
    <m/>
    <s v="2016-0.161.168-0"/>
    <s v="009019"/>
    <s v="0092-3"/>
    <m/>
    <s v="R dos Franceses, 350"/>
    <s v="Bela Vista"/>
    <s v="NÃO"/>
    <m/>
    <m/>
    <m/>
    <s v="Carlos Maluf e outros"/>
    <m/>
    <s v="Bela Vista"/>
    <s v="Atestado de Conservação 004/2016"/>
    <s v="2016-0.150.653-4"/>
    <s v="0050A/17"/>
    <s v="Livro 2 - 005"/>
    <n v="1367.53"/>
    <s v="-"/>
    <s v="-"/>
    <d v="2018-01-10T00:00:00"/>
    <n v="2018"/>
    <x v="5"/>
    <s v="CANCELADA"/>
    <s v="Desistência por parte do interessado."/>
    <s v="SALDO"/>
    <m/>
    <m/>
    <m/>
  </r>
  <r>
    <s v="Penha/Flavia"/>
    <m/>
    <s v="6068.2017/0000834-7"/>
    <s v="009019"/>
    <s v="0092-3"/>
    <m/>
    <s v="R dos Franceses, 350"/>
    <s v="Bela Vista"/>
    <s v="NÃO"/>
    <m/>
    <m/>
    <m/>
    <s v="Carlos Maluf e outros"/>
    <m/>
    <s v="Bela Vista"/>
    <s v="Atestado de Conservação 004/2016"/>
    <s v="2016-0.150.653-4"/>
    <s v="0050A/18"/>
    <s v="Livro 2 - 075"/>
    <n v="1.86"/>
    <s v="-"/>
    <s v="-"/>
    <d v="2018-06-19T00:00:00"/>
    <n v="2018"/>
    <x v="3"/>
    <s v="DISPONÍVEL.T"/>
    <s v="-"/>
    <s v="SALDO"/>
    <m/>
    <m/>
    <m/>
  </r>
  <r>
    <s v="Tales"/>
    <d v="2023-11-01T00:00:00"/>
    <s v="6068.2023/0010484-3"/>
    <s v="009019"/>
    <s v="0092-3"/>
    <m/>
    <s v="R dos Franceses, 350"/>
    <s v="Bela Vista"/>
    <s v="NÃO"/>
    <s v="SIM"/>
    <s v="NÃO"/>
    <s v="75% - após 10 anos"/>
    <s v="Carlos Maluf e outros"/>
    <m/>
    <s v="Bela Vista"/>
    <s v="Atestado de Conservação 004/2016"/>
    <s v="2016-0.150.653-4"/>
    <s v="-"/>
    <s v="-"/>
    <s v="-"/>
    <s v="-"/>
    <s v="-"/>
    <s v="-"/>
    <s v="-"/>
    <x v="1"/>
    <s v="EM ANÁLISE"/>
    <s v="Teve Despacho de Indeferimento 100759448 em 01/04/2024 - atestado de conservaçao fora da validade - Apesar da recomendação de não reconsideração do despacho de indeferimetno, DEUSO encaminha o processo ao  DPH em 03/09/2024_x000a_Para despacho de Indeferimento"/>
    <s v="INICIAL"/>
    <m/>
    <s v="Acompanhar"/>
    <m/>
  </r>
  <r>
    <s v="-"/>
    <m/>
    <s v="2013-0.169.647-8"/>
    <s v="040125"/>
    <s v="0058-9"/>
    <m/>
    <s v="R Moreira de Godói, 312"/>
    <s v="Ipiranga"/>
    <s v="NÃO"/>
    <m/>
    <m/>
    <m/>
    <s v="Fundação Nossa Senhora Auxiliadora do Ipiranga"/>
    <m/>
    <s v="Antigo Grupo Escolar São José"/>
    <s v="Termo de Compromisso 005/2016"/>
    <s v="2015-0.314.220-1"/>
    <s v="0051/13"/>
    <s v="Livro 1 - 089"/>
    <n v="18235"/>
    <n v="9600.3700000000008"/>
    <s v="006/14"/>
    <d v="2013-08-09T00:00:00"/>
    <n v="2013"/>
    <x v="3"/>
    <s v="DISPONÍVEL"/>
    <s v="-"/>
    <s v="INICIAL"/>
    <s v="SIM"/>
    <m/>
    <m/>
  </r>
  <r>
    <s v="-"/>
    <m/>
    <s v="2013-0.242.197-9"/>
    <s v="040125"/>
    <s v="0058-9"/>
    <m/>
    <s v="R Moreira de Godói, 312"/>
    <s v="Ipiranga"/>
    <s v="NÃO"/>
    <m/>
    <m/>
    <m/>
    <s v="Fundação Nossa Senhora Auxiliadora do Ipiranga"/>
    <m/>
    <s v="Antigo Grupo Escolar São José"/>
    <s v="Termo de Compromisso 005/2016"/>
    <s v="2015-0.314.220-1"/>
    <s v="0051A/14"/>
    <s v="Livro 1 - 100"/>
    <n v="8634.6299999999992"/>
    <n v="2390.13"/>
    <s v="019/18"/>
    <d v="2014-04-02T00:00:00"/>
    <n v="2014"/>
    <x v="3"/>
    <s v="ESGOTADA"/>
    <s v="A Certidão 019/18 anulou e substituiu a Certidão 010/17."/>
    <s v="SALDO"/>
    <s v="SIM"/>
    <m/>
    <m/>
  </r>
  <r>
    <s v="-"/>
    <m/>
    <s v="2016-0.170.062-4"/>
    <s v="040125"/>
    <s v="0058-9"/>
    <m/>
    <s v="R Moreira de Godói, 312"/>
    <s v="Ipiranga"/>
    <s v="NÃO"/>
    <m/>
    <m/>
    <m/>
    <s v="Fundação Nossa Senhora Auxiliadora do Ipiranga"/>
    <m/>
    <s v="Antigo Grupo Escolar São José"/>
    <s v="Termo de Compromisso 005/2016"/>
    <s v="2015-0.314.220-1"/>
    <s v="0051B/16"/>
    <s v="Livro 1 - 196"/>
    <n v="2389.6999999999998"/>
    <s v="-"/>
    <s v="-"/>
    <d v="2017-03-18T00:00:00"/>
    <n v="2017"/>
    <x v="5"/>
    <s v="ESGOTADA"/>
    <s v="Desistência por parte do interessado."/>
    <s v="SALDO"/>
    <m/>
    <m/>
    <m/>
  </r>
  <r>
    <s v="Aurea"/>
    <m/>
    <s v="2017-0.074.962-1"/>
    <s v="040125"/>
    <s v="0058-9"/>
    <m/>
    <s v="R Moreira de Godói, 312"/>
    <s v="Ipiranga"/>
    <s v="NÃO"/>
    <m/>
    <m/>
    <m/>
    <s v="Fundação Nossa Senhora Auxiliadora do Ipiranga"/>
    <m/>
    <s v="Antigo Grupo Escolar São José"/>
    <s v="Termo de Compromisso 005/2016"/>
    <s v="2015-0.314.220-1"/>
    <s v="0051B/17"/>
    <s v="Livro 2 - 054"/>
    <n v="6244.5"/>
    <n v="6244.5"/>
    <s v="015/18"/>
    <d v="2017-10-11T00:00:00"/>
    <n v="2017"/>
    <x v="3"/>
    <s v="ESGOTADA"/>
    <s v="-"/>
    <s v="SALDO"/>
    <s v="SIM"/>
    <m/>
    <m/>
  </r>
  <r>
    <s v="Flavia"/>
    <m/>
    <s v="6068.2018/0000472-6"/>
    <s v="040125"/>
    <s v="0058-9"/>
    <m/>
    <s v="R Moreira de Godói, 312"/>
    <s v="Ipiranga"/>
    <s v="NÃO"/>
    <m/>
    <m/>
    <m/>
    <s v="Fundação Nossa Senhora Auxiliadora do Ipiranga"/>
    <m/>
    <s v="Antigo Grupo Escolar São José"/>
    <s v="Termo de Compromisso 005/2016"/>
    <s v="2015-0.314.220-1"/>
    <s v="0051EXTRATO"/>
    <s v="Livro 3 - 004"/>
    <n v="0"/>
    <s v="-"/>
    <s v="-"/>
    <d v="2018-08-17T00:00:00"/>
    <n v="2018"/>
    <x v="3"/>
    <s v="ESGOTADA"/>
    <s v="-"/>
    <s v="EXTRATO"/>
    <m/>
    <m/>
    <m/>
  </r>
  <r>
    <s v="-"/>
    <m/>
    <s v="2013-0.173.496-5"/>
    <s v="009042"/>
    <s v="0023-1"/>
    <m/>
    <s v="Av Brigadeiro Luís Antônio, 1300"/>
    <s v="Bela Vista"/>
    <s v="NÃO"/>
    <m/>
    <m/>
    <m/>
    <s v="Nilson Dutra da Rosa"/>
    <m/>
    <s v="Bela Vista"/>
    <s v="Atestado de Conservação 002/2017"/>
    <s v="2015-0.283.220-4"/>
    <s v="0052/13"/>
    <s v="Livro 1 - 090"/>
    <n v="1230"/>
    <n v="594.11"/>
    <s v="001/15"/>
    <d v="2013-08-09T00:00:00"/>
    <n v="2013"/>
    <x v="3"/>
    <s v="ESGOTADA"/>
    <s v="-"/>
    <s v="INICIAL"/>
    <s v="NÃO"/>
    <m/>
    <m/>
  </r>
  <r>
    <s v="-"/>
    <m/>
    <s v="2014-0.142.582-4"/>
    <s v="009042"/>
    <s v="0023-1"/>
    <m/>
    <s v="Av Brigadeiro Luís Antônio, 1300"/>
    <s v="Bela Vista"/>
    <s v="NÃO"/>
    <m/>
    <m/>
    <m/>
    <s v="Nilson Dutra da Rosa"/>
    <m/>
    <s v="Bela Vista"/>
    <s v="Atestado de Conservação 002/2017"/>
    <s v="2015-0.283.220-4"/>
    <s v="0052A/15"/>
    <s v="Livro 1 - 118"/>
    <n v="635.89"/>
    <n v="635.89"/>
    <s v="013/17"/>
    <d v="2015-09-30T00:00:00"/>
    <n v="2015"/>
    <x v="3"/>
    <s v="ESGOTADA"/>
    <s v="A Certidão 013/17 anulou e substituiu a Certidão 005/17."/>
    <s v="SALDO"/>
    <s v="SIM"/>
    <m/>
    <m/>
  </r>
  <r>
    <s v="Flavia"/>
    <m/>
    <s v="2017-0.023.164-9"/>
    <s v="009042"/>
    <s v="0023-1"/>
    <m/>
    <s v="Av Brigadeiro Luís Antônio, 1300"/>
    <s v="Bela Vista"/>
    <s v="NÃO"/>
    <m/>
    <m/>
    <m/>
    <s v="Nilson Dutra da Rosa"/>
    <m/>
    <s v="Bela Vista"/>
    <s v="Atestado de Conservação 002/2017"/>
    <s v="2015-0.283.220-4"/>
    <s v="0052EXTRATO"/>
    <s v="Livro 2 - 016"/>
    <n v="0"/>
    <s v="-"/>
    <s v="-"/>
    <d v="2017-05-27T00:00:00"/>
    <n v="2017"/>
    <x v="5"/>
    <s v="ESGOTADA"/>
    <s v="Por motivos de alteração no projeto do imóvel receptor."/>
    <s v="EXTRATO"/>
    <m/>
    <m/>
    <m/>
  </r>
  <r>
    <s v="Penha"/>
    <m/>
    <s v="2017-0.134.551-6"/>
    <s v="009042"/>
    <s v="0023-1"/>
    <m/>
    <s v="Av Brigadeiro Luís Antônio, 1300"/>
    <s v="Bela Vista"/>
    <s v="NÃO"/>
    <m/>
    <m/>
    <m/>
    <s v="Nilson Dutra da Rosa"/>
    <m/>
    <s v="Bela Vista"/>
    <s v="Atestado de Conservação 002/2017"/>
    <s v="2015-0.283.220-4"/>
    <s v="0052EXTRATO"/>
    <s v="Livro 2 - 016"/>
    <n v="0"/>
    <m/>
    <s v="-"/>
    <d v="2017-10-18T00:00:00"/>
    <n v="2017"/>
    <x v="3"/>
    <s v="ESGOTADA"/>
    <s v="-"/>
    <s v="EXTRATO"/>
    <m/>
    <m/>
    <m/>
  </r>
  <r>
    <s v="Luciana"/>
    <d v="2026-02-12T00:00:00"/>
    <s v="6068.2026/0001132-8"/>
    <s v="009042"/>
    <s v="0023-1"/>
    <m/>
    <s v="Av Brigadeiro Luís Antônio, 1300"/>
    <s v="Bela Vista"/>
    <s v="NÃO"/>
    <s v="NÃO"/>
    <s v="NÃO"/>
    <s v="SIM"/>
    <m/>
    <m/>
    <m/>
    <m/>
    <m/>
    <m/>
    <m/>
    <m/>
    <m/>
    <m/>
    <m/>
    <m/>
    <x v="1"/>
    <s v="EM ANÁLISE"/>
    <m/>
    <m/>
    <m/>
    <m/>
    <m/>
  </r>
  <r>
    <s v="-"/>
    <m/>
    <s v="2013-0.201.280-7"/>
    <s v="300032"/>
    <s v="0012-1"/>
    <m/>
    <s v="Av Morumbi, 4077"/>
    <s v="Morumbi"/>
    <s v="NÃO"/>
    <m/>
    <m/>
    <m/>
    <s v="Fundação Maria Luisa e Oscar Americano"/>
    <m/>
    <s v="Residência Oscar Americano e Fundação Maria Luísa e Oscar Americano"/>
    <s v="Em análise"/>
    <s v="2018-0.073.872-9"/>
    <s v="0053/13"/>
    <s v="Livro 1 - 091"/>
    <n v="19387"/>
    <s v="-"/>
    <s v="-"/>
    <d v="2013-08-09T00:00:00"/>
    <n v="2013"/>
    <x v="0"/>
    <s v="NÃO EMITIDA"/>
    <s v="Indeferida por emissão da 2a via."/>
    <s v="INICIAL"/>
    <m/>
    <m/>
    <m/>
  </r>
  <r>
    <s v="Penha"/>
    <m/>
    <s v="6068.2019/0004665-0"/>
    <s v="300032"/>
    <s v="0012-1"/>
    <m/>
    <s v="Av Morumbi, 4077"/>
    <s v="Morumbi"/>
    <s v="NÃO"/>
    <m/>
    <m/>
    <m/>
    <s v="Fundação Maria Luisa e Oscar Americano"/>
    <m/>
    <s v="Residência Oscar Americano e Fundação Maria Luísa e Oscar Americano"/>
    <s v="Termo de Compromisso 007/2021"/>
    <s v="6025.2021/0000132-9"/>
    <s v="0053/19 - 2ª via"/>
    <s v="Livro 3 - 112"/>
    <n v="19387"/>
    <n v="9331.15"/>
    <s v="012/21"/>
    <d v="2019-11-09T00:00:00"/>
    <n v="2019"/>
    <x v="3"/>
    <s v="CANCELADA"/>
    <s v="2a via publicada em 09/11/2019."/>
    <s v="INICIAL"/>
    <s v="SIM"/>
    <m/>
    <m/>
  </r>
  <r>
    <s v="-"/>
    <m/>
    <s v="2014-0.005.761-9"/>
    <s v="300032"/>
    <s v="0012-1"/>
    <m/>
    <s v="Av Morumbi, 4077"/>
    <s v="Morumbi"/>
    <s v="NÃO"/>
    <m/>
    <m/>
    <m/>
    <s v="Fundação Maria Luisa e Oscar Americano"/>
    <m/>
    <s v="Residência Oscar Americano e Fundação Maria Luísa e Oscar Americano"/>
    <s v="Termo de Compromisso 007/2021"/>
    <s v="6025.2021/0000132-9"/>
    <s v="0053A"/>
    <s v="SI"/>
    <n v="18665.009999999998"/>
    <s v="-"/>
    <s v="-"/>
    <d v="2014-05-30T00:00:00"/>
    <n v="2014"/>
    <x v="0"/>
    <s v="NÃO EMITIDA"/>
    <s v="Indeferido abandono."/>
    <s v="SALDO"/>
    <m/>
    <m/>
    <m/>
  </r>
  <r>
    <s v="Daniel"/>
    <m/>
    <s v="6068.2021/0005047-2"/>
    <s v="300032"/>
    <s v="0012-1"/>
    <m/>
    <s v="Av Morumbi, 4077"/>
    <s v="Morumbi"/>
    <s v="NÃO"/>
    <m/>
    <m/>
    <m/>
    <s v="Fundação Maria Luisa e Oscar Americano"/>
    <m/>
    <s v="Residência Oscar Americano e Fundação Maria Luísa e Oscar Americano"/>
    <s v="Termo de Compromisso 007/2021"/>
    <s v="6025.2021/0000132-9"/>
    <s v="0053A/21"/>
    <s v="Livro 4 - 082"/>
    <n v="10055.85"/>
    <s v="-"/>
    <s v="-"/>
    <d v="2021-10-16T00:00:00"/>
    <n v="2021"/>
    <x v="3"/>
    <s v="CANCELADA"/>
    <m/>
    <s v="SALDO"/>
    <m/>
    <m/>
    <m/>
  </r>
  <r>
    <s v="Daniel"/>
    <d v="2022-07-20T00:00:00"/>
    <s v="6068.2022/0005532-8"/>
    <s v="300032"/>
    <s v="0012-1"/>
    <m/>
    <s v="Av Morumbi, 4077"/>
    <s v="Morumbi"/>
    <s v="NÃO"/>
    <m/>
    <m/>
    <m/>
    <s v="Fundação Maria Luisa e Oscar Americano"/>
    <m/>
    <s v="Residência Oscar Americano e Fundação Maria Luísa e Oscar Americano"/>
    <s v="Termo de Compromisso 007/2021"/>
    <s v="6025.2021/0000132-9"/>
    <s v="SI"/>
    <s v="SI"/>
    <s v="SI"/>
    <s v="SI"/>
    <s v="SI"/>
    <d v="2022-11-11T00:00:00"/>
    <n v="2022"/>
    <x v="0"/>
    <s v="NÃO EMITIDA"/>
    <m/>
    <m/>
    <m/>
    <m/>
    <m/>
  </r>
  <r>
    <s v="Daniel"/>
    <d v="2023-01-12T00:00:00"/>
    <s v="6068.2023/0000241-2"/>
    <s v="300032"/>
    <s v="0012-1"/>
    <m/>
    <s v="Av Morumbi, 4077"/>
    <s v="Morumbi"/>
    <s v="NÃO"/>
    <m/>
    <m/>
    <m/>
    <s v="Fundação Maria Luisa e Oscar Americano"/>
    <m/>
    <s v="Residência Oscar Americano e Fundação Maria Luísa e Oscar Americano"/>
    <s v="Termo de Compromisso 007/2021"/>
    <s v="6025.2021/0000132-9"/>
    <s v="0053B/23"/>
    <s v="Livro 4 - 130"/>
    <n v="6832.85"/>
    <n v="2493.84"/>
    <s v="003/23"/>
    <d v="2023-05-30T00:00:00"/>
    <n v="2023"/>
    <x v="3"/>
    <s v="DISPONÍVEL.T"/>
    <m/>
    <m/>
    <m/>
    <s v="Rever e se necessário, atualizar status"/>
    <m/>
  </r>
  <r>
    <s v="Daniel"/>
    <d v="2023-06-13T00:00:00"/>
    <s v="6068.2023/0005296-7"/>
    <s v="300032"/>
    <s v="0012-1"/>
    <m/>
    <s v="Av Morumbi, 4077"/>
    <s v="Morumbi"/>
    <s v="NÃO"/>
    <m/>
    <s v="NÃO"/>
    <m/>
    <s v="Fundação Maria Luisa e Oscar Americano"/>
    <m/>
    <s v="Residência Oscar Americano e Fundação Maria Luísa e Oscar Americano"/>
    <s v="Termo de Compromisso 007/2021"/>
    <s v="6025.2021/0000132-9"/>
    <s v="0053.EXTRATO"/>
    <s v="Livro 5 - 070"/>
    <s v="SI"/>
    <s v="SI"/>
    <s v="SI"/>
    <d v="2023-10-06T00:00:00"/>
    <n v="2023"/>
    <x v="3"/>
    <s v="ESGOTADA"/>
    <m/>
    <s v="EXTRATO"/>
    <m/>
    <m/>
    <m/>
  </r>
  <r>
    <s v="-"/>
    <m/>
    <s v="2013-0.247.201-8"/>
    <s v="040051"/>
    <s v="0007-4"/>
    <m/>
    <s v="R Costa Aguiar, 1055"/>
    <s v="Ipiranga"/>
    <s v="NÃO"/>
    <m/>
    <m/>
    <m/>
    <s v="RASA Agro Industrial S/A"/>
    <m/>
    <s v="Casas Jafet (Bradesco)"/>
    <s v="SI"/>
    <s v="SI"/>
    <s v="0054/13"/>
    <s v="Livro 1 - 095"/>
    <n v="6918"/>
    <n v="2750.75"/>
    <s v="003/14"/>
    <d v="2013-10-08T00:00:00"/>
    <n v="2013"/>
    <x v="3"/>
    <s v="CANCELADA"/>
    <s v="-"/>
    <s v="INICIAL"/>
    <s v="SIM"/>
    <m/>
    <m/>
  </r>
  <r>
    <s v="-"/>
    <m/>
    <s v="2013-0.320.692-3"/>
    <s v="040051"/>
    <s v="0007-4"/>
    <m/>
    <s v="R Costa Aguiar, 1055"/>
    <s v="Ipiranga"/>
    <s v="NÃO"/>
    <m/>
    <m/>
    <m/>
    <s v="RASA Agro Industrial S/A"/>
    <m/>
    <s v="Casas Jafet (Bradesco)"/>
    <s v="SI"/>
    <s v="SI"/>
    <s v="0054A/14"/>
    <s v="Livro 1 - 097"/>
    <n v="4167.25"/>
    <n v="2383.9"/>
    <s v="007/18"/>
    <d v="2014-05-10T00:00:00"/>
    <n v="2014"/>
    <x v="3"/>
    <s v="CANCELADA"/>
    <s v="A Certidão 007/18 anulou e substituiu a Certidão 004/14."/>
    <s v="SALDO"/>
    <s v="NÃO"/>
    <m/>
    <m/>
  </r>
  <r>
    <s v="-"/>
    <m/>
    <s v="2013-0.320.706-7"/>
    <s v="040051"/>
    <s v="0007-4"/>
    <m/>
    <s v="R Costa Aguiar, 1055"/>
    <s v="Ipiranga"/>
    <s v="NÃO"/>
    <m/>
    <m/>
    <m/>
    <s v="RASA Agro Industrial S/A"/>
    <m/>
    <s v="Casas Jafet (Bradesco)"/>
    <s v="SI"/>
    <s v="SI"/>
    <s v="0054B/14"/>
    <s v="Livro 1 - 098"/>
    <n v="1783.35"/>
    <s v="-"/>
    <s v="-"/>
    <d v="2014-07-12T00:00:00"/>
    <n v="2014"/>
    <x v="3"/>
    <s v="DISPONÍVEL.T"/>
    <s v="-"/>
    <s v="SALDO"/>
    <m/>
    <m/>
    <m/>
  </r>
  <r>
    <s v="Tales"/>
    <m/>
    <s v="6068.2022/0011383-2"/>
    <s v="040051"/>
    <s v="0007-4"/>
    <m/>
    <s v="R Costa Aguiar, 1055"/>
    <s v="Ipiranga"/>
    <s v="NÃO"/>
    <m/>
    <m/>
    <m/>
    <s v="Fernanda Assad Jafet Holding Ltda."/>
    <m/>
    <s v="Casas Jafet (Bradesco)"/>
    <s v="SI"/>
    <s v="SI"/>
    <s v="SI"/>
    <s v="SI"/>
    <s v="SI"/>
    <s v="SI"/>
    <s v="SI"/>
    <d v="2023-02-14T00:00:00"/>
    <n v="2023"/>
    <x v="0"/>
    <s v="NÃO EMITIDA"/>
    <s v="PEDIDO DE 2ª VIA DE DECLARAÇÃO JÁ UTILIZADA."/>
    <m/>
    <m/>
    <m/>
    <m/>
  </r>
  <r>
    <s v="-"/>
    <m/>
    <s v="2013-0.322.415-8"/>
    <s v="040051"/>
    <s v="0004-1"/>
    <m/>
    <s v="R Costa Aguiar, 1013"/>
    <s v="Ipiranga"/>
    <s v="NÃO"/>
    <m/>
    <m/>
    <m/>
    <s v="Célia Maria Assad Sayeg"/>
    <m/>
    <s v="Casas Jafet"/>
    <s v="-"/>
    <s v="-"/>
    <s v="0055/13"/>
    <s v="Livro 1 - 096"/>
    <n v="7344"/>
    <s v="-"/>
    <s v="-"/>
    <d v="2013-11-20T00:00:00"/>
    <n v="2013"/>
    <x v="3"/>
    <s v="DISPONÍVEL"/>
    <s v="-"/>
    <s v="INICIAL"/>
    <m/>
    <m/>
    <m/>
  </r>
  <r>
    <s v="-"/>
    <m/>
    <s v="2013-0.369.825-7"/>
    <s v="020062"/>
    <s v="0043-7 e 0044-5"/>
    <m/>
    <s v="R Dr Gabriel dos Santos, 196 e 214"/>
    <s v="Santa Cecília"/>
    <s v="NÃO"/>
    <m/>
    <m/>
    <m/>
    <s v="NISS Incorporações e Participações Ltda"/>
    <m/>
    <s v="Conjunto Gabriel dos Santos"/>
    <s v="-"/>
    <s v="-"/>
    <s v="0056/14"/>
    <s v="Livro 1 - 105"/>
    <n v="739.05"/>
    <s v="-"/>
    <s v="-"/>
    <d v="2014-07-23T00:00:00"/>
    <n v="2014"/>
    <x v="3"/>
    <s v="ESGOTADA"/>
    <s v="-"/>
    <s v="INICIAL"/>
    <m/>
    <m/>
    <m/>
  </r>
  <r>
    <s v="Daniel"/>
    <m/>
    <s v="6068.2024/0010765-8"/>
    <s v="020062"/>
    <s v="0043-7 e 0044-5"/>
    <m/>
    <s v="R Dr Gabriel dos Santos, 200"/>
    <s v="Santa Cecília"/>
    <s v="NÃO"/>
    <s v="NÃO"/>
    <s v="NÃO"/>
    <s v="NÃO"/>
    <s v="NISS Incorporações e Participações Ltda"/>
    <s v="Roberto de Almeida De Mennato de Almeida_x000a_Carla Savaris Kopecky"/>
    <s v="Conjunto Gabriel dos Santos"/>
    <s v="Atestado de Conservação 002/DPH-G/2023"/>
    <s v="6025.2021/0000863-3"/>
    <s v="0056.EXTRATO"/>
    <s v="Livro 6 - 039"/>
    <n v="0"/>
    <n v="739.05"/>
    <s v="010/24"/>
    <d v="2025-01-17T00:00:00"/>
    <n v="2025"/>
    <x v="3"/>
    <s v="ESGOTADA"/>
    <m/>
    <s v="EXTRATO"/>
    <m/>
    <m/>
    <m/>
  </r>
  <r>
    <s v="Luciana"/>
    <d v="2025-05-23T00:00:00"/>
    <s v="6068.2025/0004982-0"/>
    <s v="020062"/>
    <s v="COND. 19"/>
    <s v="076856"/>
    <s v="R Dr Gabriel dos Santos, 200"/>
    <s v="Santa Cecília"/>
    <s v="NÃO"/>
    <s v="NÃO"/>
    <s v="NÃO"/>
    <s v="SIM"/>
    <s v="NISS Incorporações e Participações Ltda"/>
    <s v="Zak Joseph Battat RG 38.088.992                                    CPF 322343.598-05"/>
    <s v="Conjunto Gabriel dos Santos"/>
    <s v="Atestado de Conservação 002/DPH-G/2023"/>
    <s v="6025.2021/0000863-3"/>
    <s v="0612/25"/>
    <s v="Livro 7 - 018"/>
    <n v="517.33000000000004"/>
    <s v="-"/>
    <s v="-"/>
    <d v="2026-04-14T00:00:00"/>
    <n v="2026"/>
    <x v="3"/>
    <s v="DISPONÍVEL"/>
    <m/>
    <m/>
    <m/>
    <m/>
    <m/>
  </r>
  <r>
    <s v="-"/>
    <m/>
    <s v="2014-0.102.677-6"/>
    <s v="040050"/>
    <s v="0007-1"/>
    <m/>
    <s v="R Bom Pastor, 801"/>
    <s v="Ipiranga"/>
    <s v="NÃO"/>
    <m/>
    <m/>
    <m/>
    <s v="Luiz Antonio Alencastro Gaspareto"/>
    <m/>
    <s v="Palacete Rosa - Família Jafet"/>
    <s v="Atestado de Conservação 003/2017"/>
    <s v="2016-0.254.471-5"/>
    <s v="0057/14"/>
    <s v="Livro 1 - 101"/>
    <n v="1221"/>
    <s v="-"/>
    <s v="-"/>
    <d v="2014-05-31T00:00:00"/>
    <n v="2014"/>
    <x v="3"/>
    <s v="DISPONÍVEL"/>
    <s v="-"/>
    <s v="INICIAL"/>
    <m/>
    <m/>
    <m/>
  </r>
  <r>
    <s v="Aurea"/>
    <m/>
    <s v="6068.2018/0000098-4"/>
    <s v="040050"/>
    <s v="0007-1"/>
    <m/>
    <s v="R Bom Pastor, 801"/>
    <s v="Ipiranga"/>
    <s v="NÃO"/>
    <m/>
    <m/>
    <m/>
    <s v="Luiz Antonio Alencastro Gaspareto"/>
    <m/>
    <s v="Palacete Rosa - Família Jafet"/>
    <s v="Atestado de Conservação 003/2017"/>
    <s v="2016-0.254.471-5"/>
    <s v="0057EXTRATO"/>
    <s v="Livro 2 - 077"/>
    <n v="0"/>
    <s v="-"/>
    <s v="-"/>
    <d v="2018-08-21T00:00:00"/>
    <n v="2018"/>
    <x v="0"/>
    <s v="NÃO EMITIDA"/>
    <s v="Não atendimento ao comunique-se."/>
    <s v="EXTRATO"/>
    <m/>
    <m/>
    <m/>
  </r>
  <r>
    <s v="-"/>
    <m/>
    <s v="2014-0.131.917-0"/>
    <s v="020095"/>
    <s v="0021-0"/>
    <m/>
    <s v="Av Angélica, 1212"/>
    <s v="Consolação"/>
    <s v="NÃO"/>
    <m/>
    <m/>
    <m/>
    <s v="R.R.B. Adm. De Imóveis S/C Ltda"/>
    <m/>
    <s v="Antiga Residência da Av Angélica"/>
    <s v="SI"/>
    <s v="SI"/>
    <s v="0058/14"/>
    <s v="Livro 1 - 102"/>
    <n v="2183"/>
    <n v="541.71"/>
    <s v="004/17"/>
    <d v="2014-06-12T00:00:00"/>
    <n v="2014"/>
    <x v="3"/>
    <s v="CANCELADA"/>
    <s v="-"/>
    <s v="INICIAL"/>
    <s v="SIM"/>
    <m/>
    <m/>
  </r>
  <r>
    <s v="-"/>
    <m/>
    <s v="2016-0.236.632-9"/>
    <s v="020095"/>
    <s v="0021-0"/>
    <m/>
    <s v="Av Angélica, 1212"/>
    <s v="Consolação"/>
    <s v="NÃO"/>
    <m/>
    <m/>
    <m/>
    <s v="R.R.B. Adm. De Imóveis S/C Ltda"/>
    <m/>
    <s v="-"/>
    <s v="SI"/>
    <s v="SI"/>
    <s v="0058A/16"/>
    <s v="Livro 1 - 03"/>
    <n v="1475.95"/>
    <s v="-"/>
    <s v="008/16"/>
    <d v="2017-01-31T00:00:00"/>
    <n v="2017"/>
    <x v="5"/>
    <s v="NÃO EMITIDA"/>
    <s v="Desistência do interessado."/>
    <s v="SALDO"/>
    <m/>
    <m/>
    <m/>
  </r>
  <r>
    <s v="-"/>
    <m/>
    <s v="2017-0.026.486-5"/>
    <s v="020095"/>
    <s v="0021-0"/>
    <m/>
    <s v="Av Angélica, 1212"/>
    <s v="Consolação"/>
    <s v="NÃO"/>
    <m/>
    <m/>
    <m/>
    <s v="R.R.B. Adm. De Imóveis S/C Ltda"/>
    <m/>
    <s v="-"/>
    <s v="SI"/>
    <s v="SI"/>
    <s v="0058A/17"/>
    <s v="Livro 2 - 015"/>
    <n v="1641.29"/>
    <n v="1597.68"/>
    <s v="005/18"/>
    <d v="2017-04-04T00:00:00"/>
    <n v="2017"/>
    <x v="3"/>
    <s v="CANCELADA"/>
    <s v="-"/>
    <s v="SALDO"/>
    <s v="SIM"/>
    <m/>
    <m/>
  </r>
  <r>
    <s v="Flavia"/>
    <m/>
    <s v="6068.2017/0000733-2"/>
    <s v="020095"/>
    <s v="0021-0"/>
    <m/>
    <s v="Av Angélica, 1212"/>
    <s v="Consolação"/>
    <s v="NÃO"/>
    <m/>
    <m/>
    <m/>
    <s v="R.R.B. Adm. De Imóveis S/C Ltda"/>
    <m/>
    <s v="-"/>
    <s v="Atestado de Conservação s/n/2017"/>
    <s v="2015-0.294.021-0"/>
    <s v="0058B/18"/>
    <s v="Livro 2 - 071"/>
    <n v="43.61"/>
    <s v="-"/>
    <s v="-"/>
    <d v="2018-03-17T00:00:00"/>
    <n v="2018"/>
    <x v="3"/>
    <s v="DISPONÍVEL.T"/>
    <s v="-"/>
    <s v="SALDO"/>
    <m/>
    <m/>
    <m/>
  </r>
  <r>
    <s v="Juliana"/>
    <d v="2024-07-02T00:00:00"/>
    <s v="6068.2024/0007105-0"/>
    <s v="020095"/>
    <s v="0021-0"/>
    <m/>
    <s v="Av Angélica, 1212"/>
    <s v="Consolação"/>
    <s v="NÃO"/>
    <s v="NÃO"/>
    <s v="NÃO"/>
    <s v="SIM"/>
    <s v="R.R.B ADMINISTRACAO DE IMOVEIS LTDA"/>
    <m/>
    <s v="Antiga Residência da Av Angélica"/>
    <s v="Atestado de Conservação s/n/2017"/>
    <s v="2015-0.294.021-0"/>
    <s v="-"/>
    <s v="-"/>
    <s v="-"/>
    <s v="-"/>
    <s v="-"/>
    <d v="2024-10-04T00:00:00"/>
    <n v="2024"/>
    <x v="0"/>
    <s v="NÃO EMITIDA"/>
    <s v="renovação de potencial - Despacho indeferido 111728696 em 04/10/2024"/>
    <s v="INICIAL"/>
    <m/>
    <m/>
    <m/>
  </r>
  <r>
    <s v="Luciana"/>
    <m/>
    <s v="2014-0.158.383-7"/>
    <s v="010069"/>
    <s v="0011-1"/>
    <m/>
    <s v="Av Paulista, 1919"/>
    <s v="Jardim Paulista"/>
    <s v="NÃO"/>
    <m/>
    <m/>
    <m/>
    <s v="Secretaria do Estado da Cultura / CONDEPHAAT"/>
    <m/>
    <s v="Casarão 1919"/>
    <s v="-"/>
    <s v="-"/>
    <s v="0059/14"/>
    <s v="Livro 1 - 107"/>
    <n v="4400"/>
    <s v="-"/>
    <s v="-"/>
    <d v="2014-08-12T00:00:00"/>
    <n v="2014"/>
    <x v="7"/>
    <s v="DISPONÍVEL"/>
    <s v="O interessado (Governo do Estado de SP) não veio retirar a sua via da Declaração. Em 08/08/2016 foi juntado requerimento para re-ratificação da Declaração pedindo alteração do proprietário do imóvel tombado. Tal requerimento foi julgado improcedente por D"/>
    <s v="INICIAL"/>
    <m/>
    <s v="_x000a_Rever e se necessário, atualizar status_x000a_"/>
    <m/>
  </r>
  <r>
    <s v="-"/>
    <m/>
    <s v="2014-0.122.566-3"/>
    <s v="009019"/>
    <s v="0006-0"/>
    <m/>
    <s v="Al Joaquim Eugênio de Lima, 164"/>
    <s v="Bela Vista"/>
    <s v="NÃO"/>
    <m/>
    <m/>
    <m/>
    <s v="Espólio de Tereza Colonna Cavaliere"/>
    <m/>
    <s v="-"/>
    <s v="-"/>
    <s v="-"/>
    <s v="0060/14"/>
    <s v="Livro 1 - 106"/>
    <n v="2622"/>
    <s v="-"/>
    <s v="-"/>
    <d v="2014-07-29T00:00:00"/>
    <n v="2014"/>
    <x v="5"/>
    <s v="CANCELADA"/>
    <s v="A partir da emissão da 2a via."/>
    <s v="INICIAL"/>
    <m/>
    <m/>
    <m/>
  </r>
  <r>
    <s v="Penha"/>
    <m/>
    <s v="6068.2018/0000760-1"/>
    <s v="009019"/>
    <s v="0006-0"/>
    <m/>
    <s v="Al Joaquim Eugênio de Lima, 164"/>
    <s v="Bela Vista"/>
    <s v="NÃO"/>
    <m/>
    <m/>
    <m/>
    <s v="Espólio de Tereza Colonna Cavaliere"/>
    <m/>
    <s v="Bela Vista"/>
    <s v="Atestado de Conservação 004/2016"/>
    <s v="2016-0.150.653-4"/>
    <s v="0060/18 - 2ª via"/>
    <s v="Livro 1 - 064"/>
    <n v="2622"/>
    <s v="-"/>
    <s v="-"/>
    <d v="2014-07-29T00:00:00"/>
    <n v="2014"/>
    <x v="3"/>
    <s v="DISPONÍVEL"/>
    <s v="Publicada em 19/06/2018."/>
    <s v="INICIAL"/>
    <m/>
    <m/>
    <m/>
  </r>
  <r>
    <s v="Daniel"/>
    <d v="2024-12-03T00:00:00"/>
    <s v="6068.2024/0013128-1"/>
    <m/>
    <m/>
    <m/>
    <s v="Al Joaquim Eugênio de Lima, 164"/>
    <s v="Bela Vista"/>
    <s v="NÃO"/>
    <s v="NÃO"/>
    <s v="NÃO"/>
    <s v="NÃO"/>
    <s v="Espólio de Tereza Colonna Cavaliere"/>
    <m/>
    <m/>
    <m/>
    <m/>
    <s v="0060.EXTRATO"/>
    <s v="Livro 6 - 091"/>
    <n v="0"/>
    <n v="2622"/>
    <s v="005/25"/>
    <d v="2025-07-07T00:00:00"/>
    <n v="2025"/>
    <x v="3"/>
    <s v="ESGOTADA"/>
    <m/>
    <s v="EXTRATO"/>
    <m/>
    <m/>
    <m/>
  </r>
  <r>
    <s v="-"/>
    <m/>
    <s v="2012-0.237.770-6"/>
    <s v="200058"/>
    <s v="0001-1"/>
    <m/>
    <s v="Av Lineu de Paula Machado, 1263"/>
    <s v="Morumbi"/>
    <s v="NÃO"/>
    <m/>
    <m/>
    <m/>
    <s v="Jockey Club de São Paulo"/>
    <m/>
    <s v="Jockey Club de São Paulo"/>
    <s v="-"/>
    <s v="-"/>
    <s v="0061/14"/>
    <s v="Livro 1 - 104"/>
    <n v="67621.899999999994"/>
    <s v="-"/>
    <s v="-"/>
    <d v="2014-07-24T00:00:00"/>
    <n v="2014"/>
    <x v="5"/>
    <s v="CANCELADA"/>
    <s v="Foi solicitada revisão, resultando na Declaração 065/15."/>
    <s v="INICIAL"/>
    <m/>
    <m/>
    <m/>
  </r>
  <r>
    <s v="-"/>
    <m/>
    <s v="2015-0.014.489-0"/>
    <s v="009049"/>
    <s v="0026-6"/>
    <m/>
    <s v="R São Carlos do Pinhal, 376"/>
    <s v="Bela Vista"/>
    <s v="NÃO"/>
    <m/>
    <m/>
    <m/>
    <s v="MAMBUCABA HOLDING PARTICIPAÇÕES LTDA"/>
    <m/>
    <s v="Residência Daphnis de Freitas Valle"/>
    <s v="-"/>
    <s v="-"/>
    <s v="0062"/>
    <s v="Livro 1 - 108"/>
    <n v="1275"/>
    <m/>
    <s v="-"/>
    <m/>
    <s v="?"/>
    <x v="5"/>
    <s v="CANCELADA"/>
    <s v="Passou a ser a Declaração 145/16. Mesmo processo."/>
    <s v="INICIAL"/>
    <m/>
    <m/>
    <m/>
  </r>
  <r>
    <s v="-"/>
    <m/>
    <s v="2014-0.209.178-4"/>
    <s v="010004"/>
    <s v="0062-1"/>
    <m/>
    <s v="R Maranhão, 341"/>
    <s v="Consolação"/>
    <s v="NÃO"/>
    <m/>
    <m/>
    <m/>
    <s v="Eduardo de Barros Brotero"/>
    <m/>
    <s v="Imóvel à R Maranhão"/>
    <s v="Em análise"/>
    <s v="2018-0.018.519-3"/>
    <s v="0063/15"/>
    <s v="Livro 1 - 109"/>
    <n v="1225"/>
    <s v="-"/>
    <s v="-"/>
    <d v="2015-06-12T00:00:00"/>
    <n v="2015"/>
    <x v="3"/>
    <s v="DISPONÍVEL"/>
    <s v="-"/>
    <s v="INICIAL"/>
    <m/>
    <m/>
    <m/>
  </r>
  <r>
    <s v="-"/>
    <m/>
    <s v="2014-0.202.824-1"/>
    <s v="009042"/>
    <s v="0022-1"/>
    <m/>
    <s v="Av Brigadeiro Luís Antônio, 1308"/>
    <s v="Bela Vista"/>
    <s v="NÃO"/>
    <m/>
    <m/>
    <m/>
    <s v="Eduardo Cesar Dutra"/>
    <m/>
    <s v="Bela Vista"/>
    <s v="Termo de Compromisso 003/2018"/>
    <s v="2015-0.283.215-8"/>
    <s v="0064/15"/>
    <s v="Livro 1 - 110"/>
    <n v="300"/>
    <n v="300"/>
    <s v="030/18"/>
    <d v="2015-06-12T00:00:00"/>
    <n v="2015"/>
    <x v="3"/>
    <s v="ESGOTADA"/>
    <s v="-"/>
    <s v="INICIAL"/>
    <s v="SIM"/>
    <m/>
    <m/>
  </r>
  <r>
    <s v="Flavia"/>
    <m/>
    <s v="6068.2018/0002497-2"/>
    <s v="009042"/>
    <s v="0022-1"/>
    <m/>
    <s v="Av Brigadeiro Luís Antônio, 1308"/>
    <s v="Bela Vista"/>
    <s v="NÃO"/>
    <m/>
    <m/>
    <m/>
    <s v="Eduardo Cesar Dutra"/>
    <m/>
    <s v="Bela Vista"/>
    <s v="Termo de Compromisso 006/2018"/>
    <s v="2015-0.283.125-8"/>
    <s v="0064EXTRATO"/>
    <s v="Livro 3 - 026"/>
    <n v="0"/>
    <s v="-"/>
    <s v="-"/>
    <d v="2019-01-10T00:00:00"/>
    <n v="2019"/>
    <x v="3"/>
    <s v="ESGOTADA"/>
    <s v="-"/>
    <s v="EXTRATO"/>
    <s v="NÃO"/>
    <m/>
    <m/>
  </r>
  <r>
    <s v="-"/>
    <m/>
    <s v="2012-0.237.770-6"/>
    <s v="200058"/>
    <s v="0001-1"/>
    <m/>
    <s v="Av Lineu de Paula Machado, 1263"/>
    <s v="Morumbi"/>
    <s v="NÃO"/>
    <m/>
    <m/>
    <m/>
    <s v="Jockey Club de São Paulo"/>
    <m/>
    <s v="Jockey Club de São Paulo"/>
    <s v="Termo de Compromisso 008/2016"/>
    <s v="2016-0.105.803-5"/>
    <s v="0065/15"/>
    <s v="Livro 1 - 111"/>
    <n v="351981"/>
    <n v="8442.41"/>
    <s v="024/18"/>
    <d v="2015-06-10T00:00:00"/>
    <n v="2015"/>
    <x v="3"/>
    <s v="CANCELADA"/>
    <s v="-"/>
    <s v="INICIAL"/>
    <s v="SIM"/>
    <m/>
    <m/>
  </r>
  <r>
    <s v="Penha"/>
    <m/>
    <s v="6068.2018/0001994-4"/>
    <s v="200058"/>
    <s v="0001-1"/>
    <m/>
    <s v="Av Lineu de Paula Machado, 1263"/>
    <s v="Morumbi"/>
    <s v="NÃO"/>
    <m/>
    <m/>
    <m/>
    <s v="Jockey Club de São Paulo"/>
    <m/>
    <s v="Jockey Club de São Paulo"/>
    <s v="Termo de Compromisso 008/2016"/>
    <s v="2016-0.105-803-5"/>
    <s v="0065A/18"/>
    <s v="Livro 3 - 011"/>
    <n v="343538.59"/>
    <n v="41557.589999999997"/>
    <s v="023/19"/>
    <d v="2018-12-22T00:00:00"/>
    <n v="2018"/>
    <x v="3"/>
    <s v="CANCELADA"/>
    <s v="-"/>
    <s v="SALDO"/>
    <s v="SIM"/>
    <m/>
    <m/>
  </r>
  <r>
    <s v="Flavia"/>
    <m/>
    <s v="6068.2019/0002037-5"/>
    <s v="200058"/>
    <s v="0001-1"/>
    <m/>
    <s v="Av Lineu de Paula Machado, 1263"/>
    <s v="Morumbi"/>
    <s v="NÃO"/>
    <m/>
    <m/>
    <m/>
    <s v="Jockey Club de São Paulo"/>
    <m/>
    <s v="Jockey Club de São Paulo"/>
    <s v="Termo de Compromisso 008/2016"/>
    <s v="2016-0.105-803-5"/>
    <s v="0065B/19"/>
    <s v="Livro 3 - 069"/>
    <n v="337463.81"/>
    <s v="-"/>
    <s v="-"/>
    <d v="2019-10-18T00:00:00"/>
    <n v="2019"/>
    <x v="0"/>
    <s v="NÃO EMITIDA"/>
    <s v="Desistência por parte do interessado."/>
    <s v="SALDO"/>
    <m/>
    <m/>
    <m/>
  </r>
  <r>
    <s v="Penha"/>
    <m/>
    <s v="6068.2021/0001959-1"/>
    <s v="200058"/>
    <s v="0001-1"/>
    <m/>
    <s v="Av Lineu de Paula Machado, 1263"/>
    <s v="Morumbi"/>
    <s v="NÃO"/>
    <m/>
    <m/>
    <m/>
    <s v="Jockey Club de São Paulo"/>
    <m/>
    <s v="Jockey Club de São Paulo"/>
    <s v="Termo de Compromisso 008/2016"/>
    <s v="2016-0.105-803-5"/>
    <s v="0065B/21"/>
    <s v="-"/>
    <s v="-"/>
    <s v="-"/>
    <s v="-"/>
    <d v="2021-03-19T00:00:00"/>
    <n v="2021"/>
    <x v="0"/>
    <s v="NÃO EMITIDA"/>
    <s v="-"/>
    <s v="SALDO"/>
    <m/>
    <m/>
    <m/>
  </r>
  <r>
    <s v="Flavia"/>
    <m/>
    <s v="6066.2019/0005896-7"/>
    <s v="200058"/>
    <s v="0001-1"/>
    <m/>
    <s v="Av Lineu de Paula Machado, 1263"/>
    <s v="Morumbi"/>
    <s v="NÃO"/>
    <m/>
    <m/>
    <m/>
    <s v="Jockey Club de São Paulo"/>
    <m/>
    <s v="Jockey Club de São Paulo"/>
    <s v="Termo de Compromisso 008/2016"/>
    <s v="2016-0.105-803-5"/>
    <s v="0065B/19"/>
    <s v="Livro 3 - 124"/>
    <n v="301981"/>
    <n v="5541.28"/>
    <s v="007/21"/>
    <d v="2019-12-14T00:00:00"/>
    <n v="2019"/>
    <x v="3"/>
    <s v="CANCELADA"/>
    <s v="Anexado BO no SEI sobre extravio desta declaração que não foi devolvida ao ser entregue a 0065C/21"/>
    <s v="SALDO"/>
    <s v="NÃO"/>
    <m/>
    <m/>
  </r>
  <r>
    <s v="Daniel"/>
    <d v="2021-06-30T00:00:00"/>
    <s v="6068.2021/0000128-5"/>
    <s v="200058"/>
    <s v="0001-1"/>
    <m/>
    <s v="Av Lineu de Paula Machado, 1263"/>
    <s v="Morumbi"/>
    <s v="NÃO"/>
    <m/>
    <m/>
    <m/>
    <s v="Jockey Club de São Paulo"/>
    <m/>
    <s v="Jockey Club de São Paulo"/>
    <s v="Termo de Compromisso 008/2016"/>
    <s v="2016-0.105-803-5"/>
    <s v="0065C/21"/>
    <s v="Livro 4 - 076"/>
    <n v="296439.71999999997"/>
    <n v="45373.34"/>
    <s v="007/21"/>
    <d v="2021-09-16T00:00:00"/>
    <n v="2021"/>
    <x v="3"/>
    <s v="CANCELADA"/>
    <m/>
    <s v="SALDO"/>
    <s v="NÃO"/>
    <m/>
    <m/>
  </r>
  <r>
    <s v="Daniel"/>
    <d v="2021-11-05T00:00:00"/>
    <s v="6068.2021/0011156-0"/>
    <s v="200058"/>
    <s v="0001-1"/>
    <m/>
    <s v="Av Lineu de Paula Machado, 1263"/>
    <s v="Morumbi"/>
    <s v="NÃO"/>
    <m/>
    <m/>
    <m/>
    <s v="Jockey Club de São Paulo"/>
    <m/>
    <s v="Jockey Club de São Paulo"/>
    <s v="Termo de Compromisso 008/2016"/>
    <s v="2016-0.102.083-5"/>
    <s v="0065D/21"/>
    <s v="-"/>
    <s v="-"/>
    <s v="-"/>
    <s v="-"/>
    <d v="2022-01-20T00:00:00"/>
    <n v="2022"/>
    <x v="0"/>
    <s v="NÃO EMITIDA"/>
    <m/>
    <s v="SALDO"/>
    <m/>
    <m/>
    <m/>
  </r>
  <r>
    <s v="Daniel"/>
    <d v="2021-12-01T00:00:00"/>
    <s v="6068.2021/0012245-7"/>
    <s v="200058"/>
    <s v="0001-1"/>
    <m/>
    <s v="Av Lineu de Paula Machado, 1263"/>
    <s v="Morumbi"/>
    <s v="NÃO"/>
    <m/>
    <m/>
    <m/>
    <s v="Jockey Club de São Paulo"/>
    <m/>
    <s v="Jockey Club de São Paulo"/>
    <s v="Termo de Compromisso 008/2016"/>
    <s v="2016-0.105-803-5"/>
    <s v="0065D/21"/>
    <s v="Livro 4 - 075"/>
    <n v="251066.38"/>
    <m/>
    <s v="001/22"/>
    <d v="2022-04-27T00:00:00"/>
    <n v="2022"/>
    <x v="3"/>
    <s v="DISPONÍVEL.T"/>
    <s v="-"/>
    <s v="SALDO"/>
    <m/>
    <m/>
    <m/>
  </r>
  <r>
    <s v="Daniel"/>
    <d v="2022-10-14T00:00:00"/>
    <s v="6068.2022/0009748-9"/>
    <s v="200058"/>
    <s v="0001-1"/>
    <m/>
    <s v="Av Lineu de Paula Machado, 1263"/>
    <s v="Morumbi"/>
    <s v="NÃO"/>
    <m/>
    <m/>
    <m/>
    <s v="Jockey Club de São Paulo"/>
    <m/>
    <s v="Jockey Club de São Paulo"/>
    <s v="Termo de Compromisso 008/2016"/>
    <s v="2016-0.105-803-5"/>
    <s v="0065E/23"/>
    <s v="Livro 4 - 130"/>
    <n v="220868.28"/>
    <n v="30198.1"/>
    <s v="004/23"/>
    <d v="2024-04-26T00:00:00"/>
    <n v="2024"/>
    <x v="0"/>
    <s v="NÃO EMITIDA"/>
    <s v="DESPACHO INDEFERIMENTO 082080867 EM 26/04/23"/>
    <s v="SALDO"/>
    <m/>
    <m/>
    <m/>
  </r>
  <r>
    <s v="Daniel"/>
    <d v="2023-05-19T00:00:00"/>
    <s v="6068.2023/0004603-7"/>
    <s v="200058"/>
    <s v="0001-1"/>
    <m/>
    <s v="Av Lineu de Paula Machado, 1263"/>
    <s v="Morumbi"/>
    <s v="NÃO"/>
    <m/>
    <m/>
    <m/>
    <s v="Jockey Club de São Paulo"/>
    <m/>
    <s v="Jockey Club de São Paulo"/>
    <s v="Termo de Compromisso 008/2016"/>
    <s v="2016-0.105-803-5"/>
    <s v="0065E/23"/>
    <s v="Livro 5 - 065"/>
    <n v="220868.28"/>
    <n v="30198.1"/>
    <s v="008/23"/>
    <d v="2024-09-11T00:00:00"/>
    <n v="2024"/>
    <x v="3"/>
    <s v="DISPONÍVEL.T"/>
    <s v="Despacho indeferido 110261173 em 11/09/2024"/>
    <s v="SALDO"/>
    <m/>
    <m/>
    <m/>
  </r>
  <r>
    <s v="-"/>
    <m/>
    <s v="2014-0.206.190-7"/>
    <s v="040106"/>
    <s v="0026-8"/>
    <m/>
    <s v="Av Nazaré, 711"/>
    <s v="Ipiranga"/>
    <s v="NÃO"/>
    <m/>
    <m/>
    <m/>
    <s v="Instituto Maria Imaculada"/>
    <m/>
    <s v="Instituto Maria Imaculada"/>
    <s v="Termo de Compromisso 003/2016"/>
    <s v="2015-0.305.798-0"/>
    <s v="0066/15"/>
    <s v="Livro 1 - 112"/>
    <n v="6089"/>
    <n v="3550.58"/>
    <s v="004/16"/>
    <d v="2015-06-24T00:00:00"/>
    <n v="2015"/>
    <x v="3"/>
    <s v="CANCELADA"/>
    <s v="Retificação da área do lote em 06/08/2015"/>
    <s v="INICIAL"/>
    <s v="NÃO"/>
    <m/>
    <m/>
  </r>
  <r>
    <s v="-"/>
    <m/>
    <s v="2016-0.167.694-4"/>
    <s v="040106"/>
    <s v="0026-8"/>
    <m/>
    <s v="Av Nazaré, 711"/>
    <s v="Ipiranga"/>
    <s v="NÃO"/>
    <m/>
    <m/>
    <m/>
    <s v="Instituto Maria Imaculada"/>
    <m/>
    <s v="Instituto Maria Imaculada"/>
    <s v="Termo de Compromisso 003/2016"/>
    <s v="2015-0.305.798-0"/>
    <s v="0066A/16"/>
    <s v="Livro 1 - 199"/>
    <n v="2538.42"/>
    <n v="2272.1799999999998"/>
    <s v="003/17"/>
    <d v="2016-10-06T00:00:00"/>
    <n v="2016"/>
    <x v="3"/>
    <s v="CANCELADA"/>
    <s v="-"/>
    <s v="SALDO"/>
    <s v="SIM"/>
    <m/>
    <m/>
  </r>
  <r>
    <s v="-"/>
    <m/>
    <s v="2016-0.272.731-3"/>
    <s v="040106"/>
    <s v="0026-8"/>
    <m/>
    <s v="Av Nazaré, 711"/>
    <s v="Ipiranga"/>
    <s v="NÃO"/>
    <m/>
    <m/>
    <m/>
    <s v="Instituto Maria Imaculada"/>
    <m/>
    <s v="Instituto Maria Imaculada"/>
    <s v="Termo de Compromisso 003/2016"/>
    <s v="2015-0.305.798-0"/>
    <s v="0066B/17"/>
    <s v="Livro 2 - 013"/>
    <n v="266.24"/>
    <s v="-"/>
    <s v="-"/>
    <d v="2017-05-23T00:00:00"/>
    <n v="2017"/>
    <x v="3"/>
    <s v="DISPONÍVEL.T"/>
    <s v="-"/>
    <s v="SALDO"/>
    <s v="SIM"/>
    <m/>
    <m/>
  </r>
  <r>
    <s v="-"/>
    <m/>
    <s v="2014-0.179.920-1"/>
    <s v="002047"/>
    <s v="0043-4"/>
    <m/>
    <s v="R Monsenhor de Andrade, 399"/>
    <s v="Brás"/>
    <s v="SIM"/>
    <m/>
    <m/>
    <m/>
    <s v="MEMA Participação e Administração Ltda"/>
    <m/>
    <s v="Tecelagem Mariângela / Moinho Matarazzo"/>
    <s v="Termo de Compromisso 003/2019"/>
    <s v="2018-0.013.769-6"/>
    <s v="0067/15"/>
    <s v="Livro 1 - 113"/>
    <n v="313161.45"/>
    <s v="-"/>
    <s v="-"/>
    <d v="2015-06-27T00:00:00"/>
    <n v="2015"/>
    <x v="5"/>
    <s v="CANCELADA"/>
    <s v="Foi retificada (Cancelada a publicação de 19/06/15 e substituída por publicação do dia 27/06/15)"/>
    <s v="INICIAL"/>
    <m/>
    <m/>
    <m/>
  </r>
  <r>
    <s v="Luciana"/>
    <d v="2023-08-18T00:00:00"/>
    <s v="6068.2023/0007937-7"/>
    <s v="002047"/>
    <s v="0043-4"/>
    <s v="006661"/>
    <s v="R Monsenhor de Andrade, 399"/>
    <s v="Brás"/>
    <s v="SIM"/>
    <s v="SIM"/>
    <s v="SIM"/>
    <m/>
    <s v="MEMA Participação e Administração Ltda"/>
    <m/>
    <s v="Tecelagem Mariângela / Moinho Matarazzo"/>
    <s v="-"/>
    <s v="-"/>
    <s v="0532/23"/>
    <s v="Livro 5 - 073"/>
    <n v="5784.18"/>
    <s v="-"/>
    <s v="-"/>
    <d v="2023-10-09T00:00:00"/>
    <n v="2023"/>
    <x v="3"/>
    <s v="DISPONÍVEL"/>
    <s v="Cancelamento da 0067/15 por declaração AIU-SCE"/>
    <s v="INICIAL"/>
    <m/>
    <m/>
    <m/>
  </r>
  <r>
    <s v="-"/>
    <m/>
    <s v="2015-0.128.163-8"/>
    <s v="010069"/>
    <s v="0009-8 e 0010-1"/>
    <m/>
    <s v="R Padre João Manoel, 89 e 109"/>
    <s v="Jardim Paulista"/>
    <s v="NÃO"/>
    <m/>
    <m/>
    <m/>
    <s v="PJM Empreend. Imobil. SPE"/>
    <m/>
    <s v="Residência Família Vicente de Azevedo"/>
    <s v="Termo de Compromisso 003/2017"/>
    <s v="2016-0.052.187-4"/>
    <s v="0068/15"/>
    <s v="Livro 1 - 114"/>
    <n v="2152.5"/>
    <n v="2152.5"/>
    <s v="004/20"/>
    <d v="2015-11-14T00:00:00"/>
    <n v="2015"/>
    <x v="3"/>
    <s v="ESGOTADA"/>
    <s v="Declaração de novembro/15 substitui a de junho/15."/>
    <s v="INICIAL"/>
    <s v="SIM"/>
    <m/>
    <m/>
  </r>
  <r>
    <s v="Flavia"/>
    <m/>
    <s v="6066.2019/0007875-5"/>
    <s v="010069"/>
    <s v="0009-8 e 0010-1"/>
    <m/>
    <s v="R Padre João Manoel, 89 e 109"/>
    <s v="Jardim Paulista"/>
    <s v="NÃO"/>
    <m/>
    <m/>
    <m/>
    <s v="PJM Empreend. Imobil. SPE"/>
    <m/>
    <s v="Residência Família Vicente de Azevedo"/>
    <s v="Termo de Compromisso 003/2017"/>
    <s v="2016-0.052.187-4"/>
    <s v="0068EXTRATO"/>
    <s v="Livro 3 - 181"/>
    <n v="0"/>
    <s v="-"/>
    <s v="-"/>
    <d v="2020-11-14T00:00:00"/>
    <n v="2020"/>
    <x v="3"/>
    <s v="ESGOTADA"/>
    <s v="-"/>
    <s v="EXTRATO"/>
    <m/>
    <m/>
    <m/>
  </r>
  <r>
    <s v="Luciana"/>
    <d v="2025-11-06T00:00:00"/>
    <s v="6068.2025/0010846-0"/>
    <s v="010069"/>
    <s v="1221-5"/>
    <s v="177911"/>
    <s v="R Padre João Manoel, 109"/>
    <s v="Jardim Paulista"/>
    <s v="NÃO"/>
    <s v="NÃO"/>
    <s v="NÃO"/>
    <s v="SIM"/>
    <s v="PJM Empreend. Imobil. SPE LTDA"/>
    <s v="Patricia Maria de Godoy Magnani AOB/SP 139.014 - CPF 132.132.928-85"/>
    <s v="Residência Família Vicente de Azevedo"/>
    <s v="Atestado de Conservação 001/DPH-G/2025"/>
    <s v="2016-0.052.187-4"/>
    <s v="0615/25"/>
    <s v="Livro 7 - 022"/>
    <n v="1506.75"/>
    <m/>
    <m/>
    <m/>
    <m/>
    <x v="1"/>
    <s v="EM ANÁLISE"/>
    <m/>
    <m/>
    <m/>
    <m/>
    <m/>
  </r>
  <r>
    <s v="-"/>
    <m/>
    <s v="2015-0.142.617-2"/>
    <s v="041273"/>
    <s v="0016-7"/>
    <m/>
    <s v="R Normandia, 91"/>
    <s v="Moema"/>
    <s v="NÃO"/>
    <m/>
    <m/>
    <m/>
    <s v="William Washington Veneri"/>
    <m/>
    <s v="Vila Normandia"/>
    <s v="-"/>
    <s v="-"/>
    <s v="0069/15"/>
    <s v="Livro 1 - 115"/>
    <n v="300"/>
    <s v="-"/>
    <s v="-"/>
    <d v="2015-07-01T00:00:00"/>
    <n v="2015"/>
    <x v="3"/>
    <s v="DISPONÍVEL"/>
    <s v="-"/>
    <s v="INICIAL"/>
    <m/>
    <m/>
    <m/>
  </r>
  <r>
    <s v="-"/>
    <m/>
    <s v="2015-0.142.618-0"/>
    <s v="041272"/>
    <s v="0031-6"/>
    <m/>
    <s v="R Normandia, 38"/>
    <s v="Moema"/>
    <s v="NÃO"/>
    <m/>
    <m/>
    <m/>
    <s v="William Washington Veneri"/>
    <m/>
    <s v="Vila Normandia"/>
    <s v="-"/>
    <s v="-"/>
    <s v="0070/15"/>
    <s v="Livro 1 - 116"/>
    <n v="130"/>
    <s v="-"/>
    <s v="-"/>
    <d v="2015-07-01T00:00:00"/>
    <n v="2015"/>
    <x v="3"/>
    <s v="DISPONÍVEL"/>
    <s v="-"/>
    <s v="INICIAL"/>
    <m/>
    <m/>
    <m/>
  </r>
  <r>
    <s v="-"/>
    <m/>
    <s v="2015-0.142.620-2"/>
    <s v="041272"/>
    <s v="0034-0"/>
    <m/>
    <s v="R Normandia, 22"/>
    <s v="Moema"/>
    <s v="NÃO"/>
    <m/>
    <m/>
    <m/>
    <s v="William Washington Veneri"/>
    <m/>
    <s v="Vila Normandia"/>
    <s v="-"/>
    <s v="-"/>
    <s v="0071/15"/>
    <s v="Livro 1 - 117"/>
    <n v="130"/>
    <s v="-"/>
    <s v="-"/>
    <d v="2015-07-01T00:00:00"/>
    <n v="2015"/>
    <x v="3"/>
    <s v="DISPONÍVEL"/>
    <s v="-"/>
    <s v="INICIAL"/>
    <m/>
    <m/>
    <m/>
  </r>
  <r>
    <s v="-"/>
    <m/>
    <s v="2015-0.142.622-9"/>
    <s v="041273"/>
    <s v="0018-3"/>
    <m/>
    <s v="R Normandia, 97"/>
    <s v="Moema"/>
    <s v="NÃO"/>
    <m/>
    <m/>
    <m/>
    <s v="William Washington Veneri"/>
    <m/>
    <s v="Vila Normandia"/>
    <s v="-"/>
    <s v="-"/>
    <s v="0072/15"/>
    <s v="Livro 1 - 120"/>
    <n v="130"/>
    <s v="-"/>
    <s v="-"/>
    <d v="2015-07-01T00:00:00"/>
    <n v="2015"/>
    <x v="3"/>
    <s v="DISPONÍVEL"/>
    <s v="-"/>
    <s v="INICIAL"/>
    <m/>
    <m/>
    <m/>
  </r>
  <r>
    <s v="-"/>
    <m/>
    <s v="2015-0.142.623-7"/>
    <s v="041272"/>
    <s v="0035-9"/>
    <m/>
    <s v="R Normandia, 18"/>
    <s v="Moema"/>
    <s v="NÃO"/>
    <m/>
    <m/>
    <m/>
    <s v="William Washington Veneri"/>
    <m/>
    <s v="Vila Normandia"/>
    <s v="-"/>
    <s v="-"/>
    <s v="0073/15"/>
    <s v="Livro 1 - 122"/>
    <n v="130"/>
    <s v="-"/>
    <s v="-"/>
    <d v="2015-07-01T00:00:00"/>
    <n v="2015"/>
    <x v="3"/>
    <s v="DISPONÍVEL"/>
    <s v="-"/>
    <s v="INICIAL"/>
    <m/>
    <m/>
    <m/>
  </r>
  <r>
    <s v="-"/>
    <m/>
    <s v="2015-0.142.628-8"/>
    <s v="041273"/>
    <s v="0026-4"/>
    <m/>
    <s v="R Normandia, 17"/>
    <s v="Moema"/>
    <s v="NÃO"/>
    <m/>
    <m/>
    <m/>
    <s v="William Washington Veneri"/>
    <m/>
    <s v="Vila Normandia"/>
    <s v="-"/>
    <s v="-"/>
    <s v="0074/15"/>
    <s v="Livro 1 - 123"/>
    <n v="130"/>
    <s v="-"/>
    <s v="-"/>
    <d v="2015-07-01T00:00:00"/>
    <n v="2015"/>
    <x v="3"/>
    <s v="DISPONÍVEL"/>
    <s v="-"/>
    <s v="INICIAL"/>
    <m/>
    <m/>
    <m/>
  </r>
  <r>
    <s v="-"/>
    <m/>
    <s v="2015-0.142.629-6"/>
    <s v="041272"/>
    <s v="0022-7"/>
    <m/>
    <s v="R Normandia, 90"/>
    <s v="Moema"/>
    <s v="NÃO"/>
    <m/>
    <m/>
    <m/>
    <s v="William Washington Veneri"/>
    <m/>
    <s v="Vila Normandia"/>
    <s v="-"/>
    <s v="-"/>
    <s v="0075/15"/>
    <s v="Livro 1 - 124"/>
    <n v="130"/>
    <s v="-"/>
    <s v="-"/>
    <d v="2015-07-03T00:00:00"/>
    <n v="2015"/>
    <x v="3"/>
    <s v="DISPONÍVEL"/>
    <s v="-"/>
    <s v="INICIAL"/>
    <m/>
    <m/>
    <m/>
  </r>
  <r>
    <s v="-"/>
    <m/>
    <s v="2015-0.142.638-5"/>
    <s v="041272"/>
    <s v="0023-5"/>
    <m/>
    <s v="R Normandia, 86"/>
    <s v="Moema"/>
    <s v="NÃO"/>
    <m/>
    <m/>
    <m/>
    <s v="William Washington Veneri"/>
    <m/>
    <s v="Vila Normandia"/>
    <s v="-"/>
    <s v="-"/>
    <s v="0076/15"/>
    <s v="Livro 1 - 125"/>
    <n v="130"/>
    <s v="-"/>
    <s v="-"/>
    <d v="2015-07-03T00:00:00"/>
    <n v="2015"/>
    <x v="3"/>
    <s v="DISPONÍVEL"/>
    <s v="-"/>
    <s v="INICIAL"/>
    <m/>
    <m/>
    <m/>
  </r>
  <r>
    <s v="-"/>
    <m/>
    <s v="2015-0.142.644-0"/>
    <s v="041272"/>
    <s v="0036-7"/>
    <m/>
    <s v="R Normandia, 12"/>
    <s v="Moema"/>
    <s v="NÃO"/>
    <m/>
    <m/>
    <m/>
    <s v="William Washington Veneri"/>
    <m/>
    <s v="Vila Normandia"/>
    <s v="-"/>
    <s v="-"/>
    <s v="0077/15"/>
    <s v="Livro 1 - 126"/>
    <n v="179"/>
    <s v="-"/>
    <s v="-"/>
    <d v="2015-07-03T00:00:00"/>
    <n v="2015"/>
    <x v="3"/>
    <s v="DISPONÍVEL"/>
    <s v="-"/>
    <s v="INICIAL"/>
    <m/>
    <m/>
    <m/>
  </r>
  <r>
    <s v="-"/>
    <m/>
    <s v="2015-0.142.657-1"/>
    <s v="041272"/>
    <s v="0026-1"/>
    <m/>
    <s v="R Normandia, 66"/>
    <s v="Moema"/>
    <s v="NÃO"/>
    <m/>
    <m/>
    <m/>
    <s v="William Washington Veneri"/>
    <m/>
    <s v="Vila Normandia"/>
    <s v="-"/>
    <s v="-"/>
    <s v="0078/15"/>
    <s v="Livro 1 - 127"/>
    <n v="130"/>
    <s v="-"/>
    <s v="-"/>
    <d v="2015-07-03T00:00:00"/>
    <n v="2015"/>
    <x v="3"/>
    <s v="DISPONÍVEL"/>
    <s v="-"/>
    <s v="INICIAL"/>
    <m/>
    <m/>
    <m/>
  </r>
  <r>
    <s v="-"/>
    <m/>
    <s v="2015-0.142.661-0"/>
    <s v="041272"/>
    <s v="0027-8"/>
    <m/>
    <s v="R Normandia, 60"/>
    <s v="Moema"/>
    <s v="NÃO"/>
    <m/>
    <m/>
    <m/>
    <s v="William Washington Veneri"/>
    <m/>
    <s v="Vila Normandia"/>
    <s v="-"/>
    <s v="-"/>
    <s v="0079/15"/>
    <s v="Livro 1 - 128"/>
    <n v="130"/>
    <s v="-"/>
    <s v="-"/>
    <d v="2015-07-03T00:00:00"/>
    <n v="2015"/>
    <x v="3"/>
    <s v="DISPONÍVEL"/>
    <s v="-"/>
    <s v="INICIAL"/>
    <m/>
    <m/>
    <m/>
  </r>
  <r>
    <s v="-"/>
    <m/>
    <s v="2015-0.142.646-6"/>
    <s v="041272"/>
    <s v="0024-3"/>
    <m/>
    <s v="R Normandia, 76"/>
    <s v="Moema"/>
    <s v="NÃO"/>
    <m/>
    <m/>
    <m/>
    <s v="William Washington Veneri"/>
    <m/>
    <s v="Vila Normandia"/>
    <s v="-"/>
    <s v="-"/>
    <s v="0080/15"/>
    <s v="Livro 1 - 129"/>
    <n v="208"/>
    <s v="-"/>
    <s v="-"/>
    <d v="2015-07-03T00:00:00"/>
    <n v="2015"/>
    <x v="3"/>
    <s v="DISPONÍVEL"/>
    <s v="-"/>
    <s v="INICIAL"/>
    <m/>
    <m/>
    <m/>
  </r>
  <r>
    <s v="-"/>
    <m/>
    <s v="2015-0.142.687-3"/>
    <s v="041272"/>
    <s v="0001-4"/>
    <m/>
    <s v="R Gaivota, 1409"/>
    <s v="Moema"/>
    <s v="NÃO"/>
    <m/>
    <m/>
    <m/>
    <s v="Chaves Veneri &amp; Cia Ltda"/>
    <m/>
    <s v="Vila Normandia"/>
    <s v="-"/>
    <s v="-"/>
    <s v="0081/15"/>
    <s v="Livro 1 - 130"/>
    <n v="179"/>
    <s v="-"/>
    <s v="-"/>
    <d v="2015-06-27T00:00:00"/>
    <n v="2015"/>
    <x v="3"/>
    <s v="DISPONÍVEL"/>
    <s v="Retificação em 30/06/2015"/>
    <s v="INICIAL"/>
    <m/>
    <m/>
    <m/>
  </r>
  <r>
    <s v="-"/>
    <m/>
    <s v="2015-0.142.694-6"/>
    <s v="041272"/>
    <s v="0002-2"/>
    <m/>
    <s v="R Gaivota, 1415"/>
    <s v="Moema"/>
    <s v="NÃO"/>
    <m/>
    <m/>
    <m/>
    <s v="Chaves Veneri &amp; Cia Ltda"/>
    <m/>
    <s v="Vila Normandia"/>
    <s v="-"/>
    <s v="-"/>
    <s v="0082/15"/>
    <s v="Livro 1 - 131"/>
    <n v="130"/>
    <s v="-"/>
    <s v="-"/>
    <d v="2015-06-27T00:00:00"/>
    <n v="2015"/>
    <x v="3"/>
    <s v="DISPONÍVEL"/>
    <s v="-"/>
    <s v="INICIAL"/>
    <m/>
    <m/>
    <m/>
  </r>
  <r>
    <s v="-"/>
    <m/>
    <s v="2015-0.142.697-0"/>
    <s v="041272"/>
    <s v="0003-0"/>
    <m/>
    <s v="R Gaivota, 1419"/>
    <s v="Moema"/>
    <s v="NÃO"/>
    <m/>
    <m/>
    <m/>
    <s v="Chaves Veneri &amp; Cia Ltda"/>
    <m/>
    <s v="Vila Normandia"/>
    <s v="-"/>
    <s v="-"/>
    <s v="0083/15"/>
    <s v="Livro 1 - 132"/>
    <n v="130"/>
    <s v="-"/>
    <s v="-"/>
    <d v="2015-06-27T00:00:00"/>
    <n v="2015"/>
    <x v="3"/>
    <s v="DISPONÍVEL"/>
    <s v="-"/>
    <s v="INICIAL"/>
    <m/>
    <m/>
    <m/>
  </r>
  <r>
    <s v="-"/>
    <m/>
    <s v="2015-0.142.703-9"/>
    <s v="041272"/>
    <s v="0004-9"/>
    <m/>
    <s v="R Gaivota, 1423"/>
    <s v="Moema"/>
    <s v="NÃO"/>
    <m/>
    <m/>
    <m/>
    <s v="Chaves Veneri &amp; Cia Ltda"/>
    <m/>
    <s v="Vila Normandia"/>
    <s v="-"/>
    <s v="-"/>
    <s v="0084/15"/>
    <s v="Livro 1 - 133"/>
    <n v="130"/>
    <s v="-"/>
    <s v="-"/>
    <d v="2015-06-27T00:00:00"/>
    <n v="2015"/>
    <x v="3"/>
    <s v="DISPONÍVEL"/>
    <s v="-"/>
    <s v="INICIAL"/>
    <m/>
    <m/>
    <m/>
  </r>
  <r>
    <s v="-"/>
    <m/>
    <s v="2015-0.142.714-4"/>
    <s v="041272"/>
    <s v="0005-7"/>
    <m/>
    <s v="R Gaivota, 1429"/>
    <s v="Moema"/>
    <s v="NÃO"/>
    <m/>
    <m/>
    <m/>
    <s v="Chaves Veneri &amp; Cia Ltda"/>
    <m/>
    <s v="Vila Normandia"/>
    <s v="-"/>
    <s v="-"/>
    <s v="0085/15"/>
    <s v="Livro 1 - 134"/>
    <n v="130"/>
    <s v="-"/>
    <s v="-"/>
    <d v="2015-06-27T00:00:00"/>
    <n v="2015"/>
    <x v="3"/>
    <s v="DISPONÍVEL"/>
    <s v="-"/>
    <s v="INICIAL"/>
    <m/>
    <m/>
    <m/>
  </r>
  <r>
    <s v="-"/>
    <m/>
    <s v="2015-0.142.723-3"/>
    <s v="041272"/>
    <s v="0006-5"/>
    <m/>
    <s v="R Gaivota, 1433"/>
    <s v="Moema"/>
    <s v="NÃO"/>
    <m/>
    <m/>
    <m/>
    <s v="Chaves Veneri &amp; Cia Ltda"/>
    <m/>
    <s v="Vila Normandia"/>
    <s v="-"/>
    <s v="-"/>
    <s v="0086/15"/>
    <s v="Livro 1 - 135"/>
    <n v="130"/>
    <s v="-"/>
    <s v="-"/>
    <d v="2015-06-27T00:00:00"/>
    <n v="2015"/>
    <x v="3"/>
    <s v="DISPONÍVEL"/>
    <s v="-"/>
    <s v="INICIAL"/>
    <m/>
    <m/>
    <m/>
  </r>
  <r>
    <s v="-"/>
    <m/>
    <s v="2015-0.142.733-0"/>
    <s v="041272"/>
    <s v="0007-3"/>
    <m/>
    <s v="R Gaivota, 1441"/>
    <s v="Moema"/>
    <s v="NÃO"/>
    <m/>
    <m/>
    <m/>
    <s v="Chaves Veneri &amp; Cia Ltda"/>
    <m/>
    <s v="Vila Normandia"/>
    <s v="-"/>
    <s v="-"/>
    <s v="0087/15"/>
    <s v="Livro 1 - 136"/>
    <n v="208"/>
    <s v="-"/>
    <s v="-"/>
    <d v="2015-06-27T00:00:00"/>
    <n v="2015"/>
    <x v="3"/>
    <s v="DISPONÍVEL"/>
    <s v="-"/>
    <s v="INICIAL"/>
    <m/>
    <m/>
    <m/>
  </r>
  <r>
    <s v="-"/>
    <m/>
    <s v="2015-0.142.737-3"/>
    <s v="041272"/>
    <s v="0008-1"/>
    <m/>
    <s v="R Gaivota, 1447"/>
    <s v="Moema"/>
    <s v="NÃO"/>
    <m/>
    <m/>
    <m/>
    <s v="Chaves Veneri &amp; Cia Ltda"/>
    <m/>
    <s v="Vila Normandia"/>
    <s v="-"/>
    <s v="-"/>
    <s v="0088/15"/>
    <s v="Livro 1 - 137"/>
    <n v="130"/>
    <s v="-"/>
    <s v="-"/>
    <d v="2015-06-27T00:00:00"/>
    <n v="2015"/>
    <x v="3"/>
    <s v="DISPONÍVEL"/>
    <s v="-"/>
    <s v="INICIAL"/>
    <m/>
    <m/>
    <m/>
  </r>
  <r>
    <s v="-"/>
    <m/>
    <s v="2015-0.142.742-0"/>
    <s v="041272"/>
    <s v="0009-1"/>
    <m/>
    <s v="R Gaivota, 1451"/>
    <s v="Moema"/>
    <s v="NÃO"/>
    <m/>
    <m/>
    <m/>
    <s v="Chaves Veneri &amp; Cia Ltda"/>
    <m/>
    <s v="Vila Normandia"/>
    <s v="-"/>
    <s v="-"/>
    <s v="0089/15"/>
    <s v="Livro 1 - 138"/>
    <n v="130"/>
    <s v="-"/>
    <s v="-"/>
    <d v="2015-06-27T00:00:00"/>
    <n v="2015"/>
    <x v="3"/>
    <s v="DISPONÍVEL"/>
    <s v="-"/>
    <s v="INICIAL"/>
    <m/>
    <m/>
    <m/>
  </r>
  <r>
    <s v="-"/>
    <m/>
    <s v="2015-0.142.746-2"/>
    <s v="041272"/>
    <s v="0010-1"/>
    <m/>
    <s v="R Gaivota, 1457"/>
    <s v="Moema"/>
    <s v="NÃO"/>
    <m/>
    <m/>
    <m/>
    <s v="Chaves Veneri &amp; Cia Ltda"/>
    <m/>
    <s v="Vila Normandia"/>
    <s v="-"/>
    <s v="-"/>
    <s v="0090/15"/>
    <s v="Livro 1 - 139"/>
    <n v="130"/>
    <s v="-"/>
    <s v="-"/>
    <d v="2015-06-27T00:00:00"/>
    <n v="2015"/>
    <x v="3"/>
    <s v="DISPONÍVEL"/>
    <s v="-"/>
    <s v="INICIAL"/>
    <m/>
    <m/>
    <m/>
  </r>
  <r>
    <s v="-"/>
    <m/>
    <s v="2015-0.142.753-5"/>
    <s v="041272"/>
    <s v="0011-1"/>
    <m/>
    <s v="R Gaivota, 1461"/>
    <s v="Moema"/>
    <s v="NÃO"/>
    <m/>
    <m/>
    <m/>
    <s v="Chaves Veneri &amp; Cia Ltda"/>
    <m/>
    <s v="Vila Normandia"/>
    <s v="-"/>
    <s v="-"/>
    <s v="0091/15"/>
    <s v="Livro 1 - 140"/>
    <n v="130"/>
    <s v="-"/>
    <s v="-"/>
    <d v="2015-06-27T00:00:00"/>
    <n v="2015"/>
    <x v="3"/>
    <s v="DISPONÍVEL"/>
    <s v="-"/>
    <s v="INICIAL"/>
    <m/>
    <m/>
    <m/>
  </r>
  <r>
    <s v="-"/>
    <m/>
    <s v="2015-0.142.754-3"/>
    <s v="041272"/>
    <s v="0012-1"/>
    <m/>
    <s v="R Gaivota, 1467"/>
    <s v="Moema"/>
    <s v="NÃO"/>
    <m/>
    <m/>
    <m/>
    <s v="Chaves Veneri &amp; Cia Ltda"/>
    <m/>
    <s v="Vila Normandia"/>
    <s v="-"/>
    <s v="-"/>
    <s v="0092/15"/>
    <s v="Livro 1 - 141"/>
    <n v="130"/>
    <s v="-"/>
    <s v="-"/>
    <d v="2015-06-27T00:00:00"/>
    <n v="2015"/>
    <x v="3"/>
    <s v="DISPONÍVEL"/>
    <s v="-"/>
    <s v="INICIAL"/>
    <m/>
    <m/>
    <m/>
  </r>
  <r>
    <s v="-"/>
    <m/>
    <s v="2015-0.142.758-6"/>
    <s v="041272"/>
    <s v="0013-8"/>
    <m/>
    <s v="R Gaivota, 1471"/>
    <s v="Moema"/>
    <s v="NÃO"/>
    <m/>
    <m/>
    <m/>
    <s v="Chaves Veneri &amp; Cia Ltda"/>
    <m/>
    <s v="Vila Normandia"/>
    <s v="-"/>
    <s v="-"/>
    <s v="0093/15"/>
    <s v="Livro 1 - 142"/>
    <n v="208"/>
    <s v="-"/>
    <s v="-"/>
    <d v="2015-06-27T00:00:00"/>
    <n v="2015"/>
    <x v="3"/>
    <s v="DISPONÍVEL"/>
    <s v="-"/>
    <s v="INICIAL"/>
    <m/>
    <m/>
    <m/>
  </r>
  <r>
    <s v="-"/>
    <m/>
    <s v="2015-0.142.759-4"/>
    <s v="041272"/>
    <s v="0014-6"/>
    <m/>
    <s v="R Gaivota, 1481"/>
    <s v="Moema"/>
    <s v="NÃO"/>
    <m/>
    <m/>
    <m/>
    <s v="Chaves Veneri &amp; Cia Ltda"/>
    <m/>
    <s v="Vila Normandia"/>
    <s v="-"/>
    <s v="-"/>
    <s v="0094/15"/>
    <s v="Livro 1 - 143"/>
    <n v="130"/>
    <s v="-"/>
    <s v="-"/>
    <d v="2015-06-27T00:00:00"/>
    <n v="2015"/>
    <x v="3"/>
    <s v="DISPONÍVEL"/>
    <s v="-"/>
    <s v="INICIAL"/>
    <m/>
    <m/>
    <m/>
  </r>
  <r>
    <s v="-"/>
    <m/>
    <s v="2015-0.142.760-8"/>
    <s v="041272"/>
    <s v="0015-4"/>
    <m/>
    <s v="R Gaivota, 1487"/>
    <s v="Moema"/>
    <s v="NÃO"/>
    <m/>
    <m/>
    <m/>
    <s v="Chaves Veneri &amp; Cia Ltda"/>
    <m/>
    <s v="Vila Normandia"/>
    <s v="-"/>
    <s v="-"/>
    <s v="0095/15"/>
    <s v="Livro 1 - 144"/>
    <n v="130"/>
    <s v="-"/>
    <s v="-"/>
    <d v="2015-06-27T00:00:00"/>
    <n v="2015"/>
    <x v="3"/>
    <s v="DISPONÍVEL"/>
    <s v="-"/>
    <s v="INICIAL"/>
    <m/>
    <m/>
    <m/>
  </r>
  <r>
    <s v="-"/>
    <m/>
    <s v="2015-0.142.761-6"/>
    <s v="041272"/>
    <s v="0016-2"/>
    <m/>
    <s v="R Gaivota, 1493"/>
    <s v="Moema"/>
    <s v="NÃO"/>
    <m/>
    <m/>
    <m/>
    <s v="Chaves Veneri &amp; Cia Ltda"/>
    <m/>
    <s v="Vila Normandia"/>
    <s v="-"/>
    <s v="-"/>
    <s v="0096/15"/>
    <s v="Livro 1 - 145"/>
    <n v="130"/>
    <s v="-"/>
    <s v="-"/>
    <d v="2015-06-27T00:00:00"/>
    <n v="2015"/>
    <x v="3"/>
    <s v="DISPONÍVEL"/>
    <s v="-"/>
    <s v="INICIAL"/>
    <m/>
    <m/>
    <m/>
  </r>
  <r>
    <s v="-"/>
    <m/>
    <s v="2015-0.142.766-7"/>
    <s v="041272"/>
    <s v="0017-0"/>
    <m/>
    <s v="R Gaivota, 1497"/>
    <s v="Moema"/>
    <s v="NÃO"/>
    <m/>
    <m/>
    <m/>
    <s v="Chaves Veneri &amp; Cia Ltda"/>
    <m/>
    <s v="Vila Normandia"/>
    <s v="-"/>
    <s v="-"/>
    <s v="0097/15"/>
    <s v="Livro 1 - 146"/>
    <n v="130"/>
    <s v="-"/>
    <s v="-"/>
    <d v="2015-06-27T00:00:00"/>
    <n v="2015"/>
    <x v="3"/>
    <s v="DISPONÍVEL"/>
    <s v="-"/>
    <s v="INICIAL"/>
    <m/>
    <m/>
    <m/>
  </r>
  <r>
    <s v="-"/>
    <m/>
    <s v="2015-0.142.764-0"/>
    <s v="041272"/>
    <s v="0018-9"/>
    <m/>
    <s v="R Gaivota, 1501"/>
    <s v="Moema"/>
    <s v="NÃO"/>
    <m/>
    <m/>
    <m/>
    <s v="Chaves Veneri &amp; Cia Ltda"/>
    <m/>
    <s v="Vila Normandia"/>
    <s v="-"/>
    <s v="-"/>
    <s v="0098/15"/>
    <s v="Livro 1 - 147"/>
    <n v="179"/>
    <s v="-"/>
    <s v="-"/>
    <d v="2015-06-27T00:00:00"/>
    <n v="2015"/>
    <x v="3"/>
    <s v="DISPONÍVEL"/>
    <s v="-"/>
    <s v="INICIAL"/>
    <m/>
    <m/>
    <m/>
  </r>
  <r>
    <s v="-"/>
    <m/>
    <s v="2015-0.185.814-5"/>
    <s v="040129"/>
    <s v="0070-6"/>
    <m/>
    <s v="Av Nazaré, 993"/>
    <s v="Ipiranga"/>
    <s v="NÃO"/>
    <m/>
    <m/>
    <m/>
    <s v="Mitra Arquidiocesana de São Paulo"/>
    <m/>
    <s v="Seminário Central Imaculada Conceição do Ipiranga"/>
    <s v="Termo de Compromisso 002/2018"/>
    <s v="2018-0.003.103-0"/>
    <s v="0099/15"/>
    <s v="Livro 1 - 148"/>
    <n v="35011.4"/>
    <n v="4915.38"/>
    <s v="016/18"/>
    <d v="2015-09-16T00:00:00"/>
    <n v="2015"/>
    <x v="3"/>
    <s v="CANCELADA"/>
    <s v="-"/>
    <s v="INICIAL"/>
    <s v="SIM"/>
    <m/>
    <m/>
  </r>
  <r>
    <s v="Aurea"/>
    <m/>
    <s v="6068.2018/0000486-6"/>
    <s v="040129"/>
    <s v="0070-6"/>
    <m/>
    <s v="Av Nazaré, 993"/>
    <s v="Ipiranga"/>
    <s v="NÃO"/>
    <m/>
    <m/>
    <m/>
    <s v="Mitra Arquidiocesana de São Paulo"/>
    <m/>
    <s v="Seminário Central Imaculada Conceição do Ipiranga"/>
    <s v="Termo de Compromisso 002/2018"/>
    <s v="2018-0.003.103-0"/>
    <s v="0099A/18"/>
    <s v="Livro 2 - 086"/>
    <n v="30096.02"/>
    <n v="2600.3200000000002"/>
    <s v="025/18"/>
    <d v="2018-09-05T00:00:00"/>
    <n v="2018"/>
    <x v="3"/>
    <s v="CANCELADA"/>
    <s v="-"/>
    <s v="SALDO"/>
    <s v="NÃO"/>
    <m/>
    <m/>
  </r>
  <r>
    <s v="Flavia"/>
    <m/>
    <s v="6068.2018/0001982-0"/>
    <s v="040129"/>
    <s v="0070-6"/>
    <m/>
    <s v="Av Nazaré, 993"/>
    <s v="Ipiranga"/>
    <s v="NÃO"/>
    <m/>
    <m/>
    <m/>
    <s v="Mitra Arquidiocesana de São Paulo"/>
    <m/>
    <s v="Seminário Central Imaculada Conceição do Ipiranga"/>
    <s v="Termo de Compromisso 002/2018"/>
    <s v="2018-0.003.103-0"/>
    <s v="0099B/18"/>
    <s v="Livro 3 - 013"/>
    <n v="27495.7"/>
    <n v="5710.43"/>
    <s v="026/19"/>
    <d v="2018-10-30T00:00:00"/>
    <n v="2018"/>
    <x v="3"/>
    <s v="CANCELADA"/>
    <s v="-"/>
    <s v="SALDO"/>
    <s v="SIM"/>
    <m/>
    <m/>
  </r>
  <r>
    <s v="Flavia"/>
    <m/>
    <s v="6068.2019/0003312-4"/>
    <s v="040129"/>
    <s v="0070-6"/>
    <m/>
    <s v="Av Nazaré, 993"/>
    <s v="Ipiranga"/>
    <s v="NÃO"/>
    <m/>
    <m/>
    <m/>
    <s v="Mitra Arquidiocesana de São Paulo"/>
    <m/>
    <s v="Seminário Central Imaculada Conceição do Ipiranga"/>
    <s v="Termo de Compromisso 002/2018"/>
    <s v="2018-0.003.103-0"/>
    <s v="0099C/19"/>
    <s v="-"/>
    <s v="-"/>
    <s v="-"/>
    <s v="-"/>
    <d v="2019-09-03T00:00:00"/>
    <n v="2019"/>
    <x v="0"/>
    <s v="NÃO EMITIDA"/>
    <s v="Desistência por parte do interessado."/>
    <s v="SALDO"/>
    <m/>
    <m/>
    <m/>
  </r>
  <r>
    <s v="Flavia"/>
    <m/>
    <s v="6066.2019/0005775-8"/>
    <s v="040129"/>
    <s v="0070-6"/>
    <m/>
    <s v="Av Nazaré, 993"/>
    <s v="Ipiranga"/>
    <s v="NÃO"/>
    <m/>
    <m/>
    <m/>
    <s v="Mitra Arquidiocesana de São Paulo"/>
    <m/>
    <s v="Seminário Central Imaculada Conceição do Ipiranga"/>
    <s v="Termo de Compromisso 002/2018"/>
    <s v="2018-0.003.103-0"/>
    <s v="0099C/19"/>
    <s v="Livro 3 - 120"/>
    <n v="20946.490000000002"/>
    <s v="-"/>
    <s v="-"/>
    <d v="2019-11-19T00:00:00"/>
    <n v="2019"/>
    <x v="0"/>
    <s v="NÃO EMITIDA"/>
    <s v="Desistência por parte do interessado."/>
    <s v="SALDO"/>
    <m/>
    <m/>
    <m/>
  </r>
  <r>
    <s v="Penha"/>
    <m/>
    <s v="6066.2019/0006917-9"/>
    <s v="040129"/>
    <s v="0070-6"/>
    <m/>
    <s v="Av Nazaré, 993"/>
    <s v="Ipiranga"/>
    <s v="NÃO"/>
    <m/>
    <m/>
    <m/>
    <s v="Mitra Arquidiocesana de São Paulo"/>
    <m/>
    <s v="Seminário Central Imaculada Conceição do Ipiranga"/>
    <s v="Termo de Compromisso 002/2018"/>
    <s v="2018-0.003.103-0"/>
    <s v="0099C/19"/>
    <s v="Livro 3 - 137"/>
    <n v="21785.27"/>
    <n v="11698.93"/>
    <s v="010/20"/>
    <d v="2020-01-17T00:00:00"/>
    <n v="2020"/>
    <x v="3"/>
    <s v="CANCELADA"/>
    <s v="-"/>
    <s v="SALDO"/>
    <s v="SIM"/>
    <m/>
    <m/>
  </r>
  <r>
    <s v="Penha"/>
    <m/>
    <s v="6066.2020/0001254-3"/>
    <s v="040129"/>
    <s v="0070-6"/>
    <m/>
    <s v="Av Nazaré, 993"/>
    <s v="Ipiranga"/>
    <s v="NÃO"/>
    <m/>
    <m/>
    <m/>
    <s v="Mitra Arquidiocesana de São Paulo"/>
    <m/>
    <s v="Seminário Central Imaculada Conceição do Ipiranga"/>
    <s v="Termo de Compromisso 002/2018"/>
    <s v="2018-0.003.103-0"/>
    <s v="0099C/20"/>
    <s v="Livro 3 - 137"/>
    <n v="21785.27"/>
    <s v="-"/>
    <s v="-"/>
    <d v="2021-08-26T00:00:00"/>
    <n v="2021"/>
    <x v="0"/>
    <s v="NÃO EMITIDA"/>
    <s v="Processo protocolado para correção de erro de digitação do 6066.2019/0006917-9 já documental"/>
    <s v="SALDO"/>
    <m/>
    <m/>
    <m/>
  </r>
  <r>
    <s v="Penha"/>
    <m/>
    <s v="6066.2020/0002335-9"/>
    <s v="040129"/>
    <s v="0070-6"/>
    <m/>
    <s v="Av Nazaré, 993"/>
    <s v="Ipiranga"/>
    <s v="NÃO"/>
    <m/>
    <m/>
    <m/>
    <s v="Mitra Arquidiocesana de São Paulo"/>
    <m/>
    <s v="Seminário Central Imaculada Conceição do Ipiranga"/>
    <s v="Termo de Compromisso 002/2018"/>
    <s v="2018-0.003.103-0"/>
    <s v="0099D/20"/>
    <m/>
    <n v="10064.32"/>
    <s v="-"/>
    <s v="-"/>
    <d v="2020-05-28T00:00:00"/>
    <n v="2020"/>
    <x v="0"/>
    <s v="NÃO EMITIDA"/>
    <s v="DESPACHO DE INDEFERIMENTO 029247061 EM 27/05/2020"/>
    <s v="SALDO"/>
    <m/>
    <m/>
    <m/>
  </r>
  <r>
    <s v="Penha"/>
    <m/>
    <s v="6068.2020/0000384-7"/>
    <s v="040129"/>
    <s v="0070-6"/>
    <m/>
    <s v="Av Nazaré, 993"/>
    <s v="Ipiranga"/>
    <s v="NÃO"/>
    <m/>
    <m/>
    <m/>
    <s v="Mitra Arquidiocesana de São Paulo"/>
    <m/>
    <s v="Seminário Central Imaculada Conceição do Ipiranga"/>
    <s v="Termo de Compromisso 002/2018"/>
    <s v="2018-0.003.103-0"/>
    <s v="0099D/20"/>
    <s v="Livro 4 - 016"/>
    <n v="10086.34"/>
    <n v="1723.57"/>
    <s v="014/20"/>
    <d v="2020-08-14T00:00:00"/>
    <n v="2020"/>
    <x v="3"/>
    <s v="CANCELADA"/>
    <s v="-"/>
    <s v="SALDO"/>
    <s v="NÃO"/>
    <m/>
    <m/>
  </r>
  <r>
    <s v="Paula"/>
    <m/>
    <s v="6068.2020/0002808-4"/>
    <s v="040129"/>
    <s v="0070-6"/>
    <m/>
    <s v="Av Nazaré, 993"/>
    <s v="Ipiranga"/>
    <s v="NÃO"/>
    <m/>
    <m/>
    <m/>
    <s v="Mitra Arquidiocesana de São Paulo"/>
    <m/>
    <s v="Seminário Central Imaculada Conceição do Ipiranga"/>
    <s v="Termo de Compromisso 002/2018"/>
    <s v="2018-0.003.103-0"/>
    <s v="0099E/20"/>
    <s v="Livro 4 - 028"/>
    <n v="8362.77"/>
    <s v="-"/>
    <s v="-"/>
    <d v="2020-11-28T00:00:00"/>
    <n v="2020"/>
    <x v="3"/>
    <s v="DISPONÍVEL.T"/>
    <s v="-"/>
    <s v="SALDO"/>
    <m/>
    <m/>
    <m/>
  </r>
  <r>
    <s v="Daniel"/>
    <m/>
    <s v="6068.2024/0013297-0"/>
    <s v="040129"/>
    <s v="0070-6"/>
    <m/>
    <s v="Av Nazaré, 993"/>
    <s v="Ipiranga"/>
    <s v="NÃO"/>
    <m/>
    <m/>
    <m/>
    <s v="Mitra Arquidiocesana de São Paulo"/>
    <m/>
    <s v="Seminário Central Imaculada Conceição do Ipiranga"/>
    <s v="Termo de Compromisso 002/2018"/>
    <s v="2018-0.003.103-0"/>
    <s v="0099.EXTRATO"/>
    <s v="Livro 7 - 015"/>
    <m/>
    <m/>
    <m/>
    <m/>
    <m/>
    <x v="6"/>
    <m/>
    <m/>
    <m/>
    <m/>
    <m/>
    <m/>
  </r>
  <r>
    <s v="Daniel"/>
    <d v="2025-10-21T00:00:00"/>
    <s v="6068.2025/0010381-6"/>
    <s v="040129"/>
    <s v="0070-6"/>
    <m/>
    <s v="Av Nazaré, 993"/>
    <s v="Ipiranga"/>
    <s v="NÃO"/>
    <m/>
    <m/>
    <m/>
    <s v="Mitra Arquidiocesana de São Paulo"/>
    <m/>
    <s v="Seminário Central Imaculada Conceição do Ipiranga"/>
    <s v="Termo de Compromisso 002/2018"/>
    <s v="2018-0.003.103-0"/>
    <s v="0099F/25"/>
    <s v="Livro 7 - 020"/>
    <m/>
    <m/>
    <m/>
    <m/>
    <m/>
    <x v="6"/>
    <m/>
    <m/>
    <m/>
    <m/>
    <m/>
    <m/>
  </r>
  <r>
    <s v="Daniel"/>
    <d v="2022-06-13T00:00:00"/>
    <s v="6068.2022/0005506-9"/>
    <s v="040129"/>
    <s v="0070-6"/>
    <m/>
    <s v="Av Nazaré, 993"/>
    <s v="Ipiranga"/>
    <s v="NÃO"/>
    <m/>
    <m/>
    <m/>
    <s v="MITRA ARQUIDIOCESANA DE SÃO PAULO"/>
    <m/>
    <s v="Seminário Central Imaculada Conceição do Ipiranga"/>
    <s v="-"/>
    <s v="-"/>
    <s v="SI"/>
    <s v="SI"/>
    <s v="SI"/>
    <s v="-"/>
    <s v="-"/>
    <s v="SI"/>
    <s v="-"/>
    <x v="0"/>
    <s v="NÃO EMITIDA"/>
    <m/>
    <s v="INICIAL"/>
    <m/>
    <s v="Rever e se necessário, atualizar status"/>
    <m/>
  </r>
  <r>
    <s v="Juliana"/>
    <d v="2023-08-16T00:00:00"/>
    <s v="6068.2023/0007848-6"/>
    <s v="040129"/>
    <s v="0070-6"/>
    <m/>
    <s v="Av Nazaré, 993"/>
    <s v="Ipiranga"/>
    <s v="NÃO"/>
    <m/>
    <s v="NÃO"/>
    <m/>
    <s v="Mitra Arquidiocesana de São Paulo"/>
    <m/>
    <s v="Seminário Central Imaculada Conceição do Ipiranga"/>
    <s v="Termo de Compromisso 002/2018"/>
    <s v="2018-0.003.103-0"/>
    <s v="-"/>
    <s v="-"/>
    <s v="-"/>
    <s v="-"/>
    <s v="-"/>
    <d v="2023-09-06T00:00:00"/>
    <n v="2023"/>
    <x v="0"/>
    <s v="NÃO EMITIDA"/>
    <s v="Indeferimento por duplicidade - Despacho de Indeferimento 089533760 em 06/09/23"/>
    <m/>
    <m/>
    <m/>
    <m/>
  </r>
  <r>
    <s v="-"/>
    <m/>
    <s v="2015-0.142.663-6"/>
    <s v="041273"/>
    <s v="0019-1"/>
    <m/>
    <s v="R Normandia, 103"/>
    <s v="Moema"/>
    <s v="NÃO"/>
    <m/>
    <m/>
    <m/>
    <s v="William Washington Veneri"/>
    <m/>
    <s v="Vila Normandia"/>
    <s v="-"/>
    <s v="-"/>
    <s v="0100/15"/>
    <s v="Livro 1 - 149"/>
    <n v="180"/>
    <s v="-"/>
    <s v="-"/>
    <d v="2015-07-29T00:00:00"/>
    <n v="2015"/>
    <x v="3"/>
    <s v="DISPONÍVEL"/>
    <s v="Substituiu Declaração 100 emitida em 26/06/15, que foi cancelada por erro."/>
    <s v="INICIAL"/>
    <m/>
    <m/>
    <m/>
  </r>
  <r>
    <s v="-"/>
    <m/>
    <s v="2015-0.142.652-0"/>
    <s v="041273"/>
    <s v="0011-6"/>
    <m/>
    <s v="R Normandia, 65"/>
    <s v="Moema"/>
    <s v="NÃO"/>
    <m/>
    <m/>
    <m/>
    <s v="William Washington Veneri"/>
    <m/>
    <s v="Vila Normandia"/>
    <s v="-"/>
    <s v="-"/>
    <s v="0101/15"/>
    <s v="Livro 1 - 150"/>
    <n v="130"/>
    <s v="-"/>
    <s v="-"/>
    <d v="2015-07-03T00:00:00"/>
    <n v="2015"/>
    <x v="3"/>
    <s v="DISPONÍVEL"/>
    <s v="-"/>
    <s v="INICIAL"/>
    <m/>
    <m/>
    <m/>
  </r>
  <r>
    <s v="-"/>
    <m/>
    <s v="2015-0.142.650-4"/>
    <s v="041273"/>
    <s v="0027-2"/>
    <m/>
    <s v="R Normandia, 23"/>
    <s v="Moema"/>
    <s v="NÃO"/>
    <m/>
    <m/>
    <m/>
    <s v="William Washington Veneri"/>
    <m/>
    <s v="Vila Normandia"/>
    <s v="-"/>
    <s v="-"/>
    <s v="0102/15"/>
    <s v="Livro 1 - 151"/>
    <n v="130"/>
    <s v="-"/>
    <s v="-"/>
    <d v="2015-07-03T00:00:00"/>
    <n v="2015"/>
    <x v="3"/>
    <s v="DISPONÍVEL"/>
    <s v="-"/>
    <s v="INICIAL"/>
    <m/>
    <m/>
    <m/>
  </r>
  <r>
    <s v="-"/>
    <m/>
    <s v="2015-0.142.635-0"/>
    <s v="041273"/>
    <s v="0025-6"/>
    <m/>
    <s v="R Normandia, 13"/>
    <s v="Moema"/>
    <s v="NÃO"/>
    <m/>
    <m/>
    <m/>
    <s v="William Washington Veneri"/>
    <m/>
    <s v="Vila Normandia"/>
    <s v="-"/>
    <s v="-"/>
    <s v="0103/15"/>
    <s v="Livro 1 - 152"/>
    <n v="180"/>
    <s v="-"/>
    <s v="-"/>
    <d v="2015-07-29T00:00:00"/>
    <n v="2015"/>
    <x v="3"/>
    <s v="DISPONÍVEL"/>
    <s v="-"/>
    <s v="INICIAL"/>
    <m/>
    <m/>
    <m/>
  </r>
  <r>
    <s v="-"/>
    <m/>
    <s v="2015-0.142.748-9"/>
    <s v="041273"/>
    <s v="0028-0"/>
    <m/>
    <s v="R Normandia, 25"/>
    <s v="Moema"/>
    <s v="NÃO"/>
    <m/>
    <m/>
    <m/>
    <s v="William Washington Veneri"/>
    <m/>
    <s v="Vila Normandia"/>
    <s v="-"/>
    <s v="-"/>
    <s v="0104/15"/>
    <s v="Livro 1 - 153"/>
    <n v="130"/>
    <s v="-"/>
    <s v="-"/>
    <d v="2015-07-03T00:00:00"/>
    <n v="2015"/>
    <x v="3"/>
    <s v="DISPONÍVEL"/>
    <s v="-"/>
    <s v="INICIAL"/>
    <m/>
    <m/>
    <m/>
  </r>
  <r>
    <s v="-"/>
    <m/>
    <s v="2015-0.142.741-1"/>
    <s v="041273"/>
    <s v="0029-9"/>
    <m/>
    <s v="R Normandia, 31"/>
    <s v="Moema"/>
    <s v="NÃO"/>
    <m/>
    <m/>
    <m/>
    <s v="William Washington Veneri"/>
    <m/>
    <s v="Vila Normandia"/>
    <s v="-"/>
    <s v="-"/>
    <s v="0105/15"/>
    <s v="Livro 1 - 154"/>
    <n v="130"/>
    <s v="-"/>
    <s v="-"/>
    <d v="2015-07-31T00:00:00"/>
    <n v="2015"/>
    <x v="3"/>
    <s v="DISPONÍVEL"/>
    <s v="-"/>
    <s v="INICIAL"/>
    <m/>
    <m/>
    <m/>
  </r>
  <r>
    <s v="-"/>
    <m/>
    <s v="2015-0.142.710-1"/>
    <s v="041273"/>
    <s v="0015-9"/>
    <m/>
    <s v="R Normandia, 85"/>
    <s v="Moema"/>
    <s v="NÃO"/>
    <m/>
    <m/>
    <m/>
    <s v="William Washington Veneri"/>
    <m/>
    <s v="Vila Normandia"/>
    <s v="-"/>
    <s v="-"/>
    <s v="0106/15"/>
    <s v="Livro 1 - 155"/>
    <n v="130"/>
    <s v="-"/>
    <s v="-"/>
    <d v="2015-07-31T00:00:00"/>
    <n v="2015"/>
    <x v="3"/>
    <s v="DISPONÍVEL"/>
    <s v="-"/>
    <s v="INICIAL"/>
    <m/>
    <m/>
    <m/>
  </r>
  <r>
    <s v="-"/>
    <m/>
    <s v="2015-0.142.704-7"/>
    <s v="041273"/>
    <s v="0009-4"/>
    <m/>
    <s v="R Normandia, 57"/>
    <s v="Moema"/>
    <s v="NÃO"/>
    <m/>
    <m/>
    <m/>
    <s v="William Washington Veneri"/>
    <m/>
    <s v="Vila Normandia"/>
    <s v="-"/>
    <s v="-"/>
    <s v="0107/15"/>
    <s v="Livro 1 - 156"/>
    <n v="130"/>
    <s v="-"/>
    <s v="-"/>
    <d v="2015-07-30T00:00:00"/>
    <n v="2015"/>
    <x v="3"/>
    <s v="DISPONÍVEL"/>
    <s v="-"/>
    <s v="INICIAL"/>
    <m/>
    <m/>
    <m/>
  </r>
  <r>
    <s v="-"/>
    <m/>
    <s v="2015-0.142.696-2"/>
    <s v="041273"/>
    <s v="0012-4"/>
    <m/>
    <s v="R Normandia, 71"/>
    <s v="Moema"/>
    <s v="NÃO"/>
    <m/>
    <m/>
    <m/>
    <s v="William Washington Veneri"/>
    <m/>
    <s v="Vila Normandia"/>
    <s v="-"/>
    <s v="-"/>
    <s v="0108/15"/>
    <s v="Livro 1 - 157"/>
    <n v="130"/>
    <s v="-"/>
    <s v="-"/>
    <d v="2015-07-30T00:00:00"/>
    <n v="2015"/>
    <x v="3"/>
    <s v="DISPONÍVEL"/>
    <s v="-"/>
    <s v="INICIAL"/>
    <m/>
    <m/>
    <m/>
  </r>
  <r>
    <s v="-"/>
    <m/>
    <s v="2015-0.142.692-0"/>
    <s v="041273"/>
    <s v="0017-5"/>
    <m/>
    <s v="R Normandia, 93"/>
    <s v="Moema"/>
    <s v="NÃO"/>
    <m/>
    <m/>
    <m/>
    <s v="William Washington Veneri"/>
    <m/>
    <s v="Vila Normandia"/>
    <s v="-"/>
    <s v="-"/>
    <s v="0109/15"/>
    <s v="Livro 1 - 158"/>
    <n v="130"/>
    <s v="-"/>
    <s v="-"/>
    <d v="2015-07-30T00:00:00"/>
    <n v="2015"/>
    <x v="3"/>
    <s v="DISPONÍVEL"/>
    <s v="-"/>
    <s v="INICIAL"/>
    <m/>
    <m/>
    <m/>
  </r>
  <r>
    <s v="-"/>
    <m/>
    <s v="2015-0.142.685-7"/>
    <s v="041273"/>
    <s v="0014-0"/>
    <m/>
    <s v="R Normandia, 75"/>
    <s v="Moema"/>
    <s v="NÃO"/>
    <m/>
    <m/>
    <m/>
    <s v="William Washington Veneri"/>
    <m/>
    <s v="Vila Normandia"/>
    <s v="-"/>
    <s v="-"/>
    <s v="0110/15"/>
    <s v="Livro 1 - 159"/>
    <n v="208"/>
    <s v="-"/>
    <s v="-"/>
    <d v="2015-07-30T00:00:00"/>
    <n v="2015"/>
    <x v="3"/>
    <s v="DISPONÍVEL"/>
    <s v="-"/>
    <s v="INICIAL"/>
    <m/>
    <m/>
    <m/>
  </r>
  <r>
    <s v="-"/>
    <m/>
    <s v="2015-0.142.682-2"/>
    <s v="041273"/>
    <s v="0007-8"/>
    <m/>
    <s v="R Normandia, 47"/>
    <s v="Moema"/>
    <s v="NÃO"/>
    <m/>
    <m/>
    <m/>
    <s v="William Washington Veneri"/>
    <m/>
    <s v="Vila Normandia"/>
    <s v="-"/>
    <s v="-"/>
    <s v="0111/15"/>
    <s v="Livro 1 - 160"/>
    <n v="130"/>
    <s v="-"/>
    <s v="-"/>
    <d v="2015-07-30T00:00:00"/>
    <n v="2015"/>
    <x v="3"/>
    <s v="DISPONÍVEL"/>
    <s v="-"/>
    <s v="INICIAL"/>
    <m/>
    <m/>
    <m/>
  </r>
  <r>
    <s v="-"/>
    <m/>
    <s v="2015-0.142.728-4"/>
    <s v="041272"/>
    <s v="0030-8"/>
    <m/>
    <s v="R Normandia, 42"/>
    <s v="Moema"/>
    <s v="NÃO"/>
    <m/>
    <m/>
    <m/>
    <s v="William Washington Veneri"/>
    <m/>
    <s v="Vila Normandia"/>
    <s v="-"/>
    <s v="-"/>
    <s v="0112/15"/>
    <s v="Livro 1 - 161"/>
    <n v="208"/>
    <s v="-"/>
    <s v="-"/>
    <d v="2015-07-31T00:00:00"/>
    <n v="2015"/>
    <x v="3"/>
    <s v="DISPONÍVEL"/>
    <s v="SQL retificado em 11/08/2015"/>
    <s v="INICIAL"/>
    <m/>
    <m/>
    <m/>
  </r>
  <r>
    <s v="-"/>
    <m/>
    <s v="2015-0.142.719-5"/>
    <s v="041272"/>
    <s v="0020-0"/>
    <m/>
    <s v="R Normandia, 98"/>
    <s v="Moema"/>
    <s v="NÃO"/>
    <m/>
    <m/>
    <m/>
    <s v="William Washington Veneri"/>
    <m/>
    <s v="Vila Normandia"/>
    <s v="-"/>
    <s v="-"/>
    <s v="0113/15"/>
    <s v="Livro 1 - 162"/>
    <n v="130"/>
    <s v="-"/>
    <s v="-"/>
    <d v="2015-07-31T00:00:00"/>
    <n v="2015"/>
    <x v="3"/>
    <s v="DISPONÍVEL"/>
    <s v="Retificação do SQL em 11/08/2015."/>
    <s v="INICIAL"/>
    <m/>
    <m/>
    <m/>
  </r>
  <r>
    <s v="-"/>
    <m/>
    <s v="2015-0.142.700-4"/>
    <s v="041272"/>
    <s v="0032-4"/>
    <m/>
    <s v="R Normandia, 32"/>
    <s v="Moema"/>
    <s v="NÃO"/>
    <m/>
    <m/>
    <m/>
    <s v="William Washington Veneri"/>
    <m/>
    <s v="Vila Normandia"/>
    <s v="-"/>
    <s v="-"/>
    <s v="0114/15"/>
    <s v="Livro 1 - 163"/>
    <n v="130"/>
    <s v="-"/>
    <s v="-"/>
    <d v="2015-07-31T00:00:00"/>
    <n v="2015"/>
    <x v="3"/>
    <s v="DISPONÍVEL"/>
    <s v="-"/>
    <s v="INICIAL"/>
    <m/>
    <m/>
    <m/>
  </r>
  <r>
    <s v="-"/>
    <m/>
    <s v="2015-0.142.691-1"/>
    <s v="041272"/>
    <s v="0021-9"/>
    <m/>
    <s v="R Normandia, 92"/>
    <s v="Moema"/>
    <s v="NÃO"/>
    <m/>
    <m/>
    <m/>
    <s v="William Washington Veneri"/>
    <m/>
    <s v="Vila Normandia"/>
    <s v="-"/>
    <s v="-"/>
    <s v="0115/15"/>
    <s v="Livro 1 - 164"/>
    <n v="130"/>
    <s v="-"/>
    <s v="-"/>
    <d v="2015-07-31T00:00:00"/>
    <n v="2015"/>
    <x v="3"/>
    <s v="DISPONÍVEL"/>
    <s v="-"/>
    <s v="INICIAL"/>
    <m/>
    <m/>
    <m/>
  </r>
  <r>
    <s v="-"/>
    <m/>
    <s v="2015-0.142.679-2"/>
    <s v="041272"/>
    <s v="0029-4"/>
    <m/>
    <s v="R Normandia, 52"/>
    <s v="Moema"/>
    <s v="NÃO"/>
    <m/>
    <m/>
    <m/>
    <s v="William Washington Veneri"/>
    <m/>
    <s v="Vila Normandia"/>
    <s v="-"/>
    <s v="-"/>
    <s v="0116/15"/>
    <s v="Livro 1 - 165"/>
    <n v="130"/>
    <s v="-"/>
    <s v="-"/>
    <d v="2015-07-31T00:00:00"/>
    <n v="2015"/>
    <x v="3"/>
    <s v="DISPONÍVEL"/>
    <s v="Retificação do SQL em 11/08/2015."/>
    <s v="INICIAL"/>
    <m/>
    <m/>
    <m/>
  </r>
  <r>
    <s v="-"/>
    <m/>
    <s v="2015-0.142.670-9"/>
    <s v="041272"/>
    <s v="0019-7"/>
    <m/>
    <s v="R Normandia, 102"/>
    <s v="Moema"/>
    <s v="NÃO"/>
    <m/>
    <m/>
    <m/>
    <s v="William Washington Veneri"/>
    <m/>
    <s v="Vila Normandia"/>
    <s v="-"/>
    <s v="-"/>
    <s v="0117/15"/>
    <s v="Livro 1 - 166"/>
    <n v="179"/>
    <s v="-"/>
    <s v="-"/>
    <d v="2015-07-31T00:00:00"/>
    <n v="2015"/>
    <x v="3"/>
    <s v="DISPONÍVEL"/>
    <s v="Retificação do SQL em 11/08/2015."/>
    <s v="INICIAL"/>
    <m/>
    <m/>
    <m/>
  </r>
  <r>
    <s v="-"/>
    <m/>
    <s v="2015-0.142.667-9"/>
    <s v="041272"/>
    <s v="0028-6"/>
    <m/>
    <s v="R Normandia, 56"/>
    <s v="Moema"/>
    <s v="NÃO"/>
    <m/>
    <m/>
    <m/>
    <s v="William Washington Veneri"/>
    <m/>
    <s v="Vila Normandia"/>
    <s v="-"/>
    <s v="-"/>
    <s v="0118/15"/>
    <s v="Livro 1 - 167"/>
    <n v="130"/>
    <s v="-"/>
    <s v="-"/>
    <d v="2015-07-31T00:00:00"/>
    <n v="2015"/>
    <x v="3"/>
    <s v="DISPONÍVEL"/>
    <s v="Retificação do SQL em 11/08/2015."/>
    <s v="INICIAL"/>
    <m/>
    <m/>
    <m/>
  </r>
  <r>
    <s v="-"/>
    <m/>
    <s v="2015-0.151.996-0"/>
    <s v="043047"/>
    <s v="0002-2"/>
    <m/>
    <s v="Av Nazaré, 1361"/>
    <s v="Ipiranga"/>
    <s v="NÃO"/>
    <m/>
    <m/>
    <m/>
    <s v="Associação Beneficente Nossa Senhora de Nazaré (ABENSENA)"/>
    <m/>
    <s v="Clínica Infantil do Ipiranga"/>
    <s v="Termo de Compromisso 001/2016"/>
    <s v="2015-0.305.515-5"/>
    <s v="0119/15"/>
    <s v="Livro 1 - 168"/>
    <n v="50000"/>
    <n v="11726.93"/>
    <s v="001/16"/>
    <d v="2015-07-29T00:00:00"/>
    <n v="2015"/>
    <x v="3"/>
    <s v="ESGOTADA"/>
    <s v="-"/>
    <s v="INICIAL"/>
    <s v="SIM"/>
    <m/>
    <m/>
  </r>
  <r>
    <s v="-"/>
    <m/>
    <s v="2015-0.311.495-0"/>
    <s v="043047"/>
    <s v="0002-2"/>
    <m/>
    <s v="Av Nazaré, 1361"/>
    <s v="Ipiranga"/>
    <s v="NÃO"/>
    <m/>
    <m/>
    <m/>
    <s v="Associação Beneficente Nossa Senhora de Nazaré (ABENSENA)"/>
    <m/>
    <s v="Clínica Infantil do Ipiranga"/>
    <s v="Termo de Compromisso 001/2016"/>
    <s v="2015-0.305.515-5"/>
    <s v="0119A/16"/>
    <s v="Livro 2 - 001"/>
    <n v="38273.07"/>
    <n v="38273.07"/>
    <s v="013/20"/>
    <d v="2016-07-08T00:00:00"/>
    <n v="2016"/>
    <x v="3"/>
    <s v="ESGOTADA"/>
    <s v="-"/>
    <s v="SALDO"/>
    <s v="NÃO"/>
    <m/>
    <m/>
  </r>
  <r>
    <s v="Penha"/>
    <m/>
    <s v="6068.2020/0002215-9"/>
    <s v="043047"/>
    <s v="0002-2"/>
    <m/>
    <s v="Av Nazaré, 1361"/>
    <s v="Ipiranga"/>
    <s v="NÃO"/>
    <m/>
    <m/>
    <m/>
    <s v="Associação Beneficente Nossa Senhora de Nazaré/ Clínica Infantil do Ipiranga/ Hospital Dom Alvarenga"/>
    <m/>
    <s v="Clínica Infantil do Ipiranga"/>
    <s v="Termo de Compromisso 01/2020"/>
    <s v="6025.2020/0004826-9"/>
    <s v="0119EXTRATO"/>
    <s v="Livro 4 - 027"/>
    <n v="0"/>
    <s v="-"/>
    <s v="-"/>
    <d v="2020-12-22T00:00:00"/>
    <n v="2020"/>
    <x v="3"/>
    <s v="ESGOTADA"/>
    <s v="-"/>
    <s v="EXTRATO"/>
    <s v="SIM"/>
    <m/>
    <m/>
  </r>
  <r>
    <s v="-"/>
    <m/>
    <s v="2015-0.140.484-5"/>
    <s v="016009"/>
    <s v="0026-7"/>
    <m/>
    <s v="R Canadá, 644 e 658"/>
    <s v="Jardim Paulista"/>
    <s v="NÃO"/>
    <m/>
    <m/>
    <m/>
    <s v="Sociedade Harmonia de Tênis"/>
    <m/>
    <s v="Clube Harmonia"/>
    <s v="Atestado de Conservação 003/2016"/>
    <s v="2016-0.051.244-1"/>
    <s v="0120/15"/>
    <s v="Livro 1 - 169"/>
    <n v="14291.4"/>
    <n v="2322.84"/>
    <s v="006/16"/>
    <d v="2015-09-16T00:00:00"/>
    <n v="2015"/>
    <x v="3"/>
    <s v="CANCELADA"/>
    <s v="-"/>
    <s v="INICIAL"/>
    <s v="SIM"/>
    <m/>
    <m/>
  </r>
  <r>
    <s v="-"/>
    <m/>
    <s v="2016-0.045.329-1"/>
    <s v="016009"/>
    <s v="0028-7"/>
    <m/>
    <s v="R Canadá, 644 e 658"/>
    <s v="Jardim Paulista"/>
    <s v="NÃO"/>
    <m/>
    <m/>
    <m/>
    <s v="Sociedade Harmonia de Tênis"/>
    <m/>
    <s v="Clube Harmonia"/>
    <s v="Atestado de Conservação 003/2016"/>
    <s v="2016-0.051.244-1"/>
    <s v="0120A/16"/>
    <s v="Livro 1 - 197"/>
    <n v="11968.56"/>
    <n v="2255.87"/>
    <s v="015/17"/>
    <d v="2016-10-01T00:00:00"/>
    <n v="2016"/>
    <x v="3"/>
    <s v="CANCELADA"/>
    <s v="O lote 0026 foi cancelado, passando a ser 0028._x000a_A Certidão 015/17 anulou e substituiu a Certidão 009/16."/>
    <s v="SALDO"/>
    <s v="SIM"/>
    <m/>
    <m/>
  </r>
  <r>
    <s v="Flavia"/>
    <m/>
    <s v="2016-0.252.892-2"/>
    <s v="016009"/>
    <s v="0028-7"/>
    <m/>
    <s v="R Canadá, 644 e 658"/>
    <s v="Jardim Paulista"/>
    <s v="NÃO"/>
    <m/>
    <m/>
    <m/>
    <s v="Sociedade Harmonia de Tênis"/>
    <m/>
    <s v="Clube Harmonia"/>
    <s v="Atestado de Conservação 003/2016"/>
    <s v="2016-0.051.244-1"/>
    <s v="0120B/16"/>
    <s v="Livro 2 - 004"/>
    <n v="9712.69"/>
    <n v="1823.48"/>
    <s v="009/17"/>
    <d v="2017-02-22T00:00:00"/>
    <n v="2017"/>
    <x v="3"/>
    <s v="CANCELADA"/>
    <s v="-"/>
    <s v="SALDO"/>
    <s v="SIM"/>
    <m/>
    <m/>
  </r>
  <r>
    <s v="Flavia"/>
    <m/>
    <s v="2017-0.134.541-9"/>
    <s v="016009"/>
    <s v="0028-7"/>
    <m/>
    <s v="R Canadá, 644 e 658"/>
    <s v="Jardim Paulista"/>
    <s v="NÃO"/>
    <m/>
    <m/>
    <m/>
    <s v="Sociedade Harmonia de Tênis"/>
    <m/>
    <s v="Clube Harmonia"/>
    <s v="Atestado de Conservação 003/2016"/>
    <s v="2016-0.051.244-1"/>
    <s v="0120C/17"/>
    <s v="Livro 2 - 062"/>
    <n v="7889.21"/>
    <n v="4698.87"/>
    <s v="012/18"/>
    <d v="2017-11-02T00:00:00"/>
    <n v="2017"/>
    <x v="3"/>
    <s v="CANCELADA"/>
    <s v="-"/>
    <s v="SALDO"/>
    <s v="SIM"/>
    <m/>
    <m/>
  </r>
  <r>
    <s v="Penha"/>
    <m/>
    <s v="6068.2018/0000564-1"/>
    <s v="016009"/>
    <s v="0028-7"/>
    <m/>
    <s v="R Canadá, 644 e 658"/>
    <s v="Jardim Paulista"/>
    <s v="NÃO"/>
    <m/>
    <m/>
    <m/>
    <s v="Sociedade Harmonia de Tênis"/>
    <m/>
    <s v="Clube Harmonia"/>
    <s v="Atestado de Conservação 003/2016"/>
    <s v="2016-0.051.244-1"/>
    <s v="0120D/18"/>
    <s v="Livro 2 - 082"/>
    <n v="3190.34"/>
    <n v="2010.83"/>
    <s v="033/18"/>
    <d v="2018-07-06T00:00:00"/>
    <n v="2018"/>
    <x v="3"/>
    <s v="CANCELADA"/>
    <s v="-"/>
    <s v="SALDO"/>
    <s v="SIM"/>
    <m/>
    <m/>
  </r>
  <r>
    <s v="Aurea"/>
    <m/>
    <s v="6068.2018/0003110-3"/>
    <s v="016009"/>
    <s v="0028-7"/>
    <m/>
    <s v="R Canadá, 644 e 658"/>
    <s v="Jardim Paulista"/>
    <s v="NÃO"/>
    <m/>
    <m/>
    <m/>
    <s v="Sociedade Harmonia de Tênis"/>
    <m/>
    <s v="Clube Harmonia"/>
    <s v="Atestado de Conservação 003/2016"/>
    <s v="2016-0.051.244-1"/>
    <s v="0120E/18"/>
    <s v="Livro 3 - 030"/>
    <n v="1179.51"/>
    <s v="-"/>
    <s v="-"/>
    <d v="2019-01-16T00:00:00"/>
    <n v="2019"/>
    <x v="3"/>
    <s v="DISPONÍVEL.T"/>
    <s v="-"/>
    <s v="SALDO"/>
    <m/>
    <m/>
    <m/>
  </r>
  <r>
    <s v="Daniel"/>
    <d v="2026-02-02T00:00:00"/>
    <s v="6068.2026/0000845-9"/>
    <s v="016009"/>
    <s v="0028-7"/>
    <m/>
    <s v="R Canadá, 644 e 658"/>
    <s v="Jardim Paulista"/>
    <s v="NÃO"/>
    <s v="NÃO"/>
    <m/>
    <s v="SIM"/>
    <s v="Sociedade Harmonia de Tênis"/>
    <m/>
    <s v="Clube Harmonia"/>
    <m/>
    <m/>
    <s v="0624/26"/>
    <s v="Livro 7 - 033"/>
    <m/>
    <m/>
    <m/>
    <d v="2026-04-06T00:00:00"/>
    <n v="2026"/>
    <x v="3"/>
    <s v="DISPONÍVEL"/>
    <m/>
    <m/>
    <m/>
    <m/>
    <m/>
  </r>
  <r>
    <s v="-"/>
    <m/>
    <s v="2015-0.154.811-1"/>
    <s v="008026"/>
    <s v="0001-8"/>
    <m/>
    <s v="Largo Coração de Jesus, 140 e 154 / Al Nothmann, 275"/>
    <s v="Santa Cecília"/>
    <s v="SIM"/>
    <m/>
    <m/>
    <m/>
    <s v="Liceu Coração de Jesus"/>
    <m/>
    <s v="Santuário do Sagrado Coração de Jesus"/>
    <s v="Termo de Compromisso 007/2018"/>
    <s v="2018-0.006-953-3"/>
    <s v="0121/15"/>
    <s v="Livro 1 - 170"/>
    <n v="15554.05"/>
    <m/>
    <s v="-"/>
    <d v="2015-07-29T00:00:00"/>
    <n v="2015"/>
    <x v="5"/>
    <s v="CANCELADA"/>
    <s v="Foi substituída pela 121/18 (2a via) por extravio do proprietário."/>
    <s v="INICIAL"/>
    <m/>
    <m/>
    <m/>
  </r>
  <r>
    <s v="Penha"/>
    <m/>
    <s v="6068.2018/0000049-6"/>
    <s v="008026"/>
    <s v="0001-8"/>
    <m/>
    <s v="Largo Coração de Jesus, 140 e 154 / Al Nothmann, 275"/>
    <s v="Santa Cecília"/>
    <s v="NÃO"/>
    <m/>
    <m/>
    <m/>
    <s v="Liceu Coração de Jesus"/>
    <m/>
    <s v="Santuário do Sagrado Coração de Jesus"/>
    <s v="Termo de Compromisso 007/2018"/>
    <s v="2018-0.006.953-3"/>
    <s v="0121/18 - 2ª via"/>
    <s v="Livro 2 - 070"/>
    <n v="15554.05"/>
    <n v="15444.26"/>
    <s v="031/18"/>
    <d v="2018-04-04T00:00:00"/>
    <n v="2018"/>
    <x v="3"/>
    <s v="CANCELADA"/>
    <s v="Publicada em 04/04/2018."/>
    <s v="INICIAL"/>
    <s v="SIM"/>
    <m/>
    <m/>
  </r>
  <r>
    <s v="Flavia"/>
    <m/>
    <s v="6068.2018/0000701-6"/>
    <s v="008026"/>
    <s v="0001-8"/>
    <m/>
    <s v="Largo Coração de Jesus, 140 e 154 / Al Nothmann, 275"/>
    <s v="Santa Cecília"/>
    <s v="SIM"/>
    <m/>
    <m/>
    <m/>
    <s v="Liceu Coração de Jesus"/>
    <m/>
    <s v="Santuário do Sagrado Coração de Jesus"/>
    <s v="Termo de Compromisso 007/2018"/>
    <s v="2018-0.006-953-3"/>
    <s v="0121A/18"/>
    <s v="-"/>
    <s v="-"/>
    <s v="-"/>
    <s v="-"/>
    <d v="2018-07-06T00:00:00"/>
    <n v="2018"/>
    <x v="0"/>
    <s v="NÃO EMITIDA"/>
    <s v="Desistência por parte do interessado."/>
    <s v="SALDO"/>
    <m/>
    <m/>
    <m/>
  </r>
  <r>
    <s v="Penha/Flavia"/>
    <m/>
    <s v="6068.2018/0002808-0"/>
    <s v="008026"/>
    <s v="0001-8"/>
    <m/>
    <s v="Largo Coração de Jesus, 140 e 154 / Al Nothmann, 275"/>
    <s v="Santa Cecília"/>
    <s v="SIM"/>
    <m/>
    <m/>
    <m/>
    <s v="Liceu Coração de Jesus"/>
    <m/>
    <s v="Santuário do Sagrado Coração de Jesus"/>
    <s v="Termo de Compromisso 007/2018"/>
    <s v="2018-0.006-953-3"/>
    <s v="0121A/18"/>
    <s v="Livro 3 - 028"/>
    <n v="109.79"/>
    <s v="-"/>
    <s v="-"/>
    <d v="2019-01-12T00:00:00"/>
    <n v="2019"/>
    <x v="3"/>
    <s v="DISPONÍVEL.T"/>
    <s v="-"/>
    <s v="SALDO"/>
    <m/>
    <m/>
    <m/>
  </r>
  <r>
    <s v="-"/>
    <m/>
    <s v="2015-0.166.547-9"/>
    <s v="018027"/>
    <s v="0001-3"/>
    <m/>
    <s v="R Três Rios, 362"/>
    <s v="Bom Retiro"/>
    <s v="NÃO"/>
    <m/>
    <m/>
    <m/>
    <s v="Colégio de Santa Inês"/>
    <m/>
    <s v="Colégio de Santa Inês"/>
    <s v="Termo de Compromisso 004/2016"/>
    <s v="2016-0.172.645-3"/>
    <s v="0122/15"/>
    <s v="Livro 1 - 171"/>
    <n v="11231.58"/>
    <n v="7482.05"/>
    <s v="014/17"/>
    <d v="2015-08-19T00:00:00"/>
    <n v="2015"/>
    <x v="3"/>
    <s v="ESGOTADA"/>
    <s v="pedido de atestado de conservação? - termo no P.A. 2016-0.035.566-4"/>
    <s v="INICIAL"/>
    <s v="SIM"/>
    <m/>
    <m/>
  </r>
  <r>
    <s v="Valéria"/>
    <m/>
    <s v="2016-0.167.684-7"/>
    <s v="018027"/>
    <s v="0001-3"/>
    <m/>
    <s v="R Três Rios, 362"/>
    <s v="Bom Retiro"/>
    <s v="NÃO"/>
    <m/>
    <m/>
    <m/>
    <s v="Colégio de Santa Inês"/>
    <m/>
    <s v="Colégio de Santa Inês"/>
    <s v="Termo de Compromisso 004/2016"/>
    <s v="2016-0.172.645-3"/>
    <s v="0122A/16"/>
    <s v="Livro 1 - 198"/>
    <n v="4432.05"/>
    <s v="-"/>
    <s v="-"/>
    <d v="2017-03-31T00:00:00"/>
    <n v="2017"/>
    <x v="5"/>
    <s v="ESGOTADA"/>
    <s v="Desistência por parte do interessado."/>
    <s v="SALDO"/>
    <m/>
    <m/>
    <m/>
  </r>
  <r>
    <s v="Flavia"/>
    <m/>
    <s v="2017-0.072.309-6"/>
    <s v="018027"/>
    <s v="0001-3"/>
    <m/>
    <s v="R Três Rios, 362"/>
    <s v="Bom Retiro"/>
    <s v="NÃO"/>
    <m/>
    <m/>
    <m/>
    <s v="Colégio de Santa Inês"/>
    <m/>
    <s v="Colégio de Santa Inês"/>
    <s v="Termo de Compromisso 004/2016"/>
    <s v="2016-0.172.645-3"/>
    <s v="0122A/17"/>
    <s v="Livro 2 - 061"/>
    <n v="3749.53"/>
    <n v="3749.53"/>
    <s v="017/17"/>
    <d v="2017-11-01T00:00:00"/>
    <n v="2017"/>
    <x v="3"/>
    <s v="ESGOTADA"/>
    <s v="-"/>
    <s v="SALDO"/>
    <s v="SIM"/>
    <m/>
    <m/>
  </r>
  <r>
    <s v="Penha"/>
    <m/>
    <s v="2017-0.173.955-7"/>
    <s v="018027"/>
    <s v="0001-3"/>
    <m/>
    <s v="R Três Rios, 362"/>
    <s v="Bom Retiro"/>
    <s v="NÃO"/>
    <m/>
    <m/>
    <m/>
    <s v="Colégio de Santa Inês"/>
    <m/>
    <s v="Colégio de Santa Inês"/>
    <s v="Termo de Compromisso 004/2016"/>
    <s v="2016-0.172.645-3"/>
    <s v="0122EXTRATO"/>
    <s v="Livro 2 - 072"/>
    <n v="0"/>
    <s v="-"/>
    <s v="-"/>
    <d v="2018-02-07T00:00:00"/>
    <n v="2018"/>
    <x v="3"/>
    <s v="ESGOTADA"/>
    <s v="pedido de atestado de conservação? - termo no P.A. 2016-0.035.566-4"/>
    <s v="EXTRATO"/>
    <m/>
    <m/>
    <m/>
  </r>
  <r>
    <s v="-"/>
    <m/>
    <s v="2015-0.166.542-8"/>
    <s v="021064"/>
    <s v="0001-2"/>
    <m/>
    <s v="R Monte Alegre, 984"/>
    <s v="Perdizes"/>
    <s v="NÃO"/>
    <m/>
    <m/>
    <m/>
    <s v="Fundação São Paulo - FUNDASP"/>
    <m/>
    <s v="Conjunto Arquitetônico da PUC"/>
    <s v="Termo de Compromisso 003/2018"/>
    <s v="2018-0.016.071-9"/>
    <s v="0123/15"/>
    <s v="Livro 1 - 172"/>
    <n v="18037.5"/>
    <n v="7056.55"/>
    <s v="029/18"/>
    <d v="2015-08-19T00:00:00"/>
    <n v="2015"/>
    <x v="3"/>
    <s v="CANCELADA"/>
    <s v="-"/>
    <s v="INICIAL"/>
    <s v="SIM"/>
    <m/>
    <m/>
  </r>
  <r>
    <s v="Flavia"/>
    <m/>
    <s v="6068.2018/0001660-0"/>
    <s v="021064"/>
    <s v="0001-2"/>
    <m/>
    <s v="R Monte Alegre, 984"/>
    <s v="Perdizes"/>
    <s v="NÃO"/>
    <m/>
    <m/>
    <m/>
    <s v="Fundação São Paulo - FUNDASP"/>
    <m/>
    <s v="Conjunto Arquitetônico da PUC"/>
    <s v="Termo de Compromisso 003/2018"/>
    <s v="2018-0.016.071-9"/>
    <s v="0123A/15"/>
    <s v="Livro 3 - 021"/>
    <n v="10024.56"/>
    <s v="-"/>
    <s v="-"/>
    <d v="2018-11-10T00:00:00"/>
    <n v="2018"/>
    <x v="0"/>
    <s v="NÃO EMITIDA"/>
    <s v="Indeferido por alteração do projeto no imóvel receptor. O pedido deve ser objeto de novo processo SEI."/>
    <s v="SALDO"/>
    <m/>
    <m/>
    <m/>
  </r>
  <r>
    <s v="Flavia"/>
    <m/>
    <s v="6068.2018/0002995-8"/>
    <s v="021064"/>
    <s v="0001-2"/>
    <m/>
    <s v="R Monte Alegre, 984"/>
    <s v="Perdizes"/>
    <s v="NÃO"/>
    <m/>
    <m/>
    <m/>
    <s v="Fundação São Paulo - FUNDASP"/>
    <m/>
    <s v="Conjunto Arquitetônico da PUC"/>
    <s v="Termo de Compromisso 003/2018"/>
    <s v="2018-0.016.071-9"/>
    <s v="0123A/18"/>
    <s v="Livro 3 - 024"/>
    <n v="10980.95"/>
    <n v="6814.99"/>
    <s v="008/20"/>
    <d v="2019-01-10T00:00:00"/>
    <n v="2019"/>
    <x v="3"/>
    <s v="CANCELADA"/>
    <s v="-"/>
    <s v="SALDO"/>
    <s v="NÃO"/>
    <m/>
    <m/>
  </r>
  <r>
    <s v="Penha"/>
    <m/>
    <s v="6066.2020/0002228-0"/>
    <s v="021064"/>
    <s v="0001-2"/>
    <m/>
    <s v="R Monte Alegre, 984"/>
    <s v="Perdizes"/>
    <s v="NÃO"/>
    <m/>
    <m/>
    <m/>
    <s v="Fundação São Paulo - FUNDASP"/>
    <m/>
    <s v="Conjunto Arquitetônico da PUC"/>
    <s v="Termo de Compromisso 003/2018"/>
    <s v="2018-0.016.071-9"/>
    <s v="0123B/18"/>
    <s v="Livro 4 - 012"/>
    <n v="4165.9600000000009"/>
    <n v="1876.69"/>
    <s v="015/20"/>
    <d v="2020-09-26T00:00:00"/>
    <n v="2020"/>
    <x v="3"/>
    <s v="CANCELADA"/>
    <s v="-"/>
    <s v="SALDO"/>
    <s v="SIM"/>
    <m/>
    <m/>
  </r>
  <r>
    <s v="Penha"/>
    <m/>
    <s v="6068.2020/0004056-4"/>
    <s v="021064"/>
    <s v="0001-2"/>
    <m/>
    <s v="R Monte Alegre, 984"/>
    <s v="Perdizes"/>
    <s v="NÃO"/>
    <m/>
    <m/>
    <m/>
    <s v="Fundação São Paulo - FUNDASP"/>
    <m/>
    <s v="Conjuto Arquitetôtico da PUC"/>
    <s v="Termo de Compromisso 003/2018"/>
    <s v="2018-0.016.071-9"/>
    <s v="0123C/20"/>
    <s v="Livro 4 - 041"/>
    <n v="2289.27"/>
    <n v="1364.6"/>
    <s v="001/21"/>
    <d v="2020-12-03T00:00:00"/>
    <n v="2020"/>
    <x v="3"/>
    <s v="CANCELADA"/>
    <s v="-"/>
    <s v="SALDO"/>
    <s v="SIM"/>
    <m/>
    <m/>
  </r>
  <r>
    <s v="Penha"/>
    <m/>
    <s v="6068.2020/0005585-5"/>
    <s v="021064"/>
    <s v="0001-2"/>
    <m/>
    <s v="R Monte Alegre, 984"/>
    <s v="Perdizes"/>
    <s v="NÃO"/>
    <m/>
    <m/>
    <m/>
    <s v="Fundação São Paulo - FUNDASP"/>
    <m/>
    <s v="Conjuto Arquitetôtico da PUC"/>
    <s v="Termo de Compromisso 003/2018"/>
    <s v="2018-0.016.071-9"/>
    <s v="0123D/21"/>
    <s v="Livro 4 - 055"/>
    <n v="924.67"/>
    <s v="SI"/>
    <s v="SI"/>
    <d v="2021-03-09T00:00:00"/>
    <n v="2021"/>
    <x v="3"/>
    <s v="DISPONÍVEL.T"/>
    <m/>
    <s v="SALDO"/>
    <m/>
    <m/>
    <m/>
  </r>
  <r>
    <s v="Daniel"/>
    <d v="2021-05-05T00:00:00"/>
    <s v="6068.2021/0003599-6"/>
    <s v="021064"/>
    <s v="0001-2"/>
    <m/>
    <s v="R Monte Alegre, 984"/>
    <s v="Perdizes"/>
    <s v="NÃO"/>
    <m/>
    <m/>
    <m/>
    <s v="Fundação São Paulo - FUNDASP"/>
    <m/>
    <s v="Conjuto Arquitetôtico da PUC"/>
    <s v="Termo de Compromisso 003/2018"/>
    <s v="2018-0.016.071-9"/>
    <s v="0123E/21"/>
    <s v="SI"/>
    <s v="SI"/>
    <s v="-"/>
    <s v="-"/>
    <d v="2022-10-28T00:00:00"/>
    <n v="2022"/>
    <x v="0"/>
    <s v="NÃO EMITIDA"/>
    <m/>
    <s v="SALDO"/>
    <m/>
    <m/>
    <m/>
  </r>
  <r>
    <s v="-"/>
    <m/>
    <s v="2015-0.225.865-6"/>
    <s v="011129"/>
    <s v="0011-1"/>
    <m/>
    <s v="R Bahia, 1126"/>
    <s v="Consolação"/>
    <s v="NÃO"/>
    <m/>
    <m/>
    <m/>
    <s v="Vera Misasi e Linda Misasi Micales"/>
    <m/>
    <s v="Casa modernista da R Bahia (Warchavchik)"/>
    <s v="Atestado de Conservação 001/2018"/>
    <s v="2017-0.045.631-4"/>
    <s v="0124/15"/>
    <s v="Livro 1 - 173"/>
    <n v="765"/>
    <n v="570.52"/>
    <s v="014/18"/>
    <d v="2015-10-28T00:00:00"/>
    <n v="2015"/>
    <x v="3"/>
    <s v="ESGOTADA"/>
    <s v="-"/>
    <s v="INICIAL"/>
    <s v="NÃO"/>
    <m/>
    <m/>
  </r>
  <r>
    <s v="Flavia"/>
    <m/>
    <s v="6068.2018/0000567-6"/>
    <s v="011129"/>
    <s v="0011-1"/>
    <m/>
    <s v="R Bahia, 1126"/>
    <s v="Consolação"/>
    <s v="NÃO"/>
    <m/>
    <m/>
    <m/>
    <s v="Vera Misasi e Linda Misasi Micales"/>
    <m/>
    <s v="Casa modernista da R Bahia (Warchavchik)"/>
    <s v="Atestado de Conservação 001/2018"/>
    <s v="2017-0.045.631-4"/>
    <s v="0124A/18"/>
    <s v="Livro 2 - 083"/>
    <n v="194.48"/>
    <n v="194.48"/>
    <s v="026/18"/>
    <d v="2018-07-13T00:00:00"/>
    <n v="2018"/>
    <x v="3"/>
    <s v="ESGOTADA"/>
    <s v="-"/>
    <s v="SALDO"/>
    <s v="SIM"/>
    <m/>
    <m/>
  </r>
  <r>
    <s v="Flavia"/>
    <m/>
    <s v="6068.2018/0002255-4"/>
    <s v="011129"/>
    <s v="0011-1"/>
    <m/>
    <s v="R Bahia, 1126"/>
    <s v="Consolação"/>
    <s v="NÃO"/>
    <m/>
    <m/>
    <m/>
    <s v="Vera Misasi e Linda Misasi Micales"/>
    <m/>
    <s v="Casa modernista da R Bahia (Warchavchik)"/>
    <s v="Atestado de Conservação 001/2018"/>
    <s v="2017-0.045.631-4"/>
    <s v="0124EXTRATO"/>
    <s v="Livro 3 - 019"/>
    <n v="0"/>
    <s v="-"/>
    <s v="-"/>
    <d v="2018-12-04T00:00:00"/>
    <n v="2018"/>
    <x v="3"/>
    <s v="ESGOTADA"/>
    <s v="-"/>
    <s v="EXTRATO"/>
    <m/>
    <m/>
    <m/>
  </r>
  <r>
    <s v="-"/>
    <m/>
    <s v="2015-0.232.558-2"/>
    <s v="011144"/>
    <s v="0039-4"/>
    <m/>
    <s v="R Angatuba, 756"/>
    <s v="Consolação"/>
    <s v="NÃO"/>
    <m/>
    <m/>
    <m/>
    <s v="Fundação Faculdade de Medicina - USP"/>
    <m/>
    <s v="Antigo Asilo dos Expostos - FEBEM - Sampaio Viana"/>
    <s v="-"/>
    <s v="-"/>
    <s v="0125/15"/>
    <s v="Livro 1 - 174"/>
    <n v="46203.91"/>
    <s v="-"/>
    <s v="-"/>
    <d v="2015-11-14T00:00:00"/>
    <n v="2015"/>
    <x v="3"/>
    <s v="DISPONÍVEL"/>
    <s v="-"/>
    <s v="INICIAL"/>
    <m/>
    <m/>
    <m/>
  </r>
  <r>
    <s v="-"/>
    <m/>
    <s v="2015-0.255.111-6"/>
    <s v="028046"/>
    <s v="0070-1"/>
    <m/>
    <s v="R Borges de Figueiredo, 1294"/>
    <s v="Mooca"/>
    <s v="NÃO"/>
    <m/>
    <m/>
    <m/>
    <s v="Trader Comércio Exportação e Importação"/>
    <m/>
    <s v="Galpões- Bremensis e Schmidt Trost"/>
    <s v="Atestado de Conservação 001/2017"/>
    <s v="2016-0.267.445-7"/>
    <s v="0126/15"/>
    <s v="Livro 1 - 175"/>
    <n v="7500"/>
    <n v="6074.15"/>
    <s v="006/17"/>
    <d v="2016-01-09T00:00:00"/>
    <n v="2016"/>
    <x v="3"/>
    <s v="ESGOTADA"/>
    <s v="-"/>
    <s v="INICIAL"/>
    <s v="SIM"/>
    <m/>
    <m/>
  </r>
  <r>
    <s v="Flavia"/>
    <m/>
    <s v="2017-0.064.203-7"/>
    <s v="028046"/>
    <s v="0070-1"/>
    <m/>
    <s v="R Borges de Figueiredo, 1294"/>
    <s v="Mooca"/>
    <s v="NÃO"/>
    <m/>
    <m/>
    <m/>
    <s v="Trader Comércio Exportação e Importação"/>
    <m/>
    <s v="Galpões- Bremensis e Schmidt Trost"/>
    <s v="Atestado de Conservação 001/2017"/>
    <s v="2016-0.267.445-7"/>
    <s v="0126A/17"/>
    <s v="Livro 2 - 019"/>
    <n v="1425.85"/>
    <n v="1425.85"/>
    <s v="021/18"/>
    <d v="2017-08-31T00:00:00"/>
    <n v="2017"/>
    <x v="3"/>
    <s v="ESGOTADA"/>
    <s v="-"/>
    <s v="SALDO"/>
    <s v="SIM"/>
    <m/>
    <m/>
  </r>
  <r>
    <s v="Aurea"/>
    <m/>
    <s v="2017-0.174.659-6"/>
    <s v="028046"/>
    <s v="0070-1"/>
    <m/>
    <s v="R Borges de Figueiredo, 1294"/>
    <s v="Mooca"/>
    <s v="NÃO"/>
    <m/>
    <m/>
    <m/>
    <s v="Trader Comércio Exportação e Importação"/>
    <m/>
    <s v="Galpões- Bremensis e Schmidt Trost"/>
    <s v="Atestado de Conservação 001/2017"/>
    <s v="2016-0.267.445-7"/>
    <s v="0126EXTRATO"/>
    <s v="Livro 3 - 012"/>
    <n v="0"/>
    <s v="-"/>
    <s v="-"/>
    <d v="2018-06-27T00:00:00"/>
    <n v="2018"/>
    <x v="0"/>
    <s v="NÃO EMITIDA"/>
    <s v="Não atendimento ao comunique-se."/>
    <s v="EXTRATO"/>
    <m/>
    <m/>
    <m/>
  </r>
  <r>
    <s v="Flavia"/>
    <m/>
    <s v="6068.2018/0000920-5"/>
    <s v="028046"/>
    <s v="0070-1"/>
    <m/>
    <s v="R Borges de Figueiredo, 1294"/>
    <s v="Mooca"/>
    <s v="NÃO"/>
    <m/>
    <m/>
    <m/>
    <s v="Trader Comércio Exportação e Importação"/>
    <m/>
    <s v="Galpões- Bremensis e Schmidt Trost"/>
    <s v="Atestado de Conservação 001/2017"/>
    <s v="2016-0.267.445-7"/>
    <s v="0126EXTRATO"/>
    <s v="Livro 3 - 012"/>
    <n v="0"/>
    <s v="-"/>
    <s v="-"/>
    <d v="2018-09-19T00:00:00"/>
    <n v="2018"/>
    <x v="3"/>
    <s v="ESGOTADA"/>
    <s v="-"/>
    <s v="EXTRATO"/>
    <m/>
    <m/>
    <m/>
  </r>
  <r>
    <s v="-"/>
    <m/>
    <s v="2015-0.248.489-3"/>
    <s v="197033"/>
    <s v="0070-6"/>
    <m/>
    <s v="Av Santa Marina, 518 e 534"/>
    <s v="Barra Funda"/>
    <s v="NÃO"/>
    <m/>
    <m/>
    <m/>
    <s v="Congregação Rogacionista"/>
    <m/>
    <s v="Instituto Rogacionista"/>
    <s v="Atestado de Conservação 005/2017"/>
    <s v="2017-0.059.075-4"/>
    <s v="0127/15"/>
    <s v="Livro 1 - 176"/>
    <n v="7048.62"/>
    <n v="3477.51"/>
    <s v="001/19"/>
    <d v="2016-01-09T00:00:00"/>
    <n v="2016"/>
    <x v="3"/>
    <s v="CANCELADA"/>
    <s v="-"/>
    <s v="INICIAL"/>
    <s v="SIM"/>
    <m/>
    <m/>
  </r>
  <r>
    <s v="Flavia"/>
    <m/>
    <s v="2017-0.152.226-4"/>
    <s v="197033"/>
    <s v="0070-6"/>
    <m/>
    <s v="Av Santa Marina, 518 e 534"/>
    <s v="Barra Funda"/>
    <s v="NÃO"/>
    <m/>
    <m/>
    <m/>
    <s v="Congregação Rogacionista"/>
    <m/>
    <s v="Instituto Rogacionista"/>
    <s v="Termo de Compromisso 001/2017"/>
    <s v="2017-0.059.075-4"/>
    <s v="0127A/18"/>
    <s v="Livro 2 - 079"/>
    <n v="3281.07"/>
    <s v="-"/>
    <s v="-"/>
    <d v="2018-08-02T00:00:00"/>
    <n v="2018"/>
    <x v="0"/>
    <s v="NÃO EMITIDA"/>
    <s v="Desistência por parte do interessado."/>
    <s v="SALDO"/>
    <m/>
    <m/>
    <m/>
  </r>
  <r>
    <s v="Aurea"/>
    <m/>
    <s v="6068.2018/0003193-6"/>
    <s v="197033"/>
    <s v="0070-6"/>
    <m/>
    <s v="Av Santa Marina, 518 e 534"/>
    <s v="Barra Funda"/>
    <s v="NÃO"/>
    <m/>
    <m/>
    <m/>
    <s v="Congregação Rogacionista"/>
    <m/>
    <s v="Instituto Rogacionista"/>
    <s v="Termo de Compromisso 001/2017"/>
    <s v="2017-0.059.075-4"/>
    <s v="0127A/19"/>
    <s v="Livro 3 - 031"/>
    <n v="3571.11"/>
    <n v="2255.5"/>
    <s v="003/20"/>
    <d v="2019-03-16T00:00:00"/>
    <n v="2019"/>
    <x v="3"/>
    <s v="CANCELADA"/>
    <s v="-"/>
    <s v="SALDO"/>
    <s v="SIM"/>
    <m/>
    <m/>
  </r>
  <r>
    <s v="Flavia"/>
    <m/>
    <s v="6068.2019/0005125-4"/>
    <s v="197033"/>
    <s v="0070-6"/>
    <m/>
    <s v="Av Santa Marina, 518 e 534"/>
    <s v="Barra Funda"/>
    <s v="NÃO"/>
    <m/>
    <m/>
    <m/>
    <s v="Congregação Rogacionista"/>
    <m/>
    <s v="Instituto Rogacionista"/>
    <s v="Atestado de Conservação 005/2017"/>
    <s v="2017-0.059.075-4"/>
    <s v="0127B/19"/>
    <s v="Livro 3 - 115"/>
    <n v="1327.14"/>
    <s v="-"/>
    <s v="-"/>
    <d v="2020-01-23T00:00:00"/>
    <n v="2020"/>
    <x v="0"/>
    <s v="NÃO EMITIDA"/>
    <s v="Desistência por parte do interessado."/>
    <s v="SALDO"/>
    <m/>
    <m/>
    <m/>
  </r>
  <r>
    <s v="Penha"/>
    <m/>
    <s v="6066.2020/0000163-0"/>
    <s v="197033"/>
    <s v="0070-6"/>
    <m/>
    <s v="Av Santa Marina, 518 e 534"/>
    <s v="Barra Funda"/>
    <s v="NÃO"/>
    <m/>
    <m/>
    <m/>
    <s v="Congregação Rogacionista"/>
    <m/>
    <s v="Instituto Rogacionista"/>
    <s v="Termo de Compromisso 005/2017"/>
    <s v="2017-0.059.075-4"/>
    <s v="0127B/20"/>
    <s v="Livro 3 - 162"/>
    <n v="1315.61"/>
    <s v="-"/>
    <s v="-"/>
    <d v="2020-04-03T00:00:00"/>
    <n v="2020"/>
    <x v="3"/>
    <s v="DISPONÍVEL.T"/>
    <s v="Declaração na página 115."/>
    <s v="SALDO"/>
    <m/>
    <m/>
    <m/>
  </r>
  <r>
    <s v="-"/>
    <m/>
    <s v="2015-0.270.558-0"/>
    <s v="300075"/>
    <s v="0007-3"/>
    <m/>
    <s v="R Gal Almério de Moura, 300"/>
    <s v="Morumbi"/>
    <s v="NÃO"/>
    <m/>
    <m/>
    <m/>
    <s v="Instituto Lina Bo e PM Bardi"/>
    <m/>
    <s v="Casa de Vidro"/>
    <s v="Termo de Compromisso 002/2017"/>
    <s v="2016-0.128.764-6"/>
    <s v="0128/15"/>
    <s v="Livro 1 - 177"/>
    <n v="4725"/>
    <n v="3263.55"/>
    <s v="012/17"/>
    <d v="2016-01-09T00:00:00"/>
    <n v="2016"/>
    <x v="3"/>
    <s v="CANCELADA"/>
    <s v="-"/>
    <s v="INICIAL"/>
    <s v="SIM"/>
    <m/>
    <m/>
  </r>
  <r>
    <s v="Flavia"/>
    <m/>
    <s v="2017-0.067.970-4"/>
    <s v="300075"/>
    <s v="0007-3"/>
    <m/>
    <s v="R Gal Almério de Moura, 300"/>
    <s v="Morumbi"/>
    <s v="NÃO"/>
    <m/>
    <m/>
    <m/>
    <s v="Instituto Lina Bo e PM Bardi"/>
    <m/>
    <s v="Casa de Vidro"/>
    <s v="Termo de Compromisso 002/2017"/>
    <s v="2016-0.128.764-6"/>
    <s v="0128A/17"/>
    <s v="Livro 2 - 056"/>
    <n v="1461.45"/>
    <s v="-"/>
    <s v="-"/>
    <d v="2017-09-26T00:00:00"/>
    <n v="2017"/>
    <x v="3"/>
    <s v="DISPONÍVEL.T"/>
    <s v="Retificação em 28/11/2017."/>
    <s v="SALDO"/>
    <m/>
    <m/>
    <m/>
  </r>
  <r>
    <s v="Aurea"/>
    <m/>
    <s v="2017-0.174.649-9"/>
    <s v="300075"/>
    <s v="0007-3"/>
    <m/>
    <s v="R Gal Almério de Moura, 300"/>
    <s v="Morumbi"/>
    <s v="NÃO"/>
    <m/>
    <m/>
    <m/>
    <s v="Instituto Lina Bo e PM Bardi"/>
    <m/>
    <s v="Casa de Vidro"/>
    <s v="Termo de Compromisso 002/2017"/>
    <s v="2016-0.128.764-6"/>
    <s v="0128EXTRATO"/>
    <s v="SI"/>
    <n v="0"/>
    <s v="-"/>
    <s v="-"/>
    <d v="2018-06-27T00:00:00"/>
    <n v="2018"/>
    <x v="0"/>
    <s v="NÃO EMITIDA"/>
    <s v="Não atendimento ao comunique-se."/>
    <s v="EXTRATO"/>
    <m/>
    <m/>
    <m/>
  </r>
  <r>
    <s v="-"/>
    <m/>
    <s v="2015-0.234.390-4"/>
    <s v="003010"/>
    <s v="0055-7"/>
    <m/>
    <s v="R Capitão Faustino de Lima, 134"/>
    <s v="Brás"/>
    <s v="SIM"/>
    <m/>
    <m/>
    <m/>
    <s v="Cia de Gás de São Paulo - COMGÁS"/>
    <m/>
    <s v="Complexo do Gasômetro / Núcleo dos Balões"/>
    <s v="-"/>
    <s v="-"/>
    <s v="0129/15"/>
    <s v="Livro 1 - 178"/>
    <n v="235898.5"/>
    <s v="-"/>
    <s v="-"/>
    <d v="2016-07-23T00:00:00"/>
    <n v="2016"/>
    <x v="3"/>
    <s v="DISPONÍVEL"/>
    <s v="-"/>
    <s v="INICIAL"/>
    <m/>
    <m/>
    <m/>
  </r>
  <r>
    <s v="-"/>
    <m/>
    <s v="2015-0.336.219-8"/>
    <s v="009019"/>
    <s v="0033-8"/>
    <m/>
    <s v="R dos Franceses, 324"/>
    <s v="Bela Vista"/>
    <s v="NÃO"/>
    <m/>
    <m/>
    <m/>
    <s v="Silvia Diederichsen Stickel"/>
    <m/>
    <s v="Bela Vista"/>
    <s v="-"/>
    <s v="-"/>
    <s v="0130/16"/>
    <s v="Livro 1 - 179"/>
    <n v="1262.5"/>
    <s v="-"/>
    <s v="-"/>
    <d v="2016-04-20T00:00:00"/>
    <n v="2016"/>
    <x v="3"/>
    <s v="DISPONÍVEL"/>
    <s v="Retificação CPF (15/01/16)"/>
    <s v="INICIAL"/>
    <m/>
    <m/>
    <m/>
  </r>
  <r>
    <s v="-"/>
    <m/>
    <s v="2015-0.338.012-9"/>
    <s v="020095"/>
    <s v="0527-1, 0528-1, 0529-8, 0530-1, 0531-1, 0532-8, 0533-6, 0534-4"/>
    <m/>
    <s v="Av Higienópolis, 720"/>
    <s v="Consolação"/>
    <s v="NÃO"/>
    <m/>
    <m/>
    <m/>
    <s v="Obra Santa Zita do Coração de Jesus"/>
    <m/>
    <s v="Edifício Pedro II"/>
    <s v="Termo de Compromisso 010/2018"/>
    <s v="2018-0.053.908-4"/>
    <s v="0131/16"/>
    <s v="Livro 1 - 180"/>
    <n v="1408.6"/>
    <n v="1122"/>
    <s v="002/19"/>
    <d v="2016-06-10T00:00:00"/>
    <n v="2016"/>
    <x v="3"/>
    <s v="CANCELADA"/>
    <s v="-"/>
    <s v="INICIAL"/>
    <s v="SIM"/>
    <m/>
    <m/>
  </r>
  <r>
    <s v="Penha/Flavia"/>
    <m/>
    <s v="6068.2018/0003529-0"/>
    <s v="020095"/>
    <s v="0527-1, 0528-1, 0529-8, 0530-1, 0531-1, 0532-8, 0533-6, 0534-4"/>
    <m/>
    <s v="Av Higienópolis, 720"/>
    <s v="Consolação"/>
    <s v="NÃO"/>
    <m/>
    <m/>
    <m/>
    <s v="Obra Santa Zita do Coração de Jesus"/>
    <m/>
    <s v="Edifício Pedro II"/>
    <s v="Termo de Compromisso 010/2018"/>
    <s v="2018-0.053.908-4"/>
    <s v="0131A/19"/>
    <s v="Livro 3 - 032"/>
    <n v="286.60000000000002"/>
    <s v="-"/>
    <s v="-"/>
    <d v="2019-03-21T00:00:00"/>
    <n v="2019"/>
    <x v="3"/>
    <s v="DISPONÍVEL.T"/>
    <s v="-"/>
    <s v="SALDO"/>
    <m/>
    <m/>
    <m/>
  </r>
  <r>
    <s v="Flavia"/>
    <m/>
    <s v="6066.2019/0006480-0"/>
    <s v="020095"/>
    <s v="0527-1, 0528-1, 0529-8, 0530-1, 0531-1, 0532-8, 0533-6, 0534-4"/>
    <m/>
    <s v="Av Higienópolis, 720"/>
    <s v="Consolação"/>
    <s v="NÃO"/>
    <m/>
    <m/>
    <m/>
    <s v="Obra Santa Zita do Coração de Jesus"/>
    <m/>
    <s v="Edifício Pedro II"/>
    <s v="Termo de Compromisso 010/2018"/>
    <s v="2018-0.053.908-4"/>
    <s v="0131B/19"/>
    <s v="-"/>
    <s v="-"/>
    <s v="-"/>
    <s v="-"/>
    <d v="2019-01-23T00:00:00"/>
    <n v="2019"/>
    <x v="0"/>
    <s v="NÃO EMITIDA"/>
    <s v="Não atendimento ao comunique-se."/>
    <s v="SALDO"/>
    <m/>
    <m/>
    <m/>
  </r>
  <r>
    <s v="Flavia"/>
    <m/>
    <s v="6068.2019/0002308-0"/>
    <s v="020095"/>
    <s v="0527-1, 0528-1, 0529-8, 0530-1, 0531-1, 0532-8, 0533-6, 0534-4"/>
    <m/>
    <s v="Av Higienópolis, 720"/>
    <s v="Consolação"/>
    <s v="NÃO"/>
    <m/>
    <m/>
    <m/>
    <s v="Obra Santa Zita do Coração de Jesus"/>
    <m/>
    <s v="Edifício Pedro II"/>
    <s v="Termo de Compromisso 010/2018"/>
    <s v="2018-0.053.908-4"/>
    <s v="0131EXTRATO"/>
    <s v="Livro 3 - 110"/>
    <n v="0"/>
    <s v="-"/>
    <s v="-"/>
    <d v="2019-10-31T00:00:00"/>
    <n v="2019"/>
    <x v="0"/>
    <s v="NÃO EMITIDA"/>
    <s v="Receptor já adquiriu potencial construtivo adicional via OODC."/>
    <s v="EXTRATO"/>
    <m/>
    <m/>
    <m/>
  </r>
  <r>
    <s v="-"/>
    <m/>
    <s v="2015-0.318.918-6"/>
    <s v="200028"/>
    <s v="0018-5"/>
    <m/>
    <s v="R Gaspar Moreira, 309"/>
    <s v="Butantã"/>
    <s v="NÃO"/>
    <m/>
    <m/>
    <m/>
    <s v="Sergio Fausto"/>
    <m/>
    <s v="Residência Boris Fausto"/>
    <s v="-"/>
    <s v="-"/>
    <s v="0132/16"/>
    <s v="Livro 1 - 181"/>
    <n v="662"/>
    <s v="-"/>
    <s v="-"/>
    <d v="2016-06-10T00:00:00"/>
    <n v="2016"/>
    <x v="3"/>
    <s v="DISPONÍVEL"/>
    <s v="Interessado ainda não veio retirar a sua via."/>
    <s v="INICIAL"/>
    <m/>
    <m/>
    <m/>
  </r>
  <r>
    <s v="-"/>
    <m/>
    <s v="2016-0.021.862-4"/>
    <s v="005003"/>
    <s v="0003-8"/>
    <m/>
    <s v="Pç do Patriarca, 49"/>
    <s v="Sé"/>
    <s v="SIM"/>
    <m/>
    <m/>
    <m/>
    <s v="PIA Sociedade dos Missionários de São Carlos"/>
    <m/>
    <s v="Igreja de Santo Antônio"/>
    <s v="-"/>
    <s v="-"/>
    <s v="0133/16"/>
    <s v="Livro 1 - 182"/>
    <n v="5793.4"/>
    <s v="-"/>
    <s v="-"/>
    <d v="2017-10-18T00:00:00"/>
    <n v="2017"/>
    <x v="5"/>
    <s v="CANCELADA"/>
    <s v="Esse imóvel já tem a Declaração 005, emitida em 1998. Sendo assim, essa Declaração foi cancelada."/>
    <s v="INICIAL"/>
    <m/>
    <m/>
    <m/>
  </r>
  <r>
    <s v="-"/>
    <m/>
    <s v="2015-0.330.662-0"/>
    <s v="001063"/>
    <s v="0005-9"/>
    <m/>
    <s v="R Boa Vista, 293"/>
    <s v="Sé"/>
    <s v="SIM"/>
    <m/>
    <m/>
    <m/>
    <s v="Caixa Beneficente dos Funcionários do Banco do Estado de São Paulo - CABESP"/>
    <m/>
    <s v="Anhangabaú"/>
    <s v="-"/>
    <s v="-"/>
    <s v="0134/16"/>
    <s v="Livro 1 - 183"/>
    <n v="2410"/>
    <s v="-"/>
    <s v="-"/>
    <d v="2016-07-23T00:00:00"/>
    <n v="2016"/>
    <x v="5"/>
    <s v="CANCELADA"/>
    <s v="-"/>
    <s v="INICIAL"/>
    <m/>
    <m/>
    <m/>
  </r>
  <r>
    <s v="Juliana"/>
    <d v="2023-08-08T00:00:00"/>
    <s v="6068.2023/0007467-7"/>
    <s v="0001063"/>
    <s v="0005-9"/>
    <s v="034037"/>
    <s v="R Boa Vista, 293"/>
    <s v="Sé"/>
    <s v="SIM"/>
    <s v="SIM"/>
    <s v="SIM"/>
    <s v="NÃO"/>
    <s v="Caixa Beneficente dos Funcionários do Banco do Estado de São Paulo - CABESP"/>
    <m/>
    <s v="Anhangabaú"/>
    <s v="-"/>
    <s v="-"/>
    <s v="0531/23"/>
    <s v="Livro 5 - 092"/>
    <n v="1178.4000000000001"/>
    <s v="-"/>
    <s v="-"/>
    <d v="2024-01-17T00:00:00"/>
    <n v="2024"/>
    <x v="3"/>
    <s v="DISPONÍVEL"/>
    <s v="Despacho Deferido 17/01/24 - Despacho de Indeferimento pela não retirada em 03/05/24 - comunique-se em 17/05/2024 - retirada em 22/05/2024"/>
    <s v="INICIAL"/>
    <m/>
    <m/>
    <m/>
  </r>
  <r>
    <s v="Valéria"/>
    <m/>
    <s v="2016-0.023.496-4"/>
    <s v="005016"/>
    <s v="0034-5"/>
    <m/>
    <s v="Pç de Bandeira, 137"/>
    <s v="República"/>
    <s v="SIM"/>
    <m/>
    <m/>
    <m/>
    <s v="REDBULL do Brasil Ltda"/>
    <m/>
    <s v="Red Bull Station"/>
    <s v="-"/>
    <s v="-"/>
    <s v="0135/16"/>
    <s v="Livro 1 - 184"/>
    <n v="7423.82"/>
    <s v="-"/>
    <s v="-"/>
    <d v="2016-06-10T00:00:00"/>
    <n v="2016"/>
    <x v="3"/>
    <s v="DISPONÍVEL"/>
    <s v="Foi realizada uma reforma com aumento de 250 m² de área, objeto do PA 2014_0.273.373-5. Descontar da Declaração."/>
    <s v="INICIAL"/>
    <m/>
    <m/>
    <m/>
  </r>
  <r>
    <s v="Flavia"/>
    <m/>
    <s v="2016-0.006.168-7"/>
    <s v="022021"/>
    <s v="0031-8"/>
    <m/>
    <s v="R Clélia, 93"/>
    <s v="Perdizes"/>
    <s v="NÃO"/>
    <m/>
    <m/>
    <m/>
    <s v="Serviço Social do Comércio - SESC"/>
    <m/>
    <s v="Sesc Pompéia"/>
    <s v="-"/>
    <s v="-"/>
    <s v="0136/16"/>
    <s v="Livro 1 - 185"/>
    <n v="8286.5"/>
    <s v="-"/>
    <s v="-"/>
    <d v="2016-06-10T00:00:00"/>
    <n v="2016"/>
    <x v="3"/>
    <s v="DISPONÍVEL"/>
    <s v="-"/>
    <s v="INICIAL"/>
    <m/>
    <m/>
    <m/>
  </r>
  <r>
    <s v="Flavia"/>
    <m/>
    <s v="2015-0.314.050-0"/>
    <s v="041042"/>
    <s v="0010-7"/>
    <m/>
    <s v="R Dom Henrique, 507"/>
    <s v="Moema"/>
    <s v="NÃO"/>
    <m/>
    <m/>
    <m/>
    <s v="Emerson Scapaticio"/>
    <m/>
    <s v="Residência Paulo Bittencourt Filho (projeto Ruy Ohtake)"/>
    <s v="-"/>
    <s v="-"/>
    <s v="0137/16"/>
    <s v="Livro 1 - 186"/>
    <n v="510"/>
    <s v="-"/>
    <s v="-"/>
    <d v="2016-06-10T00:00:00"/>
    <n v="2016"/>
    <x v="5"/>
    <s v="ESGOTADA"/>
    <s v="-"/>
    <s v="INICIAL"/>
    <m/>
    <m/>
    <m/>
  </r>
  <r>
    <s v="Daniel"/>
    <d v="2021-01-13T00:00:00"/>
    <s v="6068.2021/0000223-0"/>
    <s v="041042"/>
    <s v="0010-7"/>
    <m/>
    <s v="R Dom Henrique, 507"/>
    <s v="Moema"/>
    <s v="NÃO"/>
    <m/>
    <m/>
    <m/>
    <s v="Luciana Khalil Hatti"/>
    <m/>
    <s v="Casa Paulo Bittencourt Filho"/>
    <s v="-"/>
    <s v="-"/>
    <s v="0137/21 2ª via"/>
    <s v="Livro 1 - 186"/>
    <n v="510"/>
    <s v="-"/>
    <s v="-"/>
    <d v="2021-02-25T00:00:00"/>
    <n v="2021"/>
    <x v="5"/>
    <s v="ESGOTADA"/>
    <m/>
    <s v="INICIAL"/>
    <m/>
    <m/>
    <m/>
  </r>
  <r>
    <s v="Daniel"/>
    <d v="2024-01-15T00:00:00"/>
    <s v="6068.2024/0000457-3"/>
    <s v="041043"/>
    <s v="0010-8"/>
    <m/>
    <s v="R Dom Henrique, 508"/>
    <s v="Moema"/>
    <s v="NÃO"/>
    <m/>
    <m/>
    <m/>
    <s v="HT1 EMPREENDIMENTOS E INCORPORACOES SPE LTDA"/>
    <m/>
    <s v="Casa Paulo Bittencourt Filho"/>
    <s v="-"/>
    <s v="-"/>
    <s v="0137.EXTRATO"/>
    <s v="Livro 5 - 094"/>
    <m/>
    <m/>
    <s v="001/24"/>
    <d v="2024-05-14T00:00:00"/>
    <n v="2024"/>
    <x v="3"/>
    <s v="ESGOTADA"/>
    <s v="Em DEUSO desde 02/04/2024"/>
    <s v="INICIAL"/>
    <m/>
    <m/>
    <m/>
  </r>
  <r>
    <s v="-"/>
    <m/>
    <s v="2015-0.315.393-9"/>
    <s v="002040"/>
    <s v="0001-7"/>
    <m/>
    <s v="R do Bucolismo, 77"/>
    <s v="Brás"/>
    <s v="SIM"/>
    <m/>
    <m/>
    <m/>
    <s v="Santa Luzia Administração e Participações Ltda"/>
    <m/>
    <s v="Moinho Matarazzo"/>
    <s v="Termo de Compromisso 005/2018"/>
    <s v="2018-0.003.094-7"/>
    <s v="0138/16"/>
    <s v="Livro 1 - 187"/>
    <n v="150512"/>
    <n v="7954.69"/>
    <s v="010/19"/>
    <d v="2016-07-23T00:00:00"/>
    <n v="2016"/>
    <x v="3"/>
    <s v="DISPONÍVEL"/>
    <s v="Esta declaração saiu sem o valor do Quadro 14. Este processo foi autuado em 26/11/2015, CODLOG 07.236-2 valor R$ 1.611,00."/>
    <s v="INICIAL"/>
    <m/>
    <m/>
    <m/>
  </r>
  <r>
    <s v="Flavia"/>
    <m/>
    <s v="2018-0.076.222-0"/>
    <s v="002040"/>
    <s v="0001-7"/>
    <m/>
    <s v="R do Bucolismo, 77"/>
    <s v="Brás"/>
    <s v="SIM"/>
    <m/>
    <m/>
    <m/>
    <s v="Santa Luzia Administração e Participações Ltda"/>
    <m/>
    <s v="Moinho Matarazzo"/>
    <s v="Termo de Compromisso 005/2018"/>
    <s v="2018-0.003.094-7"/>
    <s v="0138A/19"/>
    <s v="Livro 3 - 084"/>
    <n v="142557.31"/>
    <m/>
    <s v="-"/>
    <s v="-"/>
    <s v="-"/>
    <x v="2"/>
    <s v="NÃO EMITIDA"/>
    <s v="Publicado em 20/07. Aguardando matrículas. _x000a_TPC da OU Centro. Aguardando decisão da PGM para encaminhamento."/>
    <s v="SALDO"/>
    <m/>
    <s v="Rever e se necessário, atualizar status"/>
    <m/>
  </r>
  <r>
    <s v="-"/>
    <m/>
    <s v="2016-0.039.823-1"/>
    <s v="009025"/>
    <s v="0058-9"/>
    <m/>
    <s v="R Major Diogo, 784"/>
    <s v="Bela Vista"/>
    <s v="NÃO"/>
    <m/>
    <m/>
    <m/>
    <s v="Valderi Antão Ruviaro e Yara Silvia Tucunduva"/>
    <m/>
    <s v="Bela Vista"/>
    <s v="Termo de Compromisso 007/2019"/>
    <s v="6025.2019/0004534-9"/>
    <s v="0139/16"/>
    <s v="Livro 1 - 188"/>
    <n v="166.42"/>
    <n v="166.42"/>
    <s v="028/19"/>
    <d v="2016-06-18T00:00:00"/>
    <n v="2016"/>
    <x v="3"/>
    <s v="ESGOTADA"/>
    <s v="-"/>
    <s v="INICIAL"/>
    <s v="SIM"/>
    <m/>
    <m/>
  </r>
  <r>
    <s v="Flavia"/>
    <m/>
    <s v="6066.2019/0006466-5"/>
    <s v="009025"/>
    <s v="0058-9"/>
    <m/>
    <s v="R Major Diogo, 784"/>
    <s v="Bela Vista"/>
    <s v="NÃO"/>
    <m/>
    <m/>
    <m/>
    <s v="Valderi Antão Ruviaro e Yara Silvia Tucunduva"/>
    <m/>
    <s v="Bela Vista"/>
    <s v="Termo de Compromisso 007/2019"/>
    <s v="6025.2019/0004534-9"/>
    <s v="0139EXTRATO"/>
    <s v="Livro 3 - 145"/>
    <n v="0"/>
    <s v="-"/>
    <s v="-"/>
    <d v="2020-02-05T00:00:00"/>
    <n v="2020"/>
    <x v="3"/>
    <s v="ESGOTADA"/>
    <s v="-"/>
    <s v="EXTRATO"/>
    <m/>
    <m/>
    <m/>
  </r>
  <r>
    <s v="-"/>
    <m/>
    <s v="2015-0.325.500-6"/>
    <s v="007046"/>
    <s v="0001-3"/>
    <m/>
    <s v="R Dr Cesário Mota Jr., 112"/>
    <s v="Consolação"/>
    <s v="NÃO"/>
    <m/>
    <m/>
    <m/>
    <s v="Irmandade da Santa Casa de Misericórdia de São Paulo"/>
    <m/>
    <s v="Complexo Hospitalar da Santa Casa de Misericórdia da SP"/>
    <s v="-"/>
    <s v="-"/>
    <s v="0140/16"/>
    <s v="Livro 1 - 189"/>
    <n v="9701.2900000000009"/>
    <s v="-"/>
    <s v="-"/>
    <d v="2016-07-01T00:00:00"/>
    <n v="2016"/>
    <x v="3"/>
    <s v="DISPONÍVEL"/>
    <s v="-"/>
    <s v="INICIAL"/>
    <m/>
    <m/>
    <m/>
  </r>
  <r>
    <s v="-"/>
    <m/>
    <s v="2016-0.047.757-3"/>
    <s v="028046"/>
    <s v="0112-9"/>
    <m/>
    <s v="R Borges de Figueiredo, 510"/>
    <s v="Mooca"/>
    <s v="NÃO"/>
    <m/>
    <m/>
    <m/>
    <s v="CREFIPAR Empreendimentos Imobiliários Ltda."/>
    <m/>
    <s v="Moinhos Minetti Gamba / Antigo Moinho Santo Antônio"/>
    <s v="-"/>
    <s v="-"/>
    <s v="0141/16"/>
    <s v="Livro 1 - 190"/>
    <n v="9333"/>
    <s v="-"/>
    <s v="-"/>
    <d v="2016-06-18T00:00:00"/>
    <n v="2016"/>
    <x v="7"/>
    <s v="DISPONÍVEL"/>
    <s v="Processo SUSPENSO de acordo com Despacho do Gabinete, publicado no DOC de 28/01/2017, página 19."/>
    <s v="INICIAL"/>
    <m/>
    <s v="Rever e se necessário, atualizar status"/>
    <m/>
  </r>
  <r>
    <s v="Juliana"/>
    <d v="2016-02-29T00:00:00"/>
    <s v="2016-0.047.757-3"/>
    <s v="028046"/>
    <s v="0112-9"/>
    <s v="035009"/>
    <s v="R Borges de Figueiredo, 510"/>
    <s v="Mooca"/>
    <s v="NÃO"/>
    <s v="NÃO"/>
    <s v="SIM"/>
    <s v="NÃO"/>
    <s v="CREFIPAR PARTICIPACOES E EMPREENDIMENTOS LTDA"/>
    <m/>
    <s v="Moinhos Minetti Gamba / Antigo Moinho Santo Antônio"/>
    <s v="-"/>
    <s v="-"/>
    <s v="0537/23"/>
    <s v="Livro 5 - 078"/>
    <n v="18666.009999999998"/>
    <s v="-"/>
    <s v="-"/>
    <d v="2024-02-01T00:00:00"/>
    <n v="2024"/>
    <x v="3"/>
    <s v="DISPONÍVEL"/>
    <s v="-"/>
    <s v="INICIAL"/>
    <m/>
    <s v="Rever e se necessário, atualizar status"/>
    <m/>
  </r>
  <r>
    <m/>
    <m/>
    <s v="6021.2023/0072111-0"/>
    <s v="028046"/>
    <s v="0112-9"/>
    <s v="035009"/>
    <s v="R Borges de Figueiredo, 510"/>
    <s v="Mooca"/>
    <s v="NÃO"/>
    <s v="NÃO"/>
    <s v="SIM"/>
    <s v="NÃO"/>
    <s v="CREFIPAR PARTICIPACOES E EMPREENDIMENTOS LTDA"/>
    <m/>
    <s v="Moinhos Minetti Gamba / Antigo Moinho Santo Antônio"/>
    <m/>
    <m/>
    <s v="0537A/24"/>
    <s v="Livro 6 - 016"/>
    <m/>
    <m/>
    <m/>
    <m/>
    <m/>
    <x v="1"/>
    <s v="EM ANÁLISE"/>
    <s v="Processo 6021.2023/0072111-0 - PGM/DEMAP - decisão judicial em curso ainda não finalizado"/>
    <m/>
    <m/>
    <m/>
    <m/>
  </r>
  <r>
    <s v="-"/>
    <m/>
    <s v="2016-0.059.269"/>
    <s v="023074"/>
    <s v="0001-1"/>
    <m/>
    <s v="R Tito, 479"/>
    <s v="Lapa"/>
    <s v="NÃO"/>
    <m/>
    <m/>
    <m/>
    <s v="Cia Melhoramentos de São Paulo"/>
    <m/>
    <s v="Fábrica Cia Melhoramentos"/>
    <s v="-"/>
    <s v="-"/>
    <s v="0142/16"/>
    <s v="Livro 1 - 191"/>
    <n v="5711.15"/>
    <s v="-"/>
    <s v="-"/>
    <d v="2016-06-18T00:00:00"/>
    <n v="2016"/>
    <x v="3"/>
    <s v="DISPONÍVEL"/>
    <s v="-"/>
    <s v="INICIAL"/>
    <m/>
    <m/>
    <m/>
  </r>
  <r>
    <s v="Flavia"/>
    <m/>
    <s v="2016-0.048.676-9"/>
    <s v="200056"/>
    <s v="0004-7"/>
    <m/>
    <s v="R Bento Frias, 223/183"/>
    <s v="Morumbi"/>
    <s v="NÃO"/>
    <m/>
    <m/>
    <m/>
    <s v="Jockey Club de São Paulo"/>
    <m/>
    <s v="Conjunto Arquitetônico do Jockey Clube de São Paulo"/>
    <s v="Em análise"/>
    <s v="2016-0.235.944-6"/>
    <s v="0143/16"/>
    <s v="Livro 1 - 192"/>
    <n v="2924.6"/>
    <s v="-"/>
    <s v="-"/>
    <d v="2016-06-18T00:00:00"/>
    <n v="2016"/>
    <x v="3"/>
    <s v="DISPONÍVEL"/>
    <s v="-"/>
    <s v="INICIAL"/>
    <m/>
    <m/>
    <m/>
  </r>
  <r>
    <s v="-"/>
    <m/>
    <s v="2015-0.299.931-1"/>
    <s v="009015"/>
    <s v="0031-3 e 0032-1"/>
    <m/>
    <s v="Al Rio Claro, 190"/>
    <s v="Bela Vista"/>
    <s v="NÃO"/>
    <m/>
    <m/>
    <m/>
    <s v="BM Empreendimentos e Participações SPE S.A."/>
    <m/>
    <s v="Antigo Hospital e Maternidade Umberto I - Hospital Matarazzo"/>
    <s v="-"/>
    <s v="-"/>
    <s v="0144/16"/>
    <s v="Livro 1 - 193"/>
    <n v="5511.3"/>
    <s v="-"/>
    <s v="-"/>
    <d v="2016-07-01T00:00:00"/>
    <n v="2016"/>
    <x v="5"/>
    <s v="CANCELADA"/>
    <s v="6068.2019/0002429-0"/>
    <s v="INICIAL"/>
    <m/>
    <m/>
    <m/>
  </r>
  <r>
    <s v="Penha/ Daniel"/>
    <d v="2019-05-20T00:00:00"/>
    <s v="6068.2019/0002429-0"/>
    <s v="009015"/>
    <s v="0031-3 e 0032-1"/>
    <m/>
    <s v="Al Rio Claro, 190"/>
    <s v="Bela Vista"/>
    <s v="NÃO"/>
    <m/>
    <m/>
    <m/>
    <s v="BM Empreendimentos e Participações SPE S.A."/>
    <m/>
    <s v="Antigo Hospital e Maternidade Umberto I - Hospital Matarazzo"/>
    <s v="-"/>
    <s v="-"/>
    <s v="0144/24"/>
    <s v="Livro 5 - 096"/>
    <n v="27556.48"/>
    <m/>
    <s v="-"/>
    <d v="2024-04-04T00:00:00"/>
    <n v="2024"/>
    <x v="3"/>
    <s v="CANCELADA"/>
    <s v="Retirratificação da Declaração 0144/16 em função de decisão judicial transitada em julgado, a favor do interessado constante no SEI 6066.2020/0000336-6"/>
    <s v="INICIAL"/>
    <m/>
    <m/>
    <m/>
  </r>
  <r>
    <s v="Juliana"/>
    <d v="2024-04-05T00:00:00"/>
    <s v="6068.2024/0003562-2"/>
    <s v="009015"/>
    <s v="0031-3 e 0032-1"/>
    <s v="095460"/>
    <s v="Al Rio Claro, 190"/>
    <s v="Bela Vista"/>
    <s v="NÃO"/>
    <s v="SIM"/>
    <s v="NÃO"/>
    <s v="NÃO"/>
    <s v="BM Empreendimentos e Participações SPE S.A."/>
    <m/>
    <s v="Antigo Hospital e Maternidade Umberto I - Hospital Matarazzo"/>
    <s v="-"/>
    <s v="-"/>
    <s v="0144A/24"/>
    <s v="Livro 6 - 015"/>
    <n v="24179.73"/>
    <n v="3376.75"/>
    <s v="003/24"/>
    <d v="2024-07-04T00:00:00"/>
    <n v="2024"/>
    <x v="3"/>
    <s v="CANCELADA"/>
    <m/>
    <s v="SALDO"/>
    <m/>
    <m/>
    <m/>
  </r>
  <r>
    <s v="Luciana"/>
    <d v="2024-07-01T00:00:00"/>
    <s v="6068.2024/0007048-7"/>
    <s v="009015"/>
    <s v="0031-3 e 0032-1"/>
    <s v="095460"/>
    <s v="Al Rio Claro, 190"/>
    <s v="Bela Vista"/>
    <s v="NÃO"/>
    <s v="NÃO"/>
    <s v="NÃO"/>
    <s v="NÃO"/>
    <s v="BM Empreendimentos e Participações SPE S.A."/>
    <m/>
    <s v="Antigo Hospital e Maternidade Umberto I - Hospital Matarazzo"/>
    <s v="Termo de Compromisso 006/2023"/>
    <s v="6025.2022/0003571-3"/>
    <s v="0144B/24"/>
    <s v="Livro 6 - 034"/>
    <n v="17003.05"/>
    <n v="7176.68"/>
    <s v="009/24"/>
    <d v="2024-11-13T00:00:00"/>
    <n v="2024"/>
    <x v="3"/>
    <s v="CANCELADA"/>
    <m/>
    <s v="SALDO"/>
    <m/>
    <m/>
    <m/>
  </r>
  <r>
    <s v="Luciana"/>
    <d v="2024-11-05T00:00:00"/>
    <s v="6068.2024/0012154-5"/>
    <s v="009016"/>
    <s v="0031-3 e 0032-2"/>
    <s v="095461"/>
    <s v="Al Rio Claro, 191"/>
    <s v="Bela Vista"/>
    <s v="NÃO"/>
    <s v="NÃO"/>
    <s v="NÃO"/>
    <s v="NÃO"/>
    <s v="BM Empreendimentos e Participações SPE S.A."/>
    <m/>
    <s v="Antigo Hospital e Maternidade Umberto I - Hospital Matarazzo"/>
    <s v="Termo de Compromisso 006/2024"/>
    <s v="6025.2022/0003571-4"/>
    <s v="0144C/24"/>
    <s v="Livro 6 - 048"/>
    <n v="1953.18"/>
    <n v="15049.87"/>
    <s v="011/24"/>
    <d v="2025-01-17T00:00:00"/>
    <n v="2025"/>
    <x v="3"/>
    <s v="DISPONÍVEL.T"/>
    <m/>
    <s v="EXTRATO"/>
    <m/>
    <m/>
    <m/>
  </r>
  <r>
    <s v="Luciana"/>
    <d v="2023-08-25T00:00:00"/>
    <s v="6068.2023/0008220-3"/>
    <s v="009015"/>
    <s v="0031-3 e 0032-1"/>
    <s v="095460"/>
    <s v="Al Rio Claro, 190"/>
    <s v="Bela Vista"/>
    <s v="NÃO"/>
    <s v="NÃO"/>
    <s v="NÃO"/>
    <s v="NÃO"/>
    <s v="BM EMPREENDIMENTOS E PARTICIPAÇÕES S.A."/>
    <m/>
    <s v="Antigo Hospital e Maternidade Umberto I - Hospital Matarazzo"/>
    <m/>
    <m/>
    <s v="0144EXTRATO"/>
    <s v="Livro 5 - 085"/>
    <n v="5511.3"/>
    <n v="3470.42"/>
    <s v="012/23"/>
    <d v="2024-02-01T00:00:00"/>
    <n v="2024"/>
    <x v="0"/>
    <s v="NÃO EMITIDA"/>
    <s v="indeferido em função de pedido de desistência por parte do interessado"/>
    <s v="EXTRATO"/>
    <m/>
    <m/>
    <m/>
  </r>
  <r>
    <s v="-"/>
    <m/>
    <s v="2015-0.014.489-0"/>
    <s v="009049"/>
    <s v="0026-6"/>
    <m/>
    <s v="R São Carlos do Pinhal, 376"/>
    <s v="Bela Vista"/>
    <s v="NÃO"/>
    <m/>
    <m/>
    <m/>
    <s v="MAMBUCABA HOLDING PARTICIPAÇÕES LTDA"/>
    <m/>
    <s v="Residência Daphnis de Freitas Valle"/>
    <s v="Atestado de Conservação 002/2016"/>
    <s v="2016-0.020.261-2"/>
    <s v="0145/16"/>
    <s v="Livro 1 - 194"/>
    <n v="1275"/>
    <n v="1275"/>
    <s v="002/17"/>
    <d v="2016-07-06T00:00:00"/>
    <n v="2016"/>
    <x v="3"/>
    <s v="ESGOTADA"/>
    <s v="-"/>
    <s v="INICIAL"/>
    <s v="SIM"/>
    <m/>
    <m/>
  </r>
  <r>
    <s v="-"/>
    <m/>
    <s v="2016-0.276.943-1"/>
    <s v="009049"/>
    <s v="0026-6"/>
    <m/>
    <s v="R São Carlos do Pinhal, 376"/>
    <s v="Bela Vista"/>
    <s v="NÃO"/>
    <m/>
    <m/>
    <m/>
    <s v="MAMBUCABA HOLDING PARTICIPAÇÕES LTDA"/>
    <m/>
    <s v="Residência Daphnis de Freitas Valle"/>
    <s v="Atestado de Conservação 002/2016"/>
    <s v="2016-0.020.261-2"/>
    <s v="0145EXTRATO"/>
    <s v="Livro 2 - 006"/>
    <n v="0"/>
    <s v="-"/>
    <s v="-"/>
    <d v="2017-07-05T00:00:00"/>
    <n v="2017"/>
    <x v="3"/>
    <s v="ESGOTADA"/>
    <s v="-"/>
    <s v="EXTRATO"/>
    <m/>
    <m/>
    <m/>
  </r>
  <r>
    <s v="Flavia"/>
    <m/>
    <s v="2016-0.058.759-0"/>
    <s v="008019"/>
    <s v="0002-6"/>
    <m/>
    <s v="Al Cleveland, 617"/>
    <s v="Santa Cecília"/>
    <s v="NÃO"/>
    <m/>
    <m/>
    <m/>
    <s v="ALUG Imóveis Ltda e outros"/>
    <m/>
    <s v="Casarão Santos Dumont (vizinho)"/>
    <s v="-"/>
    <s v="-"/>
    <s v="0146/16"/>
    <s v="Livro 1 - 195"/>
    <n v="1105"/>
    <s v="-"/>
    <s v="-"/>
    <d v="2016-07-06T00:00:00"/>
    <n v="2016"/>
    <x v="3"/>
    <s v="DISPONÍVEL"/>
    <s v="-"/>
    <s v="INICIAL"/>
    <m/>
    <m/>
    <m/>
  </r>
  <r>
    <s v="Flavia"/>
    <m/>
    <s v="2015-0.340.568-7"/>
    <s v="082222"/>
    <s v="0025-9, 0024-0"/>
    <m/>
    <s v="Av Torres de Oliveira, 966 / Av Jaguaré, 1347"/>
    <s v="Jaguaré"/>
    <s v="NÃO"/>
    <m/>
    <m/>
    <m/>
    <s v="São José Desenvolvimento Imobiliário 18"/>
    <m/>
    <s v="Cooperativa Agrícola de Cotia"/>
    <s v="-"/>
    <s v="-"/>
    <s v="0147/16"/>
    <s v="-"/>
    <n v="7260.73"/>
    <s v="-"/>
    <s v="-"/>
    <d v="2017-05-13T00:00:00"/>
    <n v="2017"/>
    <x v="0"/>
    <s v="NÃO EMITIDA"/>
    <s v="Não atendimento ao comunique-se."/>
    <s v="INICIAL"/>
    <m/>
    <m/>
    <m/>
  </r>
  <r>
    <s v="Valéria"/>
    <m/>
    <s v="2016-0.128.881-2"/>
    <s v="010014"/>
    <s v="0323-1"/>
    <m/>
    <s v="R Marques de Paranaguá, 111"/>
    <s v="Consolação"/>
    <s v="NÃO"/>
    <m/>
    <m/>
    <m/>
    <s v="Fundação São Paulo - FUNDASP"/>
    <m/>
    <s v="Instituto Sedes Sapientiae"/>
    <s v="Termo de Compromisso 004/2018"/>
    <s v="2018-0.034.987-0"/>
    <s v="0148/17"/>
    <s v="Livro 2 - 059"/>
    <n v="4465.92"/>
    <s v="-"/>
    <s v="-"/>
    <d v="2017-09-12T00:00:00"/>
    <n v="2017"/>
    <x v="3"/>
    <s v="DISPONÍVEL"/>
    <s v="-"/>
    <s v="INICIAL"/>
    <m/>
    <m/>
    <m/>
  </r>
  <r>
    <s v="Luciana"/>
    <d v="2026-03-25T00:00:00"/>
    <s v="6068.2026/0002263-0"/>
    <s v="010014"/>
    <s v="0323-1"/>
    <s v="154687"/>
    <s v="R Marques de Paranaguá, 111"/>
    <s v="Consolação"/>
    <s v="NÃO"/>
    <s v="NÃO"/>
    <s v="NÃO"/>
    <s v="NÃO"/>
    <s v="Fundação São Paulo - FUNDASP"/>
    <m/>
    <s v="Instituto Sedes Sapientiae"/>
    <s v="Termo de Compromisso 004/2018"/>
    <s v="2018-0.034.987-0"/>
    <s v="0148.EXTRATO"/>
    <s v="Livro 7 - 042"/>
    <n v="0"/>
    <n v="4465.92"/>
    <s v="002/26"/>
    <m/>
    <n v="2026"/>
    <x v="8"/>
    <s v="ESGOTADA"/>
    <m/>
    <s v="EXTRATO"/>
    <m/>
    <m/>
    <m/>
  </r>
  <r>
    <s v="Flavia"/>
    <m/>
    <s v="2015-0.335.306-7"/>
    <s v="008037"/>
    <s v="0017-2"/>
    <m/>
    <s v="Largo Coração de Jesus, 65"/>
    <s v="Santa Cecília"/>
    <s v="NÃO"/>
    <m/>
    <m/>
    <m/>
    <s v="Inspetoria Salesiana de São Paulo"/>
    <m/>
    <s v="Conjunto de imóveis do Bairro Campos Elíseos - Propriedade da Inspetoria Salesiana de São Paulo"/>
    <s v="-"/>
    <s v="-"/>
    <s v="0149/17"/>
    <s v="Livro 2 - 055"/>
    <n v="300"/>
    <s v="-"/>
    <s v="-"/>
    <d v="2017-07-29T00:00:00"/>
    <n v="2017"/>
    <x v="3"/>
    <s v="DISPONÍVEL"/>
    <s v="-"/>
    <s v="INICIAL"/>
    <m/>
    <m/>
    <m/>
  </r>
  <r>
    <s v="Flavia"/>
    <m/>
    <s v="2016-0.218.288-0"/>
    <s v="028046"/>
    <s v="0075-0"/>
    <m/>
    <s v="Av Presidente Wilson, 251, 307, 367"/>
    <s v="Mooca"/>
    <s v="NÃO"/>
    <m/>
    <m/>
    <m/>
    <s v="Neide Polos Plaza Lenharo"/>
    <m/>
    <s v="Companhia Antarctica Paulista, antiga Cervejaria Bavária"/>
    <s v="-"/>
    <s v="-"/>
    <s v="0150/16"/>
    <s v="-"/>
    <n v="7400.73"/>
    <s v="-"/>
    <s v="-"/>
    <d v="2017-05-12T00:00:00"/>
    <n v="2017"/>
    <x v="0"/>
    <s v="NÃO EMITIDA"/>
    <s v="Não atendimento ao comunique-se."/>
    <s v="INICIAL"/>
    <m/>
    <m/>
    <m/>
  </r>
  <r>
    <s v="Valéria"/>
    <m/>
    <s v="2016-0.044.369-5"/>
    <s v="009021"/>
    <s v="0039-4"/>
    <m/>
    <s v="R Treze de Maio, 734"/>
    <s v="Bela Vista"/>
    <s v="NÃO"/>
    <m/>
    <m/>
    <m/>
    <s v="Loreta Guanciale"/>
    <m/>
    <s v="Treze de Maio"/>
    <s v="-"/>
    <s v="-"/>
    <s v="0151/17"/>
    <s v="Livro 2 - 002"/>
    <n v="262.08"/>
    <s v="-"/>
    <s v="-"/>
    <d v="2017-01-13T00:00:00"/>
    <n v="2017"/>
    <x v="3"/>
    <s v="DISPONÍVEL"/>
    <s v="-"/>
    <s v="INICIAL"/>
    <m/>
    <m/>
    <m/>
  </r>
  <r>
    <s v="Valéria"/>
    <m/>
    <s v="2016-0.048.670-0"/>
    <s v="022010"/>
    <s v="0023-9"/>
    <m/>
    <s v="R Guaicurus, 1 a 59"/>
    <s v="Lapa"/>
    <s v="NÃO"/>
    <m/>
    <m/>
    <m/>
    <s v="Sociedade Beneficente União Fraterna"/>
    <m/>
    <s v="Sociedade Beneficente União Fraterna"/>
    <s v="Termo de Compromisso 005/2017"/>
    <s v="2017-0.105.338-8"/>
    <s v="0152/16"/>
    <s v="Livro 2 - 007"/>
    <n v="673.8"/>
    <n v="673.8"/>
    <s v="023/18"/>
    <d v="2017-03-02T00:00:00"/>
    <n v="2017"/>
    <x v="3"/>
    <s v="ESGOTADA"/>
    <s v="-"/>
    <s v="INICIAL"/>
    <s v="SIM"/>
    <m/>
    <m/>
  </r>
  <r>
    <s v="Flavia"/>
    <m/>
    <s v="6068.2018/0000982-5"/>
    <s v="022010"/>
    <s v="0023-9"/>
    <m/>
    <s v="R Guaicurus, 1 a 59"/>
    <s v="Lapa"/>
    <s v="NÃO"/>
    <m/>
    <m/>
    <m/>
    <s v="Sociedade Beneficente União Fraterna"/>
    <m/>
    <s v="Sociedade Beneficente União Fraterna"/>
    <s v="Termo de Compromisso 005/2017"/>
    <s v="2017-0.105.338-8"/>
    <s v="0152EXTRATO"/>
    <s v="Livro 3 - 025"/>
    <n v="0"/>
    <s v="-"/>
    <s v="-"/>
    <d v="2018-12-04T00:00:00"/>
    <n v="2018"/>
    <x v="3"/>
    <s v="ESGOTADA"/>
    <s v="-"/>
    <s v="EXTRATO"/>
    <m/>
    <m/>
    <m/>
  </r>
  <r>
    <s v="Valéria"/>
    <m/>
    <s v="2015-0.248.565-2"/>
    <s v="028046"/>
    <s v="0057-2, 0058-0, 0059-9, 0060-2, 0061-0, 0062-9, 0063-7, 0064-5, 0065-3, 0066-1, 0067-1, 0068-8, 0069-6"/>
    <m/>
    <s v="R Borges de Figueiredo, 1098 a 1250"/>
    <s v="Mooca"/>
    <s v="NÃO"/>
    <m/>
    <m/>
    <m/>
    <s v="NEO Empreendimentos e Participações Ltda."/>
    <m/>
    <s v="Galpões- CEAGESP - antigo conjunto de depósito para café - DEMOLIDO (manutenção apenas da fachada)"/>
    <s v="Atestado de Conservação 001/2017"/>
    <s v="2016-0.267.445-7"/>
    <s v="0153/17"/>
    <s v="Livro 2 - 008"/>
    <n v="7217"/>
    <s v="-"/>
    <s v="-"/>
    <d v="2017-04-08T00:00:00"/>
    <n v="2017"/>
    <x v="3"/>
    <s v="DISPONÍVEL"/>
    <s v="-"/>
    <s v="INICIAL"/>
    <m/>
    <m/>
    <m/>
  </r>
  <r>
    <s v="Valéria"/>
    <m/>
    <s v="2016-0.265.492-8"/>
    <s v="005013"/>
    <s v="0119-4"/>
    <m/>
    <s v="R Riachuelo, 133"/>
    <s v="Sé"/>
    <s v="SIM"/>
    <m/>
    <m/>
    <m/>
    <s v="Província Franciscana da Imaculada Conceição do Brasil"/>
    <m/>
    <s v="Igreja de São Francisco"/>
    <s v="Termo de Compromisso 015/2018"/>
    <s v="2018-0.082.859-0"/>
    <s v="0154/17"/>
    <s v="Livro 2 - 009"/>
    <n v="12885.38"/>
    <s v="-"/>
    <s v="-"/>
    <d v="2017-03-18T00:00:00"/>
    <n v="2017"/>
    <x v="3"/>
    <s v="DISPONÍVEL"/>
    <s v="O Despacho do dia 18/03/17 é uma retificação do Despacho do dia 07/03/17 devido a erro na identificação da ADIN."/>
    <s v="INICIAL"/>
    <m/>
    <m/>
    <m/>
  </r>
  <r>
    <s v="Juliana "/>
    <d v="2023-06-27T00:00:00"/>
    <s v="6068.2023/0005760-8"/>
    <s v="005013"/>
    <s v="0119-4"/>
    <s v="073350"/>
    <s v="Largo São Francisco, 133"/>
    <s v="Sé"/>
    <s v="SIM"/>
    <s v="NÃO"/>
    <s v="NÃO"/>
    <s v="NÃO"/>
    <s v="PROVINCIA FRANSCISCANA DA IMACULADA CONCEIÇÃO DO BRASIL"/>
    <m/>
    <s v="Igreja São Francisco"/>
    <s v="-"/>
    <s v="-"/>
    <s v="0154A/24"/>
    <s v="Livro 6 - 042"/>
    <n v="11932.97"/>
    <n v="369.14"/>
    <s v="006/24"/>
    <d v="2026-04-14T00:00:00"/>
    <n v="2026"/>
    <x v="3"/>
    <s v="DISPONÍVEL"/>
    <m/>
    <s v="SALDO"/>
    <m/>
    <m/>
    <m/>
  </r>
  <r>
    <s v="Valéria"/>
    <m/>
    <s v="2016-0.279.245-0"/>
    <s v="005013"/>
    <s v="0004-1, 0005-8"/>
    <m/>
    <s v="Largo São Francisco, 173, 175, 181 e 187"/>
    <s v="Sé"/>
    <s v="SIM"/>
    <m/>
    <m/>
    <m/>
    <s v="Igreja das Chagas do Seráfico Pai São Francisco"/>
    <m/>
    <s v="Igreja de São Francisco"/>
    <s v="Em análise"/>
    <s v="6025.2019/0014353-7"/>
    <s v="0155/17"/>
    <s v="Livro 2 - 010"/>
    <n v="21445.21"/>
    <s v="-"/>
    <s v="-"/>
    <d v="2017-03-18T00:00:00"/>
    <n v="2017"/>
    <x v="3"/>
    <s v="DISPONÍVEL"/>
    <s v="O Despacho do dia 18/03/17 é uma retificação do Despacho do dia 07/03/17 devido a erro na identificação da ADIN."/>
    <s v="INICIAL"/>
    <m/>
    <m/>
    <m/>
  </r>
  <r>
    <s v="Flavia"/>
    <m/>
    <s v="2015-0.260.731-6"/>
    <s v="011092"/>
    <s v="0275-1"/>
    <m/>
    <s v="Av Higienópolis, 901"/>
    <s v="Consolação"/>
    <s v="NÃO"/>
    <m/>
    <m/>
    <m/>
    <s v="Congregação das Religiosas de Nossa Sra de Sion"/>
    <m/>
    <s v="Colégio Nossa Senhora do Sion"/>
    <s v="Termo de Compromisso 009/2019"/>
    <s v="2017-0.175.650-8"/>
    <s v="0156/17"/>
    <s v="Livro 2 - 011"/>
    <n v="8010.37"/>
    <n v="893.33"/>
    <s v="022/19"/>
    <d v="2017-04-07T00:00:00"/>
    <n v="2017"/>
    <x v="3"/>
    <s v="CANCELADA"/>
    <s v="-"/>
    <s v="INICIAL"/>
    <s v="SIM"/>
    <m/>
    <m/>
  </r>
  <r>
    <s v="Flavia"/>
    <m/>
    <s v="6068.2019/0001885-0"/>
    <s v="011092"/>
    <s v="0275-1"/>
    <m/>
    <s v="Av Higienópolis, 901"/>
    <s v="Consolação"/>
    <s v="NÃO"/>
    <m/>
    <m/>
    <m/>
    <s v="Congregação das Religiosas de Nossa Sra de Sion"/>
    <m/>
    <s v="Colégio Nossa Senhora do Sion"/>
    <s v="Termo de Compromisso 009/2019"/>
    <s v="2017-0.175.650-8"/>
    <s v="0156A/19"/>
    <s v="Livro 3 - 121"/>
    <n v="7117.04"/>
    <n v="1535.09"/>
    <s v="002/20"/>
    <d v="2019-11-19T00:00:00"/>
    <n v="2019"/>
    <x v="3"/>
    <s v="CANCELADA"/>
    <s v="-"/>
    <s v="SALDO"/>
    <m/>
    <m/>
    <m/>
  </r>
  <r>
    <s v="Penha / Flavia"/>
    <m/>
    <s v="6066.2019/0007001-0"/>
    <s v="011092"/>
    <s v="0275-1 e 0276-8"/>
    <m/>
    <s v="Av Higienópolis, 901"/>
    <s v="Consolação"/>
    <s v="NÃO"/>
    <m/>
    <m/>
    <m/>
    <s v="Congregação das Religiosas do Sion"/>
    <m/>
    <s v="Colégio Nossa Senhora do Sion"/>
    <s v="Termo de Compromisso 009/2019"/>
    <s v="2017-0.175.650-8"/>
    <s v="0156A/19"/>
    <s v="-"/>
    <s v="-"/>
    <s v="-"/>
    <s v="-"/>
    <d v="2019-12-28T00:00:00"/>
    <n v="2019"/>
    <x v="0"/>
    <s v="NÃO EMITIDA"/>
    <s v="-"/>
    <s v="SALDO"/>
    <m/>
    <m/>
    <m/>
  </r>
  <r>
    <s v="Flavia"/>
    <m/>
    <s v="6066.2019/0007922-0"/>
    <s v="011092"/>
    <s v="0275-1"/>
    <m/>
    <s v="Av Higienópolis, 901"/>
    <s v="Consolação"/>
    <s v="NÃO"/>
    <m/>
    <m/>
    <m/>
    <s v="Congregação das Religiosas de Nossa Sra de Sion"/>
    <m/>
    <s v="Colégio Nossa Senhora do Sion"/>
    <s v="Termo de Compromisso 009/2019"/>
    <s v="2017-0.175.650-8"/>
    <s v="0156B/20"/>
    <s v="Livro 3 - 161"/>
    <n v="5581.95"/>
    <n v="1412.81"/>
    <s v="007/20"/>
    <d v="2020-02-22T00:00:00"/>
    <n v="2020"/>
    <x v="3"/>
    <s v="CANCELADA"/>
    <s v="-"/>
    <s v="SALDO"/>
    <s v="SIM"/>
    <m/>
    <m/>
  </r>
  <r>
    <s v="Penha"/>
    <m/>
    <s v="6066.2020/0001275-6"/>
    <s v="011092"/>
    <s v="0275-1, 0276-8"/>
    <m/>
    <s v="Av. Higienópolis, 901"/>
    <s v="Consolação"/>
    <s v="NÃO"/>
    <m/>
    <m/>
    <m/>
    <s v="Congregação das Religiosas do Sion"/>
    <m/>
    <s v="Colégio Nossa Senhora do Sion"/>
    <s v="Termo de Compromisso 009/2019"/>
    <s v="2017-0.175.650-8"/>
    <s v="0156C/20"/>
    <s v="Livro 3 - 200"/>
    <n v="4169.1400000000003"/>
    <n v="1189.69"/>
    <s v="011/20"/>
    <d v="2020-04-30T00:00:00"/>
    <n v="2020"/>
    <x v="3"/>
    <s v="CANCELADA"/>
    <s v="-"/>
    <s v="SALDO"/>
    <s v="SIM"/>
    <m/>
    <m/>
  </r>
  <r>
    <s v="Penha"/>
    <m/>
    <s v="6068.2020/0000427-4"/>
    <s v="011092"/>
    <s v="0275-1"/>
    <m/>
    <s v="Av Higienópolis, 901"/>
    <s v="Consolação"/>
    <s v="NÃO"/>
    <m/>
    <m/>
    <m/>
    <s v="Congregação das Religiosas de Nossa Sra de Sion"/>
    <m/>
    <s v="Colégio Nossa Senhora do Sion"/>
    <s v="Termo de Compromisso 009/2019"/>
    <s v="2017-0.175.650-8"/>
    <s v="0156D/20"/>
    <s v="Livro 4 - 024"/>
    <n v="2979.4500000000003"/>
    <n v="957.46"/>
    <s v="016/20"/>
    <d v="2020-07-22T00:00:00"/>
    <n v="2020"/>
    <x v="3"/>
    <s v="CANCELADA"/>
    <s v="-"/>
    <s v="SALDO"/>
    <s v="SIM"/>
    <m/>
    <m/>
  </r>
  <r>
    <s v="Penha"/>
    <m/>
    <s v="6068.2020/0003756-3"/>
    <s v="011092"/>
    <s v="0275-1, 0276-8"/>
    <m/>
    <s v="Av Higienópolis, 901"/>
    <s v="Consolação"/>
    <s v="NÃO"/>
    <m/>
    <m/>
    <m/>
    <s v="Congregação das Religiosas do Sion"/>
    <m/>
    <s v="Colégio Nossa Senhora do Sion"/>
    <s v="Termo de Compromisso 009/2019"/>
    <s v="2017-0.175.650-8"/>
    <s v="0156E/20"/>
    <s v="Livro 4 - 052"/>
    <n v="2021.99"/>
    <s v="-"/>
    <s v="-"/>
    <d v="2021-02-09T00:00:00"/>
    <n v="2021"/>
    <x v="3"/>
    <s v="DISPONÍVEL.T"/>
    <m/>
    <s v="SALDO"/>
    <m/>
    <m/>
    <m/>
  </r>
  <r>
    <s v="Flavia"/>
    <m/>
    <s v="2016-0.266.709-4"/>
    <s v="006012"/>
    <s v="1019-0"/>
    <m/>
    <s v="R Nestor Pestana, 196, 202, 246 e 252"/>
    <s v="República"/>
    <s v="SIM"/>
    <m/>
    <m/>
    <m/>
    <s v="Sociedade de Cultura Artística"/>
    <m/>
    <s v="Teatro Cultura Artística"/>
    <s v="Termo de Compromisso 016/2018"/>
    <s v="2018-0.059.535-9"/>
    <s v="0157/18"/>
    <s v="Livro 2 - 012"/>
    <n v="20737.419999999998"/>
    <s v="-"/>
    <s v="-"/>
    <d v="2018-04-11T00:00:00"/>
    <n v="2018"/>
    <x v="3"/>
    <s v="DISPONÍVEL"/>
    <s v="-"/>
    <s v="INICIAL"/>
    <m/>
    <m/>
    <m/>
  </r>
  <r>
    <s v="Juliana"/>
    <d v="2023-12-04T00:00:00"/>
    <s v="6068.2023/0011327-3"/>
    <s v="006012"/>
    <s v="1019-0"/>
    <s v="145130"/>
    <s v="R Nestor Pestana, 196, 202, 246 e 252"/>
    <s v="República"/>
    <s v="SIM"/>
    <s v="SIM"/>
    <s v="SIM"/>
    <s v="NÃO"/>
    <s v="Associação Sociedade de Cultura Artística"/>
    <m/>
    <s v="Teatro Cultura Artística"/>
    <s v="-"/>
    <s v="-"/>
    <s v="0545/24"/>
    <s v="Livro 5 - 088"/>
    <n v="1983.5"/>
    <s v="-"/>
    <s v="-"/>
    <d v="2024-04-29T00:00:00"/>
    <n v="2024"/>
    <x v="3"/>
    <s v="DISPONÍVEL"/>
    <s v="Cancelamento da 0157/18 - Em DEUSO desde 19/04/24"/>
    <s v="INICIAL"/>
    <m/>
    <m/>
    <m/>
  </r>
  <r>
    <s v="Valéria/Aurea"/>
    <m/>
    <s v="2015-0.194.175-1"/>
    <s v="040129"/>
    <s v="0001-3"/>
    <m/>
    <s v="R Moreira de Godói, 456"/>
    <s v="Ipiranga"/>
    <s v="NÃO"/>
    <m/>
    <m/>
    <m/>
    <s v="Instituto de Cegos Padre Chico"/>
    <m/>
    <s v="Instituto Padre Chico"/>
    <s v="-"/>
    <s v="-"/>
    <s v="0158/17"/>
    <s v="Livro 2 - 017"/>
    <s v="-"/>
    <s v="-"/>
    <s v="-"/>
    <d v="2018-06-14T00:00:00"/>
    <n v="2018"/>
    <x v="0"/>
    <s v="NÃO EMITIDA"/>
    <s v="Não atendimento ao comunique-se."/>
    <s v="INICIAL"/>
    <m/>
    <m/>
    <m/>
  </r>
  <r>
    <s v="Penha"/>
    <m/>
    <s v="2017-0.094.766-0"/>
    <s v="006049"/>
    <s v="0020-1"/>
    <m/>
    <s v="R Jardim Francisco Marcos, 91"/>
    <s v="República"/>
    <s v="SIM"/>
    <m/>
    <m/>
    <m/>
    <s v="Alexandre Alves de Castro"/>
    <m/>
    <s v="Bela Vista"/>
    <s v="Atestado de Conservação 002/2018"/>
    <s v="2017-0.152.138-1"/>
    <s v="0159/17"/>
    <s v="Livro 2 - 021"/>
    <n v="1030.96"/>
    <n v="1030.96"/>
    <s v="006/19"/>
    <d v="2017-07-22T00:00:00"/>
    <n v="2017"/>
    <x v="3"/>
    <s v="ESGOTADA"/>
    <s v="-"/>
    <s v="INICIAL"/>
    <s v="SIM"/>
    <m/>
    <m/>
  </r>
  <r>
    <s v="Flavia"/>
    <m/>
    <s v="2018-0.069.549-3"/>
    <s v="006049"/>
    <s v="0020-1"/>
    <m/>
    <s v="R Jardim Francisco Marcos, 91"/>
    <s v="República"/>
    <s v="SIM"/>
    <m/>
    <m/>
    <m/>
    <s v="Alexandre Alves de Castro"/>
    <m/>
    <s v="Bela Vista"/>
    <s v="Atestado de Conservação 002/2018"/>
    <s v="2017-0.152.138-1"/>
    <s v="0159EXTRATO"/>
    <s v="Livro 3 - 044"/>
    <n v="0"/>
    <s v="-"/>
    <s v="-"/>
    <d v="2019-04-02T00:00:00"/>
    <n v="2019"/>
    <x v="3"/>
    <s v="ESGOTADA"/>
    <s v="-"/>
    <s v="EXTRATO"/>
    <s v="SIM"/>
    <m/>
    <m/>
  </r>
  <r>
    <s v="Penha"/>
    <m/>
    <s v="2017-0.106.594-7"/>
    <s v="001023"/>
    <s v="0149-2"/>
    <m/>
    <s v="R Mauá, 892"/>
    <s v="Sé"/>
    <s v="SIM"/>
    <m/>
    <m/>
    <m/>
    <s v="Administradora Marqueza de Ytu Ltda."/>
    <m/>
    <s v="Vila Inglesa"/>
    <s v="Termo de Compromisso 001/2019"/>
    <s v="2018-0.051.340-9"/>
    <s v="0160/17"/>
    <s v="Livro 2 - 025"/>
    <n v="953.48"/>
    <s v="-"/>
    <s v="-"/>
    <d v="2017-09-05T00:00:00"/>
    <n v="2017"/>
    <x v="5"/>
    <s v="CANCELADA"/>
    <s v="Emissão de nova Declaração 0464/23"/>
    <s v="INICIAL"/>
    <m/>
    <m/>
    <m/>
  </r>
  <r>
    <s v="Penha"/>
    <m/>
    <s v="2017-0.106.586-6"/>
    <s v="001023"/>
    <s v="0150-6"/>
    <m/>
    <s v="R Mauá, 886"/>
    <s v="Sé"/>
    <s v="SIM"/>
    <m/>
    <m/>
    <m/>
    <s v="Administradora Marqueza de Ytu Ltda."/>
    <m/>
    <s v="Vila Inglesa"/>
    <s v="-"/>
    <s v="-"/>
    <s v="0161/17"/>
    <s v="Livro 2 - 026"/>
    <n v="953.48"/>
    <s v="-"/>
    <s v="-"/>
    <d v="2017-09-05T00:00:00"/>
    <n v="2017"/>
    <x v="5"/>
    <s v="CANCELADA"/>
    <s v=" "/>
    <s v="INICIAL"/>
    <m/>
    <m/>
    <m/>
  </r>
  <r>
    <s v="Penha"/>
    <m/>
    <s v="2017-0.106.585-8"/>
    <s v="001023"/>
    <s v="0151-4"/>
    <m/>
    <s v="R Mauá, 878"/>
    <s v="Sé"/>
    <s v="SIM"/>
    <m/>
    <m/>
    <m/>
    <s v="Administradora Marqueza de Ytu Ltda."/>
    <m/>
    <s v="Vila Inglesa"/>
    <s v="-"/>
    <s v="-"/>
    <s v="0162/17"/>
    <s v="Livro 2 - 027"/>
    <n v="953.48"/>
    <s v="-"/>
    <s v="-"/>
    <d v="2017-09-05T00:00:00"/>
    <n v="2017"/>
    <x v="5"/>
    <s v="CANCELADA"/>
    <s v="Emissão de nova Declaração 0466/23"/>
    <s v="INICIAL"/>
    <m/>
    <m/>
    <m/>
  </r>
  <r>
    <s v="Penha"/>
    <m/>
    <s v="2017-0.106.580-7"/>
    <s v="001023"/>
    <s v="0152-2"/>
    <m/>
    <s v="R Mauá, 872"/>
    <s v="Sé"/>
    <s v="SIM"/>
    <m/>
    <m/>
    <m/>
    <s v="Administradora Marqueza de Ytu Ltda."/>
    <m/>
    <s v="Vila Inglesa"/>
    <s v="-"/>
    <s v="-"/>
    <s v="0163/17"/>
    <s v="Livro 2 - 028"/>
    <n v="953.48"/>
    <s v="-"/>
    <s v="-"/>
    <d v="2017-09-05T00:00:00"/>
    <n v="2017"/>
    <x v="5"/>
    <s v="CANCELADA"/>
    <s v="Emissão de nova Declaração 0467/23"/>
    <s v="INICIAL"/>
    <m/>
    <m/>
    <m/>
  </r>
  <r>
    <s v="Penha"/>
    <m/>
    <s v="2017-0.106.574-2"/>
    <s v="001023"/>
    <s v="0153-0"/>
    <m/>
    <s v="R Mauá, 866"/>
    <s v="Sé"/>
    <s v="SIM"/>
    <m/>
    <m/>
    <m/>
    <s v="Administradora Marqueza de Ytu Ltda."/>
    <m/>
    <s v="Vila Inglesa"/>
    <s v="-"/>
    <s v="-"/>
    <s v="0164/17"/>
    <s v="Livro 2 - 029"/>
    <n v="953.48"/>
    <s v="-"/>
    <s v="-"/>
    <d v="2017-09-05T00:00:00"/>
    <n v="2017"/>
    <x v="5"/>
    <s v="CANCELADA"/>
    <s v="Emissão de nova Declaração 0468/23"/>
    <s v="INICIAL"/>
    <m/>
    <m/>
    <m/>
  </r>
  <r>
    <s v="Penha"/>
    <m/>
    <s v="2017-0.106.567-0"/>
    <s v="001023"/>
    <s v="0154-9"/>
    <m/>
    <s v="R Mauá, 842 - casa 26"/>
    <s v="Sé"/>
    <s v="SIM"/>
    <m/>
    <m/>
    <m/>
    <s v="Administradora Marqueza de Ytu Ltda."/>
    <m/>
    <s v="Vila Inglesa"/>
    <s v="-"/>
    <s v="-"/>
    <s v="0165/17"/>
    <s v="Livro 2 - 030"/>
    <n v="839.24"/>
    <s v="-"/>
    <s v="-"/>
    <d v="2017-08-24T00:00:00"/>
    <n v="2017"/>
    <x v="5"/>
    <s v="CANCELADA"/>
    <s v="Emissão de nova Declaração 0477/23"/>
    <s v="INICIAL"/>
    <m/>
    <m/>
    <m/>
  </r>
  <r>
    <s v="Penha"/>
    <m/>
    <s v="2017-0.106.537-8"/>
    <s v="001023"/>
    <s v="0155-7"/>
    <m/>
    <s v="R Mauá, 842 - casa 24"/>
    <s v="Sé"/>
    <s v="SIM"/>
    <m/>
    <m/>
    <m/>
    <s v="Administradora Marqueza de Ytu Ltda."/>
    <m/>
    <s v="Vila Inglesa"/>
    <s v="-"/>
    <s v="-"/>
    <s v="0166/17"/>
    <s v="Livro 2 - 031"/>
    <n v="837.24"/>
    <s v="-"/>
    <s v="-"/>
    <d v="2017-08-24T00:00:00"/>
    <n v="2017"/>
    <x v="5"/>
    <s v="CANCELADA"/>
    <s v="Emissão de nova Declaração 0507/23"/>
    <s v="INICIAL"/>
    <m/>
    <m/>
    <m/>
  </r>
  <r>
    <s v="Penha"/>
    <m/>
    <s v="2017-0.106.539-4"/>
    <s v="001023"/>
    <s v="0156-5"/>
    <m/>
    <s v="R Mauá, 842 - casa 22"/>
    <s v="Sé"/>
    <s v="SIM"/>
    <m/>
    <m/>
    <m/>
    <s v="Administradora Marqueza de Ytu Ltda."/>
    <m/>
    <s v="Vila Inglesa"/>
    <s v="-"/>
    <s v="-"/>
    <s v="0167/17"/>
    <s v="Livro 2 - 032"/>
    <n v="837.24"/>
    <s v="-"/>
    <s v="-"/>
    <d v="2017-08-24T00:00:00"/>
    <n v="2017"/>
    <x v="5"/>
    <s v="CANCELADA"/>
    <s v="Emissão de nova Declaração 0506/23"/>
    <s v="INICIAL"/>
    <m/>
    <m/>
    <m/>
  </r>
  <r>
    <s v="Penha"/>
    <m/>
    <s v="2017-0.106.545-9"/>
    <s v="001023"/>
    <s v="0157-3"/>
    <m/>
    <s v="R Mauá, 842 - casa 20"/>
    <s v="Sé"/>
    <s v="SIM"/>
    <m/>
    <m/>
    <m/>
    <s v="Administradora Marqueza de Ytu Ltda."/>
    <m/>
    <s v="Vila Inglesa"/>
    <s v="-"/>
    <s v="-"/>
    <s v="0168/17"/>
    <s v="Livro 2 - 033"/>
    <n v="848.24"/>
    <s v="-"/>
    <s v="-"/>
    <d v="2017-08-24T00:00:00"/>
    <n v="2017"/>
    <x v="5"/>
    <s v="CANCELADA"/>
    <s v="Emissão de nova Declaração 0505/23"/>
    <s v="INICIAL"/>
    <m/>
    <m/>
    <m/>
  </r>
  <r>
    <s v="Penha"/>
    <m/>
    <s v="2017-0.106.549-1"/>
    <s v="001023"/>
    <s v="0158-1"/>
    <m/>
    <s v="R Mauá, 842 - casa 18"/>
    <s v="Sé"/>
    <s v="SIM"/>
    <m/>
    <m/>
    <m/>
    <s v="Administradora Marqueza de Ytu Ltda."/>
    <m/>
    <s v="Vila Inglesa"/>
    <s v="-"/>
    <s v="-"/>
    <s v="0169/17"/>
    <s v="Livro 2 - 034"/>
    <n v="920.12"/>
    <s v="-"/>
    <s v="-"/>
    <d v="2017-08-24T00:00:00"/>
    <n v="2017"/>
    <x v="5"/>
    <s v="CANCELADA"/>
    <s v="Emissão de nova Declaração 0500/23"/>
    <s v="INICIAL"/>
    <m/>
    <m/>
    <m/>
  </r>
  <r>
    <s v="Penha"/>
    <m/>
    <s v="2017-0.106.561-0"/>
    <s v="001023"/>
    <s v="0159-1"/>
    <m/>
    <s v="R Mauá, 842 - casa 16"/>
    <s v="Sé"/>
    <s v="SIM"/>
    <m/>
    <m/>
    <m/>
    <s v="Administradora Marqueza de Ytu Ltda."/>
    <m/>
    <s v="Vila Inglesa"/>
    <s v="-"/>
    <s v="-"/>
    <s v="0170/17"/>
    <s v="Livro 2 - 035"/>
    <n v="927.12"/>
    <s v="-"/>
    <s v="-"/>
    <d v="2017-08-25T00:00:00"/>
    <n v="2017"/>
    <x v="5"/>
    <s v="CANCELADA"/>
    <s v="Emissão de nova Declaração 0502/23"/>
    <s v="INICIAL"/>
    <m/>
    <m/>
    <m/>
  </r>
  <r>
    <s v="Penha"/>
    <m/>
    <s v="2017-0.106.555-6"/>
    <s v="001023"/>
    <s v="0160-3"/>
    <m/>
    <s v="R Mauá, 842 - casa 14"/>
    <s v="Sé"/>
    <s v="SIM"/>
    <m/>
    <m/>
    <m/>
    <s v="Administradora Marqueza de Ytu Ltda."/>
    <m/>
    <s v="Vila Inglesa"/>
    <s v="-"/>
    <s v="-"/>
    <s v="0171/17"/>
    <s v="Livro 2 - 036"/>
    <n v="927.12"/>
    <s v="-"/>
    <s v="-"/>
    <d v="2017-08-25T00:00:00"/>
    <n v="2017"/>
    <x v="5"/>
    <s v="CANCELADA"/>
    <s v="Emissão de nova Declaração 0504/23"/>
    <s v="INICIAL"/>
    <m/>
    <m/>
    <m/>
  </r>
  <r>
    <s v="Penha"/>
    <m/>
    <s v="2017-0.106.552-1"/>
    <s v="001023"/>
    <s v="0161-1"/>
    <m/>
    <s v="R Mauá, 842 - casa 12"/>
    <s v="Sé"/>
    <s v="SIM"/>
    <m/>
    <m/>
    <m/>
    <s v="Administradora Marqueza de Ytu Ltda."/>
    <m/>
    <s v="Vila Inglesa"/>
    <s v="-"/>
    <s v="-"/>
    <s v="0172/17"/>
    <s v="Livro 2 - 037"/>
    <n v="920.12"/>
    <s v="-"/>
    <s v="-"/>
    <d v="2017-08-25T00:00:00"/>
    <n v="2017"/>
    <x v="5"/>
    <s v="CANCELADA"/>
    <s v="Emissão de nova Declaração 0499/23"/>
    <s v="INICIAL"/>
    <m/>
    <m/>
    <m/>
  </r>
  <r>
    <s v="Penha"/>
    <m/>
    <s v="2017-0.106.551-3"/>
    <s v="001023"/>
    <s v="0162-1"/>
    <m/>
    <s v="R Mauá, 836 - casa 10"/>
    <s v="Sé"/>
    <s v="SIM"/>
    <m/>
    <m/>
    <m/>
    <s v="Administradora Marqueza de Ytu Ltda."/>
    <m/>
    <s v="Vila Inglesa"/>
    <s v="-"/>
    <s v="-"/>
    <s v="0173/17"/>
    <s v="Livro 2 - 038"/>
    <n v="1106.2"/>
    <s v="-"/>
    <s v="-"/>
    <d v="2017-08-25T00:00:00"/>
    <n v="2017"/>
    <x v="5"/>
    <s v="CANCELADA"/>
    <s v="Emissão de nova Declaração 0469/23"/>
    <s v="INICIAL"/>
    <m/>
    <m/>
    <m/>
  </r>
  <r>
    <s v="Penha"/>
    <m/>
    <s v="2017-0.106.548-3"/>
    <s v="001023"/>
    <s v="0163-8"/>
    <m/>
    <s v="R Mauá, 842 - casa 19"/>
    <s v="Sé"/>
    <s v="SIM"/>
    <m/>
    <m/>
    <m/>
    <s v="Administradora Marqueza de Ytu Ltda."/>
    <m/>
    <s v="Vila Inglesa"/>
    <s v="-"/>
    <s v="-"/>
    <s v="0174/17"/>
    <s v="Livro 2 - 039"/>
    <n v="1106.2"/>
    <s v="-"/>
    <s v="-"/>
    <d v="2017-08-25T00:00:00"/>
    <n v="2017"/>
    <x v="5"/>
    <s v="CANCELADA"/>
    <s v="Emissão de nova Declaração 0470/23"/>
    <s v="INICIAL"/>
    <m/>
    <m/>
    <m/>
  </r>
  <r>
    <s v="Penha"/>
    <m/>
    <s v="2017-0.106.543-2"/>
    <s v="001023"/>
    <s v="0164-6"/>
    <m/>
    <s v="R Mauá, 842 - casa 21"/>
    <s v="Sé"/>
    <s v="SIM"/>
    <m/>
    <m/>
    <m/>
    <s v="Administradora Marqueza de Ytu Ltda."/>
    <m/>
    <s v="Vila Inglesa"/>
    <s v="-"/>
    <s v="-"/>
    <s v="0175/17"/>
    <s v="Livro 2 - 040"/>
    <n v="923.12"/>
    <s v="-"/>
    <s v="-"/>
    <d v="2017-08-25T00:00:00"/>
    <n v="2017"/>
    <x v="5"/>
    <s v="CANCELADA"/>
    <s v="Emissão de nova Declaração 0503/23"/>
    <s v="INICIAL"/>
    <m/>
    <m/>
    <m/>
  </r>
  <r>
    <s v="Penha"/>
    <m/>
    <s v="2017-0.106.532-7"/>
    <s v="001023"/>
    <s v="0165-4"/>
    <m/>
    <s v="R Mauá, 842 - casa 23"/>
    <s v="Sé"/>
    <s v="SIM"/>
    <m/>
    <m/>
    <m/>
    <s v="Administradora Marqueza de Ytu Ltda."/>
    <m/>
    <s v="Vila Inglesa"/>
    <s v="-"/>
    <s v="-"/>
    <s v="0176/17"/>
    <s v="Livro 2 - 041"/>
    <n v="923.12"/>
    <s v="-"/>
    <s v="-"/>
    <d v="2017-08-25T00:00:00"/>
    <n v="2017"/>
    <x v="5"/>
    <s v="CANCELADA"/>
    <s v="Emissão de nova Declaração 0471/23"/>
    <s v="INICIAL"/>
    <m/>
    <m/>
    <m/>
  </r>
  <r>
    <s v="Penha"/>
    <m/>
    <s v="2017-0.106.526-2"/>
    <s v="001023"/>
    <s v="0166-2"/>
    <m/>
    <s v="R Mauá, 842 - casa 25"/>
    <s v="Sé"/>
    <s v="SIM"/>
    <m/>
    <m/>
    <m/>
    <s v="Administradora Marqueza de Ytu Ltda."/>
    <m/>
    <s v="Vila Inglesa"/>
    <s v="-"/>
    <s v="-"/>
    <s v="0177/17"/>
    <s v="Livro 2 - 042"/>
    <n v="923.12"/>
    <s v="-"/>
    <s v="-"/>
    <d v="2017-08-29T00:00:00"/>
    <n v="2017"/>
    <x v="5"/>
    <s v="CANCELADA"/>
    <s v="Emissão de nova Declaração 0472/23"/>
    <s v="INICIAL"/>
    <m/>
    <m/>
    <m/>
  </r>
  <r>
    <s v="Penha"/>
    <m/>
    <s v="2017-0.106.524-6"/>
    <s v="001023"/>
    <s v="0167-0"/>
    <m/>
    <s v="R Mauá, 836 - casa 27"/>
    <s v="Sé"/>
    <s v="SIM"/>
    <m/>
    <m/>
    <m/>
    <s v="Administradora Marqueza de Ytu Ltda."/>
    <m/>
    <s v="Vila Inglesa"/>
    <s v="-"/>
    <s v="-"/>
    <s v="0178/17"/>
    <s v="Livro 2 - 043"/>
    <n v="923.12"/>
    <s v="-"/>
    <s v="-"/>
    <d v="2017-08-29T00:00:00"/>
    <n v="2017"/>
    <x v="5"/>
    <s v="CANCELADA"/>
    <s v="Emissão de nova Declaração 0473/23"/>
    <s v="INICIAL"/>
    <m/>
    <m/>
    <m/>
  </r>
  <r>
    <s v="Penha"/>
    <m/>
    <s v="2017-0.106.562-9"/>
    <s v="001023"/>
    <s v="0168-9"/>
    <m/>
    <s v="R Mauá, 842 - casa 29"/>
    <s v="Sé"/>
    <s v="SIM"/>
    <m/>
    <m/>
    <m/>
    <s v="Administradora Marqueza de Ytu Ltda."/>
    <m/>
    <s v="Vila Inglesa"/>
    <s v="-"/>
    <s v="-"/>
    <s v="0179/17"/>
    <s v="Livro 2 - 044"/>
    <n v="886.92"/>
    <s v="-"/>
    <s v="-"/>
    <d v="2017-08-29T00:00:00"/>
    <n v="2017"/>
    <x v="5"/>
    <s v="CANCELADA"/>
    <s v="Emissão de nova Declaração 0464/23"/>
    <s v="INICIAL"/>
    <m/>
    <m/>
    <m/>
  </r>
  <r>
    <s v="Penha"/>
    <m/>
    <s v="2017-0.106.616-1"/>
    <s v="001023"/>
    <s v="0169-7"/>
    <m/>
    <s v="R Mauá, 842 - casa 29A"/>
    <s v="Sé"/>
    <s v="SIM"/>
    <m/>
    <m/>
    <m/>
    <s v="Administradora Marqueza de Ytu Ltda."/>
    <m/>
    <s v="Vila Inglesa"/>
    <s v="-"/>
    <s v="-"/>
    <s v="0180/17"/>
    <s v="Livro 2 - 045"/>
    <n v="2177"/>
    <s v="-"/>
    <s v="-"/>
    <d v="2017-08-29T00:00:00"/>
    <n v="2017"/>
    <x v="5"/>
    <s v="CANCELADA"/>
    <s v="Emissão de nova Declaração 0474/23"/>
    <s v="INICIAL"/>
    <m/>
    <m/>
    <m/>
  </r>
  <r>
    <s v="Penha"/>
    <m/>
    <s v="2017-0.106.565-3"/>
    <s v="001023"/>
    <s v="0170-0"/>
    <m/>
    <s v="R Mauá, 836 - casa 45"/>
    <s v="Sé"/>
    <s v="SIM"/>
    <m/>
    <m/>
    <m/>
    <s v="Administradora Marqueza de Ytu Ltda."/>
    <m/>
    <s v="Vila Inglesa"/>
    <s v="-"/>
    <s v="-"/>
    <s v="0181/17"/>
    <s v="Livro 2 - 046"/>
    <n v="1028.04"/>
    <s v="-"/>
    <s v="-"/>
    <d v="2017-08-29T00:00:00"/>
    <n v="2017"/>
    <x v="5"/>
    <s v="CANCELADA"/>
    <s v="Emissão de nova Declaração 0475/23"/>
    <s v="INICIAL"/>
    <m/>
    <m/>
    <m/>
  </r>
  <r>
    <s v="Penha"/>
    <m/>
    <s v="2017-0.106.572-6"/>
    <s v="001023"/>
    <s v="0171-9"/>
    <m/>
    <s v="R Mauá, 842 - casa 33"/>
    <s v="Sé"/>
    <s v="SIM"/>
    <m/>
    <m/>
    <m/>
    <s v="Administradora Marqueza de Ytu Ltda."/>
    <m/>
    <s v="Vila Inglesa"/>
    <s v="-"/>
    <s v="-"/>
    <s v="0182/17"/>
    <s v="Livro 2 - 047"/>
    <n v="1028"/>
    <s v="-"/>
    <s v="-"/>
    <d v="2017-08-29T00:00:00"/>
    <n v="2017"/>
    <x v="5"/>
    <s v="CANCELADA"/>
    <s v="Emissão de nova Declaração 0476/23"/>
    <s v="INICIAL"/>
    <m/>
    <m/>
    <m/>
  </r>
  <r>
    <s v="Penha"/>
    <m/>
    <s v="2017-0.106.613-7"/>
    <s v="001023"/>
    <s v="0172-7"/>
    <m/>
    <s v="R Mauá, 842 - casa 35"/>
    <s v="Sé"/>
    <s v="SIM"/>
    <m/>
    <m/>
    <m/>
    <s v="Administradora Marqueza de Ytu Ltda."/>
    <m/>
    <s v="Vila Inglesa"/>
    <s v="-"/>
    <s v="-"/>
    <s v="0183/17"/>
    <s v="Livro 2 - 048"/>
    <n v="1028"/>
    <s v="-"/>
    <s v="-"/>
    <d v="2017-08-29T00:00:00"/>
    <n v="2017"/>
    <x v="5"/>
    <s v="CANCELADA"/>
    <s v="Emissão de nova Declaração 0478/23"/>
    <s v="INICIAL"/>
    <m/>
    <m/>
    <m/>
  </r>
  <r>
    <s v="Penha"/>
    <m/>
    <s v="2017-0.106.609-9"/>
    <s v="001023"/>
    <s v="0173-5"/>
    <m/>
    <s v="R Mauá, 836 - casa 37"/>
    <s v="Sé"/>
    <s v="SIM"/>
    <m/>
    <m/>
    <m/>
    <s v="Administradora Marqueza de Ytu Ltda."/>
    <m/>
    <s v="Vila Inglesa"/>
    <s v="-"/>
    <s v="-"/>
    <s v="0184/17"/>
    <s v="Livro 2 - 049"/>
    <n v="1028"/>
    <s v="-"/>
    <s v="-"/>
    <d v="2017-08-29T00:00:00"/>
    <n v="2017"/>
    <x v="5"/>
    <s v="CANCELADA"/>
    <s v="Emissão de nova Declaração 0479/23"/>
    <s v="INICIAL"/>
    <m/>
    <m/>
    <m/>
  </r>
  <r>
    <s v="Penha"/>
    <m/>
    <s v="2017-0.106.606-4"/>
    <s v="001023"/>
    <s v="0174-3"/>
    <m/>
    <s v="R Mauá, 842 - casa 39"/>
    <s v="Sé"/>
    <s v="SIM"/>
    <m/>
    <m/>
    <m/>
    <s v="Administradora Marqueza de Ytu Ltda."/>
    <m/>
    <s v="Vila Inglesa"/>
    <s v="-"/>
    <s v="-"/>
    <s v="0185/17"/>
    <s v="Livro 2 - 050"/>
    <n v="1028"/>
    <s v="-"/>
    <s v="-"/>
    <d v="2017-09-02T00:00:00"/>
    <n v="2017"/>
    <x v="5"/>
    <s v="CANCELADA"/>
    <s v="Emissão de nova Declaração 0480/23"/>
    <s v="INICIAL"/>
    <m/>
    <m/>
    <m/>
  </r>
  <r>
    <s v="Penha"/>
    <m/>
    <s v="2017-0.106.603-0"/>
    <s v="001023"/>
    <s v="0175-1"/>
    <m/>
    <s v="R Mauá, 842 - casa 41"/>
    <s v="Sé"/>
    <s v="SIM"/>
    <m/>
    <m/>
    <m/>
    <s v="Administradora Marqueza de Ytu Ltda."/>
    <m/>
    <s v="Vila Inglesa"/>
    <s v="-"/>
    <s v="-"/>
    <s v="0186/17"/>
    <s v="Livro 2 - 051"/>
    <n v="1028"/>
    <s v="-"/>
    <s v="-"/>
    <d v="2017-08-29T00:00:00"/>
    <n v="2017"/>
    <x v="5"/>
    <s v="CANCELADA"/>
    <s v="Emissão de nova Declaração 0481/23"/>
    <s v="INICIAL"/>
    <m/>
    <m/>
    <m/>
  </r>
  <r>
    <s v="Penha"/>
    <m/>
    <s v="2017-0.106.602-1"/>
    <s v="001023"/>
    <s v="0176-1"/>
    <m/>
    <s v="R Mauá, 842 - casa 43"/>
    <s v="Sé"/>
    <s v="SIM"/>
    <m/>
    <m/>
    <m/>
    <s v="Administradora Marqueza de Ytu Ltda."/>
    <m/>
    <s v="Vila Inglesa"/>
    <s v="-"/>
    <s v="-"/>
    <s v="0187/17"/>
    <s v="Livro 2 - 052"/>
    <n v="1028"/>
    <s v="-"/>
    <s v="-"/>
    <d v="2017-08-29T00:00:00"/>
    <n v="2017"/>
    <x v="5"/>
    <s v="CANCELADA"/>
    <s v="Emissão de nova Declaração 0482/23"/>
    <s v="INICIAL"/>
    <m/>
    <m/>
    <m/>
  </r>
  <r>
    <s v="Penha"/>
    <m/>
    <s v="2017-0.106.596-3"/>
    <s v="001023"/>
    <s v="0177-8"/>
    <m/>
    <s v="R Mauá, 842 - casa 45"/>
    <s v="Sé"/>
    <s v="SIM"/>
    <m/>
    <m/>
    <m/>
    <s v="Administradora Marqueza de Ytu Ltda."/>
    <m/>
    <s v="Vila Inglesa"/>
    <s v="-"/>
    <s v="-"/>
    <s v="0188/17"/>
    <s v="Livro 2 - 053"/>
    <n v="1012"/>
    <s v="-"/>
    <s v="-"/>
    <d v="2017-08-29T00:00:00"/>
    <n v="2017"/>
    <x v="5"/>
    <s v="CANCELADA"/>
    <s v="Emissão de nova Declaração 0483/23"/>
    <s v="INICIAL"/>
    <m/>
    <m/>
    <m/>
  </r>
  <r>
    <s v="Penha"/>
    <m/>
    <s v="2017-0.125.494-4"/>
    <s v="009019"/>
    <s v="0046-1"/>
    <m/>
    <s v="R dos Franceses, 124"/>
    <s v="Bela Vista"/>
    <s v="NÃO"/>
    <m/>
    <m/>
    <m/>
    <s v="Tamiko Hirata"/>
    <m/>
    <s v="Bela Vista"/>
    <s v="Atestado de Conservação 006/2017"/>
    <s v="2017-0.110.117-0"/>
    <s v="0189/17"/>
    <s v="Livro 2 - 057"/>
    <n v="207.43"/>
    <n v="207.43"/>
    <s v="015/21"/>
    <d v="2017-09-28T00:00:00"/>
    <n v="2017"/>
    <x v="3"/>
    <s v="ESGOTADA"/>
    <s v="-"/>
    <s v="INICIAL"/>
    <s v="NÃO"/>
    <m/>
    <m/>
  </r>
  <r>
    <s v="Flavia"/>
    <m/>
    <s v="6068.2019/0004202-6"/>
    <s v="009019"/>
    <s v="0046-1"/>
    <m/>
    <s v="R dos Franceses, 124"/>
    <s v="Bela Vista"/>
    <s v="NÃO"/>
    <m/>
    <m/>
    <m/>
    <s v="Tamiko Hirata"/>
    <m/>
    <s v="Bela Vista"/>
    <s v="Atestado de Conservação 006/2017"/>
    <s v="2017-0.110.117-0"/>
    <s v="0189EXTRATO"/>
    <s v="Livro 3 - 094"/>
    <n v="0"/>
    <s v="-"/>
    <s v="-"/>
    <d v="2019-11-05T00:00:00"/>
    <n v="2019"/>
    <x v="0"/>
    <s v="NÃO EMITIDA"/>
    <s v="Desistência por parte do interessado."/>
    <s v="EXTRATO"/>
    <m/>
    <m/>
    <m/>
  </r>
  <r>
    <s v="Flavia"/>
    <m/>
    <s v="6068.2019/0004202-6"/>
    <s v="009019"/>
    <s v="0045-1"/>
    <m/>
    <s v="R dos Franceses, 132"/>
    <s v="Bela Vista"/>
    <s v="NÃO"/>
    <m/>
    <m/>
    <m/>
    <s v="Tamiko Hirata"/>
    <m/>
    <s v="Bela Vista"/>
    <s v="Atestado de Conservação 006/2017"/>
    <s v="2017-0.110.117-0"/>
    <s v="0189EXTRATO"/>
    <s v="Livro 3 - 095"/>
    <n v="0"/>
    <s v="-"/>
    <s v="-"/>
    <d v="2019-11-05T00:00:00"/>
    <n v="2019"/>
    <x v="0"/>
    <s v="NÃO EMITIDA"/>
    <s v="Desistência por parte do interessado."/>
    <s v="EXTRATO"/>
    <m/>
    <m/>
    <m/>
  </r>
  <r>
    <s v="Daniel"/>
    <d v="2021-07-19T00:00:00"/>
    <s v="6068.2021/0005452-4"/>
    <s v="009019"/>
    <s v="0046-1"/>
    <m/>
    <s v="R dos Franceses, 124"/>
    <s v="Bela Vista"/>
    <s v="NÃO"/>
    <m/>
    <m/>
    <m/>
    <s v="Tamiko Hirata"/>
    <m/>
    <s v="Bela Vista"/>
    <s v="Atestado de Preservação e Conservação de Imóvel Tombado nº 001/DPH-G/2021"/>
    <s v="6025.2020/0018285-2"/>
    <s v="0189EXTRATO"/>
    <s v="Livro 4 - 089"/>
    <n v="0"/>
    <s v="-"/>
    <s v="-"/>
    <d v="2021-10-15T00:00:00"/>
    <n v="2021"/>
    <x v="3"/>
    <s v="ESGOTADA"/>
    <s v="-"/>
    <s v="EXTRATO"/>
    <m/>
    <m/>
    <m/>
  </r>
  <r>
    <s v="Penha"/>
    <m/>
    <s v="2017-0.125.489-8"/>
    <s v="009019"/>
    <s v="0045-1"/>
    <m/>
    <s v="R dos Franceses, 132"/>
    <s v="Bela Vista"/>
    <s v="NÃO"/>
    <m/>
    <m/>
    <m/>
    <s v="Tamiko Hirata"/>
    <m/>
    <s v="Bela Vista"/>
    <s v="Atestado de Conservação 006/2017"/>
    <s v="2017-0.110.117-0"/>
    <s v="0190/17"/>
    <s v="Livro 2 - 058"/>
    <n v="207.43"/>
    <n v="207.43"/>
    <s v="014/21"/>
    <d v="2017-09-28T00:00:00"/>
    <n v="2017"/>
    <x v="3"/>
    <s v="ESGOTADA"/>
    <s v="-"/>
    <s v="INICIAL"/>
    <s v="NÃO"/>
    <m/>
    <m/>
  </r>
  <r>
    <s v="Flavia"/>
    <m/>
    <s v="6068.2019/0002748-5"/>
    <s v="009019"/>
    <s v="0046-1"/>
    <m/>
    <s v="R dos Franceses, 124"/>
    <s v="Bela Vista"/>
    <s v="NÃO"/>
    <m/>
    <m/>
    <m/>
    <s v="Tamiko Hirata"/>
    <m/>
    <s v="Bela Vista"/>
    <s v="Atestado de Conservação 006/2017"/>
    <s v="2017-0.110.117-0"/>
    <s v="0190EXTRATO"/>
    <s v="Livro 3 - 094"/>
    <n v="0"/>
    <s v="-"/>
    <s v="-"/>
    <d v="2019-08-20T00:00:00"/>
    <n v="2019"/>
    <x v="0"/>
    <s v="NÃO EMITIDA"/>
    <s v="Desistência por parte do interessado."/>
    <s v="EXTRATO"/>
    <m/>
    <m/>
    <m/>
  </r>
  <r>
    <s v="Flavia"/>
    <m/>
    <s v="6068.2019/0002748-5"/>
    <s v="009019"/>
    <s v="0045-1"/>
    <m/>
    <s v="R dos Franceses, 132"/>
    <s v="Bela Vista"/>
    <s v="NÃO"/>
    <m/>
    <m/>
    <m/>
    <s v="Tamiko Hirata"/>
    <m/>
    <s v="Bela Vista"/>
    <s v="Atestado de Conservação 006/2017"/>
    <s v="2017-0.110.117-0"/>
    <s v="0190EXTRATO"/>
    <s v="Livro 3 - 095"/>
    <n v="0"/>
    <s v="-"/>
    <s v="-"/>
    <d v="2019-08-20T00:00:00"/>
    <n v="2019"/>
    <x v="0"/>
    <s v="NÃO EMITIDA"/>
    <s v="Desistência por parte do interessado."/>
    <s v="EXTRATO"/>
    <m/>
    <m/>
    <m/>
  </r>
  <r>
    <s v="Daniel"/>
    <d v="2021-06-26T00:00:00"/>
    <s v="6068.2021/0005451-6"/>
    <s v="009019"/>
    <s v="0045-1"/>
    <m/>
    <s v="R dos Franceses, 132"/>
    <s v="Bela Vista"/>
    <s v="NÃO"/>
    <m/>
    <m/>
    <m/>
    <s v="Tamiko Hirata"/>
    <m/>
    <s v="Bela Vista"/>
    <s v="Atestado de Preservação e Conservação de Imóvel Tombado nº 001/DPH-G/2021"/>
    <s v="6025.2020/0018285-2"/>
    <s v="0190EXTRATO"/>
    <s v="Livro 4 - 088"/>
    <n v="0"/>
    <s v="-"/>
    <s v="-"/>
    <d v="2021-10-09T00:00:00"/>
    <n v="2021"/>
    <x v="3"/>
    <s v="ESGOTADA"/>
    <s v="-"/>
    <s v="EXTRATO"/>
    <m/>
    <m/>
    <m/>
  </r>
  <r>
    <s v="Flavia"/>
    <m/>
    <s v="2017-0.133.196-5"/>
    <s v="009017"/>
    <s v="0056-8"/>
    <m/>
    <s v="R Silvia, 203 - casa 4"/>
    <s v="Bela Vista"/>
    <s v="NÃO"/>
    <m/>
    <m/>
    <m/>
    <s v="José Luiz de Oliveira"/>
    <m/>
    <s v="Bela Vista"/>
    <s v="-"/>
    <s v="-"/>
    <s v="0191/17"/>
    <s v="Livro 2 - 060"/>
    <n v="72"/>
    <s v="-"/>
    <s v="-"/>
    <d v="2018-07-28T00:00:00"/>
    <n v="2018"/>
    <x v="3"/>
    <s v="DISPONÍVEL"/>
    <s v="-"/>
    <s v="INICIAL"/>
    <m/>
    <m/>
    <m/>
  </r>
  <r>
    <s v="Aurea"/>
    <m/>
    <s v="2017-0.148.216-5"/>
    <s v="006016"/>
    <s v="0017-7"/>
    <m/>
    <s v="R Barão de Itapetininga, 70,78,88 e 100"/>
    <s v="República"/>
    <s v="SIM"/>
    <m/>
    <m/>
    <m/>
    <s v="Fundação Armando Alvares Penteado - FAAP"/>
    <m/>
    <s v="Anhangabaú - Prédio Itá"/>
    <s v="Termo de Compromisso 012/2018"/>
    <s v="2018-0.071.427-7"/>
    <s v="0192/17"/>
    <s v="Livro 2 - 064"/>
    <n v="9216"/>
    <s v="-"/>
    <s v="-"/>
    <d v="2017-12-16T00:00:00"/>
    <n v="2017"/>
    <x v="5"/>
    <s v="CANCELADA"/>
    <s v="-"/>
    <s v="INICIAL"/>
    <m/>
    <m/>
    <m/>
  </r>
  <r>
    <s v="Daniel"/>
    <d v="2023-03-01T00:00:00"/>
    <s v="6068.2023/0001559-0"/>
    <s v="006016"/>
    <s v="0017-7"/>
    <m/>
    <s v="R Barão de Itapetininga, 70,78,88 e 100"/>
    <s v="República"/>
    <s v="SIM"/>
    <s v="SIM"/>
    <s v="SIM"/>
    <m/>
    <s v="Fundação Armando Alvares Penteado - FAAP"/>
    <m/>
    <s v="Anhangabaú - Prédio Itá"/>
    <s v="Termo de Compromisso 012/2018"/>
    <s v="2018-0.071.427-7"/>
    <s v="0487/23"/>
    <s v="Livro 5 - 023"/>
    <n v="1280"/>
    <s v="-"/>
    <s v="-"/>
    <d v="2023-05-10T00:00:00"/>
    <n v="2023"/>
    <x v="0"/>
    <s v="NÃO EMITIDA"/>
    <s v="Cancelamento da 0192/17_x000a_DESPACHO INDEFERIMENTO 082865252 PUBLICADO EM 10/05/2023"/>
    <s v="INICIAL"/>
    <m/>
    <m/>
    <m/>
  </r>
  <r>
    <s v="Juliana"/>
    <d v="2024-05-29T00:00:00"/>
    <s v="6068.2024/0005721-9"/>
    <s v="006016"/>
    <s v="0017-7"/>
    <s v="095435"/>
    <s v="R Barão de Itapetininga, 70,78,88 e 100"/>
    <s v="República"/>
    <s v="SIM"/>
    <s v="SIM"/>
    <s v="SIM"/>
    <s v="NÃO"/>
    <s v="Fundação Armando Alvares Penteado - FAAP"/>
    <m/>
    <s v="Anhangabaú - Prédio Itá"/>
    <s v="-"/>
    <s v="-"/>
    <s v="0573/24"/>
    <s v="Livro 6 - 024"/>
    <n v="1280"/>
    <s v="-"/>
    <s v="-"/>
    <d v="2024-08-23T00:00:00"/>
    <n v="2024"/>
    <x v="3"/>
    <s v="DISPONÍVEL"/>
    <s v="Cancelamento da 0192/17"/>
    <s v="INICIAL"/>
    <m/>
    <m/>
    <m/>
  </r>
  <r>
    <s v="Luciana"/>
    <d v="2026-04-01T00:00:00"/>
    <s v="6068.2026/0002452-7"/>
    <s v="006016"/>
    <s v="0017-7"/>
    <s v="095435"/>
    <s v="R Barão de Itapetininga, 70,78,88 e 100"/>
    <s v="República"/>
    <s v="SIM"/>
    <s v="SIM"/>
    <s v="NÃO"/>
    <s v="NÃO"/>
    <s v="Fundação Armando Alvares Penteado - FAAP"/>
    <s v="Bruno Perman Fernandes"/>
    <s v="Anhangabaú - Prédio Itá"/>
    <s v="Termo de Compromisso 004/2025"/>
    <s v="6025.2024/0037068-0"/>
    <s v="0573.EXTRATO"/>
    <s v="Livro 7 - 048"/>
    <n v="0"/>
    <n v="1280"/>
    <s v="005/26"/>
    <m/>
    <n v="2026"/>
    <x v="1"/>
    <s v="EM ANÁLISE"/>
    <m/>
    <s v="EXTRATO"/>
    <m/>
    <m/>
    <m/>
  </r>
  <r>
    <s v="Aurea"/>
    <m/>
    <s v="2017-0.148.211-4"/>
    <s v="001080"/>
    <s v="0012-5"/>
    <m/>
    <s v="Pç do Patriarca,66,70,74 e78"/>
    <s v="Sé"/>
    <s v="SIM"/>
    <m/>
    <m/>
    <m/>
    <s v="Fundação Armando Alvares Penteado - FAAP"/>
    <m/>
    <s v="Ed. Lutetia"/>
    <s v="Termo de Compromisso 013/2018"/>
    <s v="2018-0.071.425-0"/>
    <s v="0193/17"/>
    <s v="Livro 2 - 065"/>
    <n v="1843.2"/>
    <s v="-"/>
    <s v="-"/>
    <d v="2017-12-07T00:00:00"/>
    <n v="2017"/>
    <x v="5"/>
    <s v="CANCELADA"/>
    <s v="-"/>
    <s v="INICIAL"/>
    <m/>
    <m/>
    <m/>
  </r>
  <r>
    <s v="Daniel"/>
    <d v="2023-03-01T00:00:00"/>
    <s v="6068.2023/0001558-1"/>
    <s v="001080"/>
    <s v="0012-5"/>
    <m/>
    <s v="Pç do Patriarca,66,70,74 e78"/>
    <s v="Sé"/>
    <s v="SIM"/>
    <s v="SIM"/>
    <s v="SIM"/>
    <m/>
    <s v="Fundação Armando Alvares Penteado - FAAP"/>
    <m/>
    <s v="Ed. Lutetia"/>
    <s v="Termo de Compromisso 013/2018"/>
    <s v="2018-0.071.425-0"/>
    <s v="0485/23"/>
    <s v="Livro 5 - 022"/>
    <n v="614.4"/>
    <s v="-"/>
    <s v="-"/>
    <d v="2023-05-09T00:00:00"/>
    <n v="2023"/>
    <x v="0"/>
    <s v="NÃO EMITIDA"/>
    <s v="Cancelamento da 0193/17_x000a_DESPACHO INDEFERIMENTO 082800598 PUBLICADO EM 09/05/2023"/>
    <s v="INICIAL"/>
    <m/>
    <m/>
    <m/>
  </r>
  <r>
    <s v="Juliana"/>
    <d v="2024-05-29T00:00:00"/>
    <s v="6068.2024/0005722-7"/>
    <s v="001.080"/>
    <s v="0012-5"/>
    <s v="156035"/>
    <s v="Pç do Patriarca,66,70,74 e78"/>
    <s v="Sé"/>
    <s v="SIM"/>
    <s v="SIM"/>
    <s v="SIM"/>
    <s v="NÃO"/>
    <s v="Fundação Armando Alvares Penteado - FAAP"/>
    <m/>
    <s v="Ed. Lutetia"/>
    <s v="Termo de Compromisso 013/2018"/>
    <s v="2018-0.071.425-0"/>
    <s v="0574/24"/>
    <s v="Livro 6 - 025"/>
    <n v="614.4"/>
    <s v="-"/>
    <s v="-"/>
    <d v="2024-08-23T00:00:00"/>
    <n v="2024"/>
    <x v="3"/>
    <s v="DISPONÍVEL"/>
    <s v="Cancelamento da 0193/17"/>
    <s v="INICIAL"/>
    <m/>
    <m/>
    <m/>
  </r>
  <r>
    <s v="Luciana"/>
    <d v="2026-04-01T00:00:00"/>
    <s v="6068.2026/0002455-1"/>
    <s v="001080"/>
    <s v="0012-5"/>
    <s v="156035"/>
    <s v="Pç do Patriarca,66,70,74 e78"/>
    <s v="Sé"/>
    <s v="SIM"/>
    <s v="SIM"/>
    <s v="NÃO"/>
    <s v="NÃO"/>
    <s v="Fundação Armando Alvares Penteado - FAAP"/>
    <s v="Bruno Perman Fernandes"/>
    <s v="Área do Anhangabau"/>
    <s v="Termo de Compromisso 002/2025"/>
    <s v="6025.2024/0037063-0"/>
    <s v="0574.EXTRATO"/>
    <s v="Livro 7 - 049"/>
    <n v="0"/>
    <n v="614.4"/>
    <s v="006/26"/>
    <m/>
    <n v="2026"/>
    <x v="1"/>
    <s v="EM ANÁLISE"/>
    <m/>
    <s v="EXTRATO"/>
    <m/>
    <m/>
    <m/>
  </r>
  <r>
    <s v="Aurea"/>
    <m/>
    <s v="2017-0.155.376-3"/>
    <s v="005004"/>
    <s v="0026-1"/>
    <m/>
    <s v="R José Bonifácio, 198, 204, 210, 214 e 222"/>
    <s v="Sé"/>
    <s v="SIM"/>
    <m/>
    <m/>
    <m/>
    <s v="SAMMARONE ADM. E PARTICIPAÇÕES LTDA"/>
    <m/>
    <s v="Anhangabaú"/>
    <s v="-"/>
    <s v="-"/>
    <s v="0194/17"/>
    <s v="Livro 2 - 066"/>
    <n v="5620"/>
    <s v="-"/>
    <s v="-"/>
    <d v="2017-12-16T00:00:00"/>
    <n v="2017"/>
    <x v="3"/>
    <s v="ESGOTADA"/>
    <s v="-"/>
    <s v="INICIAL"/>
    <m/>
    <s v="ATUALIZAR"/>
    <m/>
  </r>
  <r>
    <s v="Penha"/>
    <m/>
    <s v="2017-0.168.999-1"/>
    <s v="009066"/>
    <s v="0007-3, 0667-5"/>
    <m/>
    <s v="R Cincinato Braga, 434"/>
    <s v="Bela Vista"/>
    <s v="NÃO"/>
    <m/>
    <m/>
    <m/>
    <s v="Castanheiro Patrimonial Ltda."/>
    <m/>
    <s v="Casa Cincinato Braga"/>
    <s v="Em análise"/>
    <s v="2017-0.175.888-8"/>
    <s v="0195/18"/>
    <s v="Livro 2 - 085"/>
    <n v="1772.45"/>
    <s v="-"/>
    <s v="-"/>
    <d v="2018-08-10T00:00:00"/>
    <n v="2018"/>
    <x v="3"/>
    <s v="ESGOTADA"/>
    <s v="-"/>
    <s v="INICIAL"/>
    <m/>
    <s v="ATUALIZAR"/>
    <m/>
  </r>
  <r>
    <s v="Daniel"/>
    <m/>
    <s v="6068.2022/0011358-1"/>
    <s v="009066"/>
    <s v="0007-3, 0667-5"/>
    <m/>
    <s v="R Cincinato Braga, 434"/>
    <s v="Bela Vista"/>
    <s v="NÃO"/>
    <m/>
    <m/>
    <m/>
    <s v="Castanheiro Patrimonial Ltda."/>
    <m/>
    <s v="Casa Cincinato Braga"/>
    <s v="Em análise"/>
    <s v="2017-0.175.888-8"/>
    <s v="0195.EXTRATO"/>
    <s v="Livro 4 - 126"/>
    <n v="1772.45"/>
    <s v="-"/>
    <s v="-"/>
    <d v="2023-03-24T00:00:00"/>
    <n v="2023"/>
    <x v="3"/>
    <s v="ESGOTADA"/>
    <s v="-"/>
    <s v="INICIAL"/>
    <m/>
    <s v="ATUALIZAR"/>
    <m/>
  </r>
  <r>
    <s v="Flavia"/>
    <m/>
    <s v="6068.2017/0000813-4"/>
    <s v="011101"/>
    <s v="0018-3"/>
    <m/>
    <s v="R Piauí, 874"/>
    <s v="Consolação"/>
    <s v="NÃO"/>
    <m/>
    <m/>
    <m/>
    <s v="Adax Administração de Bens, Empreendimentos e Participações"/>
    <m/>
    <s v="Casa Gustavo Stahl"/>
    <s v="Termo de Compromisso 014/2018"/>
    <s v="2018-0.026.740-8"/>
    <s v="0196/18"/>
    <s v="Livro 2 - 076"/>
    <n v="1670"/>
    <n v="1460.83"/>
    <s v="016/21"/>
    <d v="2018-06-22T00:00:00"/>
    <n v="2018"/>
    <x v="3"/>
    <s v="CANCELADA"/>
    <s v="Foi republicada por equívoco no texto da Declaração. O Despacho do dia 22/06/2018 cancelou o Despacho do dia 07/03/2018."/>
    <s v="INICIAL"/>
    <s v="SIM"/>
    <m/>
    <m/>
  </r>
  <r>
    <s v="Flavia"/>
    <m/>
    <s v="6068.2019/0000538-4"/>
    <s v="011101"/>
    <s v="0018-3"/>
    <m/>
    <s v="R Piauí, 874"/>
    <s v="Consolação"/>
    <s v="NÃO"/>
    <m/>
    <m/>
    <m/>
    <s v="Adax Administração de Bens, Empreendimentos e Participações"/>
    <m/>
    <s v="Casa Gustavo Stahl"/>
    <s v="Termo de Compromisso 014/2018"/>
    <s v="2018-0.026.740-8"/>
    <s v="0196A/19"/>
    <s v="Livro 3 - 096"/>
    <n v="140.63999999999999"/>
    <s v="-"/>
    <s v="-"/>
    <d v="2019-09-11T00:00:00"/>
    <n v="2019"/>
    <x v="5"/>
    <s v="NÃO EMITIDA"/>
    <s v="-"/>
    <s v="SALDO"/>
    <m/>
    <m/>
    <m/>
  </r>
  <r>
    <s v="Daniel"/>
    <d v="2020-11-11T00:00:00"/>
    <s v="6068.2020/0004386-5"/>
    <s v="011101"/>
    <s v="0018-3"/>
    <m/>
    <s v="R Piauí, 874"/>
    <s v="Consolação"/>
    <s v="NÃO"/>
    <m/>
    <m/>
    <m/>
    <s v="Adax Administração de Bens, Empreendimentos e Participações"/>
    <m/>
    <s v="Casa Gustavo Stahl"/>
    <s v="Termo de Compromisso 014/2018"/>
    <s v="2018-0.026.740-8"/>
    <s v="0196A/19"/>
    <s v="Livro 4 - 090"/>
    <n v="209.17"/>
    <s v="-"/>
    <s v="-"/>
    <d v="2021-11-18T00:00:00"/>
    <n v="2021"/>
    <x v="3"/>
    <s v="CANCELADA"/>
    <s v="!Cobrar a devolução da Dec.Saldo 0196A/19 que foi cancelada!"/>
    <s v="SALDO"/>
    <m/>
    <s v="Rever e se necessário, atualizar status"/>
    <m/>
  </r>
  <r>
    <s v="Daniel"/>
    <d v="2024-01-09T00:00:00"/>
    <s v="6068.2024/0000243-0"/>
    <s v="011101"/>
    <s v="0018-3"/>
    <m/>
    <s v="R Piauí, 874"/>
    <s v="Consolação"/>
    <s v="NÃO"/>
    <m/>
    <m/>
    <m/>
    <s v="Adax Administração de Bens, Empreendimentos e Participações"/>
    <m/>
    <s v="Casa Gustavo Stahl"/>
    <s v="Termo de Compromisso 014/2018"/>
    <s v="2018-0.026.740-8"/>
    <s v="0196A/24"/>
    <s v="Livro 6 - 020"/>
    <n v="455.05"/>
    <s v="-"/>
    <s v="-"/>
    <d v="2024-09-17T00:00:00"/>
    <n v="2024"/>
    <x v="3"/>
    <s v="DISPONÍVEL.T"/>
    <s v="!Cobrar a devolução da Dec.Saldo 0196A/19 que foi cancelada!"/>
    <s v="SALDO"/>
    <m/>
    <s v="Rever e se necessário, atualizar status"/>
    <m/>
  </r>
  <r>
    <s v="Flavia"/>
    <m/>
    <s v="6068.2018/0000181-6"/>
    <s v="006009"/>
    <s v="0082-7, 0083-5, 0084-3, 0085-1, 0086-1, 0087-8, 0088-6, 0089-4, 0090-8, 0091-6, 0092-4, 0093-2, 0094-0, 0095-9, 0096-7, 0097-5, 0098-3, 0099-1"/>
    <m/>
    <s v="R Vinte e Quatro de Maio, 221 a 229"/>
    <s v="República"/>
    <s v="SIM"/>
    <m/>
    <m/>
    <m/>
    <s v="Condomínio Edifício Cadete Galvão"/>
    <m/>
    <s v="Edifício Cadete Galvão"/>
    <s v="-"/>
    <s v="-"/>
    <s v="0197/18"/>
    <s v="Livro 3 - 068"/>
    <n v="4043"/>
    <s v="-"/>
    <s v="-"/>
    <d v="2019-06-08T00:00:00"/>
    <n v="2019"/>
    <x v="3"/>
    <s v="DISPONÍVEL"/>
    <s v="(18/04): Foi indeferido por não atendimento ao comunique-se. Reconsiderou o despacho."/>
    <s v="INICIAL"/>
    <m/>
    <s v="Rever e se necessário, atualizar status"/>
    <m/>
  </r>
  <r>
    <s v="Aurea"/>
    <m/>
    <s v="6068.2018/0000190-5"/>
    <s v="040096"/>
    <s v="0031-4"/>
    <m/>
    <s v="R Moreira e Costa, 531 e 555"/>
    <s v="Ipiranga"/>
    <s v="NÃO"/>
    <m/>
    <m/>
    <m/>
    <s v="Associação Nóbrega de Educação e Assistência Social (ANEAS)"/>
    <m/>
    <s v="Colégio São Francisco Xavier"/>
    <s v="Em análise"/>
    <s v="2018-0.050.830-8"/>
    <s v="0198/18"/>
    <s v="Livro 2 - 078"/>
    <n v="4760"/>
    <s v="-"/>
    <s v="-"/>
    <d v="2018-07-11T00:00:00"/>
    <n v="2018"/>
    <x v="3"/>
    <s v="DISPONÍVEL"/>
    <s v="-"/>
    <s v="INICIAL"/>
    <m/>
    <m/>
    <m/>
  </r>
  <r>
    <s v="Flavia"/>
    <m/>
    <s v="6068.2018/0000310-0"/>
    <s v="008015"/>
    <s v="0001-1"/>
    <m/>
    <s v="R Guaianases, 1149"/>
    <s v="Santa Cecília"/>
    <s v="NÃO"/>
    <m/>
    <m/>
    <m/>
    <s v="Luis Eduardo Alves de Lima e Carlos Alberto Alves de Lima Jr."/>
    <m/>
    <s v="Bairro dos Campos Elíseos"/>
    <s v="-"/>
    <s v="-"/>
    <s v="0199/18"/>
    <s v="-"/>
    <n v="1560.84"/>
    <s v="-"/>
    <s v="-"/>
    <d v="2018-08-29T00:00:00"/>
    <n v="2018"/>
    <x v="0"/>
    <s v="NÃO EMITIDA"/>
    <s v="Não atendimento ao comunique-se."/>
    <s v="INICIAL"/>
    <m/>
    <m/>
    <m/>
  </r>
  <r>
    <s v="Penha"/>
    <m/>
    <s v="6068.2018/0000566-8"/>
    <s v="010090"/>
    <s v="0001-2"/>
    <m/>
    <s v="Al Jaú, 1061"/>
    <s v="Jardim Paulista"/>
    <s v="NÃO"/>
    <m/>
    <m/>
    <m/>
    <s v="Colégio Dante Alighieri"/>
    <m/>
    <s v="Colégio Dante Alighieri"/>
    <s v="-"/>
    <s v="-"/>
    <s v="0200/18"/>
    <s v="Livro 2 - 081"/>
    <n v="9440"/>
    <s v="-"/>
    <s v="-"/>
    <d v="2018-06-09T00:00:00"/>
    <n v="2018"/>
    <x v="3"/>
    <s v="DISPONÍVEL"/>
    <s v="-"/>
    <s v="INICIAL"/>
    <m/>
    <m/>
    <m/>
  </r>
  <r>
    <s v="Penha/Flavia"/>
    <m/>
    <s v="6068.2018/0001054-8"/>
    <s v="008022"/>
    <s v="0001-1"/>
    <m/>
    <s v="Al Glete, 562"/>
    <s v="Santa Cecília"/>
    <s v="NÃO"/>
    <m/>
    <m/>
    <m/>
    <s v="Fundação Conrado Wessel"/>
    <m/>
    <s v="Conjunto de Imóveis do Bairro Campos Elíseos - Fundação Conrado Wessel"/>
    <s v="-"/>
    <s v="-"/>
    <s v="0201/18"/>
    <s v="Livro 2 - 090"/>
    <n v="1800"/>
    <s v="-"/>
    <s v="-"/>
    <d v="2018-08-31T00:00:00"/>
    <n v="2018"/>
    <x v="3"/>
    <s v="DISPONÍVEL"/>
    <s v="-"/>
    <s v="INICIAL"/>
    <m/>
    <m/>
    <m/>
  </r>
  <r>
    <s v="Penha/Flavia"/>
    <m/>
    <s v="6068.2018/0001287-7"/>
    <s v="008002"/>
    <s v="0007-1"/>
    <m/>
    <s v="R Vitorino Carmilo, 453 - casa 1"/>
    <s v="Santa Cecília"/>
    <s v="NÃO"/>
    <m/>
    <m/>
    <m/>
    <s v="Savoia Participações Ltda"/>
    <m/>
    <s v="Vila Savoia"/>
    <s v="-"/>
    <s v="-"/>
    <s v="0202/18"/>
    <s v="Livro 2 - 091"/>
    <n v="89.17"/>
    <s v="-"/>
    <s v="-"/>
    <d v="2018-10-02T00:00:00"/>
    <n v="2018"/>
    <x v="3"/>
    <s v="DISPONÍVEL"/>
    <s v="-"/>
    <s v="INICIAL"/>
    <m/>
    <m/>
    <m/>
  </r>
  <r>
    <s v="Penha/Flavia"/>
    <m/>
    <s v="6068.2018/0001288-5"/>
    <s v="008002"/>
    <s v="0008-1"/>
    <m/>
    <s v="R Vitorino Carmilo, 453 - casa 2"/>
    <s v="Santa Cecília"/>
    <s v="NÃO"/>
    <m/>
    <m/>
    <m/>
    <s v="Savoia Participações Ltda"/>
    <m/>
    <s v="Vila Savoia"/>
    <s v="-"/>
    <s v="-"/>
    <s v="0203/18"/>
    <s v="Livro 2 - 092"/>
    <n v="106.16"/>
    <s v="-"/>
    <s v="-"/>
    <d v="2018-10-02T00:00:00"/>
    <n v="2018"/>
    <x v="3"/>
    <s v="DISPONÍVEL"/>
    <s v="-"/>
    <s v="INICIAL"/>
    <m/>
    <m/>
    <m/>
  </r>
  <r>
    <s v="Penha/Flavia"/>
    <m/>
    <s v="6068.2018/0001289-3"/>
    <s v="008002"/>
    <s v="0009-8"/>
    <m/>
    <s v="R Vitorino Carmilo, 453 - casa 3"/>
    <s v="Santa Cecília"/>
    <s v="NÃO"/>
    <m/>
    <m/>
    <m/>
    <s v="Savoia Participações Ltda"/>
    <m/>
    <s v="Vila Savoia"/>
    <s v="-"/>
    <s v="-"/>
    <s v="0204/18"/>
    <s v="Livro 2 - 093"/>
    <n v="108.66"/>
    <s v="-"/>
    <s v="-"/>
    <d v="2018-10-02T00:00:00"/>
    <n v="2018"/>
    <x v="3"/>
    <s v="DISPONÍVEL"/>
    <s v="-"/>
    <s v="INICIAL"/>
    <m/>
    <m/>
    <m/>
  </r>
  <r>
    <s v="Penha/Flavia"/>
    <m/>
    <s v="6068.2018/0001291-5"/>
    <s v="008002"/>
    <s v="0010-1"/>
    <m/>
    <s v="R Vitorino Carmilo, 453 - casa 4"/>
    <s v="Santa Cecília"/>
    <s v="NÃO"/>
    <m/>
    <m/>
    <m/>
    <s v="Savoia Participações Ltda"/>
    <m/>
    <s v="Vila Savoia"/>
    <s v="-"/>
    <s v="-"/>
    <s v="0205/18"/>
    <s v="Livro 2 - 094"/>
    <n v="109.56"/>
    <s v="-"/>
    <s v="-"/>
    <d v="2018-10-02T00:00:00"/>
    <n v="2018"/>
    <x v="3"/>
    <s v="DISPONÍVEL"/>
    <s v="-"/>
    <s v="INICIAL"/>
    <m/>
    <m/>
    <m/>
  </r>
  <r>
    <s v="Penha/Flavia"/>
    <m/>
    <s v="6068.2018/0001292-3"/>
    <s v="008002"/>
    <s v="0011-1"/>
    <m/>
    <s v="R Vitorino Carmilo, 453 - casa 5"/>
    <s v="Santa Cecília"/>
    <s v="NÃO"/>
    <m/>
    <m/>
    <m/>
    <s v="Savoia Participações Ltda"/>
    <m/>
    <s v="Vila Savoia"/>
    <s v="-"/>
    <s v="-"/>
    <s v="0206/18"/>
    <s v="Livro 2 - 095"/>
    <n v="146.04"/>
    <s v="-"/>
    <s v="-"/>
    <d v="2018-10-02T00:00:00"/>
    <n v="2018"/>
    <x v="3"/>
    <s v="DISPONÍVEL"/>
    <s v="-"/>
    <s v="INICIAL"/>
    <m/>
    <m/>
    <m/>
  </r>
  <r>
    <s v="Penha/Flavia"/>
    <m/>
    <s v="6068.2018/0001293-1"/>
    <s v="008002"/>
    <s v="0012-8"/>
    <m/>
    <s v="R Vitorino Carmilo, 453 - casa 6"/>
    <s v="Santa Cecília"/>
    <s v="NÃO"/>
    <m/>
    <m/>
    <m/>
    <s v="Savoia Participações Ltda"/>
    <m/>
    <s v="Vila Savoia"/>
    <s v="-"/>
    <s v="-"/>
    <s v="0207/18"/>
    <s v="Livro 2 - 096"/>
    <n v="108"/>
    <s v="-"/>
    <s v="-"/>
    <d v="2018-10-02T00:00:00"/>
    <n v="2018"/>
    <x v="3"/>
    <s v="DISPONÍVEL"/>
    <s v="-"/>
    <s v="INICIAL"/>
    <m/>
    <m/>
    <m/>
  </r>
  <r>
    <s v="Penha/Flavia"/>
    <m/>
    <s v="6068.2018/0001295-8"/>
    <s v="008002"/>
    <s v="0013-6"/>
    <m/>
    <s v="R Vitorino Carmilo, 453 - casa 7"/>
    <s v="Santa Cecília"/>
    <s v="NÃO"/>
    <m/>
    <m/>
    <m/>
    <s v="Savoia Participações Ltda"/>
    <m/>
    <s v="Vila Savoia"/>
    <s v="-"/>
    <s v="-"/>
    <s v="0208/18"/>
    <s v="Livro 2 - 097"/>
    <n v="111"/>
    <s v="-"/>
    <s v="-"/>
    <d v="2018-10-02T00:00:00"/>
    <n v="2018"/>
    <x v="3"/>
    <s v="DISPONÍVEL"/>
    <s v="-"/>
    <s v="INICIAL"/>
    <m/>
    <m/>
    <m/>
  </r>
  <r>
    <s v="Penha/Flavia"/>
    <m/>
    <s v="6068.2018/0001296-6"/>
    <s v="008002"/>
    <s v="0014-4"/>
    <m/>
    <s v="R Vitorino Carmilo, 453 - casa 8"/>
    <s v="Santa Cecília"/>
    <s v="NÃO"/>
    <m/>
    <m/>
    <m/>
    <s v="Savoia Participações Ltda"/>
    <m/>
    <s v="Vila Savoia"/>
    <s v="-"/>
    <s v="-"/>
    <s v="0209/18"/>
    <s v="Livro 2 - 098"/>
    <n v="111"/>
    <s v="-"/>
    <s v="-"/>
    <d v="2018-10-02T00:00:00"/>
    <n v="2018"/>
    <x v="3"/>
    <s v="DISPONÍVEL"/>
    <s v="-"/>
    <s v="INICIAL"/>
    <m/>
    <m/>
    <m/>
  </r>
  <r>
    <s v="Penha/Flavia"/>
    <m/>
    <s v="6068.2018/0001297-4"/>
    <s v="008002"/>
    <s v="0015-2"/>
    <m/>
    <s v="R Vitorino Carmilo, 453 - casa 9"/>
    <s v="Santa Cecília"/>
    <s v="NÃO"/>
    <m/>
    <m/>
    <m/>
    <s v="Savoia Participações Ltda"/>
    <m/>
    <s v="Vila Savoia"/>
    <s v="-"/>
    <s v="-"/>
    <s v="0210/18"/>
    <s v="Livro 2 - 099"/>
    <n v="150.78"/>
    <s v="-"/>
    <s v="-"/>
    <d v="2018-10-02T00:00:00"/>
    <n v="2018"/>
    <x v="3"/>
    <s v="DISPONÍVEL"/>
    <s v="-"/>
    <s v="INICIAL"/>
    <m/>
    <m/>
    <m/>
  </r>
  <r>
    <s v="Penha/Flavia"/>
    <m/>
    <s v="6068.2018/0001298-2"/>
    <s v="008002"/>
    <s v="0016-0"/>
    <m/>
    <s v="R Vitorino Carmilo, 459"/>
    <s v="Santa Cecília"/>
    <s v="NÃO"/>
    <m/>
    <m/>
    <m/>
    <s v="Savoia Participações Ltda"/>
    <m/>
    <s v="Vila Savoia"/>
    <s v="-"/>
    <s v="-"/>
    <s v="0211/18"/>
    <s v="Livro 2 - 100"/>
    <n v="93.6"/>
    <s v="-"/>
    <s v="-"/>
    <d v="2018-10-02T00:00:00"/>
    <n v="2018"/>
    <x v="3"/>
    <s v="DISPONÍVEL"/>
    <s v="-"/>
    <s v="INICIAL"/>
    <m/>
    <m/>
    <m/>
  </r>
  <r>
    <s v="Penha/Flavia"/>
    <m/>
    <s v="6068.2018/0001299-0"/>
    <s v="008002"/>
    <s v="0017-9"/>
    <m/>
    <s v="R Vitorino Carmilo, 463"/>
    <s v="Santa Cecília"/>
    <s v="NÃO"/>
    <m/>
    <m/>
    <m/>
    <s v="Savoia Participações Ltda"/>
    <m/>
    <s v="Vila Savoia"/>
    <s v="-"/>
    <s v="-"/>
    <s v="0212/18"/>
    <s v="Livro 3 - 001"/>
    <n v="90.96"/>
    <s v="-"/>
    <s v="-"/>
    <d v="2018-10-02T00:00:00"/>
    <n v="2018"/>
    <x v="3"/>
    <s v="DISPONÍVEL"/>
    <s v="-"/>
    <s v="INICIAL"/>
    <m/>
    <m/>
    <m/>
  </r>
  <r>
    <s v="Penha/Flavia"/>
    <m/>
    <s v="6068.2018/0001300-8"/>
    <s v="008002"/>
    <s v="0018-7"/>
    <m/>
    <s v="R Vitorino Carmilo, 465"/>
    <s v="Santa Cecília"/>
    <s v="NÃO"/>
    <m/>
    <m/>
    <m/>
    <s v="Savoia Participações Ltda"/>
    <m/>
    <s v="Vila Savoia"/>
    <s v="-"/>
    <s v="-"/>
    <s v="0213/18"/>
    <s v="Livro 3 - 002"/>
    <n v="90.96"/>
    <s v="-"/>
    <s v="-"/>
    <d v="2018-10-02T00:00:00"/>
    <n v="2018"/>
    <x v="3"/>
    <s v="DISPONÍVEL"/>
    <s v="-"/>
    <s v="INICIAL"/>
    <m/>
    <m/>
    <m/>
  </r>
  <r>
    <s v="Penha/Flavia"/>
    <m/>
    <s v="6068.2018/0001301-6"/>
    <s v="008002"/>
    <s v="0019-5"/>
    <m/>
    <s v="R Vitorino Carmilo, 473"/>
    <s v="Santa Cecília"/>
    <s v="NÃO"/>
    <m/>
    <m/>
    <m/>
    <s v="Savoia Participações Ltda"/>
    <m/>
    <s v="Vila Savoia"/>
    <s v="-"/>
    <s v="-"/>
    <s v="0214/18"/>
    <s v="Livro 3 - 003"/>
    <n v="95.52"/>
    <s v="-"/>
    <s v="-"/>
    <d v="2018-10-02T00:00:00"/>
    <n v="2018"/>
    <x v="3"/>
    <s v="DISPONÍVEL"/>
    <s v="-"/>
    <s v="INICIAL"/>
    <m/>
    <m/>
    <m/>
  </r>
  <r>
    <s v="Aurea"/>
    <m/>
    <s v="6068.2018/0001328-8"/>
    <s v="008034"/>
    <s v="0014-4"/>
    <m/>
    <s v="R Conselheiro Nébias, 970"/>
    <s v="Santa Cecília"/>
    <s v="NÃO"/>
    <m/>
    <m/>
    <m/>
    <s v="Fundação Conrado Wessel"/>
    <m/>
    <s v="Conjunto de imóveis do Bairro Campos Elíseos - Propriedade da Fundação Conrado Wessel"/>
    <s v="-"/>
    <s v="-"/>
    <s v="0215/18"/>
    <s v="Livro 3 - 005"/>
    <n v="510"/>
    <s v="-"/>
    <s v="-"/>
    <d v="2018-08-31T00:00:00"/>
    <n v="2018"/>
    <x v="3"/>
    <s v="DISPONÍVEL"/>
    <s v="-"/>
    <s v="INICIAL"/>
    <m/>
    <m/>
    <m/>
  </r>
  <r>
    <s v="Flavia"/>
    <m/>
    <s v="6068.2018/0001445-4"/>
    <s v="006036"/>
    <s v="0463-3"/>
    <m/>
    <s v="R Xavier de Toledo, 23"/>
    <s v="República"/>
    <s v="SIM"/>
    <m/>
    <m/>
    <m/>
    <s v="Fundo de Investimento Imobiliário Shopping Light"/>
    <m/>
    <s v="Shopping Light"/>
    <s v="Termo de Compromisso 002/2019"/>
    <s v="2018-0.110.231-3"/>
    <s v="0216/18"/>
    <s v="Livro 3 - 006"/>
    <n v="32738.47"/>
    <s v="-"/>
    <s v="-"/>
    <d v="2018-09-20T00:00:00"/>
    <n v="2018"/>
    <x v="3"/>
    <s v="DISPONÍVEL"/>
    <s v="-"/>
    <s v="INICIAL"/>
    <m/>
    <m/>
    <m/>
  </r>
  <r>
    <s v="Flavia"/>
    <m/>
    <s v="6068.2018/0001280-0"/>
    <s v="011097"/>
    <s v="0001-6"/>
    <m/>
    <s v="R Ceará, 02"/>
    <s v="Consolação"/>
    <s v="NÃO"/>
    <m/>
    <m/>
    <m/>
    <s v="Fundação Armando Alvares _x000a_Penteado"/>
    <m/>
    <s v="Imóvel da FAAP"/>
    <s v="Termo de Compromisso 20/2018"/>
    <s v="2018-0.105.137-9"/>
    <s v="0217/18"/>
    <s v="Livro 3 - 008"/>
    <n v="6315.4"/>
    <n v="4684.08"/>
    <s v="004/19"/>
    <d v="2018-10-10T00:00:00"/>
    <n v="2018"/>
    <x v="3"/>
    <s v="ESGOTADA"/>
    <s v="-"/>
    <s v="INICIAL"/>
    <m/>
    <m/>
    <m/>
  </r>
  <r>
    <s v="Flavia"/>
    <m/>
    <s v="6068.2018/0003147-2"/>
    <s v="011097"/>
    <s v="0001-6"/>
    <m/>
    <s v="R Ceará, 02"/>
    <s v="Consolação"/>
    <s v="NÃO"/>
    <m/>
    <m/>
    <m/>
    <s v="Fundação Armando Alvares _x000a_Penteado"/>
    <m/>
    <s v="Imóvel da FAAP"/>
    <s v="Termo de Compromisso 20/2018"/>
    <s v="2018-0.105.137-9"/>
    <s v="0217A/19"/>
    <s v="Livro 3 - 034"/>
    <n v="1631.32"/>
    <n v="1173.49"/>
    <s v="013/19"/>
    <d v="2019-03-13T00:00:00"/>
    <n v="2019"/>
    <x v="3"/>
    <s v="ESGOTADA"/>
    <s v="-"/>
    <s v="SALDO"/>
    <s v="SIM"/>
    <m/>
    <m/>
  </r>
  <r>
    <s v="Flavia"/>
    <m/>
    <s v="6068.2019/0001544-4"/>
    <s v="011097"/>
    <s v="0001-6"/>
    <m/>
    <s v="R Ceará, 02"/>
    <s v="Consolação"/>
    <s v="NÃO"/>
    <m/>
    <m/>
    <m/>
    <s v="Fundação Armando Alvares _x000a_Penteado"/>
    <m/>
    <s v="Imóvel da FAAP"/>
    <s v="Termo de Compromisso 20/2018"/>
    <s v="2018-0.105.137-9"/>
    <s v="0217B/19"/>
    <s v="Livro 3 - 090"/>
    <n v="457.83"/>
    <n v="457.83"/>
    <s v="011/21"/>
    <d v="2019-09-26T00:00:00"/>
    <n v="2019"/>
    <x v="3"/>
    <s v="ESGOTADA"/>
    <s v="-"/>
    <s v="SALDO"/>
    <s v="SIM"/>
    <m/>
    <m/>
  </r>
  <r>
    <s v="Daniel"/>
    <d v="2020-12-07T00:00:00"/>
    <s v="6068.2020/0005172-8"/>
    <s v="011097"/>
    <s v="0001-6"/>
    <m/>
    <s v="R Ceará, 02"/>
    <s v="Consolação"/>
    <s v="NÃO"/>
    <m/>
    <m/>
    <m/>
    <s v="Fundação Armando Alvares _x000a_Penteado"/>
    <m/>
    <s v="Imóvel da FAAP"/>
    <s v="Termo de Compromisso 20/2018"/>
    <s v="2018-0.105.137-9"/>
    <s v="0217C/21"/>
    <m/>
    <n v="74.38"/>
    <s v="-"/>
    <s v="-"/>
    <d v="2021-03-12T00:00:00"/>
    <n v="2021"/>
    <x v="0"/>
    <s v="NÃO EMITIDA"/>
    <s v="Indeferida a solicitação inicial, em razão do pedido de desistência do interessado"/>
    <s v="SALDO"/>
    <m/>
    <m/>
    <m/>
  </r>
  <r>
    <s v="Paula"/>
    <m/>
    <s v="6068.2021/0000046-7"/>
    <s v="011097"/>
    <s v="0001-6"/>
    <m/>
    <s v="R Ceará, 02"/>
    <s v="Consolação"/>
    <s v="NÃO"/>
    <m/>
    <m/>
    <m/>
    <s v="Fundação Armando Alvares _x000a_Penteado"/>
    <m/>
    <s v="Imóvel da FAAP"/>
    <s v="Termo de Compromisso 20/2018"/>
    <s v="2018-0.105.137-9"/>
    <s v="0217C/21"/>
    <s v="-"/>
    <s v="-"/>
    <s v="-"/>
    <s v="-"/>
    <d v="2021-01-13T00:00:00"/>
    <n v="2021"/>
    <x v="0"/>
    <s v="NÃO EMITIDA"/>
    <m/>
    <s v="SALDO"/>
    <m/>
    <m/>
    <m/>
  </r>
  <r>
    <s v="Daniel"/>
    <d v="2021-03-08T00:00:00"/>
    <s v="6068.2021/0001783-1"/>
    <s v="011097"/>
    <s v="0001-6"/>
    <m/>
    <s v="R Ceará, 02"/>
    <s v="Consolação"/>
    <s v="NÃO"/>
    <m/>
    <m/>
    <m/>
    <s v="Fundação Armando Alvares _x000a_Penteado"/>
    <m/>
    <s v="Imóvel da FAAP"/>
    <s v="Termo de Compromisso 20/2018"/>
    <s v="2018-0.105.137-9"/>
    <s v="0217C/21"/>
    <s v="-"/>
    <s v="-"/>
    <s v="-"/>
    <s v="-"/>
    <d v="2021-05-13T00:00:00"/>
    <n v="2021"/>
    <x v="0"/>
    <s v="NÃO EMITIDA"/>
    <m/>
    <s v="SALDO"/>
    <m/>
    <m/>
    <m/>
  </r>
  <r>
    <s v="Daniel"/>
    <d v="2021-05-03T00:00:00"/>
    <s v="6068.2021/0003509-0"/>
    <s v="011097"/>
    <s v="0001-6"/>
    <m/>
    <s v="R Ceará, 02"/>
    <s v="Consolação"/>
    <s v="NÃO"/>
    <m/>
    <m/>
    <m/>
    <s v="Fundação Armando Alvares _x000a_Penteado"/>
    <m/>
    <s v="Imóvel da FAAP"/>
    <s v="Termo de Compromisso 20/2018"/>
    <s v="2018-0.105.137-9"/>
    <s v="0217EXTRATO"/>
    <s v="Livro 4 - 081"/>
    <n v="0"/>
    <s v="-"/>
    <s v="-"/>
    <d v="2021-07-22T00:00:00"/>
    <n v="2021"/>
    <x v="3"/>
    <s v="ESGOTADA"/>
    <m/>
    <s v="EXTRATO"/>
    <m/>
    <m/>
    <m/>
  </r>
  <r>
    <s v="Penha"/>
    <m/>
    <s v="6068.2018/0001863-8"/>
    <s v="001053"/>
    <s v="0228-7"/>
    <m/>
    <s v="Av Rio Branco, 34"/>
    <s v="República"/>
    <s v="SIM"/>
    <m/>
    <m/>
    <m/>
    <s v="Igreja Evangélica Luterana de São Paulo"/>
    <m/>
    <s v="Igreja Evangélica Luterana de São Paulo"/>
    <s v="Termo de Compromisso 017/2018"/>
    <s v="2018-0.107.291-0"/>
    <s v="0218/18"/>
    <s v="Livro 3 - 009"/>
    <n v="14321"/>
    <s v="-"/>
    <s v="-"/>
    <d v="2018-09-29T00:00:00"/>
    <n v="2018"/>
    <x v="3"/>
    <s v="DISPONÍVEL"/>
    <s v="-"/>
    <s v="INICIAL"/>
    <s v="SIM"/>
    <m/>
    <m/>
  </r>
  <r>
    <s v="Luciana"/>
    <d v="2024-01-29T00:00:00"/>
    <s v="6068.2024/0000942-7"/>
    <s v="001053"/>
    <s v="0228-7"/>
    <s v="171158"/>
    <s v="Av Rio Branco, 34"/>
    <s v="República"/>
    <s v="SIM"/>
    <s v="SIM"/>
    <s v="SIM"/>
    <s v="NÃO"/>
    <s v="Igreja Evangélica Luterana de São Paulo"/>
    <m/>
    <s v="Igreja Evangélica Luterana de São Paulo"/>
    <s v="Termo de Compromisso 017/2018"/>
    <s v="2018-0.107.291-0"/>
    <s v="0550/24"/>
    <s v="Livro 5 - 095"/>
    <n v="1247"/>
    <s v="-"/>
    <s v="-"/>
    <d v="2024-04-30T00:00:00"/>
    <n v="2024"/>
    <x v="3"/>
    <s v="DISPONÍVEL"/>
    <s v="CANCELAMENTO da 0218/18 por declaração AIU-SCE - Em DEUSO para despacho documental desde 19/04/24"/>
    <s v="INICIAL"/>
    <m/>
    <m/>
    <m/>
  </r>
  <r>
    <s v="Luciana"/>
    <d v="2025-06-16T00:00:00"/>
    <s v="6068.2025/0005888-8"/>
    <s v="001053"/>
    <s v="0228-7"/>
    <s v="171158"/>
    <s v="Av Rio Branco, 34"/>
    <s v="República"/>
    <s v="SIM"/>
    <s v="SIM"/>
    <s v="NÃO"/>
    <s v="NÃO"/>
    <s v="Igreja Evangélica Luterana de São Paulo"/>
    <m/>
    <s v="Igreja Evangélica Luterana de São Paulo"/>
    <s v="Termo de Compromisso 001/2025"/>
    <s v="6025.2024/0016041-4"/>
    <s v="0550EXTRATO"/>
    <s v="Livro 7 - 007"/>
    <n v="0"/>
    <n v="1247"/>
    <m/>
    <m/>
    <m/>
    <x v="1"/>
    <s v="EM ANÁLISE"/>
    <m/>
    <m/>
    <m/>
    <m/>
    <m/>
  </r>
  <r>
    <s v="Flavia"/>
    <m/>
    <s v="6068.2018/0001677-5"/>
    <s v="002017"/>
    <s v="0004-0"/>
    <m/>
    <s v="Al Eduardo Prado, 460, 474"/>
    <s v="Brás"/>
    <s v="SIM"/>
    <m/>
    <m/>
    <m/>
    <s v="Rafael Abbondanza e outros"/>
    <m/>
    <s v="Conjunto de imóveis do Bairro Campos Elíseos"/>
    <s v="-"/>
    <s v="-"/>
    <s v="0219/18"/>
    <s v="Livro 3 - 010"/>
    <n v="2106"/>
    <s v="-"/>
    <s v="-"/>
    <d v="2019-02-21T00:00:00"/>
    <n v="2019"/>
    <x v="0"/>
    <s v="NÃO EMITIDA"/>
    <s v="Não atendimento ao comunique-se. 014882230"/>
    <s v="INICIAL"/>
    <m/>
    <m/>
    <m/>
  </r>
  <r>
    <s v="Flavia"/>
    <m/>
    <s v="6068.2018/0001429-2"/>
    <s v="015032"/>
    <s v="0008-6"/>
    <m/>
    <s v="R Benjamin Egas, 160 e 182"/>
    <s v="Pinheiros"/>
    <s v="NÃO"/>
    <m/>
    <m/>
    <m/>
    <s v="Agropecuária 477"/>
    <m/>
    <s v="Predinhos da Hípica - Edifício São Miguel"/>
    <s v="-"/>
    <s v="-"/>
    <s v="0220/19"/>
    <s v="Livro 3 - 014"/>
    <n v="1200"/>
    <s v="-"/>
    <s v="-"/>
    <d v="2019-05-09T00:00:00"/>
    <n v="2019"/>
    <x v="3"/>
    <s v="DISPONÍVEL"/>
    <s v="-"/>
    <s v="INICIAL"/>
    <m/>
    <m/>
    <m/>
  </r>
  <r>
    <s v="Gabriela"/>
    <m/>
    <s v="6068.2021/0005300-5"/>
    <s v="015032"/>
    <s v="0008-6 a 0013-2, 0015-9 a 0020-5"/>
    <m/>
    <s v="R Benjamim Egas, 160 e 182"/>
    <s v="Pinheiros"/>
    <s v="NÃO"/>
    <m/>
    <m/>
    <m/>
    <s v="Agropecuaria 477 S/A, Anna Maria Tuma Zacharias"/>
    <m/>
    <s v="Predinhos da Hípica - Edifício São Miguel"/>
    <s v="-"/>
    <s v="-"/>
    <s v="0220/21 2ª via"/>
    <s v="Livro 4 - 084"/>
    <n v="1200"/>
    <s v="-"/>
    <s v="-"/>
    <d v="2021-08-26T00:00:00"/>
    <n v="2021"/>
    <x v="3"/>
    <s v="DISPONÍVEL"/>
    <s v="-"/>
    <s v="INICIAL"/>
    <m/>
    <m/>
    <m/>
  </r>
  <r>
    <s v="Penha"/>
    <m/>
    <s v="6068.2018/0002288-0"/>
    <s v="020062"/>
    <s v="0054-2"/>
    <m/>
    <s v="R Dr Gabriel dos Santos, 30"/>
    <s v="Santa Cecília"/>
    <s v="NÃO"/>
    <m/>
    <m/>
    <m/>
    <s v="Pomorim Sociedade Anônima"/>
    <m/>
    <s v="Conjunto Gabriel"/>
    <s v="-"/>
    <s v="-"/>
    <s v="0221/18"/>
    <s v="Livro 3 - 015"/>
    <n v="915.32"/>
    <s v="-"/>
    <s v="-"/>
    <d v="2018-11-13T00:00:00"/>
    <n v="2018"/>
    <x v="3"/>
    <s v="DISPONÍVEL"/>
    <s v="-"/>
    <s v="INICIAL"/>
    <m/>
    <m/>
    <m/>
  </r>
  <r>
    <s v="Penha"/>
    <m/>
    <s v="6068.2018/0002407-7"/>
    <s v="001065"/>
    <s v="0002-3"/>
    <m/>
    <s v="R Vinte e Cinco de Março, 820"/>
    <s v="Sé"/>
    <s v="SIM"/>
    <m/>
    <m/>
    <m/>
    <s v="RCM10 Participações Ltda"/>
    <m/>
    <s v="Centro Velho"/>
    <s v="Em análise"/>
    <s v="6025.2019/0006149-2"/>
    <s v="0222/18"/>
    <s v="Livro 3 - 016"/>
    <n v="2130"/>
    <s v="-"/>
    <s v="-"/>
    <d v="2018-11-14T00:00:00"/>
    <n v="2018"/>
    <x v="3"/>
    <s v="DISPONÍVEL"/>
    <s v="-"/>
    <s v="INICIAL"/>
    <m/>
    <m/>
    <m/>
  </r>
  <r>
    <s v="Penha"/>
    <m/>
    <s v="6068.2018/0002409-3"/>
    <s v="001065"/>
    <s v="0001-5"/>
    <m/>
    <s v="R Vinte e Cinco de Março, 816"/>
    <s v="Sé"/>
    <s v="SIM"/>
    <m/>
    <m/>
    <m/>
    <s v="Paulo Crespi"/>
    <m/>
    <s v="Centro Velho"/>
    <s v="Em análise"/>
    <s v="6025.2019/0006062-3"/>
    <s v="0223/18"/>
    <s v="Livro 3 - 017"/>
    <n v="2142"/>
    <s v="-"/>
    <s v="-"/>
    <d v="2018-11-23T00:00:00"/>
    <n v="2018"/>
    <x v="3"/>
    <s v="DISPONÍVEL"/>
    <s v="-"/>
    <s v="INICIAL"/>
    <m/>
    <m/>
    <m/>
  </r>
  <r>
    <s v="Penha"/>
    <m/>
    <s v="6068.2018/0002410-7"/>
    <s v="001065"/>
    <s v="0003-1"/>
    <m/>
    <s v="R Vinte e Cinco de Março, 830"/>
    <s v="Sé"/>
    <s v="SIM"/>
    <m/>
    <m/>
    <m/>
    <s v="PM2F Participações Ltda"/>
    <m/>
    <s v="Centro Velho"/>
    <s v="Em análise"/>
    <s v="6025.2019/0006054-2"/>
    <s v="0224/18"/>
    <s v="Livro 3 - 018"/>
    <n v="2124"/>
    <s v="-"/>
    <s v="-"/>
    <d v="2018-11-23T00:00:00"/>
    <n v="2018"/>
    <x v="3"/>
    <s v="DISPONÍVEL"/>
    <s v="-"/>
    <s v="INICIAL"/>
    <m/>
    <m/>
    <m/>
  </r>
  <r>
    <s v="Flavia"/>
    <m/>
    <s v="6068.2018/0002630-4"/>
    <s v="040129"/>
    <s v="0001-3"/>
    <m/>
    <s v="R Moreira de Godói, 572"/>
    <s v="Ipiranga"/>
    <s v="NÃO"/>
    <m/>
    <m/>
    <m/>
    <s v="Colégio Vicentino Padre Chico"/>
    <m/>
    <s v="Instituto Padre Chico"/>
    <s v="Termo de Compromisso 006/2021"/>
    <s v="6025.2020/0007326-3"/>
    <s v="0225/18"/>
    <s v="Livro 3 - 023"/>
    <n v="9527.5499999999993"/>
    <n v="8617.65"/>
    <s v="010/21"/>
    <d v="2018-12-27T00:00:00"/>
    <n v="2018"/>
    <x v="3"/>
    <s v="CANCELADA"/>
    <s v="-"/>
    <s v="INICIAL"/>
    <m/>
    <m/>
    <m/>
  </r>
  <r>
    <s v="Daniel"/>
    <d v="2021-04-06T00:00:00"/>
    <s v="6068.2021/0002576-1"/>
    <s v="040129"/>
    <s v="0001-3"/>
    <m/>
    <s v="R Moreira de Godói, 572"/>
    <s v="Ipiranga"/>
    <s v="NÃO"/>
    <m/>
    <m/>
    <m/>
    <s v="Colégio Vicentino Padre Chico"/>
    <m/>
    <s v="Instituto Padre Chico"/>
    <s v="Termo de Compromisso 006/2021"/>
    <s v="6025.2020/0007326-3"/>
    <s v="0225A/21"/>
    <s v="-"/>
    <s v="-"/>
    <s v="-"/>
    <s v="-"/>
    <d v="2021-04-09T00:00:00"/>
    <n v="2021"/>
    <x v="0"/>
    <s v="NÃO EMITIDA"/>
    <m/>
    <s v="SALDO"/>
    <m/>
    <m/>
    <m/>
  </r>
  <r>
    <s v="Daniel"/>
    <d v="2021-03-22T00:00:00"/>
    <s v="6068.2021/0002333-5"/>
    <s v="040129"/>
    <s v="0001-3"/>
    <m/>
    <s v="Av Nazaré, 943, R Xavier de Almeida, 718, R Moreira de Godoi, 456"/>
    <s v="Ipiranga"/>
    <s v="NÃO"/>
    <m/>
    <m/>
    <m/>
    <s v="Colégio Vicentino Padre Chico"/>
    <m/>
    <s v="Instituto Padre Chico"/>
    <s v="Termo de Compromisso 006/2021"/>
    <s v="6025.2020/0007326-3"/>
    <s v="0225A/21"/>
    <s v="Livro 4 - 080"/>
    <n v="909.9"/>
    <n v="909.9"/>
    <s v="013/21"/>
    <d v="2021-06-30T00:00:00"/>
    <n v="2021"/>
    <x v="3"/>
    <s v="DISPONÍVEL.T"/>
    <m/>
    <s v="SALDO"/>
    <m/>
    <m/>
    <m/>
  </r>
  <r>
    <s v="Daniel"/>
    <d v="2021-07-07T00:00:00"/>
    <s v="6068.2021/0006070-2"/>
    <s v="040129"/>
    <s v="0001-3"/>
    <m/>
    <s v="Av Nazaré, 943, R Xavier de Almeida, 718, R Moreira de Godoi, 456"/>
    <s v="Ipiranga"/>
    <s v="NÃO"/>
    <m/>
    <m/>
    <m/>
    <s v="Colégio Vicentino Padre Chico"/>
    <m/>
    <s v="Instituto Padre Chico"/>
    <s v="Termo de Compromisso 006/2021"/>
    <s v="6025.2020/0007326-3"/>
    <s v="0225EXTRATO"/>
    <s v="Livro 4 - 087"/>
    <n v="0"/>
    <s v="-"/>
    <s v="-"/>
    <d v="2022-01-27T00:00:00"/>
    <n v="2022"/>
    <x v="3"/>
    <s v="ESGOTADA"/>
    <m/>
    <s v="EXTRATO"/>
    <m/>
    <m/>
    <m/>
  </r>
  <r>
    <s v="Penha"/>
    <m/>
    <s v="6068.2018/0003565-6"/>
    <n v="167226"/>
    <s v="0004-0"/>
    <m/>
    <s v="Estr de Itapecerica, 5859"/>
    <s v="Capão Redondo"/>
    <s v="NÃO"/>
    <m/>
    <m/>
    <m/>
    <s v="Instituto Adventista de Ensino"/>
    <m/>
    <s v="Centro Universitário Advenstista"/>
    <s v="Termo de Compromisso 005/2019"/>
    <s v="6025.2019/0001083-9"/>
    <s v="0226/19"/>
    <s v="Livro 3 - 033"/>
    <n v="27733.200000000001"/>
    <n v="8361.7900000000009"/>
    <s v="016/19"/>
    <d v="2019-02-02T00:00:00"/>
    <n v="2019"/>
    <x v="3"/>
    <s v="ESGOTADA"/>
    <s v="-"/>
    <s v="INICIAL"/>
    <s v="SIM"/>
    <m/>
    <m/>
  </r>
  <r>
    <s v="Flavia"/>
    <m/>
    <s v="6068.2019/0000787-5"/>
    <n v="167226"/>
    <s v="0004-0"/>
    <m/>
    <s v="Estr de Itapecerica, 5859"/>
    <s v="Capão Redondo"/>
    <s v="NÃO"/>
    <m/>
    <m/>
    <m/>
    <s v="Instituto Adventista de Ensino"/>
    <m/>
    <s v="Centro Universitário Advenstista"/>
    <s v="Termo de Compromisso 005/2019"/>
    <s v="6025.2019/0001083-9"/>
    <s v="0226A/19"/>
    <s v="Livro 3 - 106"/>
    <n v="19371.41"/>
    <n v="13211.28"/>
    <s v="006/20"/>
    <d v="2019-09-13T00:00:00"/>
    <n v="2019"/>
    <x v="3"/>
    <s v="ESGOTADA"/>
    <s v="-"/>
    <s v="SALDO"/>
    <s v="SIM"/>
    <m/>
    <m/>
  </r>
  <r>
    <s v="Penha"/>
    <m/>
    <s v="6066.2020/0001093-1"/>
    <s v="167226"/>
    <s v="0004-0"/>
    <m/>
    <s v="Estr de Itapecerica, 5859"/>
    <s v="Capão Redondo"/>
    <s v="NÃO"/>
    <m/>
    <m/>
    <m/>
    <s v="Instituto Adventista de Ensino"/>
    <m/>
    <s v="Centro Universitário Advenstista"/>
    <s v="Termo de Compromisso 005/2019"/>
    <s v="6025.2019/0001083-9"/>
    <s v="0226B/20"/>
    <s v="Livro 3 - 199"/>
    <n v="6160.13"/>
    <n v="6160.13"/>
    <s v="003/21"/>
    <d v="2020-06-11T00:00:00"/>
    <n v="2020"/>
    <x v="3"/>
    <s v="ESGOTADA"/>
    <s v="-"/>
    <s v="SALDO"/>
    <s v="SIM"/>
    <m/>
    <m/>
  </r>
  <r>
    <s v="Paula"/>
    <m/>
    <s v="6068.2020/0005175-2"/>
    <s v="167226"/>
    <s v="0004-0"/>
    <m/>
    <s v="Estr de Itapecerica, 5859"/>
    <s v="Capão Redondo"/>
    <s v="NÃO"/>
    <m/>
    <m/>
    <m/>
    <s v="Instituto Adventista de Ensino"/>
    <m/>
    <s v="Centro Universitário Advenstista"/>
    <s v="Termo de Compromisso 005/2019"/>
    <s v="6025.2019/0001083-9"/>
    <s v="0226C/20"/>
    <s v="-"/>
    <s v="-"/>
    <s v="-"/>
    <s v="-"/>
    <d v="2021-01-07T00:00:00"/>
    <n v="2021"/>
    <x v="0"/>
    <s v="NÃO EMITIDA"/>
    <s v="-"/>
    <s v="SALDO"/>
    <m/>
    <m/>
    <m/>
  </r>
  <r>
    <s v="Flavia"/>
    <m/>
    <s v="6066.2019/0006833-4"/>
    <s v="167226"/>
    <s v="0004-0"/>
    <m/>
    <s v="Estr de Itapecerica, 5859"/>
    <s v="Capão Redondo"/>
    <s v="NÃO"/>
    <m/>
    <m/>
    <m/>
    <s v="Instituto Adventista de Ensino"/>
    <m/>
    <s v="Centro Universitário Advenstista"/>
    <s v="Termo de Compromisso 005/2019"/>
    <s v="6025.2019/0001083-9"/>
    <s v="0226C/20"/>
    <s v="-"/>
    <s v="-"/>
    <s v="-"/>
    <s v="-"/>
    <d v="2020-02-22T00:00:00"/>
    <n v="2020"/>
    <x v="0"/>
    <s v="NÃO EMITIDA"/>
    <s v="-"/>
    <s v="SALDO"/>
    <m/>
    <m/>
    <m/>
  </r>
  <r>
    <s v="Daniel"/>
    <d v="2020-12-30T00:00:00"/>
    <s v="6068.2020/0005773-4"/>
    <s v="167226"/>
    <s v="0004-0"/>
    <m/>
    <s v="Estr de Itapecerica, 5859"/>
    <s v="Capão Redondo"/>
    <s v="NÃO"/>
    <m/>
    <m/>
    <m/>
    <s v="Instituto Adventista de Ensino"/>
    <m/>
    <s v="Centro Universitário Advenstista"/>
    <s v="Termo de Compromisso 005/2019"/>
    <s v="6025.2019/0001083-9"/>
    <s v="0226EXTRATO"/>
    <s v="Livro 4 - 062"/>
    <n v="0"/>
    <s v="-"/>
    <s v="-"/>
    <d v="2021-08-26T00:00:00"/>
    <n v="2021"/>
    <x v="3"/>
    <s v="ESGOTADA"/>
    <s v="-"/>
    <s v="EXTRATO"/>
    <m/>
    <m/>
    <m/>
  </r>
  <r>
    <s v="Luciana"/>
    <d v="2024-03-05T00:00:00"/>
    <s v="6068.2024/0002389-6"/>
    <s v="167226"/>
    <s v="0004-0"/>
    <m/>
    <s v="Estr de Itapecerica, 5859"/>
    <s v="Capão Redondo"/>
    <s v="NÃO"/>
    <s v="NÃO"/>
    <s v="NÃO"/>
    <s v="NÃO"/>
    <s v="Instituto Adventista de Ensino"/>
    <m/>
    <s v="Centro Universitário Advenstista"/>
    <m/>
    <m/>
    <m/>
    <m/>
    <m/>
    <m/>
    <m/>
    <d v="2025-06-02T00:00:00"/>
    <n v="2025"/>
    <x v="0"/>
    <s v="NÃO EMITIDA"/>
    <s v="Sem base legal - Despacho indeferido 120824148"/>
    <m/>
    <m/>
    <m/>
    <m/>
  </r>
  <r>
    <s v="Penha/Flavia"/>
    <m/>
    <s v="6068.2018/0002280-5"/>
    <s v="040085"/>
    <s v="0011-1, 0012-1, 0013-8"/>
    <m/>
    <s v="Av Nazaré, 470"/>
    <s v="Ipiranga"/>
    <s v="NÃO"/>
    <m/>
    <m/>
    <m/>
    <s v="Congregação das Irmãzinhas da Imaculada Conceição"/>
    <m/>
    <s v="Educandário Sagrada Família"/>
    <s v="Termo de Compromisso 008/2019"/>
    <s v="6025.2019/0004538-1"/>
    <s v="0227/19"/>
    <s v="Livro 3 - 035"/>
    <n v="4831.92"/>
    <n v="4831.92"/>
    <s v="027/19"/>
    <d v="2019-03-16T00:00:00"/>
    <n v="2019"/>
    <x v="3"/>
    <s v="ESGOTADA"/>
    <s v="-"/>
    <s v="INICIAL"/>
    <s v="NÃO"/>
    <m/>
    <m/>
  </r>
  <r>
    <s v="Flavia"/>
    <m/>
    <s v="6066.2019/0006465-7"/>
    <s v="040085"/>
    <s v="0011-1, 0012-1, 0013-8"/>
    <m/>
    <s v="Av Nazaré, 470"/>
    <s v="Ipiranga"/>
    <s v="NÃO"/>
    <m/>
    <m/>
    <m/>
    <s v="Congregação das Irmãzinhas da Imaculada Conceição"/>
    <m/>
    <s v="Educandário Sagrada Família"/>
    <s v="Termo de Compromisso 008/2019"/>
    <s v="6025.2019/0004538-1"/>
    <s v="0227.EXTRATO"/>
    <s v="Livro 3 - 144"/>
    <n v="0"/>
    <s v="-"/>
    <s v="-"/>
    <d v="2020-02-07T00:00:00"/>
    <n v="2020"/>
    <x v="3"/>
    <s v="ESGOTADA"/>
    <s v="-"/>
    <s v="EXTRATO"/>
    <s v="SIM"/>
    <m/>
    <m/>
  </r>
  <r>
    <s v="Paula"/>
    <m/>
    <s v="6068.2019/0000333-0"/>
    <s v="020069"/>
    <s v="0007-2"/>
    <m/>
    <s v="R Turiassu, 99"/>
    <s v="Perdizes"/>
    <s v="NÃO"/>
    <m/>
    <m/>
    <m/>
    <s v="Associação de Educação de Jovens e Adultos"/>
    <m/>
    <s v="Obras Sociais Universitárias e Culturais"/>
    <s v="Em análise"/>
    <s v="6025.2019/0008462-0"/>
    <s v="0228/19"/>
    <s v="Livro 3 - 037"/>
    <n v="1300"/>
    <s v="-"/>
    <s v="-"/>
    <d v="2019-05-03T00:00:00"/>
    <n v="2019"/>
    <x v="5"/>
    <s v="CANCELADA"/>
    <s v="-"/>
    <s v="INICIAL"/>
    <m/>
    <m/>
    <m/>
  </r>
  <r>
    <s v="Tales"/>
    <m/>
    <s v="6068.2023/0000240-4"/>
    <s v="020069"/>
    <s v="0007-2"/>
    <s v="192597"/>
    <s v="R Turiassu, 99"/>
    <s v="Perdizes"/>
    <s v="NÃO"/>
    <m/>
    <m/>
    <m/>
    <s v="Associação de Educação de Jovens e Adultos"/>
    <m/>
    <s v="Obras Sociais Universitárias e Culturais"/>
    <s v="Em análise"/>
    <s v="6025.2019/0008462-0"/>
    <s v="0228/19 - 2ª via"/>
    <s v="Livro 4 - 128"/>
    <n v="1300"/>
    <n v="1300"/>
    <s v="-"/>
    <d v="2023-02-25T00:00:00"/>
    <n v="2023"/>
    <x v="3"/>
    <s v="DISPONÍVEL"/>
    <s v="-"/>
    <s v="INICIAL"/>
    <m/>
    <m/>
    <m/>
  </r>
  <r>
    <s v="Daniel"/>
    <d v="2023-03-31T00:00:00"/>
    <s v="6068.2023/0002768-7"/>
    <s v="020069"/>
    <s v="0007-2"/>
    <s v="192597"/>
    <s v="R Turiassu, 99"/>
    <s v="Perdizes"/>
    <s v="NÃO"/>
    <s v="NÃO"/>
    <m/>
    <m/>
    <s v="Associação de Educação de Jovens e Adultos"/>
    <m/>
    <s v="Obras Sociais Universitárias e Culturais"/>
    <s v="Atestado de Preservação e Conservação de Imóvel Tombado nº 004/DPH-G/2022"/>
    <s v="6025.2020/0006724-7"/>
    <s v="0228.EXTRATO"/>
    <s v="Livro 5 - 029"/>
    <n v="0"/>
    <m/>
    <s v="006/23"/>
    <d v="2023-05-25T00:00:00"/>
    <n v="2023"/>
    <x v="3"/>
    <s v="ESGOTADA"/>
    <m/>
    <s v="EXTRATO"/>
    <m/>
    <m/>
    <m/>
  </r>
  <r>
    <s v="Flavia"/>
    <m/>
    <s v="6068.2018/0002570-7"/>
    <s v="006048"/>
    <s v="0097-5"/>
    <m/>
    <s v="R Major Diogo, 311, 315, 323 e 327"/>
    <s v="República"/>
    <s v="SIM"/>
    <m/>
    <m/>
    <m/>
    <s v="Fundação Nacional de Artes"/>
    <m/>
    <s v="Teatro Brasileiro de Comédia"/>
    <s v="-"/>
    <s v="-"/>
    <s v="0229/19"/>
    <s v="Livro 3 - 038"/>
    <n v="8625"/>
    <s v="-"/>
    <s v="-"/>
    <d v="2019-03-19T00:00:00"/>
    <n v="2019"/>
    <x v="3"/>
    <s v="DISPONÍVEL"/>
    <s v="-"/>
    <s v="INICIAL"/>
    <m/>
    <m/>
    <m/>
  </r>
  <r>
    <s v="Paula"/>
    <m/>
    <s v="6068.2019/0000641-0"/>
    <s v="021014"/>
    <s v="0004-9"/>
    <m/>
    <s v="Av Francisco Matarazzo, 385"/>
    <s v="Barra Funda"/>
    <s v="NÃO"/>
    <m/>
    <m/>
    <m/>
    <s v="Associação Cívica Feminina"/>
    <m/>
    <s v="Associação Cívica Feminina"/>
    <s v="Termo de Compromisso 004/2019"/>
    <s v="6025.2019/0003357-0"/>
    <s v="0230/19"/>
    <s v="Livro 3 - 039"/>
    <n v="3533.76"/>
    <n v="3533.76"/>
    <s v="-"/>
    <d v="2019-03-23T00:00:00"/>
    <n v="2019"/>
    <x v="3"/>
    <s v="ESGOTADA"/>
    <s v="-"/>
    <s v="INICIAL"/>
    <m/>
    <m/>
    <m/>
  </r>
  <r>
    <s v="Flavia"/>
    <m/>
    <s v="6068.2019/0003213-6"/>
    <s v="021014"/>
    <s v="0004-9"/>
    <m/>
    <s v="Av Francisco Matarazzo, 385"/>
    <s v="Barra Funda"/>
    <s v="NÃO"/>
    <m/>
    <m/>
    <m/>
    <s v="Associação Cívica Feminina"/>
    <m/>
    <s v="-"/>
    <s v="Termo de Compromisso 004/2019"/>
    <s v="6025.2019/0003357-0"/>
    <s v="0230EXTRATO"/>
    <s v="Livro 1 - 131"/>
    <n v="0"/>
    <s v="-"/>
    <s v="-"/>
    <d v="2019-11-23T00:00:00"/>
    <n v="2019"/>
    <x v="3"/>
    <s v="ESGOTADA"/>
    <s v="-"/>
    <s v="EXTRATO"/>
    <m/>
    <m/>
    <m/>
  </r>
  <r>
    <s v="Flavia"/>
    <m/>
    <s v="6068.2019/0000303-9"/>
    <s v="040074"/>
    <s v="0039-3"/>
    <m/>
    <s v="R Xavier Curado, 42"/>
    <s v="Ipiranga"/>
    <s v="NÃO"/>
    <m/>
    <m/>
    <m/>
    <s v="Congregação dos Religiosos de Nossa Senhora do Sion"/>
    <m/>
    <s v="Imóveis no Bairro do Ipiranga"/>
    <s v="Termo de Compromisso 006/2020"/>
    <s v="6025.2019/0014348-0"/>
    <s v="0231/19"/>
    <s v="Livro 3 - 040"/>
    <n v="1725"/>
    <n v="1725"/>
    <s v="018/21"/>
    <d v="2019-06-12T00:00:00"/>
    <n v="2019"/>
    <x v="3"/>
    <s v="DISPONÍVEL"/>
    <s v="-"/>
    <s v="INICIAL"/>
    <s v="SIM"/>
    <m/>
    <m/>
  </r>
  <r>
    <s v="Daniel"/>
    <d v="2021-04-05T00:00:00"/>
    <s v="6068.2021/0002536-2"/>
    <s v="040074"/>
    <s v="0039-3"/>
    <m/>
    <s v="R Xavier Curado, 42"/>
    <s v="Ipiranga"/>
    <s v="NÃO"/>
    <m/>
    <m/>
    <m/>
    <s v="Congregação dos Religiosos de Nossa Senhora de Sion"/>
    <m/>
    <s v="Imóveis no Bairro do Ipiranga"/>
    <s v="Termo de Compromisso 006/2020"/>
    <s v="6025.2019/0014348-0"/>
    <s v="0231EXTRATO"/>
    <m/>
    <n v="0"/>
    <s v="-"/>
    <s v="-"/>
    <d v="2021-08-21T00:00:00"/>
    <n v="2021"/>
    <x v="0"/>
    <s v="NÃO EMITIDA"/>
    <s v="Indeferido por descumprimento do prazo previsto"/>
    <s v="EXTRATO"/>
    <m/>
    <m/>
    <m/>
  </r>
  <r>
    <s v="Daniel"/>
    <d v="2021-09-29T00:00:00"/>
    <s v="6068.2021/0009673-1"/>
    <s v="040074"/>
    <s v="0039-3"/>
    <m/>
    <s v="R Xavier Curado, 42"/>
    <s v="Ipiranga"/>
    <s v="NÃO"/>
    <m/>
    <m/>
    <m/>
    <s v="Congregação dos Religiosos de Nossa Senhora de Sion"/>
    <m/>
    <s v="Imóveis no Bairro do Ipiranga"/>
    <s v="Termo de Compromisso 006/2020"/>
    <s v="6025.2019/0014348-0"/>
    <s v="0231EXTRATO"/>
    <s v="Livro 4 - 100"/>
    <n v="0"/>
    <s v="-"/>
    <s v="-"/>
    <d v="2022-02-23T00:00:00"/>
    <n v="2022"/>
    <x v="0"/>
    <s v="NÃO EMITIDA"/>
    <s v="Indeferido por não atendimento de Comunique-se. Despacho 059076334 em 23/02/2022"/>
    <s v="EXTRATO"/>
    <m/>
    <m/>
    <m/>
  </r>
  <r>
    <s v="Daniel"/>
    <d v="2022-03-29T00:00:00"/>
    <s v="6068.2022/0002861-4"/>
    <s v="040074"/>
    <s v="0039-3"/>
    <m/>
    <s v="R Xavier Curado, 42"/>
    <s v="Ipiranga"/>
    <s v="NÃO"/>
    <m/>
    <m/>
    <m/>
    <s v="Congregação dos Religiosos de Nossa Senhora de Sion"/>
    <m/>
    <s v="Imóveis no Bairro do Ipiranga"/>
    <s v="Termo de Compromisso 006/2020"/>
    <s v="6025.2019/0014348-0"/>
    <s v="0231A/22"/>
    <s v="Livro 4 - 100"/>
    <s v="SI"/>
    <s v="SI"/>
    <s v="-"/>
    <d v="2023-01-11T00:00:00"/>
    <n v="2023"/>
    <x v="0"/>
    <s v="NÃO EMITIDA"/>
    <s v="Indeferido por  descumprimento do prazo previsto. Despacho 066298444 em 11/01/2023"/>
    <m/>
    <m/>
    <m/>
    <m/>
  </r>
  <r>
    <s v="Daniel"/>
    <d v="2022-08-05T00:00:00"/>
    <s v="6068.2022/0007328-8"/>
    <s v="040074"/>
    <s v="0093-3"/>
    <m/>
    <s v="R Xavier Curado, 42"/>
    <s v="Ipiranga"/>
    <s v="NÃO"/>
    <m/>
    <m/>
    <m/>
    <s v="CONGREGAÇÃO DOS RELIGIOSOS DE NOSSA SENHORA DE SION (INSTITUTO THEODORO RATISBONNE)"/>
    <m/>
    <s v="Imóveis no Bairro do Ipiranga"/>
    <s v="_x000a_Termo de Compromisso 006/2020"/>
    <s v="-6025.2019/0014348-0"/>
    <s v="0231.EXTRATO"/>
    <s v="Livro 4 - 107"/>
    <n v="0"/>
    <s v="-"/>
    <s v="005/22"/>
    <d v="2022-11-22T00:00:00"/>
    <n v="2022"/>
    <x v="3"/>
    <s v="ESGOTADA"/>
    <m/>
    <s v="EXTRATO"/>
    <m/>
    <m/>
    <m/>
  </r>
  <r>
    <s v="Flavia"/>
    <m/>
    <s v="6068.2019/0000861-8"/>
    <n v="200006"/>
    <s v="0024-3"/>
    <m/>
    <s v="R Engenheiro João de Ulhoa Cintra, 26"/>
    <s v="Butantã"/>
    <s v="NÃO"/>
    <m/>
    <m/>
    <m/>
    <s v="Paulo Mendes da Rocha"/>
    <m/>
    <s v="Casa Paulo Mendes da Rocha"/>
    <s v="Termo de Compromisso 005/2020"/>
    <s v="6025.2019/0011946-6"/>
    <s v="0232/19"/>
    <s v="Livro 3 - 042"/>
    <n v="760"/>
    <n v="760"/>
    <s v="004/21"/>
    <d v="2019-05-04T00:00:00"/>
    <n v="2019"/>
    <x v="3"/>
    <s v="ESGOTADA"/>
    <s v="-"/>
    <s v="INICIAL"/>
    <m/>
    <m/>
    <m/>
  </r>
  <r>
    <s v="Daniel"/>
    <d v="2021-03-03T00:00:00"/>
    <s v="6068.2021/0001622-3"/>
    <n v="200006"/>
    <s v="0024-3"/>
    <m/>
    <s v="R Engenheiro João de Ulhoa Cintra, 26"/>
    <s v="Butantã"/>
    <s v="NÃO"/>
    <m/>
    <m/>
    <m/>
    <s v="Paulo Mendes da Rocha"/>
    <m/>
    <s v="Casa Paulo Mendes da Rocha"/>
    <s v="Termo de Compromisso 005/2020"/>
    <s v="6025.2019/0011946-6"/>
    <s v="0232EXTRATO"/>
    <s v="Livro 4 - 071"/>
    <n v="0"/>
    <s v="-"/>
    <s v="-"/>
    <d v="2021-06-29T00:00:00"/>
    <n v="2021"/>
    <x v="3"/>
    <s v="ESGOTADA"/>
    <m/>
    <s v="EXTRATO"/>
    <m/>
    <m/>
    <m/>
  </r>
  <r>
    <s v="Flavia"/>
    <m/>
    <s v="6068.2019/0001170-8"/>
    <s v="015021"/>
    <s v="0015-0 a 0029-0 e 0058-4"/>
    <m/>
    <s v="R Mourato Coelho, 195 e 217/ R Arthur de Azevedo, 1638 / R Benjamin Egas, 21"/>
    <s v="Pinheiros"/>
    <s v="NÃO"/>
    <m/>
    <m/>
    <m/>
    <s v="Edifício São Judas Tadeu"/>
    <m/>
    <s v="Predinhos da Hípica - Edifício São Judas Tadeu"/>
    <s v="-"/>
    <s v="-"/>
    <s v="0233/19"/>
    <s v="Livro 3 - 043"/>
    <n v="1167.1500000000001"/>
    <s v="-"/>
    <s v="-"/>
    <d v="2019-06-19T00:00:00"/>
    <n v="2019"/>
    <x v="3"/>
    <s v="DISPONÍVEL"/>
    <s v="-"/>
    <s v="INICIAL"/>
    <s v="SIM"/>
    <m/>
    <m/>
  </r>
  <r>
    <s v="Daniel"/>
    <d v="2022-09-27T00:00:00"/>
    <s v="6068.2022/0009156-1"/>
    <s v="015021"/>
    <s v="0015-0, 0016-9, 0017-7, 0018-5, 0019-3, 0020-7, 0021-5, 0022-3, 0023-1, 0024-1, 0025-8, 0026-6, 0027-4, 0028-2, 0029-0, 0058-4"/>
    <m/>
    <s v="R Mourato Filho, 195"/>
    <s v="Pinheiros"/>
    <s v="NÃO"/>
    <m/>
    <m/>
    <m/>
    <s v="CONDOMINIO EDIFICIO SÃO JUDAS TADEU"/>
    <m/>
    <s v="  Predinhos da Hípica -_x000a_Edifício São JudasTadeu"/>
    <s v="Termo de Compromisso 003/2022"/>
    <s v="6025.2019/0017267-7"/>
    <s v="0233.EXTRATO"/>
    <s v="Livro 4 - 117"/>
    <s v="SI"/>
    <s v="-"/>
    <s v="-"/>
    <d v="2024-01-11T00:00:00"/>
    <n v="2024"/>
    <x v="0"/>
    <s v="NÃO EMITIDA"/>
    <s v="Despacho Indeferido 096540382 em 11/01/2024"/>
    <s v="EXTRATO"/>
    <m/>
    <s v="Rever e se necessário, atualizar status"/>
    <m/>
  </r>
  <r>
    <s v="Flavia"/>
    <m/>
    <s v="6068.2019/0001492-8"/>
    <s v="001075"/>
    <s v="0656-4"/>
    <m/>
    <s v="R Boa Vista, 208, 228"/>
    <s v="Sé"/>
    <s v="SIM"/>
    <m/>
    <m/>
    <m/>
    <s v="BSP Empreendimentos Imobiliários R21 Ltda e outros"/>
    <m/>
    <s v="Banco de Crédito Nacional"/>
    <s v="-"/>
    <s v="-"/>
    <s v="0234/19"/>
    <s v="Livro 3 - 045"/>
    <n v="11714.4"/>
    <s v="-"/>
    <s v="-"/>
    <d v="2019-11-08T00:00:00"/>
    <n v="2019"/>
    <x v="3"/>
    <s v="DISPONÍVEL"/>
    <s v="-"/>
    <s v="INICIAL"/>
    <m/>
    <m/>
    <m/>
  </r>
  <r>
    <s v="Penha"/>
    <m/>
    <s v="6068.2019/0001673-4"/>
    <s v="008078"/>
    <s v="0003-1"/>
    <m/>
    <s v="Pç Júlio Mesquita, 84, 90 e 96"/>
    <s v="República"/>
    <s v="SIM"/>
    <m/>
    <m/>
    <m/>
    <s v="Antônio Lopes e Fábio Negreira"/>
    <m/>
    <s v="-"/>
    <s v="Em análise"/>
    <s v="6025.2019/0012553-9"/>
    <s v="0235/19"/>
    <s v="Livro 3 - 046"/>
    <n v="3640"/>
    <s v="-"/>
    <s v="-"/>
    <d v="2019-05-14T00:00:00"/>
    <n v="2019"/>
    <x v="3"/>
    <s v="DISPONÍVEL"/>
    <s v="-"/>
    <s v="INICIAL"/>
    <m/>
    <m/>
    <m/>
  </r>
  <r>
    <s v="Flavia"/>
    <m/>
    <s v="6068.2019/0001408-1"/>
    <s v="001080"/>
    <s v="0016-8"/>
    <m/>
    <s v="R Líbero Badaró, 306 e 310"/>
    <s v="Sé"/>
    <s v="SIM"/>
    <m/>
    <m/>
    <m/>
    <s v="Dora Beatriz Amaral Campos Salles e Paulo Leite de Campos Salles"/>
    <m/>
    <s v="Anhangabaú"/>
    <s v="Em análise"/>
    <s v="6025.2019/0009499-4"/>
    <s v="0236/19"/>
    <s v="Livro 3 - 047"/>
    <n v="1510.2"/>
    <s v="-"/>
    <s v="-"/>
    <d v="2019-05-11T00:00:00"/>
    <n v="2019"/>
    <x v="5"/>
    <s v="CANCELADA"/>
    <s v="-"/>
    <s v="INICIAL"/>
    <m/>
    <m/>
    <m/>
  </r>
  <r>
    <s v="Juliana"/>
    <d v="2023-08-29T00:00:00"/>
    <s v="6068.2023/0008373-0"/>
    <s v="001080"/>
    <s v="0016-8"/>
    <s v="118249"/>
    <s v="R Líbero Badaró, 306 e 310"/>
    <s v="Sé"/>
    <s v="SIM"/>
    <s v="SIM"/>
    <s v="SIM"/>
    <s v="NÃO"/>
    <s v="Dora Beatriz Amaral Campos Salles e Paulo Leite de Campos Salles"/>
    <m/>
    <s v="Anhangabaú"/>
    <s v="SI"/>
    <s v="SI"/>
    <s v="0539/23"/>
    <s v="Livro 5 - 080"/>
    <n v="717.6"/>
    <s v="-"/>
    <s v="-"/>
    <d v="2024-04-26T00:00:00"/>
    <n v="2024"/>
    <x v="3"/>
    <s v="DISPONÍVEL"/>
    <m/>
    <s v="INICIAL"/>
    <m/>
    <m/>
    <m/>
  </r>
  <r>
    <s v="Penha"/>
    <m/>
    <s v="6068.2019/0001772-2"/>
    <s v="043179"/>
    <s v="0030-0"/>
    <m/>
    <s v="R Vergueiro, 7290"/>
    <s v="Cursino"/>
    <s v="NÃO"/>
    <m/>
    <m/>
    <m/>
    <s v="Instituto Impulsionador da Instrução"/>
    <m/>
    <s v="Capela Cristo Operário / Casa do Capelão e anexos"/>
    <s v="Termo de Compromisso 006/2019"/>
    <s v="6025.2019/0013152-0"/>
    <s v="0237/19"/>
    <s v="Livro 3 - 048"/>
    <n v="2700"/>
    <n v="2101.52"/>
    <s v="024/19"/>
    <d v="2019-06-13T00:00:00"/>
    <n v="2019"/>
    <x v="3"/>
    <s v="ESGOTADA"/>
    <s v="-"/>
    <s v="INICIAL"/>
    <m/>
    <m/>
    <m/>
  </r>
  <r>
    <s v="Flavia"/>
    <m/>
    <s v="6066.2019/0006243-3"/>
    <s v="043179"/>
    <s v="0030-0"/>
    <m/>
    <s v="R Vergueiro, 7290"/>
    <s v="Cursino"/>
    <s v="NÃO"/>
    <m/>
    <m/>
    <m/>
    <s v="Instituto Impulsionador da Instrução"/>
    <m/>
    <s v="Capela Cristo Operário / Casa do Capelão e anexos"/>
    <s v="Termo de Compromisso 006/2020"/>
    <s v="6025.2019/0013152-0"/>
    <s v="0237A/19"/>
    <s v="Livro 3 - 127"/>
    <n v="598.48"/>
    <n v="598.48"/>
    <s v="018/20"/>
    <d v="2020-02-05T00:00:00"/>
    <n v="2020"/>
    <x v="3"/>
    <s v="ESGOTADA"/>
    <s v="-"/>
    <s v="SALDO"/>
    <s v="SIM"/>
    <m/>
    <m/>
  </r>
  <r>
    <s v="Penha"/>
    <m/>
    <s v="6068.2020/0003939-6"/>
    <s v="043179"/>
    <s v="0030-0"/>
    <m/>
    <s v="R Vergueiro, 7290 e 7326"/>
    <s v="Cursino"/>
    <s v="NÃO"/>
    <m/>
    <m/>
    <m/>
    <s v="Instituto Impulsionador da Instrução"/>
    <m/>
    <s v="Capela Cristo Operário / Casa do Capelão e anexos"/>
    <s v="Termo de Compromisso 006/2020"/>
    <s v="6025.2019/0013152-0"/>
    <s v="0237A/19"/>
    <s v="-"/>
    <s v="-"/>
    <s v="-"/>
    <s v="-"/>
    <d v="2020-11-27T00:00:00"/>
    <n v="2020"/>
    <x v="0"/>
    <s v="NÃO EMITIDA"/>
    <m/>
    <s v="SALDO"/>
    <m/>
    <m/>
    <m/>
  </r>
  <r>
    <s v="Daniel"/>
    <d v="2020-11-27T00:00:00"/>
    <s v="6068.2020/0004879-4"/>
    <s v="043179"/>
    <s v="0030-0"/>
    <m/>
    <s v="R Vergueiro, 7290 e 7326"/>
    <s v="Cursino"/>
    <s v="NÃO"/>
    <m/>
    <m/>
    <m/>
    <s v="Instituto Impulsionador da Instrução"/>
    <m/>
    <s v="Capela Cristo Operário / Casa do Capelão e anexos"/>
    <s v="Termo de Compromisso 006/2020"/>
    <s v="6025.2019/0013152-0"/>
    <s v="0237EXTRATO"/>
    <s v="Livro 4 - 057"/>
    <n v="0"/>
    <s v="-"/>
    <s v="-"/>
    <d v="2021-02-25T00:00:00"/>
    <n v="2021"/>
    <x v="3"/>
    <s v="ESGOTADA"/>
    <m/>
    <s v="EXTRATO"/>
    <m/>
    <m/>
    <m/>
  </r>
  <r>
    <s v="Penha"/>
    <m/>
    <s v="6068.2019/0001882-6"/>
    <s v="067473"/>
    <s v="0002-5"/>
    <m/>
    <s v="R Michel Ouchana, 94, 194"/>
    <s v="Jaçanã"/>
    <s v="NÃO"/>
    <m/>
    <m/>
    <m/>
    <s v="Irmandade da Sta Casa de Misericórdia de São Paulo"/>
    <m/>
    <s v="Hospital São Luís Gonzaga / Irmandade da Santa Casa de Misericórdia"/>
    <s v="-"/>
    <s v="-"/>
    <s v="0238/19"/>
    <s v="Livro 3 - 049"/>
    <n v="12557.93"/>
    <s v="-"/>
    <s v="-"/>
    <d v="2019-06-18T00:00:00"/>
    <n v="2019"/>
    <x v="3"/>
    <s v="DISPONÍVEL"/>
    <s v="-"/>
    <s v="INICIAL"/>
    <s v="SIM"/>
    <m/>
    <m/>
  </r>
  <r>
    <s v="Flavia"/>
    <m/>
    <s v="6068.2019/0001674-2"/>
    <s v="008078"/>
    <s v="0002-3"/>
    <m/>
    <s v="Pç Júlio Mesquita, 102 e 108"/>
    <s v="República"/>
    <s v="SIM"/>
    <m/>
    <m/>
    <m/>
    <s v="Antonio Jose Redondo Lopez e outros"/>
    <m/>
    <s v="-"/>
    <s v="Em análise"/>
    <s v="6025.2019/0012550-4"/>
    <s v="0239/19"/>
    <s v="Livro 3 - 051"/>
    <n v="1350.72"/>
    <s v="-"/>
    <s v="-"/>
    <d v="2019-06-07T00:00:00"/>
    <n v="2019"/>
    <x v="3"/>
    <s v="DISPONÍVEL"/>
    <s v="-"/>
    <s v="INICIAL"/>
    <m/>
    <m/>
    <m/>
  </r>
  <r>
    <s v="Flavia"/>
    <m/>
    <s v="6068.2019/0001675-0"/>
    <s v="008078"/>
    <s v="0001-5"/>
    <m/>
    <s v="R Vitória, 679, 683 e 687"/>
    <s v="República"/>
    <s v="SIM"/>
    <m/>
    <m/>
    <m/>
    <s v="3FA Consultoria em Gestão Empresarial e Participações Ltda."/>
    <m/>
    <s v="-"/>
    <s v="Em análise"/>
    <s v="6025.2019/0012547-4"/>
    <s v="0240/19"/>
    <s v="Livro 3 - 052"/>
    <n v="1750.16"/>
    <s v="-"/>
    <s v="-"/>
    <d v="2019-06-07T00:00:00"/>
    <n v="2019"/>
    <x v="3"/>
    <s v="DISPONÍVEL"/>
    <s v="-"/>
    <s v="INICIAL"/>
    <m/>
    <m/>
    <m/>
  </r>
  <r>
    <s v="Paula"/>
    <m/>
    <s v="6068.2019/0000655-0"/>
    <s v="020017"/>
    <s v="0309-0"/>
    <m/>
    <s v="R Conselheiro Nébias, 1615 e 1649"/>
    <s v="Santa Cecília"/>
    <s v="NÃO"/>
    <m/>
    <m/>
    <m/>
    <s v="Isacco Douek e outros"/>
    <m/>
    <s v="Conjunto de imóveis do Bairro Campos Elíseos"/>
    <s v="-"/>
    <s v="-"/>
    <s v="0241/19"/>
    <s v="Livro 3 - 053"/>
    <n v="2050.5100000000002"/>
    <s v="-"/>
    <s v="-"/>
    <d v="2019-07-03T00:00:00"/>
    <n v="2019"/>
    <x v="3"/>
    <s v="DISPONÍVEL"/>
    <s v="-"/>
    <s v="INICIAL"/>
    <m/>
    <m/>
    <m/>
  </r>
  <r>
    <s v="Penha"/>
    <m/>
    <s v="6068.2019/0001993-8"/>
    <s v="001084"/>
    <s v="0006-9"/>
    <m/>
    <s v="R da Quitanda, 107"/>
    <s v="Sé"/>
    <s v="SIM"/>
    <m/>
    <m/>
    <m/>
    <s v="Patrijape Empreendimentos Imobiliários"/>
    <m/>
    <s v="Área do Centro Velho"/>
    <s v="Em análise"/>
    <s v="6025.2019/0010787-5"/>
    <s v="0242/19"/>
    <s v="Livro 3 - 054"/>
    <n v="3309"/>
    <s v="-"/>
    <s v="-"/>
    <d v="2019-06-26T00:00:00"/>
    <n v="2019"/>
    <x v="3"/>
    <s v="DISPONÍVEL"/>
    <s v="-"/>
    <s v="INICIAL"/>
    <m/>
    <m/>
    <m/>
  </r>
  <r>
    <s v="Juliana"/>
    <d v="2023-07-12T00:00:00"/>
    <s v="6068.2023/0006363-2"/>
    <s v="001084"/>
    <s v="0006-9"/>
    <s v="167703"/>
    <s v="R da Quitanda 107"/>
    <s v="Sé"/>
    <s v="SIM"/>
    <s v="SIM"/>
    <s v="SIM"/>
    <m/>
    <s v="Patrijape Empreendimentos Imobiliários"/>
    <m/>
    <s v="Área do Centro Velho"/>
    <s v="-"/>
    <s v="-"/>
    <s v="0525/23"/>
    <s v="Livro 5 - 064"/>
    <n v="804"/>
    <s v="-"/>
    <s v="-"/>
    <d v="2024-05-14T00:00:00"/>
    <n v="2024"/>
    <x v="0"/>
    <s v="NÃO EMITIDA"/>
    <s v="Cancelamento 0242/19 - Despacho indeferido 103261075 - não atendimento de comunique-se"/>
    <s v="INICIAL"/>
    <m/>
    <m/>
    <m/>
  </r>
  <r>
    <s v="Penha"/>
    <m/>
    <s v="6068.2019/0001671-8"/>
    <s v="090013"/>
    <s v="0015-4"/>
    <m/>
    <s v="R Angra dos Reis, 300"/>
    <s v="Santo Amaro"/>
    <s v="NÃO"/>
    <m/>
    <m/>
    <m/>
    <s v="James Francis King"/>
    <m/>
    <s v="Casa James Francis King - Arquiteto Paulo Mendes da Rocha"/>
    <s v="Termo de Compromisso 002/2020"/>
    <s v="6025.20190013326-4"/>
    <s v="0243/19"/>
    <s v="Livro 3 - 055"/>
    <n v="2270.65"/>
    <n v="2270.65"/>
    <s v="005/21"/>
    <d v="2019-06-26T00:00:00"/>
    <n v="2019"/>
    <x v="3"/>
    <s v="ESGOTADA"/>
    <s v="-"/>
    <s v="INICIAL"/>
    <m/>
    <m/>
    <m/>
  </r>
  <r>
    <s v="Daniel"/>
    <d v="2021-03-03T00:00:00"/>
    <s v="6068.2021/0001620-7"/>
    <s v="090479"/>
    <s v="0108-8"/>
    <m/>
    <s v="R Angra dos Reis, 300"/>
    <s v="Santo Amaro"/>
    <s v="NÃO"/>
    <m/>
    <m/>
    <m/>
    <s v="James Frances King"/>
    <m/>
    <s v="Casa James Francis King - Arquiteto Paulo Mendes da Rocha"/>
    <s v="Termo de Compromisso 002/2020"/>
    <s v="6025.20190013326-4"/>
    <s v="0243EXTRATO"/>
    <s v="Livro 4 - 072"/>
    <n v="0"/>
    <s v="-"/>
    <s v="-"/>
    <d v="2021-05-28T00:00:00"/>
    <n v="2021"/>
    <x v="3"/>
    <s v="ESGOTADA"/>
    <m/>
    <s v="EXTRATO"/>
    <m/>
    <m/>
    <m/>
  </r>
  <r>
    <s v="Paula"/>
    <m/>
    <s v="6068.2019/0002092-8"/>
    <s v="015049"/>
    <s v="0022-7"/>
    <m/>
    <s v="R Sampaio Vidal, 588"/>
    <s v="Pinheiros"/>
    <s v="NÃO"/>
    <m/>
    <m/>
    <m/>
    <s v="Frederico Garcez Lohmann"/>
    <m/>
    <s v="Jardins/ Sobrados Modernos do arquiteto João Vila Nova Artigas"/>
    <s v="-"/>
    <s v="-"/>
    <s v="0244/19"/>
    <s v="Livro 3 - 056"/>
    <n v="393.24"/>
    <s v="-"/>
    <s v="-"/>
    <d v="2019-06-12T00:00:00"/>
    <n v="2019"/>
    <x v="3"/>
    <s v="DISPONÍVEL"/>
    <s v="-"/>
    <s v="INICIAL"/>
    <s v="SIM"/>
    <m/>
    <m/>
  </r>
  <r>
    <s v="Paula"/>
    <m/>
    <s v="6068.2019/0001996-2"/>
    <s v="002059"/>
    <s v="0047-1"/>
    <m/>
    <s v="R Roberto Simonsen, 94 e 98"/>
    <s v="Sé"/>
    <s v="SIM"/>
    <m/>
    <m/>
    <m/>
    <s v="Lazúli Administração de Bens Próprios LTDA. / Patrijape Empreendimentos Imobiliários LTDA."/>
    <m/>
    <s v="-"/>
    <s v="Em análise"/>
    <s v="6025.2019/0010890-1"/>
    <s v="0245/19"/>
    <s v="Livro 3 - 057"/>
    <n v="3276.48"/>
    <s v="-"/>
    <s v="-"/>
    <d v="2019-07-03T00:00:00"/>
    <n v="2019"/>
    <x v="3"/>
    <s v="DISPONÍVEL"/>
    <s v="-"/>
    <s v="INICIAL"/>
    <m/>
    <m/>
    <m/>
  </r>
  <r>
    <s v="Penha"/>
    <m/>
    <s v="6068.2019/0001758-7"/>
    <s v="020067"/>
    <s v="0033-2"/>
    <m/>
    <s v="R Dr Cândido Espinheira, 449"/>
    <s v="Barra Funda"/>
    <s v="NÃO"/>
    <m/>
    <m/>
    <m/>
    <s v="Marcos Tsuzuki"/>
    <m/>
    <s v="Imóveis no Bairro de Perdizes"/>
    <s v="-"/>
    <s v="-"/>
    <s v="0246/19"/>
    <s v="Livro 3 - 058"/>
    <n v="498.86"/>
    <s v="-"/>
    <s v="-"/>
    <d v="2019-06-12T00:00:00"/>
    <n v="2019"/>
    <x v="3"/>
    <s v="DISPONÍVEL"/>
    <s v="-"/>
    <s v="INICIAL"/>
    <m/>
    <m/>
    <m/>
  </r>
  <r>
    <s v="Paula"/>
    <m/>
    <s v="6068.2019/0001858-3"/>
    <s v="001084"/>
    <s v="0016-6"/>
    <m/>
    <s v="Largo da Misericórdia, 23"/>
    <s v="Sé"/>
    <s v="SIM"/>
    <m/>
    <m/>
    <m/>
    <s v="Irmandade da Santa Casa de Misericórdia de São Paulo"/>
    <m/>
    <s v="Edifício Ouro para o Bem de São Paulo"/>
    <s v="-"/>
    <s v="-"/>
    <s v="0247/19"/>
    <s v="Livro 3 - 059"/>
    <n v="5058"/>
    <s v="-"/>
    <s v="-"/>
    <d v="2019-07-03T00:00:00"/>
    <n v="2019"/>
    <x v="3"/>
    <s v="DISPONÍVEL"/>
    <s v="-"/>
    <s v="INICIAL"/>
    <m/>
    <m/>
    <m/>
  </r>
  <r>
    <s v="Paula"/>
    <m/>
    <s v="6068.2019/0001861-3"/>
    <s v="005028"/>
    <s v="0021-6"/>
    <m/>
    <s v="Pç da Sé, 403 e 411"/>
    <s v="Sé"/>
    <s v="SIM"/>
    <m/>
    <m/>
    <m/>
    <s v="Irmandade da Sta Casa de Misericórdia de São Paulo"/>
    <m/>
    <s v="Centro Velho"/>
    <s v="-"/>
    <s v="-"/>
    <s v="0248/19"/>
    <s v="Livro 3 - 060"/>
    <n v="2693.2"/>
    <s v="-"/>
    <s v="-"/>
    <d v="2019-07-12T00:00:00"/>
    <n v="2019"/>
    <x v="3"/>
    <s v="DISPONÍVEL"/>
    <s v="-"/>
    <s v="INICIAL"/>
    <m/>
    <m/>
    <m/>
  </r>
  <r>
    <s v="Flavia"/>
    <m/>
    <s v="6068.2019/0001856-7"/>
    <s v="006025"/>
    <s v="0022-2"/>
    <m/>
    <s v="R Coronel Xavier de Toledo, 14 / Pç Ramos de Azevedo, 131/ R Conselheiro Crispiniano"/>
    <s v="República"/>
    <s v="SIM"/>
    <m/>
    <m/>
    <m/>
    <s v="Irmandade da Santa Casa de Misericórdia de São Paulo"/>
    <m/>
    <s v="Antigo Edifício do Mappin - Praça Ramos"/>
    <s v="-"/>
    <s v="-"/>
    <s v="0249/19"/>
    <s v="Livro 3 - 061"/>
    <n v="9218"/>
    <s v="-"/>
    <s v="-"/>
    <d v="2019-08-03T00:00:00"/>
    <n v="2019"/>
    <x v="3"/>
    <s v="DISPONÍVEL"/>
    <s v="-"/>
    <s v="INICIAL"/>
    <m/>
    <m/>
    <m/>
  </r>
  <r>
    <s v="Paula"/>
    <m/>
    <s v="6068.2019/0001860-5"/>
    <s v="001061"/>
    <s v="0012-2"/>
    <m/>
    <s v="Av São João, 126 e 128 / Pç do Correio s/nº"/>
    <s v="Sé"/>
    <s v="SIM"/>
    <m/>
    <m/>
    <m/>
    <s v="Irmandade da Santa Casa de Misericórdia de São Paulo"/>
    <m/>
    <s v="Anhangabaú - Edifício Santa Casa"/>
    <s v="-"/>
    <s v="-"/>
    <s v="0250/19"/>
    <s v="Livro 3 - 062"/>
    <n v="5114.16"/>
    <s v="-"/>
    <s v="-"/>
    <d v="2019-07-03T00:00:00"/>
    <n v="2019"/>
    <x v="3"/>
    <s v="DISPONÍVEL"/>
    <s v="-"/>
    <s v="INICIAL"/>
    <m/>
    <m/>
    <m/>
  </r>
  <r>
    <s v="Paula"/>
    <m/>
    <s v="6068.2019/0002136-3"/>
    <s v="015033"/>
    <s v="0029-3, 0030-7, 0031-5, 0032-3, 0033-1, 0034-1, 0035-8, 0036-6, 0037-4, 0038-2, 0039-0, 0040-4, 0048-1, 0049-8, 0050-1, 0051-1, 0052-8"/>
    <m/>
    <s v="R Antônio Bicudo, 157 e 181 / R Artur Azevedo, s/n° / Benjamin Egas, 261"/>
    <s v="Pinheiros"/>
    <s v="NÃO"/>
    <m/>
    <m/>
    <m/>
    <s v="Condomínio Edifício Alvorada"/>
    <m/>
    <s v="Predinhos da Hípica - Edifício Alvorada"/>
    <s v="-"/>
    <s v="-"/>
    <s v="0251/19"/>
    <s v="Livro 3 - 063"/>
    <n v="1190.6500000000001"/>
    <s v="-"/>
    <s v="-"/>
    <d v="2019-08-08T00:00:00"/>
    <n v="2019"/>
    <x v="3"/>
    <s v="DISPONÍVEL"/>
    <s v="-"/>
    <s v="INICIAL"/>
    <m/>
    <m/>
    <m/>
  </r>
  <r>
    <s v="Paula"/>
    <m/>
    <s v="6068.2019/0001760-9"/>
    <s v="037006"/>
    <s v="0036-4"/>
    <m/>
    <s v="R Correia Dias, 195"/>
    <s v="Vila Mariana"/>
    <s v="NÃO"/>
    <m/>
    <m/>
    <m/>
    <s v="Márcia Abrahão"/>
    <m/>
    <s v="Casas na R Correia Dias"/>
    <s v="-"/>
    <s v="-"/>
    <s v="0252/19"/>
    <s v="Livro 3 - 064"/>
    <n v="483.24"/>
    <s v="-"/>
    <s v="-"/>
    <d v="2019-06-12T00:00:00"/>
    <n v="2019"/>
    <x v="3"/>
    <s v="DISPONÍVEL"/>
    <s v="-"/>
    <s v="INICIAL"/>
    <m/>
    <m/>
    <m/>
  </r>
  <r>
    <s v="Paula"/>
    <m/>
    <s v="6068.2019/0001994-6"/>
    <s v="001058"/>
    <s v="0008-2"/>
    <m/>
    <s v="R Capitão Salomão, 27, 33, 37 e 43 / R do Seminário, 95 e 96"/>
    <s v="República"/>
    <s v="SIM"/>
    <m/>
    <m/>
    <m/>
    <s v="Ricardo Almeida Prado"/>
    <m/>
    <s v="Anhangabaú - Edifício Samuel Rochwerger"/>
    <s v="Em análise"/>
    <s v="6025.2019/0010787-5"/>
    <s v="0253/19"/>
    <s v="Livro 3 - 065"/>
    <n v="3087.96"/>
    <s v="-"/>
    <s v="-"/>
    <d v="2019-07-12T00:00:00"/>
    <n v="2019"/>
    <x v="3"/>
    <s v="DISPONÍVEL"/>
    <s v="-"/>
    <s v="INICIAL"/>
    <m/>
    <m/>
    <m/>
  </r>
  <r>
    <s v="Luciana"/>
    <d v="2023-06-05T00:00:00"/>
    <s v="6068.2023/0005117-0"/>
    <s v="001058"/>
    <s v="0008-2"/>
    <s v="179868"/>
    <s v="R Capitão Salomão, 27, 33, 37 e 43 / R do Seminário, 95 e 96"/>
    <s v="República"/>
    <s v="SIM"/>
    <s v="SIM"/>
    <s v="SIM"/>
    <m/>
    <s v="Ricardo Almeida Mendes"/>
    <m/>
    <s v="Anhangabaú - Edifício Samuel Rochwerger"/>
    <s v="-"/>
    <s v="-"/>
    <s v="0514/23"/>
    <s v="Livro 5 - 054"/>
    <n v="1141.3900000000001"/>
    <s v="-"/>
    <s v="-"/>
    <s v="-"/>
    <s v="-"/>
    <x v="0"/>
    <s v="NÃO EMITIDA"/>
    <s v="Cancelamento da 0253/19 por declaração AIU-SCE_x000a_Despacho indeferido 104045747 em 27/05/2024"/>
    <s v="INICIAL"/>
    <m/>
    <m/>
    <m/>
  </r>
  <r>
    <s v="Paula"/>
    <m/>
    <s v="6068.2019/0001672-6"/>
    <s v="001055"/>
    <s v="0006-2"/>
    <m/>
    <s v="Av São João, 530, 536 e 544"/>
    <s v="República"/>
    <s v="SIM"/>
    <m/>
    <m/>
    <m/>
    <s v="Antônio Lopes e Fábio Negreira"/>
    <m/>
    <s v="Anhangabaú"/>
    <s v="Em análise"/>
    <s v="6025.2019/0012579-2"/>
    <s v="0254/19"/>
    <s v="Livro 3 - 067"/>
    <n v="2645.49"/>
    <s v="-"/>
    <s v="-"/>
    <d v="2019-07-12T00:00:00"/>
    <n v="2019"/>
    <x v="5"/>
    <s v="CANCELADA"/>
    <s v="-"/>
    <s v="INICIAL"/>
    <m/>
    <m/>
    <m/>
  </r>
  <r>
    <s v="Luciana"/>
    <d v="2024-02-05T00:00:00"/>
    <s v="6068.2024/0001241-0"/>
    <s v="001055"/>
    <s v="0006-2"/>
    <s v="101010"/>
    <s v="Av São João"/>
    <s v="República"/>
    <s v="SIM"/>
    <s v="SIM"/>
    <s v="SIM"/>
    <s v="NÃO"/>
    <s v="FABIO REDONDO NEGREIRA"/>
    <m/>
    <s v="Anhangabaú"/>
    <s v="-"/>
    <s v="-"/>
    <s v="-"/>
    <s v="-"/>
    <s v="-"/>
    <s v="-"/>
    <s v="-"/>
    <d v="2024-06-12T00:00:00"/>
    <n v="2024"/>
    <x v="0"/>
    <s v="NÃO EMITIDA"/>
    <s v="Cancelamento da 0254/19 por declaração AIU-SCE"/>
    <m/>
    <m/>
    <m/>
    <m/>
  </r>
  <r>
    <s v="Juliana"/>
    <d v="2024-07-22T00:00:00"/>
    <s v="6068.2024/0007850-0"/>
    <s v="001055"/>
    <s v="0006-2"/>
    <s v="101010"/>
    <s v="Av São João, 530, 536 e 544"/>
    <s v="República"/>
    <s v="SIM"/>
    <s v="SIM"/>
    <s v="SIM"/>
    <s v="NÃO"/>
    <s v=" FABIO REDONDO NEGREIRA e outros"/>
    <m/>
    <s v="Anhangabaú"/>
    <s v="-"/>
    <s v="-"/>
    <s v="0582/24"/>
    <s v="Livro 6 - 032"/>
    <n v="881.83"/>
    <s v="-"/>
    <s v="-"/>
    <d v="2024-11-13T00:00:00"/>
    <n v="2024"/>
    <x v="3"/>
    <s v="DISPONÍVEL"/>
    <s v="Cancelamento da 0254/19 por declaração AIU-SCE"/>
    <s v="INICIAL"/>
    <m/>
    <m/>
    <m/>
  </r>
  <r>
    <s v="Paula"/>
    <m/>
    <s v="6068.2019/0001891-5"/>
    <s v="009019"/>
    <s v="0024-9"/>
    <m/>
    <s v="R dos Franceses, 518"/>
    <s v="Bela Vista"/>
    <s v="NÃO"/>
    <m/>
    <m/>
    <m/>
    <s v="Roque Vicente Siniscalco"/>
    <m/>
    <s v="Bela Vista"/>
    <s v="-"/>
    <s v="-"/>
    <s v="0255/19"/>
    <s v="Livro 3 - 069"/>
    <n v="1020"/>
    <s v="-"/>
    <s v="-"/>
    <d v="2020-02-27T00:00:00"/>
    <n v="2020"/>
    <x v="0"/>
    <s v="NÃO EMITIDA"/>
    <s v="Publicado em 16/10/19."/>
    <s v="INICIAL"/>
    <m/>
    <m/>
    <m/>
  </r>
  <r>
    <s v="Gabriela"/>
    <m/>
    <s v="6068.2019/0002771-0"/>
    <s v="023048"/>
    <s v="0099-8"/>
    <m/>
    <s v="R Coriolano, 666, 680 e 710 / R Clélia, 985"/>
    <s v="Lapa"/>
    <s v="NÃO"/>
    <m/>
    <m/>
    <m/>
    <s v="Lare 8 Empreendimentos Imobiliários LTDA."/>
    <m/>
    <s v="Edifício Romi(nor)"/>
    <s v="-"/>
    <s v="-"/>
    <s v="0256/19"/>
    <s v="Livro 3 - 070"/>
    <n v="3235.46"/>
    <s v="-"/>
    <s v="-"/>
    <s v="-"/>
    <s v="-"/>
    <x v="1"/>
    <s v="EM ANÁLISE"/>
    <s v="Despacho indeferido 090654544 - em 06/10/2023 - recurso a ser analisado por SMUL/GAB"/>
    <s v="INICIAL"/>
    <m/>
    <m/>
    <m/>
  </r>
  <r>
    <s v="Penha"/>
    <m/>
    <s v="6068.2019/0001775-7"/>
    <s v="011023"/>
    <s v="0013-6"/>
    <m/>
    <s v="R Caiubi, 126 e 164 / R Atibaia, 420"/>
    <s v="Perdizes"/>
    <s v="NÃO"/>
    <m/>
    <m/>
    <m/>
    <s v="Instituto Impulsionador da Instrução"/>
    <m/>
    <s v="Conjunto dos Dominicanos"/>
    <s v="Termo de Compromisso 010/2019"/>
    <s v="6025.2019/0014945-4"/>
    <s v="0257/19"/>
    <s v="Livro 3 - 071"/>
    <n v="5485.83"/>
    <n v="3048.93"/>
    <s v="005/20"/>
    <d v="2019-07-16T00:00:00"/>
    <n v="2019"/>
    <x v="3"/>
    <s v="ESGOTADA"/>
    <s v="-"/>
    <s v="INICIAL"/>
    <m/>
    <m/>
    <m/>
  </r>
  <r>
    <s v="Flavia"/>
    <m/>
    <s v="6066.2019/0007944-1"/>
    <s v="011023"/>
    <s v="0013-6"/>
    <m/>
    <s v="R Caiubi, 126 e 164 / R Atibaia, 420"/>
    <s v="Perdizes"/>
    <s v="NÃO"/>
    <m/>
    <m/>
    <m/>
    <s v="Instituto Impulsionador da Instrução"/>
    <m/>
    <s v="Conjunto dos Dominicanos"/>
    <s v="Termo de Compromisso 010/2019"/>
    <s v="6025.2019/0014945-4"/>
    <s v="0257A/19"/>
    <s v="-"/>
    <s v="-"/>
    <s v="-"/>
    <s v="-"/>
    <d v="2020-02-05T00:00:00"/>
    <n v="2020"/>
    <x v="0"/>
    <s v="NÃO EMITIDA"/>
    <s v="Desistência por parte do interessado."/>
    <s v="SALDO"/>
    <m/>
    <m/>
    <m/>
  </r>
  <r>
    <s v="Flavia"/>
    <m/>
    <s v="6066.2020/0000506-7"/>
    <s v="011023"/>
    <s v="0013-6"/>
    <m/>
    <s v="R Caiubi, 126 e 164 / R Atibaia, 420"/>
    <s v="Perdizes"/>
    <s v="NÃO"/>
    <m/>
    <m/>
    <m/>
    <s v="Instituto Impulsionador da Instrução"/>
    <m/>
    <s v="Conjunto dos Dominicanos"/>
    <s v="Termo de Compromisso 010/2019"/>
    <s v="6025.2019/0014945-4"/>
    <s v="0257A/19"/>
    <s v="Livro 3 - 187"/>
    <n v="2436.9"/>
    <n v="1555.09"/>
    <s v="012/20"/>
    <d v="2020-04-28T00:00:00"/>
    <n v="2020"/>
    <x v="3"/>
    <s v="ESGOTADA"/>
    <s v="-"/>
    <s v="SALDO"/>
    <s v="NÃO"/>
    <m/>
    <m/>
  </r>
  <r>
    <s v="Penha"/>
    <m/>
    <s v="6068.2020/0000436-3"/>
    <s v="011023"/>
    <s v="0013-6"/>
    <m/>
    <s v="R Caiubi, 126 e 164 / R Atibaia, 420"/>
    <s v="Perdizes"/>
    <s v="NÃO"/>
    <m/>
    <m/>
    <m/>
    <s v="Instituto Impulsionador da Instrução"/>
    <m/>
    <s v="Conjunto dos Dominicanos"/>
    <s v="Termo de Compromisso 010/2019"/>
    <s v="6025.2019/0014945-4"/>
    <s v="0257B/20"/>
    <s v="Livro 4 - 026"/>
    <n v="881.81000000000017"/>
    <n v="881.81"/>
    <s v="017/20"/>
    <d v="2020-08-06T00:00:00"/>
    <n v="2020"/>
    <x v="3"/>
    <s v="ESGOTADA"/>
    <s v="-"/>
    <s v="SALDO"/>
    <s v="SIM"/>
    <m/>
    <m/>
  </r>
  <r>
    <s v="Penha"/>
    <m/>
    <s v="6068.2020/0003940-0"/>
    <s v="011023"/>
    <s v="0013-6"/>
    <m/>
    <s v="R Caiubi, 126"/>
    <s v="Perdizes"/>
    <s v="NÃO"/>
    <m/>
    <m/>
    <m/>
    <s v="Instituto Impulsionador da Instrução"/>
    <m/>
    <s v="Conjunto dos Dominicanos"/>
    <s v="Termo de Compromisso 010/2019"/>
    <s v="6025.2019/0014945-4"/>
    <s v="0257C/20"/>
    <s v="-"/>
    <s v="-"/>
    <s v="-"/>
    <s v="-"/>
    <d v="2020-11-27T00:00:00"/>
    <n v="2020"/>
    <x v="0"/>
    <s v="NÃO EMITIDA"/>
    <m/>
    <s v="SALDO"/>
    <m/>
    <m/>
    <m/>
  </r>
  <r>
    <s v="Daniel"/>
    <d v="2020-11-27T00:00:00"/>
    <s v="6068.2020/0004877-8"/>
    <s v="011023"/>
    <s v="0013-6"/>
    <m/>
    <s v="R Caiubi, 126"/>
    <s v="Perdizes"/>
    <s v="NÃO"/>
    <m/>
    <m/>
    <m/>
    <s v="Instituto Impulsionador da Instrução"/>
    <m/>
    <s v="Conjunto dos Dominicanos"/>
    <s v="Termo de Compromisso 010/2019"/>
    <s v="6025.2019/0014945-4"/>
    <s v="0257EXTRATO"/>
    <s v="Livro 4 - 056"/>
    <n v="0"/>
    <s v="-"/>
    <s v="-"/>
    <d v="2021-02-27T00:00:00"/>
    <n v="2021"/>
    <x v="3"/>
    <s v="ESGOTADA"/>
    <m/>
    <s v="EXTRATO"/>
    <m/>
    <m/>
    <m/>
  </r>
  <r>
    <s v="Penha"/>
    <m/>
    <s v="6068.2019/0001414-6"/>
    <s v="005017"/>
    <s v="0048-1"/>
    <m/>
    <s v="R Santo Amaro, 43"/>
    <s v="República"/>
    <s v="SIM"/>
    <m/>
    <m/>
    <m/>
    <s v="Sindicato dos Engenheiros do Estado de São Paulo"/>
    <m/>
    <s v="Bela Vista"/>
    <s v="-"/>
    <s v="-"/>
    <s v="0258/19"/>
    <s v="Livro 3 - 072"/>
    <n v="3212.28"/>
    <s v="-"/>
    <s v="-"/>
    <d v="2019-08-01T00:00:00"/>
    <n v="2019"/>
    <x v="3"/>
    <s v="DISPONÍVEL"/>
    <s v="-"/>
    <s v="INICIAL"/>
    <s v="SIM"/>
    <m/>
    <m/>
  </r>
  <r>
    <s v="Paula"/>
    <m/>
    <s v="6068.2019/0000751-4"/>
    <s v="006013"/>
    <s v="0028-9"/>
    <m/>
    <s v="R Nestor Pestana, 163"/>
    <s v="República"/>
    <s v="SIM"/>
    <m/>
    <m/>
    <m/>
    <s v="Elísio Scala"/>
    <m/>
    <s v="Residência da R Nestor Pestana"/>
    <s v="Em análise"/>
    <s v="6025.2019/0015876-3"/>
    <s v="0259/19"/>
    <s v="Livro 3 - 073"/>
    <n v="11803.89"/>
    <s v="-"/>
    <s v="-"/>
    <d v="2019-08-01T00:00:00"/>
    <n v="2019"/>
    <x v="3"/>
    <s v="DISPONÍVEL"/>
    <s v="-"/>
    <s v="INICIAL"/>
    <m/>
    <m/>
    <m/>
  </r>
  <r>
    <s v="Paula"/>
    <m/>
    <s v="6068.2019/0001797-8"/>
    <s v="006038"/>
    <s v="0018-1"/>
    <m/>
    <s v="R Santo Antônio, 683"/>
    <s v="República"/>
    <s v="SIM"/>
    <m/>
    <m/>
    <m/>
    <s v="Dimitri Eduardo Lee"/>
    <m/>
    <s v="Bela Vista"/>
    <s v="-"/>
    <s v="-"/>
    <s v="0260/19"/>
    <s v="Livro 3 - 074"/>
    <n v="3960.08"/>
    <s v="-"/>
    <s v="-"/>
    <d v="2019-11-07T00:00:00"/>
    <n v="2019"/>
    <x v="3"/>
    <s v="DISPONÍVEL"/>
    <s v="Matricula Apresentada"/>
    <s v="INICIAL"/>
    <m/>
    <m/>
    <m/>
  </r>
  <r>
    <s v="Paula"/>
    <m/>
    <s v="6068.2019/0001992-0"/>
    <s v="001020"/>
    <s v="0033-6"/>
    <m/>
    <s v="R Mauá, 514, 520, 528, 530, 534, 540, 544, 548 e 552"/>
    <s v="República"/>
    <s v="SIM"/>
    <m/>
    <m/>
    <m/>
    <s v="Patrijape Empreendimentos Imobiliários"/>
    <m/>
    <s v="Hotel Federal Paulista"/>
    <s v="-"/>
    <s v="-"/>
    <s v="0261/19"/>
    <s v="Livro 3 - 075"/>
    <n v="13944.08"/>
    <s v="-"/>
    <s v="-"/>
    <d v="2019-11-07T00:00:00"/>
    <n v="2019"/>
    <x v="3"/>
    <s v="DISPONÍVEL"/>
    <s v="-"/>
    <s v="INICIAL"/>
    <m/>
    <m/>
    <m/>
  </r>
  <r>
    <s v="Penha/Paula"/>
    <m/>
    <s v="6068.2019/0001794-3"/>
    <s v="006038"/>
    <s v="0020-3"/>
    <m/>
    <s v="R Conselheiro Ramalho, 47"/>
    <s v="República"/>
    <s v="SIM"/>
    <m/>
    <m/>
    <m/>
    <s v="Dimitri Eduardo Lee"/>
    <m/>
    <s v="Bela Vista"/>
    <s v="-"/>
    <s v="-"/>
    <s v="0262/19"/>
    <s v="Livro 3 - 076"/>
    <n v="1555.88"/>
    <s v="-"/>
    <s v="-"/>
    <d v="2020-08-15T00:00:00"/>
    <n v="2020"/>
    <x v="0"/>
    <s v="NÃO EMITIDA"/>
    <s v="(25/06): Entrou com reconsideração de despacho._x000a_(06/11): Encaminhado para AJ"/>
    <s v="INICIAL"/>
    <m/>
    <m/>
    <m/>
  </r>
  <r>
    <s v="Paula"/>
    <m/>
    <s v="6068.2019/0002775-2"/>
    <s v="005023"/>
    <s v="0181-3"/>
    <m/>
    <s v="R Maria Paula, 177, 181 e 185"/>
    <s v="República"/>
    <s v="SIM"/>
    <m/>
    <m/>
    <m/>
    <s v="Maria Filomena Maurano"/>
    <m/>
    <s v="Edifício Alberto"/>
    <s v="-"/>
    <s v="-"/>
    <s v="0263/19"/>
    <s v="Livro 3 - 077"/>
    <n v="1049.4000000000001"/>
    <s v="-"/>
    <s v="-"/>
    <d v="2020-08-08T00:00:00"/>
    <n v="2020"/>
    <x v="5"/>
    <s v="CANCELADA"/>
    <s v="Novo proprietário declarado"/>
    <s v="INICIAL"/>
    <m/>
    <m/>
    <m/>
  </r>
  <r>
    <s v="Luciana"/>
    <d v="2023-08-25T00:00:00"/>
    <s v="6068.2023/0008251-3"/>
    <s v="005023"/>
    <s v="0181-3"/>
    <s v="133175"/>
    <s v="R Maria Paula, 177, 181 e 185"/>
    <s v="República"/>
    <s v="SIM"/>
    <s v="SIM"/>
    <s v="SIM"/>
    <m/>
    <s v="José Augusto Claudiano Rosa"/>
    <m/>
    <s v="Edifício Alberto"/>
    <s v="-"/>
    <s v="-"/>
    <s v="0535/23"/>
    <s v="Livro 5 - 076"/>
    <n v="349.8"/>
    <s v="-"/>
    <s v="-"/>
    <d v="2023-11-26T00:00:00"/>
    <n v="2023"/>
    <x v="3"/>
    <s v="DISPONÍVEL"/>
    <s v="Foi pra DEUSO para despacho documental em 06/11"/>
    <s v="INICIAL"/>
    <m/>
    <m/>
    <m/>
  </r>
  <r>
    <s v="Flavia"/>
    <m/>
    <s v="6068.2019/0003134-2"/>
    <s v="007069"/>
    <s v="0023 a 0109"/>
    <m/>
    <s v="R Bento Freitas, 306 a 314 / R. General Jardim, 124"/>
    <s v="República"/>
    <s v="SIM"/>
    <m/>
    <m/>
    <m/>
    <s v="Condomínio Edifício IAB"/>
    <m/>
    <s v="Sede do IAB"/>
    <s v="-"/>
    <s v="-"/>
    <s v="0264/19"/>
    <s v="Livro 3 - 078"/>
    <n v="1994.4"/>
    <s v="-"/>
    <s v="-"/>
    <d v="2020-04-14T00:00:00"/>
    <n v="2020"/>
    <x v="3"/>
    <s v="DISPONÍVEL"/>
    <s v="-"/>
    <s v="INICIAL"/>
    <m/>
    <m/>
    <m/>
  </r>
  <r>
    <s v="Tales"/>
    <d v="2023-01-19T00:00:00"/>
    <s v="6068.2023/0000414-8"/>
    <s v="007069"/>
    <s v="01"/>
    <s v="099694"/>
    <s v="R Bento Freitas, 306 e 314"/>
    <s v="República"/>
    <s v="SIM"/>
    <s v="SIM"/>
    <s v="SIM"/>
    <m/>
    <s v="Condomínio Edifício IAB"/>
    <m/>
    <s v="Sede do IAB"/>
    <s v="-"/>
    <s v="-"/>
    <s v="SI"/>
    <s v="SI"/>
    <s v="SI"/>
    <s v="-"/>
    <s v="-"/>
    <d v="2023-03-07T00:00:00"/>
    <n v="2023"/>
    <x v="0"/>
    <s v="NÃO EMITIDA"/>
    <s v="Cancelamento 0264/19 por declaração AIU-SCE_x000a_DESPACHO DE INDEFERIMENTO 079468991, em 07/03/2023"/>
    <s v="INICIAL"/>
    <m/>
    <m/>
    <m/>
  </r>
  <r>
    <s v="Luciana"/>
    <d v="2025-04-02T00:00:00"/>
    <s v="6068.2025/0003032-0"/>
    <s v="007069"/>
    <s v="01"/>
    <s v="099694"/>
    <s v="R Bento Freitas, 306 a 314 / R. General Jardim, 124"/>
    <s v="República"/>
    <s v="SIM"/>
    <s v="SIM"/>
    <s v="SIM"/>
    <s v="NÃO"/>
    <s v="Condomínio Edifício IAB"/>
    <s v="Marco Aurélio Cezarino Braga_x000a_Maria Clara de Mello Ivo"/>
    <s v="Sede do IAB"/>
    <s v="-"/>
    <s v="-"/>
    <s v="0600/25"/>
    <s v="Livro 7 - 013"/>
    <n v="664.8"/>
    <s v="-"/>
    <s v="-"/>
    <d v="2025-11-06T00:00:00"/>
    <n v="2025"/>
    <x v="3"/>
    <s v="DISPONÍVEL"/>
    <s v="Cancelamento 0264/19 por declaração AIU-SCE"/>
    <s v="INICIAL"/>
    <m/>
    <m/>
    <m/>
  </r>
  <r>
    <s v="Flavia"/>
    <m/>
    <s v="6068.2019/0002778-7"/>
    <s v="001063"/>
    <s v="0030-1"/>
    <m/>
    <s v="R João Brícola, 59 a 67"/>
    <s v="Sé"/>
    <s v="SIM"/>
    <m/>
    <m/>
    <m/>
    <s v="B3 S.A. – Brasil, Bolsa, Balcão"/>
    <m/>
    <s v="Anhangabaú"/>
    <s v="-"/>
    <s v="-"/>
    <s v="0265/19"/>
    <s v="Livro 3 - 079"/>
    <n v="5737.2"/>
    <s v="-"/>
    <s v="-"/>
    <d v="2019-11-09T00:00:00"/>
    <n v="2019"/>
    <x v="5"/>
    <s v="CANCELADA"/>
    <s v="-"/>
    <s v="INICIAL"/>
    <m/>
    <m/>
    <m/>
  </r>
  <r>
    <s v="Juliana"/>
    <d v="2023-12-05T00:00:00"/>
    <s v="6068.2023/0011342-7"/>
    <s v="001063"/>
    <s v="0030-1"/>
    <s v="101842"/>
    <s v="R João Brícola, 59 a 67"/>
    <s v="Sé"/>
    <s v="SIM"/>
    <s v="SIM"/>
    <s v="SIM"/>
    <s v="NÃO"/>
    <s v="B3 S.A. – Brasil, Bolsa, Balcão"/>
    <m/>
    <s v="Anhangabaú"/>
    <s v="-"/>
    <s v="-"/>
    <s v="0548/24"/>
    <s v="Livro 5 - 091"/>
    <n v="1448.4"/>
    <s v="-"/>
    <s v="-"/>
    <d v="2024-06-07T00:00:00"/>
    <n v="2024"/>
    <x v="3"/>
    <s v="DISPONÍVEL"/>
    <s v="Foi pra DEUSO para despacho documental em 22/05"/>
    <s v="INICIAL"/>
    <m/>
    <m/>
    <m/>
  </r>
  <r>
    <s v="Daniel"/>
    <d v="2026-06-29T00:00:00"/>
    <s v="6068.2026/0005151-6"/>
    <s v="001063"/>
    <s v="0030-1"/>
    <s v="101842"/>
    <s v="R João Brícola, 59 a 67"/>
    <s v="Sé"/>
    <s v="SIM"/>
    <s v="SIM"/>
    <s v="SIM"/>
    <s v="NÃO"/>
    <s v="B3 S.A. – Brasil, Bolsa, Balcão"/>
    <m/>
    <s v="Anhangabaú"/>
    <m/>
    <m/>
    <s v="0548.EXTRATO"/>
    <s v="Livro 7 - 046"/>
    <m/>
    <m/>
    <m/>
    <m/>
    <m/>
    <x v="6"/>
    <m/>
    <m/>
    <m/>
    <m/>
    <m/>
    <m/>
  </r>
  <r>
    <s v="Paula"/>
    <m/>
    <s v="6068.2019/0002777-9"/>
    <s v="001082"/>
    <s v="0015-9"/>
    <m/>
    <s v="R Quinze de Novembro, 275 e 289"/>
    <s v="Sé"/>
    <s v="SIM"/>
    <m/>
    <m/>
    <m/>
    <s v="B3 S.A. – Brasil, Bolsa, Balcão"/>
    <m/>
    <s v="Anhangabaú"/>
    <s v="-"/>
    <s v="-"/>
    <s v="0266/19"/>
    <s v="Livro 3 - 080"/>
    <n v="11973.02"/>
    <s v="-"/>
    <s v="-"/>
    <d v="2021-10-14T00:00:00"/>
    <n v="2021"/>
    <x v="5"/>
    <s v="CANCELADA"/>
    <s v="Duplicidade de Declaração. (Publicada dia 09/11/2019)."/>
    <s v="INICIAL"/>
    <m/>
    <m/>
    <m/>
  </r>
  <r>
    <s v="Paula"/>
    <m/>
    <s v="6068.2019/0003124-5"/>
    <s v="001064"/>
    <s v="0012-6"/>
    <m/>
    <s v="R Florêncio de Abreu, 78 e 80"/>
    <s v="Sé"/>
    <s v="SIM"/>
    <m/>
    <m/>
    <m/>
    <s v="Hwu Yen Mei Tai"/>
    <m/>
    <s v="Anhangabaú"/>
    <s v="-"/>
    <s v="-"/>
    <s v="0267/19"/>
    <s v="Livro 3 - 081"/>
    <n v="1958"/>
    <s v="-"/>
    <s v="-"/>
    <d v="2019-08-07T00:00:00"/>
    <n v="2019"/>
    <x v="5"/>
    <s v="CANCELADA"/>
    <s v="-"/>
    <s v="INICIAL"/>
    <m/>
    <m/>
    <m/>
  </r>
  <r>
    <s v="Juliana"/>
    <d v="2023-04-03T00:00:00"/>
    <s v="6068.2023/0002922-1"/>
    <s v="001064"/>
    <s v="0012-6"/>
    <s v="072044"/>
    <s v="R Florêncio de Abreu, 78 e 80"/>
    <s v="Sé"/>
    <s v="SIM"/>
    <s v="SIM"/>
    <s v="SIM"/>
    <m/>
    <s v="MT Administração e Participação "/>
    <m/>
    <s v="Anhangabaú"/>
    <m/>
    <m/>
    <s v="0492/23"/>
    <s v="Livro 5 - 028"/>
    <n v="489.6"/>
    <m/>
    <m/>
    <d v="2023-06-13T00:00:00"/>
    <n v="2023"/>
    <x v="5"/>
    <s v="CANCELADA"/>
    <s v="Cancelamento 0267/19 por declaração AIU-SCE "/>
    <s v="INICIAL"/>
    <m/>
    <m/>
    <m/>
  </r>
  <r>
    <s v="Juliana"/>
    <d v="2024-12-18T00:00:00"/>
    <s v="6068.2024/0013648-8"/>
    <s v="001064"/>
    <s v="0012-6"/>
    <s v="07044"/>
    <s v="R Florêncio de Abreu, 78 e 80"/>
    <s v="Sé"/>
    <s v="SIM"/>
    <s v="SIM"/>
    <s v="SIM"/>
    <s v="NÃO"/>
    <s v="MT Administração e Participação "/>
    <m/>
    <s v="Anhangabaú"/>
    <s v="-"/>
    <s v="-"/>
    <s v="0492/23 - 2ª via"/>
    <s v="Livro 6 - 053"/>
    <n v="489.6"/>
    <s v="-"/>
    <s v="-"/>
    <d v="2025-01-20T00:00:00"/>
    <n v="2025"/>
    <x v="3"/>
    <s v="DISPONÍVEL"/>
    <s v="Solicitação de segunda via por extravio da via orginal 0492/23"/>
    <s v="INICIAL"/>
    <m/>
    <m/>
    <m/>
  </r>
  <r>
    <s v="Paula"/>
    <m/>
    <s v="6068.2019/0003122-9"/>
    <s v="033008"/>
    <s v="0017-1"/>
    <m/>
    <s v="R Martiniano de Carvalho, 333"/>
    <s v="Bela Vista"/>
    <s v="NÃO"/>
    <m/>
    <m/>
    <m/>
    <s v="Célia Maria Francisco"/>
    <m/>
    <s v="Bairro da Bela Vista"/>
    <s v="-"/>
    <s v="-"/>
    <s v="0268/19"/>
    <s v="Livro 3 - 082"/>
    <n v="217.8"/>
    <s v="-"/>
    <s v="-"/>
    <d v="2019-08-17T00:00:00"/>
    <n v="2019"/>
    <x v="5"/>
    <s v="CANCELADA"/>
    <s v="-"/>
    <s v="INICIAL"/>
    <m/>
    <m/>
    <m/>
  </r>
  <r>
    <s v="Juliana"/>
    <d v="2024-02-28T00:00:00"/>
    <s v="6068.2024/0002093-5"/>
    <s v="033008"/>
    <s v="0017-1"/>
    <s v="136190"/>
    <s v="Rua Martiniano de Carvalho, 333"/>
    <s v="Bela Vista"/>
    <s v="SIM"/>
    <s v="SIM"/>
    <s v="SIM"/>
    <s v="NÃO"/>
    <s v="CÉLIA MARIA FRANCISCO"/>
    <m/>
    <s v="BELA VISTA"/>
    <m/>
    <m/>
    <s v="0554/24"/>
    <s v="Livro 5 - 100"/>
    <n v="435.6"/>
    <s v="-"/>
    <s v="-"/>
    <d v="2024-06-07T00:00:00"/>
    <n v="2024"/>
    <x v="1"/>
    <s v="DISPONÍVEL"/>
    <s v="Cancelamento da 0268/19 - Em DEUSO desde 16/04/24"/>
    <s v="INICIAL"/>
    <m/>
    <m/>
    <m/>
  </r>
  <r>
    <s v="Paula"/>
    <m/>
    <s v="6068.2019/0003321-3"/>
    <s v="001074"/>
    <s v="0002-2"/>
    <m/>
    <s v="R João Brícola, 24"/>
    <s v="Sé"/>
    <s v="SIM"/>
    <m/>
    <m/>
    <m/>
    <s v="Banco Santander S/A"/>
    <m/>
    <s v="Edifício Altino Arantes"/>
    <s v="-"/>
    <s v="-"/>
    <s v="0269/19"/>
    <s v="Livro 3 - 085"/>
    <n v="12412.97"/>
    <s v="-"/>
    <s v="-"/>
    <d v="2019-11-30T00:00:00"/>
    <n v="2019"/>
    <x v="5"/>
    <s v="CANCELADA"/>
    <s v="CANCELAR NO LIVRO "/>
    <s v="INICIAL"/>
    <m/>
    <m/>
    <m/>
  </r>
  <r>
    <s v="Juliana"/>
    <d v="2023-07-26T00:00:00"/>
    <s v="6068.2023/0006893-6"/>
    <s v="001074"/>
    <s v="0002-2"/>
    <s v="10184-2"/>
    <s v="R João Brícola, 24"/>
    <s v="Sé"/>
    <s v="SIM"/>
    <s v="SIM"/>
    <s v="SIM"/>
    <s v="NÃO"/>
    <s v="Banco Santander S/A"/>
    <m/>
    <s v="Edifício Altino Arantes"/>
    <s v="-"/>
    <s v="-"/>
    <s v="0527/23"/>
    <s v="Livro 5 - 067"/>
    <n v="1368.85"/>
    <s v="-"/>
    <s v="-"/>
    <d v="2023-10-09T00:00:00"/>
    <n v="2023"/>
    <x v="3"/>
    <s v="DISPONÍVEL"/>
    <s v="Cancelamento 0269/19"/>
    <s v="INICIAL"/>
    <m/>
    <m/>
    <m/>
  </r>
  <r>
    <s v="Juliana"/>
    <d v="2024-09-05T00:00:00"/>
    <s v="6068.2024/0009813-6"/>
    <s v="001074"/>
    <s v="0002-2"/>
    <s v="10184-2"/>
    <s v="R João Brícola, 24"/>
    <s v="Sé"/>
    <s v="SIM"/>
    <s v="SIM"/>
    <s v="NÃO"/>
    <s v="NÃO"/>
    <s v="Banco Santander S/A"/>
    <m/>
    <s v="Edifício Altino Arantes"/>
    <s v="-"/>
    <s v="-"/>
    <s v="-"/>
    <s v="-"/>
    <s v="-"/>
    <s v="-"/>
    <s v="-"/>
    <d v="2024-09-26T00:00:00"/>
    <n v="2024"/>
    <x v="0"/>
    <s v="NÃO EMITIDA"/>
    <s v="Duplicidade em relação ao 6068.2023/0006893-6"/>
    <s v="INICIAL"/>
    <m/>
    <m/>
    <m/>
  </r>
  <r>
    <s v="Paula"/>
    <m/>
    <s v="6068.2019/0002795-7"/>
    <s v="006049"/>
    <s v="0008-2"/>
    <m/>
    <s v="R Abolição, 354"/>
    <s v="República"/>
    <s v="SIM"/>
    <m/>
    <m/>
    <m/>
    <s v="Reinaldo Antonio Hirata"/>
    <m/>
    <s v="Bela Vista"/>
    <s v="-"/>
    <s v="-"/>
    <s v="0270/19"/>
    <s v="Livro 3 - 086"/>
    <n v="1137"/>
    <s v="-"/>
    <s v="-"/>
    <d v="2019-08-01T00:00:00"/>
    <n v="2019"/>
    <x v="3"/>
    <s v="DISPONÍVEL"/>
    <s v="-"/>
    <s v="INICIAL"/>
    <m/>
    <m/>
    <m/>
  </r>
  <r>
    <s v="Paula"/>
    <m/>
    <s v="6068.2019/0003322-1"/>
    <s v="001082"/>
    <s v="0004-3"/>
    <m/>
    <s v="R Quinze de Novembro, 213"/>
    <s v="Sé"/>
    <s v="SIM"/>
    <m/>
    <m/>
    <m/>
    <s v="Banco Santander S/A"/>
    <m/>
    <s v="Banco Francês e Italiano"/>
    <s v="-"/>
    <s v="-"/>
    <s v="0271/19"/>
    <s v="Livro 3 - 087"/>
    <n v="8040.56"/>
    <s v="-"/>
    <s v="-"/>
    <d v="2019-12-05T00:00:00"/>
    <n v="2019"/>
    <x v="5"/>
    <s v="CANCELADA"/>
    <s v="CANCELAR NO LIVRO "/>
    <s v="INICIAL"/>
    <m/>
    <m/>
    <m/>
  </r>
  <r>
    <s v="Luciana"/>
    <d v="2023-08-01T00:00:00"/>
    <s v="6068.2023/0007093-0"/>
    <s v="001082"/>
    <s v="0004-3"/>
    <s v="167495"/>
    <s v="R Quinze de Novembro, 213"/>
    <s v="Sé"/>
    <s v="SIM"/>
    <s v="SIM"/>
    <s v="SIM"/>
    <m/>
    <s v="Banco Santander S/A"/>
    <m/>
    <s v="Banco Francês e Italiano"/>
    <s v="-"/>
    <s v="-"/>
    <s v="0529/23"/>
    <s v="Livro 5 - 069"/>
    <n v="1128.1300000000001"/>
    <s v="-"/>
    <s v="-"/>
    <d v="2023-10-09T00:00:00"/>
    <n v="2023"/>
    <x v="3"/>
    <s v="DISPONÍVEL"/>
    <s v="Cancelamento 0271/19 por declaração AIU-SCE"/>
    <s v="INICIAL"/>
    <m/>
    <m/>
    <m/>
  </r>
  <r>
    <s v="Paula"/>
    <m/>
    <s v="6068.2019/0003373-6"/>
    <s v="001084"/>
    <s v="0008-5"/>
    <m/>
    <s v="R da Quitanda, 89 a 93"/>
    <s v="Sé"/>
    <s v="SIM"/>
    <m/>
    <m/>
    <m/>
    <s v="Santander Participações S/A"/>
    <m/>
    <s v="Área do Centro Velho"/>
    <s v="-"/>
    <s v="-"/>
    <s v="0272/19"/>
    <s v="Livro 3 - 088"/>
    <n v="4326.6400000000003"/>
    <s v="-"/>
    <s v="-"/>
    <d v="2019-11-19T00:00:00"/>
    <n v="2019"/>
    <x v="3"/>
    <s v="DISPONÍVEL"/>
    <s v="-"/>
    <s v="INICIAL"/>
    <m/>
    <m/>
    <m/>
  </r>
  <r>
    <s v="Juliana"/>
    <d v="2023-09-04T00:00:00"/>
    <s v="6068.2023/0008577-6"/>
    <s v="001084"/>
    <s v="0008-5"/>
    <s v="167703"/>
    <s v="R da Quitanda, 89 a 93"/>
    <s v="Sé"/>
    <s v="SIM"/>
    <s v="SIM"/>
    <s v="SIM"/>
    <s v="NÃO"/>
    <s v="Santander Participações S/A"/>
    <m/>
    <s v="Área do Centro Velho"/>
    <s v="-"/>
    <s v="-"/>
    <s v="0540/23"/>
    <s v="Livro 5 - 082"/>
    <n v="1148"/>
    <m/>
    <m/>
    <d v="2024-05-02T00:00:00"/>
    <n v="2024"/>
    <x v="0"/>
    <s v="NÃO EMITIDA"/>
    <s v="Despacho de Indeferimento para 02/05/24 - não atendimento de comunique-se"/>
    <s v="INICIAL"/>
    <m/>
    <m/>
    <m/>
  </r>
  <r>
    <s v="Daniel"/>
    <d v="2025-02-14T00:00:00"/>
    <s v="6068.2025/0001365-5"/>
    <s v="001084"/>
    <s v="0008-5"/>
    <s v="167703"/>
    <s v="R da Quitanda, 89 a 93"/>
    <s v="Sé"/>
    <s v="SIM"/>
    <s v="SIM"/>
    <s v="SIM"/>
    <s v="NÃO"/>
    <s v="NOVA QUITANDA ATIVIDADES IMOBILIARIAS LTDA"/>
    <m/>
    <s v="Área do Centro Velho"/>
    <m/>
    <m/>
    <s v="0597/25"/>
    <s v="Livro 6 - 058"/>
    <n v="1148"/>
    <m/>
    <m/>
    <d v="2025-06-02T00:00:00"/>
    <n v="2025"/>
    <x v="3"/>
    <s v="DISPONÍVEL"/>
    <s v="Em DEUSO para 15/04/25 para Despacho Documental"/>
    <s v="INICIAL"/>
    <m/>
    <m/>
    <m/>
  </r>
  <r>
    <s v="Paula"/>
    <m/>
    <s v="6068.2019/0003405-8"/>
    <s v="001081"/>
    <s v="0024-3"/>
    <m/>
    <s v="R São Bento, 260 e 264"/>
    <s v="Sé"/>
    <s v="SIM"/>
    <m/>
    <m/>
    <m/>
    <s v="SAMPAN Empreendimentos e Participações Ltda"/>
    <m/>
    <s v="Anhangabaú"/>
    <s v="-"/>
    <s v="-"/>
    <s v="0273/19"/>
    <s v="Livro 3 - 089"/>
    <n v="2418"/>
    <s v="-"/>
    <s v="-"/>
    <d v="2019-11-19T00:00:00"/>
    <n v="2019"/>
    <x v="3"/>
    <s v="DISPONÍVEL"/>
    <s v="-"/>
    <s v="INICIAL"/>
    <m/>
    <m/>
    <m/>
  </r>
  <r>
    <s v="Paula"/>
    <m/>
    <s v="6068.2019/0003126-1"/>
    <s v="001050"/>
    <s v="0006-1"/>
    <m/>
    <s v="R Florêncio de Abreu, 140 e 144"/>
    <s v="Sé"/>
    <s v="SIM"/>
    <m/>
    <m/>
    <m/>
    <s v="Moacir Concílio Júnior"/>
    <m/>
    <s v="Anhangabaú"/>
    <s v="-"/>
    <s v="-"/>
    <s v="0274/19"/>
    <s v="Livro 3 - 091"/>
    <n v="2709.16"/>
    <s v="-"/>
    <s v="-"/>
    <d v="2019-11-09T00:00:00"/>
    <n v="2019"/>
    <x v="5"/>
    <s v="CANCELADA"/>
    <s v="-"/>
    <s v="INICIAL"/>
    <m/>
    <m/>
    <m/>
  </r>
  <r>
    <s v="Juliana"/>
    <d v="2023-03-03T00:00:00"/>
    <s v="6068.2023/0001705-3"/>
    <s v="001050"/>
    <s v="0006-1"/>
    <s v="072244"/>
    <s v="R Florêncio de Abreu, 140 e 144"/>
    <s v="Sé"/>
    <s v="SIM"/>
    <s v="SIM"/>
    <s v="SIM"/>
    <s v="NÃO"/>
    <s v="Moacir Concílio Júnior"/>
    <m/>
    <s v="Anhangabaú"/>
    <s v="-"/>
    <s v="-"/>
    <s v="0511/23"/>
    <s v="Livro 5 - 051"/>
    <n v="1043.8599999999999"/>
    <s v="-"/>
    <s v="-"/>
    <d v="2023-10-06T00:00:00"/>
    <n v="2023"/>
    <x v="3"/>
    <s v="DISPONÍVEL"/>
    <s v="Cancelamento 0274/19 por declaração AIU-SCE_x000a_"/>
    <s v="INICIAL"/>
    <m/>
    <m/>
    <m/>
  </r>
  <r>
    <s v="Juliana"/>
    <d v="2026-01-08T00:00:00"/>
    <s v="6068.2026/0000119-5"/>
    <s v="001.050"/>
    <s v="0006-1"/>
    <s v="072044"/>
    <s v="R Florêncio de Abreu, 140 e 144"/>
    <s v="Sé"/>
    <s v="SIM"/>
    <s v="SIM"/>
    <s v="NÃO"/>
    <s v="NÃO"/>
    <s v="Moacir Concílio Júnior"/>
    <s v="Pedro Costa Reis B.B."/>
    <s v="Anhangabaú"/>
    <s v="-"/>
    <s v="-"/>
    <s v="0511/23 - 2ª via"/>
    <s v="Livro 7 - 035"/>
    <n v="1043.8599999999999"/>
    <s v="-"/>
    <s v="-"/>
    <m/>
    <m/>
    <x v="1"/>
    <s v="EM ANÁLISE"/>
    <m/>
    <m/>
    <m/>
    <m/>
    <m/>
  </r>
  <r>
    <s v="Penha"/>
    <m/>
    <s v="6068.2019/0003567-4"/>
    <s v="001080"/>
    <s v="0014-1"/>
    <m/>
    <s v="R Líbero Badaró, 274, 282 e 284"/>
    <s v="Sé"/>
    <s v="SIM"/>
    <m/>
    <m/>
    <m/>
    <s v="Manhães de Almeida Empreendimentos Ltda"/>
    <m/>
    <s v="-"/>
    <s v="-"/>
    <s v="-"/>
    <s v="0275/19"/>
    <s v="Livro 3 - 092"/>
    <n v="1713.97"/>
    <s v="-"/>
    <s v="-"/>
    <d v="2019-11-06T00:00:00"/>
    <n v="2019"/>
    <x v="5"/>
    <s v="CANCELADA"/>
    <s v="-"/>
    <s v="INICIAL"/>
    <m/>
    <m/>
    <m/>
  </r>
  <r>
    <s v="Luciana"/>
    <d v="2023-11-25T00:00:00"/>
    <s v="6068.2023/0011043-6"/>
    <s v="001080"/>
    <s v="0014-1"/>
    <s v="118249"/>
    <s v="R Líbero Badaró, 274, 282 e 284"/>
    <s v="Sé"/>
    <s v="SIM"/>
    <s v="SIM"/>
    <s v="SIM"/>
    <m/>
    <s v="Manhães de Almeida Empreendimentos Ltda"/>
    <m/>
    <s v="Anhangabaú"/>
    <s v="-"/>
    <s v="-"/>
    <s v="0543/23"/>
    <s v="Livro 5 - 086"/>
    <n v="734.4"/>
    <s v="-"/>
    <s v="-"/>
    <d v="2024-04-16T00:00:00"/>
    <n v="2024"/>
    <x v="3"/>
    <s v="DISPONÍVEL"/>
    <m/>
    <s v="INICIAL"/>
    <m/>
    <m/>
    <m/>
  </r>
  <r>
    <s v="Paula"/>
    <m/>
    <s v="6068.2019/0003515-1"/>
    <s v="006009"/>
    <s v="0010-1"/>
    <m/>
    <s v="R Vinte e Quatro de Maio, 263, 267, 271, 275 e 281"/>
    <s v="República"/>
    <s v="SIM"/>
    <m/>
    <m/>
    <m/>
    <s v="Espólio de João Pedro Rolim de Moraes - Inventariante Thais Rolim de Moraes"/>
    <m/>
    <s v="Anhangabaú"/>
    <s v="-"/>
    <s v="-"/>
    <s v="0276/19"/>
    <s v="Livro 3 - 093"/>
    <n v="3474"/>
    <s v="-"/>
    <s v="-"/>
    <d v="2019-12-19T00:00:00"/>
    <n v="2019"/>
    <x v="5"/>
    <s v="CANCELADA"/>
    <s v="-"/>
    <s v="INICIAL"/>
    <m/>
    <m/>
    <m/>
  </r>
  <r>
    <s v="Luciana"/>
    <d v="2024-07-26T00:00:00"/>
    <s v="6068.2024/0008071-7"/>
    <s v="006009"/>
    <s v="0010-1"/>
    <s v="170003"/>
    <s v="R Vinte e Quatro de Maio, 263, 267, 271, 275 e 281"/>
    <s v="República"/>
    <s v="SIM"/>
    <s v="SIM"/>
    <s v="SIM"/>
    <s v="NÃO"/>
    <s v="Espólio de João Pedro Rolim de Moraes - Inventariante Thais Rolim de Moraes"/>
    <m/>
    <s v="Anhangabaú"/>
    <m/>
    <m/>
    <s v="0580/24"/>
    <s v="Livro 6 - 030"/>
    <n v="996"/>
    <s v="-"/>
    <s v="-"/>
    <d v="2024-11-13T00:00:00"/>
    <n v="2024"/>
    <x v="3"/>
    <s v="DISPONÍVEL"/>
    <s v="Cancelamento da 0276/19 por declaração AIU/SCE - em Deuso desde 17/09/2024"/>
    <s v="INICIAL"/>
    <m/>
    <s v="Acompanhar"/>
    <m/>
  </r>
  <r>
    <s v="Daniel"/>
    <d v="2024-12-19T00:00:00"/>
    <s v="6068.2024/0013700-0"/>
    <s v="006009"/>
    <s v="0010-1"/>
    <s v="170003"/>
    <s v="R Vinte e Quatro de Maio, 263, 267, 271, 275 e 281"/>
    <s v="República"/>
    <s v="SIM"/>
    <s v="SIM"/>
    <s v="SIM"/>
    <s v="NÃO"/>
    <s v="Espólio de João Pedro Rolim de Moraes - Inventariante Thais Rolim de Moraes"/>
    <m/>
    <s v="Anhangabaú"/>
    <m/>
    <m/>
    <s v="0580.EXTRATO"/>
    <s v="Livro 6 - 090"/>
    <n v="0"/>
    <m/>
    <m/>
    <d v="2025-06-18T00:00:00"/>
    <n v="2025"/>
    <x v="0"/>
    <s v="NÃO EMITIDA"/>
    <m/>
    <m/>
    <m/>
    <m/>
    <m/>
  </r>
  <r>
    <s v="Penha"/>
    <m/>
    <s v="6068.2019/0003871-1"/>
    <s v="005025"/>
    <s v="0008-5"/>
    <m/>
    <s v="R Riachuelo, 33, 39 e 43"/>
    <s v="Sé"/>
    <s v="SIM"/>
    <m/>
    <m/>
    <m/>
    <s v="José Rubens de Freitas Carneiro e outros"/>
    <m/>
    <s v="Centro Velho"/>
    <s v="-"/>
    <s v="-"/>
    <s v="0277/19"/>
    <s v="Livro 3 - 097"/>
    <n v="3648"/>
    <s v="-"/>
    <s v="-"/>
    <d v="2019-11-12T00:00:00"/>
    <n v="2019"/>
    <x v="5"/>
    <s v="CANCELADA"/>
    <s v="-"/>
    <s v="INICIAL"/>
    <m/>
    <m/>
    <m/>
  </r>
  <r>
    <s v="Juliana"/>
    <d v="2023-03-03T00:00:00"/>
    <s v="6068.2023/0001697-9"/>
    <s v="005025"/>
    <s v="0008-5"/>
    <s v="170259"/>
    <s v="R Riachuelo, 33, 39 e 43"/>
    <s v="Sé"/>
    <s v="SIM"/>
    <s v="SIM"/>
    <s v="SIM"/>
    <s v="NÃO"/>
    <s v="José Rubens de Freitas Carneiro e outros"/>
    <m/>
    <s v="Centro Velho"/>
    <s v="-"/>
    <s v="-"/>
    <s v="0494/23"/>
    <s v="Livro 5 - 030"/>
    <n v="936"/>
    <s v="-"/>
    <s v="-"/>
    <d v="2023-07-05T00:00:00"/>
    <n v="2023"/>
    <x v="3"/>
    <s v="DISPONÍVEL"/>
    <s v="Cancelamento 0277/19 por declaração AIU-SCE_x000a_"/>
    <m/>
    <m/>
    <m/>
    <m/>
  </r>
  <r>
    <s v="Penha"/>
    <m/>
    <s v="6068.2019/0003874-6"/>
    <s v="006009"/>
    <s v="0007-1"/>
    <s v="197599"/>
    <s v="R Vinte e Quatro de Maio, 239 e 245"/>
    <s v="República"/>
    <s v="SIM"/>
    <m/>
    <m/>
    <m/>
    <s v="Everton Feula dos Santos e outros"/>
    <m/>
    <s v="Anhangabaú"/>
    <s v="-"/>
    <s v="-"/>
    <s v="0278/19"/>
    <s v="Livro 3 - 099"/>
    <n v="3862.92"/>
    <s v="-"/>
    <s v="-"/>
    <d v="2019-11-12T00:00:00"/>
    <n v="2019"/>
    <x v="5"/>
    <s v="CANCELADA"/>
    <s v="Cancelamento 0278/19 por declaração AIU-SCE_x000a_"/>
    <s v="INICIAL"/>
    <m/>
    <m/>
    <m/>
  </r>
  <r>
    <s v="Tales"/>
    <d v="2023-02-08T00:00:00"/>
    <s v="6068.2023/0000995-6"/>
    <s v="006009"/>
    <s v="0007-1"/>
    <s v="197599"/>
    <s v="R Vinte e Quatro de Maio, 239 e 245"/>
    <s v="República"/>
    <s v="SIM"/>
    <s v="SIM"/>
    <s v="SIM"/>
    <m/>
    <s v="Everton Feula dos Santos e outros"/>
    <m/>
    <s v="Anhangabaú"/>
    <s v="-"/>
    <s v="-"/>
    <s v="491/23"/>
    <s v="Livro 5 - 027"/>
    <n v="1008.38"/>
    <s v="-"/>
    <s v="-"/>
    <d v="2023-06-13T00:00:00"/>
    <n v="2023"/>
    <x v="3"/>
    <s v="DISPONÍVEL"/>
    <s v="Cancelamento 0278/19 por declaração AIU-SCE_x000a_"/>
    <m/>
    <m/>
    <m/>
    <m/>
  </r>
  <r>
    <s v="Penha"/>
    <m/>
    <s v="6068.2019/0003877-0"/>
    <s v="001057"/>
    <s v="0009-6"/>
    <m/>
    <s v="R do Seminário, 139, 141, 143 e 147"/>
    <s v="República"/>
    <s v="SIM"/>
    <m/>
    <m/>
    <m/>
    <s v="Maria Cristina Soares de Camargo Ferreira Ayres e outros"/>
    <m/>
    <s v="Anhangabaú"/>
    <s v="-"/>
    <s v="-"/>
    <s v="0279/19"/>
    <s v="Livro 3 - 101"/>
    <n v="4500"/>
    <s v="-"/>
    <s v="-"/>
    <d v="2019-12-21T00:00:00"/>
    <n v="2019"/>
    <x v="3"/>
    <s v="DISPONÍVEL"/>
    <s v="-"/>
    <s v="INICIAL"/>
    <m/>
    <m/>
    <m/>
  </r>
  <r>
    <s v="Flavia"/>
    <m/>
    <s v="6068.2019/0003683-2"/>
    <s v="009021"/>
    <s v="0044-0"/>
    <m/>
    <s v="R Treze de Maio, 692"/>
    <s v="Bela Vista"/>
    <s v="NÃO"/>
    <m/>
    <m/>
    <m/>
    <s v="Antonio Laurenti e Célia Kfouri Laurenti"/>
    <m/>
    <s v="Treze de Maio"/>
    <s v="-"/>
    <s v="-"/>
    <s v="0280/19"/>
    <s v="Livro 3 - 102"/>
    <n v="252"/>
    <s v="-"/>
    <s v="-"/>
    <d v="2019-09-11T00:00:00"/>
    <n v="2019"/>
    <x v="3"/>
    <s v="DISPONÍVEL"/>
    <s v="-"/>
    <s v="INICIAL"/>
    <m/>
    <m/>
    <m/>
  </r>
  <r>
    <s v="Paula"/>
    <m/>
    <s v="6068.2019/0003194-6"/>
    <s v="015020"/>
    <s v="0013-1"/>
    <m/>
    <s v="R Mourato Coelho, 299 e 325 / R Sebastião Velho, s/n / R Benjamin Egas, s/n"/>
    <s v="Pinheiros"/>
    <s v="NÃO"/>
    <m/>
    <m/>
    <m/>
    <s v="Condomínio Edifício Santa Marina"/>
    <m/>
    <s v="Predinhos da Hípica - Edifício Santa Marina"/>
    <s v="-"/>
    <s v="-"/>
    <s v="0281/19"/>
    <s v="Livro 3 - 103"/>
    <n v="1071.2"/>
    <s v="-"/>
    <s v="-"/>
    <d v="2020-06-20T00:00:00"/>
    <n v="2020"/>
    <x v="3"/>
    <s v="DISPONÍVEL"/>
    <s v="-"/>
    <s v="INICIAL"/>
    <m/>
    <m/>
    <m/>
  </r>
  <r>
    <s v="Flavia"/>
    <m/>
    <s v="6068.2019/0001857-5"/>
    <s v="067456"/>
    <s v="0032-3"/>
    <m/>
    <s v="Av Luís Stamatis, 103 / Av Dra Diva Chaves, 130"/>
    <s v="Jaçanã"/>
    <s v="NÃO"/>
    <m/>
    <m/>
    <m/>
    <s v="Irmandade da Santa Casa de Misericórdia de São Paulo"/>
    <m/>
    <s v="Asilo do Jaçanã - Irmandade da Santa Casa de Misericórdia de São Paulo"/>
    <s v="-"/>
    <s v="-"/>
    <s v="0282/19"/>
    <s v="Livro 3 - 104"/>
    <n v="8536"/>
    <s v="-"/>
    <s v="-"/>
    <d v="2019-09-11T00:00:00"/>
    <n v="2019"/>
    <x v="3"/>
    <s v="DISPONÍVEL"/>
    <s v="-"/>
    <s v="INICIAL"/>
    <m/>
    <m/>
    <m/>
  </r>
  <r>
    <s v="Penha"/>
    <m/>
    <s v="6068.2019/0003682-4"/>
    <s v="009021"/>
    <s v="0043-2"/>
    <m/>
    <s v="R Treze de Maio, 704"/>
    <s v="Bela Vista"/>
    <s v="NÃO"/>
    <m/>
    <m/>
    <m/>
    <s v="Marcus Vinicius Laurenti Moschetti e Iris Laurenti Burgugi"/>
    <m/>
    <s v="Treze de Maio"/>
    <s v="-"/>
    <s v="-"/>
    <s v="0283/19"/>
    <s v="Livro 3 - 105"/>
    <n v="270.5"/>
    <s v="-"/>
    <s v="-"/>
    <d v="2021-08-26T00:00:00"/>
    <n v="2021"/>
    <x v="0"/>
    <s v="NÃO EMITIDA"/>
    <s v="Indeferido por não atendimento de Comunique-se._x000a_"/>
    <s v="INICIAL"/>
    <m/>
    <m/>
    <m/>
  </r>
  <r>
    <s v="Paula"/>
    <m/>
    <s v="6068.2019/0004207-7"/>
    <s v="003045"/>
    <s v="0043-7 e 0044-5"/>
    <m/>
    <s v="R da Mooca, 775, 669 e 815"/>
    <s v="Brás"/>
    <s v="NÃO"/>
    <m/>
    <m/>
    <m/>
    <s v="Salma Administração de bens imóveis Ltda, Comercial Andaresa Administração de bens imóveis Ltda, Ciroma Comercial Ltda. e Comercial E.M.A. Administração de bens imóveis Ltda."/>
    <m/>
    <s v="Antiga Fábrica de Tecidos Labor"/>
    <s v="-"/>
    <s v="-"/>
    <s v="0284/19"/>
    <s v="Livro 3 - 107"/>
    <n v="7839.05"/>
    <s v="-"/>
    <s v="-"/>
    <d v="2020-03-12T00:00:00"/>
    <n v="2020"/>
    <x v="3"/>
    <s v="DISPONÍVEL"/>
    <s v="-"/>
    <s v="INICIAL"/>
    <m/>
    <m/>
    <m/>
  </r>
  <r>
    <s v="Flavia"/>
    <m/>
    <s v="6068.2019/0000302-0"/>
    <s v="040090"/>
    <s v="0012-0, 0014-7, 0218-2"/>
    <m/>
    <s v="R Agostinho Gomes, 1941 / R Brigadeiro Jordão, 560, 594 e 598 / R Lino Coutinho, 426, 436, 440, 444 e 510"/>
    <s v="Ipiranga"/>
    <s v="NÃO"/>
    <m/>
    <m/>
    <m/>
    <s v="Congregação dos Religiosos de Nossa Senhora do Sion"/>
    <m/>
    <s v="Imóveis no Bairro do Ipiranga - Colégio São José e Edifício da Prefeitura Regional do Ipiranga"/>
    <s v="-"/>
    <s v="-"/>
    <s v="0285/19"/>
    <s v="Livro 3 - 108"/>
    <n v="6903.39"/>
    <n v="2307.64"/>
    <s v="017/21"/>
    <d v="2019-10-09T00:00:00"/>
    <n v="2019"/>
    <x v="3"/>
    <s v="CANCELADA"/>
    <s v="-"/>
    <s v="INICIAL"/>
    <m/>
    <m/>
    <m/>
  </r>
  <r>
    <s v="Daniel"/>
    <d v="2021-09-29T00:00:00"/>
    <s v="6068.2021/0009622-7"/>
    <s v="040090"/>
    <s v="0012-0, 0218-2"/>
    <m/>
    <s v="R Agostinho Gomes, 1941"/>
    <s v="Ipiranga"/>
    <s v="NÃO"/>
    <m/>
    <m/>
    <m/>
    <s v="Congregação dos Religiosos de Nossa Senhora do Sion"/>
    <m/>
    <s v="Imóveis no Bairro do Ipiranga - Colégio São José e Edifício da Prefeitura Regional do Ipiranga"/>
    <s v="Termo de Compromisso 001/2021"/>
    <s v="6025.2019/0019923-0"/>
    <s v="0285A/21"/>
    <s v="Livro 4 - 095"/>
    <n v="4595.75"/>
    <n v="2828.33"/>
    <s v="002/22"/>
    <d v="2022-01-22T00:00:00"/>
    <n v="2022"/>
    <x v="3"/>
    <s v="CANCELADA"/>
    <s v="-"/>
    <s v="SALDO"/>
    <m/>
    <m/>
    <m/>
  </r>
  <r>
    <s v="Daniel"/>
    <d v="2022-02-24T00:00:00"/>
    <s v="6068.2022/0001820-1"/>
    <s v="040090"/>
    <s v="0013-2, 0218-2"/>
    <m/>
    <s v="R Agostinho Gomes, 1941"/>
    <s v="Ipiranga"/>
    <s v="NÃO"/>
    <m/>
    <m/>
    <m/>
    <s v="Congregação dos Religiosos de Nossa Senhora de Sion"/>
    <m/>
    <s v="Imóveis no Bairro do Ipiranga - Igreja de São José"/>
    <s v="Termo de Compromisso 01/2021"/>
    <s v="6025.2019/0019923-0"/>
    <s v="0285B/22"/>
    <s v="Livro 4 - 092"/>
    <n v="1767.42"/>
    <s v="-"/>
    <s v="002/22"/>
    <d v="2022-07-06T00:00:00"/>
    <n v="2022"/>
    <x v="3"/>
    <s v="CANCELADA"/>
    <m/>
    <s v="SALDO"/>
    <m/>
    <m/>
    <m/>
  </r>
  <r>
    <s v="Daniel"/>
    <d v="2021-04-05T00:00:00"/>
    <s v="6068.2021/0002535-4"/>
    <s v="040090"/>
    <s v="0012-0, 0218-2"/>
    <m/>
    <s v="R Agostinho Gomes, 1941"/>
    <s v="Ipiranga"/>
    <s v="NÃO"/>
    <m/>
    <m/>
    <m/>
    <s v="Congregação dos Religiosos de Nossa Senhora de Sion"/>
    <m/>
    <s v="Imóveis no Bairro do Ipiranga - Colégio São José e Edifício da Prefeitura Regional do Ipiranga"/>
    <s v="Termo de Compromisso 001/2021"/>
    <s v="6025.2019/0019923-0"/>
    <s v="0285EXTRATO"/>
    <s v="-"/>
    <n v="0"/>
    <s v="-"/>
    <s v="-"/>
    <d v="2021-08-21T00:00:00"/>
    <n v="2021"/>
    <x v="0"/>
    <s v="NÃO EMITIDA"/>
    <s v="-"/>
    <s v="EXTRATO"/>
    <m/>
    <m/>
    <m/>
  </r>
  <r>
    <s v="Daniel"/>
    <d v="2022-07-28T00:00:00"/>
    <s v="6068.2022/0007046-7"/>
    <s v="040090"/>
    <s v="0012-0, 0218-2"/>
    <m/>
    <s v="R Agostinho Gomes, 1941"/>
    <s v="Ipiranga"/>
    <s v="NÃO"/>
    <m/>
    <m/>
    <m/>
    <s v="Congregação dos Religiosos de Nossa Senhora do Sion"/>
    <m/>
    <s v="Imóveis no Bairro do Ipiranga - Colégio São José e Edifício da Prefeitura Regional do Ipiranga"/>
    <s v="Termo de Compromisso 01/2021"/>
    <s v=" 6025.2019/0019923-0"/>
    <s v="0285C/22"/>
    <s v="Livro 4 - 111"/>
    <n v="315.35000000000002"/>
    <n v="1452.07"/>
    <s v="007/22"/>
    <d v="2023-01-25T00:00:00"/>
    <n v="2023"/>
    <x v="3"/>
    <s v="DISPONÍVEL.T"/>
    <m/>
    <s v="SALDO"/>
    <m/>
    <m/>
    <m/>
  </r>
  <r>
    <s v="Flavia"/>
    <m/>
    <s v="6068.2019/0004343-0"/>
    <s v="009020"/>
    <s v="0026-8"/>
    <m/>
    <s v="R dos Ingleses, 150"/>
    <s v="Bela Vista"/>
    <s v="NÃO"/>
    <m/>
    <m/>
    <m/>
    <s v="Lorenti Asset Gestora de Bens Ltda"/>
    <m/>
    <s v="Bela Vista"/>
    <s v="-"/>
    <s v="-"/>
    <s v="0286/19"/>
    <s v="Livro 3 - 109"/>
    <n v="400.32"/>
    <s v="-"/>
    <s v="-"/>
    <d v="2019-09-28T00:00:00"/>
    <n v="2019"/>
    <x v="3"/>
    <s v="DISPONÍVEL"/>
    <s v="-"/>
    <s v="INICIAL"/>
    <m/>
    <m/>
    <m/>
  </r>
  <r>
    <s v="Penha"/>
    <m/>
    <s v="6068.2019/0004536-0"/>
    <s v="009022"/>
    <s v="0021-6"/>
    <m/>
    <s v="R Treze de Maio, 695"/>
    <s v="Bela Vista"/>
    <s v="NÃO"/>
    <m/>
    <m/>
    <m/>
    <s v="Matilde Confalonieri e outros"/>
    <m/>
    <s v="Bairro da Bela Vista"/>
    <s v="-"/>
    <s v="-"/>
    <s v="0287/19"/>
    <s v="Livro 3 - 113"/>
    <n v="339.3"/>
    <s v="-"/>
    <s v="-"/>
    <d v="2019-09-10T00:00:00"/>
    <n v="2019"/>
    <x v="3"/>
    <s v="DISPONÍVEL"/>
    <s v="-"/>
    <s v="INICIAL"/>
    <m/>
    <m/>
    <m/>
  </r>
  <r>
    <s v="Penha"/>
    <m/>
    <s v="6068.2019/0004264-6"/>
    <s v="009021"/>
    <s v="0055-6"/>
    <m/>
    <s v="R Treze de Maio, 612, 614 e 616"/>
    <s v="Bela Vista"/>
    <s v="NÃO"/>
    <m/>
    <m/>
    <m/>
    <s v="Orlando Laurenti e outros"/>
    <m/>
    <s v="Treze de Maio"/>
    <s v="-"/>
    <s v="-"/>
    <s v="0288/19"/>
    <s v="Livro 3 - 114"/>
    <n v="836"/>
    <s v="-"/>
    <s v="-"/>
    <d v="2020-01-09T00:00:00"/>
    <n v="2020"/>
    <x v="3"/>
    <s v="DISPONÍVEL"/>
    <s v="-"/>
    <s v="INICIAL"/>
    <m/>
    <m/>
    <m/>
  </r>
  <r>
    <s v="Paula"/>
    <m/>
    <s v="6068.2019/0003047-8"/>
    <s v="009042"/>
    <s v="0025-6"/>
    <m/>
    <s v="Av Brigadeiro Luís Antônio, 1278"/>
    <s v="Bela Vista"/>
    <s v="NÃO"/>
    <m/>
    <m/>
    <m/>
    <s v="Keiko Toguchi"/>
    <m/>
    <s v="Bairro da Bela Vista"/>
    <s v="-"/>
    <s v="-"/>
    <s v="0289/19"/>
    <s v="Livro 3 - 116"/>
    <n v="517"/>
    <s v="-"/>
    <s v="-"/>
    <d v="2019-12-14T00:00:00"/>
    <n v="2019"/>
    <x v="3"/>
    <s v="DISPONÍVEL"/>
    <s v="-"/>
    <s v="INICIAL"/>
    <m/>
    <m/>
    <m/>
  </r>
  <r>
    <s v="Daniel"/>
    <m/>
    <s v="6068.2025/0010813-3"/>
    <s v="009042"/>
    <s v="0025-6"/>
    <m/>
    <s v="Av Brigadeiro Luís Antônio, 1278"/>
    <s v="Bela Vista"/>
    <s v="NÃO"/>
    <m/>
    <m/>
    <m/>
    <s v="ARPEL - ADMINISTRAÇÃO_x000a_EMPREENDIMENTOS E PARTICIPAÇÕES LTDA."/>
    <s v=" BRUNO SUSIGAN NAGY,  ROSANA SUSIGAN NAGY"/>
    <s v="Bairro da Bela Vista"/>
    <s v="-"/>
    <s v="-"/>
    <s v="-"/>
    <s v="-"/>
    <s v="-"/>
    <s v="-"/>
    <s v="-"/>
    <d v="2025-11-27T00:00:00"/>
    <n v="2025"/>
    <x v="0"/>
    <s v="NÃO EMITIDA"/>
    <m/>
    <m/>
    <m/>
    <m/>
    <m/>
  </r>
  <r>
    <s v="Juliana"/>
    <d v="2026-01-05T00:00:00"/>
    <s v="6068.2026/0000018-0"/>
    <s v="009042"/>
    <s v="0025-6"/>
    <s v="121657"/>
    <s v="Av Brigadeiro Luís Antônio, 1278"/>
    <s v="Bela Vista"/>
    <s v="NÃO"/>
    <s v="NÃO"/>
    <s v="SIM"/>
    <s v="NÃO"/>
    <s v="ARPEL - ADMINISTRAÇÃO_x000a_EMPREENDIMENTOS E PARTICIPAÇÕES LTDA."/>
    <s v=" BRUNO SUSIGAN NAGY,  ROSANA SUSIGAN NAGY"/>
    <s v="Bairro da Bela Vista"/>
    <s v="-"/>
    <s v="-"/>
    <s v="0625/26"/>
    <s v="Livro 7 - 034"/>
    <m/>
    <m/>
    <m/>
    <m/>
    <m/>
    <x v="1"/>
    <s v="EM ANÁLISE"/>
    <m/>
    <m/>
    <m/>
    <m/>
    <m/>
  </r>
  <r>
    <s v="Flavia"/>
    <m/>
    <s v="6068.2019/0004533-5"/>
    <s v="009022"/>
    <s v="0020-8"/>
    <m/>
    <s v="R Treze de Maio, 681, 689 e 691"/>
    <s v="Bela Vista"/>
    <s v="NÃO"/>
    <m/>
    <m/>
    <m/>
    <s v="Matilde Confalonieri e outros"/>
    <m/>
    <s v="Bairro da Bela Vista"/>
    <s v="-"/>
    <s v="-"/>
    <s v="0290/19"/>
    <s v="Livro 3 - 117"/>
    <n v="422.4"/>
    <s v="-"/>
    <s v="-"/>
    <d v="2020-01-18T00:00:00"/>
    <n v="2020"/>
    <x v="3"/>
    <s v="DISPONÍVEL"/>
    <s v="-"/>
    <s v="INICIAL"/>
    <m/>
    <m/>
    <m/>
  </r>
  <r>
    <s v="Paula/Flavia"/>
    <m/>
    <s v="6068.2019/0003345-0"/>
    <s v="015020"/>
    <s v="0027-1 a 0032-6, 0035-0 a 0042-3, 0048-2 a 0050-4"/>
    <m/>
    <s v="R Benjamin Egas, 44 e 66"/>
    <s v="Pinheiros"/>
    <s v="NÃO"/>
    <m/>
    <m/>
    <m/>
    <s v="Condomínio Edifício Santo Antônio"/>
    <m/>
    <s v="Predinhos da Hípica - Edifício Santo Antônio"/>
    <s v="-"/>
    <s v="-"/>
    <s v="0291/19"/>
    <s v="Livro 3 - 118"/>
    <n v="1200"/>
    <s v="-"/>
    <s v="-"/>
    <d v="2020-02-27T00:00:00"/>
    <n v="2020"/>
    <x v="0"/>
    <s v="NÃO EMITIDA"/>
    <s v="Publicado em 15/10. Aguardando averbação do Pcpt na matrícula."/>
    <s v="INICIAL"/>
    <m/>
    <m/>
    <m/>
  </r>
  <r>
    <s v="Penha"/>
    <m/>
    <s v="6066.2019/0005909-2"/>
    <s v="009019"/>
    <s v="0067-2"/>
    <m/>
    <s v="R Almirante Marques de Leão, 723"/>
    <s v="Bela Vista"/>
    <s v="NÃO"/>
    <m/>
    <m/>
    <m/>
    <s v="David Yat Wei Pond"/>
    <m/>
    <s v="Bairro da Bela Vista"/>
    <s v="-"/>
    <s v="-"/>
    <s v="0292/19"/>
    <s v="Livro 3 - 119"/>
    <n v="157.32"/>
    <s v="-"/>
    <s v="-"/>
    <d v="2020-02-01T00:00:00"/>
    <n v="2020"/>
    <x v="3"/>
    <s v="DISPONÍVEL"/>
    <s v="-"/>
    <s v="INICIAL"/>
    <m/>
    <m/>
    <m/>
  </r>
  <r>
    <s v="Penha"/>
    <m/>
    <s v="6068.2019/0004274-3"/>
    <s v="001057"/>
    <s v="0018-5"/>
    <m/>
    <s v="R do Seminário, 209, 213 e 215"/>
    <s v="República"/>
    <s v="SIM"/>
    <m/>
    <m/>
    <m/>
    <s v="JZT Negócios e Participações Ltda"/>
    <m/>
    <s v="Anhangabaú"/>
    <s v="-"/>
    <s v="-"/>
    <s v="0293/19"/>
    <s v="Livro 3 - 122"/>
    <n v="2754"/>
    <s v="-"/>
    <s v="-"/>
    <d v="2020-02-28T00:00:00"/>
    <n v="2020"/>
    <x v="3"/>
    <s v="DISPONÍVEL"/>
    <s v="-"/>
    <s v="INICIAL"/>
    <m/>
    <m/>
    <m/>
  </r>
  <r>
    <s v="Juliana"/>
    <d v="2023-04-18T00:00:00"/>
    <s v="6068.2023/0003383-0"/>
    <s v="001057"/>
    <s v="0018-5"/>
    <s v="179868"/>
    <s v="R do Seminário, 209, 213 e 215"/>
    <s v="República"/>
    <s v="SIM"/>
    <s v="SIM"/>
    <s v="SIM"/>
    <s v="NÃO"/>
    <s v="JZT Negócios e Participações Ltda"/>
    <m/>
    <s v="Anhangabaú"/>
    <s v="-"/>
    <s v="-"/>
    <s v="0510/23"/>
    <s v="Livro 5 - 050"/>
    <n v="674.76"/>
    <s v="-"/>
    <s v="-"/>
    <d v="2023-10-06T00:00:00"/>
    <n v="2023"/>
    <x v="3"/>
    <s v="DISPONÍVEL"/>
    <s v="Cancelamento da 293/19"/>
    <s v="INICIAL"/>
    <m/>
    <m/>
    <m/>
  </r>
  <r>
    <s v="Flavia"/>
    <m/>
    <s v="6068.2019/0003711-1"/>
    <s v="005024"/>
    <s v="0003-1"/>
    <m/>
    <s v="Av Brigadeiro Luís Antônio, 274, 278 e 282"/>
    <s v="República"/>
    <s v="SIM"/>
    <m/>
    <m/>
    <m/>
    <s v="Associação Paulista de Medicina"/>
    <m/>
    <s v="Edifício Associação Paulista de Medicina"/>
    <s v="-"/>
    <s v="-"/>
    <s v="0294/19"/>
    <s v="Livro 3 - 123"/>
    <n v="4606.2"/>
    <s v="-"/>
    <s v="-"/>
    <d v="2019-12-10T00:00:00"/>
    <n v="2019"/>
    <x v="3"/>
    <s v="DISPONÍVEL"/>
    <s v="-"/>
    <s v="INICIAL"/>
    <m/>
    <m/>
    <m/>
  </r>
  <r>
    <s v="Paula"/>
    <m/>
    <s v="6068.2019/0003125-3"/>
    <s v="001049"/>
    <s v="0049-0"/>
    <m/>
    <s v="R Florêncio de Abreu, 203 e 209"/>
    <s v="Sé"/>
    <s v="SIM"/>
    <m/>
    <m/>
    <m/>
    <s v="Mioko Empreendimentos Imobiliários LTDA"/>
    <m/>
    <s v="Anhangabaú"/>
    <s v="-"/>
    <s v="-"/>
    <s v="0295/19"/>
    <s v="Livro 3 - 125"/>
    <n v="10142"/>
    <s v="-"/>
    <s v="-"/>
    <d v="2020-01-28T00:00:00"/>
    <n v="2020"/>
    <x v="5"/>
    <s v="CANCELADA"/>
    <s v="-"/>
    <m/>
    <m/>
    <m/>
    <m/>
  </r>
  <r>
    <s v="Juliana"/>
    <d v="2023-04-04T00:00:00"/>
    <s v="6068.2023/0002927-2"/>
    <s v="001049"/>
    <s v="0049-0"/>
    <s v="072044"/>
    <s v="R Florêncio de Abreu, 203 e 209"/>
    <s v="Sé"/>
    <s v="SIM"/>
    <s v="SIM"/>
    <s v="SIM"/>
    <s v="NÃO"/>
    <s v="Mioko Empreendimentos Imobiliários LTDA"/>
    <m/>
    <s v="Anhangabaú"/>
    <s v="SI"/>
    <s v="SI"/>
    <s v="0493/23"/>
    <s v="Livro 5 - 036"/>
    <n v="1971"/>
    <s v="SI"/>
    <s v="-"/>
    <d v="2023-07-05T00:00:00"/>
    <n v="2023"/>
    <x v="5"/>
    <s v="CANCELADA"/>
    <s v="Cancelamento da 0295/19"/>
    <s v="INICIAL"/>
    <m/>
    <m/>
    <m/>
  </r>
  <r>
    <s v="Juliana"/>
    <d v="2024-12-19T00:00:00"/>
    <s v="6068.2024/0013709-3"/>
    <s v="001049"/>
    <s v="0049-0"/>
    <s v="072044"/>
    <s v="R Florêncio de Abreu, 203 e 209"/>
    <s v="Sé"/>
    <s v="SIM"/>
    <s v="SIM"/>
    <s v="NÃO"/>
    <s v="NÃO"/>
    <s v="Mioko Empreendimentos Imobiliários LTDA"/>
    <m/>
    <s v="Anhangabaú"/>
    <s v="SI"/>
    <s v="SI"/>
    <s v="0493/23 - 2ª via"/>
    <s v="Livro 6 - 054"/>
    <n v="1971"/>
    <s v="SI"/>
    <s v="-"/>
    <d v="2025-01-20T00:00:00"/>
    <n v="2025"/>
    <x v="3"/>
    <s v="DISPONÍVEL"/>
    <s v="solicitação de segunda via por extravio da Declaração 0493/23"/>
    <m/>
    <m/>
    <m/>
    <m/>
  </r>
  <r>
    <s v="Paula"/>
    <m/>
    <s v="6068.2019/0003048-6"/>
    <s v="001055"/>
    <s v="0161-1"/>
    <m/>
    <s v="Av São João, 628"/>
    <s v="República"/>
    <s v="SIM"/>
    <m/>
    <m/>
    <m/>
    <s v="LI YING PARTICIPAÇÃO E EMPREENDIMENTO LTDA"/>
    <m/>
    <s v="Anhangabaú"/>
    <s v="-"/>
    <s v="-"/>
    <s v="0296/19"/>
    <s v="Livro 3 - 126"/>
    <n v="3014.52"/>
    <s v="-"/>
    <s v="-"/>
    <d v="2020-01-28T00:00:00"/>
    <n v="2020"/>
    <x v="0"/>
    <s v="CANCELADA"/>
    <s v="Despacho INDEFERIMENTO 114403982 em 20/02/2025"/>
    <s v="INICIAL"/>
    <m/>
    <m/>
    <m/>
  </r>
  <r>
    <s v="Luciana"/>
    <d v="2026-02-05T00:00:00"/>
    <s v="6068.2026/0000940-4"/>
    <s v="001055"/>
    <m/>
    <m/>
    <m/>
    <m/>
    <m/>
    <m/>
    <m/>
    <m/>
    <m/>
    <m/>
    <m/>
    <m/>
    <m/>
    <m/>
    <m/>
    <m/>
    <m/>
    <m/>
    <m/>
    <m/>
    <x v="6"/>
    <m/>
    <m/>
    <m/>
    <m/>
    <m/>
    <m/>
  </r>
  <r>
    <s v="Penha"/>
    <m/>
    <s v="6068.2019/0004299-9"/>
    <s v="001067"/>
    <s v="0022-7"/>
    <m/>
    <s v="R Comendador Abdo Schahin, 230, 232, 236"/>
    <s v="Sé"/>
    <s v="SIM"/>
    <m/>
    <m/>
    <m/>
    <s v="Sarkis e Cia Ltda"/>
    <m/>
    <s v="-"/>
    <s v="-"/>
    <s v="-"/>
    <s v="0297/19"/>
    <s v="Livro 3 - 128"/>
    <n v="1889"/>
    <s v="-"/>
    <s v="-"/>
    <d v="2020-02-18T00:00:00"/>
    <n v="2020"/>
    <x v="5"/>
    <s v="CANCELADA"/>
    <s v="Cancelamento 0297/19 por declaração AIU-SCE"/>
    <s v="INICIAL"/>
    <m/>
    <m/>
    <m/>
  </r>
  <r>
    <s v="Daniel"/>
    <d v="2023-05-03T00:00:00"/>
    <s v="6068.2023/0003863-8"/>
    <s v="001067"/>
    <s v="0022-7"/>
    <s v="213705"/>
    <s v="R Comendador Abdo Schahin, 230, 232, 236"/>
    <s v="Sé"/>
    <s v="SIM"/>
    <s v="SIM"/>
    <s v="SIM"/>
    <m/>
    <s v="Sarkis e Cia Ltda"/>
    <m/>
    <m/>
    <s v="-"/>
    <s v="-"/>
    <s v="0498/23"/>
    <s v="Livro 5 - 037"/>
    <n v="453.6"/>
    <s v="-"/>
    <s v="-"/>
    <d v="2023-06-13T00:00:00"/>
    <n v="2023"/>
    <x v="3"/>
    <s v="DISPONÍVEL"/>
    <s v="Cancelamento da 0297/19"/>
    <s v="INICIAL"/>
    <m/>
    <m/>
    <m/>
  </r>
  <r>
    <s v="Paula"/>
    <m/>
    <s v="6068.2019/0004405-3"/>
    <s v="001081"/>
    <s v="0003-0"/>
    <m/>
    <s v="R Álvares Penteado, 195"/>
    <s v="Sé"/>
    <s v="SIM"/>
    <m/>
    <m/>
    <m/>
    <s v="Dascuri Administração de Bens Próprios Ltda"/>
    <m/>
    <s v="-"/>
    <s v="-"/>
    <s v="-"/>
    <s v="0298/19"/>
    <s v="Livro 3 - 130"/>
    <n v="3393.76"/>
    <s v="-"/>
    <s v="-"/>
    <d v="2020-06-09T00:00:00"/>
    <n v="2020"/>
    <x v="3"/>
    <s v="DISPONÍVEL"/>
    <s v="-"/>
    <s v="INICIAL"/>
    <m/>
    <m/>
    <m/>
  </r>
  <r>
    <s v="Penha/Flavia"/>
    <m/>
    <s v="6068.2019/0001855-9"/>
    <s v="005040"/>
    <s v="0043-8"/>
    <m/>
    <s v="R da Glória, 195 / R dos Estudantes, 171"/>
    <s v="Sé"/>
    <s v="SIM"/>
    <m/>
    <m/>
    <m/>
    <s v="Irmandade da Santa Casa de Misericórdia de São Paulo"/>
    <m/>
    <s v="Antigo Externato São José (Colégio São José)"/>
    <s v="-"/>
    <s v="-"/>
    <s v="0299/19"/>
    <s v="Livro 3 - 131"/>
    <n v="85067.520000000004"/>
    <s v="-"/>
    <s v="-"/>
    <d v="2019-12-19T00:00:00"/>
    <n v="2019"/>
    <x v="3"/>
    <s v="DISPONÍVEL"/>
    <s v="-"/>
    <s v="INICIAL"/>
    <m/>
    <m/>
    <m/>
  </r>
  <r>
    <s v="Gabriela"/>
    <m/>
    <s v="6068.2019/0004578-5"/>
    <s v="001023"/>
    <s v="0001-1"/>
    <m/>
    <s v="R Paula Souza, 19 e 23"/>
    <s v="Sé"/>
    <s v="SIM"/>
    <m/>
    <m/>
    <m/>
    <s v="Maria Cecília de Almeida Ferraz, Maria Luiza de Almeida Nogueira e Maria Helena de Almeida"/>
    <m/>
    <s v="-"/>
    <s v="-"/>
    <s v="-"/>
    <s v="0300/19"/>
    <s v="Livro 3 - 132"/>
    <n v="4020"/>
    <s v="-"/>
    <s v="-"/>
    <d v="2021-08-21T00:00:00"/>
    <n v="2021"/>
    <x v="0"/>
    <s v="NÃO EMITIDA"/>
    <m/>
    <s v="INICIAL"/>
    <m/>
    <m/>
    <m/>
  </r>
  <r>
    <s v="Penha"/>
    <m/>
    <s v="6068.2019/0004305-7"/>
    <s v="005023"/>
    <s v="0214-3 a 0225-9"/>
    <m/>
    <s v="R Maria Paula, 201"/>
    <s v="República"/>
    <s v="SIM"/>
    <m/>
    <m/>
    <m/>
    <s v="Serra Azul Administração de Bens Ltda"/>
    <m/>
    <s v="Bela Vista - Ed. Nicoleta"/>
    <s v="-"/>
    <s v="-"/>
    <s v="0301/19"/>
    <s v="Livro 3 - 133"/>
    <n v="1127.5899999999999"/>
    <s v="-"/>
    <s v="-"/>
    <d v="2021-08-26T00:00:00"/>
    <n v="2021"/>
    <x v="0"/>
    <s v="NÃO EMITIDA"/>
    <m/>
    <s v="INICIAL"/>
    <m/>
    <m/>
    <m/>
  </r>
  <r>
    <s v="Penha"/>
    <m/>
    <s v="6068.2019/0004646-3"/>
    <s v="001083"/>
    <s v="0004-8"/>
    <m/>
    <s v="R Boa Vista, 43 a 47, 51 a 57"/>
    <s v="Sé"/>
    <s v="SIM"/>
    <m/>
    <m/>
    <m/>
    <s v="Associação Comercial do Estado de São Paulo"/>
    <m/>
    <s v="Área do Centro Velho"/>
    <s v="-"/>
    <s v="-"/>
    <s v="0302/19"/>
    <s v="Livro 3 - 134"/>
    <n v="4122"/>
    <s v="-"/>
    <s v="-"/>
    <d v="2020-11-10T00:00:00"/>
    <n v="2020"/>
    <x v="5"/>
    <s v="CANCELADA"/>
    <s v="CANCELAR NO LIVRO "/>
    <s v="INICIAL"/>
    <m/>
    <m/>
    <m/>
  </r>
  <r>
    <s v="Juliana "/>
    <d v="2023-06-29T00:00:00"/>
    <s v="6068.2023/0005886-8"/>
    <s v="001083"/>
    <s v="0004-8"/>
    <s v="034037"/>
    <s v="RUA BOA VISTA 43 a 47, 51 a 57"/>
    <s v="Sé"/>
    <s v="SIM"/>
    <s v="SIM"/>
    <s v="SIM"/>
    <s v="NÃO"/>
    <s v="ASSOCIAÇÃO COMERCIAL DE SÃO PAULO"/>
    <m/>
    <s v="ÁREA DO CENTRO VELHO"/>
    <s v="-"/>
    <s v="-"/>
    <s v="0523/23"/>
    <s v="Livro 5 - 062"/>
    <n v="1512"/>
    <s v="-"/>
    <s v="-"/>
    <d v="2023-10-09T00:00:00"/>
    <n v="2023"/>
    <x v="3"/>
    <s v="DISPONÍVEL"/>
    <s v="Cancelamento 0302/19"/>
    <s v="INICIAL"/>
    <m/>
    <m/>
    <m/>
  </r>
  <r>
    <s v="Penha"/>
    <m/>
    <s v="6068.2019/0003046-0"/>
    <s v="008081"/>
    <s v="0013-0"/>
    <m/>
    <s v="R Santa Ifigênia, 375, 379, 381"/>
    <s v="República"/>
    <s v="SIM"/>
    <m/>
    <m/>
    <m/>
    <s v="Maria Filomena Maurano"/>
    <m/>
    <s v="Bairro de Santa Ifigênia"/>
    <s v="-"/>
    <s v="-"/>
    <s v="0303/19"/>
    <s v="Livro 3 - 135"/>
    <n v="2899.4"/>
    <s v="-"/>
    <s v="-"/>
    <d v="2020-01-09T00:00:00"/>
    <n v="2020"/>
    <x v="3"/>
    <s v="DISPONÍVEL"/>
    <s v="-"/>
    <s v="INICIAL"/>
    <m/>
    <m/>
    <m/>
  </r>
  <r>
    <s v="Juliana"/>
    <d v="2023-08-25T00:00:00"/>
    <s v="6068.2023/0008219-0"/>
    <s v="008081"/>
    <s v="0013-0"/>
    <s v="062855"/>
    <s v="R Santa Ifigênia, 375, 379, 381"/>
    <s v="República"/>
    <s v="SIM"/>
    <s v="SIM"/>
    <s v="SIM"/>
    <s v="NÃO"/>
    <s v="Maria Filomena Maurano e outros"/>
    <m/>
    <s v="Bairro de Santa Ifigênia"/>
    <s v="-"/>
    <s v="-"/>
    <s v="-"/>
    <s v="-"/>
    <s v="-"/>
    <s v="-"/>
    <s v="-"/>
    <d v="2024-07-03T00:00:00"/>
    <n v="2024"/>
    <x v="0"/>
    <s v="NÃO EMITIDA"/>
    <m/>
    <s v="INICIAL"/>
    <m/>
    <m/>
    <m/>
  </r>
  <r>
    <s v="Penha"/>
    <m/>
    <s v="6068.2019/0005073-8"/>
    <s v="001050"/>
    <s v="0018-3"/>
    <m/>
    <s v="R Florêncio de Abreu, 258 e 260"/>
    <s v="Sé"/>
    <s v="SIM"/>
    <m/>
    <m/>
    <m/>
    <s v="Marketing Consult Ltda."/>
    <m/>
    <s v="Anhangabaú"/>
    <s v="-"/>
    <s v="-"/>
    <s v="0304/19"/>
    <s v="Livro 3 - 136"/>
    <n v="2428"/>
    <s v="-"/>
    <s v="-"/>
    <d v="2020-02-01T00:00:00"/>
    <n v="2020"/>
    <x v="3"/>
    <s v="DISPONÍVEL"/>
    <s v="-"/>
    <s v="INICIAL"/>
    <m/>
    <m/>
    <m/>
  </r>
  <r>
    <s v="Penha"/>
    <m/>
    <s v="6068.2019/0004825-3"/>
    <s v="001050"/>
    <s v="0026-4"/>
    <m/>
    <s v="R Florêncio de Abreu, 314"/>
    <s v="Sé"/>
    <s v="SIM"/>
    <m/>
    <m/>
    <m/>
    <s v="Imobiliária Cruz de Malta"/>
    <m/>
    <s v="Anhangabaú"/>
    <s v="-"/>
    <s v="-"/>
    <s v="0305/19"/>
    <s v="Livro 3 - 139"/>
    <n v="1280.56"/>
    <s v="-"/>
    <s v="-"/>
    <d v="2020-01-09T00:00:00"/>
    <n v="2020"/>
    <x v="3"/>
    <s v="DISPONÍVEL"/>
    <s v="-"/>
    <s v="INICIAL"/>
    <m/>
    <m/>
    <m/>
  </r>
  <r>
    <s v="Paula"/>
    <m/>
    <s v="6066.2019/0006286-7"/>
    <s v="020079"/>
    <s v="0028-9"/>
    <m/>
    <s v="Al Barros, 539"/>
    <s v="Santa Cecília"/>
    <s v="NÃO"/>
    <m/>
    <m/>
    <m/>
    <s v="Associação das Damas da Caridade de São Vicente de Paulo"/>
    <m/>
    <s v="Externato Casa Pia São Vicente de Paulo"/>
    <s v="-"/>
    <s v="-"/>
    <s v="0306/19"/>
    <s v="Livro 3 - 140"/>
    <n v="4120.87"/>
    <s v="-"/>
    <s v="-"/>
    <d v="2020-03-10T00:00:00"/>
    <n v="2020"/>
    <x v="3"/>
    <s v="ESGOTADA"/>
    <s v="-"/>
    <s v="INICIAL"/>
    <m/>
    <m/>
    <m/>
  </r>
  <r>
    <s v="Daniel"/>
    <m/>
    <s v="6068.2023/0002596-0"/>
    <s v="020079"/>
    <s v="0028-9"/>
    <m/>
    <s v="Alameda Barros, 539"/>
    <s v="Santa Cecília"/>
    <s v="NÃO"/>
    <m/>
    <m/>
    <m/>
    <s v="Associação das Damas da Caridade de São Vicente de Paulo"/>
    <m/>
    <s v="Externato Casa Pia São Vicente de Paulo"/>
    <s v="Termo de Compromisso 001/2023"/>
    <s v="6025.2021/0004686-1"/>
    <s v="0306.EXTRATO"/>
    <s v="Livro 5 - 031"/>
    <n v="0"/>
    <s v="-"/>
    <s v="007/23"/>
    <d v="2023-06-07T00:00:00"/>
    <n v="2023"/>
    <x v="3"/>
    <s v="CANCELADA"/>
    <s v="-"/>
    <s v="EXTRATO"/>
    <m/>
    <m/>
    <m/>
  </r>
  <r>
    <s v="Luciana"/>
    <d v="2025-10-22T00:00:00"/>
    <s v="6068.2025/0010406-5"/>
    <s v="020076"/>
    <s v="0028-9"/>
    <m/>
    <s v="Alameda Barros, 539"/>
    <s v="Santa Cecília"/>
    <s v="NÃO"/>
    <s v="NÃO"/>
    <s v="NÃO"/>
    <s v="NÃO"/>
    <s v="Associação das Damas da Caridade de São Vicente de Paulo"/>
    <m/>
    <s v="Externato Casa Pia São Vicente de Paulo"/>
    <s v="Termo de Compromisso 001/2023"/>
    <s v="6025.2021/0004686-1"/>
    <s v="0306.EXTRATO"/>
    <s v="Livro 7 - 025"/>
    <n v="0"/>
    <n v="4120.87"/>
    <s v="0020/25"/>
    <m/>
    <m/>
    <x v="3"/>
    <s v="ESGOTADA"/>
    <s v="Cancelamento Extrato 007/23"/>
    <m/>
    <m/>
    <m/>
    <m/>
  </r>
  <r>
    <s v="Penha"/>
    <m/>
    <s v="6068.2019/0005421-0"/>
    <s v="002072"/>
    <s v="0006-8"/>
    <m/>
    <s v="R Venceslau Brás, 12 e 14"/>
    <s v="Sé"/>
    <s v="SIM"/>
    <m/>
    <m/>
    <m/>
    <s v="Renato Andraus e outros"/>
    <m/>
    <s v="Centro Velho"/>
    <s v="-"/>
    <s v="-"/>
    <s v="0307/19"/>
    <s v="Livro 3 - 141"/>
    <n v="2423"/>
    <s v="-"/>
    <s v="-"/>
    <d v="2020-02-18T00:00:00"/>
    <n v="2020"/>
    <x v="3"/>
    <s v="DISPONÍVEL"/>
    <s v="-"/>
    <s v="INICIAL"/>
    <m/>
    <m/>
    <m/>
  </r>
  <r>
    <s v="Paula"/>
    <m/>
    <s v="6066.2019/0006326-0"/>
    <s v="001050"/>
    <s v="0023-1"/>
    <m/>
    <s v="R Florêncio de Abreu, 296"/>
    <s v="Sé"/>
    <s v="SIM"/>
    <m/>
    <m/>
    <m/>
    <s v="Pires Fontoura Importação e Comércio LTDA"/>
    <m/>
    <s v="Anhangabaú"/>
    <s v="-"/>
    <s v="-"/>
    <s v="0308/19"/>
    <s v="Livro 3 - 142"/>
    <n v="2480"/>
    <s v="-"/>
    <s v="-"/>
    <d v="2020-02-05T00:00:00"/>
    <n v="2020"/>
    <x v="3"/>
    <s v="DISPONÍVEL"/>
    <s v="-"/>
    <s v="INICIAL"/>
    <m/>
    <m/>
    <m/>
  </r>
  <r>
    <s v="Paula"/>
    <m/>
    <s v="6066.2019/0006177-1"/>
    <s v="015034"/>
    <s v="0037-9, 0038-7, 0039-5, 0041-7, 0042-5, 0045-1, 0046- 8, 0047-6, 0152-9, 0048-4, 0049-2, 0054-9, 0050-6 e 0053-0"/>
    <m/>
    <s v="R Benjamin Egas, 145 e 167"/>
    <s v="Pinheiros"/>
    <s v="NÃO"/>
    <m/>
    <m/>
    <m/>
    <s v="Condomínio Edíficio São Luiz"/>
    <m/>
    <s v="Predinhos da Hípica -_x000a_Edifício São Luiz"/>
    <s v="-"/>
    <s v="-"/>
    <s v="0309/19"/>
    <s v="Livro 3 - 143"/>
    <n v="1200"/>
    <s v="-"/>
    <s v="-"/>
    <d v="2020-02-05T00:00:00"/>
    <n v="2020"/>
    <x v="3"/>
    <s v="DISPONÍVEL"/>
    <s v="-"/>
    <s v="INICIAL"/>
    <m/>
    <m/>
    <m/>
  </r>
  <r>
    <s v="Paula"/>
    <m/>
    <s v="6066.2019/0006438-0"/>
    <s v="005014"/>
    <s v="0003-6"/>
    <m/>
    <s v="R Senador Feijó, 140"/>
    <s v="Sé"/>
    <s v="SIM"/>
    <m/>
    <m/>
    <m/>
    <s v="TTL ADMINISTRAÇÃO IMOBILIÁRIA EIRELI"/>
    <m/>
    <s v="Escola de Comércio Álvares Penteado"/>
    <s v="-"/>
    <s v="-"/>
    <s v="0310/19"/>
    <s v="Livro 3 - 146"/>
    <n v="4869.16"/>
    <s v="-"/>
    <s v="-"/>
    <d v="2020-03-10T00:00:00"/>
    <n v="2020"/>
    <x v="3"/>
    <s v="DISPONÍVEL"/>
    <s v="-"/>
    <s v="INICIAL"/>
    <m/>
    <m/>
    <m/>
  </r>
  <r>
    <s v="Paula/ Daniel"/>
    <d v="2019-09-17T00:00:00"/>
    <s v="6068.2019/0005270-6"/>
    <s v="002066"/>
    <s v="0037-2"/>
    <m/>
    <s v="R Vinte e Cinco de Março, 224 e 226"/>
    <s v="Sé"/>
    <s v="SIM"/>
    <s v="NÃO"/>
    <s v="NÃO"/>
    <s v="NÃO"/>
    <s v="Tácito de Toledo Lara Neto"/>
    <m/>
    <s v="Área do Centro Velho"/>
    <s v="-"/>
    <s v="-"/>
    <s v="0311/19"/>
    <s v="Livro 3 - 147"/>
    <n v="2740.2"/>
    <s v="-"/>
    <s v="-"/>
    <d v="2025-01-16T00:00:00"/>
    <n v="2020"/>
    <x v="5"/>
    <s v="CANCELADA"/>
    <s v="processo reaberto para retificação de Declaração em função de área de lote não tombado considerado no cálculo de PCpt da Declaração 0311/19 - Certidão 455 de Matrícula do 4º RISP (121449426); Despacho de 16/01/2025 tornou nula a Declaração "/>
    <s v="INICIAL"/>
    <m/>
    <m/>
    <m/>
  </r>
  <r>
    <s v="Daniel"/>
    <m/>
    <s v="6068.2025/0005186-7"/>
    <s v="002066"/>
    <s v="0037-2"/>
    <m/>
    <s v="R Vinte e Cinco de Março, 224 e 226"/>
    <s v="Sé"/>
    <s v="SIM"/>
    <s v="SIM"/>
    <s v="NÃO"/>
    <s v="NÃO"/>
    <s v="Tácito de Toledo Lara Neto"/>
    <m/>
    <s v="Área do Centro Velho"/>
    <s v="-"/>
    <s v="-"/>
    <s v="0604/25"/>
    <s v="Livro 6 - 099"/>
    <n v="331.2"/>
    <m/>
    <m/>
    <d v="2025-09-03T00:00:00"/>
    <n v="2025"/>
    <x v="0"/>
    <s v="NÃO EMITIDA"/>
    <m/>
    <s v="INICIAL"/>
    <m/>
    <m/>
    <m/>
  </r>
  <r>
    <s v="Daniel"/>
    <d v="2026-01-22T00:00:00"/>
    <s v="6068.2026/0000523-9"/>
    <s v="002066"/>
    <s v="0037-2"/>
    <m/>
    <s v="R Vinte e Cinco de Março, 224 e 226"/>
    <s v="Sé"/>
    <s v="SIM"/>
    <s v="SIM"/>
    <s v="NÃO"/>
    <s v="NÃO"/>
    <s v="Tácito de Toledo Lara Neto"/>
    <s v="FERNANDO ESCUDERO"/>
    <s v="Área do Centro Velho"/>
    <m/>
    <m/>
    <s v="0620/26"/>
    <s v="Livro 7 - 028"/>
    <n v="331.2"/>
    <m/>
    <m/>
    <m/>
    <m/>
    <x v="6"/>
    <m/>
    <m/>
    <m/>
    <m/>
    <m/>
    <m/>
  </r>
  <r>
    <s v="Alessandra"/>
    <d v="2026-04-02T00:00:00"/>
    <s v="6068.2026/0002521-3"/>
    <s v="002066"/>
    <s v="0037-2"/>
    <m/>
    <s v="R Vinte e Cinco de Março, 224 e 226"/>
    <s v="Sé"/>
    <s v="SIM"/>
    <s v="SIM"/>
    <s v="NÃO"/>
    <s v="NÃO"/>
    <s v="Tácito de Toledo Lara Neto"/>
    <s v="FERNANDO ESCUDERO"/>
    <s v="Área do Centro Velho"/>
    <m/>
    <m/>
    <m/>
    <m/>
    <m/>
    <m/>
    <m/>
    <d v="2026-04-14T00:00:00"/>
    <n v="2026"/>
    <x v="0"/>
    <s v="NÃO EMITIDA"/>
    <s v="Indeferido por duplicidade"/>
    <m/>
    <m/>
    <m/>
    <m/>
  </r>
  <r>
    <s v="Paula"/>
    <m/>
    <s v="6068.2019/0005272-2"/>
    <s v="002066"/>
    <s v="0004-6"/>
    <m/>
    <s v="R Vinte e Cinco de Março, 230 e 236"/>
    <s v="Sé"/>
    <s v="SIM"/>
    <m/>
    <m/>
    <m/>
    <s v="Tácito de Toledo Lara Neto"/>
    <m/>
    <s v="Centro Velho"/>
    <s v="-"/>
    <s v="-"/>
    <s v="0312/19"/>
    <s v="Livro 3 - 148"/>
    <n v="2782.2"/>
    <s v="-"/>
    <s v="-"/>
    <d v="2020-03-10T00:00:00"/>
    <n v="2020"/>
    <x v="3"/>
    <s v="DISPONÍVEL"/>
    <s v="-"/>
    <s v="INICIAL"/>
    <m/>
    <m/>
    <m/>
  </r>
  <r>
    <s v="Paula"/>
    <m/>
    <s v="6068.2019/0004377-4"/>
    <s v="004011"/>
    <s v="0006-5"/>
    <m/>
    <s v="R do Glicério, 225"/>
    <s v="Sé"/>
    <s v="SIM"/>
    <m/>
    <m/>
    <m/>
    <s v="PIA Sociedade dos Missionários de São Carlos"/>
    <m/>
    <s v="Convento e Igreja de Nossa Senhora da Paz"/>
    <s v="-"/>
    <s v="-"/>
    <s v="0313/19"/>
    <s v="Livro 3 - 149"/>
    <n v="98622"/>
    <s v="-"/>
    <s v="-"/>
    <d v="2021-01-05T00:00:00"/>
    <n v="2021"/>
    <x v="3"/>
    <s v="DISPONÍVEL"/>
    <s v="MESMO IMÓVEL DO PROCESSO SEI 6068.2019/0002762-0"/>
    <s v="INICIAL"/>
    <m/>
    <m/>
    <m/>
  </r>
  <r>
    <s v="Paula"/>
    <m/>
    <s v="6068.2019/0002762-0"/>
    <s v="004011"/>
    <s v="0006-5"/>
    <m/>
    <s v="R do Glicério, 215 a 245"/>
    <s v="Sé"/>
    <s v="SIM"/>
    <m/>
    <m/>
    <m/>
    <s v="PIA Sociedade dos Missionários de São Carlos"/>
    <m/>
    <s v="Convento e Igreja de Nossa Senhora da Paz"/>
    <s v="-"/>
    <s v="-"/>
    <s v="0313/19*"/>
    <s v="-"/>
    <s v="-"/>
    <s v="-"/>
    <s v="-"/>
    <d v="2021-01-05T00:00:00"/>
    <n v="2021"/>
    <x v="5"/>
    <s v="NÃO EMITIDA"/>
    <s v="MESMO IMÓVEL DO PROCESSO SEI 6068.2019/0004377-4"/>
    <s v="INICIAL"/>
    <m/>
    <m/>
    <m/>
  </r>
  <r>
    <s v="Tales"/>
    <m/>
    <s v="6068.2022/0009439-0"/>
    <s v="004011"/>
    <s v="0006-5"/>
    <n v="80241"/>
    <s v="R do Glicério, 215 a 245"/>
    <s v="Sé"/>
    <s v="SIM"/>
    <s v="SIM"/>
    <s v="SIM"/>
    <m/>
    <s v="PIA Sociedade dos Missionários de São Carlos"/>
    <m/>
    <s v="Convento e Igreja de Nossa Senhora da Paz"/>
    <s v="-"/>
    <s v="-"/>
    <s v="453/22"/>
    <s v="Livro 4 - 115"/>
    <n v="6193.51"/>
    <s v="-"/>
    <s v="-"/>
    <d v="2023-02-25T00:00:00"/>
    <n v="2023"/>
    <x v="0"/>
    <s v="NÃO EMITIDA"/>
    <s v="DESPACHO INDEFERIMENTO 078962790 PUBLICADO EM 25/02/2023"/>
    <s v="INICIAL"/>
    <m/>
    <m/>
    <m/>
  </r>
  <r>
    <s v="Daniel"/>
    <d v="2024-07-19T00:00:00"/>
    <s v="6068.2024/0007789-9"/>
    <s v="004011"/>
    <d v="2006-05-01T00:00:00"/>
    <n v="80241"/>
    <s v="R do Glicério, 215 a 245"/>
    <s v="Sé"/>
    <s v="SIM"/>
    <s v="SIM"/>
    <s v="SIM"/>
    <s v="NÃO"/>
    <s v="PIA Sociedade dos Missionários de São Carlos"/>
    <m/>
    <s v="Convento e Igreja de Nossa Senhora da Paz"/>
    <m/>
    <m/>
    <s v="0578/24"/>
    <s v="Livro 6 - 029"/>
    <n v="6281.8"/>
    <m/>
    <m/>
    <d v="2024-10-14T00:00:00"/>
    <n v="2024"/>
    <x v="3"/>
    <s v="DISPONÍVEL"/>
    <s v="Cancelamento  da 0313/19 por declaração AIU/SCE - Em Deuso desde 2409/2024"/>
    <s v="INICIAL"/>
    <m/>
    <m/>
    <m/>
  </r>
  <r>
    <s v="Paula"/>
    <m/>
    <s v="6068.2019/0003612-3"/>
    <s v="001062"/>
    <s v="0011-9"/>
    <m/>
    <s v="R Libero Badaró, 624 e 628"/>
    <s v="Sé"/>
    <s v="SIM"/>
    <m/>
    <m/>
    <m/>
    <s v="Francisco Saveiro Ventre e outros"/>
    <m/>
    <s v="Anhangabaú"/>
    <s v="-"/>
    <s v="-"/>
    <s v="0314/20"/>
    <s v="Livro 3 - 150"/>
    <n v="1081"/>
    <s v="-"/>
    <s v="-"/>
    <d v="2020-04-24T00:00:00"/>
    <n v="2020"/>
    <x v="5"/>
    <s v="CANCELADA"/>
    <s v="-"/>
    <s v="INICIAL"/>
    <m/>
    <m/>
    <m/>
  </r>
  <r>
    <s v="Juliana"/>
    <d v="2023-06-20T00:00:00"/>
    <s v="6068.2023/0005538-9"/>
    <s v="001062"/>
    <s v="00 11-9"/>
    <n v="118249"/>
    <s v="R Libero Badaró, 624 e 628"/>
    <s v="Sé"/>
    <s v="SIM"/>
    <s v="SIM"/>
    <s v="SIM"/>
    <s v="NÃO"/>
    <s v="Francisco Saveiro Ventre e outros"/>
    <m/>
    <s v="Anhangabaú"/>
    <s v="-"/>
    <s v="-"/>
    <s v="0516/23"/>
    <s v="Livro 5 - 056"/>
    <n v="314.64"/>
    <s v="-"/>
    <s v="-"/>
    <d v="2023-10-06T00:00:00"/>
    <n v="2023"/>
    <x v="3"/>
    <s v="DISPONÍVEL"/>
    <s v="CANCELAMENTO DA 0314/20"/>
    <s v="INICIAL"/>
    <m/>
    <m/>
    <m/>
  </r>
  <r>
    <s v="Penha"/>
    <m/>
    <s v="6068.2019/0004681-1"/>
    <s v="001050"/>
    <s v="0002-7"/>
    <m/>
    <s v="R Florêncio de Abreu, 112 e 116"/>
    <s v="Sé"/>
    <s v="SIM"/>
    <m/>
    <m/>
    <m/>
    <s v="Fundação Antônio Antonieta Cintra Gordinho"/>
    <m/>
    <s v="Anhangabaú"/>
    <s v="-"/>
    <s v="-"/>
    <s v="0315/20"/>
    <s v="Livro 3 - 151"/>
    <n v="1808"/>
    <s v="-"/>
    <s v="-"/>
    <d v="2020-02-15T00:00:00"/>
    <n v="2020"/>
    <x v="3"/>
    <s v="DISPONÍVEL"/>
    <s v="-"/>
    <s v="INICIAL"/>
    <m/>
    <m/>
    <m/>
  </r>
  <r>
    <s v="Paula"/>
    <m/>
    <s v="6068.2019/0004822-9"/>
    <s v="001083"/>
    <s v="0020-1"/>
    <m/>
    <s v="R Quinze de Novembro, 250, 256 e 260"/>
    <s v="Sé"/>
    <s v="SIM"/>
    <m/>
    <m/>
    <m/>
    <s v="Maria Manzano, Maria Boscoli e Maria Bueno"/>
    <m/>
    <s v="-"/>
    <s v="-"/>
    <s v="-"/>
    <s v="0316/20"/>
    <s v="Livro 3 - 152"/>
    <n v="4793.3599999999997"/>
    <s v="-"/>
    <s v="-"/>
    <d v="2020-06-02T00:00:00"/>
    <n v="2020"/>
    <x v="3"/>
    <s v="DISPONÍVEL"/>
    <s v="-"/>
    <s v="INICIAL"/>
    <m/>
    <m/>
    <m/>
  </r>
  <r>
    <s v="Luciana"/>
    <d v="2023-08-18T00:00:00"/>
    <s v="6068.2023/0007913-0"/>
    <s v="001083"/>
    <s v="0020-1"/>
    <m/>
    <s v="R Quinze de Novembro, 250, 256 e 260"/>
    <s v="Sé"/>
    <s v="SIM"/>
    <s v="SIM"/>
    <s v="SIM"/>
    <s v="NÃO"/>
    <s v="Maria Manzano, Maria Boscoli e Maria Bueno"/>
    <m/>
    <s v="-"/>
    <s v="-"/>
    <s v="-"/>
    <s v="-"/>
    <s v="-"/>
    <s v="-"/>
    <m/>
    <m/>
    <d v="2024-05-03T00:00:00"/>
    <n v="2024"/>
    <x v="0"/>
    <s v="NÃO EMITIDA"/>
    <s v="Despacho indeferido 102695710"/>
    <m/>
    <m/>
    <m/>
    <m/>
  </r>
  <r>
    <s v="Luciana"/>
    <d v="2025-10-03T00:00:00"/>
    <s v="6068.2025/0009768-9"/>
    <s v="001083"/>
    <s v="0020-1"/>
    <n v="167495"/>
    <s v="R Quinze de Novembro, 250, 256 e 260"/>
    <s v="Sé"/>
    <s v="SIM"/>
    <s v="SIM"/>
    <s v="SIM"/>
    <s v="NÃO"/>
    <s v="MARIA CRISTINA PEREIRA DE ALMEIDA MANZANO, MARIA CELINA_x000a_THIOLLIER PEREIRA DE ALMEIDA BOSCOLI e MARIA NAZARETH THIOLLIER PEREIRA DE_x000a_ALMEIDA SILVEIRA BUENO"/>
    <s v="Bruno Susigan Nagy"/>
    <s v="Imóveis Z8-200"/>
    <s v="-"/>
    <s v="-"/>
    <m/>
    <m/>
    <m/>
    <s v="-"/>
    <s v="-"/>
    <m/>
    <n v="2026"/>
    <x v="1"/>
    <s v="EM ANÁLISE"/>
    <m/>
    <s v="INICIAL"/>
    <m/>
    <m/>
    <m/>
  </r>
  <r>
    <s v="Luciana"/>
    <d v="2026-06-30T00:00:00"/>
    <s v="6068.2026/0005175-3"/>
    <s v="001083"/>
    <s v="0020-1"/>
    <n v="167495"/>
    <s v="R Quinze de Novembro, 250, 256 e 260"/>
    <s v="Sé"/>
    <s v="SIM"/>
    <s v="SIM"/>
    <s v="SIM"/>
    <s v="NÃO"/>
    <s v="MARIA CRISTINA PEREIRA DE ALMEIDA MANZANO, MARIA CELINA_x000a_THIOLLIER PEREIRA DE ALMEIDA BOSCOLI e MARIA NAZARETH THIOLLIER PEREIRA DE_x000a_ALMEIDA SILVEIRA BUENO"/>
    <s v="Bruno Susigan Nagy"/>
    <s v="Imóveis Z8-200"/>
    <s v="-"/>
    <s v="-"/>
    <s v="0638/26"/>
    <s v="Livro 7 - 054"/>
    <n v="1121.6400000000001"/>
    <m/>
    <m/>
    <m/>
    <n v="2026"/>
    <x v="8"/>
    <s v="EM ANÁLISE"/>
    <s v="Cancelamento da 0316/20 por declaração AIU/SCE"/>
    <s v="INICIAL"/>
    <m/>
    <m/>
    <m/>
  </r>
  <r>
    <s v="Penha"/>
    <m/>
    <s v="6066.2019/0005619-0"/>
    <s v="001050"/>
    <s v="0024-8"/>
    <m/>
    <s v="R Florêncio de Abreu, 304"/>
    <s v="Sé"/>
    <s v="SIM"/>
    <m/>
    <m/>
    <m/>
    <s v="Marak Comércio e Participação Ltda."/>
    <m/>
    <s v="Anhangabaú"/>
    <s v="-"/>
    <s v="-"/>
    <s v="0317/20"/>
    <s v="Livro 3 - 153"/>
    <n v="1628.76"/>
    <s v="-"/>
    <s v="-"/>
    <d v="2020-03-17T00:00:00"/>
    <n v="2020"/>
    <x v="3"/>
    <s v="DISPONÍVEL"/>
    <s v="-"/>
    <s v="INICIAL"/>
    <m/>
    <m/>
    <m/>
  </r>
  <r>
    <s v="Gabriela"/>
    <m/>
    <s v="6068.2019/0004298-0"/>
    <s v="002074"/>
    <s v="0213-2 a 0244-2"/>
    <m/>
    <s v="Av Rangel Pestana, 279"/>
    <s v="Sé"/>
    <s v="SIM"/>
    <m/>
    <m/>
    <m/>
    <s v="Serra Azul Administração de Bens Ltda"/>
    <m/>
    <s v="Centro Velho"/>
    <s v="-"/>
    <s v="-"/>
    <s v="0318/20"/>
    <s v="Livro 3 - 154"/>
    <n v="361.92"/>
    <s v="-"/>
    <s v="-"/>
    <d v="2021-09-16T00:00:00"/>
    <n v="2021"/>
    <x v="0"/>
    <s v="NÃO EMITIDA"/>
    <m/>
    <s v="INICIAL"/>
    <m/>
    <m/>
    <m/>
  </r>
  <r>
    <s v="Paula"/>
    <m/>
    <s v="6066.2019/0005637-9"/>
    <s v="007091"/>
    <s v="0306-9"/>
    <m/>
    <s v="Av Ipiranga, 135"/>
    <s v="República"/>
    <s v="SIM"/>
    <m/>
    <m/>
    <m/>
    <s v="(Várias pessoas físicas)"/>
    <m/>
    <s v="Gabinetes dos Desembargadores do Direito Público - Tribunal de Justiça de São Paulo - Antigo São Paulo Hilton Hotel"/>
    <s v="-"/>
    <s v="-"/>
    <s v="0319/20"/>
    <s v="Livro 3 - 155"/>
    <n v="6792"/>
    <s v="-"/>
    <s v="-"/>
    <d v="2020-03-19T00:00:00"/>
    <n v="2020"/>
    <x v="3"/>
    <s v="DISPONÍVEL"/>
    <s v="-"/>
    <s v="INICIAL"/>
    <m/>
    <m/>
    <m/>
  </r>
  <r>
    <s v="Penha"/>
    <m/>
    <s v="6066.2019/0005910-6"/>
    <s v="001061"/>
    <s v="0009-2"/>
    <m/>
    <s v="Av São João, 102 e 104"/>
    <s v="Sé"/>
    <s v="SIM"/>
    <m/>
    <m/>
    <m/>
    <s v="Mário Pucci e outros"/>
    <m/>
    <s v="Anhangabaú"/>
    <s v="-"/>
    <s v="-"/>
    <s v="0320/20"/>
    <s v="Livro 3 - 156"/>
    <n v="411.6"/>
    <s v="-"/>
    <s v="-"/>
    <d v="2020-02-19T00:00:00"/>
    <n v="2020"/>
    <x v="3"/>
    <s v="DISPONÍVEL"/>
    <s v="-"/>
    <s v="INICIAL"/>
    <m/>
    <m/>
    <m/>
  </r>
  <r>
    <s v="Penha"/>
    <m/>
    <s v="6066.2019/0007556-0"/>
    <s v="005087"/>
    <s v="0017-5"/>
    <m/>
    <s v="Av da Liberdade, 688, 692, 698 e 702"/>
    <s v="Liberdade"/>
    <s v="NÃO"/>
    <s v="NÃO"/>
    <s v="NÃO"/>
    <m/>
    <s v="Antônio Carlos B. Siqueira e outros"/>
    <m/>
    <s v="Igepac Liberdade"/>
    <s v="-"/>
    <s v="-"/>
    <s v="0321/20"/>
    <s v="Livro 3 - 157"/>
    <n v="941.25"/>
    <s v="-"/>
    <s v="-"/>
    <d v="2020-03-14T00:00:00"/>
    <n v="2020"/>
    <x v="5"/>
    <s v="CANCELADA"/>
    <s v="Devida emisão da declaração 0518/23"/>
    <s v="INICIAL"/>
    <m/>
    <m/>
    <m/>
  </r>
  <r>
    <s v="Juliana"/>
    <d v="2023-05-15T00:00:00"/>
    <s v="6068.2023/0004415-8"/>
    <s v="005087"/>
    <s v="0017-5"/>
    <s v="118184"/>
    <s v="Av da Liberdade, 688, 692, 698 e 702"/>
    <s v="Liberdade"/>
    <s v="NÃO"/>
    <s v="SIM"/>
    <s v="SIM"/>
    <s v="NÃO"/>
    <s v="Antônio Carlos B. Siqueira e outros"/>
    <m/>
    <s v="Igepac Liberdade"/>
    <s v="-"/>
    <s v="-"/>
    <s v="0518/23"/>
    <s v="Livro 5 - 057"/>
    <n v="1882.5"/>
    <s v="-"/>
    <s v="-"/>
    <d v="2023-10-06T00:00:00"/>
    <n v="2023"/>
    <x v="3"/>
    <s v="DISPONÍVEL"/>
    <s v="CANCELAMENTO DA 321/20"/>
    <s v="INICIAL"/>
    <m/>
    <m/>
    <m/>
  </r>
  <r>
    <s v="Juliana"/>
    <d v="2025-07-16T00:00:00"/>
    <s v="6068.2025/0006865-4"/>
    <s v="005087"/>
    <s v="0014-5"/>
    <s v="118184"/>
    <s v="Av da Liberdade, 688, 692, 698 e 702"/>
    <s v="Liberdade"/>
    <s v="SIM"/>
    <s v="SIM"/>
    <s v="SIM"/>
    <s v="NÃO"/>
    <s v="Antônio Carlos B. Siqueira e outros"/>
    <s v="Pedro Costa Reis de Barros Borba"/>
    <s v="Igepac Liberdade"/>
    <s v="-"/>
    <s v="-"/>
    <s v="0518/23 - 2 via"/>
    <s v="Livro 7 - 003"/>
    <n v="1882.5"/>
    <s v="-"/>
    <s v="-"/>
    <m/>
    <m/>
    <x v="1"/>
    <s v="EM ANÁLISE"/>
    <s v="2ª VIA da Declaração 0518/23 do processo: 6068.2023/0004415-8"/>
    <s v="INICIAL"/>
    <m/>
    <m/>
    <m/>
  </r>
  <r>
    <s v="Gabriela"/>
    <m/>
    <s v="6068.2019/0005483-0"/>
    <s v="009094"/>
    <s v="0001-6"/>
    <m/>
    <s v="R Conselheiro Carrão, 521"/>
    <s v="Bela Vista"/>
    <s v="NÃO"/>
    <m/>
    <m/>
    <m/>
    <s v="Antônio Laurenti e Célia Laurenti"/>
    <m/>
    <s v="Bela Vista"/>
    <s v="-"/>
    <s v="-"/>
    <s v="0322/20"/>
    <s v="Livro 3 - 158"/>
    <n v="85.1"/>
    <s v="-"/>
    <s v="-"/>
    <d v="2021-08-21T00:00:00"/>
    <n v="2021"/>
    <x v="0"/>
    <s v="NÃO EMITIDA"/>
    <s v="Indeferido por não atendimento de Comunique-se. 050099642"/>
    <s v="INICIAL"/>
    <m/>
    <m/>
    <m/>
  </r>
  <r>
    <s v="Penha"/>
    <m/>
    <s v="6066.2019/0005912-2"/>
    <s v="001050"/>
    <s v="0113-9"/>
    <m/>
    <s v="R Vinte e Cinco de Março, 739"/>
    <s v="Sé"/>
    <s v="SIM"/>
    <m/>
    <m/>
    <m/>
    <s v="Linda Nassrallah Ambar, Roberto Ambar, Elias George Ambar e João Ambar"/>
    <m/>
    <s v="Anhangabaú"/>
    <s v="-"/>
    <s v="-"/>
    <s v="0323/20"/>
    <s v="Livro 3 - 159"/>
    <n v="1802"/>
    <s v="-"/>
    <s v="-"/>
    <d v="2020-02-05T00:00:00"/>
    <n v="2020"/>
    <x v="3"/>
    <s v="DISPONÍVEL"/>
    <s v="-"/>
    <s v="INICIAL"/>
    <m/>
    <m/>
    <m/>
  </r>
  <r>
    <s v="Penha"/>
    <m/>
    <s v="6066.2019/0007084-3"/>
    <s v="005012"/>
    <s v="0011-8"/>
    <m/>
    <s v="Pç da Sé, 42, 46, 48 e 55"/>
    <s v="Sé"/>
    <s v="SIM"/>
    <m/>
    <m/>
    <m/>
    <s v="Carlos S. Ganzarolli e outros"/>
    <m/>
    <s v="-"/>
    <s v="-"/>
    <s v="-"/>
    <s v="0324/20"/>
    <s v="Livro 3 - 163"/>
    <n v="3379.2"/>
    <s v="-"/>
    <s v="-"/>
    <d v="2021-09-14T00:00:00"/>
    <n v="2021"/>
    <x v="0"/>
    <s v="NÃO EMITIDA"/>
    <s v="Indeferida por não atendimento de Comunique-se. 051202400"/>
    <s v="INICIAL"/>
    <m/>
    <m/>
    <m/>
  </r>
  <r>
    <s v="Penha"/>
    <m/>
    <s v="6066.2019/0007041-0"/>
    <s v="005026"/>
    <s v="0001-2"/>
    <m/>
    <s v="Pç da Sé, S/N"/>
    <s v="Sé"/>
    <s v="SIM"/>
    <m/>
    <m/>
    <m/>
    <s v="Mitra Arquidiocesana de São Paulo"/>
    <m/>
    <s v="Centro Velho - Catedral da Sé"/>
    <s v="-"/>
    <s v="-"/>
    <s v="0325/20"/>
    <s v="Livro 3 - 164"/>
    <n v="65992.800000000003"/>
    <s v="-"/>
    <s v="-"/>
    <d v="2021-08-26T00:00:00"/>
    <n v="2021"/>
    <x v="0"/>
    <s v="CANCELADA"/>
    <s v="Indeferida após emissão (publicação 26/08/21 - 050105330) por não apresentar a matrícula atualizada "/>
    <s v="INICIAL"/>
    <m/>
    <m/>
    <m/>
  </r>
  <r>
    <s v="Paula"/>
    <m/>
    <s v="6068.2019/0004679-0"/>
    <s v="001050"/>
    <s v="0001-9"/>
    <m/>
    <s v="R Florêncio de Abreu, 106 e 110"/>
    <s v="Sé"/>
    <s v="SIM"/>
    <m/>
    <m/>
    <m/>
    <s v="Fundação Antônio Antonieta Cintra Gordinho"/>
    <m/>
    <s v="Anhangabaú"/>
    <s v="-"/>
    <s v="-"/>
    <s v="0326/20"/>
    <s v="Livro 3 - 165"/>
    <n v="1808"/>
    <s v="-"/>
    <s v="-"/>
    <d v="2020-02-14T00:00:00"/>
    <n v="2020"/>
    <x v="3"/>
    <s v="DISPONÍVEL"/>
    <s v="-"/>
    <s v="INICIAL"/>
    <m/>
    <m/>
    <m/>
  </r>
  <r>
    <s v="Penha"/>
    <m/>
    <s v="6066.2019/0006781-8"/>
    <s v="001063"/>
    <s v="0052-0"/>
    <m/>
    <s v="Pç Antônio Prado, 48 e R João Brícola, 37 e 43"/>
    <s v="Sé"/>
    <s v="SIM"/>
    <m/>
    <m/>
    <m/>
    <s v="B3 S.A. – Brasil, Bolsa, Balcão"/>
    <m/>
    <s v="Anhangabaú (Edifício da Bolsa Mercantil de Futuros)"/>
    <s v="-"/>
    <s v="-"/>
    <s v="0327/20"/>
    <s v="Livro 3 - 166"/>
    <n v="9848.9699999999993"/>
    <s v="-"/>
    <s v="-"/>
    <d v="2020-04-14T00:00:00"/>
    <n v="2020"/>
    <x v="5"/>
    <s v="CANCELADA"/>
    <s v="-"/>
    <s v="INICIAL"/>
    <m/>
    <m/>
    <m/>
  </r>
  <r>
    <s v="Juliana"/>
    <d v="2023-12-05T00:00:00"/>
    <s v="6068.2023/0011343-5"/>
    <s v="001063"/>
    <s v="0052-0"/>
    <n v="18384"/>
    <s v="Pç Antônio Prado, 48 e R João Brícola, 37 e 43"/>
    <s v="Sé"/>
    <s v="SIM"/>
    <s v="SIM"/>
    <s v="SIM"/>
    <s v="NÃO"/>
    <s v="B3 S.A. – Brasil, Bolsa, Balcão"/>
    <m/>
    <s v="Anhangabaú (Edifício da Bolsa Mercantil de Futuros)"/>
    <s v="-"/>
    <s v="-"/>
    <s v="0547/24"/>
    <s v="Livro 5 - 090"/>
    <s v="-"/>
    <s v="-"/>
    <s v="-"/>
    <d v="2024-07-04T00:00:00"/>
    <n v="2024"/>
    <x v="3"/>
    <s v="DISPONÍVEL"/>
    <s v="cancelamento na 0327/20 por declaração AIU/SCE"/>
    <s v="INICIAL"/>
    <m/>
    <m/>
    <m/>
  </r>
  <r>
    <s v="Daniel"/>
    <d v="2026-06-29T00:00:00"/>
    <s v="6068.2026/0005148-6"/>
    <s v="001063"/>
    <s v="0052-0"/>
    <n v="18384"/>
    <s v="Pç Antônio Prado, 48 e R João Brícola, 37 e 43"/>
    <s v="Sé"/>
    <s v="SIM"/>
    <s v="SIM"/>
    <m/>
    <m/>
    <s v="B3 S.A. – Brasil, Bolsa, Balcão"/>
    <m/>
    <s v="Anhangabaú (Edifício da Bolsa Mercantil de Futuros)"/>
    <m/>
    <m/>
    <s v="0547.EXTRATO"/>
    <s v="Livro 7 - 043"/>
    <m/>
    <m/>
    <m/>
    <m/>
    <m/>
    <x v="6"/>
    <m/>
    <m/>
    <m/>
    <m/>
    <m/>
    <m/>
  </r>
  <r>
    <s v="Flavia"/>
    <m/>
    <s v="6066.2019/0006779-6"/>
    <s v="008023"/>
    <s v="0251-3"/>
    <m/>
    <s v="Al Glete, 444 e 448 / R Guaianases, 983"/>
    <s v="Santa Cecília"/>
    <s v="NÃO"/>
    <m/>
    <m/>
    <m/>
    <s v="Liceu Nossa Senhora de Loreto / Associação Caritativa da Sagrada Famíla"/>
    <m/>
    <s v="Conjunto de Imóveis do Bairro Campos Elíseos - Liceu Nossa Senhora de Loretto / Associação Caritativa da Sagrada Família"/>
    <s v="-"/>
    <s v="-"/>
    <s v="0328/20"/>
    <s v="Livro 3 - 167"/>
    <n v="3058.77"/>
    <s v="-"/>
    <s v="-"/>
    <d v="2020-02-22T00:00:00"/>
    <n v="2020"/>
    <x v="3"/>
    <s v="DISPONÍVEL"/>
    <s v="-"/>
    <s v="INICIAL"/>
    <m/>
    <m/>
    <m/>
  </r>
  <r>
    <s v="Paula"/>
    <m/>
    <s v="6066.2019/0007450-4"/>
    <s v="038003"/>
    <s v="0006-0"/>
    <m/>
    <s v="R Maestro Cardim, 601, casas 01 e 01A"/>
    <s v="Bela Vista"/>
    <s v="NÃO"/>
    <m/>
    <m/>
    <m/>
    <s v="Real e Benemétria Associação Portuguesa de Beneficiência"/>
    <m/>
    <s v="Bela Vista"/>
    <s v="-"/>
    <s v="-"/>
    <s v="0329/20"/>
    <s v="Livro 3 - 168"/>
    <n v="82.8"/>
    <s v="-"/>
    <s v="-"/>
    <d v="2020-03-31T00:00:00"/>
    <n v="2020"/>
    <x v="3"/>
    <s v="DISPONÍVEL"/>
    <s v="-"/>
    <s v="INICIAL"/>
    <m/>
    <m/>
    <m/>
  </r>
  <r>
    <s v="Paula"/>
    <m/>
    <s v="6066.2019/0007451-2"/>
    <s v="038003"/>
    <s v="0007-9"/>
    <m/>
    <s v="R Maestro Cardim, 601, casas 02 e 02A"/>
    <s v="Bela Vista"/>
    <s v="NÃO"/>
    <m/>
    <m/>
    <m/>
    <s v="Real e Benemétria Associação Portuguesa de Beneficiência"/>
    <m/>
    <s v="Bela Vista"/>
    <s v="-"/>
    <s v="-"/>
    <s v="0330/20"/>
    <s v="Livro 3 - 169"/>
    <n v="82.8"/>
    <s v="-"/>
    <s v="-"/>
    <d v="2020-03-31T00:00:00"/>
    <n v="2020"/>
    <x v="3"/>
    <s v="DISPONÍVEL"/>
    <s v="-"/>
    <s v="INICIAL"/>
    <m/>
    <m/>
    <m/>
  </r>
  <r>
    <s v="Paula"/>
    <m/>
    <s v="6066.2019/0007452-0"/>
    <s v="038003"/>
    <s v="0008-7"/>
    <m/>
    <s v="R Maestro Cardim, 601, casas 03 e 03A"/>
    <s v="Bela Vista"/>
    <s v="NÃO"/>
    <m/>
    <m/>
    <m/>
    <s v="Real e Benemétria Associação Portuguesa de Beneficiência"/>
    <m/>
    <s v="Bela Vista"/>
    <s v="-"/>
    <s v="-"/>
    <s v="0331/20"/>
    <s v="Livro 3 - 170"/>
    <n v="82.8"/>
    <s v="-"/>
    <s v="-"/>
    <d v="2020-07-29T00:00:00"/>
    <n v="2020"/>
    <x v="3"/>
    <s v="DISPONÍVEL"/>
    <s v="Falta encaminhamento DPCI"/>
    <s v="INICIAL"/>
    <m/>
    <m/>
    <m/>
  </r>
  <r>
    <s v="Paula"/>
    <m/>
    <s v="6066.2019/0007454-7"/>
    <s v="038003"/>
    <s v="0010-9"/>
    <m/>
    <s v="R Maestro Cardim, 601, casa 05"/>
    <s v="Bela Vista"/>
    <s v="NÃO"/>
    <m/>
    <m/>
    <m/>
    <s v="Real e Benemétria Associação Portuguesa de Beneficiência"/>
    <m/>
    <s v="Bela Vista"/>
    <s v="-"/>
    <s v="-"/>
    <s v="0332/20"/>
    <s v="Livro 3 - 171"/>
    <n v="67.92"/>
    <s v="-"/>
    <s v="-"/>
    <d v="2020-03-31T00:00:00"/>
    <n v="2020"/>
    <x v="3"/>
    <s v="DISPONÍVEL"/>
    <s v="-"/>
    <s v="INICIAL"/>
    <m/>
    <m/>
    <m/>
  </r>
  <r>
    <s v="Paula"/>
    <m/>
    <s v="6066.2019/0007455-5"/>
    <s v="038003"/>
    <s v="0012-5"/>
    <m/>
    <s v="R Maestro Cardim, 607"/>
    <s v="Bela Vista"/>
    <s v="NÃO"/>
    <m/>
    <m/>
    <m/>
    <s v="Real e Benemétria Associação Portuguesa de Beneficiência"/>
    <m/>
    <s v="Bela Vista"/>
    <s v="-"/>
    <s v="-"/>
    <s v="0333/20"/>
    <s v="Livro 3 - 172"/>
    <n v="236.64"/>
    <s v="-"/>
    <s v="-"/>
    <d v="2020-03-31T00:00:00"/>
    <n v="2020"/>
    <x v="3"/>
    <s v="DISPONÍVEL"/>
    <s v="-"/>
    <s v="INICIAL"/>
    <m/>
    <m/>
    <m/>
  </r>
  <r>
    <s v="Paula"/>
    <m/>
    <s v="6066.2019/0007457-1"/>
    <s v="038003"/>
    <s v="0013-3"/>
    <m/>
    <s v="R Maestro Cardim, 609"/>
    <s v="Bela Vista"/>
    <s v="NÃO"/>
    <m/>
    <m/>
    <m/>
    <s v="Real e Benemétria Associação Portuguesa de Beneficiência"/>
    <m/>
    <s v="Bela Vista"/>
    <s v="-"/>
    <s v="-"/>
    <s v="0334/20"/>
    <s v="Livro 3 - 173"/>
    <n v="314.16000000000003"/>
    <s v="-"/>
    <s v="-"/>
    <d v="2020-03-31T00:00:00"/>
    <n v="2020"/>
    <x v="3"/>
    <s v="DISPONÍVEL"/>
    <s v="-"/>
    <s v="INICIAL"/>
    <m/>
    <m/>
    <m/>
  </r>
  <r>
    <s v="Paula"/>
    <m/>
    <s v="6066.2019/0007458-0"/>
    <s v="038003"/>
    <s v="0061-3"/>
    <m/>
    <s v="R Maestro Cardim, 769"/>
    <s v="Bela Vista"/>
    <s v="NÃO"/>
    <m/>
    <m/>
    <m/>
    <s v="Real e Benemétria Associação Portuguesa de Beneficiência"/>
    <m/>
    <s v="Hospital Beneficência Portuguesa"/>
    <s v="-"/>
    <s v="-"/>
    <s v="0335/20"/>
    <s v="Livro 3 - 174"/>
    <n v="5632.51"/>
    <s v="-"/>
    <s v="-"/>
    <d v="2021-09-16T00:00:00"/>
    <n v="2021"/>
    <x v="0"/>
    <s v="NÃO EMITIDA"/>
    <s v="Informação SMDU/DEUSO/DMUS Nº 028066300 (NÃO ASSINADO)"/>
    <s v="INICIAL"/>
    <m/>
    <m/>
    <m/>
  </r>
  <r>
    <s v="Penha"/>
    <m/>
    <s v="6066.2019/0007553-5"/>
    <s v="002061"/>
    <s v="0006-1"/>
    <m/>
    <s v="Pç da Sé, 31, 33 e 39"/>
    <s v="Sé"/>
    <s v="SIM"/>
    <s v="NÃO"/>
    <s v="NÃO"/>
    <m/>
    <s v="Antônio Carlos B. Siqueira e outros"/>
    <m/>
    <s v="Centro Velho"/>
    <s v="-"/>
    <s v="-"/>
    <s v="0336/20"/>
    <s v="Livro 3 - 175"/>
    <n v="1656"/>
    <s v="-"/>
    <s v="-"/>
    <d v="2020-03-12T00:00:00"/>
    <n v="2020"/>
    <x v="5"/>
    <s v="CANCELADA"/>
    <s v="Devido a emissão da declaração 0524/23"/>
    <s v="INICIAL"/>
    <m/>
    <m/>
    <m/>
  </r>
  <r>
    <s v="Daniel"/>
    <d v="2023-05-15T00:00:00"/>
    <s v="6068.2023/0004413-1"/>
    <s v="002061"/>
    <s v="0006-1"/>
    <m/>
    <s v="Pç da Sé, 31, 33 e 39"/>
    <s v="Sé"/>
    <s v="SIM"/>
    <s v="SIM"/>
    <s v="SIM"/>
    <m/>
    <s v="Antônio Carlos B. Siqueira e outros"/>
    <m/>
    <s v="Centro Velho"/>
    <s v="-"/>
    <s v="-"/>
    <s v="0524/23"/>
    <s v="Livro 5 - 063"/>
    <s v="SI"/>
    <s v="-"/>
    <s v="-"/>
    <d v="2023-10-06T00:00:00"/>
    <n v="2023"/>
    <x v="3"/>
    <s v="DISPONÍVEL"/>
    <s v="CANCELAMENTO DA 0336/20"/>
    <s v="INICIAL"/>
    <m/>
    <m/>
    <m/>
  </r>
  <r>
    <s v="Juliana"/>
    <d v="2025-07-16T00:00:00"/>
    <s v="6068.2025/0006860-3"/>
    <s v="002.061"/>
    <s v="0006-1"/>
    <s v="175455"/>
    <s v="Pç da Sé, 31, 33 e 39"/>
    <s v="Sé"/>
    <s v="SIM"/>
    <s v="SIM"/>
    <s v="SIM"/>
    <s v="NÃO"/>
    <s v="Antônio Carlos B. Siqueira e outros"/>
    <s v="Pedro Costa Reis de Barros Borba"/>
    <s v="Centro Velho"/>
    <m/>
    <m/>
    <s v="0524/23 - 2 via"/>
    <s v="Livro 7 - 014"/>
    <m/>
    <m/>
    <m/>
    <d v="2025-10-07T00:00:00"/>
    <n v="2025"/>
    <x v="3"/>
    <s v="DISPONÍVEL"/>
    <m/>
    <m/>
    <m/>
    <m/>
    <m/>
  </r>
  <r>
    <s v="Penha"/>
    <m/>
    <s v="6066.2019/0007555-1"/>
    <s v="003003"/>
    <s v="0048-4"/>
    <m/>
    <s v="R do Carmo, 81"/>
    <s v="Sé"/>
    <s v="SIM"/>
    <m/>
    <m/>
    <m/>
    <s v="Cláudio de Menezes Senna"/>
    <m/>
    <s v="Centro Velho"/>
    <s v="-"/>
    <s v="-"/>
    <s v="0337/20"/>
    <s v="Livro 3 - 176"/>
    <n v="587"/>
    <s v="-"/>
    <s v="-"/>
    <d v="2020-06-02T00:00:00"/>
    <n v="2020"/>
    <x v="3"/>
    <s v="DISPONÍVEL"/>
    <s v="-"/>
    <s v="INICIAL"/>
    <m/>
    <m/>
    <m/>
  </r>
  <r>
    <s v="Luciana"/>
    <d v="2024-07-30T00:00:00"/>
    <s v="6068.2024/0008106-3"/>
    <s v="003003"/>
    <s v="0048-4"/>
    <m/>
    <s v="R do Carmo, 81"/>
    <s v="Sé"/>
    <s v="SIM"/>
    <s v="SIM"/>
    <s v="SIM"/>
    <s v="NÃO"/>
    <s v="Cláudio de Menezes Senna"/>
    <m/>
    <s v="Centro Velho"/>
    <s v="-"/>
    <s v="-"/>
    <s v="-"/>
    <s v="-"/>
    <s v="-"/>
    <s v="-"/>
    <s v="-"/>
    <d v="2024-10-18T00:00:00"/>
    <n v="2024"/>
    <x v="0"/>
    <s v="NÃO EMITIDA"/>
    <s v="Despacho indeferido 112607899 em 18/10/2024"/>
    <s v="INICIAL"/>
    <m/>
    <m/>
    <m/>
  </r>
  <r>
    <s v="Paula"/>
    <m/>
    <s v="6066.2019/0006327-8"/>
    <s v="001050"/>
    <s v="0029-9"/>
    <m/>
    <s v="R Florêncio de Abreu, 328"/>
    <s v="Sé"/>
    <s v="SIM"/>
    <m/>
    <m/>
    <m/>
    <s v="Abilio Cezar dos Santos, Francisco dos Santos Filho, Marco Antonio dos Santos"/>
    <m/>
    <s v="Anhangabaú"/>
    <s v="-"/>
    <s v="-"/>
    <s v="0338/20"/>
    <s v="Livro 3 - 177"/>
    <n v="2594.16"/>
    <s v="-"/>
    <s v="-"/>
    <d v="2020-02-22T00:00:00"/>
    <n v="2020"/>
    <x v="5"/>
    <s v="CANCELADA"/>
    <s v="-"/>
    <s v="INICIAL"/>
    <m/>
    <m/>
    <m/>
  </r>
  <r>
    <s v="Juliana"/>
    <d v="2024-01-29T00:00:00"/>
    <s v="6068.2024/0000924-9"/>
    <s v="001050"/>
    <s v="0029-9"/>
    <s v="072044"/>
    <s v="R Florêncio de Abreu, 328"/>
    <s v="Sé"/>
    <s v="SIM"/>
    <s v="SIM"/>
    <s v="SIM"/>
    <s v="NÃO"/>
    <s v="Abilio Cezar dos Santos, Francisco dos Santos Filho, Marco Antonio dos Santos"/>
    <m/>
    <s v="Anhangabaú"/>
    <s v="-"/>
    <s v="-"/>
    <s v="0551/24"/>
    <s v="Livro 5 - 097"/>
    <n v="771.6"/>
    <s v="-"/>
    <s v="-"/>
    <d v="2024-05-14T00:00:00"/>
    <n v="2024"/>
    <x v="3"/>
    <s v="DISPONÍVEL"/>
    <s v="CANCELAMENTO DA 0338/20"/>
    <s v="INICIAL"/>
    <m/>
    <m/>
    <m/>
  </r>
  <r>
    <s v="Penha"/>
    <m/>
    <s v="6066.2019/0007713-9"/>
    <s v="001065"/>
    <s v="0006-6"/>
    <m/>
    <s v="R Vinte e Cinco de Março, 850"/>
    <s v="Sé"/>
    <s v="SIM"/>
    <m/>
    <m/>
    <m/>
    <s v="Zico Administração de Bens Limitada"/>
    <m/>
    <s v="Centro Velho"/>
    <s v="-"/>
    <s v="-"/>
    <s v="0339/20"/>
    <s v="Livro 3 - 178"/>
    <n v="2015"/>
    <s v="-"/>
    <s v="-"/>
    <d v="2020-09-04T00:00:00"/>
    <n v="2020"/>
    <x v="3"/>
    <s v="DISPONÍVEL"/>
    <s v="-"/>
    <s v="INICIAL"/>
    <m/>
    <m/>
    <m/>
  </r>
  <r>
    <s v="Paula"/>
    <m/>
    <s v="6066.2019/0007453-9"/>
    <s v="038003"/>
    <s v="0009-5"/>
    <m/>
    <s v="R Maestro Cardim, 601, casas 04 e 04A"/>
    <s v="Bela Vista"/>
    <s v="NÃO"/>
    <m/>
    <m/>
    <m/>
    <s v="Real e Benemétria Associação Portuguesa de Beneficiência"/>
    <m/>
    <s v="Bela Vista"/>
    <s v="-"/>
    <s v="-"/>
    <s v="0340/20"/>
    <s v="Livro 3 - 179"/>
    <n v="76.8"/>
    <s v="-"/>
    <s v="-"/>
    <d v="2020-03-31T00:00:00"/>
    <n v="2020"/>
    <x v="3"/>
    <s v="DISPONÍVEL"/>
    <s v="-"/>
    <s v="INICIAL"/>
    <m/>
    <m/>
    <m/>
  </r>
  <r>
    <s v="Paula"/>
    <m/>
    <s v="6066.2019/0007460-1"/>
    <s v="038002"/>
    <s v="0016-3"/>
    <m/>
    <s v="R Martiniano de Carvalho, 951"/>
    <s v="Bela Vista"/>
    <s v="NÃO"/>
    <m/>
    <m/>
    <m/>
    <s v="Real e Benemétria Associação Portuguesa de Beneficiência"/>
    <m/>
    <s v="Bela Vista"/>
    <s v="-"/>
    <s v="-"/>
    <s v="0341/20"/>
    <s v="Livro 3 - 180"/>
    <n v="800"/>
    <s v="-"/>
    <s v="-"/>
    <d v="2020-04-01T00:00:00"/>
    <n v="2020"/>
    <x v="3"/>
    <s v="DISPONÍVEL"/>
    <s v="-"/>
    <s v="INICIAL"/>
    <m/>
    <m/>
    <m/>
  </r>
  <r>
    <s v="Daniel"/>
    <d v="2024-09-30T00:00:00"/>
    <s v="6068.2024/0010827-1"/>
    <m/>
    <m/>
    <m/>
    <m/>
    <m/>
    <m/>
    <m/>
    <m/>
    <m/>
    <s v="Real e Benemétria Associação Portuguesa de Beneficiência"/>
    <m/>
    <s v="Bela Vista"/>
    <s v="-"/>
    <s v="-"/>
    <s v="0341.EXTRATO"/>
    <s v="Livro 6 - 049"/>
    <n v="0"/>
    <n v="800"/>
    <s v="012/24"/>
    <d v="2025-03-19T00:00:00"/>
    <n v="2025"/>
    <x v="3"/>
    <s v="ESGOTADA"/>
    <m/>
    <s v="EXTRATO"/>
    <s v="danielfmpcosta@prefeitura.sp.gov.br"/>
    <s v="ATUALIZAR"/>
    <m/>
  </r>
  <r>
    <s v="Penha"/>
    <m/>
    <s v="6066.2019/0007714-7"/>
    <s v="001065"/>
    <s v="0007-4"/>
    <m/>
    <s v="R Vinte e Cinco de Março, 858 e 860"/>
    <s v="Sé"/>
    <s v="SIM"/>
    <m/>
    <m/>
    <m/>
    <s v="Zico Administração de Bens Limitada"/>
    <m/>
    <s v="Centro Velho"/>
    <s v="-"/>
    <s v="-"/>
    <s v="0342/20"/>
    <s v="Livro 3 - 182"/>
    <n v="2062.92"/>
    <s v="-"/>
    <s v="-"/>
    <d v="2020-09-04T00:00:00"/>
    <n v="2020"/>
    <x v="3"/>
    <s v="DISPONÍVEL"/>
    <s v="-"/>
    <s v="INICIAL"/>
    <m/>
    <m/>
    <m/>
  </r>
  <r>
    <s v="Paula"/>
    <m/>
    <s v="6068.2019/0003402-3"/>
    <s v="001041"/>
    <s v="0014-1"/>
    <m/>
    <s v="R Florêncio de Abreu, 470 e 472"/>
    <s v="Sé"/>
    <s v="SIM"/>
    <m/>
    <m/>
    <m/>
    <s v="Cassia Nahas Administração de Bens Ltda"/>
    <m/>
    <s v="Anhangabaú"/>
    <s v="-"/>
    <s v="-"/>
    <s v="0343/20"/>
    <s v="Livro 3 - 183"/>
    <n v="2031.24"/>
    <s v="-"/>
    <s v="-"/>
    <d v="2020-03-12T00:00:00"/>
    <n v="2020"/>
    <x v="3"/>
    <s v="DISPONÍVEL"/>
    <s v="-"/>
    <s v="INICIAL"/>
    <m/>
    <m/>
    <m/>
  </r>
  <r>
    <s v="Juliana"/>
    <d v="2026-01-21T00:00:00"/>
    <s v="6068.2026/0000498-4"/>
    <s v="001041"/>
    <s v="0014-1"/>
    <m/>
    <s v="R Florêncio de Abreu, 470 e 472"/>
    <s v="Sé"/>
    <s v="SIM"/>
    <s v="SIM"/>
    <s v="SIM"/>
    <s v="NÃO"/>
    <s v="Cassia Nahas Administração de Bens Ltda"/>
    <s v="Bruno Susigan Nagy e Rosana Susigan Nagy"/>
    <s v="Anhangabaú"/>
    <s v="-"/>
    <s v="-"/>
    <s v="0630/26"/>
    <s v="Livro 7 - 040"/>
    <n v="597.34"/>
    <s v="-"/>
    <s v="-"/>
    <m/>
    <m/>
    <x v="1"/>
    <s v="EM ANÁLISE"/>
    <m/>
    <m/>
    <m/>
    <m/>
    <m/>
  </r>
  <r>
    <s v="Penha"/>
    <m/>
    <s v="6066.2020/0000236-0"/>
    <s v="033008"/>
    <s v="0018-8"/>
    <m/>
    <s v="R Martiniano de Carvalho, 325"/>
    <s v="Bela Vista"/>
    <s v="NÃO"/>
    <m/>
    <m/>
    <m/>
    <s v="Helena Hutchinson Jasen"/>
    <m/>
    <s v="Vila Itororó"/>
    <s v="-"/>
    <s v="-"/>
    <s v="0344/20"/>
    <s v="Livro 3 - 184"/>
    <n v="217.8"/>
    <s v="-"/>
    <s v="-"/>
    <d v="2020-03-14T00:00:00"/>
    <n v="2020"/>
    <x v="5"/>
    <s v="CANCELADA"/>
    <s v="Devido a emissão da declaração 0538/23"/>
    <s v="INICIAL"/>
    <m/>
    <m/>
    <m/>
  </r>
  <r>
    <s v="Luciana"/>
    <d v="2023-08-28T00:00:00"/>
    <s v="6068.2023/0008283-1"/>
    <s v="033008"/>
    <s v="0018-8"/>
    <s v="136190"/>
    <s v="R Martiniano de Carvalho, 325"/>
    <s v="Bela Vista"/>
    <s v="NÃO"/>
    <s v="SIM"/>
    <s v="SIM"/>
    <m/>
    <s v="NAGY ADMINISTRAÇÃO DE BENS LTDA."/>
    <m/>
    <s v="Vila Itororó"/>
    <s v="-"/>
    <s v="-"/>
    <s v="0538/23"/>
    <s v="Livro 5 - 079"/>
    <n v="435.6"/>
    <s v="-"/>
    <s v="-"/>
    <d v="2023-11-28T00:00:00"/>
    <n v="2023"/>
    <x v="3"/>
    <s v="DISPONÍVEL"/>
    <s v="Cancelamento da 0344/20 por declaração AIU-SCE - foi pra DEUSO em 09/11/23"/>
    <s v="INICIAL"/>
    <m/>
    <m/>
    <m/>
  </r>
  <r>
    <s v="Flavia"/>
    <m/>
    <s v="6068.2019/0003044-3"/>
    <s v="001019"/>
    <s v="0022-8"/>
    <m/>
    <s v="R Mauá, 438, 440, 442 e 446"/>
    <s v="República"/>
    <s v="SIM"/>
    <m/>
    <m/>
    <m/>
    <s v="Maria Filomena Maurano"/>
    <m/>
    <s v="Bairro de Santa Ifigênia"/>
    <s v="-"/>
    <s v="-"/>
    <s v="0345/20"/>
    <s v="Livro 3 - 185"/>
    <n v="3982"/>
    <s v="-"/>
    <s v="-"/>
    <d v="2020-03-12T00:00:00"/>
    <n v="2020"/>
    <x v="3"/>
    <s v="DISPONÍVEL"/>
    <s v="-"/>
    <s v="INICIAL"/>
    <m/>
    <m/>
    <m/>
  </r>
  <r>
    <s v="Aurea"/>
    <m/>
    <s v="6066.2019/0006506-8"/>
    <s v="010003"/>
    <s v="0026-9"/>
    <m/>
    <s v="R Maranhão, 88"/>
    <s v="Consolação"/>
    <s v="NÃO"/>
    <m/>
    <m/>
    <m/>
    <s v="Universidade de São Paulo"/>
    <m/>
    <s v="Vila Penteado"/>
    <s v="-"/>
    <s v="-"/>
    <s v="0346/20"/>
    <s v="Livro 3 - 186"/>
    <n v="3558.42"/>
    <s v="-"/>
    <s v="-"/>
    <d v="2020-05-05T00:00:00"/>
    <n v="2020"/>
    <x v="3"/>
    <s v="DISPONÍVEL"/>
    <s v="-"/>
    <s v="INICIAL"/>
    <m/>
    <m/>
    <m/>
  </r>
  <r>
    <s v="Paula"/>
    <m/>
    <s v="6066.2020/0000876-7"/>
    <s v="008015"/>
    <s v="0001-1"/>
    <m/>
    <s v="R Guaianases, 1149"/>
    <s v="Santa Cecília"/>
    <s v="NÃO"/>
    <m/>
    <m/>
    <m/>
    <s v="Luis Eduardo Alves de Lima"/>
    <m/>
    <s v="Conjunto de imóveis do Bairro Campos Elíseos"/>
    <s v="-"/>
    <s v="-"/>
    <s v="0347/20"/>
    <s v="Livro 3 - 188"/>
    <n v="1569.79"/>
    <s v="-"/>
    <s v="-"/>
    <d v="2020-11-10T00:00:00"/>
    <n v="2020"/>
    <x v="3"/>
    <s v="DISPONÍVEL"/>
    <s v="-"/>
    <s v="INICIAL"/>
    <m/>
    <m/>
    <m/>
  </r>
  <r>
    <s v="Paula"/>
    <m/>
    <s v="6066.2019/0007734-1"/>
    <s v="001065"/>
    <s v="0005-8"/>
    <m/>
    <s v="R Vinte e Cinco de Março, 846"/>
    <s v="Sé"/>
    <s v="SIM"/>
    <m/>
    <m/>
    <m/>
    <s v="Espólio de Fernando dos Santos Esquerdo"/>
    <m/>
    <s v="Centro Velho"/>
    <s v="-"/>
    <s v="-"/>
    <s v="0348/20"/>
    <s v="Livro 3 - 189"/>
    <n v="2124"/>
    <s v="-"/>
    <s v="-"/>
    <d v="2021-01-06T00:00:00"/>
    <n v="2021"/>
    <x v="3"/>
    <s v="DISPONÍVEL"/>
    <s v="-"/>
    <s v="INICIAL"/>
    <m/>
    <m/>
    <m/>
  </r>
  <r>
    <s v="Paula"/>
    <m/>
    <s v="6066.2019/0007735-0"/>
    <s v="001065"/>
    <s v="0008-2"/>
    <m/>
    <s v="R Vinte e Cinco de Março, 864, 872 e 878"/>
    <s v="Sé"/>
    <s v="SIM"/>
    <m/>
    <m/>
    <m/>
    <s v="Espólio de Fernando dos Santos Esquerdo"/>
    <m/>
    <s v="-"/>
    <s v="-"/>
    <s v="-"/>
    <s v="0349/20"/>
    <s v="Livro 3 - 190"/>
    <n v="7016"/>
    <s v="-"/>
    <s v="-"/>
    <d v="2021-01-06T00:00:00"/>
    <n v="2021"/>
    <x v="3"/>
    <s v="DISPONÍVEL"/>
    <s v="-"/>
    <s v="INICIAL"/>
    <m/>
    <m/>
    <m/>
  </r>
  <r>
    <s v="Paula"/>
    <m/>
    <s v="6066.2019/0007777-5"/>
    <s v="001065"/>
    <s v="0004-1"/>
    <m/>
    <s v="R Vinte e Cinco de Março, 836"/>
    <s v="Sé"/>
    <s v="SIM"/>
    <m/>
    <m/>
    <m/>
    <s v="Espólio de Fernando dos Santos Esquerdo"/>
    <m/>
    <s v="Centro Velho"/>
    <s v="-"/>
    <s v="-"/>
    <s v="0350/20"/>
    <s v="Livro 3 - 191"/>
    <n v="2124"/>
    <s v="-"/>
    <s v="-"/>
    <d v="2021-01-06T00:00:00"/>
    <n v="2021"/>
    <x v="3"/>
    <s v="DISPONÍVEL"/>
    <s v="-"/>
    <s v="INICIAL"/>
    <m/>
    <m/>
    <m/>
  </r>
  <r>
    <s v="Penha"/>
    <m/>
    <s v="6068.2019/0005154-8"/>
    <s v="005004"/>
    <s v="0080-6"/>
    <m/>
    <s v="R Direita, 203,207 e 213"/>
    <s v="Sé"/>
    <s v="SIM"/>
    <m/>
    <m/>
    <m/>
    <s v="M. Ruiz Participações Ltda."/>
    <m/>
    <s v="Centro Velho"/>
    <s v="-"/>
    <s v="-"/>
    <s v="0351/20"/>
    <s v="Livro 3 - 192"/>
    <n v="14962"/>
    <s v="-"/>
    <s v="-"/>
    <d v="2020-06-26T00:00:00"/>
    <n v="2020"/>
    <x v="3"/>
    <s v="DISPONÍVEL"/>
    <s v="-"/>
    <s v="INICIAL"/>
    <m/>
    <m/>
    <m/>
  </r>
  <r>
    <s v="Daniel"/>
    <m/>
    <s v="6068.2023/0008255-6"/>
    <s v="005004"/>
    <s v="0080-6"/>
    <m/>
    <s v="R Direita, 203 e 213"/>
    <s v="Sé"/>
    <s v="SIM"/>
    <s v="SIM"/>
    <s v="SIM"/>
    <m/>
    <s v="M. Ruiz Participações Ltda."/>
    <m/>
    <s v="Centro Velho"/>
    <s v="-"/>
    <s v="-"/>
    <s v="PIU-SCE"/>
    <s v="-"/>
    <s v="-"/>
    <s v="-"/>
    <s v="-"/>
    <d v="2024-03-14T00:00:00"/>
    <n v="2024"/>
    <x v="0"/>
    <s v="NÃO EMITIDA"/>
    <s v="Indeferimento - Procuração inválida para o processo- Despacho 099876234 de 14/03/2024"/>
    <s v="INICIAL"/>
    <m/>
    <m/>
    <m/>
  </r>
  <r>
    <s v="Gabriela"/>
    <m/>
    <s v="6066.2019/0007881-0"/>
    <s v="003003"/>
    <s v="0049-2"/>
    <m/>
    <s v="R do Carmo, 71, 75 e 77"/>
    <s v="Sé"/>
    <s v="SIM"/>
    <m/>
    <m/>
    <m/>
    <s v="Igreja Cristã Pentecostal Independente"/>
    <m/>
    <s v="Centro Velho"/>
    <s v="-"/>
    <s v="-"/>
    <s v="0352/20"/>
    <s v="Livro 3 - 193"/>
    <n v="5714.14"/>
    <s v="-"/>
    <s v="-"/>
    <d v="2021-08-21T00:00:00"/>
    <n v="2021"/>
    <x v="0"/>
    <s v="NÃO EMITIDA"/>
    <s v="Indeferido por não atendimento de Comunique-se. 050097977"/>
    <s v="INICIAL"/>
    <m/>
    <m/>
    <m/>
  </r>
  <r>
    <s v="Penha"/>
    <m/>
    <s v="6068.2019/0005291-9"/>
    <s v="005003"/>
    <s v="0009-7"/>
    <m/>
    <s v="R São Bento, 67"/>
    <s v="Sé"/>
    <s v="SIM"/>
    <m/>
    <m/>
    <m/>
    <s v="Victória Patrimonial Ltda"/>
    <m/>
    <s v="Anhangabaú"/>
    <s v="-"/>
    <s v="-"/>
    <s v="0353/20"/>
    <s v="Livro 3 - 194"/>
    <n v="2777.44"/>
    <s v="-"/>
    <s v="-"/>
    <d v="2020-09-23T00:00:00"/>
    <n v="2020"/>
    <x v="5"/>
    <s v="CANCELADA"/>
    <s v="-"/>
    <s v="INICIAL"/>
    <m/>
    <m/>
    <m/>
  </r>
  <r>
    <s v="Juliana"/>
    <d v="2023-06-28T00:00:00"/>
    <s v="6068.2023/0005836-1"/>
    <s v="005003"/>
    <s v="0009-7"/>
    <s v="032107"/>
    <s v="RUA SÃO BENTO, 67"/>
    <s v="Sé"/>
    <s v="SIM"/>
    <s v="SIM"/>
    <s v="SIM"/>
    <s v="NÃO"/>
    <s v="VICTORIA PATRIMONIAL LTDA"/>
    <m/>
    <s v="Anhangabaú"/>
    <s v="-"/>
    <s v="-"/>
    <s v="0519/23"/>
    <s v="Livro 5 - 058"/>
    <n v="678.31"/>
    <s v="-"/>
    <s v="-"/>
    <d v="2023-10-20T00:00:00"/>
    <n v="2023"/>
    <x v="3"/>
    <s v="DISPONÍVEL"/>
    <s v="Cancelamento da 0353/20"/>
    <s v="INICIAL"/>
    <m/>
    <m/>
    <m/>
  </r>
  <r>
    <s v="Tales"/>
    <d v="2023-11-27T00:00:00"/>
    <s v="6068.2023/0011089-4"/>
    <s v="005003"/>
    <s v="0009-7"/>
    <s v="032107"/>
    <s v="RUA SÃO BENTO, 67"/>
    <s v="Sé"/>
    <s v="SIM"/>
    <s v="NÃO"/>
    <s v="NÃO"/>
    <s v="NÃO"/>
    <s v="VICTORIA PATRIMONIAL LTDA"/>
    <m/>
    <s v="Anhangabaú"/>
    <s v="-"/>
    <s v="-"/>
    <s v="0353/20-2ªvia"/>
    <s v="-"/>
    <s v="-"/>
    <s v="-"/>
    <s v="-"/>
    <d v="2023-12-01T00:00:00"/>
    <n v="2023"/>
    <x v="0"/>
    <s v="NÃO EMITIDA"/>
    <s v="SEGUNDA VIA DA 0353/20 - INDEFERIDO pois solicitado depois do cancelamento do documento original"/>
    <m/>
    <m/>
    <m/>
    <m/>
  </r>
  <r>
    <s v="Gabriela"/>
    <m/>
    <s v="6066.2020/0001365-5"/>
    <s v="009008"/>
    <s v="0019-4"/>
    <m/>
    <s v="R Major Diogo, 580, 582 e 588"/>
    <s v="Bela Vista"/>
    <s v="NÃO"/>
    <m/>
    <m/>
    <m/>
    <s v="Manuel de Campos Rodrigues"/>
    <m/>
    <s v="Bela Vista"/>
    <s v="-"/>
    <s v="-"/>
    <s v="0354/20"/>
    <s v="Livro 3 - 195"/>
    <n v="457.2"/>
    <s v="-"/>
    <s v="-"/>
    <d v="2020-08-15T00:00:00"/>
    <n v="2020"/>
    <x v="3"/>
    <s v="DISPONÍVEL"/>
    <s v="-"/>
    <s v="INICIAL"/>
    <m/>
    <m/>
    <m/>
  </r>
  <r>
    <s v="Daniel"/>
    <d v="2026-07-14T00:00:00"/>
    <s v="6068.2026/0005598-8"/>
    <s v="009008"/>
    <s v="0019-4"/>
    <m/>
    <s v="R Major Diogo, 580, 582 e 588"/>
    <s v="Bela Vista"/>
    <s v="NÃO"/>
    <s v="SIM"/>
    <s v="NÃO"/>
    <s v="NÃO"/>
    <s v="Manuel de Campos Rodrigues"/>
    <m/>
    <s v="Bela Vista"/>
    <m/>
    <m/>
    <s v="0632/26"/>
    <s v="Livro 7 - 045"/>
    <m/>
    <m/>
    <m/>
    <m/>
    <m/>
    <x v="6"/>
    <m/>
    <m/>
    <m/>
    <m/>
    <m/>
    <m/>
  </r>
  <r>
    <s v="Penha"/>
    <m/>
    <s v="6068.2019/0004683-8"/>
    <s v="001050"/>
    <s v="0003-5"/>
    <m/>
    <s v="R Florêncio de Abreu, 120 e 124"/>
    <s v="Sé"/>
    <s v="SIM"/>
    <m/>
    <m/>
    <m/>
    <s v="Fundação Antônio Antonieta Cintra Gordinho"/>
    <m/>
    <s v="Anhangabaú"/>
    <s v="-"/>
    <s v="-"/>
    <s v="0355/20"/>
    <s v="Livro 3 - 196"/>
    <n v="1808"/>
    <s v="-"/>
    <s v="-"/>
    <d v="2021-09-16T00:00:00"/>
    <n v="2021"/>
    <x v="0"/>
    <s v="NÃO EMITIDA"/>
    <s v="Indeferido por não atendimento de Comunique-se. 051727075"/>
    <s v="INICIAL"/>
    <m/>
    <m/>
    <m/>
  </r>
  <r>
    <s v="Gabriela"/>
    <m/>
    <s v="6066.2020/0001394-9"/>
    <s v="045044"/>
    <s v="0064-2"/>
    <m/>
    <s v="Av Jabaquara, 244"/>
    <s v="Saúde"/>
    <s v="NÃO"/>
    <m/>
    <m/>
    <m/>
    <s v="Mitra Arquidiocesana de São Paulo"/>
    <m/>
    <s v="Mosteiro de Santa Teresa de Ávila"/>
    <s v="-"/>
    <s v="-"/>
    <s v="0356/20"/>
    <s v="Livro 3 - 197"/>
    <n v="6545.39"/>
    <s v="-"/>
    <s v="-"/>
    <d v="2021-08-24T00:00:00"/>
    <n v="2021"/>
    <x v="0"/>
    <s v="NÃO EMITIDA"/>
    <s v="Indeferido por não atendimento de Comunique-se. 050102685"/>
    <s v="INICIAL"/>
    <m/>
    <m/>
    <m/>
  </r>
  <r>
    <s v="Gabriela"/>
    <m/>
    <s v="6066.2020/0001531-3"/>
    <s v="037064"/>
    <s v="0015-4"/>
    <m/>
    <s v="R Capitão Calvacanti 38"/>
    <s v="Vila Mariana"/>
    <s v="NÃO"/>
    <m/>
    <m/>
    <m/>
    <s v="Gilda Assad Nanô, Regina Sivia Assad Lotaif, Ricardo Assad, Gilberto Assad"/>
    <m/>
    <s v="-"/>
    <s v="-"/>
    <s v="-"/>
    <s v="0357/20"/>
    <s v="Livro 3 - 198"/>
    <n v="398.76"/>
    <s v="-"/>
    <s v="-"/>
    <d v="2020-10-02T00:00:00"/>
    <n v="2020"/>
    <x v="3"/>
    <s v="DISPONÍVEL"/>
    <s v="-"/>
    <s v="INICIAL"/>
    <m/>
    <m/>
    <m/>
  </r>
  <r>
    <s v="Paula"/>
    <m/>
    <s v="6066.2019/0007882-8"/>
    <s v="005014"/>
    <s v="0030-3"/>
    <m/>
    <s v="Largo São Francisco, 19"/>
    <s v="Sé"/>
    <s v="SIM"/>
    <m/>
    <m/>
    <m/>
    <s v="FECAP - Fundação Escola de Comércio Álvarez Penteado"/>
    <m/>
    <s v="Escola de Comércio Álvares Penteado"/>
    <s v="-"/>
    <s v="-"/>
    <s v="0358/20"/>
    <s v="Livro 4 - 001"/>
    <n v="15122.12"/>
    <s v="-"/>
    <s v="-"/>
    <d v="2020-12-15T00:00:00"/>
    <n v="2020"/>
    <x v="5"/>
    <s v="CANCELADA"/>
    <s v="-"/>
    <s v="INICIAL"/>
    <m/>
    <m/>
    <m/>
  </r>
  <r>
    <s v="Tales"/>
    <d v="2023-03-02T00:00:00"/>
    <s v="6068.2023/0001607-3"/>
    <s v="005014"/>
    <s v="0030-3"/>
    <s v="03189-5"/>
    <s v="Largo São Francisco, 19"/>
    <s v="Sé"/>
    <s v="SIM"/>
    <s v="SIM"/>
    <s v="SIM"/>
    <m/>
    <s v="FECAP - Fundação Escola de Comércio Álvarez Penteado"/>
    <m/>
    <s v="Escola de Comércio Álvares Penteado"/>
    <s v="-"/>
    <s v="-"/>
    <s v="0515/23"/>
    <s v="Livro 5 - 055"/>
    <n v="1568.51"/>
    <s v="-"/>
    <s v="-"/>
    <d v="2023-10-09T00:00:00"/>
    <n v="2023"/>
    <x v="3"/>
    <s v="DISPONÍVEL"/>
    <s v="Cancelamento da 0358/20"/>
    <s v="INICIAL"/>
    <m/>
    <m/>
    <m/>
  </r>
  <r>
    <s v="Gabriela"/>
    <m/>
    <s v="6066.2019/0006523-8"/>
    <s v="005021"/>
    <s v="0255-1 e 0256-1"/>
    <m/>
    <s v="Pç da Sé, 170 e 174"/>
    <s v="Sé"/>
    <s v="SIM"/>
    <m/>
    <m/>
    <m/>
    <s v="Ricardo Mauad Arede, Marcos Mauad Arede , Armindo Arede Junior"/>
    <m/>
    <s v="Centro Velho"/>
    <s v="-"/>
    <s v="-"/>
    <s v="0359/20"/>
    <s v="Livro 4 - 002"/>
    <n v="2024.27"/>
    <s v="-"/>
    <s v="-"/>
    <d v="2021-08-26T00:00:00"/>
    <n v="2021"/>
    <x v="0"/>
    <s v="NÃO EMITIDA"/>
    <m/>
    <s v="INICIAL"/>
    <m/>
    <m/>
    <m/>
  </r>
  <r>
    <s v="Paula"/>
    <m/>
    <s v="6066.2020/0000066-9"/>
    <s v="008081"/>
    <s v="0016-5"/>
    <m/>
    <s v="R Santa Ifigênia, 401, 403 e 407"/>
    <s v="Sé"/>
    <s v="SIM"/>
    <m/>
    <m/>
    <m/>
    <s v="JPC - participações, Empreendimentos e Serviços LTDA"/>
    <m/>
    <s v="-"/>
    <s v="-"/>
    <s v="-"/>
    <s v="0360/20"/>
    <s v="Livro 4 - 003"/>
    <n v="2729"/>
    <s v="-"/>
    <s v="-"/>
    <d v="2020-11-28T00:00:00"/>
    <n v="2020"/>
    <x v="5"/>
    <s v="CANCELADA"/>
    <s v="-"/>
    <s v="INICIAL"/>
    <m/>
    <m/>
    <m/>
  </r>
  <r>
    <s v="Luciana"/>
    <d v="2023-07-05T00:00:00"/>
    <s v="6068.2023/0006142-7"/>
    <s v="008081"/>
    <d v="2016-05-01T00:00:00"/>
    <s v="06285-5"/>
    <s v="RUA SANTA EFIGÊNIA, 401, 403, 407"/>
    <s v="República"/>
    <s v="SIM"/>
    <s v="SIM"/>
    <s v="SIM"/>
    <m/>
    <s v="JPC - participações, Empreendimentos e Serviços LTDA"/>
    <m/>
    <s v="Perímetro Santa Efigênia"/>
    <s v="-"/>
    <s v="-"/>
    <s v="0528/23"/>
    <s v="Livro 5 - 068"/>
    <n v="673.2"/>
    <s v="-"/>
    <s v="-"/>
    <d v="2024-01-17T00:00:00"/>
    <n v="2024"/>
    <x v="3"/>
    <s v="DISPONÍVEL"/>
    <s v="Cancelamento da 0360/20 por declaração AIU-SCE"/>
    <s v="INICIAL"/>
    <m/>
    <m/>
    <m/>
  </r>
  <r>
    <s v="Gabriela"/>
    <m/>
    <s v="6066.2020/0001532-1"/>
    <s v="037064"/>
    <s v="0013-8, 0014-8"/>
    <m/>
    <s v="R Domingos de Morais 1410, 1412, 1414 e 1416"/>
    <s v="Vila Mariana"/>
    <s v="NÃO"/>
    <m/>
    <m/>
    <m/>
    <s v="Gilda Assad Nanô, Regina Sivia Assad Lotaif, Ricardo Assad, Gilberto Assad"/>
    <m/>
    <s v="-"/>
    <s v="-"/>
    <s v="-"/>
    <s v="0361/20"/>
    <s v="Livro 4 - 004"/>
    <n v="255.36"/>
    <s v="-"/>
    <s v="-"/>
    <d v="2020-10-02T00:00:00"/>
    <n v="2020"/>
    <x v="3"/>
    <s v="DISPONÍVEL"/>
    <s v="-"/>
    <s v="INICIAL"/>
    <m/>
    <m/>
    <m/>
  </r>
  <r>
    <s v="Paula"/>
    <m/>
    <s v="6066.2020/0000076-6"/>
    <s v="003006"/>
    <s v="0019-4"/>
    <m/>
    <s v="R dos Carmelitas, 150"/>
    <s v="Sé"/>
    <s v="SIM"/>
    <m/>
    <m/>
    <m/>
    <s v="Saturnino Cabral Vieira"/>
    <m/>
    <s v="Centro Velho"/>
    <s v="-"/>
    <s v="-"/>
    <s v="0362/20"/>
    <s v="Livro 4 - 005"/>
    <n v="2375.1999999999998"/>
    <s v="-"/>
    <s v="-"/>
    <d v="2020-06-09T00:00:00"/>
    <n v="2020"/>
    <x v="3"/>
    <s v="DISPONÍVEL"/>
    <s v="-"/>
    <s v="INICIAL"/>
    <m/>
    <m/>
    <m/>
  </r>
  <r>
    <s v="Daniel"/>
    <d v="2020-03-12T00:00:00"/>
    <s v="6066.2020/0001704-9"/>
    <s v="033039"/>
    <s v="0036-1"/>
    <m/>
    <s v="R do Lavapés, 336 -342"/>
    <s v="Liberdade"/>
    <s v="NÃO"/>
    <m/>
    <m/>
    <m/>
    <s v="Saturnino Cabral Vieira"/>
    <m/>
    <s v="IGEPAC Liberdade: Caminho Histórico Glória - Lavapés"/>
    <s v="-"/>
    <s v="-"/>
    <s v="0363/20"/>
    <s v="Livro 4 - 006"/>
    <n v="384"/>
    <s v="-"/>
    <s v="-"/>
    <d v="2020-06-06T00:00:00"/>
    <n v="2020"/>
    <x v="3"/>
    <s v="DISPONÍVEL"/>
    <s v="-"/>
    <s v="INICIAL"/>
    <m/>
    <m/>
    <m/>
  </r>
  <r>
    <s v="Daniel"/>
    <d v="2020-03-12T00:00:00"/>
    <s v="6066.2020/0001706-5"/>
    <s v="033039"/>
    <s v="0038-8"/>
    <m/>
    <s v="R do Lavapés, 350-354"/>
    <s v="Liberdade"/>
    <s v="NÃO"/>
    <m/>
    <m/>
    <m/>
    <s v="Saturnino Cabral Vieira"/>
    <m/>
    <s v="IGEPAC Liberdade: Caminho Histórico Glória - Lavapés"/>
    <s v="-"/>
    <s v="-"/>
    <s v="0364/20"/>
    <s v="Livro 4 - 007"/>
    <n v="384"/>
    <s v="-"/>
    <s v="-"/>
    <d v="2020-06-06T00:00:00"/>
    <n v="2020"/>
    <x v="3"/>
    <s v="DISPONÍVEL"/>
    <s v="-"/>
    <s v="INICIAL"/>
    <m/>
    <m/>
    <m/>
  </r>
  <r>
    <s v="Paula"/>
    <m/>
    <s v="6066.2019/0007762-7"/>
    <s v="006064"/>
    <s v="4368 à 4412"/>
    <n v="121320"/>
    <s v="Av São Luís, 86"/>
    <s v="Sé"/>
    <s v="SIM"/>
    <m/>
    <m/>
    <m/>
    <s v="Condomínio Edifício Comandante Linneu Gomes"/>
    <m/>
    <s v="Edifício Linneu Gomes (arquiteto Oswaldo Arthur Bratke)"/>
    <s v="-"/>
    <s v="-"/>
    <s v="0365/20"/>
    <s v="Livro 4 - 008"/>
    <n v="3813.6"/>
    <s v="-"/>
    <s v="-"/>
    <d v="2020-06-24T00:00:00"/>
    <n v="2020"/>
    <x v="3"/>
    <s v="DISPONÍVEL"/>
    <s v="-"/>
    <s v="INICIAL"/>
    <m/>
    <m/>
    <m/>
  </r>
  <r>
    <s v="Tales "/>
    <m/>
    <s v="6068.2022/0011763-3"/>
    <s v="006064"/>
    <s v="4368 à 4412"/>
    <n v="121320"/>
    <s v="Av São Luís, 86"/>
    <s v="Sé"/>
    <s v="SIM"/>
    <s v="SIM"/>
    <s v="SIM"/>
    <m/>
    <s v="Condomínio Edifício Comandante Linneu Gomes"/>
    <m/>
    <s v="Edifício Linneu Gomes (arquiteto Oswaldo Arthur Bratke)"/>
    <s v="-"/>
    <s v="-"/>
    <s v="0456/22"/>
    <s v="Livro 4 - 118"/>
    <n v="1424"/>
    <s v="-"/>
    <s v="-"/>
    <d v="2023-02-25T00:00:00"/>
    <n v="2023"/>
    <x v="0"/>
    <s v="NÃO EMITIDA"/>
    <s v="cancelamento da 0365/20 por declaração AIU-SCE_x000a_DESPACHO INDEFERIMENTO 078962149 EM 25/02/2023"/>
    <s v="INICIAL"/>
    <m/>
    <m/>
    <m/>
  </r>
  <r>
    <s v="Juliana "/>
    <d v="2023-04-25T00:00:00"/>
    <s v="6068.2023/0003570-1"/>
    <s v="006064"/>
    <s v="COND 16"/>
    <s v="121320"/>
    <s v="Av São Luiz, 84, 86 e 96"/>
    <s v="República"/>
    <s v="SIM"/>
    <s v="SIM"/>
    <s v="SIM"/>
    <s v="NÃO"/>
    <s v="Condomínio Edifício Comandante Linneu Gomes"/>
    <m/>
    <s v="Edifício Linneu Gomes (arquiteto Oswaldo Arthur Bratke)"/>
    <m/>
    <m/>
    <s v="0536/23"/>
    <s v="Livro 5 - 077"/>
    <n v="1424"/>
    <s v="-"/>
    <s v="-"/>
    <d v="2023-12-20T00:00:00"/>
    <n v="2023"/>
    <x v="3"/>
    <s v="DISPONÍVEL"/>
    <s v="Em DEUSO desde 05/12/2023"/>
    <s v="INICIAL"/>
    <m/>
    <m/>
    <m/>
  </r>
  <r>
    <s v="Luciana "/>
    <d v="2025-06-16T00:00:00"/>
    <s v="6068.2025/0005884-5"/>
    <s v="006064"/>
    <s v="COND 16"/>
    <s v="121320"/>
    <s v="Av São Luiz, 84, 86 e 96"/>
    <s v="República"/>
    <s v="SIM"/>
    <m/>
    <m/>
    <m/>
    <s v="Condomínio Edifício Comandante Linneu Gomes"/>
    <m/>
    <s v="Edifício Linneu Gomes (arquiteto Oswaldo Arthur Bratke)"/>
    <s v="Termo de compromisso 003/2024"/>
    <s v="6025.2021/0005074-5"/>
    <s v="0536.EXTRATO"/>
    <s v="Livro 7 - 004"/>
    <n v="0"/>
    <n v="1424"/>
    <s v="011/25"/>
    <m/>
    <m/>
    <x v="1"/>
    <s v="EM ANÁLISE"/>
    <m/>
    <m/>
    <m/>
    <m/>
    <m/>
  </r>
  <r>
    <s v="Gabriela"/>
    <m/>
    <s v="6066.2020/0001702-2"/>
    <s v="033040"/>
    <s v="0033-7"/>
    <m/>
    <s v="R do Lavapés, 318-320"/>
    <s v="Liberdade"/>
    <s v="NÃO"/>
    <m/>
    <m/>
    <m/>
    <s v="Saturnino Cabral Vieira"/>
    <m/>
    <s v="IGEPAC Liberdade: Caminho Histórico Glória - Lavapés"/>
    <s v="-"/>
    <s v="-"/>
    <s v="0366/20"/>
    <s v="Livro 4 - 009"/>
    <n v="360"/>
    <s v="-"/>
    <s v="-"/>
    <d v="2020-06-09T00:00:00"/>
    <n v="2020"/>
    <x v="3"/>
    <s v="DISPONÍVEL"/>
    <s v="-"/>
    <s v="INICIAL"/>
    <m/>
    <m/>
    <m/>
  </r>
  <r>
    <s v="Daniel"/>
    <d v="2020-04-08T00:00:00"/>
    <s v="6066.2020/0002210-7"/>
    <s v="035064"/>
    <s v="0005-3"/>
    <m/>
    <s v="R Jorge Moreira, 62"/>
    <s v="Ipiranga"/>
    <s v="NÃO"/>
    <m/>
    <m/>
    <m/>
    <s v="Sandro da Costa Dian"/>
    <m/>
    <s v="Imóveis no Bairro do Ipiranga"/>
    <s v="-"/>
    <s v="-"/>
    <s v="0367/20"/>
    <s v="Livro 4 - 010"/>
    <n v="564.48"/>
    <s v="-"/>
    <s v="-"/>
    <d v="2021-05-21T00:00:00"/>
    <n v="2021"/>
    <x v="3"/>
    <s v="DISPONÍVEL"/>
    <m/>
    <s v="INICIAL"/>
    <m/>
    <m/>
    <m/>
  </r>
  <r>
    <s v="Gabriela"/>
    <m/>
    <s v="6066.2020/0001749-9"/>
    <s v="021091"/>
    <s v="0037-0"/>
    <m/>
    <s v="R Cardoso de Almeida, 1538"/>
    <s v="Perdizes"/>
    <s v="NÃO"/>
    <m/>
    <m/>
    <m/>
    <s v="Cho Chun Lin e Yang Wei Hwa"/>
    <m/>
    <s v="Imóveis no Bairro de Perdizes"/>
    <s v="-"/>
    <s v="-"/>
    <s v="0368/20"/>
    <s v="Livro 4 - 011"/>
    <n v="312"/>
    <s v="-"/>
    <s v="-"/>
    <d v="2020-05-08T00:00:00"/>
    <n v="2020"/>
    <x v="3"/>
    <s v="DISPONÍVEL"/>
    <s v="-"/>
    <s v="INICIAL"/>
    <m/>
    <m/>
    <m/>
  </r>
  <r>
    <s v="Daniel"/>
    <d v="2020-04-15T00:00:00"/>
    <s v="6066.2020/0002307-3"/>
    <s v="035064"/>
    <s v="0006-1"/>
    <m/>
    <s v="R Jorge Moreira, 66"/>
    <s v="Ipiranga"/>
    <s v="NÃO"/>
    <m/>
    <m/>
    <m/>
    <s v="Hermeto Antonio Pinto"/>
    <m/>
    <s v="Imóveis no Bairro do Ipiranga"/>
    <s v="-"/>
    <s v="-"/>
    <s v="0369/20"/>
    <s v="-"/>
    <n v="564.48"/>
    <s v="-"/>
    <s v="-"/>
    <d v="2021-08-26T00:00:00"/>
    <n v="2021"/>
    <x v="0"/>
    <s v="NÃO EMITIDA"/>
    <s v="DESPACHO DE INDEFERIMENTO 050240910 EM 26/08/2021"/>
    <s v="INICIAL"/>
    <m/>
    <m/>
    <m/>
  </r>
  <r>
    <s v="Paula"/>
    <m/>
    <s v="6066.2020/0002211-5"/>
    <s v="015049"/>
    <s v="0021-9"/>
    <m/>
    <s v="R Sampaio Vidal, 564"/>
    <s v="Pinheiros"/>
    <s v="NÃO"/>
    <m/>
    <m/>
    <m/>
    <s v="Iris di Ciommo e Outros"/>
    <m/>
    <s v="Jardins/ Sobrados Modernos do arquiteto João Vila Nova Artigas"/>
    <s v="-"/>
    <s v="-"/>
    <s v="0370/20"/>
    <s v="Livro 4 - 014"/>
    <n v="305.27999999999997"/>
    <s v="-"/>
    <s v="-"/>
    <d v="2020-12-03T00:00:00"/>
    <n v="2020"/>
    <x v="3"/>
    <s v="DISPONÍVEL"/>
    <m/>
    <s v="INICIAL"/>
    <m/>
    <m/>
    <m/>
  </r>
  <r>
    <s v="Gabriela"/>
    <m/>
    <s v="6066.2020/0002304-9"/>
    <s v="033021"/>
    <s v="0417-0"/>
    <m/>
    <s v="R São Joaquim, 381"/>
    <s v="Liberdade"/>
    <s v="NÃO"/>
    <m/>
    <m/>
    <m/>
    <s v="Sociedade Brasileira de Cultura Japonesa e de Assitência Social e Outros"/>
    <m/>
    <s v="Edifício BUNKYO"/>
    <s v="Termo de Compromisso 005/2023"/>
    <s v="6025.2021/0015915-1"/>
    <s v="0371/20"/>
    <s v="Livro 4 - 015"/>
    <n v="3638.47"/>
    <s v="-"/>
    <s v="-"/>
    <d v="2020-09-17T00:00:00"/>
    <n v="2020"/>
    <x v="3"/>
    <s v="DISPONÍVEL"/>
    <m/>
    <s v="INICIAL"/>
    <m/>
    <m/>
    <m/>
  </r>
  <r>
    <s v="Juliana"/>
    <d v="2024-04-19T00:00:00"/>
    <s v="6068.2024/0004200-9"/>
    <s v="033021"/>
    <s v="0417-0"/>
    <n v="105120"/>
    <s v="R São Joaquim, 381"/>
    <s v="Liberdade"/>
    <s v="NÃO"/>
    <s v="NÃO"/>
    <s v="NÃO"/>
    <s v="NÃO"/>
    <s v="Sociedade Brasileira de Cultura Japonesa e de Assitência Social e Outros"/>
    <m/>
    <m/>
    <s v="-"/>
    <s v="-"/>
    <s v="-"/>
    <s v="-"/>
    <s v="-"/>
    <s v="-"/>
    <s v="-"/>
    <d v="2025-01-02T00:00:00"/>
    <n v="2025"/>
    <x v="0"/>
    <s v="NÃO EMITIDA"/>
    <m/>
    <s v="SALDO"/>
    <m/>
    <m/>
    <m/>
  </r>
  <r>
    <s v="Paula"/>
    <m/>
    <s v="6066.2020/0000239-4"/>
    <s v="001072"/>
    <s v="0098-8"/>
    <m/>
    <s v="R Libero Badaró, 438 / R Dr Miguel Couto, 58"/>
    <s v="Sé"/>
    <s v="SIM"/>
    <m/>
    <m/>
    <m/>
    <s v="MC Gluck Patrimonial S/A"/>
    <m/>
    <s v="Anhangabaú"/>
    <s v="-"/>
    <s v="-"/>
    <s v="0372/20"/>
    <s v="Livro 4 - 017"/>
    <n v="2760.61"/>
    <s v="-"/>
    <s v="-"/>
    <d v="2020-11-10T00:00:00"/>
    <n v="2020"/>
    <x v="3"/>
    <s v="DISPONÍVEL"/>
    <s v="-"/>
    <s v="INICIAL"/>
    <m/>
    <m/>
    <m/>
  </r>
  <r>
    <s v="Daniel"/>
    <d v="2020-04-06T00:00:00"/>
    <s v="6066.2020/0002177-1"/>
    <s v="123194"/>
    <s v="0014-0"/>
    <m/>
    <s v="R Brig. Armando Trompowsky, 65"/>
    <s v="Morumbi"/>
    <s v="NÃO"/>
    <m/>
    <m/>
    <m/>
    <s v="Maria Luiza D´Orey de Lacerda Soares"/>
    <m/>
    <s v="RESIDENCIA VALERIA CIRELL / PROJETO LINA BO BARDI"/>
    <s v="-"/>
    <s v="-"/>
    <s v="0373/21"/>
    <s v="Livro 4 - 018"/>
    <n v="1990.91"/>
    <s v="-"/>
    <s v="-"/>
    <d v="2021-02-27T00:00:00"/>
    <n v="2021"/>
    <x v="3"/>
    <s v="DISPONÍVEL"/>
    <m/>
    <s v="INICIAL"/>
    <m/>
    <m/>
    <m/>
  </r>
  <r>
    <s v="Paula"/>
    <m/>
    <s v="6066.2020/0000078-2"/>
    <s v="003006"/>
    <s v="0020-8"/>
    <m/>
    <s v="R dos Carmelitas, 160"/>
    <s v="Sé"/>
    <s v="SIM"/>
    <m/>
    <m/>
    <m/>
    <s v="Saturnino Cabral Vieira"/>
    <m/>
    <s v="Centro Velho"/>
    <s v="-"/>
    <s v="-"/>
    <s v="0374/20"/>
    <s v="Livro 4 - 019"/>
    <n v="1826.08"/>
    <s v="-"/>
    <s v="-"/>
    <d v="2020-06-09T00:00:00"/>
    <n v="2020"/>
    <x v="5"/>
    <s v="CANCELADA"/>
    <s v="CANCELAR DECLARAÇÃO - CONPRESP EXCLUIU ZEPEC (06/12/21)"/>
    <s v="INICIAL"/>
    <m/>
    <m/>
    <m/>
  </r>
  <r>
    <s v="Paula"/>
    <m/>
    <s v="6066.2020/0001708-1"/>
    <s v="005003"/>
    <s v="0011-9"/>
    <m/>
    <s v="R São Bento, 45 a 51"/>
    <s v="Sé"/>
    <s v="SIM"/>
    <m/>
    <m/>
    <m/>
    <s v="Roberto Elias Cury, Luiz Roberto de Azevedo Soares Cury"/>
    <m/>
    <s v="Anhangabaú"/>
    <s v="-"/>
    <s v="-"/>
    <s v="0375/20"/>
    <s v="Livro 4 - 020"/>
    <n v="3972.52"/>
    <s v="-"/>
    <s v="-"/>
    <d v="2020-08-12T00:00:00"/>
    <n v="2020"/>
    <x v="5"/>
    <s v="CANCELADA"/>
    <s v="-"/>
    <s v="INICIAL"/>
    <m/>
    <m/>
    <m/>
  </r>
  <r>
    <s v="Luciana"/>
    <d v="2023-05-17T00:00:00"/>
    <s v="6068.2023/0004487-5"/>
    <s v="005003"/>
    <s v="0011-9"/>
    <n v="32107"/>
    <s v="R São Bento, 45 a 51"/>
    <s v="Sé"/>
    <s v="SIM"/>
    <s v="SIM"/>
    <s v="SIM"/>
    <m/>
    <s v="Roberto Elias Cury, Luiz Roberto de Azevedo Soares Cury"/>
    <m/>
    <s v="Anhangabaú"/>
    <s v="-"/>
    <s v="-"/>
    <s v="0509/23"/>
    <s v="Livro 5 - 049"/>
    <n v="1200.42"/>
    <s v="-"/>
    <s v="-"/>
    <d v="2023-07-24T00:00:00"/>
    <n v="2023"/>
    <x v="3"/>
    <s v="DISPONÍVEL"/>
    <s v="Cancelamento da 0375/20 por declaração AIU-SCE"/>
    <s v="INICIAL"/>
    <m/>
    <m/>
    <m/>
  </r>
  <r>
    <s v="Gabriela"/>
    <m/>
    <s v="6068.2020/0000247-6"/>
    <s v="050008"/>
    <s v="0025-7"/>
    <m/>
    <s v="R Labatut, 781"/>
    <s v="Ipiranga"/>
    <s v="NÃO"/>
    <m/>
    <m/>
    <m/>
    <s v="Mitra Arquidiocesana de São Paulo Paróquia Nossa Senhora Aparecida"/>
    <m/>
    <s v="Imóveis no Bairro do Ipiranga - Igreja de N. S. Aparecida"/>
    <s v="-"/>
    <s v="-"/>
    <s v="0376/20"/>
    <s v="Livro 4 - 021"/>
    <n v="3870"/>
    <s v="-"/>
    <s v="-"/>
    <d v="2021-01-28T00:00:00"/>
    <n v="2021"/>
    <x v="3"/>
    <s v="DISPONÍVEL"/>
    <m/>
    <s v="INICIAL"/>
    <m/>
    <m/>
    <m/>
  </r>
  <r>
    <s v="Daniel"/>
    <d v="2024-12-09T00:00:00"/>
    <s v="6068.2024/0013307-1"/>
    <s v="050008"/>
    <s v="0025-7"/>
    <m/>
    <s v="R Labatut, 781"/>
    <s v="Ipiranga"/>
    <s v="NÃO"/>
    <s v="NÃO"/>
    <s v="NÃO"/>
    <s v="NÃO"/>
    <s v="Mitra Arquidiocesana de São Paulo Paróquia Nossa Senhora Aparecida"/>
    <m/>
    <s v="Imóveis no Bairro do Ipiranga - Igreja de N. S. Aparecida"/>
    <m/>
    <m/>
    <s v="0376.EXTRATO"/>
    <s v="Livro 6 - 092"/>
    <n v="0"/>
    <n v="3870"/>
    <s v="006/25"/>
    <d v="2025-07-07T00:00:00"/>
    <n v="2025"/>
    <x v="3"/>
    <s v="ESGOTADA"/>
    <m/>
    <s v="EXTRATO"/>
    <m/>
    <m/>
    <m/>
  </r>
  <r>
    <s v="Paula"/>
    <m/>
    <s v="6068.2020/0000221-2"/>
    <s v="005004"/>
    <s v="0019-9"/>
    <m/>
    <s v="R José Bonifácio, 124 e 128"/>
    <s v="Sé"/>
    <s v="SIM"/>
    <m/>
    <m/>
    <m/>
    <s v="Patrik Empreendimentos e Participações Ltda"/>
    <m/>
    <s v="Anhangabaú"/>
    <s v="-"/>
    <s v="-"/>
    <s v="0377/20"/>
    <s v="Livro 4 - 022"/>
    <n v="3020"/>
    <s v="-"/>
    <s v="-"/>
    <d v="2020-07-22T00:00:00"/>
    <n v="2020"/>
    <x v="3"/>
    <s v="DISPONÍVEL"/>
    <s v="-"/>
    <s v="INICIAL"/>
    <m/>
    <m/>
    <m/>
  </r>
  <r>
    <s v="Gabriela"/>
    <m/>
    <s v="6068.2020/0000274-3"/>
    <s v="002073"/>
    <s v="0001-1, 0002-1 , 0003-8 , 0004-6 e 00013-5"/>
    <m/>
    <s v="R Wenceslau Braz, 50 a 104 esq., R Roberto Simonsen, 13, 17, 25 e 31 esq., Pça Clóvis Bevilaqua, 45, 49, 57, 61, 67, 75, 79 e 93 esq. e R Irmã Simpliciana, s/nº"/>
    <s v="Sé"/>
    <s v="SIM"/>
    <m/>
    <m/>
    <m/>
    <s v="MITRA ARQUIDIOCESANA DE SÃO PAULO"/>
    <m/>
    <s v="Palacete Carmo"/>
    <s v="-"/>
    <s v="-"/>
    <s v="0378/20"/>
    <m/>
    <n v="37570.519999999997"/>
    <s v="-"/>
    <s v="-"/>
    <d v="2021-08-24T00:00:00"/>
    <n v="2021"/>
    <x v="0"/>
    <s v="NÃO EMITIDA"/>
    <m/>
    <s v="INICIAL"/>
    <m/>
    <m/>
    <m/>
  </r>
  <r>
    <s v="Gabriela"/>
    <m/>
    <s v="6068.2020/0000623-4"/>
    <s v="005039"/>
    <s v="0019-2"/>
    <m/>
    <s v="Pç da Liberdade, 83 e 85"/>
    <s v="Sé"/>
    <s v="SIM"/>
    <m/>
    <m/>
    <m/>
    <s v="Adaligisa Girardeli"/>
    <m/>
    <s v="IGEPAC Liberdade: eixo Liberdade - Vergueiro"/>
    <s v="-"/>
    <s v="-"/>
    <s v="0379/20"/>
    <s v="Livro 4 - 025"/>
    <n v="2181"/>
    <s v="-"/>
    <s v="-"/>
    <d v="2021-09-16T00:00:00"/>
    <n v="2021"/>
    <x v="5"/>
    <s v="CANCELADA"/>
    <m/>
    <s v="INICIAL"/>
    <m/>
    <m/>
    <m/>
  </r>
  <r>
    <s v="Juliana"/>
    <d v="2024-06-05T00:00:00"/>
    <s v="6068.2024/0005918-1"/>
    <s v="005039"/>
    <s v="0019-2"/>
    <s v="118206"/>
    <s v="Pç da Liberdade, 83 e 85"/>
    <s v="Sé"/>
    <s v="SIM"/>
    <s v="SIM"/>
    <s v="SIM"/>
    <s v="NÃO"/>
    <s v="Milzi Costa e Fabio Costa"/>
    <m/>
    <s v="IGEPAC Liberdade: eixo Liberdade - Vergueiro"/>
    <s v="-"/>
    <s v="-"/>
    <s v="0576/24"/>
    <s v="Livro 6 - 027"/>
    <n v="508.2"/>
    <s v="-"/>
    <s v="-"/>
    <d v="2024-10-14T00:00:00"/>
    <n v="2024"/>
    <x v="3"/>
    <s v="DISPONÍVEL"/>
    <m/>
    <s v="INICIAL"/>
    <m/>
    <m/>
    <m/>
  </r>
  <r>
    <s v="Gabriela"/>
    <m/>
    <s v="6066.2020/0001591-7"/>
    <s v="016033"/>
    <s v="0018-1"/>
    <m/>
    <s v="Av. Nove de Julho 5520"/>
    <s v="Pinheiros"/>
    <s v="NÃO"/>
    <m/>
    <m/>
    <m/>
    <s v="Sociedade Civil Casas de Educação"/>
    <m/>
    <s v="Antigo Colégio Sacré-Coeur de Marie"/>
    <s v="-"/>
    <s v="-"/>
    <s v="0380/20"/>
    <m/>
    <n v="9065.5"/>
    <s v="-"/>
    <s v="-"/>
    <d v="2021-08-26T00:00:00"/>
    <n v="2021"/>
    <x v="0"/>
    <s v="NÃO EMITIDA"/>
    <s v="Indeferido por não atendimento de Comunique-se."/>
    <s v="INICIAL"/>
    <m/>
    <m/>
    <m/>
  </r>
  <r>
    <s v="Paula"/>
    <m/>
    <s v="6068.2020/0000910-1"/>
    <s v="005004"/>
    <s v="0013-1"/>
    <m/>
    <s v="R Quintino Bocaiúva, 18 a 30"/>
    <s v="Sé"/>
    <s v="SIM"/>
    <m/>
    <m/>
    <m/>
    <s v="LRBO Administração de Imovéis LTDA"/>
    <m/>
    <s v="Casa de Francisca"/>
    <s v="-"/>
    <s v="-"/>
    <s v="0381/20"/>
    <s v="Livro 4 - 054"/>
    <n v="6548.4"/>
    <s v="-"/>
    <s v="-"/>
    <d v="2020-12-23T00:00:00"/>
    <n v="2020"/>
    <x v="5"/>
    <s v="CANCELADA"/>
    <s v="-"/>
    <s v="INICIAL"/>
    <m/>
    <m/>
    <m/>
  </r>
  <r>
    <s v="Juliana"/>
    <d v="2024-09-11T00:00:00"/>
    <s v="6068.2024/0010082-3"/>
    <s v="005004"/>
    <s v="0013-1"/>
    <s v="167444"/>
    <s v="R Quintino Bocaiúva, 18 a 30"/>
    <s v="Sé"/>
    <s v="SIM"/>
    <s v="SIM"/>
    <s v="SIM"/>
    <s v="NÃO"/>
    <s v="LRBO Administração de Imovéis LTDA"/>
    <m/>
    <s v="Casa de Francisca"/>
    <s v="-"/>
    <s v="-"/>
    <s v="0584/24"/>
    <s v="Livro 6 - 035"/>
    <n v="1605.9"/>
    <s v="-"/>
    <s v="-"/>
    <d v="2025-02-27T00:00:00"/>
    <n v="2025"/>
    <x v="3"/>
    <s v="DISPONÍVEL"/>
    <s v="Cancelamento da 0381/20 por declaração AIU-SCE"/>
    <s v="INICIAL"/>
    <m/>
    <m/>
    <m/>
  </r>
  <r>
    <s v="Paula"/>
    <m/>
    <s v="6068.2020/0001111-4"/>
    <s v="005035"/>
    <s v="0030-5"/>
    <m/>
    <s v="R Jandaia, 164"/>
    <s v="República"/>
    <s v="SIM"/>
    <m/>
    <m/>
    <m/>
    <s v="Nara Maria de Lima Portella"/>
    <m/>
    <s v="Bela Vista"/>
    <s v="-"/>
    <s v="-"/>
    <s v="0382/20"/>
    <s v="Livro 4 - 029"/>
    <n v="3944"/>
    <s v="-"/>
    <s v="-"/>
    <d v="2020-09-30T00:00:00"/>
    <n v="2020"/>
    <x v="3"/>
    <s v="DISPONÍVEL"/>
    <s v="-"/>
    <s v="INICIAL"/>
    <m/>
    <m/>
    <m/>
  </r>
  <r>
    <s v="Daniel"/>
    <d v="2020-06-05T00:00:00"/>
    <s v="6068.2020/0000726-5"/>
    <s v="012123"/>
    <s v="0007-6"/>
    <m/>
    <s v="R Guaçu, 176"/>
    <s v="Perdizes"/>
    <s v="NÃO"/>
    <m/>
    <m/>
    <m/>
    <s v="Anna Helena de Assis Meirelles Villela"/>
    <m/>
    <s v="Casa dos Triângulos/ Casa Rubens de Mendonça"/>
    <s v="Termo de Compromisso 004/2021"/>
    <s v="6025.2020/0018599-1"/>
    <s v="0383/20"/>
    <s v="Livro 4 - 030"/>
    <n v="457.2"/>
    <s v="457,20"/>
    <s v="006/21"/>
    <d v="2020-08-11T00:00:00"/>
    <n v="2020"/>
    <x v="3"/>
    <s v="ESGOTADA"/>
    <s v="-"/>
    <s v="INICIAL"/>
    <s v="SIM"/>
    <m/>
    <m/>
  </r>
  <r>
    <s v="Daniel"/>
    <d v="2021-03-03T00:00:00"/>
    <s v="6068.2021/0001626-6"/>
    <s v="012123"/>
    <s v="0007-6"/>
    <m/>
    <s v="R Guaçu, 176"/>
    <s v="Perdizes"/>
    <s v="NÃO"/>
    <m/>
    <m/>
    <m/>
    <s v="Anna Helena de Assis Meirelles Villela"/>
    <m/>
    <s v="Casa dos Triângulos/ Casa Rubens de Mendonça"/>
    <s v="Termo de Compromisso 004/2021"/>
    <s v="6025.2020/0018599-1"/>
    <s v="0383EXTRATO"/>
    <s v="Livro 4 - 073"/>
    <n v="0"/>
    <s v="-"/>
    <s v="-"/>
    <d v="2021-05-28T00:00:00"/>
    <n v="2021"/>
    <x v="3"/>
    <s v="ESGOTADA"/>
    <s v="-"/>
    <s v="EXTRATO"/>
    <m/>
    <m/>
    <m/>
  </r>
  <r>
    <s v="Gabriela"/>
    <m/>
    <s v="6068.2020/0001687-6"/>
    <s v="002066"/>
    <s v="0017-8"/>
    <m/>
    <s v="R Vinte e Cinco de Março, 330"/>
    <s v="Sé"/>
    <s v="SIM"/>
    <m/>
    <m/>
    <m/>
    <s v="Jean Daher e outros"/>
    <m/>
    <s v="Centro Velho"/>
    <s v="-"/>
    <s v="-"/>
    <s v="0384/20"/>
    <s v="Livro 4 - 031"/>
    <n v="1890"/>
    <s v="-"/>
    <s v="-"/>
    <d v="2021-06-30T00:00:00"/>
    <n v="2021"/>
    <x v="3"/>
    <s v="DISPONÍVEL"/>
    <m/>
    <s v="INICIAL"/>
    <m/>
    <m/>
    <m/>
  </r>
  <r>
    <s v="Gabriela"/>
    <m/>
    <s v="6068.2020/0002066-0"/>
    <s v="028022"/>
    <s v="0286-3"/>
    <m/>
    <s v="R Javari, 101, 107, 117, 169, 183; R dos Trilhos, 586; R João Antônio de Oliveira, 93"/>
    <s v="Mooca"/>
    <s v="NÃO"/>
    <m/>
    <m/>
    <m/>
    <s v="Clube Atlético Juventus"/>
    <m/>
    <s v="Estádio Conde Rodolfo Crespi / Juventus"/>
    <s v="-"/>
    <s v="-"/>
    <s v="0385/20"/>
    <s v="Livro 4 - 032"/>
    <n v="4671.9799999999996"/>
    <s v="3.330,65"/>
    <s v="006/22"/>
    <d v="2021-04-16T00:00:00"/>
    <n v="2021"/>
    <x v="3"/>
    <s v="DISPONÍVEL"/>
    <m/>
    <s v="INICIAL"/>
    <m/>
    <m/>
    <m/>
  </r>
  <r>
    <s v="Daniel"/>
    <d v="2022-08-05T00:00:00"/>
    <s v="6068.2022/0007349-0"/>
    <s v="028022"/>
    <s v="0286-3"/>
    <m/>
    <s v="R Javari, 101, 107, 117, 169, 183; R dos Trilhos, 586; R João Antônio de Oliveira, 93"/>
    <s v="Mooca"/>
    <s v="NÃO"/>
    <m/>
    <m/>
    <m/>
    <s v="Clube Atlético Juventus"/>
    <m/>
    <s v="Estádio Conde Rodolfo Crespi / Juventus"/>
    <s v="-"/>
    <s v="-"/>
    <s v="0385A/22"/>
    <s v="Livro 4 - 109"/>
    <n v="1341.33"/>
    <n v="1341.33"/>
    <s v="-"/>
    <d v="2022-12-17T00:00:00"/>
    <n v="2022"/>
    <x v="3"/>
    <s v="DISPONÍVEL"/>
    <m/>
    <s v="SALDO"/>
    <m/>
    <m/>
    <m/>
  </r>
  <r>
    <s v="Daniel"/>
    <d v="2022-12-21T00:00:00"/>
    <s v="6068.2022/0011905-9"/>
    <s v="028022"/>
    <s v="0286-3"/>
    <m/>
    <s v="R Javari, 101, 107, 117, 169, 183; R dos Trilhos, 586; R João Antônio de Oliveira, 93"/>
    <s v="Mooca"/>
    <s v="NÃO"/>
    <m/>
    <m/>
    <m/>
    <s v="Clube Atlético Juventus"/>
    <m/>
    <s v="-"/>
    <s v="-"/>
    <s v="-"/>
    <s v="0385EXTRATO"/>
    <s v="Livro 4 - 125"/>
    <n v="0"/>
    <s v="-"/>
    <s v="001/23"/>
    <d v="2023-01-25T00:00:00"/>
    <n v="2023"/>
    <x v="3"/>
    <s v="ESGOTADA"/>
    <m/>
    <s v="EXTRATO"/>
    <m/>
    <m/>
    <m/>
  </r>
  <r>
    <s v="Daniel"/>
    <d v="2023-02-17T00:00:00"/>
    <s v="6068.2020/0001849-6"/>
    <s v="020081"/>
    <s v="0180-0"/>
    <m/>
    <s v="R Cardoso de Almeida, 541"/>
    <s v="Perdizes"/>
    <s v="NÃO"/>
    <m/>
    <m/>
    <m/>
    <s v="Associação Santa Marcelina"/>
    <m/>
    <s v="Imóveis no Bairro de Perdizes"/>
    <s v="-"/>
    <s v="-"/>
    <s v="0386/20"/>
    <s v="Livro 4 - 033"/>
    <n v="4695.8599999999997"/>
    <s v="-"/>
    <s v="-"/>
    <d v="2020-11-14T00:00:00"/>
    <n v="2020"/>
    <x v="5"/>
    <s v="CANCELADA"/>
    <s v="-"/>
    <s v="INICIAL"/>
    <m/>
    <m/>
    <m/>
  </r>
  <r>
    <s v="Luciana"/>
    <d v="2024-02-09T00:00:00"/>
    <s v="6068.2024/0001536-2"/>
    <s v="020081"/>
    <s v="0180-0"/>
    <s v="042480"/>
    <s v="R Cardoso de Almeida, 541"/>
    <s v="Perdizes"/>
    <s v="NÃO"/>
    <m/>
    <m/>
    <m/>
    <s v="Associação Santa Marcelina"/>
    <m/>
    <s v="Imóveis no Bairro de Perdizes"/>
    <s v="-"/>
    <s v="-"/>
    <s v="0386/20 - 2ªvia"/>
    <s v="Livro 6 - 014"/>
    <n v="4695.8599999999997"/>
    <s v="-"/>
    <s v="-"/>
    <d v="2024-04-22T00:00:00"/>
    <n v="2024"/>
    <x v="3"/>
    <s v="DISPONÍVEL"/>
    <s v="2ª Via de Declaração da 0386/20 do processo:_x000a_6068.2020/0001849-6_x000a_"/>
    <s v="INICIAL"/>
    <m/>
    <m/>
    <m/>
  </r>
  <r>
    <s v="Luciana"/>
    <d v="2026-08-28T00:00:00"/>
    <s v="6068.2026/0007066-9"/>
    <s v="020081"/>
    <s v="0180-0"/>
    <n v="42480"/>
    <s v="R Cardoso de Almeida, 541"/>
    <s v="Perdizes"/>
    <s v="NÃO"/>
    <s v="NÃO"/>
    <s v="NÃO"/>
    <s v="NÃO"/>
    <s v="Associação Santa Marcelina"/>
    <m/>
    <s v="Imóveis no Bairro de Perdizes"/>
    <s v="Termo de Compromisso 009/2025"/>
    <s v="6025.2024/0003746-0"/>
    <s v="0386A/20"/>
    <s v="Livro 7 - 057"/>
    <n v="4695.8599999999997"/>
    <n v="1050.46"/>
    <s v="008/26"/>
    <m/>
    <n v="2026"/>
    <x v="1"/>
    <m/>
    <m/>
    <s v="SALDO"/>
    <m/>
    <m/>
    <m/>
  </r>
  <r>
    <s v="Gabriela"/>
    <d v="2020-06-04T00:00:00"/>
    <s v="6068.2020/0000706-0"/>
    <s v="001085"/>
    <d v="2003-09-01T00:00:00"/>
    <m/>
    <s v="R Quinze de Novembro, 111"/>
    <s v="Sé"/>
    <s v="SIM"/>
    <m/>
    <m/>
    <m/>
    <s v="Banco do Brasil S.A."/>
    <m/>
    <s v="Edifício Instituto do Café"/>
    <s v="-"/>
    <s v="-"/>
    <s v="0387/21"/>
    <s v="Livro 4 - 034"/>
    <n v="8129.68"/>
    <s v="-"/>
    <s v="-"/>
    <d v="2021-08-26T00:00:00"/>
    <n v="2021"/>
    <x v="3"/>
    <s v="DISPONÍVEL"/>
    <m/>
    <s v="INICIAL"/>
    <m/>
    <m/>
    <m/>
  </r>
  <r>
    <s v="Gabriela"/>
    <m/>
    <s v="6068.2020/0002784-3"/>
    <s v="009038"/>
    <s v="0034-9"/>
    <m/>
    <s v="R Treze de Maio, 1004"/>
    <s v="Sé"/>
    <s v="SIM"/>
    <m/>
    <m/>
    <m/>
    <s v="MÔNICA TARALLO CASSAS, PAOLA TARALLO ALTIERI, MARCELA TARALLO e FRANCESCO TARALLO"/>
    <m/>
    <s v="Treze de Maio"/>
    <s v="-"/>
    <s v="-"/>
    <s v="0388/20"/>
    <s v="Livro 4 - 035"/>
    <n v="534"/>
    <s v="-"/>
    <s v="-"/>
    <d v="2020-11-28T00:00:00"/>
    <n v="2020"/>
    <x v="3"/>
    <s v="DISPONÍVEL"/>
    <s v="-"/>
    <s v="INICIAL"/>
    <m/>
    <m/>
    <m/>
  </r>
  <r>
    <s v="Daniel"/>
    <m/>
    <s v="6068.2020/0002109-8"/>
    <s v="028015"/>
    <s v="0007-0"/>
    <m/>
    <s v="R Javari, 403 R Taquari, 173"/>
    <s v="Mooca"/>
    <s v="NÃO"/>
    <m/>
    <m/>
    <m/>
    <s v="Ferparo Participações LTDA e Roselc Participações LTDA"/>
    <m/>
    <s v="Contonifício Crespi"/>
    <s v="-"/>
    <s v="-"/>
    <s v="0389/20"/>
    <s v="Livro 4 - 036"/>
    <n v="9430.77"/>
    <s v="-"/>
    <s v="-"/>
    <d v="2020-10-08T00:00:00"/>
    <n v="2020"/>
    <x v="3"/>
    <s v="DISPONÍVEL"/>
    <s v="-"/>
    <s v="INICIAL"/>
    <m/>
    <m/>
    <m/>
  </r>
  <r>
    <s v="Daniel"/>
    <m/>
    <s v="6068.2020/0002013-0"/>
    <s v="001081"/>
    <s v="0012-1"/>
    <m/>
    <s v="R da Quitanda, 126"/>
    <s v="Sé"/>
    <s v="SIM"/>
    <m/>
    <m/>
    <m/>
    <s v="Apaiari Participações LTDA"/>
    <m/>
    <s v="-"/>
    <s v="-"/>
    <s v="-"/>
    <s v="0390/21"/>
    <s v="Livro 4 - 037"/>
    <n v="2343.39"/>
    <s v="-"/>
    <s v="-"/>
    <d v="2020-02-24T00:00:00"/>
    <n v="2020"/>
    <x v="3"/>
    <s v="DISPONÍVEL"/>
    <m/>
    <s v="INICIAL"/>
    <m/>
    <m/>
    <m/>
  </r>
  <r>
    <s v="Daniel"/>
    <m/>
    <s v="6068.2020/0002946-3"/>
    <s v="001053"/>
    <s v="0030-6"/>
    <m/>
    <s v="Av Rio Branco, 52, 54"/>
    <s v="Sé"/>
    <s v="SIM"/>
    <m/>
    <m/>
    <m/>
    <s v="Vivian Hubaika e outros"/>
    <m/>
    <s v="Anhangabaú"/>
    <s v="-"/>
    <s v="-"/>
    <s v="0391/20"/>
    <s v="Livro 4 - 038"/>
    <n v="4948"/>
    <s v="-"/>
    <s v="-"/>
    <d v="2021-08-26T00:00:00"/>
    <n v="2021"/>
    <x v="3"/>
    <s v="DISPONÍVEL"/>
    <m/>
    <s v="INICIAL"/>
    <m/>
    <m/>
    <m/>
  </r>
  <r>
    <s v="Daniel"/>
    <d v="2024-01-29T00:00:00"/>
    <s v="6068.2024/0000951-6"/>
    <s v="001053"/>
    <s v="0030-6"/>
    <m/>
    <s v="Av Rio Branco, 52, 54"/>
    <s v="Sé"/>
    <s v="SIM"/>
    <s v="SIM"/>
    <s v="SIM"/>
    <s v="NÃO"/>
    <s v="Vivian Hubaika e outros"/>
    <m/>
    <s v="Anhangabaú"/>
    <s v="-"/>
    <s v="-"/>
    <s v="0555/24"/>
    <s v="livro 6 - 001"/>
    <s v="-"/>
    <s v="-"/>
    <s v="-"/>
    <s v="-"/>
    <s v="-"/>
    <x v="0"/>
    <s v="NÃO EMITIDA"/>
    <s v="Despacho indeferido 101713545 em 17/04/24"/>
    <s v="INICIAL"/>
    <m/>
    <m/>
    <m/>
  </r>
  <r>
    <s v="Daniel"/>
    <d v="2026-03-05T00:00:00"/>
    <s v="6068.2026/0001727-0"/>
    <s v="001053"/>
    <s v="0030-6"/>
    <m/>
    <s v="Av Rio Branco, 52, 54"/>
    <s v="Sé"/>
    <s v="SIM"/>
    <s v="SIM"/>
    <s v="SIM"/>
    <s v="NÃO"/>
    <s v="Vivian Hubaika e outros"/>
    <m/>
    <s v="Anhangabaú"/>
    <m/>
    <m/>
    <s v="0626/26"/>
    <s v="Livro 7 - 036"/>
    <n v="1100"/>
    <m/>
    <m/>
    <m/>
    <m/>
    <x v="1"/>
    <s v="EM ANÁLISE"/>
    <m/>
    <m/>
    <m/>
    <m/>
    <m/>
  </r>
  <r>
    <s v="Gabriela"/>
    <m/>
    <s v="6068.2020/0002993-5"/>
    <s v="015027"/>
    <s v="0062-1, 0062-1, 0067-0, 0070-0 a 0075-1, 0082,4 a 0088-3, 00891 a 00956, 0115-4 e 0116-2 (CD07)"/>
    <m/>
    <s v="R Navarro de Azevedo, 284, 308"/>
    <s v="Pinheiros"/>
    <s v="NÃO"/>
    <m/>
    <m/>
    <m/>
    <s v="Condomínio Edificio Santa Rita de Cássia"/>
    <m/>
    <s v="Predinhos da Hípica -_x000a_Edifício Santa Rita de Cássia"/>
    <s v="-"/>
    <s v="-"/>
    <s v="0392/20"/>
    <s v="Livro 4 - 039"/>
    <n v="1504.36"/>
    <s v="-"/>
    <s v="-"/>
    <s v="-"/>
    <s v="-"/>
    <x v="1"/>
    <s v="EM ANÁLISE"/>
    <s v="Despacho de Indeferimento 090656241 em 09/10/23 com recurso para o secretário"/>
    <s v="INICIAL"/>
    <m/>
    <m/>
    <m/>
  </r>
  <r>
    <s v="Daniel"/>
    <m/>
    <s v="6068.2020/0003015-1"/>
    <s v="006015"/>
    <s v="0726-6, 0727-4, 0728-2, 0729-0, 0730-4, 0731-2, 0732-0, 0733-9, 0734-7, 0735-5, 0736-3, 0737-1"/>
    <m/>
    <s v="R Marconi, 107"/>
    <s v="República"/>
    <s v="SIM"/>
    <m/>
    <m/>
    <m/>
    <s v="Ântonio Caio da Silva Ramos Júnior e Maria de Lourdes Malta Campos da Silva Ramos (lojas 1, 2, cj2, cj 6, cj8, cj10) Curupá Administração e Participações S/S Ltda (cj 3, cj 4, cj 5, cj 7, cj 9)"/>
    <m/>
    <s v="Anhangabaú - Edifício Anhumas"/>
    <s v="-"/>
    <s v="-"/>
    <s v="0393/20"/>
    <s v="Livro 4 - 040"/>
    <n v="2143.79"/>
    <s v="-"/>
    <s v="-"/>
    <d v="2021-04-09T00:00:00"/>
    <n v="2021"/>
    <x v="3"/>
    <s v="DISPONÍVEL"/>
    <m/>
    <s v="INICIAL"/>
    <m/>
    <m/>
    <m/>
  </r>
  <r>
    <s v="Paula"/>
    <m/>
    <s v="6068.2020/0003262-6"/>
    <s v="123194"/>
    <s v="0002-7"/>
    <m/>
    <s v="Av Morumbi, 5594"/>
    <s v="Morumbi"/>
    <s v="NÃO"/>
    <m/>
    <m/>
    <m/>
    <s v="Vanjeg Administradora de Bens LTDA"/>
    <m/>
    <s v="Casa Sede da Antiga Fazenda Morumbi"/>
    <s v="-"/>
    <s v="-"/>
    <s v="0394/20"/>
    <s v="Livro 4 - 060"/>
    <n v="5460"/>
    <s v="-"/>
    <s v="-"/>
    <d v="2021-04-16T00:00:00"/>
    <n v="2021"/>
    <x v="3"/>
    <s v="DISPONÍVEL"/>
    <m/>
    <s v="INICIAL"/>
    <m/>
    <m/>
    <m/>
  </r>
  <r>
    <s v="Alessandra"/>
    <s v="13/08/2025"/>
    <s v="6068.2025/0007860-9"/>
    <s v="123194"/>
    <s v="0002-7"/>
    <n v="142670"/>
    <s v="Av Morumbi, 5594"/>
    <s v="Morumbi"/>
    <s v="NÃO"/>
    <s v="NÃO"/>
    <s v="SIM"/>
    <s v="NÃO"/>
    <s v="Vanjeg Administradora de Bens LTDA"/>
    <s v="NB Real Estate Ltda (Nixon Resende Moronare)"/>
    <s v="Casa Sede da Antiga Fazenda Morumbi e Capela do Morumbi"/>
    <m/>
    <m/>
    <s v="0394/20"/>
    <s v="Livro 7 - 011"/>
    <n v="5460"/>
    <m/>
    <m/>
    <d v="2025-10-07T00:00:00"/>
    <n v="2025"/>
    <x v="3"/>
    <s v="DISPONÍVEL"/>
    <s v="2ª VIA; via original com rasura"/>
    <s v="INICIAL"/>
    <m/>
    <m/>
    <m/>
  </r>
  <r>
    <s v="Gabriela"/>
    <m/>
    <s v="6068.2020/0003560-9"/>
    <s v="008015"/>
    <s v="0009-5"/>
    <m/>
    <s v="R Guaianases, 1281"/>
    <s v="Santa Cecília"/>
    <s v="NÃO"/>
    <m/>
    <m/>
    <m/>
    <s v="Rosag Empreendimentos e Participações LTDA"/>
    <m/>
    <s v="Conjunto de imóveis do Bairro Campos Elíseos - Antiga Residência Alfredo Prates"/>
    <s v="-"/>
    <s v="-"/>
    <s v="0395/20"/>
    <s v="Livro 4 - 042"/>
    <n v="576"/>
    <s v="-"/>
    <s v="-"/>
    <d v="2020-11-12T00:00:00"/>
    <n v="2020"/>
    <x v="3"/>
    <s v="DISPONÍVEL"/>
    <s v="-"/>
    <s v="INICIAL"/>
    <m/>
    <m/>
    <m/>
  </r>
  <r>
    <s v="Gabriela"/>
    <m/>
    <s v="6068.2020/0003603-6"/>
    <s v="020036"/>
    <s v="0016-7"/>
    <m/>
    <s v="R Parintins, 120"/>
    <s v="Barra Funda"/>
    <s v="NÃO"/>
    <m/>
    <m/>
    <m/>
    <s v="Claudio Satoshi Sigemori e Patricia Carla Bonucci"/>
    <m/>
    <s v="-"/>
    <s v="-"/>
    <s v="-"/>
    <s v="0396/20"/>
    <s v="Livro 4 - 043"/>
    <n v="193.2"/>
    <s v="-"/>
    <s v="-"/>
    <d v="2021-08-21T00:00:00"/>
    <n v="2021"/>
    <x v="0"/>
    <s v="NÃO EMITIDA"/>
    <s v="não averbou em matrícula"/>
    <s v="INICIAL"/>
    <m/>
    <m/>
    <m/>
  </r>
  <r>
    <s v="Tales"/>
    <d v="2022-12-07T00:00:00"/>
    <s v="6068.2022/0011553-3"/>
    <s v="020036"/>
    <s v="0016-7"/>
    <s v="155144"/>
    <s v="R Parintins, 120"/>
    <s v="Barra Funda"/>
    <s v="NÃO"/>
    <m/>
    <m/>
    <m/>
    <s v="Claudio Satoshi Sigemori e Patricia Carla Bonucci"/>
    <m/>
    <s v="-"/>
    <s v="-"/>
    <s v="-"/>
    <s v="-"/>
    <s v="-"/>
    <s v="-"/>
    <s v="-"/>
    <s v="-"/>
    <d v="2023-03-07T00:00:00"/>
    <n v="2023"/>
    <x v="0"/>
    <s v="NÃO EMITIDA"/>
    <s v="Indeferimento por não atendimento Comunique-se (encerrado em 27/03/2023)"/>
    <s v="INICIAL"/>
    <m/>
    <m/>
    <m/>
  </r>
  <r>
    <s v="Juliana"/>
    <d v="2023-03-02T00:00:00"/>
    <s v="6068.2023/0001626-0"/>
    <s v="020036"/>
    <s v="0016-7"/>
    <s v="155144"/>
    <s v="R Parintins, 120"/>
    <s v="Barra Funda"/>
    <s v="NÃO"/>
    <s v="NÃO"/>
    <s v="NÃO"/>
    <s v="NÃO"/>
    <s v="Claudio Satoshi Sigemori e Patricia Carla Bonucci"/>
    <m/>
    <s v="Bairro de Perdizes"/>
    <m/>
    <m/>
    <s v="0508/23"/>
    <s v="Livro 5 - 048"/>
    <n v="193.2"/>
    <s v="-"/>
    <s v="-"/>
    <d v="2023-10-09T00:00:00"/>
    <n v="2023"/>
    <x v="3"/>
    <s v="DISPONÍVEL"/>
    <m/>
    <s v="INICIAL"/>
    <m/>
    <m/>
    <m/>
  </r>
  <r>
    <s v="Juliana"/>
    <d v="2023-05-09T00:00:00"/>
    <s v="6068.2023/0004148-5"/>
    <s v="020036"/>
    <s v="0016-7"/>
    <s v="155144"/>
    <s v="R Parintins, 120"/>
    <s v="Barra Funda"/>
    <s v="NÃO"/>
    <s v="NÃO"/>
    <s v="NÃO"/>
    <m/>
    <s v="Claudio Satoshi Sigemori e Patricia Carla Bonucci"/>
    <m/>
    <m/>
    <m/>
    <m/>
    <s v="-"/>
    <s v="-"/>
    <s v="-"/>
    <s v="-"/>
    <s v="-"/>
    <d v="2023-05-15T00:00:00"/>
    <n v="2023"/>
    <x v="0"/>
    <s v="NÃO EMITIDA"/>
    <s v="DESPACHO INDEFERIMENTO 083180137 EM 15/05/2023"/>
    <m/>
    <m/>
    <m/>
    <m/>
  </r>
  <r>
    <s v="Gabriela"/>
    <m/>
    <s v="6068.2020/0003503-0"/>
    <s v="009021"/>
    <s v="0040-8"/>
    <m/>
    <s v="R Treze de Maio, 724"/>
    <s v="Bela Vista"/>
    <s v="NÃO"/>
    <m/>
    <m/>
    <m/>
    <s v="Araguyrá Participações LTDA"/>
    <m/>
    <s v="Treze de Maio"/>
    <s v="-"/>
    <s v="-"/>
    <s v="0397/20"/>
    <s v="Livro 4 - 044"/>
    <n v="206.4"/>
    <s v="-"/>
    <s v="-"/>
    <d v="2021-08-21T00:00:00"/>
    <n v="2021"/>
    <x v="0"/>
    <s v="NÃO EMITIDA"/>
    <m/>
    <s v="INICIAL"/>
    <m/>
    <m/>
    <m/>
  </r>
  <r>
    <s v="Luciana"/>
    <d v="2023-08-23T00:00:00"/>
    <s v="6068.2023/0008144-4"/>
    <s v="009021"/>
    <n v="14824"/>
    <n v="191540"/>
    <s v="R Treze de Maio, 724"/>
    <s v="Bela Vista"/>
    <s v="NÃO"/>
    <s v="SIM"/>
    <s v="NÃO"/>
    <m/>
    <s v="Araguyrá Participações LTDA"/>
    <m/>
    <s v="Treze de Maio"/>
    <s v="-"/>
    <s v="-"/>
    <s v="0534/23"/>
    <s v="Livro 5 - 075"/>
    <n v="414.96"/>
    <s v="-"/>
    <s v="-"/>
    <d v="2024-01-17T00:00:00"/>
    <n v="2023"/>
    <x v="3"/>
    <s v="DISPONÍVEL"/>
    <s v="-"/>
    <s v="INICIAL"/>
    <m/>
    <m/>
    <m/>
  </r>
  <r>
    <s v="Daniel"/>
    <m/>
    <s v="6068.2020/0003232-4"/>
    <s v="002068"/>
    <s v="0005-3"/>
    <m/>
    <s v="R Floriano Peixoto, 54"/>
    <s v="República"/>
    <s v="SIM"/>
    <m/>
    <m/>
    <m/>
    <s v="Caxemira Gestão de Bens Próprios e Participações LTDA"/>
    <m/>
    <s v="-"/>
    <s v="-"/>
    <s v="-"/>
    <s v="0398/20"/>
    <s v="Livro 4 - 045"/>
    <n v="4146"/>
    <s v="-"/>
    <s v="-"/>
    <d v="2021-07-30T00:00:00"/>
    <n v="2021"/>
    <x v="3"/>
    <s v="DISPONÍVEL"/>
    <s v="Redespacho em 23/12/2021 por erro documental"/>
    <s v="INICIAL"/>
    <m/>
    <m/>
    <m/>
  </r>
  <r>
    <s v="Daniel"/>
    <m/>
    <s v="6068.2020/0003233-2"/>
    <s v="002068"/>
    <s v="0006-1"/>
    <m/>
    <s v="R Roberto Simonsen, 97, 101"/>
    <s v="República"/>
    <s v="SIM"/>
    <m/>
    <m/>
    <m/>
    <s v="Caxemira Gestão de Bens Próprios e Participações LTDA"/>
    <m/>
    <s v="-"/>
    <s v="-"/>
    <s v="-"/>
    <s v="0399/20"/>
    <s v="Livro 4 - 046"/>
    <n v="4860"/>
    <s v="-"/>
    <s v="-"/>
    <d v="2021-07-27T00:00:00"/>
    <n v="2021"/>
    <x v="3"/>
    <s v="DISPONÍVEL"/>
    <s v="Redespacho em 23/12/2021 por erro documental"/>
    <s v="INICIAL"/>
    <m/>
    <m/>
    <m/>
  </r>
  <r>
    <s v="Daniel"/>
    <d v="2025-10-28T00:00:00"/>
    <s v="6068.2025/0010563-0"/>
    <s v="002068"/>
    <s v="0006-1"/>
    <m/>
    <s v="R Roberto Simonsen, 97, 101"/>
    <s v="República"/>
    <s v="SIM"/>
    <s v="SIM"/>
    <s v="SIM"/>
    <s v="NÃO"/>
    <s v="Allan Ruiz"/>
    <m/>
    <s v="Centro Velho "/>
    <s v="-"/>
    <s v="-"/>
    <s v="0616/25"/>
    <s v="Livro 7 - 023"/>
    <n v="1176"/>
    <s v="-"/>
    <s v="-"/>
    <m/>
    <n v="2025"/>
    <x v="8"/>
    <s v="EM ANÁLISE"/>
    <s v="Cancelamento da Declaração 0399/20 e emissão de nova Declaração pelo PIU-SCE"/>
    <s v="INICIAL"/>
    <m/>
    <m/>
    <m/>
  </r>
  <r>
    <s v="Daniel"/>
    <m/>
    <s v="6068.2020/0003235-9"/>
    <s v="002068"/>
    <s v="0011-8"/>
    <m/>
    <s v="R Venceslau Brás, 61, 67"/>
    <s v="Sé"/>
    <s v="SIM"/>
    <m/>
    <m/>
    <m/>
    <s v="Caxemira Gestão de Bens Próprios e Participações LTDA"/>
    <m/>
    <s v="-"/>
    <s v="-"/>
    <s v="-"/>
    <s v="0400/20"/>
    <s v="Livro 4 - 047"/>
    <n v="5036"/>
    <s v="-"/>
    <s v="-"/>
    <d v="2021-07-30T00:00:00"/>
    <n v="2021"/>
    <x v="3"/>
    <s v="DISPONÍVEL"/>
    <s v="Redespacho em 23/12/2021 por erro documental"/>
    <s v="INICIAL"/>
    <m/>
    <m/>
    <m/>
  </r>
  <r>
    <s v="Daniel"/>
    <m/>
    <s v="6068.2020/0003580-3"/>
    <s v="015020"/>
    <s v="0027-1 à 0032-6, 0035-0 à 0042-3, 0048-2 à 0050-4"/>
    <m/>
    <s v="R Benjamin Egas, 66"/>
    <s v="Pinheiros"/>
    <s v="NÃO"/>
    <m/>
    <m/>
    <m/>
    <s v="Condomínio Edificio Santo Antonio"/>
    <m/>
    <s v="Predinhos da Hípica - Edifício Santo Antônio"/>
    <s v="-"/>
    <s v="-"/>
    <s v="0401/20"/>
    <s v="Livro 4 - 049"/>
    <n v="1200"/>
    <s v="-"/>
    <s v="-"/>
    <d v="2021-09-14T00:00:00"/>
    <n v="2021"/>
    <x v="0"/>
    <s v="NÃO EMITIDA"/>
    <s v="-"/>
    <s v="INICIAL"/>
    <m/>
    <m/>
    <m/>
  </r>
  <r>
    <s v="Gabriela"/>
    <m/>
    <s v="6068.2020/0004358-0"/>
    <s v="001080"/>
    <s v="0009-4"/>
    <m/>
    <s v="R São Bento, 201 a 203 e 207"/>
    <s v="Sé"/>
    <s v="SIM"/>
    <m/>
    <m/>
    <m/>
    <s v="Agilidade Empreendimentos e Participações LTDA"/>
    <m/>
    <s v="-"/>
    <s v="-"/>
    <s v="-"/>
    <s v="0402/20"/>
    <s v="Livro 4 - 050"/>
    <n v="3150"/>
    <s v="-"/>
    <s v="-"/>
    <d v="2020-12-17T00:00:00"/>
    <n v="2020"/>
    <x v="3"/>
    <s v="DISPONÍVEL"/>
    <s v="-"/>
    <s v="INICIAL"/>
    <m/>
    <m/>
    <m/>
  </r>
  <r>
    <s v="Gabriela"/>
    <m/>
    <s v="6068.2020/0004371-7"/>
    <s v="001050"/>
    <s v="0014-0"/>
    <m/>
    <s v="R Florêncio de Abreu, 220, 222 e 226"/>
    <s v="Sé"/>
    <s v="SIM"/>
    <m/>
    <m/>
    <m/>
    <s v="Lilian Gisela Cicuto Trombini, Bruno Cicuto Trombini, Daniel Cicuto Trombini, Pedro Cicuto Trombini"/>
    <m/>
    <s v="Anhangabaú"/>
    <s v="-"/>
    <s v="-"/>
    <s v="0403/20"/>
    <s v="Livro 4 - 051"/>
    <n v="1226.52"/>
    <s v="-"/>
    <s v="-"/>
    <d v="2021-02-06T00:00:00"/>
    <n v="2021"/>
    <x v="3"/>
    <s v="DISPONÍVEL"/>
    <m/>
    <s v="INICIAL"/>
    <m/>
    <m/>
    <m/>
  </r>
  <r>
    <s v="Gabriela"/>
    <m/>
    <s v="6068.2020/0005583-9"/>
    <s v="002057"/>
    <s v="0026-8, 0027-6, 0028-4, 0029-2, 0030-6, 0031-4"/>
    <m/>
    <s v="R do Gazometro, 665 a 683, R Correia de Andrade, 157, 161, 163, 169, 173"/>
    <s v="Brás"/>
    <s v="SIM"/>
    <m/>
    <m/>
    <m/>
    <s v="Bolsa Shopping Center do Estado de São Paulo LTDA-EPP, Humberto AP Martins Francischini"/>
    <m/>
    <s v="Moinho Matarazzo / Tecelagem Mariângela"/>
    <s v="-"/>
    <s v="-"/>
    <s v="0404/20"/>
    <m/>
    <n v="16316"/>
    <s v="-"/>
    <s v="-"/>
    <d v="2021-08-26T00:00:00"/>
    <n v="2021"/>
    <x v="0"/>
    <s v="NÃO EMITIDA"/>
    <s v="por não atendimento de Comunique-se."/>
    <s v="INICIAL"/>
    <m/>
    <m/>
    <m/>
  </r>
  <r>
    <s v="Gabriela"/>
    <m/>
    <s v="6066.2020/0000910-0"/>
    <s v="001061"/>
    <s v="0010-6"/>
    <m/>
    <s v="Av São João, 108"/>
    <s v="Sé"/>
    <s v="SIM"/>
    <m/>
    <m/>
    <m/>
    <s v="Gonçalves Armas LTDA"/>
    <m/>
    <s v="Anhangabaú"/>
    <s v="-"/>
    <s v="-"/>
    <s v="0405/21"/>
    <s v="Livro 4 - 059"/>
    <n v="4533"/>
    <s v="-"/>
    <s v="-"/>
    <d v="2021-02-06T00:00:00"/>
    <n v="2021"/>
    <x v="3"/>
    <s v="DISPONÍVEL"/>
    <m/>
    <s v="INICIAL"/>
    <m/>
    <m/>
    <m/>
  </r>
  <r>
    <s v="Daniel"/>
    <d v="2024-02-07T00:00:00"/>
    <s v="6068.2024/0001345-9"/>
    <s v="001061"/>
    <d v="2010-06-01T00:00:00"/>
    <m/>
    <s v="Av São João, 108"/>
    <s v="Sé"/>
    <s v="SIM"/>
    <s v="SIM"/>
    <s v="SIM"/>
    <s v="NÃO"/>
    <s v="GONÇALVES ARMAS LTDA"/>
    <m/>
    <s v="Anhangabaú"/>
    <s v="-"/>
    <s v="-"/>
    <s v="-"/>
    <s v="-"/>
    <s v="-"/>
    <s v="-"/>
    <s v="-"/>
    <d v="2025-01-20T00:00:00"/>
    <n v="2025"/>
    <x v="0"/>
    <s v="NÃO EMITIDA"/>
    <s v="Indeferimenro - documentos apresentados em desconformidade."/>
    <s v="INICIAL"/>
    <m/>
    <m/>
    <m/>
  </r>
  <r>
    <s v="Gabriela"/>
    <m/>
    <s v="6068.2020/0005592-8"/>
    <s v="009032"/>
    <s v="0149-6, 0447-9, 0446-0"/>
    <m/>
    <s v="R Martiniano de Carvalho , 60, 114-156, 170"/>
    <s v="Bela Vista"/>
    <s v="NÃO"/>
    <m/>
    <m/>
    <m/>
    <s v="Provincia Camelitana de Santo Elias"/>
    <m/>
    <s v="Bela Vista / Igreja Convento do Carmo"/>
    <s v="-"/>
    <s v="-"/>
    <s v="0406/21"/>
    <s v="Livro 4 - 058"/>
    <n v="5267.09"/>
    <s v="-"/>
    <s v="-"/>
    <d v="2021-02-16T00:00:00"/>
    <n v="2021"/>
    <x v="3"/>
    <s v="CANCELADA"/>
    <m/>
    <s v="INICIAL"/>
    <m/>
    <m/>
    <m/>
  </r>
  <r>
    <s v="Daniel"/>
    <d v="2024-07-14T00:00:00"/>
    <s v="6068.2023/0006433-7"/>
    <s v="009032"/>
    <s v="0149-6, 0447-9, 0446-0"/>
    <n v="136190"/>
    <s v="R Martiniano de Carvalho , 60, 114-156, 170"/>
    <s v="Bela Vista"/>
    <s v="NÃO"/>
    <m/>
    <m/>
    <s v="NÃO"/>
    <s v="Provincia Camelitana de Santo Elias"/>
    <m/>
    <s v="Bela Vista / Igreja Convento do Carmo"/>
    <m/>
    <m/>
    <s v="0406A/23"/>
    <s v="Livro 5 - 081"/>
    <s v="50,91 m"/>
    <n v="5216.18"/>
    <s v="011/23"/>
    <d v="2024-02-01T00:00:00"/>
    <n v="2024"/>
    <x v="3"/>
    <s v="DISPONÍVEL.T"/>
    <m/>
    <s v="SALDO"/>
    <m/>
    <m/>
    <m/>
  </r>
  <r>
    <s v="Daniel"/>
    <m/>
    <s v="6068.2021/0000351-2"/>
    <s v="006010"/>
    <s v="0552-1, 0553-8"/>
    <m/>
    <s v="Av Ipiranga, 770, 786"/>
    <s v="República"/>
    <s v="SIM"/>
    <m/>
    <m/>
    <m/>
    <s v="Hulusa Comercial e Imóveis LTDA"/>
    <m/>
    <s v="Anhangabaú - Cine Ipiranga"/>
    <s v="-"/>
    <s v="-"/>
    <s v="0407/21"/>
    <s v="Livro 4 - 063"/>
    <n v="9185.4"/>
    <s v="-"/>
    <s v="-"/>
    <d v="2021-05-22T00:00:00"/>
    <n v="2021"/>
    <x v="3"/>
    <s v="DISPONÍVEL"/>
    <m/>
    <s v="INICIAL"/>
    <m/>
    <m/>
    <m/>
  </r>
  <r>
    <s v="Daniel"/>
    <m/>
    <s v="6068.2021/0000353-9"/>
    <s v="007075"/>
    <s v="0031-1"/>
    <m/>
    <s v="Av Ipiranga, 785, 787, 795, 799"/>
    <s v="República"/>
    <s v="SIM"/>
    <m/>
    <m/>
    <m/>
    <s v="Hugo Eneas Salomone e Espólio de Umberto Salomone"/>
    <m/>
    <s v="Anhangabaú (Edifício Independência/ Bar Brahma)"/>
    <s v="-"/>
    <s v="-"/>
    <s v="0408/21"/>
    <m/>
    <n v="5682"/>
    <s v="-"/>
    <s v="-"/>
    <d v="2021-08-17T00:00:00"/>
    <n v="2021"/>
    <x v="0"/>
    <s v="NÃO EMITIDA"/>
    <s v="Indefiro o presente, tendo em vista o não atendimento do Comunicado"/>
    <s v="INICIAL"/>
    <m/>
    <m/>
    <m/>
  </r>
  <r>
    <s v="Gabriela"/>
    <m/>
    <s v="6068.2021/0000352-0"/>
    <s v="001040"/>
    <s v="0004-1"/>
    <m/>
    <s v="R Florêncio de Abreu, 449, 455, 459"/>
    <s v="Sé"/>
    <s v="SIM"/>
    <m/>
    <m/>
    <m/>
    <s v="Savoy Imobiliária e Construtora LTDA"/>
    <m/>
    <s v="Anhangabaú"/>
    <s v="-"/>
    <s v="-"/>
    <s v="0409/21"/>
    <s v="Livro 4 - 065"/>
    <n v="4517"/>
    <s v="-"/>
    <s v="-"/>
    <d v="2021-05-20T00:00:00"/>
    <n v="2021"/>
    <x v="3"/>
    <s v="DISPONÍVEL"/>
    <m/>
    <s v="INICIAL"/>
    <m/>
    <m/>
    <m/>
  </r>
  <r>
    <s v="Gabriela"/>
    <m/>
    <s v="6068.2021/0000350-4"/>
    <s v="005017"/>
    <s v="0039-0"/>
    <m/>
    <s v="R Genebra, 57, 65"/>
    <s v="República"/>
    <s v="SIM"/>
    <m/>
    <m/>
    <m/>
    <s v="Savoy Imobiliária e Construtora LTDA"/>
    <m/>
    <s v="Bela Vista"/>
    <s v="-"/>
    <s v="-"/>
    <s v="0410/21"/>
    <s v="Livro 4 - 066"/>
    <n v="2138.4"/>
    <s v="-"/>
    <s v="-"/>
    <d v="2021-05-25T00:00:00"/>
    <n v="2021"/>
    <x v="3"/>
    <s v="DISPONÍVEL"/>
    <m/>
    <s v="INICIAL"/>
    <m/>
    <m/>
    <m/>
  </r>
  <r>
    <s v="Daniel"/>
    <m/>
    <s v="6068.2020/0005253-8"/>
    <s v="009099"/>
    <s v="0001-9"/>
    <m/>
    <s v="R Conselheiro Carrão, 640"/>
    <s v="Bela Vista"/>
    <s v="NÃO"/>
    <m/>
    <m/>
    <m/>
    <s v="José Pedro de Oliveira Costa"/>
    <m/>
    <s v="Bela Vista"/>
    <s v="-"/>
    <s v="-"/>
    <s v="0411/21"/>
    <s v="Livro 4 - 067"/>
    <n v="467.87"/>
    <s v="-"/>
    <s v="-"/>
    <d v="2021-08-26T00:00:00"/>
    <n v="2021"/>
    <x v="0"/>
    <s v="NÃO EMITIDA"/>
    <m/>
    <s v="INICIAL"/>
    <m/>
    <m/>
    <m/>
  </r>
  <r>
    <s v="Juliana"/>
    <d v="2023-03-28T00:00:00"/>
    <s v="6068.2023/0002655-9"/>
    <s v="009099"/>
    <s v="0001-9"/>
    <s v="045039"/>
    <s v="R Conselheiro Carrão, 640"/>
    <s v="Bela Vista"/>
    <s v="NÃO"/>
    <s v="SIM"/>
    <s v="NÃO"/>
    <s v="NÃO"/>
    <s v="José Pedro de Oliveira Costa"/>
    <m/>
    <s v="Bela Vista"/>
    <s v="-"/>
    <s v="-"/>
    <s v="0522/23"/>
    <s v="Livro 5 - 061"/>
    <n v="935.74"/>
    <s v="-"/>
    <s v="-"/>
    <d v="2023-10-30T00:00:00"/>
    <n v="2023"/>
    <x v="3"/>
    <s v="DISPONÍVEL"/>
    <m/>
    <s v="INICIAL"/>
    <m/>
    <m/>
    <m/>
  </r>
  <r>
    <s v="Daniel"/>
    <m/>
    <s v="6068.2021/0000243-5"/>
    <s v="008015"/>
    <s v="0007-9"/>
    <m/>
    <s v="R Guaianases, 1239"/>
    <s v="Santa Cecília"/>
    <s v="NÃO"/>
    <m/>
    <m/>
    <m/>
    <s v="Porto Seguro Companhia de Seguros Gerais"/>
    <m/>
    <s v="Conjunto de imóveis do Bairro Campos Elíseos"/>
    <s v="-"/>
    <s v="-"/>
    <s v="0412/21"/>
    <s v="Livro 4 - 068"/>
    <n v="1173"/>
    <s v="-"/>
    <s v="-"/>
    <d v="2021-04-16T00:00:00"/>
    <n v="2021"/>
    <x v="3"/>
    <s v="DISPONÍVEL"/>
    <m/>
    <s v="INICIAL"/>
    <m/>
    <m/>
    <m/>
  </r>
  <r>
    <s v="Daniel"/>
    <m/>
    <s v="6068.2021/0000373-3"/>
    <s v="008023"/>
    <s v="0010-3"/>
    <m/>
    <s v="Al Nothmann, 563"/>
    <s v="Santa Cecília"/>
    <s v="NÃO"/>
    <m/>
    <m/>
    <m/>
    <s v="Porto Seguro Companhia de Seguros Gerais"/>
    <m/>
    <s v="Conjunto de imóveis do Bairro Campos Elíseos"/>
    <s v="-"/>
    <s v="-"/>
    <s v="0413/21"/>
    <s v="Livro 4 - 069"/>
    <n v="234"/>
    <s v="-"/>
    <s v="-"/>
    <d v="2021-04-16T00:00:00"/>
    <n v="2021"/>
    <x v="3"/>
    <s v="DISPONÍVEL"/>
    <m/>
    <s v="INICIAL"/>
    <m/>
    <m/>
    <m/>
  </r>
  <r>
    <s v="Daniel"/>
    <m/>
    <s v="6068.2021/0000376-8"/>
    <s v="008016"/>
    <s v="0023-5"/>
    <m/>
    <s v="R Guaianazes, 1234, 1238, 1282"/>
    <s v="Santa Cecília"/>
    <s v="NÃO"/>
    <m/>
    <m/>
    <m/>
    <s v="Porto Seguro Companhia de Seguros Gerais"/>
    <m/>
    <s v="Casa Dino Bueno"/>
    <s v="-"/>
    <s v="-"/>
    <s v="0414/21"/>
    <s v="Livro 4 - 070"/>
    <n v="3537.4"/>
    <s v="-"/>
    <s v="-"/>
    <d v="2021-04-07T00:00:00"/>
    <n v="2021"/>
    <x v="3"/>
    <s v="DISPONÍVEL"/>
    <m/>
    <s v="INICIAL"/>
    <m/>
    <m/>
    <m/>
  </r>
  <r>
    <s v="Gabriela"/>
    <m/>
    <s v="6068.2021/0000674-0"/>
    <s v="005035"/>
    <s v="0772-5"/>
    <m/>
    <s v="Av Brigadeiro Luis Antonio, 411 a 435"/>
    <s v="República"/>
    <s v="SIM"/>
    <m/>
    <m/>
    <m/>
    <s v="Hugo Eneas Salomone e Espólio de Umberto Salomone"/>
    <m/>
    <s v="Teatro Paramount"/>
    <s v="-"/>
    <s v="-"/>
    <s v="0415/21"/>
    <s v="Livro 4 - 048"/>
    <n v="33783.4"/>
    <s v="-"/>
    <s v="-"/>
    <d v="2021-06-12T00:00:00"/>
    <n v="2021"/>
    <x v="3"/>
    <s v="DISPONÍVEL"/>
    <m/>
    <s v="INICIAL"/>
    <m/>
    <m/>
    <m/>
  </r>
  <r>
    <s v="Gabriela"/>
    <m/>
    <s v="6068.2021/0002448-0"/>
    <s v="001051"/>
    <s v="0028-5"/>
    <m/>
    <s v="R Carlos de Sousa Nazaré, 250, 256"/>
    <s v="Sé"/>
    <s v="SIM"/>
    <m/>
    <m/>
    <m/>
    <s v="Sidarta Administração de Bens Eireli"/>
    <m/>
    <s v="Centro Velho"/>
    <s v="-"/>
    <s v="-"/>
    <s v="0416/21"/>
    <s v="Livro 4 - 074"/>
    <n v="14204"/>
    <s v="-"/>
    <s v="-"/>
    <d v="2021-05-06T00:00:00"/>
    <n v="2021"/>
    <x v="3"/>
    <s v="DISPONÍVEL"/>
    <m/>
    <s v="INICIAL"/>
    <m/>
    <m/>
    <m/>
  </r>
  <r>
    <s v="Gabriela"/>
    <m/>
    <s v="6068.2021/0002459-5"/>
    <s v="009008"/>
    <s v="0023-2"/>
    <m/>
    <s v="R Major Diogo, 616"/>
    <s v="Bela Vista"/>
    <s v="NÃO"/>
    <m/>
    <m/>
    <m/>
    <s v="Nilta Gomes Sorgiacomo"/>
    <m/>
    <s v="Bela Vista"/>
    <s v="-"/>
    <s v="-"/>
    <s v="0417/21"/>
    <s v="Livro 4 - 075"/>
    <n v="284.39999999999998"/>
    <s v="-"/>
    <s v="-"/>
    <d v="2021-08-24T00:00:00"/>
    <n v="2021"/>
    <x v="0"/>
    <s v="NÃO EMITIDA"/>
    <m/>
    <s v="INICIAL"/>
    <m/>
    <m/>
    <m/>
  </r>
  <r>
    <s v="Gabriela"/>
    <m/>
    <s v="6068.2021/0002458-7"/>
    <s v="009021"/>
    <s v="0083-1"/>
    <m/>
    <s v="R dos Ingleses, 155-157, 161"/>
    <s v="Bela Vista"/>
    <s v="NÃO"/>
    <m/>
    <m/>
    <m/>
    <s v="Luciana Baciocchi"/>
    <m/>
    <s v="Bela Vista"/>
    <s v="-"/>
    <s v="-"/>
    <s v="0418/21"/>
    <m/>
    <n v="314.39999999999998"/>
    <s v="-"/>
    <s v="-"/>
    <d v="2021-08-26T00:00:00"/>
    <n v="2021"/>
    <x v="0"/>
    <s v="NÃO EMITIDA"/>
    <s v="Indeferido  por não atendimento de Comunique-se."/>
    <s v="INICIAL"/>
    <m/>
    <m/>
    <m/>
  </r>
  <r>
    <s v="Gabriela"/>
    <m/>
    <s v="6068.2021/0004601-7"/>
    <s v="021044"/>
    <s v="0052-1"/>
    <m/>
    <s v="R Cardoso de Almeida, 586"/>
    <s v="Perdizes"/>
    <s v="NÃO"/>
    <m/>
    <m/>
    <m/>
    <s v="Marion Ferreira de Assis Pacheco"/>
    <m/>
    <s v="Imóveis no Bairro de Perdizes"/>
    <s v="-"/>
    <s v="-"/>
    <s v="0419/21"/>
    <s v="Livro 4 - 083"/>
    <n v="560"/>
    <s v="-"/>
    <s v="-"/>
    <d v="2021-08-04T00:00:00"/>
    <n v="2021"/>
    <x v="3"/>
    <s v="DISPONÍVEL"/>
    <m/>
    <s v="INICIAL"/>
    <m/>
    <m/>
    <m/>
  </r>
  <r>
    <s v="Juliana"/>
    <d v="2025-04-29T00:00:00"/>
    <s v="6068.2025/0004122-5"/>
    <s v="021044"/>
    <s v="0052- 1"/>
    <s v="042480"/>
    <s v="R Cardoso de Almeida, 586"/>
    <s v="Perdizes"/>
    <s v="NÃO"/>
    <s v="NÃO"/>
    <s v="NÃO"/>
    <s v="NÃO"/>
    <s v="Marion Ferreira de Assis Pacheco"/>
    <m/>
    <s v="Imóveis no Bairro de Perdizes"/>
    <s v="Termo de Compromisso 007/24"/>
    <m/>
    <s v="0419.EXTRATO"/>
    <m/>
    <n v="0"/>
    <n v="560"/>
    <s v="010/25"/>
    <m/>
    <m/>
    <x v="1"/>
    <m/>
    <m/>
    <m/>
    <m/>
    <m/>
    <m/>
  </r>
  <r>
    <s v="Gabriela"/>
    <m/>
    <s v="6068.2021/0005083-9"/>
    <s v="006047"/>
    <s v="0116-0"/>
    <m/>
    <s v="R Conselheiro Ramalho, 161"/>
    <s v="República"/>
    <s v="SIM"/>
    <m/>
    <m/>
    <m/>
    <s v="Capistrano Empreendimentos Imobiliários LTDA"/>
    <m/>
    <s v="Bela Vista"/>
    <s v="-"/>
    <s v="-"/>
    <s v="0420/21"/>
    <m/>
    <n v="2033"/>
    <s v="-"/>
    <s v="-"/>
    <d v="2021-09-14T00:00:00"/>
    <n v="2021"/>
    <x v="0"/>
    <s v="NÃO EMITIDA"/>
    <s v="Indeferido por não atendimento de Comunique-se"/>
    <s v="INICIAL"/>
    <m/>
    <m/>
    <m/>
  </r>
  <r>
    <s v="Daniel"/>
    <m/>
    <s v="6068.2021/0009709-6"/>
    <s v="006047"/>
    <s v="0116-0"/>
    <m/>
    <s v="R Conselheiro Ramalho, 161"/>
    <s v="República"/>
    <s v="SIM"/>
    <m/>
    <m/>
    <m/>
    <s v="Capistrano Empreendimentos Imobiliários LTDA"/>
    <m/>
    <s v="Bela Vista"/>
    <s v="-"/>
    <s v="-"/>
    <s v="0426/21"/>
    <s v="Livro 4 - 002"/>
    <n v="2033"/>
    <s v="-"/>
    <s v="-"/>
    <d v="2022-01-21T00:00:00"/>
    <n v="2022"/>
    <x v="3"/>
    <s v="DISPONÍVEL"/>
    <m/>
    <s v="INICIAL"/>
    <m/>
    <m/>
    <m/>
  </r>
  <r>
    <s v="Juliana"/>
    <d v="2026-02-23T00:00:00"/>
    <s v="6068.2026/0001390-8"/>
    <s v="006047"/>
    <s v="0116-0"/>
    <n v="168491"/>
    <s v="R Conselheiro Ramalho, 161"/>
    <s v="República"/>
    <s v="SIM"/>
    <s v="SIM"/>
    <s v="SIM"/>
    <s v="NÃO"/>
    <s v="Capistrano Empreendimentos Imobiliários LTDA"/>
    <s v="MARCO AURELIO CEZARINO BRAGA e MARIA CLARA DE MELLO IVO "/>
    <s v="Bela Vista"/>
    <s v="-"/>
    <s v="-"/>
    <s v="0629/26"/>
    <s v="Livro 7 - 039"/>
    <n v="435.6"/>
    <s v="-"/>
    <s v="-"/>
    <m/>
    <m/>
    <x v="1"/>
    <s v="EM ANÁLISE"/>
    <m/>
    <m/>
    <m/>
    <m/>
    <m/>
  </r>
  <r>
    <s v="Gabriela"/>
    <m/>
    <s v="6068.2021/0004438-3"/>
    <s v="007088"/>
    <s v="0001-"/>
    <m/>
    <s v="Praça da República, s/n"/>
    <s v="República"/>
    <s v="SIM"/>
    <m/>
    <m/>
    <m/>
    <s v="Fazenda do Estado de São Paulo"/>
    <m/>
    <s v="Antigo Instituto de Educação Caetano de Campos"/>
    <s v="-"/>
    <s v="-"/>
    <s v="0421/21"/>
    <m/>
    <n v="67200"/>
    <s v="-"/>
    <s v="-"/>
    <d v="2021-10-05T00:00:00"/>
    <n v="2021"/>
    <x v="0"/>
    <s v="NÃO EMITIDA"/>
    <s v="Indeferido por não atendimento de Comunique-se."/>
    <s v="INICIAL"/>
    <m/>
    <m/>
    <m/>
  </r>
  <r>
    <s v="Daniel"/>
    <m/>
    <s v="6068.2021/0007591-2"/>
    <s v="002068"/>
    <s v="0002-9"/>
    <s v="175455"/>
    <s v="Pç da Sé, 79, 87, 89"/>
    <s v="Sé"/>
    <s v="SIM"/>
    <m/>
    <m/>
    <m/>
    <s v="Rolim - Admnistração e Empreendiemntos Eireli - EPP"/>
    <m/>
    <s v="-"/>
    <s v="-"/>
    <s v="-"/>
    <s v="0422/21"/>
    <s v="Livro 4 - 091"/>
    <n v="831.11"/>
    <s v="-"/>
    <s v="-"/>
    <d v="2021-11-18T00:00:00"/>
    <n v="2021"/>
    <x v="5"/>
    <s v="CANCELADA"/>
    <m/>
    <s v="INICIAL"/>
    <m/>
    <m/>
    <m/>
  </r>
  <r>
    <s v="Tales"/>
    <d v="2022-11-21T00:00:00"/>
    <s v="6068.2022/0011125-2"/>
    <s v="002068"/>
    <s v="0002-9"/>
    <s v="175455"/>
    <s v="Praça da Sé, 79, 87, 89"/>
    <s v="Sé"/>
    <s v="SIM"/>
    <s v="SIM"/>
    <s v="SIM"/>
    <m/>
    <s v="Rolim - Administração e Empreendimentos Eireli - EIRELI"/>
    <m/>
    <s v="Ed. Rolim"/>
    <m/>
    <m/>
    <s v="0461/23"/>
    <s v="Livro 4 - 123"/>
    <n v="231.07"/>
    <s v="-"/>
    <s v="-"/>
    <d v="2023-04-27T00:00:00"/>
    <n v="2023"/>
    <x v="3"/>
    <s v="DISPONÍVEL"/>
    <s v="Cancelamento da 422/21 por declaração AIU-SCE"/>
    <s v="INICIAL"/>
    <m/>
    <m/>
    <m/>
  </r>
  <r>
    <s v="Luciana"/>
    <d v="2025-06-16T00:00:00"/>
    <s v="6068.2025/0005887-0"/>
    <s v="002068"/>
    <s v="0002-9"/>
    <s v="175455"/>
    <s v="Praça da Sé, 79, 87 e 89"/>
    <s v="Sé"/>
    <s v="SIM"/>
    <s v="SIM"/>
    <m/>
    <s v="NÃO"/>
    <s v="Rolim Administração e Empreendimentos EIRELI - EIRELI"/>
    <s v="Cairê Aoás RG. 32.202.917-X CPF. 320.494.218-00"/>
    <s v="ED. ROLIM"/>
    <s v="Termo de Compromisso 009/2024"/>
    <s v="6025.2023/0014470-0"/>
    <s v="0461.EXTRATO"/>
    <s v="Livro 7 - 006"/>
    <n v="0"/>
    <n v="231.07"/>
    <s v="012/25"/>
    <m/>
    <m/>
    <x v="1"/>
    <s v="EM ANÁLISE"/>
    <m/>
    <m/>
    <m/>
    <m/>
    <m/>
  </r>
  <r>
    <s v="Zacarias"/>
    <m/>
    <s v="6068.2021/0007879-2"/>
    <s v="002073"/>
    <s v="0001-1, 0002-1, 0003-8, 0004-6, 0013-5"/>
    <m/>
    <s v="Quadras da Rua Wenceslau Bráz, Rua Roberto Simonsen, Pç Clóvis Bevilacqua e Rua Irmã Simpliciana"/>
    <s v="Sé"/>
    <s v="SIM"/>
    <m/>
    <m/>
    <m/>
    <s v="Mosteiro de Santa Thereza de Jesus"/>
    <m/>
    <s v="Palacete Carmo"/>
    <s v="-"/>
    <s v="-"/>
    <s v="0423/21"/>
    <m/>
    <n v="37386.89"/>
    <s v="-"/>
    <s v="-"/>
    <d v="2021-12-30T00:00:00"/>
    <n v="2021"/>
    <x v="0"/>
    <s v="NÃO EMITIDA"/>
    <s v="Indeferido  por não atendimento de Comunique-se."/>
    <s v="INICIAL"/>
    <m/>
    <m/>
    <m/>
  </r>
  <r>
    <s v="Zacarias"/>
    <m/>
    <s v="6068.2021/0007806-7"/>
    <s v="045044"/>
    <s v="0064-2"/>
    <s v="097152"/>
    <s v="Av Jabaquara, 244"/>
    <s v="Saúde"/>
    <s v="NÃO"/>
    <m/>
    <m/>
    <m/>
    <s v="Mosteiro de Santa Thereza de Jesus"/>
    <m/>
    <s v="Mosteiro de Santa Teresa de Ávila"/>
    <s v="-"/>
    <s v="-"/>
    <s v="0424/21"/>
    <s v="Livro 4 - 093"/>
    <n v="6465.165"/>
    <s v="-"/>
    <s v="-"/>
    <d v="2021-11-18T00:00:00"/>
    <n v="2021"/>
    <x v="5"/>
    <s v="ESGOTADA"/>
    <m/>
    <s v="INICIAL"/>
    <m/>
    <s v="Rever e se necessário, atualizar status"/>
    <m/>
  </r>
  <r>
    <s v="Daniel"/>
    <m/>
    <s v="6068.2021/0007806-7"/>
    <s v="045044"/>
    <s v="0064-2"/>
    <s v="097152"/>
    <s v="Av Jabaquara, 244"/>
    <s v="Saúde"/>
    <s v="NÃO"/>
    <m/>
    <m/>
    <m/>
    <s v="Mosteiro de Santa Thereza de Jesus"/>
    <m/>
    <s v="Mosteiro de Santa Teresa de Ávila"/>
    <s v="-"/>
    <s v="-"/>
    <s v="0424/21 - 2ª via"/>
    <s v="Livro 4 - 049"/>
    <n v="6465.17"/>
    <s v="-"/>
    <s v="-"/>
    <d v="2022-02-23T00:00:00"/>
    <n v="2022"/>
    <x v="3"/>
    <s v="ESGOTADA"/>
    <m/>
    <s v="INICIAL"/>
    <m/>
    <s v="Rever e se necessário, atualizar status"/>
    <m/>
  </r>
  <r>
    <s v="Daniel"/>
    <m/>
    <s v="6068.2023/0000854-2"/>
    <s v="045044"/>
    <s v="0064-2"/>
    <s v="097153"/>
    <s v="Av Jabaquara, 244"/>
    <s v="Saúde"/>
    <s v="NÃO"/>
    <m/>
    <m/>
    <m/>
    <s v="Mosteiro de Santa Thereza de Jesus"/>
    <m/>
    <s v="Mosteiro de Santa Teresa de Ávila"/>
    <m/>
    <m/>
    <s v="0424A/23"/>
    <s v="Livro 4 - 131"/>
    <n v="4210.0600000000004"/>
    <m/>
    <m/>
    <d v="2023-06-06T00:00:00"/>
    <n v="2023"/>
    <x v="3"/>
    <s v="ESGOTADA"/>
    <m/>
    <m/>
    <m/>
    <s v="Rever e se necessário, atualizar status"/>
    <m/>
  </r>
  <r>
    <s v="Daniel"/>
    <m/>
    <s v="6068.2023/0006999-1"/>
    <s v="045044"/>
    <s v="0064-2"/>
    <s v="097154"/>
    <s v="Av Jabaquara, 244"/>
    <s v="Saúde"/>
    <s v="NÃO"/>
    <s v="NÃO"/>
    <s v="NÃO"/>
    <s v="NÃO"/>
    <s v="Mosteiro de Santa Thereza de Jesus"/>
    <m/>
    <s v="Mosteiro de Santa Teresa de Ávila"/>
    <s v="ATESTADO Nº 001/DPH-G/2023"/>
    <s v="6025.2022/0004225-6"/>
    <s v="0424B/23"/>
    <s v="Livro 5 - 072"/>
    <n v="874.4"/>
    <n v="3335.63"/>
    <s v="010/23"/>
    <d v="2023-12-22T00:00:00"/>
    <n v="2023"/>
    <x v="3"/>
    <s v="ESGOTADA"/>
    <m/>
    <s v="SALDO"/>
    <m/>
    <s v="Rever e se necessário, atualizar status"/>
    <m/>
  </r>
  <r>
    <s v="Daniel"/>
    <m/>
    <s v="6068.2024/0002075-7"/>
    <s v="045044"/>
    <s v="0064-2"/>
    <s v="097152"/>
    <s v="Av Jabaquara, 244"/>
    <s v="Saúde"/>
    <s v="NÃO"/>
    <s v="NÃO"/>
    <s v="NÃO"/>
    <s v="NÃO"/>
    <s v="Mosteiro de Santa Thereza de Jesus"/>
    <m/>
    <s v="Mosteiro de Santa Teresa de Ávila"/>
    <s v="ATESTADO Nº 001/DPH-G/2023"/>
    <s v="6025.2022/0004225-6"/>
    <s v="0424.EXTRATO"/>
    <s v="Livro 6 - 023"/>
    <n v="0"/>
    <n v="874.4"/>
    <s v="005/24"/>
    <d v="2025-01-17T00:00:00"/>
    <n v="2025"/>
    <x v="3"/>
    <s v="ESGOTADA"/>
    <m/>
    <s v="EXTRATO"/>
    <m/>
    <s v="Rever e se necessário, atualizar status"/>
    <m/>
  </r>
  <r>
    <s v="Gabriela"/>
    <m/>
    <s v="6068.2020/0003892-6"/>
    <s v="001040"/>
    <s v="0009-0"/>
    <m/>
    <s v="R Florêncio de Abreu, 501"/>
    <s v="Sé"/>
    <s v="SIM"/>
    <m/>
    <m/>
    <m/>
    <s v="Espólio Wilson Vicente Canale"/>
    <m/>
    <s v="Anhangabaú"/>
    <s v="-"/>
    <s v="-"/>
    <s v="0425/21"/>
    <s v="Livro 4 - 094"/>
    <n v="1943.04"/>
    <s v="-"/>
    <s v="-"/>
    <d v="2022-05-20T00:00:00"/>
    <n v="2022"/>
    <x v="3"/>
    <s v="DISPONÍVEL"/>
    <m/>
    <s v="INICIAL"/>
    <m/>
    <m/>
    <m/>
  </r>
  <r>
    <s v="Joseph"/>
    <m/>
    <s v="6068.2021/0010186-7"/>
    <s v="037015"/>
    <s v="0129-7"/>
    <m/>
    <s v="R Eça de Queiroz, 57 e 75"/>
    <s v="Vila Mariana"/>
    <s v="NÃO"/>
    <m/>
    <m/>
    <m/>
    <s v="Associação Escolar Benjamin Constant"/>
    <m/>
    <s v="Colégio Benjamin Constant - Escola Alemã"/>
    <s v="-"/>
    <s v="-"/>
    <s v="0427/21"/>
    <s v="Livro 4 - 013"/>
    <n v="2558.0300000000002"/>
    <s v="-"/>
    <s v="-"/>
    <d v="2022-01-21T00:00:00"/>
    <n v="2022"/>
    <x v="3"/>
    <s v="DISPONÍVEL"/>
    <m/>
    <s v="INICIAL"/>
    <m/>
    <m/>
    <m/>
  </r>
  <r>
    <s v="Daniel"/>
    <m/>
    <s v="6068.2026/0005484-1"/>
    <s v="037015"/>
    <s v="0129-7"/>
    <m/>
    <s v="R Eça de Queiroz, 57 e 75"/>
    <s v="Vila Mariana"/>
    <s v="NÃO"/>
    <m/>
    <m/>
    <m/>
    <s v="Associação Escolar Benjamin Constant"/>
    <m/>
    <s v="Colégio Benjamin Constant - Escola Alemã"/>
    <m/>
    <m/>
    <s v="0427.EXTRATO"/>
    <s v="Livro 7 - 055"/>
    <n v="0"/>
    <n v="2558.0300000000002"/>
    <s v="007/26"/>
    <m/>
    <m/>
    <x v="6"/>
    <m/>
    <m/>
    <m/>
    <m/>
    <m/>
    <m/>
  </r>
  <r>
    <s v="Joseph"/>
    <m/>
    <s v="6068.2021/0010822-5"/>
    <s v="035064"/>
    <s v="0012-6"/>
    <m/>
    <s v="R Jorge Moreira, 124"/>
    <s v="Ipiranga"/>
    <s v="NÃO"/>
    <m/>
    <m/>
    <m/>
    <s v="Aldo Urbini, Nadia Silvia Alonso Urbini, Ana Luiza Godoy Urbini, Marcela Pereira Urbini Saadi e Juliana Pereira Urbini"/>
    <m/>
    <s v="Imóveis no Bairro do Ipiranga"/>
    <s v="-"/>
    <s v="-"/>
    <s v="0428/21"/>
    <m/>
    <n v="564.48"/>
    <s v="-"/>
    <s v="-"/>
    <d v="2022-01-11T00:00:00"/>
    <n v="2022"/>
    <x v="0"/>
    <s v="NÃO EMITIDA"/>
    <s v="Indeferido por não atendimento de Comunique-se."/>
    <s v="INICIAL"/>
    <m/>
    <m/>
    <m/>
  </r>
  <r>
    <s v="Joseph"/>
    <m/>
    <s v="6068.2021/0011549-3"/>
    <s v="009020"/>
    <s v="0034-9"/>
    <m/>
    <s v="R dos Ingleses, 78"/>
    <s v="Bela Vista"/>
    <s v="NÃO"/>
    <m/>
    <m/>
    <m/>
    <s v="Ana Carolina Teodoro de Andrade e Felipe Teodoro de Andrade"/>
    <m/>
    <s v="Bela Vista"/>
    <s v="-"/>
    <s v="-"/>
    <s v="0429/21"/>
    <m/>
    <n v="122.76"/>
    <s v="-"/>
    <s v="-"/>
    <d v="2022-01-27T00:00:00"/>
    <n v="2022"/>
    <x v="0"/>
    <s v="NÃO EMITIDA"/>
    <s v="Indeferido por não atendimento de Comunique-se."/>
    <s v="INICIAL"/>
    <m/>
    <m/>
    <m/>
  </r>
  <r>
    <s v="Joseph"/>
    <m/>
    <s v="6068.2021/0011550-7"/>
    <s v="009020"/>
    <s v="0033-0"/>
    <m/>
    <s v="R dos Ingleses, 86"/>
    <s v="Bela Vista"/>
    <s v="NÃO"/>
    <m/>
    <m/>
    <m/>
    <s v="Izildo Tadeu de Andrade"/>
    <m/>
    <s v="Bela Vista"/>
    <s v="-"/>
    <s v="-"/>
    <s v="0430/21"/>
    <m/>
    <n v="153.6"/>
    <s v="-"/>
    <s v="-"/>
    <d v="2022-01-27T00:00:00"/>
    <n v="2022"/>
    <x v="0"/>
    <s v="NÃO EMITIDA"/>
    <s v="Indeferido por não atendimento de Comunique-se no prazo estabelecido_x000a_DESPACHO DE INDEFERIMENTO 057700394 EM 27/01/2022"/>
    <s v="INICIAL"/>
    <m/>
    <m/>
    <m/>
  </r>
  <r>
    <s v="Joseph"/>
    <m/>
    <s v="6068.2021/0011553-1"/>
    <s v="009020"/>
    <n v="11720"/>
    <m/>
    <s v="R dos Ingleses, 92"/>
    <s v="Bela Vista"/>
    <s v="NÃO"/>
    <m/>
    <m/>
    <m/>
    <s v="Izildo Tadeu de Andrade"/>
    <m/>
    <s v="Bela Vista"/>
    <s v="-"/>
    <s v="-"/>
    <s v="0431/21"/>
    <s v="Livro 4 - 099"/>
    <n v="162"/>
    <s v="-"/>
    <s v="-"/>
    <d v="2022-01-28T00:00:00"/>
    <n v="2022"/>
    <x v="0"/>
    <s v="NÃO EMITIDA"/>
    <s v="Indeferido por não atendimento de Comunique-se no prazo estabelecido_x000a_DESPACHO DE INDEFERIMENTO 057746601 EM 26/01/2022"/>
    <s v="INICIAL"/>
    <m/>
    <m/>
    <m/>
  </r>
  <r>
    <s v="Daniel"/>
    <m/>
    <s v="6068.2021/0012222-8"/>
    <s v="033007"/>
    <s v="0003-5"/>
    <m/>
    <s v="R Martiniano de Carvalho, 247, 249 e 253"/>
    <s v="Bela Vista"/>
    <s v="NÃO"/>
    <m/>
    <m/>
    <m/>
    <s v="Elvira Bertolini Razuk e Carlos Alberto Razuk"/>
    <m/>
    <s v="Vila Itororó"/>
    <s v="-"/>
    <s v="-"/>
    <s v="0432/22"/>
    <s v="Livro 4 - 053"/>
    <n v="262.8"/>
    <s v="-"/>
    <s v="-"/>
    <d v="2022-03-10T00:00:00"/>
    <n v="2022"/>
    <x v="3"/>
    <s v="DISPONÍVEL"/>
    <m/>
    <s v="INICIAL"/>
    <m/>
    <m/>
    <m/>
  </r>
  <r>
    <s v="Daniel"/>
    <m/>
    <s v="6068.2021/0012224-4"/>
    <s v="033007"/>
    <s v="0004-3"/>
    <m/>
    <s v="R Martiniano de Carvalho, 243, 245"/>
    <s v="Bela Vista"/>
    <s v="NÃO"/>
    <m/>
    <m/>
    <m/>
    <s v="Elvira Bertolini Razuk e Carlos Alberto Razuk"/>
    <m/>
    <s v="Vila Itororó"/>
    <s v="-"/>
    <s v="-"/>
    <s v="0433/22"/>
    <s v="Livro 4 - 061"/>
    <n v="252"/>
    <s v="-"/>
    <s v="-"/>
    <d v="2022-03-10T00:00:00"/>
    <n v="2022"/>
    <x v="3"/>
    <s v="DISPONÍVEL"/>
    <m/>
    <s v="INICIAL"/>
    <m/>
    <m/>
    <m/>
  </r>
  <r>
    <s v="Daniel"/>
    <m/>
    <s v="6068.2021/0012226-0"/>
    <s v="033007"/>
    <s v="0005-1"/>
    <m/>
    <s v="R Martiniano de Carvalho, 233"/>
    <s v="Bela Vista"/>
    <s v="NÃO"/>
    <m/>
    <m/>
    <m/>
    <s v="Elvira Bertolini Razuk e Carlos Alberto Razuk"/>
    <m/>
    <s v="Vila Itororó"/>
    <s v="-"/>
    <s v="-"/>
    <s v="0434/22"/>
    <s v="Livro 4 - 064"/>
    <n v="266.39999999999998"/>
    <s v="-"/>
    <s v="-"/>
    <d v="2022-03-10T00:00:00"/>
    <n v="2022"/>
    <x v="3"/>
    <s v="DISPONÍVEL"/>
    <m/>
    <s v="INICIAL"/>
    <m/>
    <m/>
    <m/>
  </r>
  <r>
    <s v="Daniel"/>
    <m/>
    <s v="6068.2021/0012915-0"/>
    <s v="005012"/>
    <s v="0011-8"/>
    <m/>
    <s v="Pç da Sé, 42, 46, 48 e 54"/>
    <s v="Sé"/>
    <s v="SIM"/>
    <m/>
    <m/>
    <m/>
    <s v="Carlos S. Ganzarolli e outros"/>
    <m/>
    <s v="-"/>
    <s v="-"/>
    <s v="-"/>
    <s v="0435/22"/>
    <s v="Livro 4 - 077"/>
    <n v="2700"/>
    <s v="-"/>
    <s v="-"/>
    <d v="2022-04-20T00:00:00"/>
    <n v="2022"/>
    <x v="3"/>
    <s v="DISPONÍVEL"/>
    <s v="-"/>
    <s v="INICIAL"/>
    <m/>
    <m/>
    <m/>
  </r>
  <r>
    <s v="Daniel"/>
    <m/>
    <s v="6068.2022/0002654-9"/>
    <s v="009020"/>
    <s v="0034-9"/>
    <m/>
    <s v="R dos Ingleses, 78"/>
    <s v="Bela Vista"/>
    <s v="NÃO"/>
    <m/>
    <m/>
    <m/>
    <s v="Felipe Teodoro de Andrade e Ana Carolina Teodoro de Andrade"/>
    <m/>
    <s v="BELA VISTA"/>
    <s v="-"/>
    <s v="-"/>
    <s v="0436/22"/>
    <s v="Livro 4 - 079"/>
    <n v="122.76"/>
    <s v="-"/>
    <s v="-"/>
    <d v="2022-08-23T00:00:00"/>
    <n v="2022"/>
    <x v="5"/>
    <s v="CANCELADA"/>
    <s v="Cancelamento da 0436/22 por declaração AIU-SCE"/>
    <s v="INICIAL"/>
    <m/>
    <m/>
    <m/>
  </r>
  <r>
    <s v="Juliana"/>
    <d v="2022-11-03T00:00:00"/>
    <s v="6068.2022/0010497-3"/>
    <s v="009020"/>
    <s v="0034-9"/>
    <s v="091910"/>
    <s v="R dos Ingleses, 78"/>
    <s v="Bela Vista"/>
    <s v="NÃO"/>
    <s v="SIM"/>
    <s v="SIM"/>
    <s v="NÃO"/>
    <s v="Felipe Teodoro de Andrade e Ana Carolina Teodoro de Andrade"/>
    <m/>
    <s v="BELA VISTA"/>
    <s v="-"/>
    <s v="-"/>
    <s v="0489/23"/>
    <s v="Livro 5 - 025"/>
    <n v="245.52"/>
    <s v="-"/>
    <s v="-"/>
    <d v="2023-06-13T00:00:00"/>
    <n v="2023"/>
    <x v="3"/>
    <s v="DISPONÍVEL"/>
    <s v="Cancelamento 436/22"/>
    <s v="INICIAL"/>
    <s v=" "/>
    <m/>
    <m/>
  </r>
  <r>
    <s v="Daniel"/>
    <d v="2024-12-19T00:00:00"/>
    <s v="6068.2024/0013714-0"/>
    <s v="009020"/>
    <s v="0034-9"/>
    <s v="091910"/>
    <s v="R dos Ingleses, 78"/>
    <m/>
    <m/>
    <m/>
    <m/>
    <m/>
    <m/>
    <m/>
    <m/>
    <m/>
    <m/>
    <s v="0489.EXTRATO"/>
    <s v="Livro 6 - 095"/>
    <n v="0"/>
    <n v="245.52"/>
    <s v="009/25"/>
    <d v="2025-07-07T00:00:00"/>
    <n v="2025"/>
    <x v="3"/>
    <s v="ESGOTADA"/>
    <m/>
    <s v="EXTRATO"/>
    <m/>
    <m/>
    <m/>
  </r>
  <r>
    <s v="Daniel"/>
    <m/>
    <s v="6068.2022/0002655-7"/>
    <s v="009020"/>
    <s v="0033-0"/>
    <m/>
    <s v="R dos Ingleses, 86"/>
    <s v="Bela Vista"/>
    <s v="NÃO"/>
    <m/>
    <m/>
    <m/>
    <s v="Izildo Tadeu de Andrade"/>
    <m/>
    <s v="BELA VISTA"/>
    <s v="-"/>
    <s v="-"/>
    <s v="0437/22"/>
    <s v="Livro 4 - 085"/>
    <n v="153.6"/>
    <s v="-"/>
    <s v="-"/>
    <d v="2022-08-23T00:00:00"/>
    <n v="2022"/>
    <x v="5"/>
    <s v="CANCELADA"/>
    <s v="Cancelamento da 0437/22 por declaração AIU-SCE"/>
    <s v="INICIAL"/>
    <m/>
    <m/>
    <m/>
  </r>
  <r>
    <s v="Juliana"/>
    <d v="2022-11-03T00:00:00"/>
    <s v="6068.2022/0010495-7"/>
    <s v="009020"/>
    <s v="0033-0"/>
    <s v="091910"/>
    <s v="R dos Ingleses, 86"/>
    <s v="Bela Vista"/>
    <s v="NÃO"/>
    <s v="SIM"/>
    <s v="SIM"/>
    <m/>
    <s v="Izildo Tadeu de Andrade"/>
    <m/>
    <s v="BELA VISTA"/>
    <s v="-"/>
    <s v="-"/>
    <s v="0488/23"/>
    <s v="Livro 5 - 024"/>
    <n v="307.2"/>
    <s v="-"/>
    <s v="-"/>
    <d v="2023-06-13T00:00:00"/>
    <n v="2023"/>
    <x v="3"/>
    <s v="DISPONÍVEL"/>
    <s v="Cancelamento 437/22"/>
    <s v="INICIAL"/>
    <m/>
    <m/>
    <m/>
  </r>
  <r>
    <s v="Daniel"/>
    <d v="2024-12-19T00:00:00"/>
    <s v="6068.2024/0013697-6"/>
    <s v="009020"/>
    <s v="0033-0"/>
    <s v="091910"/>
    <s v="R dos Ingleses, 86"/>
    <m/>
    <m/>
    <m/>
    <m/>
    <m/>
    <s v="Izildo Tadeu de Andrade"/>
    <m/>
    <s v="BELA VISTA"/>
    <s v="-"/>
    <s v="-"/>
    <s v="0488.EXTRATO"/>
    <s v="Livro 6 - 094"/>
    <n v="0"/>
    <n v="307.2"/>
    <s v="008/25"/>
    <d v="2025-07-07T00:00:00"/>
    <n v="2025"/>
    <x v="3"/>
    <s v="ESGOTADA"/>
    <m/>
    <s v="EXTRATO"/>
    <m/>
    <m/>
    <m/>
  </r>
  <r>
    <s v="Daniel"/>
    <m/>
    <s v="6068.2022/0002651-4"/>
    <s v="009020"/>
    <s v="0032-2"/>
    <m/>
    <s v="R dos Ingleses, 92"/>
    <s v="Bela Vista"/>
    <s v="NÃO"/>
    <m/>
    <m/>
    <m/>
    <s v="Izildo Tadeu de Andrade"/>
    <m/>
    <s v="BELA VISTA"/>
    <s v="-"/>
    <s v="-"/>
    <s v="0438/22"/>
    <s v="Livro 4 - 086"/>
    <n v="162"/>
    <s v="-"/>
    <s v="-"/>
    <d v="2022-08-23T00:00:00"/>
    <n v="2022"/>
    <x v="5"/>
    <s v="CANCELADA"/>
    <s v="Cancelamento da 0438/22 por declaração AIU-SCE"/>
    <s v="INICIAL"/>
    <m/>
    <m/>
    <m/>
  </r>
  <r>
    <s v="Luciana"/>
    <d v="2022-11-03T00:00:00"/>
    <s v="6068.2022/0010492-2"/>
    <s v="009020"/>
    <s v="0032-2"/>
    <s v="091910"/>
    <s v="R dos Ingleses, 92"/>
    <s v="Bela Vista"/>
    <s v="NÃO"/>
    <s v="SIM"/>
    <s v="SIM"/>
    <m/>
    <s v="Izildo Tadeu de Andrade"/>
    <m/>
    <s v="BELA VISTA"/>
    <s v="-"/>
    <s v="-"/>
    <s v="0495/23"/>
    <s v="Livro 5 - 032"/>
    <n v="324"/>
    <s v="-"/>
    <s v="-"/>
    <d v="2023-06-13T00:00:00"/>
    <n v="2023"/>
    <x v="3"/>
    <s v="DISPONÍVEL"/>
    <s v="Cancelamento 0438/22"/>
    <s v="INICIAL"/>
    <m/>
    <m/>
    <m/>
  </r>
  <r>
    <s v="Daniel"/>
    <d v="2024-12-20T00:00:00"/>
    <s v="6068.2024/0013740-9"/>
    <s v="009020"/>
    <s v="0032-2"/>
    <s v="091910"/>
    <s v="R dos Ingleses, 92"/>
    <s v="Bela Vista"/>
    <s v="NÃO"/>
    <s v="SIM"/>
    <s v="SIM"/>
    <m/>
    <s v="Izildo Tadeu de Andrade"/>
    <m/>
    <s v="BELA VISTA"/>
    <s v="-"/>
    <m/>
    <s v="0495.EXTRATO"/>
    <s v="Livro 6 - 093"/>
    <n v="0"/>
    <n v="324"/>
    <m/>
    <d v="2025-07-07T00:00:00"/>
    <n v="2025"/>
    <x v="3"/>
    <s v="ESGOTADA"/>
    <m/>
    <s v="EXTRATO"/>
    <m/>
    <m/>
    <m/>
  </r>
  <r>
    <s v="Daniel"/>
    <m/>
    <s v="6068.2022/0004263-3"/>
    <s v="005038"/>
    <s v="0004-1, 0005-8"/>
    <s v="118184"/>
    <s v="Av da Liberdade, 52 - 54, 58 - 60"/>
    <s v="Sé"/>
    <s v="SIM"/>
    <s v="NÃO"/>
    <s v="NÃO"/>
    <m/>
    <s v="5M Empreendimentos e Participações LTDA, Maria Apparecida e Raul Diniz"/>
    <m/>
    <s v="IGEPAC Liberdade: conjunto do entorno da Igreja de São Gonçalo"/>
    <s v="-"/>
    <s v="-"/>
    <s v="0439/22"/>
    <s v="Livro 4 - 097"/>
    <n v="3366"/>
    <s v="-"/>
    <s v="-"/>
    <d v="2023-10-18T00:00:00"/>
    <n v="2023"/>
    <x v="5"/>
    <s v="CANCELADA"/>
    <s v="INDEFERIDO APÓS EMISSÃO PELA NÃO RETIRADA_x000a_Despacho Indeferimento (097829072) DE 06/02/24"/>
    <s v="INICIAL"/>
    <m/>
    <m/>
    <m/>
  </r>
  <r>
    <s v="Alessandra"/>
    <d v="2026-02-03T00:00:00"/>
    <s v="6068.2026/0000873-4"/>
    <s v="005038"/>
    <s v="0004-1, 0005-8"/>
    <s v="118184"/>
    <s v="Av da Liberdade, 52 - 54, 58 - 60"/>
    <s v="Sé"/>
    <s v="SIM"/>
    <s v="SIM"/>
    <s v="NÃO"/>
    <s v="NÃO"/>
    <s v="ITIA PARTICIPAÇÕES E ADMINISTRADORA DE BENS LTDA"/>
    <s v="Péricles Custódio Martins"/>
    <s v="IGEPAC Liberdade: conjunto do entorno da Igreja de São Gonçalo"/>
    <m/>
    <m/>
    <s v="0627/26"/>
    <s v="Livro 7 - 037"/>
    <n v="799.2"/>
    <m/>
    <m/>
    <m/>
    <n v="2026"/>
    <x v="1"/>
    <s v="EM ANÁLISE"/>
    <m/>
    <m/>
    <m/>
    <m/>
    <m/>
  </r>
  <r>
    <s v="Daniel"/>
    <m/>
    <s v="6068.2022/0001022-7"/>
    <s v="009099"/>
    <s v="0001-9"/>
    <m/>
    <s v="R Conselheiro Carrão, 640"/>
    <s v="Bela Vista"/>
    <s v="NÃO"/>
    <m/>
    <m/>
    <m/>
    <s v="José Pedro de Oliveira Costa"/>
    <m/>
    <s v="Bela Vista"/>
    <s v="-"/>
    <s v="-"/>
    <s v="0440/22"/>
    <s v="Livro 4 - 100"/>
    <s v="SI"/>
    <s v="-"/>
    <s v="-"/>
    <d v="2023-02-25T00:00:00"/>
    <n v="2023"/>
    <x v="0"/>
    <s v="NÃO EMITIDA"/>
    <s v="DESPACHO DE INDEFERIMENTO 078983299"/>
    <s v="INICIAL"/>
    <m/>
    <m/>
    <m/>
  </r>
  <r>
    <s v="Tales"/>
    <m/>
    <s v="6068.2022/0006019-4"/>
    <s v="006044"/>
    <s v="0066-7"/>
    <s v="191540"/>
    <s v="R Treze de Maio, 112"/>
    <s v="Sé"/>
    <s v="NÃO"/>
    <m/>
    <m/>
    <m/>
    <s v="Maria José Fischer de Mattos"/>
    <m/>
    <s v="Treze de Maio"/>
    <s v="-"/>
    <s v="-"/>
    <s v="0441/22"/>
    <s v="Livro 4 - 101"/>
    <n v="266.39999999999998"/>
    <s v="-"/>
    <s v="-"/>
    <d v="2023-03-28T00:00:00"/>
    <n v="2023"/>
    <x v="0"/>
    <s v="NÃO EMITIDA"/>
    <s v="INDEFERIDO POR DESISTÊNCIA DO INTERESSADO. DESPACHO DE INDEFERIMENTO 080613941"/>
    <s v="INICIAL"/>
    <m/>
    <m/>
    <m/>
  </r>
  <r>
    <s v="Luciana"/>
    <d v="2023-06-06T00:00:00"/>
    <s v="6068.2023/0005130-8"/>
    <s v="006044"/>
    <s v="0066-7"/>
    <s v="191540"/>
    <s v="R Treze de Maio, 112"/>
    <s v="Sé"/>
    <s v="NÃO"/>
    <s v="SIM"/>
    <s v="NÃO"/>
    <m/>
    <s v="Maria José Fischer de Mattos"/>
    <m/>
    <s v="Treze de Maio"/>
    <s v="-"/>
    <s v="-"/>
    <s v="0530/23"/>
    <s v="Livro 5 - 071"/>
    <n v="532.79999999999995"/>
    <s v="-"/>
    <s v="-"/>
    <d v="2023-07-19T00:00:00"/>
    <n v="2023"/>
    <x v="3"/>
    <s v="DISPONÍVEL"/>
    <s v="EM DEUSO para despacho Documental"/>
    <s v="INICIAL"/>
    <m/>
    <m/>
    <m/>
  </r>
  <r>
    <s v="Tales"/>
    <m/>
    <s v="6068.2022/0006272-3"/>
    <s v="007044"/>
    <s v="0003-0"/>
    <s v="096482"/>
    <s v="R Marquês de Itu, 968"/>
    <s v="Sé"/>
    <s v="SIM"/>
    <m/>
    <m/>
    <m/>
    <s v="ASSOC.BRAS.DA INDUSTRIA TEXTIL E DE CONFECÇÃO - ABIT"/>
    <m/>
    <s v="Residência Marquês de Itu"/>
    <s v="-"/>
    <s v="-"/>
    <s v="0442/22"/>
    <s v="Livro 4 - 103"/>
    <n v="1252"/>
    <s v="-"/>
    <s v="-"/>
    <d v="2022-11-30T00:00:00"/>
    <n v="2022"/>
    <x v="3"/>
    <s v="DISPONÍVEL"/>
    <m/>
    <s v="INICIAL"/>
    <m/>
    <m/>
    <m/>
  </r>
  <r>
    <s v="Daniel"/>
    <m/>
    <s v="6068.2022/0002199-7"/>
    <s v="009044"/>
    <s v="0018-2"/>
    <s v="136190"/>
    <s v="R Martiniano de Carvalho, 368"/>
    <s v="Bela Vista"/>
    <s v="NÃO"/>
    <m/>
    <m/>
    <m/>
    <s v="Vicente Penati Neto, Marcio Lobo Penati e Elisabete Breion Penati"/>
    <m/>
    <s v="BELA VISTA"/>
    <s v="-"/>
    <s v="-"/>
    <s v="0443/23"/>
    <s v="Livro 4 - 104"/>
    <n v="156"/>
    <s v="-"/>
    <s v="-"/>
    <d v="2023-05-09T00:00:00"/>
    <n v="2023"/>
    <x v="3"/>
    <s v="DISPONÍVEL"/>
    <m/>
    <s v="INICIAL"/>
    <m/>
    <m/>
    <m/>
  </r>
  <r>
    <s v="Daniel"/>
    <m/>
    <s v="6068.2022/0001499-0"/>
    <s v="005044"/>
    <s v="0014-2"/>
    <s v="123889"/>
    <s v="R Santa Luzia, 31"/>
    <s v="Sé"/>
    <s v="SIM"/>
    <m/>
    <m/>
    <m/>
    <s v="Pedro Haenni Zimerman"/>
    <m/>
    <s v="Antiga Residência do Arquiteto Felisberto Ranzini"/>
    <s v="-"/>
    <s v="-"/>
    <s v="0444/22"/>
    <s v="Livro 4 - 105"/>
    <n v="3127.92"/>
    <s v="-"/>
    <s v="-"/>
    <d v="2023-04-27T00:00:00"/>
    <n v="2023"/>
    <x v="0"/>
    <s v="NÃO EMITIDA"/>
    <s v="Despacho de Indeferimento 078764510 publicado em 27/04/23"/>
    <s v="INICIAL"/>
    <m/>
    <m/>
    <m/>
  </r>
  <r>
    <s v="Daniel"/>
    <d v="2022-12-13T00:00:00"/>
    <s v="6068.2022/0011690-4"/>
    <s v="005044"/>
    <s v="0014-2"/>
    <s v="123889"/>
    <s v="R Santa Luzia, 31"/>
    <s v="Sé"/>
    <s v="SIM"/>
    <s v="SIM"/>
    <s v="NÃO"/>
    <m/>
    <s v="Pedro Haenni Zimerman"/>
    <m/>
    <s v="Antiga Residência do Arquiteto Felisberto Ranzini"/>
    <s v="-"/>
    <s v="-"/>
    <s v="0512/23"/>
    <s v="Livro 5 - 052"/>
    <n v="716.9"/>
    <s v="-"/>
    <s v="-"/>
    <d v="2023-07-24T00:00:00"/>
    <n v="2023"/>
    <x v="3"/>
    <s v="DISPONÍVEL"/>
    <m/>
    <s v="INICIAL"/>
    <m/>
    <m/>
    <m/>
  </r>
  <r>
    <s v="Luciana"/>
    <d v="2025-06-16T00:00:00"/>
    <s v="6068.2025/0005892-6"/>
    <s v="005044"/>
    <s v="0014-2"/>
    <s v="123889"/>
    <s v="R Santa Luzia, 31"/>
    <s v="Sé"/>
    <s v="SIM"/>
    <s v="SIM"/>
    <s v="NÃO"/>
    <s v="NÃO"/>
    <s v="Pedro Haenni Zimerman"/>
    <m/>
    <s v="Antiga Residência do Arquiteto Felisberto Ranzini"/>
    <s v="Termo de Compromisso 008/2024"/>
    <s v="6025.2023/0037539-7"/>
    <s v="0512.EXTRATO"/>
    <s v="Livro 7 - 009"/>
    <n v="0"/>
    <n v="716.9"/>
    <s v="015/25"/>
    <d v="2025-11-07T00:00:00"/>
    <n v="2025"/>
    <x v="3"/>
    <s v="ESGOTADA"/>
    <m/>
    <m/>
    <m/>
    <m/>
    <m/>
  </r>
  <r>
    <s v="Joseph"/>
    <m/>
    <s v="6068.2022/0001891-0"/>
    <s v="021014"/>
    <s v="0039-1"/>
    <s v="080446"/>
    <s v="R Ministro de Godoi, 101 e 109"/>
    <s v="Perdizes"/>
    <s v="NÃO"/>
    <m/>
    <m/>
    <m/>
    <s v="Associação Cívica Feminina"/>
    <m/>
    <s v="Imóveis no Bairro de Perdizes"/>
    <s v="-"/>
    <s v="-"/>
    <s v="0445/22"/>
    <s v="Livro 4 - 106"/>
    <n v="529.61"/>
    <s v="-"/>
    <s v="-"/>
    <d v="2023-03-28T00:00:00"/>
    <n v="2023"/>
    <x v="3"/>
    <s v="DISPONÍVEL"/>
    <m/>
    <s v="INICIAL"/>
    <m/>
    <m/>
    <m/>
  </r>
  <r>
    <s v="Joseph"/>
    <m/>
    <s v="6068.2022/0002475-9"/>
    <s v="009008"/>
    <s v="0023-2"/>
    <m/>
    <s v="R Major Diogo, 616"/>
    <s v="Bela Vista"/>
    <s v="NÃO"/>
    <m/>
    <m/>
    <m/>
    <s v="Nilta Gomes Sorgiacomo"/>
    <m/>
    <s v="BELA VISTA"/>
    <s v="-"/>
    <s v="-"/>
    <s v="0446/23"/>
    <m/>
    <s v="SI"/>
    <s v="-"/>
    <s v="-"/>
    <d v="2023-03-07T00:00:00"/>
    <n v="2023"/>
    <x v="0"/>
    <s v="NÃO EMITIDA"/>
    <s v="DESPACHO DE INDEFERIMENTO 079469251, EM 07/03/2023"/>
    <s v="INICIAL"/>
    <m/>
    <m/>
    <m/>
  </r>
  <r>
    <s v="Luciana"/>
    <d v="2023-08-17T00:00:00"/>
    <s v="6068.2023/0007876-1"/>
    <s v="009008"/>
    <s v="0023-2"/>
    <s v="058874"/>
    <s v="R Major Diogo, 616"/>
    <s v="Bela Vista"/>
    <s v="NÃO"/>
    <s v="SIM"/>
    <s v="SIM"/>
    <s v="NÃO"/>
    <s v="NILTA GOMES SORGIACOMO"/>
    <m/>
    <s v="BAIRRO DA BELA VISTA"/>
    <s v="-"/>
    <s v="-"/>
    <s v="0533/23"/>
    <s v="Livro 5 - 074"/>
    <n v="568.79999999999995"/>
    <s v="-"/>
    <s v="-"/>
    <d v="2023-11-01T00:00:00"/>
    <n v="2023"/>
    <x v="3"/>
    <s v="DISPONÍVEL"/>
    <m/>
    <s v="INICIAL"/>
    <m/>
    <m/>
    <m/>
  </r>
  <r>
    <s v="Joseph"/>
    <m/>
    <s v="6068.2022/0002476-7"/>
    <s v="009021"/>
    <s v="0083-1"/>
    <m/>
    <s v="R dos Ingleses, 155, 157 e 161"/>
    <s v="Bela Vista"/>
    <s v="NÃO"/>
    <m/>
    <m/>
    <m/>
    <s v="Luciano Baciocchi"/>
    <m/>
    <s v="Treze de Maio"/>
    <s v="-"/>
    <s v="-"/>
    <s v="0447/23"/>
    <s v="Livro 4 - 108"/>
    <s v="SI"/>
    <s v="-"/>
    <s v="-"/>
    <d v="2023-03-06T00:00:00"/>
    <n v="2023"/>
    <x v="0"/>
    <s v="NÃO EMITIDA"/>
    <s v="DESPACHO DE INDEFERIMENTO 079373580, EM 06/03/2023"/>
    <s v="INICIAL"/>
    <m/>
    <m/>
    <m/>
  </r>
  <r>
    <s v="Tales"/>
    <m/>
    <s v="6068.2022/0004335-4"/>
    <s v="011123"/>
    <s v="0118-6, 0119-4, 0120-8, 0121-6, 0122-4, 0123-2, 0124-0, 0125-9, 0126-7, 0127-5, 0128-3, 0129-1, 0130-5, 0131-3, 0132-1, 0133-1, 0134-8, 0135-6, 0136-4, 0137-2, 0138-0, 0139-9, 0140-2, 0141-0, 0142-9, 0143-7, 0144-5, 0145-3, 0146-1, 0147-1, 0148-8, 0149-6 "/>
    <s v="154121"/>
    <s v="R Pará, 222"/>
    <s v="Sé"/>
    <s v="NÃO"/>
    <m/>
    <m/>
    <m/>
    <s v="Condomínio Edifício Abaeté"/>
    <m/>
    <s v="Edifiício Abaeté - projeto Abrahão Sanovicz"/>
    <s v="-"/>
    <s v="-"/>
    <s v="0448/23"/>
    <s v="Livro 4 - 110"/>
    <n v="1060"/>
    <s v="-"/>
    <s v="-"/>
    <d v="2023-03-28T00:00:00"/>
    <n v="2023"/>
    <x v="3"/>
    <s v="DISPONÍVEL"/>
    <m/>
    <s v="INICIAL"/>
    <m/>
    <m/>
    <m/>
  </r>
  <r>
    <s v="Tales"/>
    <m/>
    <s v="6068.2022/0001355-2"/>
    <s v="078519"/>
    <s v="0102-2"/>
    <s v="288284"/>
    <s v="Av Otaviano Alves de Lima, s/n"/>
    <s v="São Domingos"/>
    <s v="NÃO"/>
    <m/>
    <m/>
    <m/>
    <s v="Gol Incorporadora LTDA"/>
    <m/>
    <s v="Casarão do Anastácio"/>
    <s v="-"/>
    <s v="-"/>
    <s v="0449/23"/>
    <s v="Livro 4 - 098"/>
    <n v="6148.8"/>
    <s v="-"/>
    <s v="-"/>
    <d v="2023-06-13T00:00:00"/>
    <n v="2023"/>
    <x v="3"/>
    <s v="DISPONÍVEL"/>
    <m/>
    <s v="INICIAL"/>
    <m/>
    <m/>
    <m/>
  </r>
  <r>
    <s v="Tales"/>
    <d v="2022-09-12T00:00:00"/>
    <s v="6068.2022/0008506-5"/>
    <s v="005014"/>
    <s v="0006-0"/>
    <s v="167444"/>
    <s v="R Quintino Boicaiuva, 148 a 182"/>
    <s v="Sé"/>
    <s v="SIM"/>
    <s v="SIM"/>
    <s v="NÃO"/>
    <m/>
    <s v="FUNDAÇÃO ARMANDO ALVARES PENTEADO"/>
    <m/>
    <s v="Casa das Arcadas"/>
    <s v="-"/>
    <s v="-"/>
    <s v="0450/23"/>
    <s v="Livro 4 - 112"/>
    <n v="1300"/>
    <s v="-"/>
    <s v="-"/>
    <d v="2023-06-13T00:00:00"/>
    <n v="2023"/>
    <x v="3"/>
    <s v="DISPONÍVEL"/>
    <s v="-"/>
    <s v="INICIAL"/>
    <m/>
    <m/>
    <m/>
  </r>
  <r>
    <s v="Juliana"/>
    <d v="2024-12-03T00:00:00"/>
    <s v="6068.2024/0013124-9"/>
    <s v="005014"/>
    <s v="0006-0"/>
    <s v="167444"/>
    <s v="R Quintino Boicaiuva, 148 a 182"/>
    <s v="Sé"/>
    <s v="SIM"/>
    <s v="SIM"/>
    <s v="SIM"/>
    <s v="NÃO"/>
    <s v="FUNDAÇÃO ARMANDO ALVARES PENTEADO"/>
    <m/>
    <s v="Casa das Arcadas"/>
    <s v="-"/>
    <s v="-"/>
    <s v="0450/23 - 2ªvia"/>
    <s v="Livro 6 - 051"/>
    <n v="1300"/>
    <s v="-"/>
    <s v="-"/>
    <d v="2025-01-20T00:00:00"/>
    <n v="2025"/>
    <x v="3"/>
    <s v="DISPONÍVEL"/>
    <m/>
    <s v="INICIAL"/>
    <m/>
    <m/>
    <m/>
  </r>
  <r>
    <s v="Luciana"/>
    <d v="2026-03-10T00:00:00"/>
    <s v="6068.2026/0001856-0"/>
    <s v="005014"/>
    <s v="0006-0"/>
    <s v="167444"/>
    <s v="R Quintino Boicaiuva, 148 a 182"/>
    <s v="Sé"/>
    <s v="SIM"/>
    <s v="SIM"/>
    <s v="SIM"/>
    <s v="NÃO"/>
    <s v="FUNDAÇÃO ARMANDO ALVARES PENTEADO"/>
    <m/>
    <s v="Casa das Arcadas"/>
    <s v="Termo de Compromisso 003/2025"/>
    <s v="6025.2024/0037076-1"/>
    <s v="0450.EXTRATO"/>
    <s v="Livro 7 - 041"/>
    <n v="0"/>
    <n v="1300"/>
    <s v="021/26"/>
    <m/>
    <n v="2026"/>
    <x v="8"/>
    <s v="ESGOTADA"/>
    <m/>
    <s v="EXTRATO"/>
    <m/>
    <m/>
    <m/>
  </r>
  <r>
    <s v="Daniel"/>
    <d v="2022-08-28T00:00:00"/>
    <s v="6068.2022/0008057-8"/>
    <s v="008070"/>
    <s v="0039-6"/>
    <s v="118834"/>
    <s v="Al Barão de Limeira, 44"/>
    <s v="República"/>
    <s v="SIM"/>
    <m/>
    <s v="NÃO"/>
    <m/>
    <s v="Joaquim Loureiro Junior e Roselei Riedlinger"/>
    <m/>
    <s v="-"/>
    <s v="-"/>
    <s v="-"/>
    <s v="0451/23"/>
    <s v="Livro 4 - 113"/>
    <n v="540"/>
    <s v="-"/>
    <s v="-"/>
    <d v="2023-10-06T00:00:00"/>
    <n v="2023"/>
    <x v="3"/>
    <s v="DISPONÍVEL"/>
    <m/>
    <s v="INICIAL"/>
    <m/>
    <m/>
    <m/>
  </r>
  <r>
    <s v="Tales"/>
    <m/>
    <s v="6068.2022/0008961-3"/>
    <s v="002060"/>
    <s v="0002-2"/>
    <s v="126500"/>
    <s v="Pç Padre Manoel da Nóbrega, 28 e 26"/>
    <s v="Sé"/>
    <s v="SIM"/>
    <s v="SIM"/>
    <s v="NÃO"/>
    <m/>
    <s v="MULTI BOX BARAO EMPREEND. E PARTICIPACOES LTDA CNPJ"/>
    <m/>
    <s v="-"/>
    <s v="-"/>
    <s v="-"/>
    <s v="0452/23"/>
    <s v="Livro 4 - 114"/>
    <n v="419.64"/>
    <s v="-"/>
    <s v="-"/>
    <d v="2023-02-25T00:00:00"/>
    <n v="2023"/>
    <x v="0"/>
    <s v="NÃO EMITIDA"/>
    <s v="DESPACHO INDEFERIMENTO 078982293 EM 25/02/2023"/>
    <s v="INICIAL"/>
    <m/>
    <m/>
    <m/>
  </r>
  <r>
    <s v="Tales"/>
    <m/>
    <s v="6068.2022/0008048-9"/>
    <s v="006007"/>
    <s v="0250-2, 0986-8, 0252-9, 0253-7, 0254-5, 0255-3, 0256-1, 0257-1, 0258-8, 0259-6, 0260-1, 0261-8, 0262-6, 0263-4, 0264-2, 0265-0, 0266-9, 0267-7, 0268-5, 0269-3, 0270-7, 0271-5, 0273-1, 0247-2, 0248-0"/>
    <s v="170003"/>
    <s v="Pç da República, 32"/>
    <s v="Sé"/>
    <s v="SIM"/>
    <m/>
    <m/>
    <m/>
    <s v="CONDOMÍNIO SÃO TOMAS"/>
    <m/>
    <s v="Anhangabaú"/>
    <s v="-"/>
    <s v="-"/>
    <s v="0454/23"/>
    <s v="Livro 4 - 116"/>
    <n v="1064"/>
    <s v="-"/>
    <s v="-"/>
    <d v="2023-07-24T00:00:00"/>
    <n v="2023"/>
    <x v="3"/>
    <s v="DISPONÍVEL"/>
    <m/>
    <s v="INICIAL"/>
    <m/>
    <m/>
    <m/>
  </r>
  <r>
    <s v="Daniel"/>
    <m/>
    <s v="6068.2021/0012815-3"/>
    <s v="002073"/>
    <s v="0001-1, 0002-1, 0003-8, 0004-6, 0013-5"/>
    <m/>
    <s v="R Venceslau Bras, 50/104, c/ R Roberto Simonsen, 35 c/ R Simpliciana s/n c/ R Clóvis Bevilaqua 45 c/ Irmã Teresa"/>
    <s v="Sé"/>
    <s v="SIM"/>
    <m/>
    <m/>
    <m/>
    <s v="Mosteiro de Santa Thereza de Jesus"/>
    <m/>
    <s v="Palacete Carmo"/>
    <s v="-"/>
    <s v="-"/>
    <s v="SI"/>
    <s v="SI"/>
    <s v="SI"/>
    <s v="-"/>
    <s v="-"/>
    <d v="2022-03-01T00:00:00"/>
    <n v="2022"/>
    <x v="0"/>
    <s v="NÃO EMITIDA"/>
    <m/>
    <s v="INICIAL"/>
    <m/>
    <m/>
    <m/>
  </r>
  <r>
    <s v="Flavia"/>
    <m/>
    <s v="6068.2019/0000206-7"/>
    <s v="007087"/>
    <s v="0031-4 a 0038-1, 0040-3 a 0054-3, 0056-1 a 0060-8, 0320-8 e 0321-6"/>
    <m/>
    <s v="Pç da República, 123"/>
    <s v="República"/>
    <s v="SIM"/>
    <m/>
    <m/>
    <m/>
    <s v="Condomínio Edifício São Nicolau"/>
    <m/>
    <s v="Anhangabaú"/>
    <s v="-"/>
    <s v="-"/>
    <s v="SI"/>
    <s v="SI"/>
    <s v="SI"/>
    <s v="-"/>
    <s v="-"/>
    <s v="SI"/>
    <s v="-"/>
    <x v="1"/>
    <s v="EM ANÁLISE"/>
    <s v="Considerando o pedido de alteração de dispositivos do Decreto n. 57.536/16, o processo foi encaminhado a AJ/SMDU. Processo está na PGM._x000a_Declaração da OU Centro. Aguardando decisão da PGM para encaminhamento."/>
    <s v="INICIAL"/>
    <m/>
    <s v="Rever e se necessário, atualizar status"/>
    <m/>
  </r>
  <r>
    <s v="Daniel"/>
    <m/>
    <s v="6068.2021/0008264-1"/>
    <s v="021014"/>
    <s v="0039-1"/>
    <m/>
    <s v="R Ministro Godoi, 101"/>
    <s v="Barra Funda"/>
    <s v="NÃO"/>
    <m/>
    <m/>
    <m/>
    <s v="Associação Cívica Feminina"/>
    <m/>
    <s v="Imóveis no Bairro de Perdizes"/>
    <s v="-"/>
    <s v="-"/>
    <s v="SI"/>
    <s v="SI"/>
    <s v="SI"/>
    <s v="-"/>
    <s v="-"/>
    <d v="2022-03-04T00:00:00"/>
    <n v="2022"/>
    <x v="0"/>
    <s v="NÃO EMITIDA"/>
    <m/>
    <s v="INICIAL"/>
    <m/>
    <m/>
    <m/>
  </r>
  <r>
    <s v="Daniel"/>
    <d v="2021-02-13T00:00:00"/>
    <s v="6068.2021/0012605-3"/>
    <s v="003003"/>
    <s v="0001-8"/>
    <m/>
    <s v="Av Rangel Pestana, 230"/>
    <s v="Sé"/>
    <s v="SIM"/>
    <m/>
    <m/>
    <m/>
    <s v="Venerável Ordem Terceira de Nossa Senhora do Monte do Carmo"/>
    <m/>
    <s v="Igreja da Venerável Ordem Terceira de Nossa Senhora do Carmo"/>
    <s v="-"/>
    <s v="-"/>
    <s v="SI"/>
    <s v="SI"/>
    <s v="SI"/>
    <s v="-"/>
    <s v="-"/>
    <d v="2022-03-03T00:00:00"/>
    <n v="2022"/>
    <x v="0"/>
    <s v="NÃO EMITIDA"/>
    <m/>
    <s v="INICIAL"/>
    <m/>
    <m/>
    <m/>
  </r>
  <r>
    <s v="Daniel"/>
    <d v="2021-02-17T00:00:00"/>
    <s v="6068.2021/0012817-0"/>
    <s v="005020"/>
    <s v="0038-4"/>
    <m/>
    <s v="R Quintino Boicaiúva, 254/262"/>
    <s v="Sé"/>
    <s v="SIM"/>
    <m/>
    <m/>
    <m/>
    <s v="Mosteiro de Santa Thereza de Jesus"/>
    <m/>
    <s v="Centro Velho"/>
    <s v="-"/>
    <s v="-"/>
    <s v="SI"/>
    <s v="SI"/>
    <s v="SI"/>
    <s v="-"/>
    <s v="-"/>
    <d v="2022-03-08T00:00:00"/>
    <n v="2022"/>
    <x v="0"/>
    <s v="NÃO EMITIDA"/>
    <m/>
    <s v="INICIAL"/>
    <m/>
    <m/>
    <m/>
  </r>
  <r>
    <s v="Daniel"/>
    <d v="2021-02-17T00:00:00"/>
    <s v="6068.2021/0012800-5"/>
    <s v="001084"/>
    <s v="0021-4"/>
    <m/>
    <s v="R Direita, 162"/>
    <s v="Sé"/>
    <s v="SIM"/>
    <m/>
    <m/>
    <m/>
    <s v="Venerável Ordem Terceira de Nossa Senhora do Monte do Carmo"/>
    <m/>
    <s v="Centro Velho"/>
    <s v="-"/>
    <s v="-"/>
    <s v="SI"/>
    <s v="SI"/>
    <s v="SI"/>
    <s v="-"/>
    <s v="-"/>
    <d v="2022-03-11T00:00:00"/>
    <n v="2022"/>
    <x v="0"/>
    <s v="NÃO EMITIDA"/>
    <m/>
    <s v="INICIAL"/>
    <m/>
    <m/>
    <m/>
  </r>
  <r>
    <s v="Daniel"/>
    <d v="2022-02-04T00:00:00"/>
    <s v="6068.2022/0001115-0"/>
    <s v="038012"/>
    <s v="0092-2"/>
    <m/>
    <s v="Rua do Paraíso, 21"/>
    <s v="Bela Vista"/>
    <s v="NÃO"/>
    <m/>
    <m/>
    <m/>
    <s v="Eparquia Nossa Senhora do Paraíso Greco-Melquita Católica do Brasil"/>
    <m/>
    <s v="Bairro da Bela Vista / Igreja Nossa Senhora do Paraíso"/>
    <s v="-"/>
    <s v="-"/>
    <s v="SI"/>
    <s v="SI"/>
    <s v="SI"/>
    <s v="-"/>
    <s v="-"/>
    <d v="2022-04-13T00:00:00"/>
    <n v="2022"/>
    <x v="0"/>
    <s v="NÃO EMITIDA"/>
    <s v="Foi aberto processo para informar que Dom George Khoury é o Adminirtrador Geral e Supremo da Eparquia, e que qualquer pedido de Declaração deve conter sua assinatura. "/>
    <m/>
    <m/>
    <m/>
    <m/>
  </r>
  <r>
    <s v="Tales"/>
    <d v="2022-03-14T00:00:00"/>
    <s v="6068.2022/0002371-0"/>
    <s v="009016"/>
    <s v="1113-1"/>
    <m/>
    <s v="R Pamplona, 145"/>
    <s v="Bela Vista"/>
    <s v="NÃO"/>
    <s v="SIM"/>
    <s v="NÃO"/>
    <m/>
    <s v="FUNDAÇÃO INSTITUTO DE FÍSICA TEÓRICA"/>
    <m/>
    <s v="BELA VISTA"/>
    <s v="-"/>
    <s v="-"/>
    <s v="0526/23"/>
    <s v="Livro 5 - 066"/>
    <n v="4607.25"/>
    <s v="-"/>
    <s v="-"/>
    <d v="2024-04-29T00:00:00"/>
    <n v="2024"/>
    <x v="3"/>
    <s v="DISPONÍVEL"/>
    <s v="Em DEUSO desde 23/01/2024"/>
    <s v="INICIAL"/>
    <m/>
    <m/>
    <m/>
  </r>
  <r>
    <s v="Joseph"/>
    <d v="2022-03-24T00:00:00"/>
    <s v="6068.2022/0002743-0"/>
    <s v="001058"/>
    <s v="0093-7"/>
    <m/>
    <s v="Av São João, 288"/>
    <s v="Sé"/>
    <s v="SIM"/>
    <s v="SIM"/>
    <s v="NÃO"/>
    <m/>
    <s v="Mario Antonio Fernandes de Almeida e Flavia Virginia dos Santos Viana"/>
    <m/>
    <s v="-"/>
    <s v="-"/>
    <s v="-"/>
    <s v="SI"/>
    <s v="SI"/>
    <s v="SI"/>
    <s v="-"/>
    <s v="-"/>
    <d v="2023-07-24T00:00:00"/>
    <n v="2023"/>
    <x v="0"/>
    <s v="NÃO EMITIDA"/>
    <s v="Despacho indeferimento 077353525 em 24/07/23"/>
    <s v="INICIAL"/>
    <m/>
    <m/>
    <m/>
  </r>
  <r>
    <s v="Joseph"/>
    <d v="2022-03-24T00:00:00"/>
    <s v="6068.2022/0002741-3"/>
    <s v="001058"/>
    <s v="0092-9"/>
    <m/>
    <s v="Av São João, 284"/>
    <s v="Sé"/>
    <s v="SIM"/>
    <s v="SIM"/>
    <s v="NÃO"/>
    <m/>
    <s v="Mario Antonio Fernandes de Almeida e Flavia Virginia dos Santos Viana"/>
    <m/>
    <s v="-"/>
    <s v="-"/>
    <s v="-"/>
    <s v="SI"/>
    <s v="SI"/>
    <s v="SI"/>
    <s v="-"/>
    <s v="-"/>
    <d v="2023-07-24T00:00:00"/>
    <n v="2023"/>
    <x v="0"/>
    <s v="NÃO EMITIDA"/>
    <s v="Despacho indeferimento 078837055 em 24/07/23"/>
    <s v="INICIAL"/>
    <m/>
    <m/>
    <m/>
  </r>
  <r>
    <s v="Daniel"/>
    <d v="2022-04-06T00:00:00"/>
    <s v="6068.2022/0003144-5"/>
    <s v="020062"/>
    <s v="0043-7"/>
    <m/>
    <s v="R Amália de Noronha, 151"/>
    <m/>
    <m/>
    <m/>
    <m/>
    <m/>
    <s v="Nissim Asslan Kalili"/>
    <m/>
    <s v="-"/>
    <s v="-"/>
    <s v="-"/>
    <s v="SI"/>
    <s v="SI"/>
    <s v="SI"/>
    <s v="-"/>
    <s v="-"/>
    <d v="2023-01-05T00:00:00"/>
    <n v="2023"/>
    <x v="0"/>
    <s v="NÃO EMITIDA"/>
    <s v="Despacho indeferimento 075920111 em 05/01/23"/>
    <m/>
    <m/>
    <m/>
    <m/>
  </r>
  <r>
    <s v="Tales"/>
    <d v="2022-05-10T00:00:00"/>
    <s v="6068.2022/0004307-9"/>
    <s v="006044"/>
    <s v="0069-1"/>
    <s v="191540"/>
    <s v="R Treze de Maio, 98"/>
    <s v="Sé"/>
    <s v="NÃO"/>
    <m/>
    <m/>
    <m/>
    <s v="Hélio Calisto Teixeira"/>
    <m/>
    <s v="-"/>
    <s v="-"/>
    <s v="-"/>
    <s v="SI"/>
    <s v="SI"/>
    <s v="SI"/>
    <s v="-"/>
    <s v="-"/>
    <d v="2022-11-30T00:00:00"/>
    <n v="2022"/>
    <x v="0"/>
    <s v="NÃO EMITIDA"/>
    <s v="não é ZEPEC-BIR - sem resolução de tombamento atrelada - perda de objeto - descaracterização automática art 166 LPUOS"/>
    <s v="INICIAL"/>
    <m/>
    <m/>
    <m/>
  </r>
  <r>
    <s v="Daniel"/>
    <d v="2022-07-06T00:00:00"/>
    <s v="6068.2022/0006255-3"/>
    <s v="021064"/>
    <s v="0001-2"/>
    <m/>
    <s v="R Monte Alegre, 984"/>
    <s v="Perdizes"/>
    <s v="NÃO"/>
    <m/>
    <m/>
    <m/>
    <s v="VITACON AZALEIA DESENVOLVIMENTO IMOBILIÁRIO SPE LTDA"/>
    <m/>
    <s v="Conjunto arquitetônico da PUC - Capela/ Mosteiro/ TUCA"/>
    <s v="-"/>
    <s v="-"/>
    <s v="SI"/>
    <s v="SI"/>
    <s v="SI"/>
    <s v="-"/>
    <s v="-"/>
    <d v="2022-10-18T00:00:00"/>
    <n v="2022"/>
    <x v="0"/>
    <s v="NÃO EMITIDA"/>
    <s v="Despacho indeferimento 070167231 em 18/10/22"/>
    <s v="INICIAL"/>
    <m/>
    <m/>
    <m/>
  </r>
  <r>
    <s v="Tales"/>
    <d v="2022-10-13T00:00:00"/>
    <s v="6068.2022/0009689-0"/>
    <s v="009019"/>
    <s v="0024-9"/>
    <s v="073210"/>
    <s v="R dos Franceses, 518"/>
    <s v="Bela Vista"/>
    <s v="NÃO"/>
    <m/>
    <m/>
    <m/>
    <s v="Roque Vicente Siniscalco"/>
    <m/>
    <m/>
    <s v="-"/>
    <s v="-"/>
    <s v="SI"/>
    <s v="SI"/>
    <s v="SI"/>
    <s v="-"/>
    <s v="-"/>
    <d v="2023-02-27T00:00:00"/>
    <n v="2023"/>
    <x v="0"/>
    <s v="NÃO EMITIDA"/>
    <s v="6068.2019/0001891-5 - Declaração 0255/19_x000a_DESPACHO DE INDEFERIMENTO 078961228 EM 25/02/2023"/>
    <s v="INICIAL"/>
    <m/>
    <m/>
    <m/>
  </r>
  <r>
    <s v="Luciana"/>
    <d v="2023-04-11T00:00:00"/>
    <s v="6068.2023/0003097-1"/>
    <s v="009019"/>
    <s v="0024-9"/>
    <s v="073210"/>
    <s v="Rua dos Franceses, 518"/>
    <s v="Bela Vista"/>
    <s v="NÃO"/>
    <s v="SIM"/>
    <s v="NÃO"/>
    <m/>
    <s v="ROQUE VICENTE SINISCALCO e DOMINGOS ROBERTO SINISCALCO"/>
    <m/>
    <s v=" BELA VISTA"/>
    <s v="-"/>
    <s v="-"/>
    <s v="0517/23"/>
    <s v="Livro 5 - 033"/>
    <n v="1020"/>
    <s v="-"/>
    <s v="-"/>
    <d v="2023-10-06T00:00:00"/>
    <n v="2023"/>
    <x v="3"/>
    <s v="DISPONÍVEL"/>
    <m/>
    <s v="INICIAL"/>
    <m/>
    <m/>
    <m/>
  </r>
  <r>
    <s v="Daniel"/>
    <d v="2022-08-26T00:00:00"/>
    <s v="6068.2022/0008079-9"/>
    <s v="006027"/>
    <s v="0021-3"/>
    <m/>
    <s v="Av São João, 345 e 347"/>
    <s v="República"/>
    <s v="SIM"/>
    <s v="SIM"/>
    <s v="NÃO"/>
    <m/>
    <s v="Luis Fernando Cladéo Calvo"/>
    <m/>
    <s v="Anhangabaú"/>
    <s v="-"/>
    <s v="-"/>
    <s v="0521/23"/>
    <s v="Livro 5 - 060"/>
    <n v="451.2"/>
    <s v="-"/>
    <s v="-"/>
    <d v="2024-11-25T00:00:00"/>
    <n v="2024"/>
    <x v="0"/>
    <s v="NÃO EMITIDA"/>
    <s v="Despacho indeferido 104045239 em 27/05/24"/>
    <s v="INICIAL"/>
    <m/>
    <m/>
    <m/>
  </r>
  <r>
    <s v="Joseph"/>
    <d v="2022-08-28T00:00:00"/>
    <s v="6068.2022/0008076-4"/>
    <s v="005002"/>
    <s v="0005-1"/>
    <m/>
    <s v="R Líbero Badaró, 89"/>
    <s v="Sé"/>
    <s v="SIM"/>
    <s v="SIM"/>
    <s v="NÃO"/>
    <m/>
    <s v="Manuel da Vinha Gomes Hipolito"/>
    <m/>
    <s v="-"/>
    <s v="-"/>
    <s v="-"/>
    <s v="0459/23"/>
    <s v="Livro 4 - 121"/>
    <s v="SI"/>
    <s v="-"/>
    <s v="-"/>
    <d v="2023-04-13T00:00:00"/>
    <n v="2023"/>
    <x v="0"/>
    <s v="NÃO EMITIDA"/>
    <s v="Despacho de Indeferimento 081451568 publicado em 13/04/23"/>
    <s v="INICIAL"/>
    <m/>
    <m/>
    <m/>
  </r>
  <r>
    <s v="Joseph"/>
    <d v="2022-11-03T00:00:00"/>
    <s v="6068.2022/0010466-3"/>
    <s v="021054"/>
    <s v="0013-2, 0014-0"/>
    <m/>
    <s v="R Homem de Melo"/>
    <s v="Lapa"/>
    <s v="NÃO"/>
    <s v="NÃO"/>
    <m/>
    <m/>
    <s v="JUNTA DE EDUCAÇÃO DA CONVENÇÃO BATISTA DO ESTADO DE SÃO PAULO"/>
    <m/>
    <s v="Colégio Batista Brasileiro"/>
    <s v="-"/>
    <s v="-"/>
    <s v="0458/23"/>
    <s v="Livro 4 - 120"/>
    <s v="SI"/>
    <s v="-"/>
    <s v="-"/>
    <d v="2023-05-31T00:00:00"/>
    <n v="2023"/>
    <x v="0"/>
    <s v="NÃO EMITIDA"/>
    <s v=" Indeferido em razão do não atendimento de Comunique-se, em 31/05/2023 - 084034009"/>
    <s v="INICIAL"/>
    <m/>
    <m/>
    <m/>
  </r>
  <r>
    <s v="Joseph"/>
    <d v="2022-11-24T00:00:00"/>
    <s v="6068.2022/0011241-0"/>
    <s v="006007"/>
    <s v="0015-1"/>
    <m/>
    <s v="R Sete de Abril, 309 X R Basilio da Gama, 165"/>
    <s v="Sé"/>
    <s v="SIM"/>
    <s v="SIM"/>
    <s v="NÃO"/>
    <m/>
    <s v="BRC-II FUNDO DE INVESTIMENTO IMOBILIÁRIO"/>
    <m/>
    <s v="Anhangabaú"/>
    <s v="-"/>
    <s v="-"/>
    <s v="0462/23"/>
    <s v="Livro 4 - 124"/>
    <s v="SI"/>
    <s v="-"/>
    <s v="-"/>
    <s v="SI"/>
    <s v="-"/>
    <x v="0"/>
    <s v="NÃO EMITIDA"/>
    <s v="Indeferido em razão do não atendimento de Comunique-se, em 30/01/2024 - 96975260"/>
    <s v="INICIAL"/>
    <m/>
    <m/>
    <m/>
  </r>
  <r>
    <s v="Juliana"/>
    <d v="2024-03-05T00:00:00"/>
    <s v="6068.2024/0002412-4"/>
    <s v="006007"/>
    <s v="0015-1"/>
    <s v="181080"/>
    <s v="R Sete de Abril, 309 X R Basilio da Gama, 165"/>
    <s v="República"/>
    <s v="SIM"/>
    <s v="SIM"/>
    <s v="NÃO"/>
    <s v="NÃO"/>
    <s v="BRC-II FUNDO DE INVESTIMENTO IMOBILIÁRIO/_x000a_RETROFIT 74 EMPREENDIMENTO IMOBILIARIO SPE LTDA"/>
    <m/>
    <s v="Anhangabaú"/>
    <s v="-"/>
    <s v="-"/>
    <s v="0556/24"/>
    <s v="Livro 6 - 002"/>
    <n v="2142.9"/>
    <s v="-"/>
    <s v="-"/>
    <d v="2024-11-13T00:00:00"/>
    <n v="2024"/>
    <x v="3"/>
    <s v="DISPONÍVEL"/>
    <s v="em DEUSO desde 16/10/24"/>
    <s v="INICIAL"/>
    <m/>
    <m/>
    <m/>
  </r>
  <r>
    <s v="Daniel"/>
    <d v="2022-11-30T00:00:00"/>
    <s v="6068.2022/0011394-8"/>
    <s v="020069"/>
    <s v="0007-2"/>
    <m/>
    <s v="R Turiassu, 99"/>
    <s v="Perdizes"/>
    <s v="NÃO"/>
    <m/>
    <m/>
    <m/>
    <s v="Associação de Educação de Jovens e Adultos"/>
    <m/>
    <s v="Imóveis no Bairro de Perdizes"/>
    <s v="-"/>
    <s v="-"/>
    <s v="SI"/>
    <s v="SI"/>
    <s v="SI"/>
    <s v="-"/>
    <s v="-"/>
    <d v="2023-04-11T00:00:00"/>
    <n v="2023"/>
    <x v="0"/>
    <s v="NÃO EMITIDA"/>
    <s v="Despacho de Indeferimento 081313161 publicado em 11/04/23"/>
    <s v="SALDO"/>
    <m/>
    <m/>
    <m/>
  </r>
  <r>
    <s v="Luciana"/>
    <d v="2022-12-07T00:00:00"/>
    <s v="6068.2022/0011549-5"/>
    <s v="009020"/>
    <s v="0025-1"/>
    <s v="091910"/>
    <s v="R dos Ingleses, 160"/>
    <s v="Bela Vista"/>
    <s v="SIM"/>
    <s v="SIM"/>
    <s v="NÃO"/>
    <m/>
    <s v="Silvia Cury Chohfi"/>
    <m/>
    <s v="Bela Vista"/>
    <s v="-"/>
    <s v="-"/>
    <s v="0463/23"/>
    <s v="Livro 4 - 127"/>
    <n v="835.2"/>
    <s v="-"/>
    <s v="-"/>
    <d v="2023-10-30T00:00:00"/>
    <n v="2023"/>
    <x v="3"/>
    <s v="DISPONÍVEL"/>
    <m/>
    <s v="INICIAL"/>
    <m/>
    <m/>
    <m/>
  </r>
  <r>
    <s v="Tales / Juliana"/>
    <d v="2022-12-19T00:00:00"/>
    <s v="6068.2022/0011810-9"/>
    <s v="006056"/>
    <s v="0076-7"/>
    <s v="099414"/>
    <s v="R Japurá, 346"/>
    <s v="República"/>
    <s v="SIM"/>
    <s v="SIM"/>
    <s v="NÃO"/>
    <s v="NÃO"/>
    <s v="Mara Rasmussen Azenha"/>
    <m/>
    <s v="Bela Vista"/>
    <s v="-"/>
    <s v="-"/>
    <s v="0457/23"/>
    <s v="Livro 4 - 119"/>
    <n v="156"/>
    <s v="-"/>
    <s v="-"/>
    <d v="2023-06-13T00:00:00"/>
    <n v="2023"/>
    <x v="3"/>
    <s v="DISPONÍVEL"/>
    <s v="verificar taxa da declaração, processo do procedimento antigo,  protocolo de 2022"/>
    <s v="INICIAL"/>
    <m/>
    <m/>
    <m/>
  </r>
  <r>
    <s v="Joseph"/>
    <d v="2022-09-30T00:00:00"/>
    <s v="6068.2022/0009276-2"/>
    <s v="005013"/>
    <s v="0004-1, 0005-8"/>
    <s v="073369"/>
    <s v="Largo São Francisco, 173, 175, 181 e 187"/>
    <s v="Sé"/>
    <s v="SIM"/>
    <s v="SIM"/>
    <s v="NÃO"/>
    <m/>
    <s v="Venerável Ordem Terceira de São Francisco da Penitência da Cidade de São Paulo"/>
    <m/>
    <s v="Igreja das Chagas do Seraphico Pai São Francisco da Venerável Ordem Terceira"/>
    <s v="-"/>
    <s v="-"/>
    <s v="0460/23"/>
    <s v="Livro 4 - 122"/>
    <n v="2060.41"/>
    <s v="-"/>
    <s v="-"/>
    <d v="2023-03-06T00:00:00"/>
    <n v="2023"/>
    <x v="0"/>
    <s v="NÃO EMITIDA"/>
    <s v="Despacho de Indeferimento 079374780 publicado em 06/03/2023"/>
    <s v="INICIAL"/>
    <m/>
    <m/>
    <m/>
  </r>
  <r>
    <s v="Luciana"/>
    <d v="2023-02-06T00:00:00"/>
    <s v="6068.2023/0000887-9"/>
    <s v="038003"/>
    <s v="?"/>
    <s v="042447"/>
    <s v="R Maestro Cardim, 109 e 119"/>
    <s v="Bela Vista"/>
    <s v="SIM"/>
    <s v="SIM"/>
    <s v="NÃO"/>
    <m/>
    <s v="REAL E BENEMÉRITA SOCIEDADE PORTUGUESA DE BENEFICÊNCIA"/>
    <m/>
    <s v="BELA VISTA"/>
    <s v="-"/>
    <s v="-"/>
    <s v="SI"/>
    <s v="SI"/>
    <s v="SI"/>
    <s v="-"/>
    <s v="-"/>
    <d v="2024-11-25T00:00:00"/>
    <n v="2024"/>
    <x v="0"/>
    <s v="NÃO EMITIDA"/>
    <s v="Em deuso para indeferimento desde 09/02/2024"/>
    <s v="INICIAL"/>
    <m/>
    <m/>
    <m/>
  </r>
  <r>
    <s v="Luciana"/>
    <d v="2023-02-06T00:00:00"/>
    <s v="6068.2023/0000894-1"/>
    <s v="038003"/>
    <s v="0017-6"/>
    <s v="042447"/>
    <s v="R Maestro Cardim, 627"/>
    <s v="Bela Vista"/>
    <s v="SIM"/>
    <s v="SIM"/>
    <s v="NÃO"/>
    <m/>
    <s v="REAL E BENEMÉRITA SOCIEDADE PORTUGUESA DE BENEFICÊNCIA"/>
    <m/>
    <s v="BELA VISTA"/>
    <s v="-"/>
    <s v="-"/>
    <s v="SI"/>
    <s v="SI"/>
    <s v="SI"/>
    <s v="-"/>
    <s v="-"/>
    <d v="2024-11-25T00:00:00"/>
    <n v="2024"/>
    <x v="0"/>
    <s v="NÃO EMITIDA"/>
    <s v="Em deuso para indeferimento desde 09/02/2024"/>
    <s v="INICIAL"/>
    <m/>
    <m/>
    <m/>
  </r>
  <r>
    <s v="Luciana"/>
    <d v="2023-02-06T00:00:00"/>
    <s v="6068.2023/0000895-0"/>
    <s v="038003"/>
    <s v="0014-1"/>
    <s v="042447"/>
    <s v="R Maestro Cardim, 621"/>
    <s v="Bela Vista"/>
    <s v="SIM"/>
    <s v="SIM"/>
    <s v="NÃO"/>
    <m/>
    <s v="REAL E BENEMÉRITA SOCIEDADE PORTUGUESA DE BENEFICÊNCIA"/>
    <m/>
    <s v="BELA VISTA"/>
    <s v="-"/>
    <s v="-"/>
    <s v="SI"/>
    <s v="SI"/>
    <s v="SI"/>
    <s v="-"/>
    <s v="-"/>
    <d v="2024-11-25T00:00:00"/>
    <n v="2024"/>
    <x v="0"/>
    <s v="NÃO EMITIDA"/>
    <s v="Em deuso para indeferimento desde 09/02/2024"/>
    <s v="INICIAL"/>
    <m/>
    <m/>
    <m/>
  </r>
  <r>
    <s v="Luciana"/>
    <d v="2023-02-06T00:00:00"/>
    <s v="6068.2023/0000896-8"/>
    <s v="038003"/>
    <s v="?"/>
    <s v="042447"/>
    <s v="R Maestro Cardim, 647"/>
    <s v="Bela Vista"/>
    <s v="SIM"/>
    <s v="SIM"/>
    <s v="NÃO"/>
    <m/>
    <s v="REAL E BENEMÉRITA SOCIEDADE PORTUGUESA DE BENEFICÊNCIA"/>
    <m/>
    <s v="BELA VISTA"/>
    <s v="-"/>
    <s v="-"/>
    <s v="SI"/>
    <s v="SI"/>
    <s v="SI"/>
    <s v="-"/>
    <s v="-"/>
    <d v="2024-11-25T00:00:00"/>
    <n v="2024"/>
    <x v="0"/>
    <s v="NÃO EMITIDA"/>
    <s v="Em deuso para indeferimento desde 09/02/2024"/>
    <s v="INICIAL"/>
    <m/>
    <m/>
    <m/>
  </r>
  <r>
    <s v="Luciana"/>
    <d v="2023-02-06T00:00:00"/>
    <s v="6068.2023/0000893-3"/>
    <s v="038003"/>
    <s v="?"/>
    <s v="042447"/>
    <s v="R Maestro Cardim, 675"/>
    <s v="Bela Vista"/>
    <s v="SIM"/>
    <s v="SIM"/>
    <s v="NÃO"/>
    <m/>
    <s v="REAL E BENEMÉRITA SOCIEDADE PORTUGUESA DE BENEFICÊNCIA"/>
    <m/>
    <s v="BELA VISTA"/>
    <s v="-"/>
    <s v="-"/>
    <s v="SI"/>
    <s v="SI"/>
    <s v="SI"/>
    <s v="-"/>
    <s v="-"/>
    <d v="2024-11-25T00:00:00"/>
    <n v="2024"/>
    <x v="0"/>
    <s v="NÃO EMITIDA"/>
    <s v="Em deuso para indeferimento desde 09/02/2024"/>
    <s v="INICIAL"/>
    <m/>
    <m/>
    <m/>
  </r>
  <r>
    <s v="Luciana"/>
    <d v="2023-02-06T00:00:00"/>
    <s v="6068.2023/0000891-7"/>
    <s v="038003"/>
    <s v="0015-1"/>
    <s v="042447"/>
    <s v="R Maestro Cardim, 627"/>
    <s v="Bela Vista"/>
    <s v="SIM"/>
    <s v="SIM"/>
    <s v="NÃO"/>
    <m/>
    <s v="REAL E BENEMÉRITA SOCIEDADE PORTUGUESA DE BENEFICÊNCIA"/>
    <m/>
    <s v="BELA VISTA"/>
    <s v="-"/>
    <s v="-"/>
    <s v="SI"/>
    <s v="SI"/>
    <s v="SI"/>
    <s v="-"/>
    <s v="-"/>
    <d v="2024-11-25T00:00:00"/>
    <n v="2024"/>
    <x v="0"/>
    <s v="NÃO EMITIDA"/>
    <s v="Em deuso para indeferimento desde 09/02/2024"/>
    <s v="INICIAL"/>
    <m/>
    <m/>
    <m/>
  </r>
  <r>
    <s v="Luciana"/>
    <d v="2023-02-06T00:00:00"/>
    <s v="6068.2023/0000890-9"/>
    <s v="038003"/>
    <s v="0061-3"/>
    <s v="042447"/>
    <s v="R Maestro Cardim, 769"/>
    <s v="Bela Vista"/>
    <s v="SIM"/>
    <s v="SIM"/>
    <s v="NÃO"/>
    <s v="NÃO"/>
    <s v="REAL E BENEMÉRITA SOCIEDADE PORTUGUESA DE BENEFICÊNCIA"/>
    <s v="Cintia Pinheiro Attis RG. 29.497.504-4 CPF.278.957.418-96"/>
    <s v="BELA VISTA"/>
    <s v="-"/>
    <s v="-"/>
    <s v="0609/25"/>
    <s v="Livro 7 - 012"/>
    <n v="5632.52"/>
    <s v="-"/>
    <s v="-"/>
    <s v="SI"/>
    <s v="-"/>
    <x v="1"/>
    <s v="EM ANÁLISE"/>
    <s v="CTLU - Ausência de CODLOG Res.SMUL.ATECC.CTLU/008/2025"/>
    <s v="INICIAL"/>
    <m/>
    <m/>
    <m/>
  </r>
  <r>
    <s v="Luciana"/>
    <d v="2023-02-06T00:00:00"/>
    <s v="6068.2023/0000889-5"/>
    <s v="038003"/>
    <s v="?"/>
    <s v="042447"/>
    <s v="R Maestro Cardim, 627 e 629"/>
    <s v="Bela Vista"/>
    <s v="SIM"/>
    <s v="SIM"/>
    <s v="NÃO"/>
    <m/>
    <s v="REAL E BENEMÉRITA SOCIEDADE PORTUGUESA DE BENEFICÊNCIA"/>
    <m/>
    <s v="BELA VISTA"/>
    <s v="-"/>
    <s v="-"/>
    <s v="SI"/>
    <s v="SI"/>
    <s v="SI"/>
    <s v="-"/>
    <s v="-"/>
    <d v="2024-11-25T00:00:00"/>
    <n v="2024"/>
    <x v="0"/>
    <s v="NÃO EMITIDA"/>
    <s v="Em deuso para indeferimento desde 09/02/2024"/>
    <s v="INICIAL"/>
    <m/>
    <m/>
    <m/>
  </r>
  <r>
    <s v="Luciana"/>
    <d v="2023-02-06T00:00:00"/>
    <s v="6068.2023/0000888-7"/>
    <s v="038003"/>
    <s v="0015-1"/>
    <s v="042447"/>
    <s v="R Maestro Cardim, 627 - casa 1"/>
    <s v="Bela Vista"/>
    <s v="SIM"/>
    <s v="SIM"/>
    <s v="NÃO"/>
    <m/>
    <s v="REAL E BENEMÉRITA SOCIEDADE PORTUGUESA DE BENEFICÊNCIA"/>
    <m/>
    <s v="BELA VISTA"/>
    <s v="-"/>
    <s v="-"/>
    <s v="SI"/>
    <s v="SI"/>
    <s v="SI"/>
    <s v="-"/>
    <s v="-"/>
    <d v="2024-11-25T00:00:00"/>
    <n v="2024"/>
    <x v="0"/>
    <s v="NÃO EMITIDA"/>
    <s v="Em deuso para indeferimento desde 09/02/2024"/>
    <s v="INICIAL"/>
    <m/>
    <m/>
    <m/>
  </r>
  <r>
    <s v="Luciana"/>
    <d v="2023-02-17T00:00:00"/>
    <s v="6068.2023/0001294-9"/>
    <s v="001023"/>
    <s v="0149-2"/>
    <s v="137332"/>
    <s v="Rua Mauá, 892"/>
    <s v="Sé"/>
    <s v="SIM"/>
    <s v="SIM"/>
    <s v="SIM"/>
    <m/>
    <s v="ADMINISTRADORA MARQUEZA DE YTU LTDA"/>
    <m/>
    <s v="VILA DOS INGLESES"/>
    <s v="-"/>
    <s v="-"/>
    <s v="0464/23"/>
    <s v="Livro 5 - 001"/>
    <n v="228.1"/>
    <s v="-"/>
    <s v="-"/>
    <d v="2023-05-22T00:00:00"/>
    <n v="2023"/>
    <x v="3"/>
    <s v="DISPONÍVEL"/>
    <s v="Cancelamento da 0160/17"/>
    <s v="INICIAL"/>
    <m/>
    <s v="ATUALIZAR"/>
    <m/>
  </r>
  <r>
    <s v="Daniel"/>
    <d v="2024-09-25T00:00:00"/>
    <s v="6068.2024/0010644-9"/>
    <s v="001023"/>
    <s v="0149-2"/>
    <s v="137332"/>
    <s v="Rua Mauá, 892"/>
    <m/>
    <m/>
    <m/>
    <m/>
    <m/>
    <m/>
    <m/>
    <m/>
    <m/>
    <m/>
    <s v="0464.EXTRATO"/>
    <s v="Livro 6 - 061"/>
    <n v="0"/>
    <n v="228.1"/>
    <m/>
    <d v="2025-06-02T00:00:00"/>
    <n v="2025"/>
    <x v="3"/>
    <s v="ESGOTADA"/>
    <m/>
    <s v="EXTRATO"/>
    <m/>
    <s v="ATUALIZAR"/>
    <m/>
  </r>
  <r>
    <s v="Luciana"/>
    <d v="2023-02-17T00:00:00"/>
    <s v="6068.2023/0001297-3"/>
    <s v="001023"/>
    <s v="0150-6"/>
    <s v="137332"/>
    <s v="Rua Mauá, 886"/>
    <s v="Sé"/>
    <s v="SIM"/>
    <s v="SIM"/>
    <s v="SIM"/>
    <m/>
    <s v="ADMINISTRADORA MARQUEZA DE YTU LTDA"/>
    <m/>
    <s v="VILA DOS INGLESES"/>
    <s v="-"/>
    <s v="-"/>
    <s v="0465/23"/>
    <s v="Livro 5 - 002"/>
    <n v="215.42"/>
    <s v="-"/>
    <s v="-"/>
    <d v="2023-05-22T00:00:00"/>
    <n v="2023"/>
    <x v="3"/>
    <s v="DISPONÍVEL"/>
    <s v="Cancelamento da 0161/17"/>
    <s v="INICIAL"/>
    <m/>
    <s v="ATUALIZAR"/>
    <m/>
  </r>
  <r>
    <s v="Daniel"/>
    <d v="2024-09-25T00:00:00"/>
    <s v="6068.2024/0010644-9"/>
    <s v="001023"/>
    <s v="0150-6"/>
    <s v="137332"/>
    <s v="Rua Mauá, 886"/>
    <m/>
    <m/>
    <m/>
    <m/>
    <m/>
    <m/>
    <m/>
    <m/>
    <m/>
    <m/>
    <s v="0465.EXTRATO"/>
    <s v="Livro 6 - 062"/>
    <n v="0"/>
    <n v="228.1"/>
    <m/>
    <d v="2025-06-02T00:00:00"/>
    <n v="2025"/>
    <x v="3"/>
    <s v="ESGOTADA"/>
    <m/>
    <s v="EXTRATO"/>
    <m/>
    <s v="ATUALIZAR"/>
    <m/>
  </r>
  <r>
    <s v="Luciana"/>
    <d v="2023-02-17T00:00:00"/>
    <s v="6068.2023/0001298-1"/>
    <s v="001023"/>
    <s v="0151-4"/>
    <s v="137332"/>
    <s v="Rua Mauá, 878"/>
    <s v="Sé"/>
    <s v="SIM"/>
    <s v="SIM"/>
    <s v="SIM"/>
    <m/>
    <s v="ADMINISTRADORA MARQUEZA DE YTU LTDA"/>
    <m/>
    <s v="VILA DOS INGLESES"/>
    <s v="-"/>
    <s v="-"/>
    <s v="0466/23"/>
    <s v="Livro 5 - 003"/>
    <n v="228.1"/>
    <s v="-"/>
    <s v="-"/>
    <d v="2023-05-22T00:00:00"/>
    <n v="2023"/>
    <x v="3"/>
    <s v="DISPONÍVEL"/>
    <s v="Retirratificado em 02/06/23_x000a_Cancelamento da 0162/17"/>
    <s v="INICIAL"/>
    <m/>
    <s v="ATUALIZAR"/>
    <m/>
  </r>
  <r>
    <s v="Daniel"/>
    <d v="2024-09-25T00:00:00"/>
    <s v="6068.2024/0010644-9"/>
    <s v="001023"/>
    <s v="0151-4"/>
    <s v="137332"/>
    <s v="Rua Mauá, 878"/>
    <m/>
    <m/>
    <m/>
    <m/>
    <m/>
    <m/>
    <m/>
    <m/>
    <m/>
    <m/>
    <s v="0466.EXTRATO"/>
    <s v="Livro 6 - 063"/>
    <n v="0"/>
    <n v="228.1"/>
    <m/>
    <d v="2025-06-02T00:00:00"/>
    <n v="2025"/>
    <x v="3"/>
    <s v="ESGOTADA"/>
    <m/>
    <s v="EXTRATO"/>
    <m/>
    <s v="ATUALIZAR"/>
    <m/>
  </r>
  <r>
    <s v="Tales"/>
    <d v="2023-02-17T00:00:00"/>
    <s v="6068.2023/0001301-5"/>
    <s v="001023"/>
    <s v="0152-2"/>
    <s v="137332"/>
    <s v="Rua Mauá, 872"/>
    <s v="Sé"/>
    <s v="SIM"/>
    <s v="SIM"/>
    <s v="SIM"/>
    <m/>
    <s v="ADMINISTRADORA MARQUEZA DE YTU LTDA"/>
    <m/>
    <s v="VILA DOS INGLESES"/>
    <s v="-"/>
    <s v="-"/>
    <s v="0467/23"/>
    <s v="Livro 5 - 004"/>
    <n v="228.1"/>
    <s v="-"/>
    <s v="-"/>
    <d v="2023-05-22T00:00:00"/>
    <n v="2023"/>
    <x v="3"/>
    <s v="DISPONÍVEL"/>
    <s v="Cancelamento da 0163/17"/>
    <s v="INICIAL"/>
    <m/>
    <s v="ATUALIZAR"/>
    <m/>
  </r>
  <r>
    <s v="Daniel"/>
    <d v="2024-09-25T00:00:00"/>
    <s v="6068.2024/0010644-9"/>
    <s v="001023"/>
    <s v="0152-2"/>
    <s v="137332"/>
    <s v="Rua Mauá, 872"/>
    <m/>
    <m/>
    <m/>
    <m/>
    <m/>
    <m/>
    <m/>
    <m/>
    <m/>
    <m/>
    <s v="0467.EXTRATO"/>
    <s v="Livro 6 - 064"/>
    <n v="0"/>
    <n v="228.1"/>
    <m/>
    <d v="2025-06-02T00:00:00"/>
    <n v="2025"/>
    <x v="3"/>
    <s v="ESGOTADA"/>
    <m/>
    <s v="EXTRATO"/>
    <m/>
    <s v="ATUALIZAR"/>
    <m/>
  </r>
  <r>
    <s v="Tales"/>
    <d v="2023-02-17T00:00:00"/>
    <s v="6068.2023/0001306-6"/>
    <s v="001023"/>
    <s v="0153-0"/>
    <s v="137332"/>
    <s v="Rua Mauá, 866"/>
    <s v="Sé"/>
    <s v="SIM"/>
    <s v="SIM"/>
    <s v="SIM"/>
    <m/>
    <s v="ADMINISTRADORA MARQUEZA DE YTU LTDA"/>
    <m/>
    <s v="VILA DOS INGLESES"/>
    <s v="-"/>
    <s v="-"/>
    <s v="0468/23"/>
    <s v="Livro 5 - 005"/>
    <n v="228.1"/>
    <s v="-"/>
    <s v="-"/>
    <d v="2023-05-22T00:00:00"/>
    <n v="2023"/>
    <x v="3"/>
    <s v="DISPONÍVEL"/>
    <s v="Cancelamento da 0164/17"/>
    <s v="INICIAL"/>
    <m/>
    <s v="ATUALIZAR"/>
    <m/>
  </r>
  <r>
    <s v="Daniel"/>
    <d v="2024-09-25T00:00:00"/>
    <s v="6068.2024/0010644-9"/>
    <s v="001023"/>
    <s v="0153-0"/>
    <s v="137332"/>
    <s v="Rua Mauá, 866"/>
    <m/>
    <m/>
    <m/>
    <m/>
    <m/>
    <m/>
    <m/>
    <m/>
    <m/>
    <m/>
    <s v="0468.EXTRATO"/>
    <s v="Livro 6 - 065"/>
    <n v="0"/>
    <n v="228.1"/>
    <m/>
    <d v="2025-06-02T00:00:00"/>
    <n v="2025"/>
    <x v="3"/>
    <s v="ESGOTADA"/>
    <m/>
    <s v="EXTRATO"/>
    <m/>
    <s v="ATUALIZAR"/>
    <m/>
  </r>
  <r>
    <s v="Tales"/>
    <d v="2022-12-29T00:00:00"/>
    <s v="6068.2022/0012054-5"/>
    <s v="001023"/>
    <s v="0162-1"/>
    <s v="137332"/>
    <s v="Rua Mauá, 836 - casa 10"/>
    <s v="Sé"/>
    <s v="SIM"/>
    <s v="SIM"/>
    <s v="SIM"/>
    <m/>
    <s v="ADMINISTRADORA MARQUEZA DE YTU LTDA"/>
    <m/>
    <s v="VILA DOS INGLESES"/>
    <s v="-"/>
    <s v="-"/>
    <s v="0469/23"/>
    <s v="Livro 5 - 006"/>
    <n v="253.44"/>
    <s v="-"/>
    <s v="-"/>
    <d v="2023-05-22T00:00:00"/>
    <n v="2023"/>
    <x v="3"/>
    <s v="DISPONÍVEL"/>
    <s v="Cancelamento da 0173/17"/>
    <s v="INICIAL"/>
    <m/>
    <s v="ATUALIZAR"/>
    <m/>
  </r>
  <r>
    <s v="Daniel"/>
    <d v="2024-09-25T00:00:00"/>
    <s v="6068.2024/0010645-7"/>
    <s v="001023"/>
    <s v="0162-1"/>
    <s v="137332"/>
    <s v="Rua Mauá, 836 - casa 10"/>
    <s v="Sé"/>
    <s v="SIM"/>
    <s v="SIM"/>
    <s v="SIM"/>
    <m/>
    <s v="ADMINISTRADORA MARQUEZA DE YTU LTDA"/>
    <m/>
    <s v="VILA DOS INGLESES"/>
    <s v="-"/>
    <s v="-"/>
    <s v="0469.EXTRATO"/>
    <s v="Livro 6 - 070"/>
    <n v="0"/>
    <n v="253.44"/>
    <m/>
    <d v="2025-06-02T00:00:00"/>
    <n v="2025"/>
    <x v="3"/>
    <s v="ESGOTADA"/>
    <m/>
    <s v="EXTRATO"/>
    <m/>
    <s v="ATUALIZAR"/>
    <m/>
  </r>
  <r>
    <s v="Luciana"/>
    <d v="2023-02-17T00:00:00"/>
    <s v="6068.2023/0001293-0"/>
    <s v="001023"/>
    <s v="0163-8"/>
    <s v="137332"/>
    <s v="Rua Mauá, 842 - casa 19"/>
    <s v="Sé"/>
    <s v="SIM"/>
    <s v="SIM"/>
    <s v="SIM"/>
    <m/>
    <s v="ADMINISTRADORA MARQUEZA DE YTU LTDA"/>
    <m/>
    <s v="VILA DOS INGLESES"/>
    <s v="-"/>
    <s v="-"/>
    <s v="0470/23"/>
    <s v="Livro 5 - 007"/>
    <n v="253.44"/>
    <s v="-"/>
    <s v="-"/>
    <d v="2023-05-22T00:00:00"/>
    <n v="2023"/>
    <x v="3"/>
    <s v="DISPONÍVEL"/>
    <s v="Cancelamento da 0174/17"/>
    <s v="INICIAL"/>
    <m/>
    <s v="ATUALIZAR"/>
    <m/>
  </r>
  <r>
    <s v="Daniel"/>
    <d v="2024-09-25T00:00:00"/>
    <s v="6068.2024/0010645-7"/>
    <s v="001023"/>
    <s v="0163-8"/>
    <s v="137332"/>
    <s v="Rua Mauá, 842 - casa 19"/>
    <s v="Sé"/>
    <s v="SIM"/>
    <s v="SIM"/>
    <s v="SIM"/>
    <m/>
    <s v="ADMINISTRADORA MARQUEZA DE YTU LTDA"/>
    <m/>
    <s v="VILA DOS INGLESES"/>
    <s v="-"/>
    <s v="-"/>
    <s v="0470.EXTRATO"/>
    <s v="Livro 6 - 071"/>
    <n v="0"/>
    <n v="253.44"/>
    <m/>
    <d v="2025-06-03T00:00:00"/>
    <n v="2025"/>
    <x v="3"/>
    <s v="ESGOTADA"/>
    <m/>
    <s v="EXTRATO"/>
    <m/>
    <s v="ATUALIZAR"/>
    <m/>
  </r>
  <r>
    <s v="Luciana"/>
    <d v="2023-02-17T00:00:00"/>
    <s v="6068.2023/0001295-7"/>
    <s v="001023"/>
    <s v="0165-4"/>
    <s v="137332"/>
    <s v="Rua Mauá, 842 - casa 23"/>
    <s v="Sé"/>
    <s v="SIM"/>
    <s v="SIM"/>
    <s v="SIM"/>
    <m/>
    <s v="ADMINISTRADORA MARQUEZA DE YTU LTDA"/>
    <m/>
    <s v="VILA DOS INGLESES"/>
    <s v="-"/>
    <s v="-"/>
    <s v="0471/23"/>
    <s v="Livro 5 - 008"/>
    <n v="215.42"/>
    <s v="-"/>
    <s v="-"/>
    <d v="2023-05-22T00:00:00"/>
    <n v="2023"/>
    <x v="3"/>
    <s v="DISPONÍVEL"/>
    <s v="Cancelamento da 0176/17"/>
    <s v="INICIAL"/>
    <m/>
    <s v="ATUALIZAR"/>
    <m/>
  </r>
  <r>
    <s v="Daniel"/>
    <d v="2024-09-25T00:00:00"/>
    <s v="6068.2024/0010644-9"/>
    <s v="001023"/>
    <s v="0165-4"/>
    <s v="137332"/>
    <s v="Rua Mauá, 842 - casa 23"/>
    <m/>
    <m/>
    <m/>
    <m/>
    <m/>
    <m/>
    <m/>
    <m/>
    <m/>
    <m/>
    <s v="0471.EXTRATO"/>
    <s v="Livro 6 - 066"/>
    <n v="0"/>
    <n v="215.42"/>
    <m/>
    <d v="2025-06-02T00:00:00"/>
    <n v="2025"/>
    <x v="3"/>
    <s v="ESGOTADA"/>
    <m/>
    <s v="EXTRATO"/>
    <m/>
    <s v="ATUALIZAR"/>
    <m/>
  </r>
  <r>
    <s v="Luciana"/>
    <d v="2023-02-17T00:00:00"/>
    <s v="6068.2023/0001299-0"/>
    <s v="001023"/>
    <s v="0166-2"/>
    <s v="137332"/>
    <s v="Rua Mauá, 842 - casa 25"/>
    <s v="Sé"/>
    <s v="SIM"/>
    <s v="SIM"/>
    <s v="SIM"/>
    <m/>
    <s v="ADMINISTRADORA MARQUEZA DE YTU LTDA"/>
    <m/>
    <s v="VILA DOS INGLESES"/>
    <s v="-"/>
    <s v="-"/>
    <s v="0472/23"/>
    <s v="Livro 5 - 009"/>
    <n v="215.42"/>
    <s v="-"/>
    <s v="-"/>
    <d v="2024-10-14T00:00:00"/>
    <n v="2024"/>
    <x v="3"/>
    <s v="DISPONÍVEL"/>
    <s v="Cancelamento da 0177/17"/>
    <s v="INICIAL"/>
    <m/>
    <s v="ATUALIZAR"/>
    <m/>
  </r>
  <r>
    <s v="Daniel"/>
    <d v="2024-09-25T00:00:00"/>
    <s v="6068.2024/0010644-9"/>
    <s v="001023"/>
    <s v="0166-2"/>
    <s v="137332"/>
    <s v="Rua Mauá, 842 - casa 25"/>
    <s v="Sé"/>
    <s v="SIM"/>
    <s v="SIM"/>
    <s v="SIM"/>
    <m/>
    <s v="ADMINISTRADORA MARQUEZA DE YTU LTDA"/>
    <m/>
    <s v="VILA DOS INGLESES"/>
    <m/>
    <m/>
    <s v="0472.EXTRATO"/>
    <s v="Livro 6 - 060"/>
    <n v="0"/>
    <n v="215.42"/>
    <m/>
    <d v="2025-06-02T00:00:00"/>
    <n v="2025"/>
    <x v="3"/>
    <s v="ESGOTADA"/>
    <m/>
    <s v="EXTRATO"/>
    <m/>
    <s v="ATUALIZAR"/>
    <m/>
  </r>
  <r>
    <s v="Luciana"/>
    <d v="2024-08-01T00:00:00"/>
    <s v="6068.2024/0008239-6"/>
    <s v="001023"/>
    <s v="0166-2"/>
    <s v="137332"/>
    <s v="Rua Mauá, 842 - casa 25"/>
    <s v="Sé"/>
    <s v="SIM"/>
    <s v="SIM"/>
    <s v="NÃO"/>
    <s v="NÃO"/>
    <s v="ADMINISTRADORA MARQUEZA DE YTU LTDA"/>
    <m/>
    <s v="VILA DOS INGLESES"/>
    <s v="-"/>
    <s v="-"/>
    <s v="-"/>
    <s v="-"/>
    <s v="-"/>
    <s v="-"/>
    <s v="-"/>
    <s v="-"/>
    <s v="-"/>
    <x v="9"/>
    <s v="NÃO EMITIDA"/>
    <s v="Processo referente Declaração SMUL/DEUSO nº 0472/23, processo SEI 6068.2023/0001299"/>
    <m/>
    <m/>
    <s v="ATUALIZAR"/>
    <m/>
  </r>
  <r>
    <s v="Tales"/>
    <d v="2023-02-17T00:00:00"/>
    <s v="6068.2023/0001300-7"/>
    <s v="001023"/>
    <s v="0167-0"/>
    <s v="137332"/>
    <s v="Rua Mauá, 836 e 842 - casa 27"/>
    <s v="Sé"/>
    <s v="SIM"/>
    <s v="SIM"/>
    <s v="SIM"/>
    <m/>
    <s v="ADMINISTRADORA MARQUEZA DE YTU LTDA"/>
    <m/>
    <s v="VILA DOS INGLESES"/>
    <s v="-"/>
    <s v="-"/>
    <s v="0473/23"/>
    <s v="Livro 5 - 010"/>
    <n v="215.42"/>
    <s v="-"/>
    <s v="-"/>
    <d v="2023-05-22T00:00:00"/>
    <n v="2023"/>
    <x v="3"/>
    <s v="DISPONÍVEL"/>
    <s v="Cancelamento da 0178/17"/>
    <s v="INICIAL"/>
    <m/>
    <s v="ATUALIZAR"/>
    <m/>
  </r>
  <r>
    <s v="Daniel"/>
    <d v="2024-09-25T00:00:00"/>
    <s v="6068.2024/0010644-9"/>
    <s v="001023"/>
    <s v="0167-0"/>
    <s v="137332"/>
    <s v="Rua Mauá, 836 e 842 - casa 27"/>
    <m/>
    <m/>
    <m/>
    <m/>
    <m/>
    <m/>
    <m/>
    <m/>
    <m/>
    <m/>
    <s v="0473.EXTRATO"/>
    <s v="Livro 6 - 067"/>
    <n v="0"/>
    <n v="215.42"/>
    <m/>
    <d v="2025-06-02T00:00:00"/>
    <n v="2025"/>
    <x v="3"/>
    <s v="ESGOTADA"/>
    <m/>
    <s v="EXTRATO"/>
    <m/>
    <s v="ATUALIZAR"/>
    <m/>
  </r>
  <r>
    <s v="Tales"/>
    <d v="2023-02-17T00:00:00"/>
    <s v="6068.2023/0001305-8"/>
    <s v="001023"/>
    <s v="0169-7"/>
    <s v="137332"/>
    <s v="Rua Mauá, 836 e 842 - casa 29A"/>
    <s v="Sé"/>
    <s v="SIM"/>
    <s v="SIM"/>
    <s v="SIM"/>
    <m/>
    <s v="ADMINISTRADORA MARQUEZA DE YTU LTDA"/>
    <m/>
    <s v="VILA DOS INGLESES"/>
    <s v="-"/>
    <s v="-"/>
    <s v="0474/23"/>
    <s v="Livro 5 - 011"/>
    <n v="480"/>
    <s v="-"/>
    <s v="-"/>
    <d v="2023-05-22T00:00:00"/>
    <n v="2023"/>
    <x v="3"/>
    <s v="DISPONÍVEL"/>
    <s v="Cancelamento da 0180/17"/>
    <s v="INICIAL"/>
    <m/>
    <s v="ATUALIZAR"/>
    <m/>
  </r>
  <r>
    <s v="Daniel"/>
    <d v="2024-09-25T00:00:00"/>
    <s v="6068.2024/0010659-7"/>
    <s v="001023"/>
    <s v="0169-7"/>
    <s v="137332"/>
    <s v="Rua Mauá, 836 e 842 - casa 29A"/>
    <s v="Sé"/>
    <s v="SIM"/>
    <s v="SIM"/>
    <s v="SIM"/>
    <m/>
    <s v="ADMINISTRADORA MARQUEZA DE YTU LTDA"/>
    <m/>
    <s v="VILA DOS INGLESES"/>
    <s v="-"/>
    <s v="-"/>
    <s v="0474.EXTRATO"/>
    <s v="Livro 6 - 080"/>
    <n v="0"/>
    <n v="480"/>
    <s v="003/25"/>
    <d v="2025-06-03T00:00:00"/>
    <n v="2025"/>
    <x v="3"/>
    <s v="ESGOTADA"/>
    <m/>
    <s v="EXTRATO"/>
    <m/>
    <s v="ATUALIZAR"/>
    <m/>
  </r>
  <r>
    <s v="Luciana"/>
    <d v="2023-02-17T00:00:00"/>
    <s v="6068.2023/0001307-4"/>
    <s v="001023"/>
    <s v="0170-0"/>
    <s v="137332"/>
    <s v="Rua Mauá, 842 - casa 31"/>
    <s v="Sé"/>
    <s v="SIM"/>
    <s v="SIM"/>
    <s v="SIM"/>
    <m/>
    <s v="ADMINISTRADORA MARQUEZA DE YTU LTDA"/>
    <m/>
    <s v="VILA DOS INGLESES"/>
    <s v="-"/>
    <s v="-"/>
    <s v="0475/23"/>
    <s v="Livro 5 - 012"/>
    <n v="235.01"/>
    <s v="-"/>
    <s v="-"/>
    <d v="2023-05-22T00:00:00"/>
    <n v="2023"/>
    <x v="3"/>
    <s v="DISPONÍVEL"/>
    <s v="Retirratificado em 02/06/23 _x000a_Cancelamento da 0181/17"/>
    <s v="INICIAL"/>
    <m/>
    <s v="ATUALIZAR"/>
    <m/>
  </r>
  <r>
    <s v="Daniel"/>
    <d v="2024-09-25T00:00:00"/>
    <s v="6068.2024/0010645-7"/>
    <s v="001023"/>
    <s v="0170-0"/>
    <s v="137332"/>
    <s v="Rua Mauá, 842 - casa 31"/>
    <s v="Sé"/>
    <s v="SIM"/>
    <s v="SIM"/>
    <s v="SIM"/>
    <m/>
    <s v="ADMINISTRADORA MARQUEZA DE YTU LTDA"/>
    <m/>
    <s v="VILA DOS INGLESES"/>
    <s v="-"/>
    <s v="-"/>
    <s v="0475.EXTRATO"/>
    <s v="Livro 6 - 072"/>
    <n v="0"/>
    <n v="235.01"/>
    <m/>
    <d v="2025-06-03T00:00:00"/>
    <n v="2025"/>
    <x v="3"/>
    <s v="ESGOTADA"/>
    <m/>
    <s v="EXTRATO"/>
    <m/>
    <s v="ATUALIZAR"/>
    <m/>
  </r>
  <r>
    <s v="Luciana"/>
    <d v="2023-02-17T00:00:00"/>
    <s v="6068.2023/0001315-5"/>
    <s v="001023"/>
    <s v="0171-9"/>
    <s v="137332"/>
    <s v="Rua Mauá, 842 - casa 33"/>
    <s v="Sé"/>
    <s v="SIM"/>
    <s v="SIM"/>
    <s v="SIM"/>
    <m/>
    <s v="ADMINISTRADORA MARQUEZA DE YTU LTDA"/>
    <m/>
    <s v="VILA DOS INGLESES"/>
    <s v="-"/>
    <s v="-"/>
    <s v="0476/23"/>
    <s v="Livro 5 - 013"/>
    <n v="235.01"/>
    <s v="-"/>
    <s v="-"/>
    <d v="2023-05-22T00:00:00"/>
    <n v="2023"/>
    <x v="3"/>
    <s v="DISPONÍVEL"/>
    <s v="Cancelamento da 0182/17"/>
    <s v="INICIAL"/>
    <m/>
    <s v="ATUALIZAR"/>
    <m/>
  </r>
  <r>
    <s v="Daniel"/>
    <d v="2024-09-25T00:00:00"/>
    <s v="6068.2024/0010645-7"/>
    <s v="001023"/>
    <s v="0171-9"/>
    <s v="137332"/>
    <s v="Rua Mauá, 842 - casa 33"/>
    <s v="Sé"/>
    <s v="SIM"/>
    <s v="SIM"/>
    <s v="SIM"/>
    <m/>
    <s v="ADMINISTRADORA MARQUEZA DE YTU LTDA"/>
    <m/>
    <s v="VILA DOS INGLESES"/>
    <s v="-"/>
    <s v="-"/>
    <s v="0476.EXTRATO"/>
    <s v="Livro 6 - 073"/>
    <n v="0"/>
    <m/>
    <m/>
    <m/>
    <m/>
    <x v="8"/>
    <s v="EM ANÁLISE"/>
    <m/>
    <s v="EXTRATO"/>
    <m/>
    <s v="ATUALIZAR"/>
    <m/>
  </r>
  <r>
    <s v="Luciana"/>
    <d v="2023-02-17T00:00:00"/>
    <s v="6068.2023/0001312-0"/>
    <s v="001023"/>
    <s v="0172-7"/>
    <s v="137332"/>
    <s v="Rua Mauá, 842 - casa 35"/>
    <s v="Sé"/>
    <s v="SIM"/>
    <s v="SIM"/>
    <s v="SIM"/>
    <m/>
    <s v="ADMINISTRADORA MARQUEZA DE YTU LTDA"/>
    <m/>
    <s v="VILA DOS INGLESES"/>
    <s v="-"/>
    <s v="-"/>
    <s v="0478/23"/>
    <s v="Livro 5 - 014"/>
    <n v="235.01"/>
    <s v="-"/>
    <s v="-"/>
    <d v="2023-05-22T00:00:00"/>
    <n v="2023"/>
    <x v="3"/>
    <s v="DISPONÍVEL"/>
    <s v="Cancelamento da 0183/17"/>
    <s v="INICIAL"/>
    <m/>
    <s v="ATUALIZAR"/>
    <m/>
  </r>
  <r>
    <s v="Daniel"/>
    <d v="2024-09-25T00:00:00"/>
    <s v="6068.2024/0010645-7"/>
    <s v="001023"/>
    <s v="0172-7"/>
    <s v="137332"/>
    <s v="Rua Mauá, 842 - casa 35"/>
    <s v="Sé"/>
    <s v="SIM"/>
    <s v="SIM"/>
    <s v="SIM"/>
    <m/>
    <s v="ADMINISTRADORA MARQUEZA DE YTU LTDA"/>
    <m/>
    <s v="VILA DOS INGLESES"/>
    <s v="-"/>
    <s v="-"/>
    <s v="0478.EXTRATO"/>
    <s v="Livro 6 - 074"/>
    <n v="0"/>
    <n v="235.01"/>
    <m/>
    <d v="2025-06-03T00:00:00"/>
    <n v="2025"/>
    <x v="3"/>
    <s v="ESGOTADA"/>
    <m/>
    <s v="EXTRATO"/>
    <m/>
    <s v="ATUALIZAR"/>
    <m/>
  </r>
  <r>
    <s v="Luciana"/>
    <d v="2023-02-17T00:00:00"/>
    <s v="6068.2023/0001317-1"/>
    <s v="001023"/>
    <s v="0173-5"/>
    <s v="137332"/>
    <s v="Rua Mauá, 842 - casa 37"/>
    <s v="Sé"/>
    <s v="SIM"/>
    <s v="SIM"/>
    <s v="SIM"/>
    <m/>
    <s v="ADMINISTRADORA MARQUEZA DE YTU LTDA"/>
    <m/>
    <s v="VILA DOS INGLESES"/>
    <s v="-"/>
    <s v="-"/>
    <s v="0479/23"/>
    <s v="Livro 5 - 015"/>
    <n v="235.01"/>
    <s v="-"/>
    <s v="-"/>
    <d v="2023-05-22T00:00:00"/>
    <n v="2023"/>
    <x v="3"/>
    <s v="DISPONÍVEL"/>
    <s v="Cancelamento da 0184/17"/>
    <s v="INICIAL"/>
    <m/>
    <s v="ATUALIZAR"/>
    <m/>
  </r>
  <r>
    <s v="Daniel"/>
    <d v="2024-09-25T00:00:00"/>
    <s v="6068.2024/0010645-7"/>
    <s v="001023"/>
    <s v="0173-5"/>
    <s v="137332"/>
    <s v="Rua Mauá, 842 - casa 37"/>
    <s v="Sé"/>
    <s v="SIM"/>
    <s v="SIM"/>
    <s v="SIM"/>
    <m/>
    <s v="ADMINISTRADORA MARQUEZA DE YTU LTDA"/>
    <m/>
    <s v="VILA DOS INGLESES"/>
    <s v="-"/>
    <s v="-"/>
    <s v="0479.EXTRATO"/>
    <s v="Livro 6 - 075"/>
    <n v="0"/>
    <n v="235.01"/>
    <m/>
    <d v="2025-06-03T00:00:00"/>
    <n v="2025"/>
    <x v="3"/>
    <s v="ESGOTADA"/>
    <m/>
    <s v="EXTRATO"/>
    <m/>
    <s v="ATUALIZAR"/>
    <m/>
  </r>
  <r>
    <s v="Luciana"/>
    <d v="2023-02-17T00:00:00"/>
    <s v="6068.2023/0001313-9"/>
    <s v="001023"/>
    <s v="0174-3"/>
    <s v="137332"/>
    <s v="Rua Mauá, 842 - casa 39"/>
    <s v="Sé"/>
    <s v="SIM"/>
    <s v="SIM"/>
    <s v="SIM"/>
    <m/>
    <s v="ADMINISTRADORA MARQUEZA DE YTU LTDA"/>
    <m/>
    <s v="VILA DOS INGLESES"/>
    <s v="-"/>
    <s v="-"/>
    <s v="0480/23"/>
    <s v="Livro 5 - 016"/>
    <n v="235.01"/>
    <s v="-"/>
    <s v="-"/>
    <d v="2023-05-22T00:00:00"/>
    <n v="2023"/>
    <x v="3"/>
    <s v="DISPONÍVEL"/>
    <s v="Cancelamento da 0185/17"/>
    <s v="INICIAL"/>
    <m/>
    <s v="ATUALIZAR"/>
    <m/>
  </r>
  <r>
    <s v="Daniel"/>
    <d v="2024-09-25T00:00:00"/>
    <s v="6068.2024/0010645-7"/>
    <s v="001023"/>
    <s v="0174-3"/>
    <s v="137332"/>
    <s v="Rua Mauá, 842 - casa 39"/>
    <s v="Sé"/>
    <s v="SIM"/>
    <s v="SIM"/>
    <s v="SIM"/>
    <m/>
    <s v="ADMINISTRADORA MARQUEZA DE YTU LTDA"/>
    <m/>
    <s v="VILA DOS INGLESES"/>
    <s v="-"/>
    <s v="-"/>
    <s v="0480.EXTRATO"/>
    <s v="Livro 6 - 076"/>
    <n v="0"/>
    <n v="235.01"/>
    <m/>
    <d v="2025-06-03T00:00:00"/>
    <n v="2025"/>
    <x v="3"/>
    <s v="ESGOTADA"/>
    <m/>
    <s v="EXTRATO"/>
    <m/>
    <s v="ATUALIZAR"/>
    <m/>
  </r>
  <r>
    <s v="Luciana"/>
    <d v="2023-02-17T00:00:00"/>
    <s v="6068.2023/0001311-2"/>
    <s v="001023"/>
    <s v="0175-1"/>
    <s v="137332"/>
    <s v="Rua Mauá, 842 - casa 41"/>
    <s v="Sé"/>
    <s v="SIM"/>
    <s v="SIM"/>
    <s v="SIM"/>
    <m/>
    <s v="ADMINISTRADORA MARQUEZA DE YTU LTDA"/>
    <m/>
    <s v="VILA DOS INGLESES"/>
    <s v="-"/>
    <s v="-"/>
    <s v="0481/23"/>
    <s v="Livro 5 - 017"/>
    <n v="235.01"/>
    <s v="-"/>
    <s v="-"/>
    <d v="2023-05-22T00:00:00"/>
    <n v="2023"/>
    <x v="3"/>
    <s v="DISPONÍVEL"/>
    <s v="Cancelamento da 0186/17"/>
    <s v="INICIAL"/>
    <m/>
    <s v="ATUALIZAR"/>
    <m/>
  </r>
  <r>
    <s v="Daniel"/>
    <d v="2024-09-25T00:00:00"/>
    <s v="6068.2024/0010645-7"/>
    <s v="001023"/>
    <s v="0175-1"/>
    <s v="137332"/>
    <s v="Rua Mauá, 842 - casa 41"/>
    <s v="Sé"/>
    <s v="SIM"/>
    <s v="SIM"/>
    <s v="SIM"/>
    <m/>
    <s v="ADMINISTRADORA MARQUEZA DE YTU LTDA"/>
    <m/>
    <s v="VILA DOS INGLESES"/>
    <s v="-"/>
    <s v="-"/>
    <s v="0481.EXTRATO"/>
    <s v="Livro 6 - 077"/>
    <n v="0"/>
    <n v="235.01"/>
    <m/>
    <d v="2025-06-03T00:00:00"/>
    <n v="2025"/>
    <x v="3"/>
    <s v="ESGOTADA"/>
    <m/>
    <s v="EXTRATO"/>
    <m/>
    <s v="ATUALIZAR"/>
    <m/>
  </r>
  <r>
    <s v="Luciana"/>
    <d v="2023-02-17T00:00:00"/>
    <s v="6068.2023/0001308-2"/>
    <s v="001023"/>
    <s v="0176-1"/>
    <s v="137332"/>
    <s v="Rua Mauá, 842 - casa 43"/>
    <s v="Sé"/>
    <s v="SIM"/>
    <s v="SIM"/>
    <s v="SIM"/>
    <m/>
    <s v="ADMINISTRADORA MARQUEZA DE YTU LTDA"/>
    <m/>
    <s v="VILA DOS INGLESES"/>
    <s v="-"/>
    <s v="-"/>
    <s v="0482/23"/>
    <s v="Livro 5 - 018"/>
    <n v="235.01"/>
    <s v="-"/>
    <s v="-"/>
    <d v="2023-05-22T00:00:00"/>
    <n v="2023"/>
    <x v="3"/>
    <s v="DISPONÍVEL"/>
    <s v="Cancelamento da 0187/17"/>
    <s v="INICIAL"/>
    <m/>
    <s v="ATUALIZAR"/>
    <m/>
  </r>
  <r>
    <s v="Daniel"/>
    <d v="2024-09-25T00:00:00"/>
    <s v="6068.2024/0010645-7"/>
    <s v="001023"/>
    <s v="0176-1"/>
    <s v="137332"/>
    <s v="Rua Mauá, 842 - casa 43"/>
    <s v="Sé"/>
    <s v="SIM"/>
    <s v="SIM"/>
    <s v="SIM"/>
    <m/>
    <s v="ADMINISTRADORA MARQUEZA DE YTU LTDA"/>
    <m/>
    <s v="VILA DOS INGLESES"/>
    <s v="-"/>
    <s v="-"/>
    <s v="0482.EXTRATO"/>
    <s v="Livro 6 - 078"/>
    <n v="0"/>
    <n v="235.01"/>
    <m/>
    <d v="2025-06-03T00:00:00"/>
    <n v="2025"/>
    <x v="3"/>
    <s v="ESGOTADA"/>
    <m/>
    <s v="EXTRATO"/>
    <m/>
    <s v="ATUALIZAR"/>
    <m/>
  </r>
  <r>
    <s v="Tales"/>
    <d v="2023-02-17T00:00:00"/>
    <s v="6068.2023/0001303-1"/>
    <s v="001023"/>
    <s v="0177-8"/>
    <s v="137332"/>
    <s v="Rua Mauá, 836 e 842 - casa 45"/>
    <s v="Sé"/>
    <s v="SIM"/>
    <s v="SIM"/>
    <s v="SIM"/>
    <m/>
    <s v="ADMINISTRADORA MARQUEZA DE YTU LTDA"/>
    <m/>
    <s v="VILA DOS INGLESES"/>
    <s v="-"/>
    <s v="-"/>
    <s v="0483/23"/>
    <s v="Livro 5 - 019"/>
    <n v="235.01"/>
    <s v="-"/>
    <s v="-"/>
    <d v="2023-05-22T00:00:00"/>
    <n v="2023"/>
    <x v="3"/>
    <s v="DISPONÍVEL"/>
    <s v="Cancelamento da 0188/17"/>
    <s v="INICIAL"/>
    <m/>
    <s v="ATUALIZAR"/>
    <m/>
  </r>
  <r>
    <s v="Daniel"/>
    <d v="2024-09-25T00:00:00"/>
    <s v="6068.2024/0010645-7"/>
    <s v="001023"/>
    <s v="0177-8"/>
    <s v="137332"/>
    <s v="Rua Mauá, 836 e 842 - casa 45"/>
    <s v="Sé"/>
    <s v="SIM"/>
    <s v="SIM"/>
    <s v="SIM"/>
    <m/>
    <s v="ADMINISTRADORA MARQUEZA DE YTU LTDA"/>
    <m/>
    <s v="VILA DOS INGLESES"/>
    <s v="-"/>
    <s v="-"/>
    <s v="0483.EXTRATO"/>
    <s v="Livro 6 - 079"/>
    <n v="0"/>
    <n v="235.01"/>
    <m/>
    <d v="2025-06-03T00:00:00"/>
    <n v="2025"/>
    <x v="3"/>
    <s v="ESGOTADA"/>
    <m/>
    <s v="EXTRATO"/>
    <m/>
    <s v="ATUALIZAR"/>
    <m/>
  </r>
  <r>
    <s v="Juliana"/>
    <d v="2023-05-04T00:00:00"/>
    <s v="6068.2023/0003921-9"/>
    <s v="001023"/>
    <s v="0154-9"/>
    <s v="137332"/>
    <s v="Rua Mauá, 842 - casa 26"/>
    <s v="Sé"/>
    <s v="SIM"/>
    <s v="SIM"/>
    <s v="SIM"/>
    <m/>
    <s v="ADMINISTRADORA MARQUEZA DE YTU LTDA"/>
    <m/>
    <s v="VILA DOS INGLESES"/>
    <s v="-"/>
    <s v="-"/>
    <s v="0477/23"/>
    <s v="Livro 5 - 047"/>
    <n v="200.45"/>
    <s v="-"/>
    <s v="-"/>
    <d v="2023-07-17T00:00:00"/>
    <n v="2023"/>
    <x v="0"/>
    <s v="NÃO EMITIDA"/>
    <s v="Cancelamento da 0165/17 -Despacho 086579894"/>
    <m/>
    <m/>
    <s v="ATUALIZAR"/>
    <m/>
  </r>
  <r>
    <s v="Juliana"/>
    <d v="2024-03-06T00:00:00"/>
    <s v="6068.2024/0002483-3"/>
    <s v="001023"/>
    <s v="0154-9"/>
    <s v="137332"/>
    <s v="Rua Mauá, 842 - casa 26"/>
    <s v="Sé"/>
    <s v="SIM"/>
    <s v="SIM"/>
    <s v="SIM"/>
    <s v="NÃO"/>
    <s v="ADMINISTRADORA MARQUEZA DE YTU LTDA"/>
    <m/>
    <s v="VILA DOS INGLESES"/>
    <s v="-"/>
    <s v="-"/>
    <s v="0562/24"/>
    <s v="Livro 6 - 008"/>
    <n v="200.45"/>
    <s v="-"/>
    <m/>
    <d v="2028-06-19T00:00:00"/>
    <n v="2024"/>
    <x v="3"/>
    <s v="DISPONÍVEL"/>
    <s v="Cancelamento da 0165/17 "/>
    <s v="INICIAL"/>
    <m/>
    <s v="ATUALIZAR"/>
    <m/>
  </r>
  <r>
    <s v="Daniel"/>
    <d v="2024-09-25T00:00:00"/>
    <s v="6068.2024/0010659-7"/>
    <s v="001023"/>
    <s v="0154-9"/>
    <s v="137332"/>
    <s v="Rua Mauá, 842 - casa 26"/>
    <s v="Sé"/>
    <s v="SIM"/>
    <s v="SIM"/>
    <s v="SIM"/>
    <s v="NÃO"/>
    <s v="ADMINISTRADORA MARQUEZA DE YTU LTDA"/>
    <m/>
    <s v="VILA DOS INGLESES"/>
    <s v="-"/>
    <s v="-"/>
    <s v="0562.EXTRATO"/>
    <s v="Livro 6 - 085"/>
    <n v="0"/>
    <m/>
    <s v="003/25"/>
    <m/>
    <m/>
    <x v="8"/>
    <s v="EM ANÁLISE"/>
    <m/>
    <s v="EXTRATO"/>
    <m/>
    <s v="ATUALIZAR"/>
    <m/>
  </r>
  <r>
    <s v="Juliana"/>
    <d v="2023-05-04T00:00:00"/>
    <s v="6068.2023/0003908-1"/>
    <s v="001023"/>
    <s v="0155-7"/>
    <s v="137332"/>
    <s v="Rua Mauá, 842 - casa 24"/>
    <s v="Sé"/>
    <s v="SIM"/>
    <s v="SIM"/>
    <s v="SIM"/>
    <m/>
    <s v="ADMINISTRADORA MARQUEZA DE YTU LTDA"/>
    <m/>
    <s v="VILA DOS INGLESES"/>
    <s v="-"/>
    <s v="-"/>
    <s v="0507/23"/>
    <s v="Livro 5 - 046"/>
    <n v="200.45"/>
    <s v="-"/>
    <s v="-"/>
    <d v="2023-07-17T00:00:00"/>
    <n v="2023"/>
    <x v="0"/>
    <s v="NÃO EMITIDA"/>
    <s v="Cancelamento da 0166/17 - Despacho 086529300"/>
    <m/>
    <m/>
    <s v="ATUALIZAR"/>
    <m/>
  </r>
  <r>
    <s v="Juliana "/>
    <d v="2024-03-06T00:00:00"/>
    <s v="6068.2024/0002482-5"/>
    <s v="001023"/>
    <s v="0155-7"/>
    <s v="137332"/>
    <s v="Rua Mauá, 842 - casa 24"/>
    <s v="Sé"/>
    <s v="SIM"/>
    <s v="SIM"/>
    <s v="SIM"/>
    <s v="NÃO"/>
    <s v="ADMINISTRADORA MARQUEZA DE YTU LTDA"/>
    <m/>
    <s v="VILA DOS INGLESES"/>
    <s v="-"/>
    <s v="-"/>
    <s v="0560/24"/>
    <s v="Livro 6 - 006"/>
    <n v="200.45"/>
    <s v="-"/>
    <s v="-"/>
    <d v="2024-06-19T00:00:00"/>
    <n v="2024"/>
    <x v="3"/>
    <s v="DISPONÍVEL"/>
    <s v="Cancelamento da 0166/17"/>
    <s v="INICIAL"/>
    <m/>
    <s v="ATUALIZAR"/>
    <m/>
  </r>
  <r>
    <s v="Daniel"/>
    <d v="2024-09-25T00:00:00"/>
    <s v="6068.2024/0010659-7"/>
    <s v="001023"/>
    <s v="0154-9"/>
    <s v="137332"/>
    <s v="Rua Mauá, 842 - casa 24"/>
    <s v="Sé"/>
    <s v="SIM"/>
    <s v="SIM"/>
    <s v="SIM"/>
    <s v="NÃO"/>
    <s v="ADMINISTRADORA MARQUEZA DE YTU LTDA"/>
    <m/>
    <s v="VILA DOS INGLESES"/>
    <s v="-"/>
    <s v="-"/>
    <s v="0560.EXTRATO"/>
    <s v="Livro 6 - 083"/>
    <n v="0"/>
    <m/>
    <s v="003/25"/>
    <m/>
    <m/>
    <x v="8"/>
    <s v="EM ANÁLISE"/>
    <m/>
    <s v="EXTRATO"/>
    <m/>
    <s v="ATUALIZAR"/>
    <m/>
  </r>
  <r>
    <s v="Juliana"/>
    <d v="2023-05-04T00:00:00"/>
    <s v="6068.2023/0003914-6"/>
    <s v="001023"/>
    <s v="0156-5"/>
    <s v="137332"/>
    <s v="Rua Mauá, 842 - casa 22"/>
    <s v="Sé"/>
    <s v="SIM"/>
    <s v="SIM"/>
    <s v="SIM"/>
    <m/>
    <s v="ADMINISTRADORA MARQUEZA DE YTU LTDA"/>
    <m/>
    <s v="VILA DOS INGLESES"/>
    <s v="-"/>
    <s v="-"/>
    <s v="0506/23"/>
    <s v="Livro 5 - 045"/>
    <n v="200.45"/>
    <s v="-"/>
    <s v="-"/>
    <d v="2023-07-17T00:00:00"/>
    <n v="2023"/>
    <x v="0"/>
    <s v="NÃO EMITIDA"/>
    <s v="Cancelamento da 0167/17 - Despacho 086529033"/>
    <m/>
    <m/>
    <s v="ATUALIZAR"/>
    <m/>
  </r>
  <r>
    <s v="Juliana"/>
    <d v="2024-03-06T00:00:00"/>
    <s v="6068.2024/0002480-9"/>
    <s v="001023"/>
    <s v="0156-5"/>
    <s v="137332"/>
    <s v="Rua Mauá, 842 - casa 22"/>
    <s v="Sé"/>
    <s v="SIM"/>
    <s v="SIM"/>
    <s v="SIM"/>
    <s v="NÃO"/>
    <s v="ADMINISTRADORA MARQUEZA DE YTU LTDA"/>
    <m/>
    <s v="VILA DOS INGLESES"/>
    <s v="-"/>
    <s v="-"/>
    <s v="0559/24"/>
    <s v="Livro 6 - 005"/>
    <n v="200.45"/>
    <s v="-"/>
    <s v="-"/>
    <d v="2024-06-19T00:00:00"/>
    <n v="2024"/>
    <x v="3"/>
    <s v="DISPONÍVEL"/>
    <s v="Cancelamento da 0167/17"/>
    <s v="INICIAL"/>
    <m/>
    <s v="ATUALIZAR"/>
    <m/>
  </r>
  <r>
    <s v="Daniel"/>
    <d v="2024-09-25T00:00:00"/>
    <s v="6068.2024/0010659-7"/>
    <s v="001023"/>
    <s v="0156-5"/>
    <s v="137332"/>
    <s v="Rua Mauá, 842 - casa 22"/>
    <s v="Sé"/>
    <s v="SIM"/>
    <s v="SIM"/>
    <s v="SIM"/>
    <s v="NÃO"/>
    <s v="ADMINISTRADORA MARQUEZA DE YTU LTDA"/>
    <m/>
    <s v="VILA DOS INGLESES"/>
    <s v="-"/>
    <s v="-"/>
    <s v="0559.EXTRATO"/>
    <s v="Livro 6 - 082"/>
    <n v="0"/>
    <m/>
    <s v="003/25"/>
    <m/>
    <m/>
    <x v="8"/>
    <s v="EM ANÁLISE"/>
    <m/>
    <s v="EXTRATO"/>
    <m/>
    <s v="ATUALIZAR"/>
    <m/>
  </r>
  <r>
    <s v="Juliana"/>
    <d v="2023-05-04T00:00:00"/>
    <s v="6068.2023/0003904-9"/>
    <s v="001023"/>
    <s v="0157-3"/>
    <s v="137332"/>
    <s v="Rua Mauá, 842 - casa 20"/>
    <s v="Sé"/>
    <s v="SIM"/>
    <s v="SIM"/>
    <s v="SIM"/>
    <m/>
    <s v="ADMINISTRADORA MARQUEZA DE YTU LTDA"/>
    <m/>
    <s v="VILA DOS INGLESES"/>
    <s v="-"/>
    <s v="-"/>
    <s v="0505/23"/>
    <s v="Livro 5 - 044"/>
    <n v="200.45"/>
    <s v="-"/>
    <s v="-"/>
    <d v="2023-07-17T00:00:00"/>
    <n v="2023"/>
    <x v="0"/>
    <s v="NÃO EMITIDA"/>
    <s v="Cancelamento da 0168/17 - Despacho 086530315"/>
    <m/>
    <m/>
    <s v="ATUALIZAR"/>
    <m/>
  </r>
  <r>
    <s v="Juliana"/>
    <d v="2024-03-06T00:00:00"/>
    <s v="6068.2024/0002481-7"/>
    <s v="001023"/>
    <s v="0157-3"/>
    <s v="137332"/>
    <s v="Rua Mauá, 842 - casa 20"/>
    <s v="Sé"/>
    <s v="SIM"/>
    <s v="SIM"/>
    <s v="SIM"/>
    <s v="NÃO"/>
    <s v="ADMINISTRADORA MARQUEZA DE YTU LTDA"/>
    <m/>
    <s v="VILA DOS INGLESES"/>
    <s v="-"/>
    <s v="-"/>
    <s v="0558/24"/>
    <s v="Livro 6 - 004"/>
    <n v="200.45"/>
    <s v="-"/>
    <s v="-"/>
    <d v="2024-06-19T00:00:00"/>
    <n v="2024"/>
    <x v="3"/>
    <s v="DISPONÍVEL"/>
    <s v="Cancelamento da 0168/17"/>
    <s v="INICIAL"/>
    <m/>
    <s v="ATUALIZAR"/>
    <m/>
  </r>
  <r>
    <s v="Daniel"/>
    <d v="2024-09-25T00:00:00"/>
    <s v="6068.2024/0010659-7"/>
    <s v="001023"/>
    <s v="0157-3"/>
    <s v="137332"/>
    <s v="Rua Mauá, 842 - casa 20"/>
    <s v="Sé"/>
    <s v="SIM"/>
    <s v="SIM"/>
    <s v="SIM"/>
    <s v="NÃO"/>
    <s v="ADMINISTRADORA MARQUEZA DE YTU LTDA"/>
    <m/>
    <s v="VILA DOS INGLESES"/>
    <s v="-"/>
    <s v="-"/>
    <s v="0558.EXTRATO"/>
    <s v="Livro 6 - 081"/>
    <n v="0"/>
    <m/>
    <s v="003/25"/>
    <m/>
    <m/>
    <x v="8"/>
    <s v="EM ANÁLISE"/>
    <m/>
    <s v="EXTRATO"/>
    <m/>
    <s v="ATUALIZAR"/>
    <m/>
  </r>
  <r>
    <s v="Daniel"/>
    <d v="2023-05-04T00:00:00"/>
    <s v="6068.2023/0003901-4"/>
    <s v="001023"/>
    <s v="0158-1"/>
    <s v="137332"/>
    <s v="Rua Mauá, 842 - casa 18"/>
    <s v="Sé"/>
    <s v="SIM"/>
    <s v="SIM"/>
    <s v="SIM"/>
    <s v="NÃO"/>
    <s v="ADMINISTRADORA MARQUEZA DE YTU LTDA"/>
    <m/>
    <s v="VILA DOS INGLESES"/>
    <s v="-"/>
    <s v="-"/>
    <s v="0500/23"/>
    <s v="Livro 5 - 039"/>
    <n v="215.42"/>
    <s v="-"/>
    <s v="-"/>
    <d v="2023-07-17T00:00:00"/>
    <n v="2023"/>
    <x v="0"/>
    <s v="NÃO EMITIDA"/>
    <s v="Cancelamento da 0169/17 - Despacho 086528396"/>
    <m/>
    <m/>
    <s v="ATUALIZAR"/>
    <m/>
  </r>
  <r>
    <s v="Juliana"/>
    <d v="2024-03-06T00:00:00"/>
    <s v="6068.2024/0002478-7"/>
    <s v="001023"/>
    <s v="0158-1"/>
    <s v="137332"/>
    <s v="Rua Mauá, 842 - casa 18"/>
    <s v="Sé"/>
    <s v="SIM"/>
    <s v="SIM"/>
    <s v="SIM"/>
    <s v="NÃO"/>
    <s v="ADMINISTRADORA MARQUEZA DE YTU LTDA"/>
    <m/>
    <s v="VILA DOS INGLESES"/>
    <s v="-"/>
    <s v="-"/>
    <s v="0561/24"/>
    <s v="Livro 6 - 007"/>
    <n v="215.42"/>
    <s v="-"/>
    <s v="-"/>
    <d v="2024-06-19T00:00:00"/>
    <n v="2024"/>
    <x v="3"/>
    <s v="DISPONÍVEL"/>
    <s v="Cancelamento da 0169/17"/>
    <s v="INICIAL"/>
    <m/>
    <s v="ATUALIZAR"/>
    <m/>
  </r>
  <r>
    <s v="Daniel"/>
    <d v="2024-09-25T00:00:00"/>
    <s v="6068.2024/0010659-7"/>
    <s v="001023"/>
    <s v="0158-1"/>
    <s v="137332"/>
    <s v="Rua Mauá, 842 - casa 18"/>
    <s v="Sé"/>
    <s v="SIM"/>
    <s v="SIM"/>
    <s v="SIM"/>
    <s v="NÃO"/>
    <s v="ADMINISTRADORA MARQUEZA DE YTU LTDA"/>
    <m/>
    <s v="VILA DOS INGLESES"/>
    <s v="-"/>
    <s v="-"/>
    <s v="0561.EXTRATO"/>
    <s v="Livro 6 - 084"/>
    <n v="0"/>
    <m/>
    <s v="003/25"/>
    <m/>
    <m/>
    <x v="8"/>
    <s v="EM ANÁLISE"/>
    <m/>
    <s v="EXTRATO"/>
    <m/>
    <s v="ATUALIZAR"/>
    <m/>
  </r>
  <r>
    <s v="Daniel"/>
    <d v="2023-05-04T00:00:00"/>
    <s v="6068.2023/0003906-5"/>
    <s v="001023"/>
    <s v="0159-1"/>
    <s v="137332"/>
    <s v="Rua Mauá, 842 - casa 16"/>
    <s v="Sé"/>
    <s v="SIM"/>
    <s v="SIM"/>
    <s v="SIM"/>
    <s v="NÃO"/>
    <s v="ADMINISTRADORA MARQUEZA DE YTU LTDA"/>
    <m/>
    <s v="VILA DOS INGLESES"/>
    <s v="-"/>
    <s v="-"/>
    <s v="0502/23"/>
    <s v="Livro 5 - 041"/>
    <n v="215.42"/>
    <s v="-"/>
    <s v="-"/>
    <d v="2023-07-17T00:00:00"/>
    <n v="2023"/>
    <x v="0"/>
    <s v="NÃO EMITIDA"/>
    <s v="Cancelamento da 0170/17 - Despacho 086528890"/>
    <m/>
    <m/>
    <s v="ATUALIZAR"/>
    <m/>
  </r>
  <r>
    <s v="Daniel"/>
    <d v="2024-03-06T00:00:00"/>
    <s v="6068.2024/0002476-0"/>
    <s v="001023"/>
    <s v="0159-1"/>
    <s v="137332"/>
    <s v="Rua Mauá, 842 - casa 16"/>
    <s v="Sé"/>
    <s v="SIM"/>
    <s v="SIM"/>
    <s v="SIM"/>
    <s v="NÃO"/>
    <s v="ADMINISTRADORA MARQUEZA DE YTU LTDA"/>
    <m/>
    <s v="VILA DOS INGLESES"/>
    <m/>
    <m/>
    <s v="0564/24"/>
    <s v="Livro 6 - 010"/>
    <n v="215.42"/>
    <s v="-"/>
    <s v="-"/>
    <d v="2024-06-19T00:00:00"/>
    <n v="2024"/>
    <x v="3"/>
    <s v="DISPONÍVEL"/>
    <m/>
    <m/>
    <m/>
    <s v="ATUALIZAR"/>
    <m/>
  </r>
  <r>
    <s v="Daniel"/>
    <d v="2024-09-25T00:00:00"/>
    <s v="6068.2024/0010659-7"/>
    <s v="001023"/>
    <s v="0159-1"/>
    <s v="137332"/>
    <s v="Rua Mauá, 842 - casa 16"/>
    <s v="Sé"/>
    <s v="SIM"/>
    <s v="SIM"/>
    <s v="SIM"/>
    <s v="NÃO"/>
    <s v="ADMINISTRADORA MARQUEZA DE YTU LTDA"/>
    <m/>
    <s v="VILA DOS INGLESES"/>
    <m/>
    <m/>
    <s v="0564.EXTRATO"/>
    <s v="Livro 6 - 087"/>
    <n v="0"/>
    <m/>
    <s v="003/25"/>
    <m/>
    <m/>
    <x v="8"/>
    <s v="EM ANÁLISE"/>
    <m/>
    <s v="EXTRATO"/>
    <m/>
    <s v="ATUALIZAR"/>
    <m/>
  </r>
  <r>
    <s v="Daniel"/>
    <d v="2023-05-04T00:00:00"/>
    <s v="6068.2023/0003916-2"/>
    <s v="001023"/>
    <s v="0160-3"/>
    <s v="137332"/>
    <s v="Rua Mauá, 842 - casa 14"/>
    <s v="Sé"/>
    <s v="SIM"/>
    <s v="SIM"/>
    <s v="SIM"/>
    <s v="NÃO"/>
    <s v="ADMINISTRADORA MARQUEZA DE YTU LTDA"/>
    <m/>
    <s v="VILA DOS INGLESES"/>
    <s v="-"/>
    <s v="-"/>
    <s v="0504/23"/>
    <s v="Livro 5 - 043"/>
    <n v="215.42"/>
    <s v="-"/>
    <s v="-"/>
    <d v="2023-07-17T00:00:00"/>
    <n v="2023"/>
    <x v="0"/>
    <s v="NÃO EMITIDA"/>
    <s v="Cancelamento da 0171/17 - Despacho 086528642"/>
    <m/>
    <m/>
    <s v="ATUALIZAR"/>
    <m/>
  </r>
  <r>
    <s v="Daniel"/>
    <d v="2024-03-06T00:00:00"/>
    <s v="6068.2024/0002472-8"/>
    <s v="001023"/>
    <s v="0160-3"/>
    <s v="137332"/>
    <s v="Rua Mauá, 842 - casa 14"/>
    <s v="Sé"/>
    <m/>
    <m/>
    <s v="SIM"/>
    <s v="NÃO"/>
    <s v="ADMINISTRADORA MARQUEZA DE YTU LTDA"/>
    <m/>
    <s v="VILA DOS INGLESES"/>
    <m/>
    <m/>
    <s v="0565/24"/>
    <s v="Livro 6 - 011"/>
    <n v="215.42"/>
    <m/>
    <m/>
    <d v="2024-06-19T00:00:00"/>
    <n v="2024"/>
    <x v="3"/>
    <s v="DISPONÍVEL"/>
    <m/>
    <s v="INICIAL"/>
    <m/>
    <s v="ATUALIZAR"/>
    <m/>
  </r>
  <r>
    <s v="Daniel"/>
    <d v="2024-09-25T00:00:00"/>
    <s v="6068.2024/0010644-9"/>
    <m/>
    <m/>
    <m/>
    <m/>
    <m/>
    <m/>
    <m/>
    <m/>
    <m/>
    <m/>
    <m/>
    <m/>
    <m/>
    <m/>
    <s v="0565.EXTRATO"/>
    <s v="Livro 6 - 068"/>
    <n v="0"/>
    <n v="215.42"/>
    <m/>
    <d v="2025-06-02T00:00:00"/>
    <n v="2025"/>
    <x v="3"/>
    <s v="ESGOTADA"/>
    <m/>
    <s v="EXTRATO"/>
    <m/>
    <s v="ATUALIZAR"/>
    <m/>
  </r>
  <r>
    <s v="Daniel"/>
    <d v="2023-05-04T00:00:00"/>
    <s v="6068.2023/0003899-9"/>
    <s v="001023"/>
    <s v="0161-1"/>
    <s v="137332"/>
    <s v="Rua Mauá, 842 - casa 12"/>
    <s v="Sé"/>
    <s v="SIM"/>
    <s v="SIM"/>
    <s v="SIM"/>
    <s v="NÃO"/>
    <s v="ADMINISTRADORA MARQUEZA DE YTU LTDA"/>
    <m/>
    <s v="VILA DOS INGLESES"/>
    <s v="-"/>
    <s v="-"/>
    <s v="0499/23"/>
    <s v="Livro 5 - 038"/>
    <n v="215.42"/>
    <s v="-"/>
    <s v="-"/>
    <d v="2023-07-17T00:00:00"/>
    <n v="2023"/>
    <x v="0"/>
    <s v="NÃO EMITIDA"/>
    <s v="Cancelamento da 0172/17 - Despacho 086528136"/>
    <m/>
    <m/>
    <s v="ATUALIZAR"/>
    <m/>
  </r>
  <r>
    <s v="Daniel"/>
    <d v="2024-03-06T00:00:00"/>
    <s v="6068.2024/0002474-4"/>
    <s v="001023"/>
    <s v="0161-1"/>
    <s v="137332"/>
    <s v="Rua Mauá, 842 - casa 12"/>
    <s v="Sé"/>
    <m/>
    <m/>
    <s v="SIM"/>
    <s v="NÃO"/>
    <s v="ADMINISTRADORA MARQUEZA DE YTU LTDA"/>
    <m/>
    <s v="VILA DOS INGLESES"/>
    <m/>
    <m/>
    <s v="0566/24"/>
    <s v="Livro 6 - 012"/>
    <n v="215.42"/>
    <m/>
    <m/>
    <d v="2024-06-19T00:00:00"/>
    <n v="2024"/>
    <x v="3"/>
    <s v="DISPONÍVEL"/>
    <m/>
    <s v="INICIAL"/>
    <m/>
    <s v="ATUALIZAR"/>
    <m/>
  </r>
  <r>
    <s v="Daniel"/>
    <d v="2024-09-25T00:00:00"/>
    <s v="6068.2024/0010644-9"/>
    <m/>
    <m/>
    <m/>
    <m/>
    <m/>
    <m/>
    <m/>
    <m/>
    <m/>
    <m/>
    <m/>
    <m/>
    <m/>
    <m/>
    <s v="0566.EXTRATO"/>
    <s v="Livro 6 - 069"/>
    <n v="0"/>
    <n v="215.42"/>
    <m/>
    <d v="2025-06-02T00:00:00"/>
    <n v="2025"/>
    <x v="3"/>
    <s v="ESGOTADA"/>
    <m/>
    <s v="EXTRATO"/>
    <m/>
    <s v="ATUALIZAR"/>
    <m/>
  </r>
  <r>
    <s v="Daniel"/>
    <d v="2023-05-04T00:00:00"/>
    <s v="6068.2023/0003907-3"/>
    <s v="001023"/>
    <s v="0164-6"/>
    <s v="137332"/>
    <s v="Rua Mauá, 842 - casa 21"/>
    <s v="Sé"/>
    <s v="SIM"/>
    <s v="SIM"/>
    <s v="SIM"/>
    <s v="NÃO"/>
    <s v="ADMINISTRADORA MARQUEZA DE YTU LTDA"/>
    <m/>
    <s v="VILA DOS INGLESES"/>
    <s v="-"/>
    <s v="-"/>
    <s v="0503/23"/>
    <s v="Livro 5 - 042"/>
    <n v="215.42"/>
    <s v="-"/>
    <s v="-"/>
    <d v="2023-07-17T00:00:00"/>
    <n v="2023"/>
    <x v="0"/>
    <s v="NÃO EMITIDA"/>
    <s v="Cancelamento da 0175/17 - Despacho 086529761"/>
    <m/>
    <m/>
    <s v="ATUALIZAR"/>
    <m/>
  </r>
  <r>
    <s v="Daniel"/>
    <d v="2024-03-06T00:00:00"/>
    <s v="6068.2024/0002479-5"/>
    <s v="001023"/>
    <s v="0164-6"/>
    <s v="137332"/>
    <s v="Rua Mauá, 842 - casa 21"/>
    <s v="Sé"/>
    <m/>
    <m/>
    <s v="SIM"/>
    <s v="NÃO"/>
    <s v="ADMINISTRADORA MARQUEZA DE YTU LTDA"/>
    <m/>
    <s v="VILA DOS INGLESES"/>
    <m/>
    <m/>
    <s v="0567/24"/>
    <s v="Livro 6 - 013"/>
    <n v="215.42"/>
    <m/>
    <m/>
    <d v="2024-06-19T00:00:00"/>
    <n v="2024"/>
    <x v="3"/>
    <s v="DISPONÍVEL"/>
    <m/>
    <s v="INICIAL"/>
    <m/>
    <s v="ATUALIZAR"/>
    <m/>
  </r>
  <r>
    <s v="Daniel"/>
    <d v="2024-09-25T00:00:00"/>
    <s v="6068.2024/0010659-7"/>
    <s v="001023"/>
    <s v="0164-6"/>
    <s v="137332"/>
    <s v="Rua Mauá, 842 - casa 21"/>
    <s v="Sé"/>
    <s v="SIM"/>
    <s v="SIM"/>
    <s v="SIM"/>
    <s v="NÃO"/>
    <s v="ADMINISTRADORA MARQUEZA DE YTU LTDA"/>
    <m/>
    <s v="VILA DOS INGLESES"/>
    <m/>
    <m/>
    <s v="0567.EXTRATO"/>
    <s v="Livro 6 - 088"/>
    <n v="0"/>
    <m/>
    <s v="003/25"/>
    <m/>
    <m/>
    <x v="8"/>
    <s v="EM ANÁLISE"/>
    <m/>
    <s v="EXTRATO"/>
    <m/>
    <s v="ATUALIZAR"/>
    <m/>
  </r>
  <r>
    <s v="Juliana"/>
    <d v="2023-05-04T00:00:00"/>
    <s v="6068.2023/0003911-1"/>
    <s v="001023"/>
    <s v="0168-9"/>
    <s v="137332"/>
    <s v="Rua Mauá, 842 - casa 29"/>
    <s v="Sé"/>
    <s v="SIM"/>
    <s v="SIM"/>
    <s v="SIM"/>
    <m/>
    <s v="ADMINISTRADORA MARQUEZA DE YTU LTDA"/>
    <m/>
    <s v="VILA DOS INGLESES"/>
    <s v="-"/>
    <s v="-"/>
    <s v="0501/23"/>
    <s v="Livro 5 - 040"/>
    <n v="211.58"/>
    <s v="-"/>
    <s v="-"/>
    <d v="2023-07-17T00:00:00"/>
    <n v="2023"/>
    <x v="0"/>
    <s v="NÃO EMITIDA"/>
    <s v="Cancelamento da 0179/17 - Despacho 086530156"/>
    <m/>
    <m/>
    <s v="ATUALIZAR"/>
    <m/>
  </r>
  <r>
    <s v="Daniel"/>
    <d v="2024-03-06T00:00:00"/>
    <s v="6068.2024/0002484-1"/>
    <s v="001023"/>
    <s v="0168-9"/>
    <s v="137332"/>
    <s v="Rua Mauá, 842 - casa 29"/>
    <s v="Sé"/>
    <s v="SIM"/>
    <s v="SIM"/>
    <s v="SIM"/>
    <s v="NÃO"/>
    <s v="ADMINISTRADORA MARQUEZA DE YTU LTDA"/>
    <m/>
    <s v="VILA DOS INGLESES"/>
    <m/>
    <m/>
    <s v="0563/24"/>
    <s v="Livro 6 - 009"/>
    <n v="211.58"/>
    <m/>
    <m/>
    <d v="2024-06-19T00:00:00"/>
    <n v="2024"/>
    <x v="3"/>
    <s v="DISPONÍVEL"/>
    <m/>
    <s v="INICIAL"/>
    <m/>
    <s v="ATUALIZAR"/>
    <m/>
  </r>
  <r>
    <s v="Daniel"/>
    <d v="2024-09-25T00:00:00"/>
    <s v="6068.2024/0010659-7"/>
    <s v="001023"/>
    <s v="0168-9"/>
    <s v="137332"/>
    <s v="Rua Mauá, 842 - casa 29"/>
    <s v="Sé"/>
    <s v="SIM"/>
    <s v="SIM"/>
    <s v="SIM"/>
    <s v="NÃO"/>
    <s v="ADMINISTRADORA MARQUEZA DE YTU LTDA"/>
    <m/>
    <s v="VILA DOS INGLESES"/>
    <m/>
    <m/>
    <s v="0563.EXTRATO"/>
    <s v="Livro 6 - 086"/>
    <n v="0"/>
    <m/>
    <s v="003/25"/>
    <m/>
    <m/>
    <x v="8"/>
    <s v="EM ANÁLISE"/>
    <m/>
    <s v="EXTRATO"/>
    <m/>
    <s v="ATUALIZAR"/>
    <m/>
  </r>
  <r>
    <s v="Daniel"/>
    <d v="2023-02-28T00:00:00"/>
    <s v="6068.2023/0001550-6"/>
    <s v="087480"/>
    <s v="0008-6"/>
    <s v="195740"/>
    <s v="Rua Verbo Divino, 1830"/>
    <s v="Santo Amaro"/>
    <s v="NÃO"/>
    <s v="NÃO"/>
    <s v="NÃO"/>
    <m/>
    <s v="Banco do Brasil S.A."/>
    <m/>
    <s v="CHÁCARA SANTO ANTÔNIO"/>
    <s v="-"/>
    <s v="-"/>
    <s v="0497/23"/>
    <s v="Livro 5 - 035"/>
    <n v="4983"/>
    <s v="-"/>
    <s v="-"/>
    <d v="2023-06-13T00:00:00"/>
    <n v="2023"/>
    <x v="0"/>
    <s v="NÃO EMITIDA"/>
    <m/>
    <s v="INICIAL"/>
    <m/>
    <s v="ATUALIZAR"/>
    <m/>
  </r>
  <r>
    <s v="Juliana"/>
    <d v="2023-03-10T00:00:00"/>
    <s v="6068.2023/0001962-5"/>
    <s v="021028"/>
    <s v="0059-8"/>
    <s v="079278"/>
    <s v="Rua Dona Germanie Burchard, 458"/>
    <s v="Barra Funda"/>
    <s v="NÃO"/>
    <s v="NÃO"/>
    <s v="NÃO"/>
    <m/>
    <s v="MARILDA ABRIGATO CARVALHO"/>
    <m/>
    <s v="CONJUNTO DE IMÓVEIS EM PERDIZES"/>
    <s v="-"/>
    <s v="-"/>
    <s v="0486/23"/>
    <s v="Livro 5 - 020"/>
    <n v="401.4"/>
    <s v="-"/>
    <s v="-"/>
    <d v="2023-06-13T00:00:00"/>
    <n v="2023"/>
    <x v="3"/>
    <s v="DISPONÍVEL"/>
    <s v="-"/>
    <s v="INICIAL"/>
    <m/>
    <s v="ATUALIZAR"/>
    <m/>
  </r>
  <r>
    <s v="Juliana"/>
    <d v="2023-03-10T00:00:00"/>
    <s v="6068.2023/0001963-3"/>
    <s v="095089"/>
    <s v="0001-6"/>
    <s v="049727"/>
    <s v="AV BERTA WAITMAN, 315 "/>
    <s v="Socorro"/>
    <s v="NÃO"/>
    <s v="NÃO"/>
    <s v="NÃO"/>
    <s v="NÃO"/>
    <s v="MONTECARLO PARTICIPAÇÕES LTDA e UBA UBA EMPREENDIMENTOS E PARTICIPAÇÕES LTDA"/>
    <m/>
    <s v="SANTA PAULA IATE CLUBE"/>
    <s v="-"/>
    <s v="-"/>
    <s v="0496/23"/>
    <s v="Livro 5 - 034"/>
    <n v="3860"/>
    <s v="-"/>
    <s v="-"/>
    <d v="2023-06-15T00:00:00"/>
    <n v="2023"/>
    <x v="3"/>
    <s v="DISPONÍVEL"/>
    <s v="Despacho de Indeferimento 084815721 em 15/06/2023 | Reconsideração de Despacho Deferido 088511884 em 06/10/2023  "/>
    <s v="INICIAL"/>
    <m/>
    <s v="ATUALIZAR"/>
    <m/>
  </r>
  <r>
    <s v="Juliana"/>
    <d v="2023-03-15T00:00:00"/>
    <s v="6068.2023/0002179-4"/>
    <s v="001064"/>
    <s v="0403-2"/>
    <s v="072044"/>
    <s v="R FLORENCIO DE ABREU, 60 - 66 70 E 74"/>
    <s v="Sé"/>
    <s v="SIM"/>
    <s v="SIM"/>
    <s v="NÃO"/>
    <m/>
    <s v="ADELMO DE CARVALHO SAMPAIO"/>
    <m/>
    <s v="ÁREA DO ANHANGABAÚ"/>
    <s v="-"/>
    <s v="-"/>
    <s v="PIU/SCE"/>
    <s v="SI"/>
    <s v="SI"/>
    <s v="-"/>
    <s v="-"/>
    <d v="2023-05-03T00:00:00"/>
    <n v="2023"/>
    <x v="0"/>
    <s v="NÃO EMITIDA"/>
    <s v="Despacho de Indeferimento 082482570 em 03/05/2023"/>
    <m/>
    <m/>
    <m/>
    <m/>
  </r>
  <r>
    <s v="Juliana"/>
    <d v="2023-03-17T00:00:00"/>
    <s v="6068.2023/0002320-7"/>
    <s v="033015"/>
    <s v="0053-6"/>
    <s v="183407"/>
    <s v="R SIQUEIRA CAMPOS, 238 e 246"/>
    <s v="Liberdade"/>
    <s v="SIM"/>
    <s v="SIM"/>
    <s v="NÃO"/>
    <m/>
    <s v="ASSOCIAÇÃO EDUACACIONAL NOVE DE JULHO"/>
    <m/>
    <s v="CONJUNTO DE IMÓVEIS SÃO JOAQUIM - PIRAPITINGUI"/>
    <s v="-"/>
    <s v="-"/>
    <s v="PIU/SCE"/>
    <s v="SI"/>
    <s v="SI"/>
    <s v="-"/>
    <s v="-"/>
    <d v="2023-05-03T00:00:00"/>
    <n v="2023"/>
    <x v="0"/>
    <s v="NÃO EMITIDA"/>
    <s v="Despacho de Indeferimento 082481751 em 03/05/2023"/>
    <m/>
    <m/>
    <m/>
    <m/>
  </r>
  <r>
    <s v="Juliana"/>
    <d v="2023-03-17T00:00:00"/>
    <s v="6068.2023/0002322-3"/>
    <s v="033015"/>
    <s v="0080-3"/>
    <s v="183407"/>
    <s v="R SIQUEIRA CAMPOS, 42 e 54"/>
    <s v="Liberdade"/>
    <s v="SIM"/>
    <s v="SIM"/>
    <s v="NÃO"/>
    <m/>
    <s v="ASSOCIAÇÃO EDUACACIONAL NOVE DE JULHO"/>
    <m/>
    <s v="CONJUNTO DE IMÓVEIS SÃO JOAQUIM - PIRAPITINGUI"/>
    <s v="-"/>
    <s v="-"/>
    <s v="PIU/SCE"/>
    <s v="SI"/>
    <s v="SI"/>
    <s v="-"/>
    <s v="-"/>
    <d v="2023-05-03T00:00:00"/>
    <n v="2023"/>
    <x v="0"/>
    <s v="NÃO EMITIDA"/>
    <s v="Despacho de Indeferimento 082476124 em 03/05/2023"/>
    <m/>
    <m/>
    <m/>
    <m/>
  </r>
  <r>
    <s v="Juliana"/>
    <d v="2023-03-28T00:00:00"/>
    <s v="6068.2023/0002608-7"/>
    <s v="003006"/>
    <s v="00002-1"/>
    <s v="044555"/>
    <s v="R DO CARMO, 239"/>
    <s v="Sé"/>
    <s v="SIM"/>
    <s v="SIM"/>
    <s v="NÃO"/>
    <s v="NÃO"/>
    <s v="ASSOCIAÇÃO ALIANÇA DE MISERICÓRDIA"/>
    <m/>
    <s v="IMÓVEIS Z8-200"/>
    <s v="-"/>
    <s v="-"/>
    <s v="0484/23"/>
    <s v="Livro 5 - 021"/>
    <n v="708"/>
    <s v="-"/>
    <s v="-"/>
    <d v="2023-07-24T00:00:00"/>
    <n v="2023"/>
    <x v="3"/>
    <s v="DISPONÍVEL"/>
    <m/>
    <s v="INICIAL"/>
    <m/>
    <m/>
    <m/>
  </r>
  <r>
    <m/>
    <m/>
    <m/>
    <m/>
    <m/>
    <m/>
    <m/>
    <m/>
    <m/>
    <m/>
    <m/>
    <m/>
    <m/>
    <m/>
    <m/>
    <m/>
    <m/>
    <m/>
    <m/>
    <m/>
    <m/>
    <m/>
    <m/>
    <m/>
    <x v="6"/>
    <m/>
    <m/>
    <m/>
    <m/>
    <m/>
    <m/>
  </r>
  <r>
    <s v="Juliana"/>
    <d v="2023-04-04T00:00:00"/>
    <s v="6068.2023/0002885-3"/>
    <s v="095027"/>
    <s v="0003-1"/>
    <s v="024830"/>
    <s v="AV. ATLANTICA, 4308, 4900 E 5300 "/>
    <s v="Socorro"/>
    <s v="NÃO"/>
    <s v="NÃO"/>
    <s v="NÃO"/>
    <s v="NÃO"/>
    <s v="MONTECARLO PARTICIPAÇÕES LTDA"/>
    <m/>
    <s v="SANTA PAULA IATE CLUBE"/>
    <s v="-"/>
    <s v="-"/>
    <s v="0490/23"/>
    <s v="Livro 5 - 026"/>
    <n v="760.25"/>
    <s v="-"/>
    <s v="-"/>
    <d v="2023-10-09T00:00:00"/>
    <n v="2023"/>
    <x v="3"/>
    <s v="DISPONÍVEL"/>
    <m/>
    <s v="INICIAL"/>
    <m/>
    <m/>
    <m/>
  </r>
  <r>
    <s v="Juliana"/>
    <d v="2023-06-06T00:00:00"/>
    <s v="6068.2023/0005182-0"/>
    <s v="002059"/>
    <s v="0047-1"/>
    <s v="172260"/>
    <s v="RUA ROBERTO SIMONSEN, 94 e 98"/>
    <s v="Sé"/>
    <s v="SIM"/>
    <s v="SIM"/>
    <s v="SIM"/>
    <s v="NÃO"/>
    <s v="Lazuli Administração e Patrijape Empreendimentos"/>
    <m/>
    <s v="ÁREA DO PÁTIO DO COLÉGIO"/>
    <s v="-"/>
    <s v="-"/>
    <s v="0513/23"/>
    <s v="Livro 5 - 053"/>
    <n v="1511.04"/>
    <s v="-"/>
    <s v="-"/>
    <d v="2023-10-06T00:00:00"/>
    <n v="2023"/>
    <x v="3"/>
    <s v="DISPONÍVEL"/>
    <s v="Cancelamento da 245/19"/>
    <s v="INICIAL"/>
    <m/>
    <m/>
    <m/>
  </r>
  <r>
    <s v="Juliana"/>
    <d v="2023-06-29T00:00:00"/>
    <s v="6068.2023/0005887-6"/>
    <s v="009051"/>
    <s v="1589-9"/>
    <s v="105481"/>
    <s v="ALAMEDA JOAQUIM EUGENIO DE LIMA, 155"/>
    <s v="Bela Vista"/>
    <s v="SIM"/>
    <s v="SIM"/>
    <s v="NÃO"/>
    <s v="NÃO"/>
    <s v="UAI INVESTIMENTOS INFRA-ESTRUTURA EMPREENDIMENTOS E INCORPORACOES SA"/>
    <m/>
    <s v="BAIRRO DA BELA VISTA"/>
    <s v="-"/>
    <s v="-"/>
    <s v="0520/23"/>
    <s v="Livro 5 - 059"/>
    <n v="1989.32"/>
    <s v="-"/>
    <s v="-"/>
    <d v="2024-05-14T00:00:00"/>
    <n v="2024"/>
    <x v="3"/>
    <s v="DISPONÍVEL"/>
    <m/>
    <s v="INICIAL"/>
    <m/>
    <m/>
    <m/>
  </r>
  <r>
    <s v="Luciana"/>
    <d v="2023-07-25T00:00:00"/>
    <s v="6068.2023/0006803-0"/>
    <s v="005073"/>
    <s v="0049-1"/>
    <s v="080241"/>
    <s v="R GLICERIO, 694 E 696"/>
    <s v="Liberdade"/>
    <s v="SIM"/>
    <s v="SIM"/>
    <s v="NÃO"/>
    <m/>
    <s v="LORIVAL EGIDIO GODOY"/>
    <m/>
    <s v="NÃO É TOMBADO - AE na Resolução nº 22/2002"/>
    <s v="-"/>
    <s v="-"/>
    <s v="SI"/>
    <s v="SI"/>
    <s v="SI"/>
    <s v="-"/>
    <s v="-"/>
    <d v="2023-08-02T00:00:00"/>
    <n v="2023"/>
    <x v="0"/>
    <s v="NÃO EMITIDA"/>
    <s v="Despacho de Indeferimento 087478719 em 02/08/2023 | 087478719"/>
    <m/>
    <m/>
    <m/>
    <m/>
  </r>
  <r>
    <s v="Juliana"/>
    <d v="2023-08-25T00:00:00"/>
    <s v="6068.2023/0008218-1"/>
    <s v="001.019"/>
    <s v="0022-8"/>
    <s v="137332"/>
    <s v="Rua Maua, 438, 440, 442 e 446"/>
    <s v="República"/>
    <s v="SIM"/>
    <s v="SIM"/>
    <s v="SIM"/>
    <s v="NÃO"/>
    <s v="MARIA FILOMENA MAURANO FRANGIONI CASTELLS E OUTROS"/>
    <m/>
    <s v="IMÓVEIS Z8-200"/>
    <s v="-"/>
    <s v="-"/>
    <s v="-"/>
    <s v="-"/>
    <s v="-"/>
    <s v="-"/>
    <s v="-"/>
    <s v="-"/>
    <s v="-"/>
    <x v="0"/>
    <s v="NÃO EMITIDA"/>
    <s v="Despacho de Indeferimento 106179563 em 03/07/2024 | 106179563"/>
    <m/>
    <m/>
    <m/>
    <m/>
  </r>
  <r>
    <s v="Daniel"/>
    <d v="2023-10-11T00:00:00"/>
    <s v="6068.2023/0009823-1"/>
    <s v="109063"/>
    <s v="0002-8"/>
    <s v="147672"/>
    <s v="Av Nova Cantareira, 5816"/>
    <s v="Tremembé"/>
    <s v="NÃO"/>
    <s v="NÃO"/>
    <s v="NÃO"/>
    <s v="NÃO"/>
    <s v="Flavio Spegiorin, Claudia Spegiorin Vicente, Nilton Crepaldi Vicente, Laura Spegiorin, Edsom Luiz Rampazzo, Angela Spegiorn, Luiz Spegiorn"/>
    <m/>
    <m/>
    <m/>
    <m/>
    <s v="0541/23"/>
    <s v="Livro 5 - 083"/>
    <n v="2214"/>
    <s v="-"/>
    <s v="-"/>
    <d v="2024-04-17T00:00:00"/>
    <n v="2024"/>
    <x v="3"/>
    <s v="DISPONÍVEL"/>
    <m/>
    <s v="INICIAL"/>
    <m/>
    <m/>
    <m/>
  </r>
  <r>
    <s v="Juliana"/>
    <d v="2023-10-11T00:00:00"/>
    <s v="6068.2023/0009858-4"/>
    <s v="040104"/>
    <s v="0002-1"/>
    <s v="051136"/>
    <s v="Rua Clóvis Bueno de Azevedo, 130 - 176"/>
    <s v="Ipiranga"/>
    <s v="NÃO"/>
    <s v="NÃO"/>
    <s v="NÃO"/>
    <m/>
    <s v="CRETA INCORPORAÇÃO E PARTICIPAÇÃO LTDA."/>
    <m/>
    <s v="-"/>
    <s v="-"/>
    <s v="-"/>
    <s v="-"/>
    <s v="-"/>
    <s v="-"/>
    <s v="-"/>
    <s v="-"/>
    <s v="-"/>
    <s v="-"/>
    <x v="0"/>
    <s v="NÃO EMITIDA"/>
    <s v="Despacho de Indeferimento 092350755 em 26/10/2023 "/>
    <m/>
    <m/>
    <m/>
    <m/>
  </r>
  <r>
    <s v="Luciana"/>
    <d v="2025-05-15T00:00:00"/>
    <s v="6068.2025/0004624-3"/>
    <s v="040104"/>
    <s v="0002-1"/>
    <s v="122599"/>
    <s v="Rua Cloves Bueno de Azevedo, 176 - 130"/>
    <s v="Ipiranga"/>
    <s v="NÃO"/>
    <s v="NÃO"/>
    <s v="NÃO"/>
    <s v="NÃO"/>
    <s v="CRETA INCORPORAÇÃO E PARTICIPAÇÃO LTDA."/>
    <s v="Marcelo Alves de Godoy Magnani CPF 246.436.358-86"/>
    <s v="ANTIGO NOVICIADO NOSSA SENHORA DAS GRAÇAS / IRMÃS SALESIANAS"/>
    <s v="-"/>
    <s v="-"/>
    <s v="0603/25"/>
    <s v="Livro 6 - 098"/>
    <n v="3815.58"/>
    <s v="-"/>
    <s v="-"/>
    <d v="2025-09-05T00:00:00"/>
    <n v="2025"/>
    <x v="3"/>
    <s v="DISPONÍVEL"/>
    <m/>
    <s v="INICIAL"/>
    <m/>
    <m/>
    <m/>
  </r>
  <r>
    <s v="Daniel"/>
    <d v="2023-10-25T00:00:00"/>
    <s v="6068.2023/0010252-2"/>
    <s v="001080"/>
    <s v="0201-2, 0202-0, 0203-9, 0204-7, 0205-5, 0206-3, 0207-1"/>
    <s v="118249"/>
    <s v="R Líbero Badaró, 332, 336_x000a_"/>
    <s v="Sé"/>
    <s v="SIM"/>
    <s v="SIM"/>
    <s v="NÃO"/>
    <s v="NÃO"/>
    <s v="GIRO SOCIEDADE COMERCIAL DE ADMINISTRAÇÃO DE BENS PRÓPRIOS LTDA., José Luiz Carratu, Gleison Paulino dos Santos, Luciano Saad Cury; Nicolau de Figueiredo Davidoff Neto, Cynthia Cury de Figueiredo Davidoff"/>
    <m/>
    <s v="ÁREA DO ANHANGABAÚ"/>
    <s v="-"/>
    <s v="-"/>
    <s v="0544/24"/>
    <s v="Livro 5 - 087"/>
    <n v="640.79999999999995"/>
    <m/>
    <m/>
    <d v="2024-07-04T00:00:00"/>
    <n v="2024"/>
    <x v="3"/>
    <s v="DISPONÍVEL"/>
    <m/>
    <s v="INICIAL"/>
    <m/>
    <m/>
    <m/>
  </r>
  <r>
    <s v="Juliana"/>
    <d v="2023-11-07T00:00:00"/>
    <s v="6068.2023/0010576-9"/>
    <s v="042077"/>
    <s v="0011 -0"/>
    <s v="060135"/>
    <s v="Rua Domingos de Morais, 2463"/>
    <s v="Vila Mariana"/>
    <s v="NÃO"/>
    <s v="NÃO"/>
    <s v="NÃO"/>
    <s v="NÃO"/>
    <s v="FUNDAÇÃO PAULISTA CONTRA A HANSENIASE"/>
    <m/>
    <s v="EIXO DOMINGOS DE MORAIS"/>
    <s v="-"/>
    <s v="-"/>
    <s v="0553/24"/>
    <s v="Livro 5 - 099"/>
    <n v="2124"/>
    <s v="-"/>
    <s v="-"/>
    <d v="2024-06-07T00:00:00"/>
    <n v="2024"/>
    <x v="3"/>
    <s v="DISPONÍVEL"/>
    <m/>
    <s v="INICIAL"/>
    <m/>
    <m/>
    <m/>
  </r>
  <r>
    <s v="Daniel"/>
    <d v="2023-12-07T00:00:00"/>
    <s v="6068.2023/0011430-0"/>
    <s v="001050"/>
    <s v="0005-1"/>
    <s v="072044"/>
    <s v="Rua Florêncio de Abreu, 134 e 136"/>
    <s v="Sé"/>
    <s v="SIM"/>
    <s v="SIM"/>
    <s v="NÃO"/>
    <s v="NÃO"/>
    <s v="SANAF AGRO PASTORIL LTDA"/>
    <m/>
    <m/>
    <s v="-"/>
    <s v="-"/>
    <s v="0542/23"/>
    <s v="Livro 5 - 084"/>
    <n v="707.83"/>
    <s v="-"/>
    <s v="-"/>
    <d v="2024-06-07T00:00:00"/>
    <n v="2024"/>
    <x v="3"/>
    <s v="DISPONÍVEL"/>
    <m/>
    <s v="INICIAL"/>
    <m/>
    <m/>
    <m/>
  </r>
  <r>
    <s v="Daniel"/>
    <d v="2026-01-07T00:00:00"/>
    <s v="6068.2026/0000116-0"/>
    <s v="001050"/>
    <s v="0005-1"/>
    <s v="072044"/>
    <s v="Rua Florêncio de Abreu, 134 e 136"/>
    <s v="Sé"/>
    <s v="SIM"/>
    <s v="SIM"/>
    <s v="NÃO"/>
    <s v="NÃO"/>
    <m/>
    <m/>
    <m/>
    <m/>
    <m/>
    <s v="0542/23 - 2 ª via"/>
    <s v="Livro 7 - 030"/>
    <m/>
    <m/>
    <m/>
    <m/>
    <m/>
    <x v="6"/>
    <m/>
    <m/>
    <m/>
    <m/>
    <m/>
    <m/>
  </r>
  <r>
    <s v="Daniel"/>
    <d v="2023-12-14T00:00:00"/>
    <s v="6068.2023/0011649-3"/>
    <s v="009038"/>
    <s v="0079-9 "/>
    <s v="091910"/>
    <s v="Rua dos Ingleses, 267"/>
    <s v="Bela Vista"/>
    <s v="NÃO"/>
    <s v="SIM"/>
    <s v="NÃO"/>
    <s v="NÃO"/>
    <s v="Tânia Helena Ochi Lohmann"/>
    <m/>
    <s v="BAIRRO DA BELA VISTA"/>
    <s v="-"/>
    <s v="-"/>
    <s v="0546/24"/>
    <s v="Livro 5 - 089"/>
    <n v="664.8"/>
    <s v="-"/>
    <s v="-"/>
    <d v="2024-06-07T00:00:00"/>
    <n v="2024"/>
    <x v="3"/>
    <s v="DISPONÍVEL"/>
    <m/>
    <s v="INICIAL"/>
    <m/>
    <m/>
    <m/>
  </r>
  <r>
    <s v="Daniel"/>
    <d v="2024-01-17T00:00:00"/>
    <s v="6068.2024/0000573-1"/>
    <s v="040088"/>
    <s v="0053-0"/>
    <m/>
    <s v="Rua Cipriano Barata, 1962, 1964, 1986, Rua Brigadeiro Jordão, 332, 340"/>
    <s v="Ipiranga"/>
    <s v="NÃO"/>
    <s v="NÃO"/>
    <s v="NÃO"/>
    <s v="NÃO"/>
    <s v="CRECHE CATARINA LABOURE; ASSOCIAÇÃO SÃO VICENTE DE PAULO"/>
    <m/>
    <s v="CRECHE CATARINA LABOURE_x000a_"/>
    <m/>
    <m/>
    <s v="0552/24"/>
    <s v="Livro 5 - 098"/>
    <m/>
    <s v="-"/>
    <s v="-"/>
    <d v="2024-11-13T00:00:00"/>
    <n v="2024"/>
    <x v="3"/>
    <s v="DISPONÍVEL"/>
    <s v="Despacho de Retificação 112365768"/>
    <s v="INICIAL"/>
    <m/>
    <m/>
    <m/>
  </r>
  <r>
    <s v="Luciana"/>
    <d v="2024-02-19T00:00:00"/>
    <s v="6068.2024/0001757-8"/>
    <s v="013074"/>
    <s v="0001-9"/>
    <s v="035815"/>
    <s v="Praça Nossa Senhora do Brasil, s/n; R. Colômbia, 512"/>
    <s v="Jardim Paulista"/>
    <s v="NÃO"/>
    <s v="NÃO"/>
    <s v="NÃO"/>
    <s v="NÃO"/>
    <s v="MITRA ARQUIDIOCESANA DE SÃO PAULO"/>
    <m/>
    <s v="IGREJA NOSSA SENHORA DO BRASIL"/>
    <m/>
    <m/>
    <s v="0557/24"/>
    <s v="Livro 6 - 003"/>
    <n v="1830"/>
    <s v="-"/>
    <s v="-"/>
    <d v="2024-08-23T00:00:00"/>
    <n v="2024"/>
    <x v="3"/>
    <s v="DISPONÍVEL"/>
    <m/>
    <s v="INICIAL"/>
    <m/>
    <m/>
    <m/>
  </r>
  <r>
    <s v="Luciana"/>
    <d v="2015-05-29T00:00:00"/>
    <s v="2015-0.140.480-2"/>
    <s v="123128"/>
    <s v="0001-1"/>
    <m/>
    <s v="Praça Roberto Gomes Pedrosa, s /nº"/>
    <s v="Morumbi"/>
    <s v="NÃO"/>
    <s v="NÃO"/>
    <s v="NÃO"/>
    <s v="NÃO"/>
    <s v="São Paulo Futebol Clube"/>
    <m/>
    <s v="OBRAS VILANOVA ARTIGAS - ESTÁDIO CÍCERO POMPEU DE TOLEDO"/>
    <m/>
    <m/>
    <m/>
    <m/>
    <m/>
    <m/>
    <m/>
    <m/>
    <m/>
    <x v="1"/>
    <s v="EM ANÁLISE"/>
    <m/>
    <s v="INICIAL"/>
    <m/>
    <m/>
    <m/>
  </r>
  <r>
    <s v="Luciana"/>
    <d v="2024-03-11T00:00:00"/>
    <s v="6068.2024/0002625-9"/>
    <s v="001086"/>
    <s v="0003-3"/>
    <s v="188816"/>
    <s v="Rua do Tesouro, 27 e 29"/>
    <s v="Sé"/>
    <s v="SIM"/>
    <s v="SIM"/>
    <s v="NÃO"/>
    <s v="NÃO"/>
    <s v="LEE WAI CHU"/>
    <m/>
    <s v="CENTRO VELHO"/>
    <m/>
    <m/>
    <s v="0569/24"/>
    <s v="Livro 6 - 018"/>
    <n v="170.4"/>
    <s v="-"/>
    <s v="-"/>
    <d v="2024-08-07T00:00:00"/>
    <n v="2024"/>
    <x v="3"/>
    <s v="DISPONÍVEL"/>
    <m/>
    <s v="INICIAL"/>
    <m/>
    <m/>
    <m/>
  </r>
  <r>
    <s v="Luciana"/>
    <d v="2024-03-14T00:00:00"/>
    <s v="6068.2024/0002758-1"/>
    <s v="009019"/>
    <s v="0083-4"/>
    <s v="135640"/>
    <s v="Rua Almirante Marques de Leão, 815"/>
    <s v="Bela Vista"/>
    <s v="SIM"/>
    <s v="SIM"/>
    <s v="NÃO"/>
    <s v="NÃO"/>
    <s v="BAU INNOVATION CONSTRUÇÕES E PARTICIPAÇÕES LTDA."/>
    <m/>
    <s v="BELA VISTA"/>
    <m/>
    <m/>
    <s v="0571/24"/>
    <s v="Livro 6 - 021"/>
    <n v="285.60000000000002"/>
    <s v="-"/>
    <s v="-"/>
    <d v="2024-06-19T00:00:00"/>
    <n v="2024"/>
    <x v="3"/>
    <s v="DISPONÍVEL"/>
    <m/>
    <s v="INICIAL"/>
    <m/>
    <m/>
    <m/>
  </r>
  <r>
    <s v="Daniel"/>
    <d v="2024-04-01T00:00:00"/>
    <s v="6068.2024/0003339-5"/>
    <s v="005035"/>
    <s v="0058-5"/>
    <s v="023981"/>
    <s v="R. Asdrubal do Nascimento, 450 e 454"/>
    <s v="Bela Vista"/>
    <s v="SIM"/>
    <s v="SIM"/>
    <s v="NÃO"/>
    <s v="NÃO"/>
    <s v="INSTITUTO FRATERNAL DE LABORTERAPIA"/>
    <m/>
    <s v="BELA VISTA"/>
    <m/>
    <m/>
    <s v="0572/24"/>
    <s v="Livro 6 - 022"/>
    <n v="432"/>
    <s v="-"/>
    <s v="-"/>
    <d v="2024-08-23T00:00:00"/>
    <n v="2024"/>
    <x v="3"/>
    <s v="DISPONÍVEL"/>
    <m/>
    <s v="INICIAL"/>
    <m/>
    <m/>
    <m/>
  </r>
  <r>
    <s v="Luciana"/>
    <d v="2024-04-05T00:00:00"/>
    <s v="6068.2024/0003533-9"/>
    <s v="005028"/>
    <s v="0018-6"/>
    <m/>
    <s v="Pç Dr. João Mendes, 149, 151, 155, 157, 161"/>
    <s v="Sé"/>
    <s v="SIM"/>
    <s v="SIM"/>
    <s v="NÃO"/>
    <s v="NÃO"/>
    <s v="MAGRI E MAGRI SERVICOS E COMERCIO LTDA."/>
    <m/>
    <s v="CENTRO VELHO"/>
    <m/>
    <m/>
    <s v="0570/24"/>
    <s v="Livro 6 - 019"/>
    <n v="343.2"/>
    <m/>
    <m/>
    <d v="2024-08-23T00:00:00"/>
    <n v="2024"/>
    <x v="3"/>
    <s v="DISPONÍVEL"/>
    <m/>
    <s v="INICIAL"/>
    <m/>
    <m/>
    <m/>
  </r>
  <r>
    <s v="Daniel"/>
    <d v="2024-04-12T00:00:00"/>
    <s v="6068.2024/0003873-7"/>
    <s v="055146"/>
    <s v="0090-4"/>
    <m/>
    <s v="Al. Rainha Santa, 268,_x000a_322, 334, 340; R._x000a_Picinguaba, 351, 373,_x000a_387"/>
    <s v="Carrão"/>
    <s v="NÃO"/>
    <s v="NÃO"/>
    <s v="NÃO"/>
    <s v="NÃO"/>
    <s v="MITRA ARQUIDIOCESANA DE SÃO PAULO"/>
    <m/>
    <s v="IGREJA SANTA ISABEL"/>
    <m/>
    <m/>
    <s v="-"/>
    <s v="-"/>
    <s v="-"/>
    <s v="-"/>
    <s v="-"/>
    <d v="2024-08-07T00:00:00"/>
    <n v="2024"/>
    <x v="0"/>
    <s v="NÃO EMITIDA"/>
    <m/>
    <s v="INICIAL"/>
    <m/>
    <m/>
    <m/>
  </r>
  <r>
    <s v="Daniel"/>
    <d v="2024-05-03T00:00:00"/>
    <s v="6068.2024/0004688-8"/>
    <s v="001083"/>
    <s v="0021-8"/>
    <s v="167495 "/>
    <s v="Rua Quinze de Novembro, 268"/>
    <s v="Sé"/>
    <s v="SIM"/>
    <s v="SIM"/>
    <s v="NÃO"/>
    <s v="NÃO"/>
    <s v="JMR EMPREENDIMENTOS IMOBILIARIOS LTDA"/>
    <m/>
    <s v="BANCO FRANCO BRASILEIRO / AREA DO CENTRO VELHO"/>
    <m/>
    <m/>
    <s v="0568/24"/>
    <s v="Livro 6 - 017"/>
    <n v="1483.6"/>
    <m/>
    <m/>
    <d v="2024-06-19T00:00:00"/>
    <n v="2024"/>
    <x v="3"/>
    <s v="DISPONÍVEL"/>
    <m/>
    <s v="INICIAL"/>
    <m/>
    <m/>
    <m/>
  </r>
  <r>
    <s v="Luciana"/>
    <d v="2025-06-16T00:00:00"/>
    <s v="6068.2025/0005891-8"/>
    <s v="001083"/>
    <s v="0021-8"/>
    <s v="167495"/>
    <s v="Rua Quinze de Novembro, 268"/>
    <s v="Sé"/>
    <s v="SIM"/>
    <s v="SIM"/>
    <s v="NÃO"/>
    <s v="NÃO"/>
    <s v="JMR EMPREENDIMENTOS IMOBILIARIOS LTDA"/>
    <s v="Isabel Tavares da Rocha CPF 227.552.598-09"/>
    <s v="BANCO FRANCO BRASILEIRO / AREA DO CENTRO VELHO"/>
    <m/>
    <s v="Atestado de Conservação 001/DPH/2025"/>
    <s v="0568.EXTRATO"/>
    <s v="Livro 7 - 008"/>
    <n v="0"/>
    <n v="1483.6"/>
    <s v="014/25"/>
    <m/>
    <n v="2025"/>
    <x v="6"/>
    <m/>
    <m/>
    <m/>
    <m/>
    <m/>
    <m/>
  </r>
  <r>
    <s v="Juliana"/>
    <d v="2024-07-05T00:00:00"/>
    <s v="6068.2024/0007328-1"/>
    <s v="083046"/>
    <s v="0001-3"/>
    <s v="162620"/>
    <s v="Largo dos Pinheiros, s/n"/>
    <s v="Pinheiros"/>
    <s v="NÃO"/>
    <s v="NÃO"/>
    <s v="NÃO"/>
    <s v="NÃO"/>
    <s v="MITRA ARQUIDIOCESANA DE SÃO PAULO"/>
    <m/>
    <s v="IGREJA NOSSA SENHORA DE MONT SERRAT"/>
    <s v="-"/>
    <s v="-"/>
    <s v="0575/24"/>
    <s v="Livro 6 - 026"/>
    <n v="1767.67"/>
    <s v="-"/>
    <s v="-"/>
    <d v="2024-09-17T00:00:00"/>
    <n v="2024"/>
    <x v="3"/>
    <s v="DISPONÍVEL"/>
    <m/>
    <s v="INICIAL"/>
    <m/>
    <m/>
    <m/>
  </r>
  <r>
    <s v="Juliana"/>
    <d v="2024-07-22T00:00:00"/>
    <s v="6068.2024/0007838-0"/>
    <s v="009041"/>
    <s v="0026-1"/>
    <s v="121657"/>
    <s v="Av. Brigadeiro Luis Antônio, 1424, 1432"/>
    <s v="Bela Vista"/>
    <s v="NÃO"/>
    <s v="SIM"/>
    <s v="NÃO"/>
    <s v="NÃO"/>
    <s v="MARCIANO DOS SANTOS MARCELO"/>
    <m/>
    <s v="BELA VISTA"/>
    <s v="-"/>
    <s v="-"/>
    <s v="0577/24"/>
    <s v="Livro 6 - 028"/>
    <n v="888"/>
    <s v="-"/>
    <s v="-"/>
    <d v="2024-10-14T00:00:00"/>
    <n v="2024"/>
    <x v="3"/>
    <s v="DISPONÍVEL"/>
    <m/>
    <s v="INICIAL"/>
    <m/>
    <m/>
    <m/>
  </r>
  <r>
    <s v="Juliana"/>
    <d v="2024-07-22T00:00:00"/>
    <s v="6068.2024/0007840-2"/>
    <s v="009041"/>
    <s v="0027-8"/>
    <s v="121657"/>
    <s v="Av. Brigadeiro Luis Antônio, 1434, 1444"/>
    <s v="Bela Vista"/>
    <s v="NÃO"/>
    <s v="SIM"/>
    <s v="NÃO"/>
    <s v="NÃO"/>
    <s v="MARCIANO DOS SANTOS MARCELO"/>
    <m/>
    <s v="BELA VISTA"/>
    <s v="-"/>
    <s v="-"/>
    <s v="0579/24"/>
    <s v="Livro 6 - 040"/>
    <n v="1065.5999999999999"/>
    <s v="-"/>
    <s v="-"/>
    <d v="2024-10-25T00:00:00"/>
    <n v="2024"/>
    <x v="3"/>
    <s v="DISPONÍVEL"/>
    <m/>
    <s v="INICIAL"/>
    <m/>
    <m/>
    <m/>
  </r>
  <r>
    <s v="Juliana"/>
    <d v="2024-08-08T00:00:00"/>
    <s v="6068.2024/0008732-0"/>
    <s v="009018"/>
    <s v="0087-2"/>
    <s v="179949"/>
    <s v="Rua Doutor Seng, 44"/>
    <s v="Bela Vista"/>
    <s v="SIM"/>
    <s v="SIM"/>
    <s v="NÃO"/>
    <s v="NÃO"/>
    <s v="JOSÉ ROBERTO DE ARAUJO PELOSINI"/>
    <m/>
    <s v="BELA VISTA"/>
    <s v="-"/>
    <s v="-"/>
    <s v="-"/>
    <s v="-"/>
    <s v="-"/>
    <s v="-"/>
    <s v="-"/>
    <d v="2024-09-19T00:00:00"/>
    <n v="2024"/>
    <x v="0"/>
    <s v="NÃO EMITIDA"/>
    <s v="Despacho indeferido 110783853 em 19/09/2024"/>
    <s v="INICIAL"/>
    <m/>
    <m/>
    <m/>
  </r>
  <r>
    <s v="Juliana"/>
    <d v="2024-08-08T00:00:00"/>
    <s v="6068.2024/0008733-9"/>
    <s v="009042"/>
    <s v="0024-8"/>
    <s v="121657"/>
    <s v="Av. Brigadeiro Luis Antônio, 1288"/>
    <s v="Bela Vista"/>
    <s v="SIM"/>
    <s v="SIM"/>
    <s v="NÃO"/>
    <s v="NÃO"/>
    <s v="JOSÉ ROBERTO DE ARAUJO PELOSINI"/>
    <m/>
    <s v="BELA VISTA"/>
    <s v="-"/>
    <s v="-"/>
    <s v="-"/>
    <s v="-"/>
    <s v="-"/>
    <s v="-"/>
    <s v="-"/>
    <d v="2024-09-26T00:00:00"/>
    <n v="2024"/>
    <x v="0"/>
    <s v="NÃO EMITIDA"/>
    <s v="Despacho indeferido 111201281 em 26/9/2024"/>
    <s v="INICIAL"/>
    <m/>
    <m/>
    <m/>
  </r>
  <r>
    <s v="Alessandra"/>
    <d v="2025-11-14T00:00:00"/>
    <s v="6068.2025/0011115-0"/>
    <s v="009042"/>
    <s v="0024-8"/>
    <s v="121657"/>
    <s v="Av. Brigadeiro Luis Antônio, 1288"/>
    <s v="Bela Vista"/>
    <s v="SIM"/>
    <s v="SIM"/>
    <s v="NÃO"/>
    <s v="NÃO"/>
    <s v="JOSÉ ROBERTO DE ARAUJO PELOSINI"/>
    <m/>
    <s v="BELA VISTA"/>
    <m/>
    <m/>
    <s v="0617/25"/>
    <s v="Livro 7 - 024"/>
    <m/>
    <m/>
    <m/>
    <m/>
    <n v="2025"/>
    <x v="1"/>
    <m/>
    <m/>
    <m/>
    <m/>
    <m/>
    <m/>
  </r>
  <r>
    <s v="Juliana"/>
    <d v="2024-08-08T00:00:00"/>
    <s v="6068.2024/0008736-3"/>
    <s v="009018"/>
    <s v="0086-4"/>
    <s v="179949"/>
    <s v="Rua Doutor Seng, 42"/>
    <s v="Bela Vista"/>
    <s v="SIM"/>
    <s v="SIM"/>
    <s v="NÃO"/>
    <s v="NÃO"/>
    <s v="JOSÉ ROBERTO DE ARAUJO PELOSINI"/>
    <m/>
    <s v="BELA VISTA"/>
    <s v="-"/>
    <s v="-"/>
    <s v="-"/>
    <s v="-"/>
    <s v="-"/>
    <s v="-"/>
    <s v="-"/>
    <d v="2024-09-26T00:00:00"/>
    <n v="2024"/>
    <x v="0"/>
    <s v="NÃO EMITIDA"/>
    <s v="Despacho indeferido 111204068 em 26/09/2024"/>
    <s v="INICIAL"/>
    <m/>
    <m/>
    <m/>
  </r>
  <r>
    <s v="Juliana"/>
    <d v="2024-08-08T00:00:00"/>
    <s v="6068.2024/0008738-0"/>
    <s v="009018"/>
    <s v="0088-0"/>
    <s v="179949"/>
    <s v="Rua Doutor Seng, 52"/>
    <s v="Bela Vista"/>
    <s v="SIM"/>
    <s v="SIM"/>
    <s v="NÃO"/>
    <s v="NÃO"/>
    <s v="JOSÉ ROBERTO DE ARAUJO PELOSINI"/>
    <m/>
    <s v="BELA VISTA"/>
    <s v="-"/>
    <s v="-"/>
    <s v="0581/24"/>
    <s v="Livro 6 - 031"/>
    <n v="306.24"/>
    <s v="-"/>
    <s v="-"/>
    <d v="2025-02-12T00:00:00"/>
    <n v="2025"/>
    <x v="3"/>
    <s v="DISPONÍVEL"/>
    <m/>
    <s v="INICIAL"/>
    <m/>
    <m/>
    <m/>
  </r>
  <r>
    <s v="Daniel"/>
    <d v="2024-08-22T00:00:00"/>
    <s v="6068.2024/0009244-8"/>
    <s v="014023"/>
    <s v="0001-8"/>
    <s v="088153"/>
    <s v="Rua Honduras, 1300 - 1400"/>
    <s v="Jardim Paulista"/>
    <s v="NÃO"/>
    <s v="NÃO"/>
    <s v="NÃO"/>
    <s v="NÃO"/>
    <s v="CLUB ATHLETICO PAULISTANO"/>
    <s v="Carla Savaris Kopecky"/>
    <s v="GINASIO DE ESPORTES DO CLUBE ATLETICO PAULISTANO / SEDE SOCIAL DO CLUBE ATLETICO PAULISTANO / JARDINS: PAULISTA, PAULISTANO, AMERICA E EUROPA"/>
    <s v="-"/>
    <s v="-"/>
    <s v="0587/24"/>
    <s v="Livro 6 - 038"/>
    <n v="8677.98"/>
    <s v="-"/>
    <s v="-"/>
    <d v="2025-01-20T00:00:00"/>
    <n v="2025"/>
    <x v="3"/>
    <s v="DISPONÍVEL"/>
    <m/>
    <s v="INICIAL"/>
    <m/>
    <m/>
    <m/>
  </r>
  <r>
    <s v="Daniel"/>
    <d v="2024-09-05T00:00:00"/>
    <s v="6068.2024/0009785-7"/>
    <s v="042025"/>
    <s v="0018-0"/>
    <s v="033227"/>
    <s v="Rua Berta, 120"/>
    <s v="Vila Mariana"/>
    <s v="NÃO"/>
    <s v="NÃO"/>
    <s v="NÃO"/>
    <s v="NÃO"/>
    <s v="MARILIA SOUHBIA e RAFAEL SANCHEZ DA CONCEIÇÃO"/>
    <m/>
    <s v="RESIDENCIAS A RUA BERTA / PROJETO GREGORI WARCHAVCHIK"/>
    <m/>
    <m/>
    <s v="0583/24"/>
    <s v="Livro 6 - 033"/>
    <n v="216.29"/>
    <m/>
    <m/>
    <d v="2024-10-23T00:00:00"/>
    <n v="2024"/>
    <x v="0"/>
    <s v="NÃO EMITIDA"/>
    <s v="Despacho indeferido 112870429 em 23/10/2024"/>
    <s v="INICIAL"/>
    <m/>
    <m/>
    <m/>
  </r>
  <r>
    <s v="Juliana"/>
    <d v="2024-12-11T00:00:00"/>
    <s v="6068.2024/0013404-3"/>
    <s v="042025"/>
    <s v="0018-0"/>
    <s v="033227"/>
    <s v="Rua Berta, 120"/>
    <s v="Vila Mariana"/>
    <s v="NÃO"/>
    <s v="NÃO"/>
    <s v="NÃO"/>
    <s v="NÃO"/>
    <s v="MARILIA SOUHBIA e RAFAEL SANCHEZ DA CONCEIÇÃO"/>
    <m/>
    <s v="RESIDENCIAS A RUA BERTA / PROJETO GREGORI WARCHAVCHIK"/>
    <s v="-"/>
    <s v="-"/>
    <s v="0595/25"/>
    <s v="Livro 6 - 056"/>
    <n v="216.29"/>
    <m/>
    <m/>
    <d v="2025-04-23T00:00:00"/>
    <n v="2025"/>
    <x v="0"/>
    <s v="NÃO EMITIDA"/>
    <s v="Despacho indeferido 124228428 em 23/04/2025"/>
    <s v="INICIAL"/>
    <m/>
    <m/>
    <m/>
  </r>
  <r>
    <s v="Luciana"/>
    <d v="2024-09-09T00:00:00"/>
    <s v="6068.2024/0009921-3"/>
    <s v="011008"/>
    <s v="0010-7"/>
    <s v="006718"/>
    <s v="Rua Professor Alfonso Bovero, 52"/>
    <s v="Perdizes"/>
    <s v="NÃO"/>
    <s v="NÃO"/>
    <s v="NÃO"/>
    <s v="NÃO"/>
    <s v="KALUNGA PARTICIPAÇÕES E EMPREENDIMENTOS LTDA"/>
    <m/>
    <s v="EDIFÍCIO DA ANTIGA TV TUPI/EDIFÍCIO SEDE DAS EMISSORAS ASSOSSIADAS (MTV)"/>
    <s v="-"/>
    <s v="-"/>
    <s v="0585/24"/>
    <s v="Livro 6 - 036"/>
    <n v="600"/>
    <m/>
    <m/>
    <d v="2025-02-12T00:00:00"/>
    <n v="2025"/>
    <x v="3"/>
    <s v="DISPONÍVEL"/>
    <s v="Em Deuso para Despacho 05/12/2024"/>
    <s v="INICIAL"/>
    <m/>
    <m/>
    <m/>
  </r>
  <r>
    <s v="Luciana"/>
    <d v="2024-09-09T00:00:00"/>
    <s v="6068.2024/0009967-1"/>
    <s v="020063"/>
    <s v="0022-9"/>
    <s v="076856"/>
    <s v="Rua Doutor Gabriel dos Santos, 211"/>
    <s v="Santa Cecília"/>
    <s v="NÃO"/>
    <s v="SIM"/>
    <s v="NÃO"/>
    <s v="NÃO"/>
    <s v="ADAX ADMINISTRAÇÃO DE BENS, EMPREENDIMENTOS E PARTICIPAÇÕES LTDA"/>
    <m/>
    <s v="CONJUNTO DE EDIFICAÇÕES NA RUA DOUTOR GABRIEL DOS SANTOS"/>
    <m/>
    <m/>
    <s v="0586/24"/>
    <s v="Livro 6 - 037"/>
    <n v="1200"/>
    <m/>
    <m/>
    <d v="2024-12-05T00:00:00"/>
    <n v="2024"/>
    <x v="3"/>
    <s v="DISPONÍVEL"/>
    <m/>
    <s v="INICIAL"/>
    <m/>
    <m/>
    <m/>
  </r>
  <r>
    <s v="Juliana"/>
    <d v="2024-09-13T00:00:00"/>
    <s v="6068.2024/0010204-4"/>
    <s v="006038"/>
    <s v="0004-1"/>
    <s v="015210"/>
    <s v="Rua Santo Antônio, 529"/>
    <s v="República"/>
    <s v="SIM"/>
    <s v="SIM"/>
    <s v="NÃO"/>
    <s v="NÃO"/>
    <s v="LILIAN VITA BLASCO e outros"/>
    <m/>
    <s v="BELA VISTA"/>
    <s v="-"/>
    <s v="-"/>
    <s v="0588/24"/>
    <s v="Livro 6 - 041"/>
    <n v="1032"/>
    <s v="-"/>
    <s v="-"/>
    <d v="2025-01-17T00:00:00"/>
    <n v="2025"/>
    <x v="3"/>
    <s v="DISPONÍVEL"/>
    <s v="Em  DEUSO para Despacho Documental 13/01/25"/>
    <s v="INICIAL"/>
    <m/>
    <m/>
    <m/>
  </r>
  <r>
    <s v="Daniel"/>
    <d v="2024-09-24T00:00:00"/>
    <s v="6068.2024/0010608-2"/>
    <s v="010002"/>
    <s v="05"/>
    <m/>
    <s v="Avenida Higienópolis, 235, 265"/>
    <s v="Consolação"/>
    <s v="NÃO"/>
    <s v="NÃO"/>
    <s v="NÃO"/>
    <s v="NÃO"/>
    <s v="CONDOMINIO APARTAMENTOS PRUDENCIA "/>
    <s v="Patrícia Magnani"/>
    <s v="Edifício Prudência e Capitalização"/>
    <s v="-"/>
    <s v="-"/>
    <s v="-"/>
    <s v="-"/>
    <s v="-"/>
    <s v="-"/>
    <s v="-"/>
    <d v="2025-03-10T00:00:00"/>
    <n v="2025"/>
    <x v="0"/>
    <s v="NÃO EMITIDA"/>
    <s v="Despacho indeferido 120992707 EM 10/03/2025"/>
    <s v="INICIAL"/>
    <m/>
    <m/>
    <m/>
  </r>
  <r>
    <s v="Juliana"/>
    <d v="2025-06-23T00:00:00"/>
    <s v="6068.2025/0006058-0_x000a_"/>
    <s v="010002"/>
    <s v="05"/>
    <s v="087718"/>
    <s v="Avenida Higienópolis, 235, 265"/>
    <s v="Consolação"/>
    <s v="NÃO"/>
    <s v="NÃO"/>
    <s v="NÃO"/>
    <s v="NÃO"/>
    <s v="PRUDÊNCIA DE GRANDES HOTÉIS S/A"/>
    <m/>
    <m/>
    <s v="-"/>
    <s v="-"/>
    <s v="-"/>
    <s v="-"/>
    <m/>
    <m/>
    <m/>
    <m/>
    <m/>
    <x v="0"/>
    <s v="NÃO EMITIDA"/>
    <s v="Despacho indeferido 149662566 em 25/05/2026"/>
    <m/>
    <m/>
    <m/>
    <m/>
  </r>
  <r>
    <s v="Daniel"/>
    <d v="2024-10-07T00:00:00"/>
    <s v="6068.2024/0011109-4"/>
    <s v="007090"/>
    <s v="0009-1"/>
    <s v="021156"/>
    <s v="Rua Araujo, 216"/>
    <s v="República"/>
    <s v="SIM"/>
    <s v="SIM"/>
    <s v="NÃO"/>
    <s v="NÃO"/>
    <s v="EMBAUBA EMPREENDIMENTOS IMOBILIARIOS LTDA"/>
    <s v="Carla Savaris Kopecky"/>
    <s v="EDIFICIO RENATA SAMPAIO FERREIRA"/>
    <m/>
    <m/>
    <s v="0590/24"/>
    <s v="Livro 6 - 045"/>
    <n v="1550"/>
    <s v="-"/>
    <s v="-"/>
    <d v="2025-01-20T00:00:00"/>
    <n v="2025"/>
    <x v="3"/>
    <s v="DISPONÍVEL"/>
    <m/>
    <s v="INICIAL"/>
    <m/>
    <m/>
    <m/>
  </r>
  <r>
    <s v="Juliana"/>
    <d v="2024-10-21T00:00:00"/>
    <s v="6068.2024/0011703-3"/>
    <s v="007057"/>
    <s v="0371-1"/>
    <s v="099694"/>
    <s v="Rua General Jardim, 522"/>
    <s v="Sé"/>
    <s v="SIM"/>
    <s v="SIM"/>
    <s v="NÃO"/>
    <s v="NÃO"/>
    <s v="FUNDAÇÃO ESCOLA DE SOCIOLOGIA E POLÍTICA DE SÃO PAULO -_x000a_FESPSP"/>
    <s v="Angelo Del Vecchio"/>
    <s v="FUNDAÇÃO ESCOLA DE SOCIOLOGIA E POLÍTICA DE SÃO PAULO"/>
    <s v="-"/>
    <s v="-"/>
    <s v="0591/25"/>
    <s v="Livro 6 - 047"/>
    <n v="1576"/>
    <s v="-"/>
    <s v="-"/>
    <d v="2025-03-19T00:00:00"/>
    <n v="2025"/>
    <x v="3"/>
    <s v="DISPONÍVEL"/>
    <m/>
    <s v="INICIAL"/>
    <m/>
    <m/>
    <m/>
  </r>
  <r>
    <s v="Luciana"/>
    <d v="2024-11-07T00:00:00"/>
    <s v="6068.2024/0012270-3"/>
    <s v="010050"/>
    <s v="0033-6"/>
    <s v="030341"/>
    <s v="Rua Bela Cintra, 954"/>
    <s v="Consolação"/>
    <s v="NÃO"/>
    <s v="NÃO"/>
    <s v="NÃO"/>
    <s v="NÃO"/>
    <s v="SHOSHANA SIDNER, LEONARDO SIGNER E CRUZ  e JULIA SIGNER E CRUZ"/>
    <m/>
    <s v="ANTIGA RESIDENCIA DE ANNA OSÓRIO E ALFREDO JOSÉ TEIXEIRA"/>
    <s v="-"/>
    <s v="-"/>
    <s v="0589/24"/>
    <s v="Livro 6 - 044"/>
    <n v="728"/>
    <s v="-"/>
    <s v="-"/>
    <d v="2025-02-10T00:00:00"/>
    <n v="2025"/>
    <x v="3"/>
    <s v="DISPONÍVEL"/>
    <m/>
    <s v="INICIAL"/>
    <m/>
    <m/>
    <m/>
  </r>
  <r>
    <s v="Luciana "/>
    <d v="2024-11-07T00:00:00"/>
    <s v="6068.2024/0012272-0"/>
    <s v="055146"/>
    <s v="0090-4"/>
    <s v="168424"/>
    <s v="Alameda Rainha Santa, 268, 322, 334 e 340"/>
    <s v="Carrão"/>
    <s v="NÃO"/>
    <s v="NÃO"/>
    <s v="NÃO"/>
    <s v="NÃO"/>
    <s v="MITRA ARQUIDIOCESANA DE SÃO PAULO"/>
    <m/>
    <s v="PARÓQUIA SANTA ISABEL RAINHA"/>
    <m/>
    <m/>
    <m/>
    <m/>
    <m/>
    <m/>
    <m/>
    <d v="2025-01-08T00:00:00"/>
    <n v="2025"/>
    <x v="0"/>
    <s v="NÃO EMITIDA"/>
    <s v="Despacho indeferido 117423501"/>
    <s v="INICIAL"/>
    <m/>
    <m/>
    <m/>
  </r>
  <r>
    <s v="Luciana"/>
    <d v="2024-12-04T00:00:00"/>
    <s v="6068.2024/0013178-8"/>
    <s v="001046"/>
    <s v="0275-9"/>
    <s v="045411"/>
    <s v="Largo Santa Efigênia, 44"/>
    <s v="República"/>
    <s v="SIM"/>
    <s v="SIM"/>
    <s v="NÃO"/>
    <s v="NÃO"/>
    <s v="Hotel Dan LTDA"/>
    <s v="SANZIO TEIXEIRA DE PAULA "/>
    <s v="ÁREA DO VALE DO ANHANGABAÚ"/>
    <s v="-"/>
    <s v="-"/>
    <s v="0594/25"/>
    <s v="Livro 6 - 055"/>
    <n v="1219"/>
    <s v="-"/>
    <s v="-"/>
    <d v="2025-04-15T00:00:00"/>
    <n v="2025"/>
    <x v="0"/>
    <s v="NÃO EMITIDA"/>
    <s v="Despacho indeferido 123767866 em 15/04/2025"/>
    <s v="INICIAL"/>
    <m/>
    <m/>
    <m/>
  </r>
  <r>
    <s v="Luciana"/>
    <d v="2025-12-01T00:00:00"/>
    <s v="6068.2025/0011513-0"/>
    <s v="001046"/>
    <s v="0275-9"/>
    <s v="045411"/>
    <s v="Largo Santa Efigênia, 44"/>
    <s v="República"/>
    <s v="SIM"/>
    <s v="SIM"/>
    <s v="NÃO"/>
    <s v="NÃO"/>
    <s v="Hotel Dan LTDA"/>
    <s v="SANZIO TEIXEIRA DE PAULA "/>
    <s v="ÁREA DO VALE DO ANHANGABAÚ"/>
    <s v="-"/>
    <s v="-"/>
    <s v="0621/26"/>
    <s v="Livro 7 - 029"/>
    <n v="1219"/>
    <s v="-"/>
    <s v="-"/>
    <m/>
    <n v="2026"/>
    <x v="1"/>
    <s v="EM ANÁLISE"/>
    <m/>
    <m/>
    <m/>
    <m/>
    <m/>
  </r>
  <r>
    <s v="Luciana"/>
    <d v="2024-12-05T00:00:00"/>
    <s v="6068.2024/0013223-7"/>
    <s v="104125"/>
    <s v="0025-5"/>
    <s v="137251"/>
    <s v="Largo da Matriz de Nossa Senhora do Ó, 144"/>
    <s v="Freguesia do Ó"/>
    <s v="NÃO"/>
    <s v="NÃO"/>
    <s v="NÃO"/>
    <s v="NÃO"/>
    <s v="HELOISA MARIA DE SIQUEIRA BUENO"/>
    <m/>
    <s v="CENTRO HISTÓRICO DA FREGUESIA DO Ó"/>
    <s v="-"/>
    <s v="-"/>
    <s v="-"/>
    <s v="-"/>
    <n v="432.9"/>
    <s v="-"/>
    <m/>
    <m/>
    <n v="2025"/>
    <x v="0"/>
    <s v="NÃO EMITIDA"/>
    <s v="Despacho indeferido 121449949 em 14/03/25"/>
    <m/>
    <m/>
    <m/>
    <m/>
  </r>
  <r>
    <s v="Luciana"/>
    <d v="2025-04-15T00:00:00"/>
    <s v="6068.2025/0003560-8"/>
    <s v="104125"/>
    <s v="0025-5"/>
    <s v="137251"/>
    <s v="Largo da Matriz de Nossa Senhora do Ó, 144"/>
    <s v="Freguesia do Ó"/>
    <s v="NÃO"/>
    <s v="NÃO"/>
    <s v="NÃO"/>
    <s v="NÃO"/>
    <s v="HELOISA MARIA DE SIQUEIRA BUENO"/>
    <s v="FABIO TADEU FERREIRA GUEDES"/>
    <s v="CENTRO HISTÓRICO DA FREGUESIA DO Ó"/>
    <s v="-"/>
    <s v="-"/>
    <s v="0596/25"/>
    <s v="Livro 6 - 057"/>
    <n v="432.9"/>
    <s v="-"/>
    <s v="-"/>
    <d v="2025-07-07T00:00:00"/>
    <n v="2025"/>
    <x v="3"/>
    <s v="DISPONÍVEL"/>
    <m/>
    <s v="INICIAL"/>
    <m/>
    <m/>
    <m/>
  </r>
  <r>
    <s v="Juliana"/>
    <d v="2024-12-10T00:00:00"/>
    <s v="6068.2024/0013332-2"/>
    <s v="090481"/>
    <s v="0003"/>
    <s v="210480"/>
    <s v="Rua Paulo Roberto Paes de Almeida, 51"/>
    <s v="Santo Amaro"/>
    <s v="NÃO"/>
    <s v="NÃO"/>
    <s v="NÃO"/>
    <s v="NÃO"/>
    <s v="Elza Savatori, Ligia Smith e Luiz Ricardo Smith"/>
    <s v="Ernane Augusto de Borba CPF 709.943.236-20 / Pedro Costa Reis de Barros Borba CPF 147.287.006-90"/>
    <s v="CASA ELZA BERQUÓ - OBRAS DO ARQUITETO VILANOVA ARTIGAS"/>
    <s v="-"/>
    <s v="-"/>
    <s v="0601/25"/>
    <s v="Livro 6 - 096"/>
    <n v="1105.8"/>
    <s v="-"/>
    <s v="-"/>
    <d v="2025-09-22T00:00:00"/>
    <n v="2025"/>
    <x v="3"/>
    <s v="DISPONÍVEL"/>
    <s v="Encaminhado para DEUSO/DNUS em 20/01/25 para instrução CTLU - Ausência de CODLOG no Quadro 14"/>
    <s v="INICIAL"/>
    <m/>
    <m/>
    <m/>
  </r>
  <r>
    <s v="Juliana"/>
    <d v="2024-12-16T00:00:00"/>
    <s v="6068.2024/0013545-7"/>
    <s v="006015"/>
    <s v="0024-5"/>
    <s v="181080"/>
    <s v="Rua Marconi, 19 a 25 E  Rua Sete de Abril 204 a 210"/>
    <s v="República"/>
    <s v="SIM"/>
    <s v="SIM"/>
    <s v="NÃO"/>
    <s v="NÃO"/>
    <s v="José Eduardo L. Filho e outros"/>
    <m/>
    <s v="ÁREA VALE DO ANHANGABAU"/>
    <s v="-"/>
    <s v="-"/>
    <s v="0593/25"/>
    <s v="Livro 6 - 052"/>
    <n v="507.79"/>
    <s v="-"/>
    <s v="-"/>
    <d v="2025-03-19T00:00:00"/>
    <n v="2025"/>
    <x v="3"/>
    <s v="DISPONÍVEL"/>
    <m/>
    <s v="INICIAL"/>
    <m/>
    <m/>
    <m/>
  </r>
  <r>
    <s v="Juliana"/>
    <d v="2024-10-31T00:00:00"/>
    <s v="6068.2024/0012021-2"/>
    <s v="009.018"/>
    <s v="0086-4"/>
    <s v="179949"/>
    <s v="Rua Doutor Seng, 42"/>
    <s v="Bela Vista"/>
    <s v="SIM"/>
    <s v="SIM"/>
    <s v="NÃO"/>
    <s v="NÃO"/>
    <s v="CRISTIANE BARROS LUCENA"/>
    <m/>
    <s v="BAIRRO DA BELA VISTA"/>
    <s v="-"/>
    <s v="-"/>
    <s v="0592/25"/>
    <s v="Livro 6 - 050"/>
    <n v="279.19"/>
    <s v="-"/>
    <s v="-"/>
    <d v="2025-03-19T00:00:00"/>
    <n v="2025"/>
    <x v="3"/>
    <s v="DISPONÍVEL"/>
    <m/>
    <s v="INICIAL"/>
    <m/>
    <m/>
    <m/>
  </r>
  <r>
    <s v="Luciana"/>
    <d v="2025-02-06T00:00:00"/>
    <s v="6068.2025/0001088-5"/>
    <s v="001023"/>
    <s v="0001-1"/>
    <s v="072044"/>
    <s v="Rua Florêncio de Abreu, 714, 720, 726 esquina Rua Paula Sousa, "/>
    <s v="Sé"/>
    <s v="SIM"/>
    <s v="SIM"/>
    <s v="NÃO"/>
    <s v="NÃO"/>
    <s v="MARIA CECILIA DE ALMEIDA FERRAZ, MARIA LUIZA DE ALMEIDA NOGUEIRA e MARIA HELENA DE ALMEIDA"/>
    <s v="Thomaz Henrique Whately CPF 163.112.258-40 / Juliana Petiz Melo Bueno CPF 368.497.678-44 e Pedro Lopes de Carvalho CPF 410.201.068-83"/>
    <s v="IMÓVEIS ENQUADRADOS COMO Z-8-200 ANEXO I - ITEM 97"/>
    <s v="-"/>
    <s v="-"/>
    <s v="0598/25"/>
    <s v="Livro 6 - 059"/>
    <n v="938.4"/>
    <s v="-"/>
    <s v="-"/>
    <d v="2025-06-02T00:00:00"/>
    <n v="2025"/>
    <x v="3"/>
    <s v="DISPONÍVEL"/>
    <s v="Despacho deferido 126324070"/>
    <s v="INICIAL"/>
    <m/>
    <m/>
    <m/>
  </r>
  <r>
    <s v="Luciana"/>
    <d v="2025-02-25T00:00:00"/>
    <s v="6068.2025/0001736-7"/>
    <s v="021010"/>
    <s v="0027-1"/>
    <s v="054330"/>
    <s v="Rua Doutor Costa Júnior, 230"/>
    <s v="Lapa"/>
    <s v="NÃO"/>
    <s v="NÃO"/>
    <s v="NÃO"/>
    <s v="NÃO"/>
    <s v="SER  EM CENA"/>
    <s v="SANZIO TEIXEIRA DE PAULA / FERNANDA CARDOSO ROMÃO FREITAS"/>
    <s v="CASA TELMO PORTO"/>
    <s v="-"/>
    <s v="-"/>
    <s v="-"/>
    <s v="-"/>
    <s v="-"/>
    <s v="-"/>
    <s v="-"/>
    <d v="2025-04-15T00:00:00"/>
    <n v="2025"/>
    <x v="0"/>
    <s v="NÃO EMITIDA"/>
    <s v="Despacho indeferido 123768472 em 15/04/2025"/>
    <s v="INICIAL"/>
    <m/>
    <m/>
    <m/>
  </r>
  <r>
    <s v="Luciana"/>
    <d v="2025-07-28T00:00:00"/>
    <s v="6068.2025/0007303-8"/>
    <s v="021010"/>
    <s v="0027-1"/>
    <s v="054330"/>
    <s v="Rua Doutor Costa Júnior, 230"/>
    <s v="Lapa"/>
    <s v="NÃO"/>
    <s v="NÃO"/>
    <s v="NÃO"/>
    <s v="NÃO"/>
    <s v="SER  EM CENA"/>
    <s v="SANZIO TEIXEIRA DE PAULA / FERNANDA CARDOSO ROMÃO FREITAS"/>
    <s v="CASA TELMO PORTO"/>
    <s v="-"/>
    <s v="-"/>
    <s v="0607/25"/>
    <s v="Livro 7 - 005"/>
    <n v="630"/>
    <s v="-"/>
    <s v="-"/>
    <d v="2025-11-06T00:00:00"/>
    <n v="2025"/>
    <x v="3"/>
    <s v="DISPONÍVEL"/>
    <m/>
    <s v="INICIAL"/>
    <m/>
    <m/>
    <m/>
  </r>
  <r>
    <s v="Juliana"/>
    <d v="2025-03-05T00:00:00"/>
    <s v="6068.2025/0001923-8"/>
    <s v="008053"/>
    <s v="02 (COND)"/>
    <s v="101010"/>
    <s v="Av. São João, 1294 e Av. Duque de Caxias, 312"/>
    <s v="República"/>
    <s v="SIM"/>
    <s v="SIM"/>
    <s v="NÃO"/>
    <s v="NÃO"/>
    <s v="Condominio Edificio Bracaiúva"/>
    <m/>
    <s v="IMÓVEIS ENQUADRADOS COMO Z-8-200 ANEXO I - ITEM 156"/>
    <s v="-"/>
    <s v="-"/>
    <m/>
    <m/>
    <m/>
    <s v="-"/>
    <s v="-"/>
    <d v="2025-05-07T00:00:00"/>
    <n v="2025"/>
    <x v="0"/>
    <s v="NÃO EMITIDA"/>
    <s v="Despacho indeferido 124937147 em 07/05/2025"/>
    <m/>
    <m/>
    <m/>
    <m/>
  </r>
  <r>
    <s v="Juliana"/>
    <d v="2025-07-14T00:00:00"/>
    <s v="6068.2025/0006803-4"/>
    <s v="042053"/>
    <s v="0003-4"/>
    <s v="060135"/>
    <s v="Rua Domingos de Moraes, 2267"/>
    <s v="Vila Mariana"/>
    <s v="NÃO"/>
    <s v="NÃO"/>
    <s v="NÃO"/>
    <s v="NÃO"/>
    <s v="Antonio Luiz Amato Junior, Ana Beatriz Amato Amor e Vera Lucia Regalmuto Amato"/>
    <s v="Sanzio Teixeira de Paula CPF 466.099.893-20"/>
    <m/>
    <s v="-"/>
    <s v="-"/>
    <s v="0602/25"/>
    <s v="Livro 6 - 097"/>
    <n v="739.75"/>
    <s v="-"/>
    <s v="-"/>
    <d v="2025-11-06T00:00:00"/>
    <n v="2025"/>
    <x v="3"/>
    <s v="DISPONÍVEL"/>
    <m/>
    <m/>
    <m/>
    <m/>
    <m/>
  </r>
  <r>
    <s v="Daniel"/>
    <d v="2025-07-24T00:00:00"/>
    <s v="6068.2025/0007172-8"/>
    <s v="027084"/>
    <s v="0016-9"/>
    <s v="168700 "/>
    <s v="Av. Rangel Pestana, S/N"/>
    <s v="Mooca"/>
    <s v="NÃO"/>
    <s v="NÃO"/>
    <s v="NÃO"/>
    <s v="NÃO"/>
    <s v="COMPANHIA PAULISTA DE_x000a_TRENS METROPOLITANOS - CPTM"/>
    <m/>
    <s v="ESTACAO DO BRAS"/>
    <m/>
    <m/>
    <s v="0605/25"/>
    <s v="Livro 6 - 100"/>
    <n v="10000"/>
    <m/>
    <m/>
    <m/>
    <m/>
    <x v="8"/>
    <s v="EM ANÁLISE"/>
    <m/>
    <s v="INICIAL"/>
    <m/>
    <m/>
    <m/>
  </r>
  <r>
    <s v="Daniel"/>
    <d v="2025-07-24T00:00:00"/>
    <s v="6068.2025/0007206-6"/>
    <s v="002060"/>
    <s v="0004-9"/>
    <s v="012424"/>
    <s v="Rua Anchieta, 35"/>
    <s v="Sé"/>
    <s v="SIM"/>
    <s v="SIM"/>
    <s v="NÃO"/>
    <s v="NÃO"/>
    <s v="preencher após apresentação de matrícula atualizada"/>
    <s v="preencher após apresentação de matrícula atualizada"/>
    <s v="AREA DO CENTRO VELHO"/>
    <m/>
    <m/>
    <s v="0606/25"/>
    <s v="Livro 7 - 001"/>
    <m/>
    <m/>
    <m/>
    <d v="2025-11-06T00:00:00"/>
    <n v="2025"/>
    <x v="3"/>
    <s v="DISPONÍVEL"/>
    <m/>
    <m/>
    <m/>
    <m/>
    <m/>
  </r>
  <r>
    <s v="Alessandra"/>
    <s v="22/08/2025"/>
    <s v="6068.2025/0008215-0"/>
    <s v="037036"/>
    <s v="0063-2"/>
    <s v="023590"/>
    <s v="Rua Coronel Artur de Godoi, 185"/>
    <s v="Vila Mariana"/>
    <s v="NÃO"/>
    <s v="NÃO"/>
    <s v="NÃO"/>
    <s v="NÃO"/>
    <s v="Maria Lucia Baqueiro Piñeiro"/>
    <s v="Dínamo Empreendimentos TDC e Projetos Ltda. / Pedro Costa Reis de Barros Borba_x000a_"/>
    <s v="CASA MENDES ANDRÉ"/>
    <m/>
    <m/>
    <s v="0608/25"/>
    <s v="Livro 7 - 010"/>
    <n v="598.16999999999996"/>
    <m/>
    <m/>
    <m/>
    <m/>
    <x v="1"/>
    <s v="EM ANÁLISE"/>
    <m/>
    <m/>
    <m/>
    <m/>
    <m/>
  </r>
  <r>
    <s v="Juliana"/>
    <d v="2025-09-01T00:00:00"/>
    <s v="6068.2025/0008541-9"/>
    <s v="009007"/>
    <s v="0007-6, 0006-8"/>
    <s v="132713"/>
    <s v="Rua Maria José, 58-60 e 70-72"/>
    <s v="Bela Vista"/>
    <s v="SIM"/>
    <s v="SIM"/>
    <s v="NÃO"/>
    <s v="NÃO"/>
    <s v="Juliana Beatriz de Souza Blau"/>
    <s v="MARCO AURELIO C. BRAGA - CPF:307.159.988-33 e MARIA CLARA DE M. IVO CPF: 121.652.364-95"/>
    <m/>
    <s v="-"/>
    <s v="-"/>
    <s v="0611/25"/>
    <s v="Livro 7 - 017"/>
    <n v="950.4"/>
    <s v="-"/>
    <s v="-"/>
    <m/>
    <m/>
    <x v="1"/>
    <s v="EM ANÁLISE"/>
    <m/>
    <m/>
    <m/>
    <m/>
    <m/>
  </r>
  <r>
    <s v="Luciana"/>
    <d v="2025-09-11T00:00:00"/>
    <s v="6068.2025/0009061-7"/>
    <s v="088019"/>
    <s v="0001-5"/>
    <s v="191523"/>
    <s v="Largo treze de Maio, S/N"/>
    <s v="Santo Amaro"/>
    <s v="NÃO"/>
    <s v="NÃO"/>
    <s v="NÃO"/>
    <s v="NÃO"/>
    <s v="Mitri Diocesana de Santo Amaro"/>
    <s v="Dínamo Empreendimentos TDC e Projetos Ltda. / Pedro Costa Reis de Barros Borba_x000a_"/>
    <s v="IGREJA MATRIZ DE SANTO AMARO"/>
    <s v="-"/>
    <s v="-"/>
    <s v="0610/25"/>
    <s v="Livro 7 - 016"/>
    <n v="787.22"/>
    <m/>
    <m/>
    <m/>
    <m/>
    <x v="8"/>
    <s v="EM ANÁLISE"/>
    <m/>
    <m/>
    <m/>
    <m/>
    <m/>
  </r>
  <r>
    <s v="Luciana"/>
    <d v="2025-10-28T00:00:00"/>
    <s v="6068.2025/0010541-0"/>
    <s v="033049"/>
    <s v="0001-2"/>
    <s v="001201"/>
    <s v="Avenida da Aclimação, 11"/>
    <s v="Liberdade"/>
    <s v="NÃO"/>
    <s v="SIM"/>
    <s v="NÃO"/>
    <s v="NÃO"/>
    <s v="José Carlos Siliba"/>
    <s v="-"/>
    <s v="POSTO DE GASOLINA DA AV. CLIMAÇÃO"/>
    <s v="-"/>
    <s v="-"/>
    <s v="0613/25"/>
    <s v="Livro 7 - 019"/>
    <n v="768"/>
    <m/>
    <m/>
    <m/>
    <m/>
    <x v="1"/>
    <s v="EM ANÁLISE"/>
    <m/>
    <m/>
    <m/>
    <m/>
    <m/>
  </r>
  <r>
    <s v="Luciana"/>
    <d v="2025-10-28T00:00:00"/>
    <s v="6068.2025/0010551-7"/>
    <s v="021074"/>
    <s v="0019-9"/>
    <s v="042480"/>
    <s v="Rua Cardoso de Almeida, 1182"/>
    <s v="Perdizes"/>
    <s v="NÃO"/>
    <s v="NÃO"/>
    <s v="NÃO"/>
    <s v="NÃO"/>
    <s v="RESIDENCIAL CARDOSO DE ALMEIDA EMPREENDIMENTOS IMOBILIÁRIOA SPE LTDA."/>
    <s v="Maiara Freitas Santana CPF: 431.483.758-66"/>
    <s v="BAIRRO DE PERDIZES"/>
    <s v="-"/>
    <s v="-"/>
    <s v="0614/25"/>
    <s v="Livro 7 - 021"/>
    <n v="1345"/>
    <m/>
    <m/>
    <m/>
    <m/>
    <x v="1"/>
    <s v="EM ANÁLISE"/>
    <m/>
    <m/>
    <m/>
    <m/>
    <m/>
  </r>
  <r>
    <s v="Daniel / Alessandra"/>
    <d v="2025-11-12T00:00:00"/>
    <s v="6068.2025/0010997-0"/>
    <s v="005035"/>
    <s v="0702-4, 0703-2"/>
    <s v="098957"/>
    <s v="Rua Jandaia, 154, 156"/>
    <s v="República"/>
    <s v="SIM"/>
    <s v="SIM"/>
    <s v="NÃO"/>
    <s v="NÃO"/>
    <s v="Clovis Kaminskas Junior"/>
    <s v="Aron Djemal"/>
    <s v="BAIRRO DA BELA VISTA"/>
    <m/>
    <m/>
    <s v="0635/26"/>
    <s v="Livro 7 - 051"/>
    <n v="429.6"/>
    <m/>
    <m/>
    <m/>
    <n v="2026"/>
    <x v="1"/>
    <s v="EM ANÁLISE"/>
    <m/>
    <s v="INICIAL"/>
    <m/>
    <m/>
    <m/>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94">
  <r>
    <s v="Flavia"/>
    <m/>
    <s v="2016-0.118.056-6"/>
    <s v="008005"/>
    <s v="0048-2"/>
    <m/>
    <s v="Al Barão de Limeira, 1130, 1138"/>
    <x v="0"/>
    <s v="NÃO"/>
    <x v="0"/>
    <x v="0"/>
    <s v="NÃO"/>
    <s v="Secretaria da Fazenda do Estado de São Paulo"/>
    <m/>
    <s v="-"/>
    <s v="-"/>
    <s v="-"/>
    <s v="-"/>
    <s v="-"/>
    <s v="-"/>
    <s v="-"/>
    <s v="-"/>
    <d v="2016-06-03T00:00:00"/>
    <x v="0"/>
    <s v="INDEFERIDO"/>
    <x v="0"/>
    <s v="Imóvel faz parte de área envoltória de bem tombado."/>
    <m/>
  </r>
  <r>
    <s v="-"/>
    <m/>
    <s v="2016-0.036.761-1"/>
    <s v="015132"/>
    <s v="0078-1"/>
    <m/>
    <s v="Av Brigadeiro Faria Lima, 2705"/>
    <x v="1"/>
    <s v="NÃO"/>
    <x v="0"/>
    <x v="0"/>
    <s v="NÃO"/>
    <s v="Fundação Padre Anchieta"/>
    <m/>
    <s v="Jardins"/>
    <s v="-"/>
    <s v="-"/>
    <s v="-"/>
    <s v="-"/>
    <s v="-"/>
    <s v="-"/>
    <s v="-"/>
    <d v="2016-04-15T00:00:00"/>
    <x v="0"/>
    <s v="INDEFERIDO"/>
    <x v="0"/>
    <s v="ZEPEC-AUE."/>
    <m/>
  </r>
  <r>
    <s v="-"/>
    <m/>
    <s v="2015-0.260.673-5"/>
    <s v="010050"/>
    <s v="0050-6"/>
    <m/>
    <s v="Av Consolação, 2423"/>
    <x v="2"/>
    <s v="NÃO"/>
    <x v="0"/>
    <x v="0"/>
    <s v="NÃO"/>
    <s v="Eliane Mattar Azer Maluf e Flávio Azer Maluf"/>
    <m/>
    <s v="Cine Belas Artes"/>
    <s v="-"/>
    <s v="-"/>
    <s v="-"/>
    <s v="-"/>
    <s v="-"/>
    <s v="-"/>
    <s v="-"/>
    <d v="2015-11-20T00:00:00"/>
    <x v="1"/>
    <s v="INDEFERIDO"/>
    <x v="0"/>
    <s v="Imóvel não enquadrado como ZEPEC-BIR."/>
    <m/>
  </r>
  <r>
    <s v="-"/>
    <m/>
    <s v="2015-0.341.864-9"/>
    <s v="300009"/>
    <s v="0033-5"/>
    <m/>
    <s v="Av Macuco, 726"/>
    <x v="3"/>
    <s v="NÃO"/>
    <x v="0"/>
    <x v="0"/>
    <s v="NÃO"/>
    <s v="Clube Paineiras Morumbi"/>
    <m/>
    <s v="Clube Paineiras do Morumbi"/>
    <s v="-"/>
    <s v="-"/>
    <s v="-"/>
    <s v="-"/>
    <s v="-"/>
    <s v="-"/>
    <s v="-"/>
    <d v="2016-01-16T00:00:00"/>
    <x v="0"/>
    <s v="INDEFERIDO"/>
    <x v="0"/>
    <s v="Imóvel com abertura de tombamento._x000a_Publicação saiu com erro quanto interessado e local."/>
    <m/>
  </r>
  <r>
    <s v="Flavia"/>
    <m/>
    <s v="6068.2019/0003714-6"/>
    <s v="011064"/>
    <s v="0010-0"/>
    <m/>
    <s v="Av Pacaembu, 1934"/>
    <x v="4"/>
    <s v="NÃO"/>
    <x v="0"/>
    <x v="0"/>
    <s v="NÃO"/>
    <s v="Iria Eliza Decarolli Scala"/>
    <m/>
    <s v="Bairro do Pacaembu"/>
    <s v="Termo de Compromisso 009/2015"/>
    <s v="2014-0.096.352-0"/>
    <s v="-"/>
    <s v="-"/>
    <s v="-"/>
    <s v="-"/>
    <s v="-"/>
    <d v="2019-08-03T00:00:00"/>
    <x v="2"/>
    <s v="INDEFERIDO"/>
    <x v="0"/>
    <s v="ZEPEC-AUE."/>
    <m/>
  </r>
  <r>
    <s v="-"/>
    <s v=" "/>
    <s v="2016-0.080.983-5"/>
    <s v="082231"/>
    <s v="0026-6"/>
    <m/>
    <s v="Av Politécnica, 722"/>
    <x v="5"/>
    <s v="NÃO"/>
    <x v="0"/>
    <x v="0"/>
    <s v="NÃO"/>
    <s v="BRF Brasil Foods Ltda."/>
    <m/>
    <s v="-"/>
    <s v="-"/>
    <s v="-"/>
    <s v="-"/>
    <s v="-"/>
    <s v="-"/>
    <s v="-"/>
    <s v="-"/>
    <d v="2016-07-28T00:00:00"/>
    <x v="0"/>
    <s v="INDEFERIDO"/>
    <x v="0"/>
    <s v="Imóvel não é nenhuma categoria de ZEPEC."/>
    <m/>
  </r>
  <r>
    <s v="-"/>
    <m/>
    <s v="2015-0.341.869-0"/>
    <s v="016019"/>
    <s v="0026-7"/>
    <m/>
    <s v="Av Presidente Juscelino Kubitschek, 360"/>
    <x v="1"/>
    <s v="NÃO"/>
    <x v="0"/>
    <x v="0"/>
    <s v="NÃO"/>
    <s v="Diamond Yp Emprend. Imobil. Ltda."/>
    <m/>
    <s v="Jardins"/>
    <s v="-"/>
    <s v="-"/>
    <s v="-"/>
    <s v="-"/>
    <s v="-"/>
    <s v="-"/>
    <s v="-"/>
    <d v="2016-04-15T00:00:00"/>
    <x v="0"/>
    <s v="INDEFERIDO"/>
    <x v="0"/>
    <s v="Não atendimento ao comunique-se."/>
    <m/>
  </r>
  <r>
    <s v="-"/>
    <m/>
    <s v="2015-0.340.559-8"/>
    <s v="011086"/>
    <s v="0009-3"/>
    <m/>
    <s v="R Alagoas,1103"/>
    <x v="2"/>
    <s v="NÃO"/>
    <x v="0"/>
    <x v="0"/>
    <s v="NÃO"/>
    <s v="FAAP"/>
    <m/>
    <s v="Bairros Pacaembu e Perdizes"/>
    <s v="-"/>
    <s v="-"/>
    <s v="-"/>
    <s v="-"/>
    <s v="-"/>
    <s v="-"/>
    <s v="-"/>
    <d v="2016-09-10T00:00:00"/>
    <x v="0"/>
    <s v="INDEFERIDO"/>
    <x v="0"/>
    <s v="Imóvel com abertura de tombamento. Processo foi encaminhado ao Gabinete de SMDU que reiterou a decisão de DEUSO."/>
    <m/>
  </r>
  <r>
    <s v="Flavia"/>
    <m/>
    <s v="6068.2018/0000763-6"/>
    <s v="020051"/>
    <s v="0194-1"/>
    <m/>
    <s v="R Barra Funda, 127, 131, 137, 139, 141 e 145"/>
    <x v="0"/>
    <s v="NÃO"/>
    <x v="0"/>
    <x v="0"/>
    <s v="NÃO"/>
    <s v="Barra Funda Serviços e Participações Ltda"/>
    <m/>
    <s v="-"/>
    <s v="-"/>
    <s v="-"/>
    <s v="-"/>
    <s v="-"/>
    <s v="-"/>
    <s v="-"/>
    <s v="-"/>
    <d v="2018-06-19T00:00:00"/>
    <x v="3"/>
    <s v="INDEFERIDO"/>
    <x v="0"/>
    <s v="Apesar da decisão pelo tombamento em reunião do CONPRESP, a resolução de tombamento ainda não foi publicada."/>
    <m/>
  </r>
  <r>
    <s v="-"/>
    <m/>
    <s v="2015-0.292.376-5"/>
    <s v="123164"/>
    <s v="0062-1"/>
    <m/>
    <s v="R Clementine Brenne, 30"/>
    <x v="3"/>
    <s v="NÃO"/>
    <x v="0"/>
    <x v="0"/>
    <s v="NÃO"/>
    <s v="Fundação Visconde de Porto Seguro"/>
    <m/>
    <s v="Colégio Visconde de Porto Seguro"/>
    <s v="-"/>
    <s v="-"/>
    <s v="-"/>
    <s v="-"/>
    <s v="-"/>
    <s v="-"/>
    <s v="-"/>
    <d v="2016-09-15T00:00:00"/>
    <x v="0"/>
    <s v="INDEFERIDO"/>
    <x v="0"/>
    <s v="Imóvel com abertura de tombamento. Processo foi encaminhado ao Gabinete de SMDU que reiterou a decisão de DEUSO."/>
    <m/>
  </r>
  <r>
    <s v="Flavia"/>
    <m/>
    <s v="6068.2018/0002955-9"/>
    <s v="003061"/>
    <s v="0002-9"/>
    <m/>
    <s v="R da Mooca, 1415"/>
    <x v="6"/>
    <s v="NÃO"/>
    <x v="0"/>
    <x v="0"/>
    <s v="NÃO"/>
    <s v="Armazéns Gerais Piratininga S/A"/>
    <m/>
    <s v="Armazéns Gerais Piratininga"/>
    <s v="-"/>
    <s v="2011-0.355.899-0"/>
    <s v="-"/>
    <s v="-"/>
    <s v="-"/>
    <s v="-"/>
    <s v="-"/>
    <d v="2019-01-09T00:00:00"/>
    <x v="2"/>
    <s v="INDEFERIDO"/>
    <x v="0"/>
    <s v="Apesar da decisão pelo tombamento em reunião do CONPRESP, a resolução de tombamento ainda não foi publicada."/>
    <m/>
  </r>
  <r>
    <s v="Penha"/>
    <m/>
    <s v="6068.2018/0000873-0"/>
    <s v="003061"/>
    <s v="0002-9"/>
    <m/>
    <s v="R da Mooca, 1415"/>
    <x v="6"/>
    <s v="NÃO"/>
    <x v="0"/>
    <x v="0"/>
    <s v="NÃO"/>
    <s v="Armazéns Gerais Piratininga S/A"/>
    <m/>
    <s v="Armazéns Gerais Piratininga"/>
    <s v="-"/>
    <s v="2011-0.355.899-1"/>
    <s v="-"/>
    <s v="-"/>
    <s v="-"/>
    <s v="-"/>
    <s v="-"/>
    <d v="2018-06-29T00:00:00"/>
    <x v="3"/>
    <s v="INDEFERIDO"/>
    <x v="0"/>
    <s v="Apesar da decisão pelo tombamento em reunião do CONPRESP, a resolução de tombamento ainda não foi publicada."/>
    <m/>
  </r>
  <r>
    <s v="Valéria"/>
    <m/>
    <s v="2016-0.191.801-8"/>
    <s v="009038"/>
    <s v="0130-2"/>
    <m/>
    <s v="R dos Ingleses, 355"/>
    <x v="7"/>
    <s v="NÃO"/>
    <x v="0"/>
    <x v="0"/>
    <s v="NÃO"/>
    <s v="Maria Regina Tosto Siqueira"/>
    <m/>
    <s v="-"/>
    <s v="-"/>
    <s v="-"/>
    <s v="-"/>
    <s v="-"/>
    <s v="-"/>
    <s v="-"/>
    <s v="-"/>
    <d v="2016-12-14T00:00:00"/>
    <x v="0"/>
    <s v="INDEFERIDO"/>
    <x v="0"/>
    <s v="Imóvel faz parte de área envoltória de bem tombado."/>
    <m/>
  </r>
  <r>
    <s v="-"/>
    <m/>
    <s v="2014-0.245.584-0"/>
    <s v="170122"/>
    <s v="0014-5"/>
    <m/>
    <s v="R Dr Firminiano Pinto, 12"/>
    <x v="8"/>
    <s v="NÃO"/>
    <x v="0"/>
    <x v="0"/>
    <s v="NÃO"/>
    <s v="Vera Oliveira Cardoso"/>
    <m/>
    <s v="-"/>
    <s v="-"/>
    <s v="-"/>
    <s v="-"/>
    <s v="-"/>
    <s v="-"/>
    <s v="-"/>
    <s v="-"/>
    <d v="2014-09-30T00:00:00"/>
    <x v="4"/>
    <s v="INDEFERIDO"/>
    <x v="0"/>
    <s v="O Potencial Construtivo Transferível está vinculado ao imóvel e não ao proprietário."/>
    <m/>
  </r>
  <r>
    <s v="Flavia"/>
    <m/>
    <s v="2015-0.341.872-0"/>
    <s v="017066"/>
    <s v="0034-8"/>
    <m/>
    <s v="R Hannemann, 335"/>
    <x v="9"/>
    <s v="NÃO"/>
    <x v="0"/>
    <x v="0"/>
    <s v="NÃO"/>
    <s v="Novo Pari Empreend. E Part. Lim."/>
    <m/>
    <s v="Antiga Fábrica de Juta"/>
    <s v="-"/>
    <s v="-"/>
    <s v="-"/>
    <s v="-"/>
    <s v="-"/>
    <s v="-"/>
    <s v="-"/>
    <d v="2018-02-17T00:00:00"/>
    <x v="3"/>
    <s v="INDEFERIDO"/>
    <x v="0"/>
    <s v="Não atendimento ao comunique-se."/>
    <m/>
  </r>
  <r>
    <s v="-"/>
    <m/>
    <s v="2015-0.341.860-6"/>
    <s v="014023"/>
    <s v="0001-8"/>
    <m/>
    <s v="R Honduras, 1400"/>
    <x v="10"/>
    <s v="NÃO"/>
    <x v="0"/>
    <x v="0"/>
    <s v="NÃO"/>
    <s v="Clube Athletico Paulistano"/>
    <m/>
    <s v="Clube Athletico Paulistano"/>
    <s v="-"/>
    <s v="-"/>
    <s v="-"/>
    <s v="-"/>
    <s v="-"/>
    <s v="-"/>
    <s v="-"/>
    <d v="2016-06-07T00:00:00"/>
    <x v="0"/>
    <s v="INDEFERIDO"/>
    <x v="0"/>
    <s v="Imóvel com abertura de tombamento. Processo foi encaminhado ao Gabinete de SMDU que reiterou a decisão de DEUSO."/>
    <m/>
  </r>
  <r>
    <s v="-"/>
    <m/>
    <s v="2015-0.260.730-8"/>
    <s v="014023"/>
    <s v="0001-8"/>
    <m/>
    <s v="R Honduras, 1400"/>
    <x v="10"/>
    <s v="NÃO"/>
    <x v="0"/>
    <x v="0"/>
    <s v="NÃO"/>
    <s v="Clube Athletico Paulistano"/>
    <m/>
    <s v="Clube Athletico Paulistano"/>
    <s v="-"/>
    <s v="-"/>
    <s v="-"/>
    <s v="-"/>
    <s v="-"/>
    <s v="-"/>
    <s v="-"/>
    <d v="2016-06-08T00:00:00"/>
    <x v="0"/>
    <s v="INDEFERIDO"/>
    <x v="0"/>
    <s v="Imóvel com abertura de tombamento. Processo foi encaminhado ao Gabinete de SMDU que reiterou a decisão de DEUSO."/>
    <m/>
  </r>
  <r>
    <s v="-"/>
    <m/>
    <s v="2015-0.340.555-5"/>
    <s v="011086"/>
    <s v="0001-8"/>
    <m/>
    <s v="R Itatiara, 226"/>
    <x v="2"/>
    <s v="NÃO"/>
    <x v="0"/>
    <x v="0"/>
    <s v="NÃO"/>
    <s v="FAAP"/>
    <m/>
    <s v="Bairros Pacaembu e Perdizes"/>
    <s v="-"/>
    <s v="-"/>
    <s v="-"/>
    <s v="-"/>
    <s v="-"/>
    <s v="-"/>
    <s v="-"/>
    <d v="2016-09-10T00:00:00"/>
    <x v="0"/>
    <s v="INDEFERIDO"/>
    <x v="0"/>
    <s v="Imóvel com abertura de tombamento. Processo foi encaminhado ao Gabinete de SMDU que reiterou a decisão de DEUSO."/>
    <m/>
  </r>
  <r>
    <s v="-"/>
    <m/>
    <s v="2015-0.254.408-0"/>
    <s v="025038"/>
    <s v="0072-6"/>
    <m/>
    <s v="R Joli, 294"/>
    <x v="11"/>
    <s v="NÃO"/>
    <x v="0"/>
    <x v="0"/>
    <s v="NÃO"/>
    <s v="EL CID Participações em Empresas / TRIPOLITANA Participações"/>
    <m/>
    <s v="Tecelagem de Seda Ítalo Brasileira"/>
    <s v="-"/>
    <s v="-"/>
    <s v="-"/>
    <s v="-"/>
    <s v="-"/>
    <s v="-"/>
    <s v="-"/>
    <d v="2016-12-23T00:00:00"/>
    <x v="0"/>
    <s v="INDEFERIDO"/>
    <x v="0"/>
    <s v="Imóvel com abertura de tombamento."/>
    <m/>
  </r>
  <r>
    <s v="-"/>
    <m/>
    <s v="2015-0.314.054-3"/>
    <s v="025038"/>
    <s v="0072-6"/>
    <m/>
    <s v="R Joli, 179, 273, 294"/>
    <x v="11"/>
    <s v="NÃO"/>
    <x v="0"/>
    <x v="0"/>
    <s v="NÃO"/>
    <s v="EL CID Participações em Empresas / TRIPOLITANA Participações"/>
    <m/>
    <s v="Tecelagem de Seda Ítalo Brasileira"/>
    <s v="-"/>
    <s v="-"/>
    <s v="-"/>
    <s v="-"/>
    <s v="-"/>
    <s v="-"/>
    <s v="-"/>
    <d v="2016-09-10T00:00:00"/>
    <x v="0"/>
    <s v="INDEFERIDO"/>
    <x v="0"/>
    <s v="Imóvel com abertura de tombamento. Processo foi encaminhado ao Gabinete de SMDU que reiterou a decisão de DEUSO._x000a_TID 15617414 INDEFERIDO em 10/11/2016: Tendo em vista informação recebida pelo CONDEPHAAT em que consta que o imóvel está ainda em processo de"/>
    <m/>
  </r>
  <r>
    <s v="Daniel"/>
    <d v="2024-08-13T00:00:00"/>
    <s v="6068.2024/0008873-4"/>
    <s v="025038"/>
    <s v="0072-6"/>
    <m/>
    <s v="Rua Joli, 294"/>
    <x v="11"/>
    <s v="NÃO"/>
    <x v="1"/>
    <x v="0"/>
    <s v="NÃO"/>
    <s v="EL CID PARTICIPAÇÕES EM EMPRESAS LTDA e TRIPOLITANA PARTICIPAÇÕES S/S LTDA"/>
    <m/>
    <s v="Tecelagem de Seda Ítalo Brasileira"/>
    <s v="-"/>
    <s v="-"/>
    <s v="-"/>
    <s v="-"/>
    <s v="-"/>
    <s v="-"/>
    <s v="-"/>
    <d v="2024-10-03T00:00:00"/>
    <x v="5"/>
    <s v="INDEFERIDO"/>
    <x v="0"/>
    <s v="Despacho indeferido 111652810 em 03/10/2024 - não atendimento de comunique-se"/>
    <s v="INICIAL"/>
  </r>
  <r>
    <s v="Juliana"/>
    <d v="2025-02-26T00:00:00"/>
    <s v="6068.2025/0001759-6"/>
    <s v="025038"/>
    <s v="0072-6"/>
    <n v="106402"/>
    <s v="Rua Joli, 294"/>
    <x v="11"/>
    <s v="NÃO"/>
    <x v="1"/>
    <x v="0"/>
    <s v="NÃO"/>
    <s v="EL CID PARTICIPAÇÕES EM EMPRESAS LTDA e TRIPOLITANA PARTICIPAÇÕES S/S LTDA"/>
    <s v="Cyro Roberto de Almeida"/>
    <s v="Tecelagem de Seda Ítalo Brasileira"/>
    <s v="-"/>
    <s v="-"/>
    <s v="0599/25"/>
    <s v="Livro 6 - 089"/>
    <s v="-"/>
    <s v="-"/>
    <s v="-"/>
    <m/>
    <x v="6"/>
    <s v="EM ANÁLISE"/>
    <x v="1"/>
    <s v="interessado vai contestar emissão pleo Fator de Incentivo aplicado"/>
    <m/>
  </r>
  <r>
    <s v="Penha"/>
    <m/>
    <s v="6068.2019/0001559-2"/>
    <s v="021014"/>
    <s v="0007-3, 0008-1"/>
    <m/>
    <s v="R Ministro Godoy, 83, 93, 101 e 109"/>
    <x v="12"/>
    <s v="NÃO"/>
    <x v="0"/>
    <x v="0"/>
    <s v="NÃO"/>
    <s v="Associação Cívica Feminina"/>
    <m/>
    <s v="-"/>
    <s v="-"/>
    <s v="-"/>
    <s v="-"/>
    <s v="-"/>
    <s v="-"/>
    <s v="-"/>
    <s v="-"/>
    <d v="2019-07-02T00:00:00"/>
    <x v="2"/>
    <s v="INDEFERIDO"/>
    <x v="0"/>
    <s v="Não atendimento ao comunique-se."/>
    <m/>
  </r>
  <r>
    <s v="Paula"/>
    <m/>
    <s v="6068.2019/0001796-0"/>
    <s v="006039"/>
    <s v="0016-1"/>
    <m/>
    <s v="R Ricardo Batista, 97"/>
    <x v="13"/>
    <s v="SIM"/>
    <x v="2"/>
    <x v="1"/>
    <m/>
    <s v="Dimitri Eduardo Lee"/>
    <m/>
    <s v="-"/>
    <s v="-"/>
    <s v="-"/>
    <s v="-"/>
    <s v="-"/>
    <s v="-"/>
    <s v="-"/>
    <s v="-"/>
    <d v="2019-07-06T00:00:00"/>
    <x v="2"/>
    <s v="INDEFERIDO"/>
    <x v="0"/>
    <s v="Imóvel estava penhorado e foi arrematado pelo BB."/>
    <m/>
  </r>
  <r>
    <s v="Flavia"/>
    <m/>
    <s v="2017-0.138.096-6"/>
    <s v="009097"/>
    <s v="0145-8, 0147-4, 0148-2, 0149-6"/>
    <m/>
    <s v="R São Vicente, 186, 188, 190, 192, 194, 198, 200, 202, 204, 206 e 208"/>
    <x v="7"/>
    <s v="NÃO"/>
    <x v="0"/>
    <x v="0"/>
    <s v="NÃO"/>
    <s v="Silvio Torres Soares Filho"/>
    <m/>
    <s v="-"/>
    <s v="-"/>
    <s v="-"/>
    <s v="-"/>
    <s v="-"/>
    <s v="-"/>
    <s v="-"/>
    <s v="-"/>
    <d v="2018-02-10T00:00:00"/>
    <x v="3"/>
    <s v="INDEFERIDO"/>
    <x v="0"/>
    <s v="Não atendimento ao comunique-se."/>
    <m/>
  </r>
  <r>
    <s v="Penha"/>
    <m/>
    <s v="2017-0.014.268-9"/>
    <s v="012134"/>
    <s v="0002-3"/>
    <m/>
    <s v="R Tremembé, 51"/>
    <x v="4"/>
    <s v="NÃO"/>
    <x v="0"/>
    <x v="0"/>
    <s v="NÃO"/>
    <s v="Comercial e Serviços JVB Ltda."/>
    <m/>
    <s v="-"/>
    <s v="-"/>
    <s v="-"/>
    <s v="-"/>
    <s v="-"/>
    <s v="-"/>
    <s v="-"/>
    <s v="-"/>
    <d v="2017-01-31T00:00:00"/>
    <x v="7"/>
    <s v="INDEFERIDO"/>
    <x v="0"/>
    <s v="ZEPEC-AUE."/>
    <m/>
  </r>
  <r>
    <s v="-"/>
    <m/>
    <s v="1998-0.126.362-8"/>
    <s v="001082"/>
    <s v="0014-0"/>
    <m/>
    <s v="R Álvares Penteado, 112 / R da Quitanda, 18"/>
    <x v="14"/>
    <s v="SIM"/>
    <x v="2"/>
    <x v="1"/>
    <m/>
    <s v="Banco do Brasil S/A"/>
    <m/>
    <s v="Edifício do Centro Cultural Banco do Brasil - CCBB"/>
    <s v="-"/>
    <s v="-"/>
    <s v="-"/>
    <s v="-"/>
    <s v="-"/>
    <s v="-"/>
    <s v="-"/>
    <s v="-"/>
    <x v="8"/>
    <s v="INDEFERIDO"/>
    <x v="0"/>
    <s v="Desistência por parte do interessado."/>
    <m/>
  </r>
  <r>
    <s v="Flavia"/>
    <m/>
    <s v="2017-0.045.538-5"/>
    <s v="001049"/>
    <s v="0055-5"/>
    <m/>
    <s v="R Florêncio de Abreu, 119, 123"/>
    <x v="14"/>
    <s v="SIM"/>
    <x v="2"/>
    <x v="1"/>
    <m/>
    <s v="Mário Roberto Riskallah"/>
    <m/>
    <s v="Casa da Bóia"/>
    <s v="-"/>
    <s v="-"/>
    <s v="-"/>
    <s v="-"/>
    <s v="-"/>
    <m/>
    <s v="-"/>
    <d v="2017-05-10T00:00:00"/>
    <x v="7"/>
    <s v="INDEFERIDO"/>
    <x v="0"/>
    <s v="Solicitação de 2a via da Declaração. _x000a_Indeferido por não atendimento ao comunique-se."/>
    <m/>
  </r>
  <r>
    <s v="-"/>
    <m/>
    <s v="2015-0.297.649-4"/>
    <s v="020062"/>
    <s v="0043-7 e 0044-5"/>
    <m/>
    <s v="R Dr Gabriel dos Santos, 196 e 214"/>
    <x v="0"/>
    <s v="SIM"/>
    <x v="2"/>
    <x v="1"/>
    <m/>
    <s v="NISS Incorporações e Participações Ltda"/>
    <m/>
    <s v="Conjunto Gabriel dos Santos"/>
    <s v="-"/>
    <s v="-"/>
    <s v="-"/>
    <s v="-"/>
    <s v="-"/>
    <m/>
    <s v="-"/>
    <d v="2016-04-15T00:00:00"/>
    <x v="0"/>
    <s v="INDEFERIDO"/>
    <x v="0"/>
    <s v="Imóvel já tem Declaração nos termos do PDE de 2002."/>
    <m/>
  </r>
  <r>
    <s v="-"/>
    <m/>
    <s v="2015-0.234.398-0"/>
    <s v="020062"/>
    <s v="0043-7 e 0044-5"/>
    <m/>
    <s v="R Dr Gabriel dos Santos, 196 e 214"/>
    <x v="0"/>
    <s v="SIM"/>
    <x v="2"/>
    <x v="1"/>
    <m/>
    <s v="NISS Incorporações e Participações Ltda"/>
    <m/>
    <s v="Conjunto Gabriel dos Santos"/>
    <s v="-"/>
    <s v="-"/>
    <s v="-"/>
    <s v="-"/>
    <s v="-"/>
    <m/>
    <s v="-"/>
    <d v="2015-11-28T00:00:00"/>
    <x v="1"/>
    <s v="INDEFERIDO"/>
    <x v="0"/>
    <s v="Imóvel já tem Declaração nos termos do PDE de 2002."/>
    <m/>
  </r>
  <r>
    <s v="Flavia"/>
    <m/>
    <s v="2016-0.161.531-7"/>
    <s v="018027"/>
    <s v="0001-3"/>
    <m/>
    <s v="R Três Rios, 362"/>
    <x v="15"/>
    <s v="NÃO"/>
    <x v="0"/>
    <x v="0"/>
    <s v="NÃO"/>
    <s v="Colégio de Santa Inês"/>
    <m/>
    <s v="Colégio de Santa Inês"/>
    <s v="-"/>
    <s v="-"/>
    <s v="-"/>
    <s v="-"/>
    <s v="-"/>
    <s v="-"/>
    <s v="-"/>
    <d v="2017-06-22T00:00:00"/>
    <x v="7"/>
    <s v="INDEFERIDO"/>
    <x v="0"/>
    <s v="Desistência por parte do interessado."/>
    <m/>
  </r>
  <r>
    <s v="Flavia"/>
    <m/>
    <s v="2015-0.311.556-5"/>
    <s v="028046"/>
    <s v="0075-0"/>
    <m/>
    <s v="Av Presidente Wilson, 251, 307, 367"/>
    <x v="6"/>
    <s v="NÃO"/>
    <x v="0"/>
    <x v="0"/>
    <s v="NÃO"/>
    <s v="Neide Polos Plaza Lenharo"/>
    <m/>
    <s v="Companhia Antarctica Paulista, antiga Cervejaria Bavária"/>
    <s v="-"/>
    <s v="-"/>
    <s v="-"/>
    <s v="-"/>
    <s v="-"/>
    <m/>
    <s v="-"/>
    <d v="2016-05-31T00:00:00"/>
    <x v="0"/>
    <s v="INDEFERIDO"/>
    <x v="0"/>
    <s v="Imóvel com abertura de tombamento. Processo foi encaminhado ao Gabinete de SMDU que reiterou a decisão de DEUSO."/>
    <m/>
  </r>
  <r>
    <s v="Flavia"/>
    <m/>
    <s v="2016-0.177.919-0"/>
    <s v="001023"/>
    <s v="0177-8"/>
    <m/>
    <s v="R Mauá, 842 - casa 45"/>
    <x v="14"/>
    <s v="SIM"/>
    <x v="2"/>
    <x v="1"/>
    <m/>
    <s v="Administradora Marqueza de Ytu Ltda."/>
    <m/>
    <s v="Casa na Vila Inglesa"/>
    <s v="-"/>
    <s v="-"/>
    <s v="-"/>
    <s v="-"/>
    <s v="-"/>
    <s v="-"/>
    <s v="-"/>
    <d v="2017-02-08T00:00:00"/>
    <x v="7"/>
    <s v="INDEFERIDO"/>
    <x v="0"/>
    <s v="Não atendimento ao comunique-se."/>
    <m/>
  </r>
  <r>
    <s v="Flavia"/>
    <m/>
    <s v="2016-0.048.659-9"/>
    <s v="008015"/>
    <s v="0001-1"/>
    <m/>
    <s v="R Guaianases, 1149"/>
    <x v="0"/>
    <s v="NÃO"/>
    <x v="0"/>
    <x v="0"/>
    <s v="NÃO"/>
    <s v="Luis Eduardo Alves de Lima"/>
    <m/>
    <s v="Bairro dos Campos Elíseos"/>
    <s v="-"/>
    <s v="-"/>
    <s v="-"/>
    <s v="-"/>
    <s v="-"/>
    <m/>
    <s v="-"/>
    <d v="2017-09-15T00:00:00"/>
    <x v="7"/>
    <s v="INDEFERIDO"/>
    <x v="0"/>
    <s v="Desistência por parte do interessado."/>
    <m/>
  </r>
  <r>
    <s v="Penha"/>
    <m/>
    <s v="6068.2018/0001329-6"/>
    <s v="008034"/>
    <s v="0014-4"/>
    <m/>
    <s v="R Conselheiro Nébias, 970"/>
    <x v="0"/>
    <s v="SIM"/>
    <x v="2"/>
    <x v="1"/>
    <m/>
    <s v="Fundação Conrado Wessel"/>
    <m/>
    <s v="Conjunto de imóveis do Bairro Campos Elíseos - Propriedade da Fundação Conrado Wessel"/>
    <s v="-"/>
    <s v="-"/>
    <s v="-"/>
    <s v="-"/>
    <s v="-"/>
    <m/>
    <s v="-"/>
    <d v="2018-07-25T00:00:00"/>
    <x v="3"/>
    <s v="INDEFERIDO"/>
    <x v="0"/>
    <s v="Imóvel objeto do processo 6068.2018/0001328-8."/>
    <m/>
  </r>
  <r>
    <s v="Flavia"/>
    <m/>
    <s v="2015-0.340.551-2"/>
    <s v="011097"/>
    <s v="0001-6"/>
    <m/>
    <s v="R Ceará, 02"/>
    <x v="2"/>
    <s v="NÃO"/>
    <x v="0"/>
    <x v="0"/>
    <s v="NÃO"/>
    <s v="Fundação Armando Alvares _x000a_Penteado"/>
    <m/>
    <s v="Conjunto arquitetônico da FAAP"/>
    <s v="-"/>
    <s v="-"/>
    <s v="-"/>
    <s v="-"/>
    <s v="-"/>
    <m/>
    <s v="-"/>
    <d v="2016-09-10T00:00:00"/>
    <x v="0"/>
    <s v="INDEFERIDO"/>
    <x v="0"/>
    <s v="Imóvel com abertura de tombamento. Processo foi encaminhado ao Gabinete de SMDU que reiterou a decisão de DEUSO."/>
    <m/>
  </r>
  <r>
    <s v="Penha"/>
    <m/>
    <s v="6068.2018/0001802-6"/>
    <s v="020017"/>
    <s v="0004-0"/>
    <m/>
    <s v="Al Eduardo Prado, 460, 474"/>
    <x v="11"/>
    <s v="SIM"/>
    <x v="2"/>
    <x v="1"/>
    <m/>
    <s v="Rafael Abbondanza Jr, Ana Regina Abbondanza, Nicéa Barreiros Abbondanza, Rodolfo Barreiros Abbondanza, Fabiana Maria Abbondanza Mattos, Mariana Barreiros Abbondanza"/>
    <m/>
    <s v="Conjunto de imóveis do Bairro Campos Elíseos"/>
    <s v="-"/>
    <s v="-"/>
    <s v="-"/>
    <s v="-"/>
    <s v="-"/>
    <s v="-"/>
    <s v="-"/>
    <d v="2018-08-28T00:00:00"/>
    <x v="3"/>
    <s v="INDEFERIDO"/>
    <x v="0"/>
    <s v="Imóvel objeto do processo 6068.2018/0001677-5."/>
    <m/>
  </r>
  <r>
    <s v="Flavia"/>
    <m/>
    <s v="2015-0.340.562-8"/>
    <s v="167226"/>
    <s v="0004-0"/>
    <m/>
    <s v="Estr de Itapecerica, 5859"/>
    <x v="16"/>
    <s v="NÃO"/>
    <x v="0"/>
    <x v="0"/>
    <s v="NÃO"/>
    <s v="Instituto Adventista de Ensino"/>
    <m/>
    <s v="Centro Universitário Advenstista"/>
    <s v="Termo de Compromisso 005/2019"/>
    <s v="6025.2019/0001083-9"/>
    <s v="-"/>
    <s v="-"/>
    <s v="-"/>
    <s v="-"/>
    <s v="-"/>
    <d v="2016-09-10T00:00:00"/>
    <x v="0"/>
    <s v="INDEFERIDO"/>
    <x v="0"/>
    <s v="Imóvel com abertura de tombamento. Processo foi encaminhado ao Gabinete de SMDU que reiterou a decisão de DEUSO."/>
    <m/>
  </r>
  <r>
    <s v="Flavia"/>
    <m/>
    <s v="2015-0.325.506-5"/>
    <s v="067473"/>
    <s v="0002-5"/>
    <m/>
    <s v="R Michel Ouchana, 94, 194"/>
    <x v="17"/>
    <s v="NÃO"/>
    <x v="0"/>
    <x v="0"/>
    <s v="NÃO"/>
    <s v="Irmandade da Santa Casa de Misericórdia de São Paulo"/>
    <m/>
    <s v="Hospital São Luís Gonzaga / Irmandade da Santa Casa de Misericórdia"/>
    <s v="-"/>
    <s v="-"/>
    <s v="-"/>
    <s v="-"/>
    <s v="-"/>
    <s v="-"/>
    <s v="-"/>
    <d v="2016-01-16T00:00:00"/>
    <x v="0"/>
    <s v="INDEFERIDO"/>
    <x v="0"/>
    <s v="Imóvel com abertura de tombamento."/>
    <m/>
  </r>
  <r>
    <s v="-"/>
    <m/>
    <s v="2016-0.021.856-0"/>
    <s v="023048"/>
    <s v="0099-8"/>
    <m/>
    <s v="R Coriolano, 666, 680 e 710 / R Clélia, 985"/>
    <x v="18"/>
    <s v="NÃO"/>
    <x v="0"/>
    <x v="0"/>
    <s v="NÃO"/>
    <s v="Lare 8 Empreendimentos Imobiliários LTDA."/>
    <m/>
    <s v="Edifício Romi(nor)"/>
    <s v="-"/>
    <s v="-"/>
    <s v="-"/>
    <s v="-"/>
    <s v="-"/>
    <s v="-"/>
    <s v="-"/>
    <d v="2016-06-10T00:00:00"/>
    <x v="0"/>
    <s v="INDEFERIDO"/>
    <x v="0"/>
    <s v="Imóvel com abertura de tombamento."/>
    <m/>
  </r>
  <r>
    <s v="Flavia"/>
    <m/>
    <s v="6068.2018/0003092-1"/>
    <s v="023048"/>
    <s v="0099-8"/>
    <m/>
    <s v="R Coriolano, 666, 680 e 710 / R Clélia, 985"/>
    <x v="18"/>
    <s v="NÃO"/>
    <x v="0"/>
    <x v="0"/>
    <s v="NÃO"/>
    <s v="Lare 8 Empreendimentos Imobiliários LTDA."/>
    <m/>
    <s v="Edifício Romi(nor)"/>
    <s v="-"/>
    <s v="-"/>
    <s v="-"/>
    <s v="-"/>
    <s v="-"/>
    <s v="-"/>
    <s v="-"/>
    <d v="2019-02-21T00:00:00"/>
    <x v="2"/>
    <s v="INDEFERIDO"/>
    <x v="0"/>
    <s v="Resolução de tombamento ainda não foi publicada._x000a_O interessado entrou com recurso encaminhado ao Secretário de SMDU que reiterou a decisão da DEUSO: despacho de indeferimento do Secretário publicado em 28/03/19."/>
    <m/>
  </r>
  <r>
    <s v="-"/>
    <m/>
    <s v="2016-0.021.056-0"/>
    <s v="023048"/>
    <s v="0099-8"/>
    <m/>
    <s v="R Coriolano, 666, 680 e 710 / R Clélia, 985"/>
    <x v="18"/>
    <s v="NÃO"/>
    <x v="0"/>
    <x v="0"/>
    <s v="NÃO"/>
    <s v="Lare Empreend. Imobil. Ltda."/>
    <m/>
    <s v="Edifício Romi(nor)"/>
    <s v="-"/>
    <s v="-"/>
    <s v="-"/>
    <s v="-"/>
    <s v="-"/>
    <m/>
    <s v="-"/>
    <d v="2016-04-15T00:00:00"/>
    <x v="0"/>
    <s v="INDEFERIDO"/>
    <x v="0"/>
    <s v="Imóvel com abertura de tombamento."/>
    <m/>
  </r>
  <r>
    <s v="-"/>
    <m/>
    <s v="2015-0.315.384-0"/>
    <s v="006013"/>
    <s v="0028-9"/>
    <m/>
    <s v="R Nestor Pestana, 163"/>
    <x v="13"/>
    <s v="SIM"/>
    <x v="2"/>
    <x v="1"/>
    <m/>
    <s v="Elísio Scala"/>
    <m/>
    <s v="Residência da R Nestor Pestana"/>
    <s v="-"/>
    <s v="-"/>
    <s v="-"/>
    <s v="-"/>
    <s v="-"/>
    <m/>
    <s v="-"/>
    <d v="2016-04-15T00:00:00"/>
    <x v="0"/>
    <s v="INDEFERIDO"/>
    <x v="0"/>
    <s v="Não atendimento ao comunique-se."/>
    <m/>
  </r>
  <r>
    <s v="-"/>
    <m/>
    <s v="2015-0.255.115-9"/>
    <s v="003045"/>
    <s v="0043-7 e 0044-5"/>
    <m/>
    <s v="R da Mooca, 775, 669 e 815"/>
    <x v="11"/>
    <s v="NÃO"/>
    <x v="0"/>
    <x v="0"/>
    <s v="NÃO"/>
    <s v="Ciroma Comercial Ltda."/>
    <m/>
    <s v="Antiga Fábrica de Tecidos Labor"/>
    <s v="-"/>
    <s v="-"/>
    <s v="-"/>
    <s v="-"/>
    <s v="-"/>
    <m/>
    <s v="-"/>
    <d v="2016-01-16T00:00:00"/>
    <x v="0"/>
    <s v="INDEFERIDO"/>
    <x v="0"/>
    <s v="Não atendimento ao comunique-se."/>
    <m/>
  </r>
  <r>
    <s v="Flavia"/>
    <m/>
    <s v="6066.2019/0006539-4"/>
    <s v="003045"/>
    <s v="0043-7 e 0044-5"/>
    <m/>
    <s v="R da Mooca, 775, 669 e 815"/>
    <x v="11"/>
    <s v="NÃO"/>
    <x v="0"/>
    <x v="0"/>
    <s v="NÃO"/>
    <s v="Salma Administração de bens imóveis Ltda, Comercial Andaresa Administração de bens imóveis Ltda, Ciroma Comercial Ltda. e Comercial E.M.A. Administração de Bens Imóveis Ltda."/>
    <m/>
    <s v="Antiga Fábrica de Tecidos Labor"/>
    <s v="-"/>
    <s v="-"/>
    <s v="-"/>
    <s v="-"/>
    <s v="-"/>
    <m/>
    <s v="-"/>
    <d v="2019-12-14T00:00:00"/>
    <x v="2"/>
    <s v="INDEFERIDO"/>
    <x v="0"/>
    <s v="Desistência por parte do interessado."/>
    <m/>
  </r>
  <r>
    <s v="Paula"/>
    <m/>
    <s v="6066.2019/0006619-6"/>
    <s v="003045"/>
    <s v="0043-7"/>
    <m/>
    <s v="R da Mooca, 775, 669 e 815"/>
    <x v="11"/>
    <s v="NÃO"/>
    <x v="0"/>
    <x v="0"/>
    <s v="NÃO"/>
    <s v="Salma Administração de Bens Imóveis"/>
    <m/>
    <s v="Antiga Fábrica de Tecidos Labor"/>
    <s v="-"/>
    <s v="-"/>
    <s v="-"/>
    <s v="-"/>
    <s v="-"/>
    <s v="-"/>
    <s v="-"/>
    <d v="2020-01-11T00:00:00"/>
    <x v="9"/>
    <s v="INDEFERIDO"/>
    <x v="0"/>
    <m/>
    <m/>
  </r>
  <r>
    <s v="-"/>
    <m/>
    <s v="2015-0.325.492-1"/>
    <s v="067456"/>
    <s v="0032-3"/>
    <m/>
    <s v="Av Luís Stamatis, 103"/>
    <x v="17"/>
    <s v="NÃO"/>
    <x v="0"/>
    <x v="0"/>
    <s v="NÃO"/>
    <s v="Irmandade da Santa Casa de Misericórdia de São Paulo"/>
    <m/>
    <s v="Asilo do Jaçanã - Irmandade de Santa Casa de Misericórdia"/>
    <s v="-"/>
    <s v="-"/>
    <s v="-"/>
    <s v="-"/>
    <s v="-"/>
    <s v="-"/>
    <s v="-"/>
    <d v="2016-04-15T00:00:00"/>
    <x v="0"/>
    <s v="INDEFERIDO"/>
    <x v="0"/>
    <s v="Imóvel com abertura de tombamento."/>
    <m/>
  </r>
  <r>
    <s v="Penha/Paula"/>
    <m/>
    <s v="6068.2019/0001795-1"/>
    <s v="006039"/>
    <s v="0015-1"/>
    <m/>
    <s v="R Dr Ricardo Batista, 83"/>
    <x v="13"/>
    <s v="SIM"/>
    <x v="2"/>
    <x v="1"/>
    <m/>
    <s v="Dimitri Eduardo Lee"/>
    <m/>
    <s v="Bela Vista"/>
    <s v="-"/>
    <s v="-"/>
    <s v="-"/>
    <s v="-"/>
    <s v="-"/>
    <s v="-"/>
    <s v="-"/>
    <d v="2020-02-29T00:00:00"/>
    <x v="9"/>
    <s v="INDEFERIDO"/>
    <x v="0"/>
    <s v="Encaminhado para AJ"/>
    <m/>
  </r>
  <r>
    <s v="Paula"/>
    <m/>
    <s v="6068.2019/0002831-7"/>
    <s v="002059"/>
    <s v="0048-8"/>
    <m/>
    <s v="R Roberto Simonsen, 106 e 108"/>
    <x v="14"/>
    <s v="SIM"/>
    <x v="2"/>
    <x v="1"/>
    <m/>
    <s v="Chen Jih Cheng"/>
    <m/>
    <s v="Casa Juisi Phosphorus"/>
    <s v="-"/>
    <s v="-"/>
    <s v="-"/>
    <s v="-"/>
    <s v="-"/>
    <s v="-"/>
    <s v="-"/>
    <d v="2020-02-27T00:00:00"/>
    <x v="9"/>
    <s v="INDEFERIDO"/>
    <x v="0"/>
    <s v="Aguardando o atendimento do comunique-se"/>
    <m/>
  </r>
  <r>
    <s v="Paula"/>
    <m/>
    <s v="6068.2019/0003516-0"/>
    <s v="005002"/>
    <s v="0005-1"/>
    <m/>
    <s v="R Libero Badaró, 89"/>
    <x v="14"/>
    <s v="SIM"/>
    <x v="2"/>
    <x v="1"/>
    <m/>
    <s v="Manuel da Vinha Gomes Hipolito"/>
    <m/>
    <s v="Anhangabaú"/>
    <s v="-"/>
    <s v="-"/>
    <s v="-"/>
    <s v="-"/>
    <s v="-"/>
    <s v="-"/>
    <s v="-"/>
    <d v="2020-02-27T00:00:00"/>
    <x v="9"/>
    <s v="INDEFERIDO"/>
    <x v="0"/>
    <s v="Aguardando o atendimento do comunique-se"/>
    <m/>
  </r>
  <r>
    <s v="Penha"/>
    <m/>
    <s v="6066.2019/0007585-3"/>
    <s v="009051"/>
    <s v="1589-9"/>
    <m/>
    <s v="Al Joaquim Eugênio de Lima, 155"/>
    <x v="7"/>
    <s v="NÃO"/>
    <x v="0"/>
    <x v="0"/>
    <s v="NÃO"/>
    <s v="Elias Tergilene Pinto Júnior"/>
    <m/>
    <s v="Bela Vista"/>
    <s v="-"/>
    <s v="-"/>
    <s v="-"/>
    <s v="-"/>
    <s v="-"/>
    <s v="-"/>
    <s v="-"/>
    <d v="2020-04-17T00:00:00"/>
    <x v="9"/>
    <s v="INDEFERIDO"/>
    <x v="0"/>
    <m/>
    <m/>
  </r>
  <r>
    <s v="Penha"/>
    <m/>
    <s v="6068.2019/0005469-5"/>
    <s v="021014"/>
    <s v="0039-1"/>
    <m/>
    <s v="R Ministro Godoy, 83, 93, 101 e 109"/>
    <x v="12"/>
    <s v="NÃO"/>
    <x v="0"/>
    <x v="0"/>
    <s v="NÃO"/>
    <s v="Associação Cívica Feminina"/>
    <m/>
    <s v="Imóveis no Bairro de Perdizes"/>
    <s v="-"/>
    <s v="-"/>
    <s v="-"/>
    <s v="-"/>
    <s v="-"/>
    <s v="-"/>
    <s v="-"/>
    <d v="2020-02-05T00:00:00"/>
    <x v="9"/>
    <s v="INDEFERIDO"/>
    <x v="0"/>
    <s v="Comunique-se doctos faltantes."/>
    <m/>
  </r>
  <r>
    <s v="Paula"/>
    <m/>
    <s v="6066.2019/0006505-0"/>
    <s v="006007"/>
    <s v="0414-9"/>
    <m/>
    <s v="Av São Luís, 131"/>
    <x v="13"/>
    <s v="SIM"/>
    <x v="2"/>
    <x v="1"/>
    <m/>
    <s v="Condomínio Ouro Preto"/>
    <m/>
    <s v="Anhangabaú - Edifício Ouro Preto"/>
    <s v="-"/>
    <s v="-"/>
    <s v="-"/>
    <s v="-"/>
    <s v="-"/>
    <s v="-"/>
    <s v="-"/>
    <d v="2020-02-07T00:00:00"/>
    <x v="9"/>
    <s v="INDEFERIDO"/>
    <x v="0"/>
    <s v="Interessado Desistiu"/>
    <m/>
  </r>
  <r>
    <s v="Paula"/>
    <m/>
    <s v="6066.2019/0006524-6"/>
    <s v="005021"/>
    <s v="0250-0, 0257-8, 0251-9, 0252-7, 0253-5"/>
    <m/>
    <s v="Pç da Sé, 170 e 174"/>
    <x v="14"/>
    <s v="SIM"/>
    <x v="2"/>
    <x v="1"/>
    <m/>
    <s v="Arede Empreendimentos e Participações AS"/>
    <m/>
    <s v="Centro Velho"/>
    <s v="-"/>
    <s v="-"/>
    <s v="-"/>
    <s v="-"/>
    <s v="-"/>
    <s v="-"/>
    <s v="-"/>
    <d v="2020-02-15T00:00:00"/>
    <x v="9"/>
    <s v="INDEFERIDO"/>
    <x v="0"/>
    <s v="Sugeri Indeferimento"/>
    <m/>
  </r>
  <r>
    <s v="Paula"/>
    <m/>
    <s v="6066.2019/0006526-2"/>
    <s v="005021"/>
    <s v="0254-3"/>
    <m/>
    <s v="Pç da Sé, 170 e 174"/>
    <x v="14"/>
    <s v="SIM"/>
    <x v="2"/>
    <x v="1"/>
    <m/>
    <s v="Ricardo Mauad Arede e Marcos Mauad Arede"/>
    <m/>
    <s v="Centro Velho"/>
    <s v="-"/>
    <s v="-"/>
    <s v="-"/>
    <s v="-"/>
    <s v="-"/>
    <s v="-"/>
    <s v="-"/>
    <d v="2020-02-05T00:00:00"/>
    <x v="9"/>
    <s v="INDEFERIDO"/>
    <x v="0"/>
    <s v="Assunto análogo ao 6523-8"/>
    <m/>
  </r>
  <r>
    <s v="Penha"/>
    <m/>
    <s v="6068.2020/0002228-0"/>
    <s v="058175"/>
    <s v="0036-1"/>
    <m/>
    <s v="Av das Alterosas, 282"/>
    <x v="19"/>
    <s v="NÃO"/>
    <x v="0"/>
    <x v="0"/>
    <s v="NÃO"/>
    <s v="Regina Cássia de Oliveira"/>
    <m/>
    <s v="?"/>
    <s v="-"/>
    <s v="-"/>
    <s v="-"/>
    <s v="-"/>
    <s v="-"/>
    <s v="-"/>
    <s v="-"/>
    <d v="2020-08-18T00:00:00"/>
    <x v="9"/>
    <s v="INDEFERIDO"/>
    <x v="0"/>
    <m/>
    <m/>
  </r>
  <r>
    <s v="Paula"/>
    <m/>
    <s v="6068.2019/0003424-4"/>
    <s v="006064"/>
    <s v="0172 a 0527; 1856; 1901; 2508; 2509; 2860 a 2866; 4158; 4174; 4175; 4417 e 4418; 4434 a 4437, 4502; 4503; 4536; 4537; 4571 a 4580"/>
    <m/>
    <s v="Av São Luis, 192"/>
    <x v="13"/>
    <s v="SIM"/>
    <x v="2"/>
    <x v="1"/>
    <m/>
    <s v="Condomínio Louvre"/>
    <m/>
    <s v="Condomínio Edifício Louvre"/>
    <s v="-"/>
    <s v="-"/>
    <s v="-"/>
    <s v="-"/>
    <s v="-"/>
    <s v="-"/>
    <s v="-"/>
    <s v="-"/>
    <x v="10"/>
    <s v="SOBRESTADO"/>
    <x v="0"/>
    <s v="Declaração da OU Centro. Aguardando decisão da PGM para encaminhamento. / QUESTÃO CONDOMÍNIOS / 6068.2019/0000206-7."/>
    <m/>
  </r>
  <r>
    <s v="Paula"/>
    <m/>
    <s v="6068.2019/0002868-6"/>
    <s v="006064"/>
    <s v="0113-1"/>
    <m/>
    <s v="Av São Luís, 50 / Av Ipiranga, 336"/>
    <x v="13"/>
    <s v="SIM"/>
    <x v="2"/>
    <x v="1"/>
    <m/>
    <s v="Condomínio Edifício Itália"/>
    <m/>
    <s v="Edifício Itália"/>
    <s v="-"/>
    <s v="-"/>
    <s v="-"/>
    <s v="-"/>
    <s v="-"/>
    <s v="-"/>
    <s v="-"/>
    <s v="-"/>
    <x v="10"/>
    <s v="SOBRESTADO"/>
    <x v="0"/>
    <s v="Declaração da OU Centro. Aguardando decisão da PGM para encaminhamento. / QUESTÃO CONDOMÍNIOS / 6068.2019/0000206-7."/>
    <m/>
  </r>
  <r>
    <s v="Paula"/>
    <m/>
    <s v="6068.2019/0000797-2"/>
    <s v="006017"/>
    <s v="0075 a 0524"/>
    <m/>
    <s v="R Vinte e Quatro de Maio, 62"/>
    <x v="13"/>
    <s v="SIM"/>
    <x v="2"/>
    <x v="1"/>
    <m/>
    <s v="Condomínio Centro Comercial Grandes Galerias"/>
    <m/>
    <s v="Edifício Grandes Galerias (Galeria do Rock)"/>
    <s v="-"/>
    <s v="-"/>
    <s v="-"/>
    <s v="-"/>
    <s v="-"/>
    <s v="-"/>
    <s v="-"/>
    <s v="-"/>
    <x v="10"/>
    <s v="SOBRESTADO"/>
    <x v="0"/>
    <s v="(26/06): Processo sobrestado conforme orientação de AJ.SMDU. Aguardando decisão do SEI 6068.2019/0000206-7 que está na PGM._x000a_Declaração da OU Centro. Aguardando decisão da PGM para encaminhamento."/>
    <m/>
  </r>
  <r>
    <s v="Daniel"/>
    <m/>
    <s v="6068.2020/0000843-1"/>
    <s v="021014"/>
    <s v="0007-3, 0008-1"/>
    <m/>
    <s v="R Ministro Godoy, 83, 93, 101 e 109"/>
    <x v="12"/>
    <s v="NÃO"/>
    <x v="0"/>
    <x v="0"/>
    <s v="NÃO"/>
    <s v="Associação Cívica Feminina"/>
    <m/>
    <s v="Imóveis no Bairro de Perdizes"/>
    <s v="-"/>
    <s v="-"/>
    <s v="-"/>
    <s v="-"/>
    <s v="-"/>
    <s v="-"/>
    <s v="-"/>
    <d v="2020-10-06T00:00:00"/>
    <x v="9"/>
    <s v="INDEFERIDO"/>
    <x v="0"/>
    <m/>
    <m/>
  </r>
  <r>
    <s v="Daniel"/>
    <m/>
    <s v="6068.2021/0000375-0"/>
    <s v="008016"/>
    <s v="0054-5"/>
    <m/>
    <s v="Av Rio Branco, 1475"/>
    <x v="0"/>
    <s v="NÃO"/>
    <x v="0"/>
    <x v="0"/>
    <s v="NÃO"/>
    <s v="Porto Seguro Companhia de Seguros Gerais"/>
    <m/>
    <s v="Casa Dino Bueno"/>
    <s v="-"/>
    <s v="-"/>
    <s v="-"/>
    <s v="-"/>
    <s v="-"/>
    <s v="-"/>
    <s v="-"/>
    <d v="2021-01-21T00:00:00"/>
    <x v="11"/>
    <s v="INDEFERIDO"/>
    <x v="0"/>
    <m/>
    <s v="INICIAL"/>
  </r>
  <r>
    <s v="Gabriela"/>
    <m/>
    <s v="6068.2020/0000889-0"/>
    <s v="022006"/>
    <s v="2712-2"/>
    <m/>
    <s v="Av Francisco Matarazzo, 2000"/>
    <x v="12"/>
    <s v="NÃO"/>
    <x v="0"/>
    <x v="0"/>
    <s v="NÃO"/>
    <s v="Casa das Caldeiras Eventos S/C LTDA"/>
    <m/>
    <s v="Fábrica Matarazzo / Casa das Caldeiras"/>
    <s v="-"/>
    <s v="-"/>
    <s v="-"/>
    <s v="-"/>
    <s v="-"/>
    <s v="-"/>
    <s v="-"/>
    <d v="2021-08-24T00:00:00"/>
    <x v="11"/>
    <s v="INDEFERIDO"/>
    <x v="0"/>
    <m/>
    <s v="INICIAL"/>
  </r>
  <r>
    <s v="Daniel"/>
    <m/>
    <s v="6068.2020/0001088-6"/>
    <s v="087480"/>
    <s v="0008-6"/>
    <m/>
    <s v="R Verbo Divino, 1830"/>
    <x v="20"/>
    <s v="NÃO"/>
    <x v="0"/>
    <x v="0"/>
    <s v="NÃO"/>
    <s v="Banco do Brasil S.A."/>
    <m/>
    <s v="Centro de Processamento de Dados do Banco do Brasil - projeto de Maurício Roberto e Marcio Roberto"/>
    <s v="-"/>
    <s v="-"/>
    <s v="-"/>
    <s v="-"/>
    <s v="-"/>
    <s v="-"/>
    <s v="-"/>
    <d v="2021-08-26T00:00:00"/>
    <x v="11"/>
    <s v="INDEFERIDO"/>
    <x v="0"/>
    <m/>
    <s v="INICIAL"/>
  </r>
  <r>
    <s v="Daniel"/>
    <m/>
    <s v="6068.2021/0000520-5"/>
    <s v="001082"/>
    <s v="0014-0"/>
    <m/>
    <s v="R Alvares Penteado, 112"/>
    <x v="14"/>
    <s v="SIM"/>
    <x v="2"/>
    <x v="1"/>
    <m/>
    <s v="Banco do Brasil S.A."/>
    <m/>
    <s v="Edifício do Centro Cultural Banco do Brasil - CCBB"/>
    <s v="-"/>
    <s v="-"/>
    <s v="-"/>
    <s v="-"/>
    <s v="-"/>
    <s v="-"/>
    <s v="-"/>
    <d v="2021-08-26T00:00:00"/>
    <x v="11"/>
    <s v="INDEFERIDO"/>
    <x v="0"/>
    <m/>
    <s v="INICIAL"/>
  </r>
  <r>
    <s v="Gabriela"/>
    <m/>
    <s v="6068.2021/0001873-0"/>
    <s v="006027"/>
    <s v="0154-6"/>
    <m/>
    <s v="R Formosa, 357, 367, 373"/>
    <x v="13"/>
    <s v="SIM"/>
    <x v="2"/>
    <x v="1"/>
    <m/>
    <s v="Banco do Brasil SA"/>
    <m/>
    <s v="Anhangabaú (Edifício CBI Esplanada)"/>
    <s v="-"/>
    <s v="-"/>
    <s v="-"/>
    <s v="-"/>
    <s v="-"/>
    <s v="-"/>
    <s v="-"/>
    <d v="2021-08-26T00:00:00"/>
    <x v="11"/>
    <s v="INDEFERIDO"/>
    <x v="0"/>
    <m/>
    <s v="INICIAL"/>
  </r>
  <r>
    <s v="Gabriela"/>
    <m/>
    <s v="6068.2021/0004954-7"/>
    <s v="001058"/>
    <s v="0092-9"/>
    <m/>
    <s v="Av São João, 284"/>
    <x v="13"/>
    <s v="SIM"/>
    <x v="2"/>
    <x v="1"/>
    <m/>
    <s v="Mario Antonio Fernandes de Almeida, Flavia Virginia dos Santos Viana"/>
    <m/>
    <s v="-"/>
    <s v="-"/>
    <s v="-"/>
    <s v="-"/>
    <s v="-"/>
    <s v="-"/>
    <s v="-"/>
    <s v="-"/>
    <d v="2021-08-26T00:00:00"/>
    <x v="11"/>
    <s v="INDEFERIDO"/>
    <x v="0"/>
    <m/>
    <s v="INICIAL"/>
  </r>
  <r>
    <s v="Gabriela"/>
    <m/>
    <s v="6068.2021/0004951-2"/>
    <s v="001058"/>
    <s v="0093-7"/>
    <m/>
    <s v="Av São João, 288"/>
    <x v="13"/>
    <s v="SIM"/>
    <x v="2"/>
    <x v="1"/>
    <m/>
    <s v="Mario Antonio Fernandes de Almeida, Flavia Virginia dos Santos Viana"/>
    <m/>
    <s v="-"/>
    <s v="-"/>
    <s v="-"/>
    <s v="-"/>
    <s v="-"/>
    <s v="-"/>
    <s v="-"/>
    <s v="-"/>
    <d v="2021-08-26T00:00:00"/>
    <x v="11"/>
    <s v="INDEFERIDO"/>
    <x v="0"/>
    <m/>
    <s v="INICIAL"/>
  </r>
  <r>
    <s v="Daniel"/>
    <m/>
    <s v="6068.2021/0010240-5"/>
    <s v="033007"/>
    <s v="0005-1"/>
    <m/>
    <s v="R Martiniano de Carvalho, 233"/>
    <x v="7"/>
    <s v="NÃO"/>
    <x v="0"/>
    <x v="0"/>
    <s v="NÃO"/>
    <s v="Elvira Bertolini Razuk, Carlos Alberto Razuk"/>
    <m/>
    <s v="Vila Itororó"/>
    <s v="-"/>
    <s v="-"/>
    <s v="-"/>
    <s v="-"/>
    <s v="-"/>
    <s v="-"/>
    <s v="-"/>
    <d v="2021-12-10T00:00:00"/>
    <x v="11"/>
    <s v="INDEFERIDO"/>
    <x v="0"/>
    <m/>
    <s v="INICIAL"/>
  </r>
  <r>
    <s v="Daniel"/>
    <m/>
    <s v="6068.2021/0010239-1"/>
    <s v="033007"/>
    <s v="0003-5"/>
    <m/>
    <s v="R Martiniano de Carvalho, 247, 253"/>
    <x v="7"/>
    <s v="NÃO"/>
    <x v="0"/>
    <x v="0"/>
    <s v="NÃO"/>
    <s v="Elvira Bertolini Razuk, Carlos Alberto Razuk"/>
    <m/>
    <s v="Vila Itororó"/>
    <s v="-"/>
    <s v="-"/>
    <s v="-"/>
    <s v="-"/>
    <s v="-"/>
    <s v="-"/>
    <s v="-"/>
    <d v="2021-12-10T00:00:00"/>
    <x v="11"/>
    <s v="INDEFERIDO"/>
    <x v="0"/>
    <m/>
    <s v="INICIAL"/>
  </r>
  <r>
    <s v="Daniel"/>
    <m/>
    <s v="6068.2021/0010236-7"/>
    <s v="033007"/>
    <s v="0004-3"/>
    <m/>
    <s v="R Martiniano de Carvalho, 243, 245"/>
    <x v="7"/>
    <s v="NÃO"/>
    <x v="0"/>
    <x v="0"/>
    <s v="NÃO"/>
    <s v="Elvira Bertolini Razuk, Carlos Alberto Razuk"/>
    <m/>
    <s v="Vila Itororó"/>
    <s v="-"/>
    <s v="-"/>
    <s v="-"/>
    <s v="-"/>
    <s v="-"/>
    <s v="-"/>
    <s v="-"/>
    <d v="2021-12-10T00:00:00"/>
    <x v="11"/>
    <s v="INDEFERIDO"/>
    <x v="0"/>
    <m/>
    <s v="INICIAL"/>
  </r>
  <r>
    <s v="Daniel"/>
    <m/>
    <s v="6068.2021/0009991-9"/>
    <s v="002073"/>
    <s v="0001-1, 0002-1, 0003-8, 0004-6, 0013-5"/>
    <m/>
    <s v="R Venceslau Bras, 50 a 104, R Roberto Simonsen, 13 - 17, 25 e 31 e Ps Clovis Bevilaqua, s/nº (esquina á R Irmã Simpliciana), 45 - 49, 57, 61, 67, 75 - 79 e 93"/>
    <x v="14"/>
    <s v="SIM"/>
    <x v="2"/>
    <x v="1"/>
    <m/>
    <s v="Mitra Arquidiocesana de São Paulo e Mosteiro de Santa Thereza de Jesus"/>
    <m/>
    <s v="Palacete Carmo"/>
    <s v="-"/>
    <s v="-"/>
    <s v="-"/>
    <s v="-"/>
    <s v="-"/>
    <s v="-"/>
    <s v="-"/>
    <d v="2021-10-15T00:00:00"/>
    <x v="11"/>
    <s v="INDEFERIDO"/>
    <x v="0"/>
    <m/>
    <s v="INICIAL"/>
  </r>
  <r>
    <s v="Joseph"/>
    <m/>
    <s v="6068.2021/0011502-7"/>
    <s v="083025"/>
    <s v="0015-1"/>
    <m/>
    <s v="R Alberto Faria, 646"/>
    <x v="21"/>
    <s v="NÃO"/>
    <x v="0"/>
    <x v="0"/>
    <s v="NÃO"/>
    <s v="Izidro Gil Lopes Filho, Aparecida Barbosa Lopes"/>
    <m/>
    <s v="Residência Roberto Millan - projeto Carlos Millan"/>
    <s v="-"/>
    <s v="-"/>
    <s v="-"/>
    <s v="-"/>
    <s v="-"/>
    <s v="-"/>
    <s v="-"/>
    <d v="2022-01-13T00:00:00"/>
    <x v="12"/>
    <s v="INDEFERIDO"/>
    <x v="0"/>
    <m/>
    <s v="INICIAL"/>
  </r>
  <r>
    <s v="-"/>
    <m/>
    <s v="10-011.610-86*63"/>
    <s v="002059"/>
    <s v="0054-2"/>
    <m/>
    <s v="Páteo do Colégio, 34"/>
    <x v="14"/>
    <s v="SIM"/>
    <x v="2"/>
    <x v="1"/>
    <m/>
    <s v="Sociedade Brasileira de Educação"/>
    <m/>
    <s v="Primeira Igreja de Anchieta"/>
    <s v="SI"/>
    <s v="SI"/>
    <s v="0001"/>
    <s v="Livro 1 - 001"/>
    <n v="10020"/>
    <n v="3827.21"/>
    <s v="001/89"/>
    <d v="1988-11-30T00:00:00"/>
    <x v="13"/>
    <s v="DOCUMENTAL"/>
    <x v="2"/>
    <s v="Calculada nos termos da Lei 9.725/84."/>
    <s v="INICIAL"/>
  </r>
  <r>
    <s v="-"/>
    <m/>
    <s v="10-011.610-86*63"/>
    <s v="002059"/>
    <s v="0054-2"/>
    <m/>
    <s v="Páteo do Colégio, 34"/>
    <x v="14"/>
    <s v="SIM"/>
    <x v="2"/>
    <x v="1"/>
    <m/>
    <s v="Sociedade Brasileira de Educação"/>
    <m/>
    <s v="Primeira Igreja de Anchieta"/>
    <s v="SI"/>
    <s v="SI"/>
    <s v="0001A"/>
    <s v="-"/>
    <n v="6192.79"/>
    <s v="-"/>
    <s v="-"/>
    <d v="1989-06-28T00:00:00"/>
    <x v="14"/>
    <s v="NÃO FOI EMITIDA"/>
    <x v="2"/>
    <s v="Essa Declaração de Saldo não foi emitida, por não haver esse procedimento previsto pela Lei n. 9.725/84."/>
    <s v="SALDO"/>
  </r>
  <r>
    <s v="Daniel"/>
    <m/>
    <s v="6068.2021/0011903-0"/>
    <s v="002059"/>
    <s v="0054-2"/>
    <m/>
    <s v="Largo Páteo do Colégio, 02"/>
    <x v="14"/>
    <s v="SIM"/>
    <x v="2"/>
    <x v="1"/>
    <m/>
    <s v="Associação Nóbrega de Educação e Assistência Social (ANEAS)"/>
    <m/>
    <s v="Páteo do Colégio"/>
    <s v="SI"/>
    <s v="SI"/>
    <s v="-"/>
    <s v="-"/>
    <s v="-"/>
    <s v="-"/>
    <s v="-"/>
    <d v="2023-03-03T00:00:00"/>
    <x v="15"/>
    <s v="INDEFERIDO"/>
    <x v="0"/>
    <s v="Despacho de Indeferimento pelo Secretário 079365628 em 03/03/2023"/>
    <s v="INICIAL"/>
  </r>
  <r>
    <s v="-"/>
    <m/>
    <s v="13-000.152-96*12"/>
    <s v="005046"/>
    <s v="0099-0"/>
    <m/>
    <s v="Pç Dr Mário Margarido, 34"/>
    <x v="14"/>
    <s v="SIM"/>
    <x v="2"/>
    <x v="1"/>
    <m/>
    <s v="Maria Thereza Neves da Silva"/>
    <m/>
    <s v="-"/>
    <s v="-"/>
    <s v="-"/>
    <s v="0002"/>
    <s v="Livro 1 - 003"/>
    <n v="143.88"/>
    <s v="-"/>
    <s v="-"/>
    <d v="1996-11-21T00:00:00"/>
    <x v="16"/>
    <s v="DOCUMENTAL"/>
    <x v="3"/>
    <s v="Calculada nos termos da Lei 9.725/84."/>
    <s v="INICIAL"/>
  </r>
  <r>
    <s v="-"/>
    <m/>
    <s v="13-000.152-96*12"/>
    <s v="005046"/>
    <s v="0096-6"/>
    <m/>
    <s v="Vila Suíça, 2A"/>
    <x v="14"/>
    <s v="SIM"/>
    <x v="2"/>
    <x v="1"/>
    <m/>
    <s v="Maria Thereza Neves da Silva"/>
    <m/>
    <s v="-"/>
    <s v="-"/>
    <s v="-"/>
    <s v="0003"/>
    <s v="Livro 1 - 004"/>
    <n v="120.04"/>
    <s v="-"/>
    <s v="-"/>
    <d v="1996-11-21T00:00:00"/>
    <x v="16"/>
    <s v="DOCUMENTAL"/>
    <x v="3"/>
    <s v="Calculada nos termos da Lei 9.725/84."/>
    <s v="INICIAL"/>
  </r>
  <r>
    <s v="-"/>
    <m/>
    <s v="1998-0.205.296-5"/>
    <s v="001049"/>
    <s v="0234, 0235"/>
    <m/>
    <s v="Largo São Bento, s/n / Av Prestes Maia, 212, 220, 226"/>
    <x v="14"/>
    <s v="SIM"/>
    <x v="2"/>
    <x v="1"/>
    <m/>
    <s v="Mosteiro São Bento"/>
    <m/>
    <s v="Mosteiro São Bento"/>
    <s v="Atestado de Conservação 001/2016"/>
    <s v="2015-0.234.785-3"/>
    <s v="0004"/>
    <s v="Livro 2 - 020"/>
    <n v="99509.31"/>
    <s v="-"/>
    <s v="-"/>
    <d v="1998-11-06T00:00:00"/>
    <x v="17"/>
    <s v="CANCELADA"/>
    <x v="4"/>
    <s v="Devido à Averbação N. 01/99 de abril/1999 (pg. 08 do livro de Declaração de DEUSO) foi alterado o potencial construtivo passível de transferência do Mosteiro de São Bento de 98.055,21 m² para 99.509,31 m² devido a um erro na área construída._x000a_- Processo 20"/>
    <s v="INICIAL"/>
  </r>
  <r>
    <s v="Penha"/>
    <m/>
    <s v="2017-0.097.984-8"/>
    <s v="001049"/>
    <s v="0235-3"/>
    <m/>
    <s v="Largo São Bento , s/n"/>
    <x v="14"/>
    <s v="SIM"/>
    <x v="2"/>
    <x v="1"/>
    <m/>
    <s v="Mosteiro São Bento"/>
    <m/>
    <s v="Mosteiro São Bento"/>
    <s v="Atestado de Conservação 001/2016"/>
    <s v="2015-0.234.785-3"/>
    <s v="0004/17 - 2ª via"/>
    <s v="Livro 2 - 022"/>
    <n v="99509.31"/>
    <n v="8107.37"/>
    <s v="008/17"/>
    <d v="1998-11-06T00:00:00"/>
    <x v="17"/>
    <s v="DOCUMENTAL"/>
    <x v="4"/>
    <s v="2a via publicada em 24/06/2017."/>
    <s v="INICIAL"/>
  </r>
  <r>
    <s v="Penha"/>
    <m/>
    <s v="2016-0.232.665-3"/>
    <s v="001049"/>
    <s v="0235-3"/>
    <m/>
    <s v="Largo São Bento , s/nº"/>
    <x v="14"/>
    <s v="SIM"/>
    <x v="2"/>
    <x v="1"/>
    <m/>
    <s v="Mosteiro São Bento"/>
    <m/>
    <s v="Mosteiro São Bento"/>
    <s v="Atestado de Conservação 001/2016"/>
    <s v="2015-0.234.785-3"/>
    <s v="0004A"/>
    <s v="Livro 2 - 068"/>
    <n v="85176.84"/>
    <n v="1910.96"/>
    <s v="018/17"/>
    <d v="2017-12-14T00:00:00"/>
    <x v="7"/>
    <s v="DOCUMENTAL"/>
    <x v="4"/>
    <s v="-"/>
    <s v="SALDO"/>
  </r>
  <r>
    <s v="Flavia"/>
    <m/>
    <s v="2017-0.098.912-6"/>
    <s v="001049"/>
    <s v="0235-3"/>
    <m/>
    <s v="Largo São Bento , s/nº"/>
    <x v="14"/>
    <s v="SIM"/>
    <x v="2"/>
    <x v="1"/>
    <m/>
    <s v="Mosteiro São Bento"/>
    <m/>
    <s v="Mosteiro São Bento"/>
    <s v="Atestado de Conservação 001/2016"/>
    <s v="2015-0.234.785-3"/>
    <s v="0004B"/>
    <s v="Livro 2 - 069"/>
    <n v="89490.98"/>
    <n v="4314.1400000000003"/>
    <s v="006/18"/>
    <d v="2018-01-30T00:00:00"/>
    <x v="3"/>
    <s v="DOCUMENTAL"/>
    <x v="4"/>
    <s v="-"/>
    <s v="SALDO"/>
  </r>
  <r>
    <s v="Flavia"/>
    <m/>
    <s v="2017-0.155.948-6"/>
    <s v="001049"/>
    <s v="0235-3"/>
    <m/>
    <s v="Largo São Bento , s/nº"/>
    <x v="14"/>
    <s v="SIM"/>
    <x v="2"/>
    <x v="1"/>
    <m/>
    <s v="Mosteiro São Bento"/>
    <m/>
    <s v="Mosteiro São Bento"/>
    <s v="Atestado de Conservação 001/2016"/>
    <s v="2015-0.234.785-3"/>
    <s v="0004C"/>
    <s v="Livro 2 - 073"/>
    <n v="85176.84"/>
    <n v="2127.37"/>
    <s v="011/18"/>
    <d v="2018-03-10T00:00:00"/>
    <x v="3"/>
    <s v="DOCUMENTAL"/>
    <x v="4"/>
    <s v="-"/>
    <s v="SALDO"/>
  </r>
  <r>
    <s v="Penha"/>
    <m/>
    <s v="2015-0.169.394-4"/>
    <s v="001049"/>
    <s v="0235-3"/>
    <m/>
    <s v="Largo São Bento , s/nº"/>
    <x v="14"/>
    <s v="SIM"/>
    <x v="2"/>
    <x v="1"/>
    <m/>
    <s v="Mosteiro São Bento"/>
    <m/>
    <s v="Mosteiro São Bento"/>
    <s v="Atestado de Conservação 001/2016"/>
    <s v="2015-0.234.785-3"/>
    <s v="0004D"/>
    <s v="Livro 2 - 080"/>
    <n v="83049.47"/>
    <n v="3279.07"/>
    <s v="020/18"/>
    <d v="2018-05-16T00:00:00"/>
    <x v="3"/>
    <s v="DOCUMENTAL"/>
    <x v="4"/>
    <s v="-"/>
    <s v="SALDO"/>
  </r>
  <r>
    <s v="Penha"/>
    <m/>
    <s v="2018-0.020.730-8"/>
    <s v="001049"/>
    <s v="0235-3"/>
    <m/>
    <s v="Largo São Bento , s/nº"/>
    <x v="14"/>
    <s v="SIM"/>
    <x v="2"/>
    <x v="1"/>
    <m/>
    <s v="Mosteiro São Bento"/>
    <m/>
    <s v="Mosteiro São Bento"/>
    <s v="Atestado de Conservação 001/2016"/>
    <s v="2015-0.234.785-3"/>
    <s v="0004E"/>
    <s v="Livro 2 - 089"/>
    <n v="79770.399999999994"/>
    <n v="4144.09"/>
    <s v="022/18"/>
    <d v="2018-07-20T00:00:00"/>
    <x v="3"/>
    <s v="DOCUMENTAL"/>
    <x v="4"/>
    <s v="-"/>
    <s v="SALDO"/>
  </r>
  <r>
    <s v="Penha"/>
    <m/>
    <s v="2018-0.037.953-2"/>
    <s v="001049"/>
    <s v="0235-3"/>
    <m/>
    <s v="Largo São Bento , s/nº"/>
    <x v="14"/>
    <s v="SIM"/>
    <x v="2"/>
    <x v="1"/>
    <m/>
    <s v="Mosteiro São Bento"/>
    <m/>
    <s v="Mosteiro São Bento"/>
    <s v="Atestado de Conservação 001/2016"/>
    <s v="2015-0.234.785-3"/>
    <s v="0004F"/>
    <s v="Livro 3 - 007"/>
    <n v="75626.31"/>
    <n v="2101.46"/>
    <s v="003/19"/>
    <d v="2018-09-18T00:00:00"/>
    <x v="3"/>
    <s v="DOCUMENTAL"/>
    <x v="4"/>
    <s v="-"/>
    <s v="SALDO"/>
  </r>
  <r>
    <s v="Penha"/>
    <m/>
    <s v="2018-0.064.423-6"/>
    <s v="001049"/>
    <s v="0235-3"/>
    <m/>
    <s v="Largo São Bento , s/nº"/>
    <x v="14"/>
    <s v="SIM"/>
    <x v="2"/>
    <x v="1"/>
    <m/>
    <s v="Mosteiro São Bento"/>
    <m/>
    <s v="Mosteiro São Bento"/>
    <s v="Atestado de Conservação 001/2016"/>
    <s v="2015-0.234.785-3"/>
    <s v="0004G"/>
    <s v="Livro 3 - 027"/>
    <n v="73524.850000000006"/>
    <n v="3750.23"/>
    <s v="014/19"/>
    <d v="2019-01-16T00:00:00"/>
    <x v="2"/>
    <s v="CANCELADA"/>
    <x v="4"/>
    <s v="-"/>
    <s v="SALDO"/>
  </r>
  <r>
    <s v="Tales"/>
    <m/>
    <s v="6068.2021/0010710-5"/>
    <s v="001049"/>
    <s v="0235-3"/>
    <m/>
    <s v="Largo São Bento , s/nº"/>
    <x v="14"/>
    <s v="SIM"/>
    <x v="2"/>
    <x v="1"/>
    <m/>
    <s v="Mosteiro São Bento"/>
    <m/>
    <s v="Mosteiro São Bento"/>
    <s v="Atestado de Conservação 001/2016"/>
    <s v="2015-0.234.785-3"/>
    <s v="0004G/18 2ª via"/>
    <s v="Livro 4 - 129"/>
    <n v="73524.850000000006"/>
    <s v="-"/>
    <s v="-"/>
    <d v="2023-03-06T00:00:00"/>
    <x v="15"/>
    <s v="DOCUMENTAL"/>
    <x v="2"/>
    <m/>
    <s v="SALDO"/>
  </r>
  <r>
    <s v="Penha"/>
    <m/>
    <s v="7810.2018/0000609-0"/>
    <s v="001049"/>
    <s v="0235-3"/>
    <m/>
    <s v="Largo São Bento , s/nº"/>
    <x v="14"/>
    <s v="SIM"/>
    <x v="2"/>
    <x v="1"/>
    <m/>
    <s v="Mosteiro São Bento"/>
    <m/>
    <s v="Mosteiro São Bento"/>
    <s v="Atestado de Conservação 001/2016"/>
    <s v="2015-0.234.785-3"/>
    <s v="0004H/18"/>
    <s v="Livro 3 - 036"/>
    <n v="70368.12"/>
    <s v="-"/>
    <s v="-"/>
    <d v="2020-10-05T00:00:00"/>
    <x v="9"/>
    <s v="INDEFERIDO"/>
    <x v="0"/>
    <s v="Desistência do interessado juntado em 01/03/19. Processo foi retornado à SP urbanismo para providências, despacho INDEFERIMENTO 027504730."/>
    <s v="SALDO"/>
  </r>
  <r>
    <s v="Flavia"/>
    <m/>
    <s v="-"/>
    <s v="001049"/>
    <s v="0235-3"/>
    <m/>
    <s v="Largo São Bento, s/n"/>
    <x v="14"/>
    <s v="SIM"/>
    <x v="2"/>
    <x v="1"/>
    <m/>
    <s v="Mosteiro São Bento"/>
    <m/>
    <s v="Mosteiro São Bento"/>
    <s v="Atestado de Conservação 001/2016"/>
    <s v="2015-0.234.785-3"/>
    <s v="0004H/19"/>
    <s v="Livro 3 - 098"/>
    <n v="69774.62"/>
    <m/>
    <s v="-"/>
    <s v="-"/>
    <x v="10"/>
    <s v="SOBRESTADO"/>
    <x v="0"/>
    <s v="Publicado em 02/08._x000a_TPC da OU Centro. Aguardando decisão da PGM para encaminhamento."/>
    <s v="SALDO"/>
  </r>
  <r>
    <s v="-"/>
    <m/>
    <s v="1998-0.037.232-6"/>
    <s v="005003"/>
    <s v="0003-8"/>
    <m/>
    <s v="Pç do Patriarca, 49"/>
    <x v="14"/>
    <s v="SIM"/>
    <x v="2"/>
    <x v="1"/>
    <m/>
    <s v="Confraria Nossa Senhora do Rosário"/>
    <m/>
    <s v="Igreja de Santo Antônio"/>
    <s v="Termo de Compromisso 008/2018"/>
    <s v="2018-0.074.438-9"/>
    <s v="0005"/>
    <s v="Livro 1 - 006"/>
    <n v="5604.42"/>
    <n v="1632.8"/>
    <s v="028/18"/>
    <d v="1998-11-19T00:00:00"/>
    <x v="17"/>
    <s v="DOCUMENTAL"/>
    <x v="4"/>
    <s v="-"/>
    <s v="INICIAL"/>
  </r>
  <r>
    <s v="Penha"/>
    <m/>
    <s v="7810.2018/0000558-2"/>
    <s v="005003"/>
    <s v="0003-8"/>
    <m/>
    <s v="Pç do Patriarca, 49"/>
    <x v="14"/>
    <s v="SIM"/>
    <x v="2"/>
    <x v="1"/>
    <m/>
    <s v="Confraria Nossa Senhora do Rosário"/>
    <m/>
    <s v="Igreja de Santo Antônio"/>
    <s v="Termo de Compromisso 008/2018"/>
    <s v="2018-0.074.438-9"/>
    <s v="0005A"/>
    <s v="Livro 3 - 022"/>
    <n v="3971.62"/>
    <s v="-"/>
    <s v="-"/>
    <d v="2018-11-23T00:00:00"/>
    <x v="3"/>
    <s v="DOCUMENTAL"/>
    <x v="2"/>
    <s v="-"/>
    <s v="SALDO"/>
  </r>
  <r>
    <s v="-"/>
    <m/>
    <s v="1998-0.072.268-8"/>
    <s v="001049"/>
    <s v="0235"/>
    <m/>
    <s v="R Florêncio de Abreu, 111"/>
    <x v="14"/>
    <s v="SIM"/>
    <x v="2"/>
    <x v="1"/>
    <m/>
    <s v="Mosteiro São Bento"/>
    <m/>
    <s v="Residência Marieta Teixeira de Carvalho"/>
    <s v="Em análise"/>
    <s v="6025.2019/0011564-9"/>
    <s v="0006"/>
    <s v="Livro 1 - 007"/>
    <n v="11113.9"/>
    <s v="-"/>
    <s v="-"/>
    <d v="1998-12-10T00:00:00"/>
    <x v="17"/>
    <s v="CANCELADA"/>
    <x v="4"/>
    <s v="-"/>
    <s v="INICIAL"/>
  </r>
  <r>
    <s v="Daniel"/>
    <m/>
    <s v="6068.2021/0010711-3"/>
    <s v="001049"/>
    <s v="0235-3"/>
    <m/>
    <s v="Largo São Bento , s/nº"/>
    <x v="14"/>
    <s v="SIM"/>
    <x v="2"/>
    <x v="1"/>
    <m/>
    <s v="Mosteiro São Bento"/>
    <m/>
    <s v="Residência Marieta Teixeira de Carvalho"/>
    <s v="-"/>
    <s v="-"/>
    <s v="0006/21 - 2ª via"/>
    <s v="Livro 4 - 023"/>
    <n v="11113.9"/>
    <s v="-"/>
    <s v="-"/>
    <d v="2021-12-23T00:00:00"/>
    <x v="11"/>
    <s v="CANCELADA"/>
    <x v="4"/>
    <m/>
    <s v="INICIAL"/>
  </r>
  <r>
    <s v="Daniel"/>
    <d v="2024-01-17T00:00:00"/>
    <s v="6068.2024/0000564-2"/>
    <s v="001049"/>
    <s v="0235-3"/>
    <m/>
    <s v="R Florêncio de Abreu, 111"/>
    <x v="14"/>
    <s v="SIM"/>
    <x v="2"/>
    <x v="1"/>
    <m/>
    <s v="Mosteiro São Bento"/>
    <m/>
    <s v="Residência Marieta Teixeira de Carvalho"/>
    <m/>
    <m/>
    <s v="0549/24"/>
    <s v="Livro 5 - 093"/>
    <n v="1931.04"/>
    <m/>
    <m/>
    <d v="2024-07-04T00:00:00"/>
    <x v="5"/>
    <s v="DOCUMENTAL"/>
    <x v="3"/>
    <s v="cancelamento da Declaração 006/21"/>
    <s v="INICIAL"/>
  </r>
  <r>
    <s v="-"/>
    <m/>
    <s v="1999-0.039.698-7"/>
    <s v="001082"/>
    <s v="0015-9"/>
    <m/>
    <s v="R Quinze de Novembro, 275 e 289"/>
    <x v="14"/>
    <s v="SIM"/>
    <x v="2"/>
    <x v="1"/>
    <m/>
    <s v="Bolsa de Valores de São Paulo"/>
    <m/>
    <s v="Anhangabaú"/>
    <s v="-"/>
    <s v="-"/>
    <s v="0007"/>
    <s v="Livro 1 - 009"/>
    <n v="10676.57"/>
    <s v="-"/>
    <s v="-"/>
    <d v="1999-07-07T00:00:00"/>
    <x v="18"/>
    <s v="CANCELADA"/>
    <x v="3"/>
    <s v="-"/>
    <s v="INICIAL"/>
  </r>
  <r>
    <s v="Daniel"/>
    <m/>
    <s v="6068.2021/0011444-6"/>
    <s v="001082"/>
    <s v="0015-9"/>
    <m/>
    <s v="R Quinze de Novembro, 275 e 289"/>
    <x v="14"/>
    <s v="SIM"/>
    <x v="2"/>
    <x v="1"/>
    <m/>
    <s v="Bolsa de Valores de São Paulo"/>
    <m/>
    <s v="Anhangabaú"/>
    <s v="-"/>
    <s v="-"/>
    <s v="0007/21 - 2ª via"/>
    <s v="Livro 4 - 044"/>
    <n v="10676.57"/>
    <s v="-"/>
    <s v="-"/>
    <d v="2022-01-27T00:00:00"/>
    <x v="12"/>
    <s v="DOCUMENTAL"/>
    <x v="3"/>
    <m/>
    <s v="INICIAL"/>
  </r>
  <r>
    <s v="Daniel"/>
    <d v="2026-08-04T00:00:00"/>
    <s v="6068.2026/0006262-3"/>
    <s v="001082"/>
    <s v="0015-9"/>
    <m/>
    <s v="R Quinze de Novembro, 275 e 289"/>
    <x v="14"/>
    <s v="SIM"/>
    <x v="1"/>
    <x v="2"/>
    <s v="NÃO"/>
    <s v="Bolsa de Valores de São Paulo"/>
    <m/>
    <s v="Anhangabaú"/>
    <m/>
    <m/>
    <s v="0634/26"/>
    <s v="Livro 7 - 050"/>
    <n v="1662.92"/>
    <m/>
    <m/>
    <m/>
    <x v="6"/>
    <m/>
    <x v="5"/>
    <m/>
    <m/>
  </r>
  <r>
    <s v="-"/>
    <m/>
    <s v="1998-0.242.750-0"/>
    <s v="006021"/>
    <s v="0675-3"/>
    <m/>
    <s v="R Major Quedinho, 28, 44, 76"/>
    <x v="13"/>
    <s v="SIM"/>
    <x v="2"/>
    <x v="1"/>
    <m/>
    <s v="Empresa Jornalística Diário Popular Ltda. (Sol Invest Empreendimentos e Participações Ltda)"/>
    <m/>
    <s v="Hotel Jaraguá"/>
    <s v="Termo de Compromisso nº 016-051/2001/EMURB/OUC"/>
    <s v="SI"/>
    <s v="0008"/>
    <s v="Livro 1 - 010"/>
    <n v="13938.52"/>
    <n v="3367.14"/>
    <s v="002/03"/>
    <d v="1999-10-15T00:00:00"/>
    <x v="18"/>
    <s v="DOCUMENTAL"/>
    <x v="4"/>
    <s v="-"/>
    <s v="INICIAL"/>
  </r>
  <r>
    <s v="-"/>
    <m/>
    <s v="1998-0.084.005-2"/>
    <s v="006021"/>
    <s v="0675-3"/>
    <m/>
    <s v="R Major Quedinho, 28, 44, 76"/>
    <x v="13"/>
    <s v="SIM"/>
    <x v="2"/>
    <x v="1"/>
    <m/>
    <s v="Empresa Jornalística Diário Popular Ltda. (Sol Invest Empreendimentos e Participações Ltda)"/>
    <m/>
    <s v="Hotel Jaraguá"/>
    <s v="Termo de Compromisso nº 016-051/2001/EMURB/OUC"/>
    <s v="SI"/>
    <s v="0008A"/>
    <s v="Livro 1 - 025"/>
    <n v="10571.38"/>
    <s v="-"/>
    <s v="-"/>
    <d v="2003-04-15T00:00:00"/>
    <x v="19"/>
    <s v="DOCUMENTAL"/>
    <x v="2"/>
    <s v="-"/>
    <s v="SALDO"/>
  </r>
  <r>
    <s v="-"/>
    <m/>
    <s v="1999-0.096.044-0"/>
    <s v="008053"/>
    <s v="0004"/>
    <m/>
    <s v="Av São João, 1214, 1222, 1236, 1238"/>
    <x v="13"/>
    <s v="SIM"/>
    <x v="2"/>
    <x v="1"/>
    <m/>
    <s v="Marcelo Aranha Sousa Pinto e outros"/>
    <m/>
    <s v="Hotel Atlântico"/>
    <s v="SI"/>
    <s v="SI"/>
    <s v="0009"/>
    <s v="Livro 1 - 011"/>
    <n v="2696.31"/>
    <n v="2696.31"/>
    <s v="003/01 SEMPLA"/>
    <d v="1999-10-23T00:00:00"/>
    <x v="18"/>
    <s v="DOCUMENTAL"/>
    <x v="6"/>
    <s v="-"/>
    <s v="INICIAL"/>
  </r>
  <r>
    <s v="-"/>
    <m/>
    <s v="1998-0.093.770-6"/>
    <s v="008053"/>
    <s v="0004"/>
    <m/>
    <s v="Av São João, 1214, 1222, 1236, 1238"/>
    <x v="13"/>
    <s v="SIM"/>
    <x v="2"/>
    <x v="1"/>
    <m/>
    <s v="Marcelo Aranha Sousa Pinto e outros"/>
    <m/>
    <s v="Hotel Atlântico"/>
    <s v="SI"/>
    <s v="SI"/>
    <s v="0009ESGOTADO"/>
    <s v="SI"/>
    <n v="0"/>
    <s v="-"/>
    <s v="-"/>
    <d v="2001-01-01T00:00:00"/>
    <x v="20"/>
    <s v="DOCUMENTAL"/>
    <x v="6"/>
    <s v="-"/>
    <s v="EXTRATO"/>
  </r>
  <r>
    <s v="-"/>
    <m/>
    <s v="1999-0.036.508-9"/>
    <s v="007050"/>
    <s v="0009, 0010, 0011"/>
    <m/>
    <s v="R Bento Freitas, 76, 86, 88"/>
    <x v="13"/>
    <s v="SIM"/>
    <x v="2"/>
    <x v="1"/>
    <m/>
    <s v="Sindicato dos Trabalhadores de Empresas de Telecomunicações e Operadores de Mesas Telefônicas no Estado de São Paulo - SINTETEL"/>
    <m/>
    <s v="Imóveis situados na Rua Bento Freitas"/>
    <s v="Termo de Compromisso nº 034-041/2001/EMURB/OUC"/>
    <s v="SI"/>
    <s v="0010"/>
    <s v="Livro 1 - 012"/>
    <n v="6128.47"/>
    <n v="2657.56"/>
    <s v="004/01 SEMPLA"/>
    <d v="1999-12-14T00:00:00"/>
    <x v="18"/>
    <s v="DOCUMENTAL"/>
    <x v="2"/>
    <s v="-"/>
    <s v="INICIAL"/>
  </r>
  <r>
    <s v="-"/>
    <m/>
    <s v="1998-0.241.812-9"/>
    <s v="007050"/>
    <s v="0009-5, 0010-9, 0011-7"/>
    <m/>
    <s v="R Bento Freitas, 76, 86, 88"/>
    <x v="13"/>
    <s v="SIM"/>
    <x v="2"/>
    <x v="1"/>
    <m/>
    <s v="Sindicato dos Trabalhadores de Empresas de Telecomunicações e Operadores de Mesas Telefônicas no Estado de São Paulo - SINTETEL"/>
    <m/>
    <s v="Imóveis situados na Rua Bento Freitas"/>
    <s v="Termo de Compromisso nº 034-041/2001/EMURB/OUC"/>
    <s v="SI"/>
    <s v="0010A"/>
    <m/>
    <n v="3470.91"/>
    <s v="-"/>
    <s v="-"/>
    <s v="-"/>
    <x v="10"/>
    <s v="SOBRESTADO"/>
    <x v="0"/>
    <m/>
    <s v="SALDO"/>
  </r>
  <r>
    <s v="-"/>
    <m/>
    <s v="2000-0.007.897-9"/>
    <s v="001082"/>
    <s v="0014-0"/>
    <m/>
    <s v="R Álvares Penteado, 112 / R da Quitanda, 18"/>
    <x v="14"/>
    <s v="SIM"/>
    <x v="2"/>
    <x v="1"/>
    <m/>
    <s v="Banco do Brasil S/A"/>
    <m/>
    <s v="Edifício do Centro Cultural Banco do Brasil - CCBB"/>
    <s v="SI"/>
    <s v="SI"/>
    <s v="0011"/>
    <s v="Livro 1 - 013"/>
    <n v="5642.34"/>
    <n v="2090.3000000000002"/>
    <s v="003/03"/>
    <d v="2000-05-05T00:00:00"/>
    <x v="21"/>
    <s v="DOCUMENTAL"/>
    <x v="4"/>
    <s v="-"/>
    <s v="INICIAL"/>
  </r>
  <r>
    <s v="-"/>
    <m/>
    <s v="1998-0.241.814-5"/>
    <s v="001082"/>
    <s v="0014-0"/>
    <m/>
    <s v="R Álvares Penteado, 112 / R da Quitanda, 18"/>
    <x v="14"/>
    <s v="SIM"/>
    <x v="2"/>
    <x v="1"/>
    <m/>
    <s v="Banco do Brasil S/A"/>
    <m/>
    <s v="Edifício do Centro Cultural Banco do Brasil - CCBB"/>
    <s v="SI"/>
    <s v="SI"/>
    <s v="0011A"/>
    <s v="Livro 1 - 026"/>
    <n v="3552.04"/>
    <m/>
    <s v="-"/>
    <d v="2003-05-20T00:00:00"/>
    <x v="19"/>
    <s v="CANCELADA"/>
    <x v="4"/>
    <s v="-"/>
    <s v="SALDO"/>
  </r>
  <r>
    <s v="Tales"/>
    <m/>
    <s v="6068.2022/0005706-1"/>
    <s v="001082"/>
    <s v="0014-0"/>
    <m/>
    <s v="R Alvares Penteado, 112"/>
    <x v="14"/>
    <s v="SIM"/>
    <x v="0"/>
    <x v="0"/>
    <m/>
    <s v="Banco do Brasil S/A"/>
    <m/>
    <s v="Edifício do Centro Cultural Banco do Brasil - CCBB"/>
    <s v="SI"/>
    <s v="SI"/>
    <s v="0011A/23 2ª via"/>
    <s v="Livro 4 - 102"/>
    <n v="3552.04"/>
    <s v="-"/>
    <s v="-"/>
    <d v="2023-06-20T00:00:00"/>
    <x v="15"/>
    <s v="DOCUMENTAL"/>
    <x v="2"/>
    <s v="Esta Declaração anula e substitui a Declaração de Potencial Construtivo n° 0011A, registrada na página 26 do Livro 1 do controle interno de DEUSO."/>
    <s v="SALDO"/>
  </r>
  <r>
    <s v="-"/>
    <m/>
    <s v="1999-0.099.516-3"/>
    <s v="008039"/>
    <s v="0048"/>
    <m/>
    <s v="R Mauá, 51"/>
    <x v="15"/>
    <s v="SIM"/>
    <x v="2"/>
    <x v="1"/>
    <m/>
    <s v="Cia Paulista de Trens Metropolitanos (CPTM)"/>
    <m/>
    <s v="Estação Júlio Prestes"/>
    <s v="-"/>
    <s v="-"/>
    <s v="0012"/>
    <s v="Livro 1 - 014"/>
    <n v="178148.95"/>
    <s v="-"/>
    <s v="-"/>
    <d v="2000-05-17T00:00:00"/>
    <x v="21"/>
    <s v="DOCUMENTAL"/>
    <x v="3"/>
    <s v="Esta Declaração perderá efeito. Área construída em processo de regularização n. 2002-0.179.293-8. Alteração de área demandará novo cálculo."/>
    <s v="INICIAL"/>
  </r>
  <r>
    <s v="-"/>
    <m/>
    <s v="1999-0.231.617-4"/>
    <s v="001057"/>
    <s v="0239 a 0257"/>
    <m/>
    <s v="R Antonio Godoy, 88"/>
    <x v="13"/>
    <s v="SIM"/>
    <x v="2"/>
    <x v="1"/>
    <m/>
    <s v="Condomínio Edifício Itaquerê"/>
    <m/>
    <s v="Anhangabaú"/>
    <s v="-"/>
    <s v="-"/>
    <s v="0013"/>
    <s v="Livro 1 - 015"/>
    <n v="5864.21"/>
    <s v="-"/>
    <s v="-"/>
    <d v="2000-05-30T00:00:00"/>
    <x v="21"/>
    <s v="DOCUMENTAL"/>
    <x v="3"/>
    <s v="-"/>
    <s v="INICIAL"/>
  </r>
  <r>
    <s v="-"/>
    <m/>
    <s v="2000-0.124.914-9"/>
    <s v="001055"/>
    <s v="0004-6"/>
    <m/>
    <s v="Av São João, 578, 582, 584, 588"/>
    <x v="13"/>
    <s v="SIM"/>
    <x v="2"/>
    <x v="1"/>
    <m/>
    <s v="IBERA Empreendimentos Ltda"/>
    <m/>
    <s v="Anhangabaú"/>
    <s v="-"/>
    <s v="-"/>
    <s v="0014"/>
    <s v="Livro 1 - 016"/>
    <n v="4289.04"/>
    <s v="-"/>
    <s v="-"/>
    <d v="2000-09-05T00:00:00"/>
    <x v="21"/>
    <s v="DOCUMENTAL"/>
    <x v="3"/>
    <s v="-"/>
    <s v="INICIAL"/>
  </r>
  <r>
    <s v="-"/>
    <m/>
    <s v="1999-0.092.328-6"/>
    <s v="008039"/>
    <s v="0049-1"/>
    <m/>
    <s v="Largo General Osório, 86, 116, 120"/>
    <x v="0"/>
    <s v="SIM"/>
    <x v="2"/>
    <x v="1"/>
    <m/>
    <s v="FEPASA Ferrovias Paulistas S/A"/>
    <m/>
    <s v="Antigo Edifício do DOPS"/>
    <s v="-"/>
    <s v="-"/>
    <s v="0015"/>
    <s v="Livro 1 - 017"/>
    <n v="30729.919999999998"/>
    <s v="-"/>
    <s v="-"/>
    <d v="2000-11-17T00:00:00"/>
    <x v="21"/>
    <s v="DOCUMENTAL"/>
    <x v="3"/>
    <s v="-"/>
    <s v="INICIAL"/>
  </r>
  <r>
    <s v="-"/>
    <m/>
    <s v="2000-0.220.798-9"/>
    <s v="001050"/>
    <s v="0029-9"/>
    <m/>
    <s v="R Florêncio de Abreu, 328"/>
    <x v="14"/>
    <s v="SIM"/>
    <x v="2"/>
    <x v="1"/>
    <m/>
    <s v="Nicola Galucci Ferragens Ltda"/>
    <m/>
    <s v="Anhangabaú"/>
    <s v="-"/>
    <s v="-"/>
    <s v="0016"/>
    <s v="Livro 1 - 018"/>
    <n v="2743.16"/>
    <s v="-"/>
    <s v="-"/>
    <d v="2001-01-17T00:00:00"/>
    <x v="20"/>
    <s v="DOCUMENTAL"/>
    <x v="3"/>
    <s v="-"/>
    <s v="INICIAL"/>
  </r>
  <r>
    <s v="Flavia"/>
    <m/>
    <s v="2015-0.340.564-4"/>
    <s v="299014"/>
    <s v="0177-1"/>
    <m/>
    <s v="Av Brigadeiro Faria Lima, 3477"/>
    <x v="22"/>
    <s v="NÃO"/>
    <x v="0"/>
    <x v="0"/>
    <s v="NÃO"/>
    <s v="Maragogipe Invest. E participações Ltda"/>
    <m/>
    <s v="Antiga Sede do Sítio Itaim (Casa Bandeirista)"/>
    <s v="SI"/>
    <s v="SI"/>
    <s v="0016EXTRATO CERTIDÃO Nº 16/00/SEMPLA"/>
    <s v="Livro 2 - 018"/>
    <n v="46098"/>
    <n v="46098"/>
    <s v="16/00/SEMPLA"/>
    <d v="2017-05-11T00:00:00"/>
    <x v="7"/>
    <s v="INDEFERIDO"/>
    <x v="6"/>
    <s v="O imóvel usufruiu concomitantemente dos benefícios da OUFaria Lima e da Transferência de Potencial Construtivo de imóvel enquadrado como Z8-200. O interessado entrou com recurso, o processo foi encaminhado a SMDU.AJ, posteriormente encaminhado ao Secretár"/>
    <s v="EXTRATO"/>
  </r>
  <r>
    <s v="-"/>
    <m/>
    <s v="1999-0.216.427-7"/>
    <s v="001044"/>
    <s v="0096"/>
    <m/>
    <s v="Av Ipiranga, 1284"/>
    <x v="13"/>
    <s v="SIM"/>
    <x v="2"/>
    <x v="1"/>
    <m/>
    <s v="Condomínio Edifício Montreal"/>
    <m/>
    <s v="Anhangabaú"/>
    <s v="-"/>
    <s v="-"/>
    <s v="0017"/>
    <s v="Livro 1 - 019"/>
    <n v="6061.14"/>
    <s v="-"/>
    <s v="-"/>
    <d v="2001-01-20T00:00:00"/>
    <x v="20"/>
    <s v="DOCUMENTAL"/>
    <x v="3"/>
    <s v="-"/>
    <s v="INICIAL"/>
  </r>
  <r>
    <s v="-"/>
    <m/>
    <s v="2001-0.105.265-7"/>
    <s v="005003"/>
    <s v="0048"/>
    <m/>
    <s v="R Líbero Badaró, 190"/>
    <x v="14"/>
    <s v="SIM"/>
    <x v="2"/>
    <x v="1"/>
    <m/>
    <s v="Othon L. Bezerra de Mello Jr."/>
    <m/>
    <s v="Anhangabaú"/>
    <s v="-"/>
    <s v="-"/>
    <s v="0018"/>
    <s v="Livro 1 - 020"/>
    <n v="7047.89"/>
    <s v="-"/>
    <s v="-"/>
    <d v="2001-12-11T00:00:00"/>
    <x v="20"/>
    <s v="DOCUMENTAL"/>
    <x v="3"/>
    <s v="-"/>
    <s v="INICIAL"/>
  </r>
  <r>
    <s v="-"/>
    <m/>
    <s v="2001-0.037.855-9"/>
    <s v="006009"/>
    <s v="0021-5"/>
    <m/>
    <s v="R Barão de Itapetininga, 248 a 268"/>
    <x v="13"/>
    <s v="SIM"/>
    <x v="2"/>
    <x v="1"/>
    <m/>
    <s v="Orestes Gerodetti, João Emílio Gerodetti e outros"/>
    <m/>
    <s v="-"/>
    <s v="-"/>
    <s v="-"/>
    <s v="0019"/>
    <s v="Livro 1 - 021"/>
    <n v="7353.66"/>
    <s v="-"/>
    <s v="-"/>
    <d v="2002-06-06T00:00:00"/>
    <x v="22"/>
    <s v="CANCELADA"/>
    <x v="4"/>
    <s v="Cancelada devido à emissão de 2a via."/>
    <s v="INICIAL"/>
  </r>
  <r>
    <s v="Flavia"/>
    <m/>
    <s v="6068.2019/0000669-0"/>
    <s v="006009"/>
    <s v="0021-5"/>
    <m/>
    <s v="R Barão de Itapetininga, 248 a 268"/>
    <x v="13"/>
    <s v="SIM"/>
    <x v="2"/>
    <x v="1"/>
    <m/>
    <s v="Orestes Gerodetti, João Emílio Gerodetti e outros"/>
    <m/>
    <s v="-"/>
    <s v="Em análise"/>
    <s v="6025.2019/0009708-0"/>
    <s v="0019/19 - 2ª via"/>
    <s v="Livro 3 - 041"/>
    <n v="7353.66"/>
    <s v="-"/>
    <s v="-"/>
    <d v="2019-04-26T00:00:00"/>
    <x v="2"/>
    <s v="DOCUMENTAL"/>
    <x v="3"/>
    <s v="2a via publicada em 26/04/2019._x000a_A SER CANCELADA EM VIRTUDE DA PUBLICAÇÃO DE 3A VIA."/>
    <s v="INICIAL"/>
  </r>
  <r>
    <s v="Flavia"/>
    <m/>
    <s v="6068.2019/0003243-8"/>
    <s v="006009"/>
    <s v="0021-5"/>
    <m/>
    <s v="R Barão de Itapetininga, 248 a 268"/>
    <x v="13"/>
    <s v="SIM"/>
    <x v="2"/>
    <x v="1"/>
    <m/>
    <s v="Orestes Gerodetti, João Emílio Gerodetti e outros"/>
    <m/>
    <s v="-"/>
    <s v="Em análise"/>
    <s v="6025.2019/0002807-0"/>
    <s v="0019/19 - 3ª via"/>
    <s v="Livro 3 - 100"/>
    <n v="7353.66"/>
    <s v="-"/>
    <s v="-"/>
    <d v="2020-02-18T00:00:00"/>
    <x v="9"/>
    <s v="DOCUMENTAL"/>
    <x v="3"/>
    <s v="-"/>
    <s v="INICIAL"/>
  </r>
  <r>
    <s v="Tales"/>
    <m/>
    <s v="6068.2022/0011556-8"/>
    <s v="006009"/>
    <s v="0021-5"/>
    <s v="095435"/>
    <s v="R Barão de Itapetininga, 248 a 268"/>
    <x v="13"/>
    <s v="SIM"/>
    <x v="1"/>
    <x v="2"/>
    <m/>
    <s v="Orestes Gerodetti, João Emílio Gerodetti e outros"/>
    <m/>
    <s v="-"/>
    <m/>
    <m/>
    <s v="0455/23"/>
    <s v="Livro 4 - 117"/>
    <n v="1741.1"/>
    <m/>
    <m/>
    <d v="2023-02-25T00:00:00"/>
    <x v="15"/>
    <s v="INDEFERIDO"/>
    <x v="0"/>
    <s v="Cancelamento da Declaração 0019/19 - 3ª via por uma PIU- SCE_x000a_DESPACHO INDEFERIMENTO 078982733"/>
    <m/>
  </r>
  <r>
    <s v="-"/>
    <m/>
    <s v="2002-0.048.049-5"/>
    <s v="005044"/>
    <s v="0116-5"/>
    <m/>
    <s v="R Conde de Sarzedas, 100"/>
    <x v="14"/>
    <s v="SIM"/>
    <x v="2"/>
    <x v="1"/>
    <m/>
    <s v="Fundação Carlos Chagas"/>
    <m/>
    <s v="Palacete Conde de Sarzedas"/>
    <s v="SI"/>
    <s v="SI"/>
    <s v="0020"/>
    <s v="Livro 1 - 022"/>
    <n v="19027"/>
    <n v="19027"/>
    <s v="001/03 SEMPLA"/>
    <d v="2002-11-14T00:00:00"/>
    <x v="22"/>
    <s v="DOCUMENTAL"/>
    <x v="6"/>
    <s v="Usou o potencial no próprio lote."/>
    <s v="INICIAL"/>
  </r>
  <r>
    <s v="-"/>
    <m/>
    <s v="2002-0.048.049-5"/>
    <s v="005044"/>
    <s v="0116-5 (atual 0122-1)"/>
    <m/>
    <s v="R Conde de Sarzedas, 100"/>
    <x v="14"/>
    <s v="SIM"/>
    <x v="2"/>
    <x v="1"/>
    <m/>
    <s v="Fundação Carlos Chagas"/>
    <m/>
    <s v="Palacete Conde de Sarzedas"/>
    <s v="SI"/>
    <s v="SI"/>
    <s v="0020ESGOTADO"/>
    <s v="SI"/>
    <n v="0"/>
    <s v="-"/>
    <s v="-"/>
    <d v="2003-02-25T00:00:00"/>
    <x v="19"/>
    <s v="DOCUMENTAL"/>
    <x v="6"/>
    <s v="-"/>
    <s v="SALDO"/>
  </r>
  <r>
    <s v="-"/>
    <m/>
    <s v="2002-0.107.386-9"/>
    <s v="001072"/>
    <s v="0139-9"/>
    <m/>
    <s v="R São Bento, 405"/>
    <x v="14"/>
    <s v="SIM"/>
    <x v="2"/>
    <x v="1"/>
    <m/>
    <s v="Empresa Municipal de Urbanização (EMURB) e outros"/>
    <m/>
    <s v="Edifício Martinelli"/>
    <s v="-"/>
    <s v="-"/>
    <s v="0021"/>
    <s v="Livro 1 - 024"/>
    <n v="19606.61"/>
    <s v="-"/>
    <s v="-"/>
    <d v="2003-03-15T00:00:00"/>
    <x v="19"/>
    <s v="CANCELADA"/>
    <x v="4"/>
    <s v="Cancelada devido à emissão de 2a via."/>
    <s v="INICIAL"/>
  </r>
  <r>
    <s v="Flavia"/>
    <m/>
    <s v="2002-0.107.386-9"/>
    <s v="001072"/>
    <s v="0139-9"/>
    <m/>
    <s v="R São Bento, 405"/>
    <x v="14"/>
    <s v="SIM"/>
    <x v="2"/>
    <x v="1"/>
    <m/>
    <s v="SP Urbanismo"/>
    <m/>
    <s v="Edifício Martinelli"/>
    <s v="-"/>
    <s v="-"/>
    <s v="0021/18 - 2ª via"/>
    <s v="Livro 3 - 020"/>
    <n v="19606.61"/>
    <s v="-"/>
    <s v="-"/>
    <d v="2003-03-15T00:00:00"/>
    <x v="19"/>
    <s v="DOCUMENTAL"/>
    <x v="3"/>
    <s v="2a via emitida em 16/01/2019."/>
    <s v="INICIAL"/>
  </r>
  <r>
    <s v="-"/>
    <m/>
    <s v="2000-0.220.819-5"/>
    <s v="001084"/>
    <s v="0003-4"/>
    <m/>
    <s v="R da Quitanda, 127, 133, 137"/>
    <x v="14"/>
    <s v="SIM"/>
    <x v="2"/>
    <x v="1"/>
    <m/>
    <s v="Participações Ouro Fino Ltda."/>
    <m/>
    <s v="-"/>
    <s v="-"/>
    <s v="-"/>
    <s v="0022"/>
    <s v="Livro 1 - 027"/>
    <n v="2254.56"/>
    <s v="-"/>
    <s v="-"/>
    <d v="2003-11-15T00:00:00"/>
    <x v="19"/>
    <s v="CANCELADA"/>
    <x v="3"/>
    <s v="-"/>
    <s v="INICIAL"/>
  </r>
  <r>
    <s v="Daniel"/>
    <m/>
    <s v="6068.2021/0012597-9"/>
    <s v="001084"/>
    <s v="0003-4"/>
    <m/>
    <s v="R da Quitanda, 127, 129, 133 e 137"/>
    <x v="14"/>
    <s v="SIM"/>
    <x v="2"/>
    <x v="1"/>
    <m/>
    <s v="Simões e Palermo Administração de Bens Próprios e Empreendimentos LTDA"/>
    <m/>
    <s v="-"/>
    <s v="-"/>
    <s v="-"/>
    <s v="0022/22 2ª via"/>
    <s v="Livro 4 - 067"/>
    <n v="2254.56"/>
    <s v="-"/>
    <s v="-"/>
    <d v="2022-02-23T00:00:00"/>
    <x v="12"/>
    <s v="DOCUMENTAL"/>
    <x v="3"/>
    <s v="-"/>
    <s v="INICIAL"/>
  </r>
  <r>
    <s v="-"/>
    <m/>
    <s v="2003-0.252.194-8"/>
    <s v="001046"/>
    <s v="0059 a 0109"/>
    <m/>
    <s v="R Brigadeiro Tobias, 39 a 61 / R do Seminário, 156 a 178"/>
    <x v="13"/>
    <s v="SIM"/>
    <x v="2"/>
    <x v="1"/>
    <m/>
    <s v="Alexandre Lasmar (Condomínio Edifício Guajara)"/>
    <m/>
    <s v="-"/>
    <s v="-"/>
    <s v="-"/>
    <s v="0023"/>
    <s v="Livro 1 - 028"/>
    <n v="2490.88"/>
    <s v="-"/>
    <s v="-"/>
    <d v="2005-02-04T00:00:00"/>
    <x v="23"/>
    <s v="DOCUMENTAL"/>
    <x v="3"/>
    <s v="-"/>
    <s v="INICIAL"/>
  </r>
  <r>
    <s v="-"/>
    <m/>
    <s v="2004-0.157.052-1"/>
    <s v="033017"/>
    <s v="0013-6"/>
    <m/>
    <s v="R Pirapitingui, 111"/>
    <x v="23"/>
    <s v="NÃO"/>
    <x v="2"/>
    <x v="1"/>
    <m/>
    <s v="Luiz Alves Júnior"/>
    <m/>
    <s v="Casas Ramos de Azevedo (Pirapitingui)"/>
    <s v="SI"/>
    <s v="SI"/>
    <s v="0024"/>
    <s v="Livro 1 - 029"/>
    <n v="8272.0300000000007"/>
    <n v="351.3"/>
    <s v="(*)"/>
    <d v="2005-03-08T00:00:00"/>
    <x v="23"/>
    <s v="DOCUMENTAL"/>
    <x v="4"/>
    <s v="(*) Área construída no terreno cedente."/>
    <s v="INICIAL"/>
  </r>
  <r>
    <s v="-"/>
    <m/>
    <s v="2009-0.230.658-4"/>
    <s v="033017"/>
    <s v="0013-6"/>
    <m/>
    <s v="R Pirapitingui, 111"/>
    <x v="23"/>
    <s v="NÃO"/>
    <x v="2"/>
    <x v="1"/>
    <m/>
    <s v="Luiz Alves Júnior"/>
    <m/>
    <s v="Casas Ramos de Azevedo (Pirapitingui)"/>
    <s v="SI"/>
    <s v="SI"/>
    <s v="0024A"/>
    <s v="Livro 1 - 042"/>
    <n v="7920.73"/>
    <n v="3117.78"/>
    <s v="003/09"/>
    <d v="2009-08-28T00:00:00"/>
    <x v="24"/>
    <s v="DOCUMENTAL"/>
    <x v="4"/>
    <s v="-"/>
    <s v="SALDO"/>
  </r>
  <r>
    <s v="-"/>
    <m/>
    <s v="2009-0.230.658-4"/>
    <s v="033017"/>
    <s v="0013-6"/>
    <m/>
    <s v="R Pirapitingui, 111"/>
    <x v="23"/>
    <s v="NÃO"/>
    <x v="2"/>
    <x v="1"/>
    <m/>
    <s v="Luiz Alves Júnior"/>
    <m/>
    <s v="Casas Ramos de Azevedo (Pirapitingui)"/>
    <s v="SI"/>
    <s v="SI"/>
    <s v="0024B"/>
    <s v="Livro 1 - 043"/>
    <n v="4802.95"/>
    <n v="3346.3"/>
    <s v="005/09"/>
    <d v="2009-09-19T00:00:00"/>
    <x v="24"/>
    <s v="DOCUMENTAL"/>
    <x v="4"/>
    <s v="-"/>
    <s v="SALDO"/>
  </r>
  <r>
    <s v="-"/>
    <m/>
    <s v="2009-0.230.669-0"/>
    <s v="033017"/>
    <s v="0013-6"/>
    <m/>
    <s v="R Pirapitingui, 111"/>
    <x v="23"/>
    <s v="NÃO"/>
    <x v="2"/>
    <x v="1"/>
    <m/>
    <s v="Luiz Alves Júnior"/>
    <m/>
    <s v="Casas Ramos de Azevedo (Pirapitingui)"/>
    <s v="SI"/>
    <s v="SI"/>
    <s v="0024C"/>
    <s v="Livro 1 - 045"/>
    <n v="1456.65"/>
    <n v="1310.67"/>
    <s v="002/10"/>
    <d v="2009-12-08T00:00:00"/>
    <x v="24"/>
    <s v="DOCUMENTAL"/>
    <x v="4"/>
    <s v="-"/>
    <s v="SALDO"/>
  </r>
  <r>
    <s v="-"/>
    <m/>
    <s v="2009-0.352.153-5"/>
    <s v="033017"/>
    <s v="0013-6"/>
    <m/>
    <s v="R Pirapitingui, 111"/>
    <x v="23"/>
    <s v="NÃO"/>
    <x v="2"/>
    <x v="1"/>
    <m/>
    <s v="Luiz Alves Júnior"/>
    <m/>
    <s v="Casas Ramos de Azevedo (Pirapitingui)"/>
    <s v="SI"/>
    <s v="SI"/>
    <s v="0024D"/>
    <s v="Livro 1 - 050"/>
    <n v="145.97999999999999"/>
    <s v="-"/>
    <s v="-"/>
    <d v="2010-03-16T00:00:00"/>
    <x v="25"/>
    <s v="DOCUMENTAL"/>
    <x v="2"/>
    <s v="-"/>
    <s v="SALDO"/>
  </r>
  <r>
    <s v="Alessandra"/>
    <m/>
    <s v="6068.2026/0005888-0"/>
    <s v="033017"/>
    <s v="0013-6"/>
    <m/>
    <s v="R Pirapitingui, 111"/>
    <x v="23"/>
    <m/>
    <x v="0"/>
    <x v="0"/>
    <m/>
    <m/>
    <m/>
    <s v="Casas Ramos de Azevedo (Pirapitingui)"/>
    <m/>
    <m/>
    <s v="0024D - 2ª Via"/>
    <s v="Livro 7 - 056"/>
    <n v="145.97999999999999"/>
    <m/>
    <m/>
    <m/>
    <x v="6"/>
    <m/>
    <x v="2"/>
    <m/>
    <m/>
  </r>
  <r>
    <m/>
    <m/>
    <m/>
    <s v="033017"/>
    <s v="0013-6"/>
    <m/>
    <s v="R Pirapitingui, 111"/>
    <x v="23"/>
    <m/>
    <x v="2"/>
    <x v="1"/>
    <s v="SIM"/>
    <m/>
    <m/>
    <m/>
    <m/>
    <m/>
    <m/>
    <m/>
    <m/>
    <m/>
    <m/>
    <m/>
    <x v="6"/>
    <m/>
    <x v="5"/>
    <m/>
    <m/>
  </r>
  <r>
    <s v="-"/>
    <m/>
    <s v="2006-0.184.118-9"/>
    <s v="009019"/>
    <s v="0034-6"/>
    <m/>
    <s v="R dos Franceses, 296"/>
    <x v="7"/>
    <s v="NÃO"/>
    <x v="2"/>
    <x v="1"/>
    <m/>
    <s v="Waldemar Benassi e Alice Esther dos Santos Gama Benassi"/>
    <m/>
    <s v="Bela Vista"/>
    <s v="Termo de Compromisso 019/2018"/>
    <s v="2018-0.062.971-7"/>
    <s v="0025"/>
    <s v="Livro 1 - 030"/>
    <n v="3356.11"/>
    <n v="199.09"/>
    <s v="001/08"/>
    <d v="2006-10-04T00:00:00"/>
    <x v="26"/>
    <s v="DOCUMENTAL"/>
    <x v="4"/>
    <s v="-"/>
    <s v="INICIAL"/>
  </r>
  <r>
    <s v="-"/>
    <m/>
    <s v="2007-0.139.554-7"/>
    <s v="009019"/>
    <s v="0034-6"/>
    <m/>
    <s v="R dos Franceses, 296"/>
    <x v="7"/>
    <s v="NÃO"/>
    <x v="2"/>
    <x v="1"/>
    <m/>
    <s v="Waldemar Benassi e Alice Esther dos Santos Gama Benassi"/>
    <m/>
    <s v="Bela Vista"/>
    <s v="Termo de Compromisso 019/2018"/>
    <s v="2018-0.062.971-7"/>
    <s v="0025A"/>
    <s v="Livro 1 - 032"/>
    <n v="3157.02"/>
    <n v="1481.45"/>
    <s v="002/08"/>
    <d v="2008-02-12T00:00:00"/>
    <x v="27"/>
    <s v="DOCUMENTAL"/>
    <x v="4"/>
    <s v="-"/>
    <s v="SALDO"/>
  </r>
  <r>
    <s v="-"/>
    <m/>
    <s v="2008-0.115.978-0"/>
    <s v="009019"/>
    <s v="0034-6"/>
    <m/>
    <s v="R dos Franceses, 296"/>
    <x v="7"/>
    <s v="NÃO"/>
    <x v="2"/>
    <x v="1"/>
    <m/>
    <s v="Waldemar Benassi e Alice Esther dos Santos Gama Benassi"/>
    <m/>
    <s v="Bela Vista"/>
    <s v="Termo de Compromisso 019/2018"/>
    <s v="2018-0.062.971-7"/>
    <s v="0025B"/>
    <s v="Livro 1 - 035"/>
    <n v="1675.57"/>
    <n v="944.16"/>
    <s v="003/08"/>
    <d v="2008-07-08T00:00:00"/>
    <x v="27"/>
    <s v="DOCUMENTAL"/>
    <x v="4"/>
    <s v="-"/>
    <s v="SALDO"/>
  </r>
  <r>
    <s v="-"/>
    <m/>
    <s v="2008-0.210.871-3"/>
    <s v="009019"/>
    <s v="0034-6"/>
    <m/>
    <s v="R dos Franceses, 296"/>
    <x v="7"/>
    <s v="NÃO"/>
    <x v="2"/>
    <x v="1"/>
    <m/>
    <s v="Waldemar Benassi e Alice Esther dos Santos Gama Benassi"/>
    <m/>
    <s v="Bela Vista"/>
    <s v="Termo de Compromisso 019/2018"/>
    <s v="2018-0.062.971-7"/>
    <s v="0025C"/>
    <s v="Livro 1 - 036"/>
    <n v="731.41"/>
    <n v="693.17"/>
    <s v="004/08"/>
    <d v="2008-08-16T00:00:00"/>
    <x v="27"/>
    <s v="DOCUMENTAL"/>
    <x v="4"/>
    <s v="-"/>
    <s v="SALDO"/>
  </r>
  <r>
    <s v="-"/>
    <m/>
    <s v="2008-0.210.877-2"/>
    <s v="009019"/>
    <s v="0034-6"/>
    <m/>
    <s v="R dos Franceses, 296"/>
    <x v="7"/>
    <s v="NÃO"/>
    <x v="2"/>
    <x v="1"/>
    <m/>
    <s v="Waldemar Benassi e Alice Esther dos Santos Gama Benassi"/>
    <m/>
    <s v="Bela Vista"/>
    <s v="Termo de Compromisso 019/2018"/>
    <s v="2018-0.062.971-7"/>
    <s v="0025D"/>
    <s v="Livro 1 - 037"/>
    <n v="38.24"/>
    <m/>
    <s v="-"/>
    <d v="2008-08-16T00:00:00"/>
    <x v="27"/>
    <s v="DOCUMENTAL"/>
    <x v="2"/>
    <s v="-"/>
    <s v="SALDO"/>
  </r>
  <r>
    <s v="Juliana"/>
    <d v="2023-06-26T00:00:00"/>
    <s v="6068.2023/0005741-1"/>
    <s v="009019"/>
    <s v="0034-6"/>
    <m/>
    <s v="R dos Franceses, 296"/>
    <x v="7"/>
    <s v="NÃO"/>
    <x v="1"/>
    <x v="0"/>
    <m/>
    <s v="COPATE CONSTRUÇÕES E PAVIMENTAÇÃO LTDA"/>
    <m/>
    <s v="BELA VISTA"/>
    <s v="-"/>
    <s v="-"/>
    <s v="-"/>
    <s v="-"/>
    <s v="-"/>
    <s v="-"/>
    <s v="-"/>
    <d v="2023-07-17T00:00:00"/>
    <x v="15"/>
    <s v="INDEFERIDO"/>
    <x v="0"/>
    <s v="Solicitação de Declaração indeferida tendo em vista que já cosnta para o mesmo imóvel a Declaração de Saldo  0025D - Despacho 086542109"/>
    <m/>
  </r>
  <r>
    <s v="-"/>
    <m/>
    <s v="2006-0.160.738-0"/>
    <s v="007054"/>
    <s v="0001-8"/>
    <m/>
    <s v="Av Higienópolis, 18"/>
    <x v="2"/>
    <s v="NÃO"/>
    <x v="2"/>
    <x v="1"/>
    <m/>
    <s v="Iate Clube de Santos"/>
    <m/>
    <s v="Residência de Dona Veridiana Prado"/>
    <s v="Termo de Compromisso 001/2018"/>
    <s v="2017-0.126.250-5"/>
    <s v="0026"/>
    <s v="Livro 1 - 031"/>
    <n v="17611.02"/>
    <n v="1247.17"/>
    <s v="001/09"/>
    <d v="2006-10-04T00:00:00"/>
    <x v="26"/>
    <s v="DOCUMENTAL"/>
    <x v="6"/>
    <s v="-"/>
    <s v="INICIAL"/>
  </r>
  <r>
    <s v="-"/>
    <m/>
    <s v="2008-0.350.586-4"/>
    <s v="007054"/>
    <s v="0001-8"/>
    <m/>
    <s v="Av Higienópolis, 18"/>
    <x v="2"/>
    <s v="NÃO"/>
    <x v="2"/>
    <x v="1"/>
    <m/>
    <s v="Iate Clube de Santos"/>
    <m/>
    <s v="Residência de Dona Veridiana Prado"/>
    <s v="Termo de Compromisso 001/2018"/>
    <s v="2017-0.126.250-5"/>
    <s v="0026A"/>
    <s v="Livro 1 - 039"/>
    <n v="16363.85"/>
    <n v="881.67"/>
    <s v="002/09"/>
    <d v="2009-02-18T00:00:00"/>
    <x v="24"/>
    <s v="DOCUMENTAL"/>
    <x v="6"/>
    <s v="-"/>
    <s v="SALDO"/>
  </r>
  <r>
    <s v="-"/>
    <m/>
    <s v="2008-0.350.581-3"/>
    <s v="007054"/>
    <s v="0001-8"/>
    <m/>
    <s v="Av Higienópolis, 18"/>
    <x v="2"/>
    <s v="NÃO"/>
    <x v="2"/>
    <x v="1"/>
    <m/>
    <s v="Iate Clube de Santos"/>
    <m/>
    <s v="Residência de Dona Veridiana Prado"/>
    <s v="Termo de Compromisso 001/2018"/>
    <s v="2017-0.126.250-5"/>
    <s v="0026B"/>
    <s v="Livro 1 - 041"/>
    <n v="15482.18"/>
    <n v="576.58000000000004"/>
    <s v="006/09"/>
    <d v="2009-05-20T00:00:00"/>
    <x v="24"/>
    <s v="DOCUMENTAL"/>
    <x v="6"/>
    <s v="-"/>
    <s v="SALDO"/>
  </r>
  <r>
    <s v="-"/>
    <m/>
    <s v="2009-0.273.045-9"/>
    <s v="007054"/>
    <s v="0001-8"/>
    <m/>
    <s v="Av Higienópolis, 18"/>
    <x v="2"/>
    <s v="NÃO"/>
    <x v="2"/>
    <x v="1"/>
    <m/>
    <s v="Iate Clube de Santos"/>
    <m/>
    <s v="Residência de Dona Veridiana Prado"/>
    <s v="Termo de Compromisso 001/2018"/>
    <s v="2017-0.126.250-5"/>
    <s v="0026C"/>
    <s v="Livro 1 - 047"/>
    <n v="14905.6"/>
    <n v="2977.95"/>
    <s v="004/10"/>
    <d v="2010-01-06T00:00:00"/>
    <x v="25"/>
    <s v="DOCUMENTAL"/>
    <x v="6"/>
    <s v="-"/>
    <s v="SALDO"/>
  </r>
  <r>
    <s v="-"/>
    <m/>
    <s v="2009-0.076.990-0"/>
    <s v="007054"/>
    <s v="0001-8"/>
    <m/>
    <s v="Av Higienópolis, 18"/>
    <x v="2"/>
    <s v="NÃO"/>
    <x v="2"/>
    <x v="1"/>
    <m/>
    <s v="Iate Clube de Santos"/>
    <m/>
    <s v="Residência de Dona Veridiana Prado"/>
    <s v="Termo de Compromisso 001/2018"/>
    <s v="2017-0.126.250-5"/>
    <s v="0026D"/>
    <s v="Livro 1 - 052"/>
    <n v="11927.65"/>
    <n v="2149.7199999999998"/>
    <s v="018/18"/>
    <d v="2010-05-15T00:00:00"/>
    <x v="25"/>
    <s v="DOCUMENTAL"/>
    <x v="6"/>
    <s v="-"/>
    <s v="SALDO"/>
  </r>
  <r>
    <s v="-"/>
    <m/>
    <s v="2013-0.152.444-8"/>
    <s v="007054"/>
    <s v="0001-8"/>
    <m/>
    <s v="Av Higienópolis, 18"/>
    <x v="2"/>
    <s v="NÃO"/>
    <x v="2"/>
    <x v="1"/>
    <m/>
    <s v="Iate Clube de Santos"/>
    <m/>
    <s v="Residência de Dona Veridiana Prado"/>
    <s v="Termo de Compromisso 001/2018"/>
    <s v="2017-0.126.250-5"/>
    <s v="0026E"/>
    <s v="Livro 1 - 099"/>
    <n v="11421.18"/>
    <m/>
    <s v="-"/>
    <d v="2014-04-03T00:00:00"/>
    <x v="4"/>
    <s v="CANCELADA"/>
    <x v="6"/>
    <s v="Cancelamento da Declaração por desistência do interessado."/>
    <s v="SALDO"/>
  </r>
  <r>
    <s v="Flavia"/>
    <m/>
    <s v="6068.2018/0000835-7"/>
    <s v="007054"/>
    <s v="0001-8"/>
    <m/>
    <s v="Av Higienópolis, 18"/>
    <x v="2"/>
    <s v="NÃO"/>
    <x v="2"/>
    <x v="1"/>
    <m/>
    <s v="Iate Clube de Santos"/>
    <m/>
    <s v="Residência de Dona Veridiana Prado"/>
    <s v="Termo de Compromisso 001/2018"/>
    <s v="2017-0.126.250-5"/>
    <s v="0026E"/>
    <s v="Livro 2 - 088"/>
    <n v="9777.93"/>
    <n v="3265.07"/>
    <s v="032/18"/>
    <d v="2018-07-20T00:00:00"/>
    <x v="3"/>
    <s v="DOCUMENTAL"/>
    <x v="6"/>
    <s v="O processo SEI 6068.2019/0004043-0 anulou a transferência realizada pela Certidão 018/18, gerando a Certidão 015/19"/>
    <s v="SALDO"/>
  </r>
  <r>
    <s v="Penha"/>
    <m/>
    <s v="6068.2018/0003180-4"/>
    <s v="007054"/>
    <s v="0001-8"/>
    <m/>
    <s v="Av Higienópolis, 18"/>
    <x v="2"/>
    <s v="NÃO"/>
    <x v="2"/>
    <x v="1"/>
    <m/>
    <s v="Iate Clube de Santos"/>
    <m/>
    <s v="Residência de Dona Veridiana Prado"/>
    <s v="Termo de Compromisso 001/2018"/>
    <s v="2017-0.126.250-5"/>
    <s v="0026F"/>
    <s v="Livro 3 - 029"/>
    <n v="6512.86"/>
    <n v="2260.4"/>
    <s v="007/19"/>
    <d v="2019-01-23T00:00:00"/>
    <x v="2"/>
    <s v="DOCUMENTAL"/>
    <x v="6"/>
    <s v="-"/>
    <s v="SALDO"/>
  </r>
  <r>
    <s v="Flavia"/>
    <m/>
    <s v="6068.2019/0001521-5"/>
    <s v="007054"/>
    <s v="0001-8"/>
    <m/>
    <s v="Av Higienópolis, 18"/>
    <x v="2"/>
    <s v="NÃO"/>
    <x v="2"/>
    <x v="1"/>
    <m/>
    <s v="Iate Clube de Santos"/>
    <m/>
    <s v="Residência de Dona Veridiana Prado"/>
    <s v="Termo de Compromisso 001/2018"/>
    <s v="2017-0.126.250-5"/>
    <s v="0026G"/>
    <s v="Livro 3 - 050"/>
    <n v="4252.46"/>
    <s v="-"/>
    <s v="007/19"/>
    <d v="2019-06-26T00:00:00"/>
    <x v="2"/>
    <s v="CANCELADA"/>
    <x v="6"/>
    <s v="A partir da emissão da 2a via."/>
    <s v="SALDO"/>
  </r>
  <r>
    <s v="Penha"/>
    <m/>
    <s v="6066.2019/0006925-0"/>
    <s v="007054"/>
    <s v="0001-8"/>
    <m/>
    <s v="Av Higienópolis, 18"/>
    <x v="2"/>
    <s v="NÃO"/>
    <x v="2"/>
    <x v="1"/>
    <m/>
    <s v="Iate Clube de Santos"/>
    <m/>
    <s v="Residência de Dona Veridiana Prado"/>
    <s v="Termo de Compromisso 001/2018"/>
    <s v="2017-0.126.250-5"/>
    <s v="0026G/19 - 2ª via"/>
    <s v="Livro 3 - 138"/>
    <n v="4252.46"/>
    <n v="4252.46"/>
    <s v="025/19"/>
    <d v="2019-11-29T00:00:00"/>
    <x v="2"/>
    <s v="DOCUMENTAL"/>
    <x v="6"/>
    <s v="-"/>
    <s v="SALDO"/>
  </r>
  <r>
    <s v="Flavia"/>
    <m/>
    <s v="6066.2019/0006455-0"/>
    <s v="007054"/>
    <s v="0001-8"/>
    <m/>
    <s v="Av Higienópolis, 18"/>
    <x v="2"/>
    <s v="NÃO"/>
    <x v="2"/>
    <x v="1"/>
    <m/>
    <s v="Iate Clube de Santos"/>
    <m/>
    <s v="Residência de Dona Veridiana Prado"/>
    <s v="Termo de Compromisso 001/2018"/>
    <s v="2017-0.126.250-5"/>
    <s v="0026EXTRATO"/>
    <s v="Livro 3 - 129"/>
    <n v="0"/>
    <s v="-"/>
    <s v="-"/>
    <d v="2019-12-14T00:00:00"/>
    <x v="2"/>
    <s v="DOCUMENTAL"/>
    <x v="6"/>
    <s v="-"/>
    <s v="EXTRATO"/>
  </r>
  <r>
    <s v="-"/>
    <m/>
    <s v="2007-0.255.713-3"/>
    <n v="299143"/>
    <s v="0001-2"/>
    <m/>
    <s v="Av das Nações Unidas, s/n"/>
    <x v="22"/>
    <s v="NÃO"/>
    <x v="2"/>
    <x v="1"/>
    <m/>
    <s v="Caixa Econômica Federal e Instituto Nacional do Seguro Social-INSS"/>
    <m/>
    <s v="Parque do Povo"/>
    <s v="-"/>
    <s v="-"/>
    <s v="0027"/>
    <s v="Livro 1 - 033"/>
    <s v="Área 1A : 107.769,89 / Área 1B : 11.713,63 Área 2 : 8.250,85/ Área 3 : 8.700,08"/>
    <s v="-"/>
    <s v="-"/>
    <d v="2008-07-08T00:00:00"/>
    <x v="27"/>
    <s v="CANCELADA"/>
    <x v="3"/>
    <s v="Declaração Parque do Povo. (O cálculo do potencial transferível foi feito desconsiderando as edificações existentes na área)._x000a_Considerando que houve alteração das normas de uso e ocupação do solo do imóvel (era ZM-2 na Lei n. 13.885/04 e passou a ser ZEPA"/>
    <s v="INICIAL"/>
  </r>
  <r>
    <s v="-"/>
    <m/>
    <s v="2008-0.010.280-7"/>
    <s v="001058"/>
    <s v="0049-1"/>
    <m/>
    <s v="Av São João, 300/304"/>
    <x v="13"/>
    <s v="SIM"/>
    <x v="2"/>
    <x v="1"/>
    <m/>
    <s v="Carlo D’Amario e outros"/>
    <m/>
    <s v="Hotel Britânia"/>
    <s v="-"/>
    <s v="-"/>
    <s v="0028"/>
    <s v="Livro 1 - 034"/>
    <n v="2808.04"/>
    <s v="-"/>
    <s v="-"/>
    <d v="2008-04-29T00:00:00"/>
    <x v="27"/>
    <s v="DOCUMENTAL"/>
    <x v="3"/>
    <s v="-"/>
    <s v="INICIAL"/>
  </r>
  <r>
    <s v="-"/>
    <m/>
    <s v="2008-0.316.352-1"/>
    <s v="306028"/>
    <s v="0040-1"/>
    <m/>
    <s v="R Sóror Angélica, 364"/>
    <x v="24"/>
    <s v="NÃO"/>
    <x v="2"/>
    <x v="1"/>
    <m/>
    <s v="Naldo Caparica e outros"/>
    <m/>
    <s v="Sítio Santa Luzia"/>
    <s v="SI"/>
    <s v="SI"/>
    <s v="0029"/>
    <s v="Livro 1 - 038"/>
    <n v="1904.1"/>
    <n v="1663.14"/>
    <s v="001/10"/>
    <d v="2009-01-22T00:00:00"/>
    <x v="24"/>
    <s v="DOCUMENTAL"/>
    <x v="4"/>
    <s v="-"/>
    <s v="INICIAL"/>
  </r>
  <r>
    <s v="-"/>
    <m/>
    <s v="2009-0.363.850-5"/>
    <s v="306028"/>
    <s v="0040-1"/>
    <m/>
    <s v="R Sóror Angélica, 364"/>
    <x v="24"/>
    <s v="NÃO"/>
    <x v="2"/>
    <x v="1"/>
    <m/>
    <s v="Naldo Caparica e outros"/>
    <m/>
    <s v="Sítio Santa Luzia"/>
    <s v="SI"/>
    <s v="SI"/>
    <s v="0029A"/>
    <s v="Livro 1 - 049"/>
    <n v="240.96"/>
    <s v="-"/>
    <s v="-"/>
    <d v="2010-03-02T00:00:00"/>
    <x v="25"/>
    <s v="DOCUMENTAL"/>
    <x v="2"/>
    <s v="-"/>
    <s v="SALDO"/>
  </r>
  <r>
    <s v="-"/>
    <m/>
    <s v="2008-0.333.228-5"/>
    <s v="040199"/>
    <s v="0208-9"/>
    <m/>
    <s v="R Dr Mário Vicente, 1108"/>
    <x v="25"/>
    <s v="NÃO"/>
    <x v="2"/>
    <x v="1"/>
    <m/>
    <s v="Instituto Cristóvão Colombo"/>
    <m/>
    <s v="Instituto Cristóvão Colombo e Seminário João XXIII"/>
    <s v="SI"/>
    <s v="SI"/>
    <s v="0030"/>
    <s v="Livro 1 - 040"/>
    <n v="62291"/>
    <n v="2655.87"/>
    <s v="004/09"/>
    <d v="2009-03-10T00:00:00"/>
    <x v="24"/>
    <s v="DOCUMENTAL"/>
    <x v="4"/>
    <s v="-"/>
    <s v="INICIAL"/>
  </r>
  <r>
    <s v="-"/>
    <m/>
    <s v="2009-0.190.516-6"/>
    <s v="040199"/>
    <s v="0208-9"/>
    <m/>
    <s v="R Dr Mário Vicente, 1108"/>
    <x v="25"/>
    <s v="NÃO"/>
    <x v="2"/>
    <x v="1"/>
    <m/>
    <s v="Instituto Cristóvão Colombo"/>
    <m/>
    <s v="Instituto Cristóvão Colombo e Seminário João XXIII"/>
    <s v="SI"/>
    <s v="SI"/>
    <s v="0030A"/>
    <s v="Livro 1 - 044"/>
    <n v="59635.13"/>
    <n v="5180.45"/>
    <s v="003/10"/>
    <d v="2009-11-23T00:00:00"/>
    <x v="24"/>
    <s v="DOCUMENTAL"/>
    <x v="4"/>
    <s v="-"/>
    <s v="SALDO"/>
  </r>
  <r>
    <s v="-"/>
    <m/>
    <s v="2009-0.352.163-2"/>
    <s v="040199"/>
    <s v="0208-9"/>
    <m/>
    <s v="R Dr Mário Vicente, 1108"/>
    <x v="25"/>
    <s v="NÃO"/>
    <x v="2"/>
    <x v="1"/>
    <m/>
    <s v="Instituto Cristóvão Colombo"/>
    <m/>
    <s v="Instituto Cristóvão Colombo e Seminário João XXIII"/>
    <s v="SI"/>
    <s v="SI"/>
    <s v="0030B"/>
    <s v="Livro 1 - 051"/>
    <n v="54454.68"/>
    <n v="3428.57"/>
    <s v="005/10"/>
    <d v="2010-03-30T00:00:00"/>
    <x v="25"/>
    <s v="DOCUMENTAL"/>
    <x v="4"/>
    <s v="-"/>
    <s v="SALDO"/>
  </r>
  <r>
    <s v="-"/>
    <m/>
    <s v="2010-0.139.825-0"/>
    <s v="040199"/>
    <s v="0208-9"/>
    <m/>
    <s v="R Dr Mário Vicente, 1108"/>
    <x v="25"/>
    <s v="NÃO"/>
    <x v="2"/>
    <x v="1"/>
    <m/>
    <s v="Instituto Cristóvão Colombo"/>
    <m/>
    <s v="Instituto Cristóvão Colombo e Seminário João XXIII"/>
    <s v="SI"/>
    <s v="SI"/>
    <s v="0030C"/>
    <s v="Livro 1 - 053"/>
    <n v="51026.11"/>
    <n v="2465.04"/>
    <s v="006/10"/>
    <d v="2010-07-20T00:00:00"/>
    <x v="25"/>
    <s v="DOCUMENTAL"/>
    <x v="4"/>
    <s v="-"/>
    <s v="SALDO"/>
  </r>
  <r>
    <s v="-"/>
    <m/>
    <s v="2010-0.185.004-8"/>
    <s v="040199"/>
    <s v="0208-9"/>
    <m/>
    <s v="R Dr Mário Vicente, 1108"/>
    <x v="25"/>
    <s v="NÃO"/>
    <x v="2"/>
    <x v="1"/>
    <m/>
    <s v="Instituto Cristóvão Colombo"/>
    <m/>
    <s v="Instituto Cristóvão Colombo e Seminário João XXIII"/>
    <s v="SI"/>
    <s v="SI"/>
    <s v="0030D"/>
    <s v="Livro 1 - 055"/>
    <n v="48561.07"/>
    <n v="4055.93"/>
    <s v="008/10"/>
    <d v="2010-08-27T00:00:00"/>
    <x v="25"/>
    <s v="DOCUMENTAL"/>
    <x v="4"/>
    <s v="-"/>
    <s v="SALDO"/>
  </r>
  <r>
    <s v="-"/>
    <m/>
    <s v="2010-0.260.522-5"/>
    <s v="040199"/>
    <s v="0208-9"/>
    <m/>
    <s v="R Dr Mário Vicente, 1108"/>
    <x v="25"/>
    <s v="NÃO"/>
    <x v="2"/>
    <x v="1"/>
    <m/>
    <s v="Instituto Cristóvão Colombo"/>
    <m/>
    <s v="Instituto Cristóvão Colombo e Seminário João XXIII"/>
    <s v="SI"/>
    <s v="SI"/>
    <s v="0030E"/>
    <s v="Livro 1 - 057"/>
    <n v="44505.14"/>
    <n v="1008.06"/>
    <s v="001/11"/>
    <d v="2010-11-17T00:00:00"/>
    <x v="25"/>
    <s v="DOCUMENTAL"/>
    <x v="4"/>
    <s v="-"/>
    <s v="SALDO"/>
  </r>
  <r>
    <s v="-"/>
    <m/>
    <s v="2010-0.322.099-8"/>
    <s v="040199"/>
    <s v="0208-9"/>
    <m/>
    <s v="R Dr Mário Vicente, 1108"/>
    <x v="25"/>
    <s v="NÃO"/>
    <x v="2"/>
    <x v="1"/>
    <m/>
    <s v="Instituto Cristóvão Colombo"/>
    <m/>
    <s v="Instituto Cristóvão Colombo e Seminário João XXIII"/>
    <s v="SI"/>
    <s v="SI"/>
    <s v="0030F"/>
    <s v="Livro 1 - 058"/>
    <n v="43497.08"/>
    <n v="19202.439999999999"/>
    <s v="004/11"/>
    <d v="2011-01-31T00:00:00"/>
    <x v="28"/>
    <s v="DOCUMENTAL"/>
    <x v="4"/>
    <s v="-"/>
    <s v="SALDO"/>
  </r>
  <r>
    <s v="-"/>
    <m/>
    <s v="2011-0.031.287-7"/>
    <s v="040199"/>
    <s v="0208-9"/>
    <m/>
    <s v="R Dr Mário Vicente, 1108"/>
    <x v="25"/>
    <s v="NÃO"/>
    <x v="2"/>
    <x v="1"/>
    <m/>
    <s v="Instituto Cristóvão Colombo"/>
    <m/>
    <s v="Instituto Cristóvão Colombo e Seminário João XXIII"/>
    <s v="SI"/>
    <s v="SI"/>
    <s v="0030G"/>
    <s v="Livro 1 - 065"/>
    <n v="24294.639999999999"/>
    <n v="7949.17"/>
    <s v="006/12"/>
    <d v="2011-09-03T00:00:00"/>
    <x v="28"/>
    <s v="DOCUMENTAL"/>
    <x v="4"/>
    <s v="-"/>
    <s v="SALDO"/>
  </r>
  <r>
    <s v="-"/>
    <m/>
    <s v="2012-0.085.741-7"/>
    <s v="040199"/>
    <s v="0208-9"/>
    <m/>
    <s v="R Dr Mário Vicente, 1108"/>
    <x v="25"/>
    <s v="NÃO"/>
    <x v="2"/>
    <x v="1"/>
    <m/>
    <s v="Instituto Cristóvão Colombo"/>
    <m/>
    <s v="Instituto Cristóvão Colombo e Seminário João XXIII"/>
    <s v="SI"/>
    <s v="SI"/>
    <s v="0030H"/>
    <s v="Livro 1 - 077"/>
    <n v="16345.47"/>
    <s v="-"/>
    <s v="-"/>
    <d v="2012-06-26T00:00:00"/>
    <x v="29"/>
    <s v="CANCELADA"/>
    <x v="4"/>
    <s v="-"/>
    <s v="SALDO"/>
  </r>
  <r>
    <s v="Daniel"/>
    <m/>
    <s v="6068.2022/0003798-2"/>
    <s v="040199"/>
    <s v="0202-1, 0203-8, 0204-6, 0205-4, 0206-2, 0207-0, 0208-9, 0209-7, 0210-0"/>
    <m/>
    <s v="R Dr Mário Vicente, 1108"/>
    <x v="25"/>
    <s v="NÃO"/>
    <x v="2"/>
    <x v="1"/>
    <m/>
    <s v="Instituto Cristóvão Colombo"/>
    <m/>
    <s v="Instituto Cristóvão Colombo e Seminário João XXIII"/>
    <s v="SI"/>
    <s v="SI"/>
    <s v="0030H - 2ª via"/>
    <s v="Livro 4 - 096"/>
    <n v="16345.47"/>
    <s v="-"/>
    <s v="-"/>
    <d v="2022-08-16T00:00:00"/>
    <x v="12"/>
    <s v="DOCUMENTAL"/>
    <x v="2"/>
    <m/>
    <s v="SALDO"/>
  </r>
  <r>
    <s v="-"/>
    <m/>
    <s v="2009-0.300.205-8"/>
    <s v="001049"/>
    <s v="0055-5"/>
    <m/>
    <s v="R Florêncio de Abreu, 119, 123"/>
    <x v="14"/>
    <s v="SIM"/>
    <x v="2"/>
    <x v="1"/>
    <m/>
    <s v="Mário Roberto Riskallah"/>
    <m/>
    <s v="Casa da Bóia"/>
    <s v="Termo de Compromisso 018/2018"/>
    <s v="2018-0.098.008-2"/>
    <s v="0031"/>
    <s v="Livro 1 - 046"/>
    <n v="18877.439999999999"/>
    <n v="1622.95"/>
    <s v="009/19"/>
    <d v="2009-12-21T00:00:00"/>
    <x v="24"/>
    <s v="DOCUMENTAL"/>
    <x v="2"/>
    <s v="-"/>
    <s v="INICIAL"/>
  </r>
  <r>
    <s v="Flavia"/>
    <m/>
    <s v="7810.2019/0000268-2"/>
    <s v="001049"/>
    <s v="0055-5"/>
    <m/>
    <s v="R Florêncio de Abreu, 119, 123"/>
    <x v="14"/>
    <s v="SIM"/>
    <x v="2"/>
    <x v="1"/>
    <m/>
    <s v="Mário Roberto Riskallah"/>
    <m/>
    <s v="Casa da Bóia"/>
    <s v="Termo de Compromisso 018/2018"/>
    <s v="2018-0.098.008-2"/>
    <s v="0031A/19"/>
    <s v="Livro 3 - 083"/>
    <n v="17254.490000000002"/>
    <s v="-"/>
    <s v="-"/>
    <d v="2019-09-06T00:00:00"/>
    <x v="2"/>
    <s v="SOBRESTADO"/>
    <x v="0"/>
    <s v="TPC da OU Centro. Aguardando decisão da PGM para encaminhamento."/>
    <s v="SALDO"/>
  </r>
  <r>
    <s v="-"/>
    <m/>
    <s v="2009-0.239.069-0"/>
    <s v="086091"/>
    <s v="0003-0"/>
    <m/>
    <s v="R Barão de Jaceguai, 1149, 1151"/>
    <x v="26"/>
    <s v="NÃO"/>
    <x v="2"/>
    <x v="1"/>
    <m/>
    <s v="Júlio Camargo Artigas e Rosa Camargo Artigas"/>
    <m/>
    <s v="Residências I e II do arquiteto Vila Nova Artigas"/>
    <s v="SI"/>
    <s v="SI"/>
    <s v="0032"/>
    <s v="Livro 1 - 048"/>
    <n v="2185.85"/>
    <n v="682.35"/>
    <s v="007/10"/>
    <d v="2010-02-05T00:00:00"/>
    <x v="25"/>
    <s v="DOCUMENTAL"/>
    <x v="4"/>
    <s v="-"/>
    <s v="INICIAL"/>
  </r>
  <r>
    <s v="-"/>
    <m/>
    <s v="2010-0.157.677-9"/>
    <s v="086091"/>
    <s v="0003-0"/>
    <m/>
    <s v="R Barão de Jaceguai, 1149, 1151"/>
    <x v="26"/>
    <s v="NÃO"/>
    <x v="2"/>
    <x v="1"/>
    <m/>
    <s v="Júlio Camargo Artigas e Rosa Camargo Artigas"/>
    <m/>
    <s v="Residências I e II do arquiteto Vila Nova Artigas"/>
    <s v="SI"/>
    <s v="SI"/>
    <s v="0032A"/>
    <s v="Livro 1 - 056"/>
    <n v="1503.5"/>
    <n v="640.61"/>
    <s v="002/11"/>
    <d v="2010-09-24T00:00:00"/>
    <x v="25"/>
    <s v="DOCUMENTAL"/>
    <x v="4"/>
    <s v="-"/>
    <s v="SALDO"/>
  </r>
  <r>
    <s v="-"/>
    <m/>
    <s v="2010-0.328.634-4"/>
    <s v="086091"/>
    <s v="0003-0"/>
    <m/>
    <s v="R Barão de Jaceguai, 1149, 1151"/>
    <x v="26"/>
    <s v="NÃO"/>
    <x v="2"/>
    <x v="1"/>
    <m/>
    <s v="Júlio Camargo Artigas e Rosa Camargo Artigas"/>
    <m/>
    <s v="Residências I e II do arquiteto Vila Nova Artigas"/>
    <s v="SI"/>
    <s v="SI"/>
    <s v="0032B"/>
    <s v="Livro 1 - 059"/>
    <n v="862.89"/>
    <n v="668.83"/>
    <s v="003/11"/>
    <d v="2011-02-12T00:00:00"/>
    <x v="28"/>
    <s v="DOCUMENTAL"/>
    <x v="4"/>
    <s v="-"/>
    <s v="SALDO"/>
  </r>
  <r>
    <s v="-"/>
    <m/>
    <s v="2011-0.142.763-5"/>
    <s v="086091"/>
    <s v="0003-0"/>
    <m/>
    <s v="R Barão de Jaceguai, 1149, 1151"/>
    <x v="26"/>
    <s v="NÃO"/>
    <x v="2"/>
    <x v="1"/>
    <m/>
    <s v="Júlio Camargo Artigas e Rosa Camargo Artigas"/>
    <m/>
    <s v="Residências I e II do arquiteto Vila Nova Artigas"/>
    <s v="SI"/>
    <s v="SI"/>
    <s v="0032C"/>
    <s v="Livro 1 - 064"/>
    <n v="194.06"/>
    <n v="182.4"/>
    <s v="005/12"/>
    <d v="2011-07-27T00:00:00"/>
    <x v="28"/>
    <s v="DOCUMENTAL"/>
    <x v="4"/>
    <s v="Republicada em 13/08/2011."/>
    <s v="SALDO"/>
  </r>
  <r>
    <s v="-"/>
    <m/>
    <s v="2012-0.145.595-9"/>
    <s v="086091"/>
    <s v="0003-0"/>
    <m/>
    <s v="R Barão de Jaceguai, 1149, 1151"/>
    <x v="26"/>
    <s v="NÃO"/>
    <x v="2"/>
    <x v="1"/>
    <m/>
    <s v="Júlio Camargo Artigas e Rosa Camargo Artigas"/>
    <m/>
    <s v="Residências I e II do arquiteto Vila Nova Artigas"/>
    <s v="SI"/>
    <s v="SI"/>
    <s v="0032D"/>
    <s v="Livro 1 - 080"/>
    <n v="11.66"/>
    <s v="-"/>
    <s v="-"/>
    <d v="2012-11-30T00:00:00"/>
    <x v="29"/>
    <s v="DOCUMENTAL"/>
    <x v="2"/>
    <s v="-"/>
    <s v="SALDO"/>
  </r>
  <r>
    <s v="Luciana"/>
    <d v="2025-05-19T00:00:00"/>
    <s v="6068.2025/0004801-7"/>
    <s v="086091"/>
    <s v="0003-0"/>
    <s v="097640"/>
    <s v="R Barão de Jaceguari, 1149 e 1151"/>
    <x v="26"/>
    <s v="NÃO"/>
    <x v="0"/>
    <x v="0"/>
    <s v="NÃO"/>
    <s v="Rosa Camargo Artigas e espólio de Julio Camargo Artigas ( inventariante Wil Maria Abdalla)"/>
    <s v="Vivian Moreno Barbour"/>
    <s v="Residencias I e II do arquiteto Vila Novas Artigas"/>
    <s v="SI"/>
    <s v="SI"/>
    <s v="032D -2ª via"/>
    <s v="Livro 7 - 002"/>
    <n v="11.66"/>
    <s v="-"/>
    <s v="-"/>
    <m/>
    <x v="6"/>
    <s v="EM ANÁLISE"/>
    <x v="1"/>
    <m/>
    <m/>
  </r>
  <r>
    <s v="-"/>
    <m/>
    <s v="2010-0.174.624-0"/>
    <s v="009051"/>
    <s v="0021-2"/>
    <m/>
    <s v="Al Joaquim Eugênio de Lima, 159"/>
    <x v="7"/>
    <s v="NÃO"/>
    <x v="2"/>
    <x v="1"/>
    <m/>
    <s v="Fernando do Nascimento Moura e outros"/>
    <m/>
    <s v="Bela Vista"/>
    <s v="SI"/>
    <s v="SI"/>
    <s v="0033"/>
    <s v="Livro 1 - 054"/>
    <n v="1294"/>
    <n v="393.92"/>
    <s v="005/11"/>
    <d v="2010-08-11T00:00:00"/>
    <x v="25"/>
    <s v="DOCUMENTAL"/>
    <x v="4"/>
    <s v="-"/>
    <s v="INICIAL"/>
  </r>
  <r>
    <s v="-"/>
    <m/>
    <s v="2011-0.147.017-4"/>
    <s v="009051"/>
    <s v="0021-2"/>
    <m/>
    <s v="Al Joaquim Eugênio de Lima, 159"/>
    <x v="7"/>
    <s v="NÃO"/>
    <x v="2"/>
    <x v="1"/>
    <m/>
    <s v="Fernando do Nascimento Moura e outros"/>
    <m/>
    <s v="Bela Vista"/>
    <s v="SI"/>
    <s v="SI"/>
    <s v="0033A"/>
    <s v="Livro 1 - 066"/>
    <n v="900.08"/>
    <n v="443.22"/>
    <s v="009/12"/>
    <d v="2011-09-27T00:00:00"/>
    <x v="28"/>
    <s v="DOCUMENTAL"/>
    <x v="4"/>
    <s v="-"/>
    <s v="SALDO"/>
  </r>
  <r>
    <s v="-"/>
    <m/>
    <s v="2012-0.262.702-8"/>
    <s v="009051"/>
    <s v="0021-2"/>
    <m/>
    <s v="Al Joaquim Eugênio de Lima, 159"/>
    <x v="7"/>
    <s v="NÃO"/>
    <x v="2"/>
    <x v="1"/>
    <m/>
    <s v="Fernando do Nascimento Moura e outros"/>
    <m/>
    <s v="Bela Vista"/>
    <s v="SI"/>
    <s v="SI"/>
    <s v="0033B/12"/>
    <s v="Livro 1 - 081"/>
    <n v="456.86"/>
    <n v="415.5"/>
    <s v="002/13"/>
    <d v="2012-12-10T00:00:00"/>
    <x v="29"/>
    <s v="DOCUMENTAL"/>
    <x v="4"/>
    <s v="-"/>
    <s v="SALDO"/>
  </r>
  <r>
    <s v="-"/>
    <m/>
    <s v="2012-0.321.812-1"/>
    <s v="009051"/>
    <s v="0021-2"/>
    <m/>
    <s v="Al Joaquim Eugênio de Lima, 159"/>
    <x v="7"/>
    <s v="NÃO"/>
    <x v="2"/>
    <x v="1"/>
    <m/>
    <s v="Fernando do Nascimento Moura e outros"/>
    <m/>
    <s v="Bela Vista"/>
    <s v="SI"/>
    <s v="SI"/>
    <s v="0033C/14"/>
    <s v="Livro 1 - 083"/>
    <n v="41.36"/>
    <s v="-"/>
    <s v="-"/>
    <d v="2013-04-24T00:00:00"/>
    <x v="30"/>
    <s v="CANCELADA"/>
    <x v="4"/>
    <s v="-"/>
    <s v="SALDO"/>
  </r>
  <r>
    <s v="-"/>
    <m/>
    <s v="2013-0.320.751-2"/>
    <s v="009051"/>
    <s v="0021-2"/>
    <m/>
    <s v="Al Joaquim Eugênio de Lima, 159"/>
    <x v="7"/>
    <s v="NÃO"/>
    <x v="2"/>
    <x v="1"/>
    <m/>
    <s v="Fernando do Nascimento Moura e outros"/>
    <m/>
    <s v="Bela Vista"/>
    <s v="SI"/>
    <s v="SI"/>
    <s v="0033C/14 - 2ª via"/>
    <s v="Livro 1 - 083"/>
    <n v="41.36"/>
    <s v="-"/>
    <s v="-"/>
    <d v="2013-04-24T00:00:00"/>
    <x v="30"/>
    <s v="DOCUMENTAL"/>
    <x v="2"/>
    <s v="2a via. (substitui a original) publicada em 24/01/2014._x000a_O lote 0021 foi cancelado. Agora é o lote 1590-2."/>
    <s v="SALDO"/>
  </r>
  <r>
    <s v="-"/>
    <m/>
    <s v="2011-0.070.143-1"/>
    <s v="040084"/>
    <s v="0051-6"/>
    <m/>
    <s v="Av Nazaré, 366"/>
    <x v="25"/>
    <s v="NÃO"/>
    <x v="2"/>
    <x v="1"/>
    <m/>
    <s v="Fundação Nossa Senhora Auxiliadora do Ipiranga"/>
    <m/>
    <s v="Residência Maestro Furio Franceschini"/>
    <s v="SI"/>
    <s v="SI"/>
    <s v="0034"/>
    <s v="Livro 1 - 060"/>
    <n v="1518.51"/>
    <n v="743.99"/>
    <s v="006/13"/>
    <d v="2011-05-10T00:00:00"/>
    <x v="28"/>
    <s v="DOCUMENTAL"/>
    <x v="4"/>
    <s v="-"/>
    <s v="INICIAL"/>
  </r>
  <r>
    <s v="-"/>
    <m/>
    <s v="2013-0.170.644-9"/>
    <s v="040084"/>
    <s v="0051-6"/>
    <m/>
    <s v="Av Nazaré, 366"/>
    <x v="25"/>
    <s v="NÃO"/>
    <x v="2"/>
    <x v="1"/>
    <m/>
    <s v="Fundação Nossa Senhora Auxiliadora do Ipiranga"/>
    <m/>
    <s v="Residência Maestro Furio Franceschini"/>
    <s v="SI"/>
    <s v="SI"/>
    <s v="0034A"/>
    <s v="Livro 1 - 079"/>
    <n v="774.52"/>
    <n v="639.28"/>
    <s v="002/13"/>
    <d v="2013-08-15T00:00:00"/>
    <x v="30"/>
    <s v="DOCUMENTAL"/>
    <x v="4"/>
    <s v="-"/>
    <s v="SALDO"/>
  </r>
  <r>
    <s v="-"/>
    <m/>
    <s v="2012-0.139.534-4"/>
    <s v="040084"/>
    <s v="0051-6"/>
    <m/>
    <s v="Av Nazaré, 366"/>
    <x v="25"/>
    <s v="NÃO"/>
    <x v="2"/>
    <x v="1"/>
    <m/>
    <s v="Fundação Nossa Senhora Auxiliadora do Ipiranga"/>
    <m/>
    <s v="Residência Maestro Furio Franceschini"/>
    <s v="SI"/>
    <s v="SI"/>
    <s v="0034A"/>
    <s v="Livro 1 - 079"/>
    <n v="774.52"/>
    <s v="-"/>
    <s v="004/13"/>
    <d v="2012-08-03T00:00:00"/>
    <x v="29"/>
    <s v="CANCELADA"/>
    <x v="4"/>
    <s v="Transferência substituída pela Certidão 006/13 (PA 2013-0.170.644-9)"/>
    <s v="SALDO"/>
  </r>
  <r>
    <s v="-"/>
    <m/>
    <s v="2012-0.321.812-1"/>
    <s v="040084"/>
    <s v="0051-6"/>
    <m/>
    <s v="Av Nazaré, 366"/>
    <x v="25"/>
    <s v="NÃO"/>
    <x v="2"/>
    <x v="1"/>
    <m/>
    <s v="Fundação Nossa Senhora Auxiliadora do Ipiranga"/>
    <m/>
    <s v="Residência Maestro Furio Franceschini"/>
    <s v="SI"/>
    <s v="SI"/>
    <s v="0034B/14"/>
    <s v="Livro 1 - 084"/>
    <n v="135.24"/>
    <s v="-"/>
    <s v="-"/>
    <d v="2013-04-24T00:00:00"/>
    <x v="30"/>
    <s v="DOCUMENTAL"/>
    <x v="2"/>
    <s v="-"/>
    <s v="SALDO"/>
  </r>
  <r>
    <s v="-"/>
    <m/>
    <s v="2011-0.070.146-6"/>
    <s v="042025"/>
    <s v="0030-1"/>
    <m/>
    <s v="R Berta, 48"/>
    <x v="27"/>
    <s v="NÃO"/>
    <x v="2"/>
    <x v="1"/>
    <m/>
    <s v="José Antonio Domingues"/>
    <m/>
    <s v="Residências à R Berta"/>
    <s v="SI"/>
    <s v="SI"/>
    <s v="0035"/>
    <s v="Livro 1 - 061"/>
    <n v="399.34"/>
    <n v="399.34"/>
    <s v="001/12"/>
    <d v="2011-05-12T00:00:00"/>
    <x v="28"/>
    <s v="DOCUMENTAL"/>
    <x v="6"/>
    <s v="-"/>
    <s v="INICIAL"/>
  </r>
  <r>
    <s v="-"/>
    <m/>
    <s v="2011-0.306.321-5"/>
    <s v="042025"/>
    <s v="0030"/>
    <m/>
    <s v="R Berta, 48"/>
    <x v="27"/>
    <s v="NÃO"/>
    <x v="2"/>
    <x v="1"/>
    <m/>
    <s v="José Antonio Domingues"/>
    <m/>
    <s v="Residências à R Berta"/>
    <s v="SI"/>
    <s v="SI"/>
    <s v="0035ESGOTADO"/>
    <s v="SI"/>
    <n v="0"/>
    <s v="-"/>
    <s v="-"/>
    <d v="2012-03-10T00:00:00"/>
    <x v="29"/>
    <s v="DOCUMENTAL"/>
    <x v="6"/>
    <s v="-"/>
    <s v="EXTRATO"/>
  </r>
  <r>
    <s v="-"/>
    <m/>
    <s v="2011-0.099.244-4"/>
    <s v="084003"/>
    <s v="0017-3"/>
    <m/>
    <s v="Av Lopes de Azevedo, 265"/>
    <x v="3"/>
    <s v="NÃO"/>
    <x v="2"/>
    <x v="1"/>
    <m/>
    <s v="Fernando Moreira Amaral Hormain"/>
    <m/>
    <s v="Residência João Marino"/>
    <s v="SI"/>
    <s v="SI"/>
    <s v="0036"/>
    <s v="Livro 1 - 062"/>
    <n v="270.92"/>
    <n v="260.43"/>
    <s v="002/12"/>
    <d v="2011-05-09T00:00:00"/>
    <x v="28"/>
    <s v="DOCUMENTAL"/>
    <x v="4"/>
    <s v="-"/>
    <s v="INICIAL"/>
  </r>
  <r>
    <s v="-"/>
    <m/>
    <s v="2011-0.306.308-8"/>
    <s v="084003"/>
    <s v="0017-3"/>
    <m/>
    <s v="Av Lopes de Azevedo, 265"/>
    <x v="3"/>
    <s v="NÃO"/>
    <x v="2"/>
    <x v="1"/>
    <m/>
    <s v="Fernando Moreira Amaral Hormain"/>
    <m/>
    <s v="Residência João Marino"/>
    <s v="SI"/>
    <s v="SI"/>
    <s v="0036A"/>
    <s v="Livro 1 - 070"/>
    <n v="10.49"/>
    <s v="-"/>
    <s v="-"/>
    <d v="2012-03-10T00:00:00"/>
    <x v="29"/>
    <s v="DOCUMENTAL"/>
    <x v="2"/>
    <s v="-"/>
    <s v="SALDO"/>
  </r>
  <r>
    <s v="Daniel"/>
    <d v="2024-04-10T00:00:00"/>
    <s v="6068.2024/0003730-7"/>
    <s v="084003"/>
    <s v="0017-3"/>
    <m/>
    <s v="Av Lopes de Azevedo, 265"/>
    <x v="3"/>
    <s v="NÃO"/>
    <x v="0"/>
    <x v="0"/>
    <s v="SIM"/>
    <s v="Débora da Rosa Rodrigues Lima Hormain"/>
    <m/>
    <s v="Residência João Marino"/>
    <s v="-"/>
    <s v="-"/>
    <s v="-"/>
    <s v="-"/>
    <s v="-"/>
    <s v="-"/>
    <s v="-"/>
    <d v="2024-05-06T00:00:00"/>
    <x v="5"/>
    <s v="INDEFERIDO"/>
    <x v="0"/>
    <s v="Indeferido por desitência do Interessado - Atestado de Conservação apresentado fora da validade."/>
    <m/>
  </r>
  <r>
    <s v="-"/>
    <m/>
    <s v="2010-0.243.389-0"/>
    <s v="021044"/>
    <s v="0042-2"/>
    <m/>
    <s v="R Cardoso de Almeida, 716"/>
    <x v="4"/>
    <s v="NÃO"/>
    <x v="2"/>
    <x v="1"/>
    <m/>
    <s v="SUCRE Participações LTDA"/>
    <m/>
    <s v="Residência Neocolonial"/>
    <s v="Termo de Compromisso 009/2018"/>
    <s v="2015-0.306.153-8"/>
    <s v="0037"/>
    <s v="Livro 1 - 063"/>
    <n v="2124.16"/>
    <s v="-"/>
    <s v="-"/>
    <d v="2011-06-01T00:00:00"/>
    <x v="28"/>
    <s v="CANCELADA"/>
    <x v="4"/>
    <s v="-"/>
    <s v="INICIAL"/>
  </r>
  <r>
    <s v="Daniel/Tales"/>
    <m/>
    <s v="6068.2022/0000161-9"/>
    <s v="021044"/>
    <s v="0042-2"/>
    <m/>
    <s v="R Cardoso de Almeida, 716"/>
    <x v="4"/>
    <s v="NÃO"/>
    <x v="2"/>
    <x v="1"/>
    <m/>
    <s v="SUCRE Participações LTDA"/>
    <m/>
    <s v="Residência Neocolonial"/>
    <s v="Termo de Compromisso 009/2018"/>
    <s v="2015-0.306.153-8/_x000a_6025.2022/0008192-8"/>
    <s v="0037/23 - 2ª via"/>
    <s v="Livro 4 - 078"/>
    <n v="2124.16"/>
    <s v="-"/>
    <s v="-"/>
    <d v="2023-08-03T00:00:00"/>
    <x v="15"/>
    <s v="DOCUMENTAL"/>
    <x v="6"/>
    <m/>
    <s v="INICIAL"/>
  </r>
  <r>
    <s v="Juliana"/>
    <d v="2023-11-14T00:00:00"/>
    <s v="6068.2023/0010807-5"/>
    <s v="021044"/>
    <s v="0042-2"/>
    <m/>
    <s v="R Cardoso de Almeida, 716"/>
    <x v="4"/>
    <s v="NÃO"/>
    <x v="0"/>
    <x v="0"/>
    <s v="NÃO"/>
    <s v="SUCRE Participações LTDA/ CBR 050 EMPREENDIMENTOS"/>
    <m/>
    <s v="Residência Neocolonial"/>
    <s v="-"/>
    <s v="-"/>
    <s v="0037.EXTRATO"/>
    <s v="Livro 6 - 043"/>
    <n v="0"/>
    <n v="2124.16"/>
    <s v="007/24"/>
    <d v="2024-11-13T00:00:00"/>
    <x v="5"/>
    <s v="DOCUMENTAL"/>
    <x v="6"/>
    <s v="Despacho 113999576 publicado em 13/11/2024 e despacho de rerratificação 113999576 em 12/02/2025"/>
    <s v="EXTRATO"/>
  </r>
  <r>
    <s v="-"/>
    <m/>
    <s v="2011-0.282.887-0"/>
    <s v="084238"/>
    <s v="0001"/>
    <m/>
    <s v="Av São Valério, 505"/>
    <x v="3"/>
    <s v="NÃO"/>
    <x v="2"/>
    <x v="1"/>
    <m/>
    <s v="David Goldberg e Channa Ruth Weitman Goldberg"/>
    <m/>
    <s v="Residência Roger Zmekhol"/>
    <s v="SI"/>
    <s v="SI"/>
    <s v="0038"/>
    <s v="Livro 1 - 067"/>
    <n v="325.32"/>
    <n v="325.32"/>
    <s v="007/12"/>
    <d v="2011-11-29T00:00:00"/>
    <x v="28"/>
    <s v="DOCUMENTAL"/>
    <x v="6"/>
    <s v="Este imóvel não é mais tombado, conforme Res. 29/CONPRESP/18."/>
    <s v="INICIAL"/>
  </r>
  <r>
    <s v="-"/>
    <m/>
    <s v="2012-0.099.177-6"/>
    <s v="084238"/>
    <s v="0001"/>
    <m/>
    <s v="Av São Valério, 505"/>
    <x v="3"/>
    <s v="NÃO"/>
    <x v="2"/>
    <x v="1"/>
    <m/>
    <s v="David Goldberg e Channa Ruth Weitman Goldberg"/>
    <m/>
    <s v="Residência Roger Zmekhol"/>
    <s v="SI"/>
    <s v="SI"/>
    <s v="0038ESGOTADO"/>
    <s v="SI"/>
    <n v="0"/>
    <s v="-"/>
    <s v="-"/>
    <d v="2012-12-05T00:00:00"/>
    <x v="29"/>
    <s v="DOCUMENTAL"/>
    <x v="6"/>
    <s v="-"/>
    <s v="EXTRATO"/>
  </r>
  <r>
    <s v="-"/>
    <m/>
    <s v="2011-0.315.174-2"/>
    <s v="009051"/>
    <s v="0028-1"/>
    <m/>
    <s v="Al Joaquim Eugênio de Lima, 61"/>
    <x v="7"/>
    <s v="NÃO"/>
    <x v="2"/>
    <x v="1"/>
    <m/>
    <s v="Roberto Nicolau Jeha e outros"/>
    <m/>
    <s v="Bela Vista"/>
    <s v="SI"/>
    <s v="SI"/>
    <s v="0039"/>
    <s v="Livro 1 - 068"/>
    <n v="2230.14"/>
    <n v="375.88"/>
    <s v="008/12"/>
    <d v="2011-12-27T00:00:00"/>
    <x v="28"/>
    <s v="DOCUMENTAL"/>
    <x v="6"/>
    <s v="-"/>
    <s v="INICIAL"/>
  </r>
  <r>
    <s v="-"/>
    <m/>
    <s v="2012-0.139.517-4"/>
    <s v="009051"/>
    <s v="0028-1"/>
    <m/>
    <s v="Al Joaquim Eugênio de Lima, 61"/>
    <x v="7"/>
    <s v="NÃO"/>
    <x v="2"/>
    <x v="1"/>
    <m/>
    <s v="Roberto Nicolau Jeha e outros"/>
    <m/>
    <s v="Bela Vista"/>
    <s v="SI"/>
    <s v="SI"/>
    <s v="0039A"/>
    <s v="Livro 1 - 078"/>
    <n v="1854.26"/>
    <n v="326.74"/>
    <s v="010/12"/>
    <d v="2012-07-13T00:00:00"/>
    <x v="29"/>
    <s v="DOCUMENTAL"/>
    <x v="6"/>
    <s v="-"/>
    <s v="SALDO"/>
  </r>
  <r>
    <s v="-"/>
    <m/>
    <s v="2012-0.301.242-6"/>
    <s v="009051"/>
    <s v="0028-1"/>
    <m/>
    <s v="Al Joaquim Eugênio de Lima, 61"/>
    <x v="7"/>
    <s v="NÃO"/>
    <x v="2"/>
    <x v="1"/>
    <m/>
    <s v="Roberto Nicolau Jeha e outros"/>
    <m/>
    <s v="Bela Vista"/>
    <s v="SI"/>
    <s v="SI"/>
    <s v="0039B/12"/>
    <s v="Livro 1 - 082"/>
    <n v="1527.52"/>
    <n v="612.92999999999995"/>
    <s v="001/18"/>
    <d v="2012-12-29T00:00:00"/>
    <x v="29"/>
    <s v="DOCUMENTAL"/>
    <x v="6"/>
    <s v="(A Certidão 001/18 anulou e substituiu a Certidão 003/13)."/>
    <s v="SALDO"/>
  </r>
  <r>
    <s v="-"/>
    <m/>
    <s v="2013-0.026.836-7"/>
    <s v="009051"/>
    <s v="0028-1"/>
    <m/>
    <s v="Al Joaquim Eugênio de Lima, 61"/>
    <x v="7"/>
    <s v="NÃO"/>
    <x v="2"/>
    <x v="1"/>
    <m/>
    <s v="Roberto Nicolau Jeha e outros"/>
    <m/>
    <s v="Bela Vista"/>
    <s v="SI"/>
    <s v="SI"/>
    <s v="0039C/13"/>
    <s v="Livro 1 - 085"/>
    <n v="914.59"/>
    <n v="629.12"/>
    <s v="004/13"/>
    <d v="2013-04-10T00:00:00"/>
    <x v="30"/>
    <s v="DOCUMENTAL"/>
    <x v="6"/>
    <s v="-"/>
    <s v="SALDO"/>
  </r>
  <r>
    <s v="-"/>
    <m/>
    <s v="2013-0.075.030-4"/>
    <s v="009051"/>
    <s v="0028-1"/>
    <m/>
    <s v="Al Joaquim Eugênio de Lima, 61"/>
    <x v="7"/>
    <s v="NÃO"/>
    <x v="2"/>
    <x v="1"/>
    <m/>
    <s v="Roberto Nicolau Jeha e outros"/>
    <m/>
    <s v="Bela Vista"/>
    <s v="SI"/>
    <s v="SI"/>
    <s v="0039D/13"/>
    <s v="Livro 1 - 086"/>
    <n v="285.47000000000003"/>
    <n v="239.02"/>
    <s v="007/13"/>
    <d v="2013-05-22T00:00:00"/>
    <x v="30"/>
    <s v="DOCUMENTAL"/>
    <x v="6"/>
    <s v="-"/>
    <s v="SALDO"/>
  </r>
  <r>
    <s v="-"/>
    <m/>
    <s v="2013-0.150.225-8"/>
    <s v="009051"/>
    <s v="0028-1"/>
    <m/>
    <s v="Al Joaquim Eugênio de Lima, 61"/>
    <x v="7"/>
    <s v="NÃO"/>
    <x v="2"/>
    <x v="1"/>
    <m/>
    <s v="Roberto Nicolau Jeha e outros"/>
    <m/>
    <s v="Bela Vista"/>
    <s v="SI"/>
    <s v="SI"/>
    <s v="0039E/13"/>
    <s v="Livro 1 - 092"/>
    <n v="46.45"/>
    <n v="46.45"/>
    <s v="001/14"/>
    <d v="2013-08-30T00:00:00"/>
    <x v="30"/>
    <s v="DOCUMENTAL"/>
    <x v="6"/>
    <s v="-"/>
    <s v="SALDO"/>
  </r>
  <r>
    <s v="-"/>
    <m/>
    <s v="2013-0.320.727-0"/>
    <s v="009051"/>
    <s v="0028-1"/>
    <m/>
    <s v="Al Joaquim Eugênio de Lima, 61"/>
    <x v="7"/>
    <s v="NÃO"/>
    <x v="2"/>
    <x v="1"/>
    <m/>
    <s v="Roberto Nicolau Jeha e outros"/>
    <m/>
    <s v="Bela Vista"/>
    <s v="SI"/>
    <s v="SI"/>
    <s v="0039ESGOTADO"/>
    <s v="SI"/>
    <n v="0"/>
    <s v="-"/>
    <s v="-"/>
    <d v="2014-04-02T00:00:00"/>
    <x v="4"/>
    <s v="DOCUMENTAL"/>
    <x v="6"/>
    <s v="-"/>
    <s v="EXTRATO"/>
  </r>
  <r>
    <s v="-"/>
    <m/>
    <s v="2011-0.357.401-5"/>
    <s v="009054"/>
    <s v="0012-7"/>
    <m/>
    <s v="Av Brigadeiro Luís Antônio, 1573"/>
    <x v="7"/>
    <s v="NÃO"/>
    <x v="2"/>
    <x v="1"/>
    <m/>
    <s v="JJJ Administração de Bens Próprios Móveis e Imóveis Ltda."/>
    <m/>
    <s v="Bela Vista"/>
    <s v="Termo de Compromisso 002/2016"/>
    <s v="SI"/>
    <s v="0040"/>
    <s v="Livro 1 - 069"/>
    <n v="1169.1600000000001"/>
    <n v="1169.1600000000001"/>
    <s v="016/17"/>
    <d v="2012-02-17T00:00:00"/>
    <x v="29"/>
    <s v="DOCUMENTAL"/>
    <x v="6"/>
    <s v="A Certidão 016/17 anulou e substituiu a Certidão 002/16."/>
    <s v="INICIAL"/>
  </r>
  <r>
    <s v="Penha"/>
    <m/>
    <s v="2017-0.148.523-7"/>
    <s v="009054"/>
    <s v="0012-7"/>
    <m/>
    <s v="Av Brigadeiro Luis Antônio, 1573"/>
    <x v="7"/>
    <s v="NÃO"/>
    <x v="2"/>
    <x v="1"/>
    <m/>
    <s v="Nagy Administração de Bens Ltda."/>
    <m/>
    <s v="Bela Vista"/>
    <s v="Termo de Compromisso 002/2016"/>
    <s v="SI"/>
    <s v="0040EXTRATO"/>
    <s v="SI"/>
    <n v="0"/>
    <s v="-"/>
    <s v="-"/>
    <d v="2018-01-10T00:00:00"/>
    <x v="3"/>
    <s v="DOCUMENTAL"/>
    <x v="6"/>
    <s v="-"/>
    <s v="EXTRATO"/>
  </r>
  <r>
    <s v="-"/>
    <m/>
    <s v="2012-0.054.032-4"/>
    <s v="040056"/>
    <s v="0001-8"/>
    <m/>
    <s v="R Bom Pastor, 825"/>
    <x v="25"/>
    <s v="NÃO"/>
    <x v="2"/>
    <x v="1"/>
    <m/>
    <s v="E. Z. Giopris Empreendimentos Imobiliários S/C Ltda"/>
    <m/>
    <s v="Casas Jafet"/>
    <s v="Termo de Compromisso 011/2018"/>
    <s v="2017-0.085.238-4"/>
    <s v="0041"/>
    <s v="Livro 1 - 071"/>
    <n v="3730"/>
    <s v="SI"/>
    <s v="SI"/>
    <d v="2012-04-05T00:00:00"/>
    <x v="29"/>
    <s v="DOCUMENTAL"/>
    <x v="3"/>
    <s v="-"/>
    <s v="INICIAL"/>
  </r>
  <r>
    <s v="Daniel"/>
    <m/>
    <s v="6068.2021/0012252-0"/>
    <s v="040056"/>
    <s v="0001-8"/>
    <m/>
    <s v="R Bom Pastor, 825"/>
    <x v="25"/>
    <s v="NÃO"/>
    <x v="2"/>
    <x v="1"/>
    <m/>
    <s v="E. Z. Giopris Empreendimentos Imobiliários S/C Ltda"/>
    <m/>
    <s v="Casas Jafet"/>
    <s v="Termo de Compromisso 011/2018"/>
    <s v="2017-0.085.238-4"/>
    <s v="0041A/21"/>
    <s v="SI"/>
    <s v="SI"/>
    <s v="-"/>
    <s v="-"/>
    <d v="2022-03-24T00:00:00"/>
    <x v="12"/>
    <s v="INDEFERIDO"/>
    <x v="0"/>
    <s v="-"/>
    <s v="SALDO"/>
  </r>
  <r>
    <s v="-"/>
    <m/>
    <s v="2009-0.289.834-1"/>
    <s v="001058"/>
    <s v="0093-7"/>
    <m/>
    <s v="Av São João, 288"/>
    <x v="13"/>
    <s v="SIM"/>
    <x v="2"/>
    <x v="1"/>
    <m/>
    <s v="Mario Antonio Fernandes de Almeida"/>
    <m/>
    <s v="-"/>
    <s v="-"/>
    <s v="-"/>
    <s v="0042"/>
    <s v="Livro 1 - 072"/>
    <n v="4888.8"/>
    <s v="-"/>
    <s v="-"/>
    <d v="2012-04-10T00:00:00"/>
    <x v="29"/>
    <s v="DOCUMENTAL"/>
    <x v="3"/>
    <s v="-"/>
    <s v="INICIAL"/>
  </r>
  <r>
    <s v="-"/>
    <m/>
    <s v="2012-0.121.865-5"/>
    <s v="042025"/>
    <s v="0029-6"/>
    <m/>
    <s v="R Berta, 58"/>
    <x v="27"/>
    <s v="NÃO"/>
    <x v="2"/>
    <x v="1"/>
    <m/>
    <s v="Victoria Otaviano Ramos"/>
    <m/>
    <s v="Residências à R Berta"/>
    <s v="SI"/>
    <s v="SI"/>
    <s v="0043"/>
    <s v="Livro 1 - 073"/>
    <n v="381"/>
    <n v="381"/>
    <s v="001/13"/>
    <d v="2012-05-17T00:00:00"/>
    <x v="29"/>
    <s v="DOCUMENTAL"/>
    <x v="6"/>
    <s v="-"/>
    <s v="INICIAL"/>
  </r>
  <r>
    <s v="-"/>
    <m/>
    <s v="2012-0.121.857-4"/>
    <s v="042025"/>
    <s v="0028-8"/>
    <m/>
    <s v="R Berta, 60"/>
    <x v="27"/>
    <s v="NÃO"/>
    <x v="2"/>
    <x v="1"/>
    <m/>
    <s v="Victoria Otaviano Ramos"/>
    <m/>
    <s v="Residências à R Berta"/>
    <s v="SI"/>
    <s v="SI"/>
    <s v="0044"/>
    <s v="Livro 1 - 074"/>
    <n v="390"/>
    <n v="390"/>
    <s v="001/13"/>
    <d v="2012-05-17T00:00:00"/>
    <x v="29"/>
    <s v="DOCUMENTAL"/>
    <x v="6"/>
    <s v="-"/>
    <s v="INICIAL"/>
  </r>
  <r>
    <s v="-"/>
    <m/>
    <s v="2012-0.121.837-0"/>
    <s v="042025"/>
    <s v="0027-1"/>
    <m/>
    <s v="R Berta, 70"/>
    <x v="27"/>
    <s v="NÃO"/>
    <x v="2"/>
    <x v="1"/>
    <m/>
    <s v="Victoria Otaviano Ramos"/>
    <m/>
    <s v="Residências à R Berta"/>
    <s v="SI"/>
    <s v="SI"/>
    <s v="0045"/>
    <s v="Livro 1 - 075"/>
    <n v="390"/>
    <n v="390"/>
    <s v="001/13"/>
    <d v="2012-05-17T00:00:00"/>
    <x v="29"/>
    <s v="DOCUMENTAL"/>
    <x v="6"/>
    <s v="-"/>
    <s v="INICIAL"/>
  </r>
  <r>
    <s v="-"/>
    <m/>
    <s v="2012-0.121.863-9"/>
    <s v="042025"/>
    <s v="0026-1"/>
    <m/>
    <s v="R Berta, 72"/>
    <x v="27"/>
    <s v="NÃO"/>
    <x v="2"/>
    <x v="1"/>
    <m/>
    <s v="Victoria Otaviano Ramos"/>
    <m/>
    <s v="Residências à R Berta"/>
    <s v="SI"/>
    <s v="SI"/>
    <s v="0046"/>
    <s v="Livro 1 - 076"/>
    <n v="390"/>
    <n v="390"/>
    <s v="001/13"/>
    <d v="2012-05-17T00:00:00"/>
    <x v="29"/>
    <s v="DOCUMENTAL"/>
    <x v="6"/>
    <s v="-"/>
    <s v="INICIAL"/>
  </r>
  <r>
    <s v="-"/>
    <m/>
    <s v="2012-0.337.412-3"/>
    <s v="042025"/>
    <s v="0026, 0027, 0028, 0029"/>
    <m/>
    <s v="R Berta, 58, 60, 70, 72"/>
    <x v="27"/>
    <s v="NÃO"/>
    <x v="2"/>
    <x v="1"/>
    <m/>
    <s v="Victoria Otaviano Ramos"/>
    <m/>
    <s v="Residências à R Berta"/>
    <s v="SI"/>
    <s v="SI"/>
    <s v="0043 0044_x000a_0045 0046_x000a_ESGOTADO"/>
    <s v="SI"/>
    <n v="0"/>
    <s v="-"/>
    <s v="-"/>
    <d v="2013-03-07T00:00:00"/>
    <x v="30"/>
    <s v="DOCUMENTAL"/>
    <x v="6"/>
    <s v="-"/>
    <s v="EXTRATO"/>
  </r>
  <r>
    <s v="-"/>
    <m/>
    <m/>
    <s v="200058"/>
    <s v="0001-1"/>
    <m/>
    <s v="Av Lineu de Paula Machado, 1263"/>
    <x v="3"/>
    <s v="NÃO"/>
    <x v="2"/>
    <x v="1"/>
    <m/>
    <s v="Jockey Club de São Paulo"/>
    <m/>
    <s v="Jockey Club de São Paulo"/>
    <s v="-"/>
    <s v="-"/>
    <s v="0047"/>
    <s v="SI"/>
    <s v="SI"/>
    <s v="-"/>
    <s v="-"/>
    <s v="-"/>
    <x v="10"/>
    <s v="CANCELADA"/>
    <x v="4"/>
    <s v="Passou a ser a Declaração 061."/>
    <s v="INICIAL"/>
  </r>
  <r>
    <s v="-"/>
    <m/>
    <m/>
    <s v="009019"/>
    <s v="0092-3"/>
    <m/>
    <s v="R dos Franceses, 350"/>
    <x v="7"/>
    <s v="NÃO"/>
    <x v="2"/>
    <x v="1"/>
    <m/>
    <s v="Antônio Hélio do Rosário (compromissário comprador)"/>
    <m/>
    <s v="Bela Vista"/>
    <s v="-"/>
    <s v="-"/>
    <s v="0048"/>
    <s v="SI"/>
    <n v="4181.87"/>
    <s v="-"/>
    <s v="-"/>
    <s v="-"/>
    <x v="10"/>
    <s v="CANCELADA"/>
    <x v="4"/>
    <s v="Passou a ser a Declaração 050."/>
    <s v="INICIAL"/>
  </r>
  <r>
    <s v="-"/>
    <m/>
    <s v="2012-0.347.142-0"/>
    <s v="040115"/>
    <s v="0019-4"/>
    <m/>
    <s v="R Dom Luis Lasanha, 300"/>
    <x v="25"/>
    <s v="NÃO"/>
    <x v="2"/>
    <x v="1"/>
    <m/>
    <s v="Fundação Nossa Senhora Auxiliadora do Ipiranga"/>
    <m/>
    <s v="Internato Nossa Senhora Auxiliadora"/>
    <s v="Termo de Compromisso 007/2016"/>
    <s v="2015-0.301.866-7"/>
    <s v="0049/13"/>
    <s v="Livro 1 - 087"/>
    <n v="26055.77"/>
    <n v="5964.21"/>
    <s v="005/13"/>
    <d v="2013-04-10T00:00:00"/>
    <x v="30"/>
    <s v="DOCUMENTAL"/>
    <x v="6"/>
    <s v="-"/>
    <s v="INICIAL"/>
  </r>
  <r>
    <s v="-"/>
    <m/>
    <s v="2013-0.115.011-4"/>
    <s v="040115"/>
    <s v="0019-4"/>
    <m/>
    <s v="R Dom Luis Lasanha, 300"/>
    <x v="25"/>
    <s v="NÃO"/>
    <x v="2"/>
    <x v="1"/>
    <m/>
    <s v="Fundação Nossa Senhora Auxiliadora do Ipiranga"/>
    <m/>
    <s v="Internato Nossa Senhora Auxiliadora"/>
    <s v="Termo de Compromisso 007/2016"/>
    <s v="2015-0.301.866-7"/>
    <s v="0049A/13"/>
    <s v="Livro 1 - 093"/>
    <n v="20091.560000000001"/>
    <n v="5889.03"/>
    <s v="010/18"/>
    <d v="2013-08-15T00:00:00"/>
    <x v="30"/>
    <s v="DOCUMENTAL"/>
    <x v="6"/>
    <s v="A Certidão 010/18 anulou e substituiu a Certidão 007/16."/>
    <s v="SALDO"/>
  </r>
  <r>
    <s v="Valéria"/>
    <m/>
    <s v="2016-0.224.218-2"/>
    <s v="040115"/>
    <s v="0019-4"/>
    <m/>
    <s v="R Dom Luis Lasanha, 300"/>
    <x v="25"/>
    <s v="NÃO"/>
    <x v="2"/>
    <x v="1"/>
    <m/>
    <s v="Fundação Nossa Senhora Auxiliadora do Ipiranga"/>
    <m/>
    <s v="Internato Nossa Senhora Auxiliadora"/>
    <s v="Termo de Compromisso 007/2016"/>
    <s v="2015-0.301.866-7"/>
    <s v="0049B/16"/>
    <s v="Livro 2 - 014"/>
    <n v="14202.53"/>
    <n v="9463.09"/>
    <s v="011/17"/>
    <d v="2017-03-10T00:00:00"/>
    <x v="7"/>
    <s v="DOCUMENTAL"/>
    <x v="6"/>
    <s v="-"/>
    <s v="SALDO"/>
  </r>
  <r>
    <s v="Penha"/>
    <m/>
    <s v="2017-0.075.928-7"/>
    <s v="040115"/>
    <s v="0019-4"/>
    <m/>
    <s v="R Dom Luis Lasanha, 300"/>
    <x v="25"/>
    <s v="NÃO"/>
    <x v="2"/>
    <x v="1"/>
    <m/>
    <s v="Fundação Nossa Senhora Auxiliadora do Ipiranga"/>
    <m/>
    <s v="Internato Nossa Senhora Auxiliadora"/>
    <s v="Termo de Compromisso 007/2016"/>
    <s v="2015-0.301.866-7"/>
    <s v="0049C/17"/>
    <s v="Livro 2 - 063"/>
    <n v="4739.4399999999996"/>
    <n v="4739.4399999999996"/>
    <s v="013/18"/>
    <d v="2017-11-11T00:00:00"/>
    <x v="7"/>
    <s v="DOCUMENTAL"/>
    <x v="6"/>
    <s v="A Certidão 013/18 anulou e substituiu a Certidão 019/17."/>
    <s v="SALDO"/>
  </r>
  <r>
    <s v="Flavia"/>
    <m/>
    <s v="2017-0.174.637-5"/>
    <s v="040115"/>
    <s v="0019-4"/>
    <m/>
    <s v="R Dom Luis Lasanha, 300"/>
    <x v="25"/>
    <s v="NÃO"/>
    <x v="2"/>
    <x v="1"/>
    <m/>
    <s v="Fundação Nossa Senhora Auxiliadora do Ipiranga"/>
    <m/>
    <s v="Internato Nossa Senhora Auxiliadora"/>
    <s v="Termo de Compromisso 007/2016"/>
    <s v="2015-0.301.866-7"/>
    <s v="0049EXTRATO"/>
    <s v="Livro 2 - 074"/>
    <n v="0"/>
    <s v="-"/>
    <s v="-"/>
    <d v="2018-02-17T00:00:00"/>
    <x v="3"/>
    <s v="DOCUMENTAL"/>
    <x v="6"/>
    <s v="-"/>
    <s v="EXTRATO"/>
  </r>
  <r>
    <s v="Penha"/>
    <m/>
    <s v="6068.2018/0000686-9"/>
    <s v="040115"/>
    <s v="0019-4"/>
    <m/>
    <s v="R Dom Luiz Lasanha, 300"/>
    <x v="25"/>
    <s v="NÃO"/>
    <x v="2"/>
    <x v="1"/>
    <m/>
    <s v="Fundação Nossa Senhora Auxiliadora do Ipiranga"/>
    <m/>
    <s v="Internato Nossa Senhora Auxiliadora"/>
    <s v="Termo de Compromisso 007/2016"/>
    <s v="2015-0.301.866-7"/>
    <s v="0049EXTRATO"/>
    <s v="Livro 2 - 074"/>
    <n v="0"/>
    <s v="-"/>
    <s v="-"/>
    <d v="2018-06-05T00:00:00"/>
    <x v="3"/>
    <s v="DOCUMENTAL"/>
    <x v="6"/>
    <s v="-"/>
    <s v="EXTRATO"/>
  </r>
  <r>
    <s v="-"/>
    <m/>
    <s v="2013-0.030.245-0"/>
    <s v="009019"/>
    <s v="0092-3"/>
    <m/>
    <s v="R dos Franceses, 350"/>
    <x v="7"/>
    <s v="NÃO"/>
    <x v="2"/>
    <x v="1"/>
    <m/>
    <s v="Carlos Maluf e outros"/>
    <m/>
    <s v="Bela Vista"/>
    <s v="Atestado de Conservação 004/2016"/>
    <s v="2016-0.150.653-4"/>
    <s v="0050/13"/>
    <s v="Livro 1 - 103"/>
    <n v="4181.87"/>
    <m/>
    <s v="-"/>
    <d v="2013-04-10T00:00:00"/>
    <x v="30"/>
    <s v="CANCELADA"/>
    <x v="4"/>
    <s v="Foi substituída pela 50/13(2a via) por extravio do proprietário."/>
    <s v="INICIAL"/>
  </r>
  <r>
    <s v="-"/>
    <m/>
    <s v="2014-0.139.955-6"/>
    <s v="009019"/>
    <s v="0092-3"/>
    <m/>
    <s v="R dos Franceses, 350"/>
    <x v="7"/>
    <s v="NÃO"/>
    <x v="2"/>
    <x v="1"/>
    <m/>
    <s v="Carlos Maluf e outros"/>
    <m/>
    <s v="Bela Vista"/>
    <s v="Atestado de Conservação 004/2016"/>
    <s v="2016-0.150.653-4"/>
    <s v="0050/13 - 2ª via"/>
    <s v="Livro 1 - 088"/>
    <n v="4181.87"/>
    <n v="4180.01"/>
    <s v="004/18"/>
    <d v="2013-04-10T00:00:00"/>
    <x v="30"/>
    <s v="DOCUMENTAL"/>
    <x v="4"/>
    <s v="2a via. (Retirada por Carlos Guilherme Rodrigues Solano, requerente e representante legal) Publicada em 15/07/2014. 2013-0.314.722-6 Solicitação de cancelamento de Declaração indeferido. Despacho em: 02/07/2016"/>
    <s v="INICIAL"/>
  </r>
  <r>
    <s v="-"/>
    <m/>
    <s v="2013-0.169.644-3"/>
    <s v="009019"/>
    <s v="0092-3"/>
    <m/>
    <s v="R dos Franceses, 350"/>
    <x v="7"/>
    <s v="NÃO"/>
    <x v="2"/>
    <x v="1"/>
    <m/>
    <s v="Carlos Maluf e outros"/>
    <m/>
    <s v="Bela Vista"/>
    <s v="Atestado de Conservação 004/2016"/>
    <s v="2016-0.150.653-4"/>
    <s v="0050A"/>
    <s v="Livro 1 - 094"/>
    <n v="3709.69"/>
    <s v="-"/>
    <s v="-"/>
    <d v="2014-01-15T00:00:00"/>
    <x v="4"/>
    <s v="CANCELADA"/>
    <x v="0"/>
    <s v="Desistência por parte do interessado."/>
    <s v="SALDO"/>
  </r>
  <r>
    <s v="-"/>
    <m/>
    <s v="2014-0.227.545-1"/>
    <s v="009019"/>
    <s v="0092-3"/>
    <m/>
    <s v="R dos Franceses, 350"/>
    <x v="7"/>
    <s v="NÃO"/>
    <x v="2"/>
    <x v="1"/>
    <m/>
    <s v="Marina Maluf"/>
    <m/>
    <s v="Bela Vista"/>
    <s v="Atestado de Conservação 004/2016"/>
    <s v="2016-0.150.653-4"/>
    <s v="0050A"/>
    <s v="-"/>
    <s v="-"/>
    <m/>
    <s v="-"/>
    <d v="2016-04-15T00:00:00"/>
    <x v="0"/>
    <s v="INDEFERIDO"/>
    <x v="0"/>
    <s v="Não atendimento ao comunique-se."/>
    <s v="SALDO"/>
  </r>
  <r>
    <s v="Flavia"/>
    <m/>
    <s v="2016-0.161.168-0"/>
    <s v="009019"/>
    <s v="0092-3"/>
    <m/>
    <s v="R dos Franceses, 350"/>
    <x v="7"/>
    <s v="NÃO"/>
    <x v="2"/>
    <x v="1"/>
    <m/>
    <s v="Carlos Maluf e outros"/>
    <m/>
    <s v="Bela Vista"/>
    <s v="Atestado de Conservação 004/2016"/>
    <s v="2016-0.150.653-4"/>
    <s v="0050A/17"/>
    <s v="Livro 2 - 005"/>
    <n v="1367.53"/>
    <s v="-"/>
    <s v="-"/>
    <d v="2018-01-10T00:00:00"/>
    <x v="3"/>
    <s v="CANCELADA"/>
    <x v="4"/>
    <s v="Desistência por parte do interessado."/>
    <s v="SALDO"/>
  </r>
  <r>
    <s v="Penha/Flavia"/>
    <m/>
    <s v="6068.2017/0000834-7"/>
    <s v="009019"/>
    <s v="0092-3"/>
    <m/>
    <s v="R dos Franceses, 350"/>
    <x v="7"/>
    <s v="NÃO"/>
    <x v="2"/>
    <x v="1"/>
    <m/>
    <s v="Carlos Maluf e outros"/>
    <m/>
    <s v="Bela Vista"/>
    <s v="Atestado de Conservação 004/2016"/>
    <s v="2016-0.150.653-4"/>
    <s v="0050A/18"/>
    <s v="Livro 2 - 075"/>
    <n v="1.86"/>
    <s v="-"/>
    <s v="-"/>
    <d v="2018-06-19T00:00:00"/>
    <x v="3"/>
    <s v="DOCUMENTAL"/>
    <x v="2"/>
    <s v="-"/>
    <s v="SALDO"/>
  </r>
  <r>
    <s v="Tales"/>
    <d v="2023-11-01T00:00:00"/>
    <s v="6068.2023/0010484-3"/>
    <s v="009019"/>
    <s v="0092-3"/>
    <m/>
    <s v="R dos Franceses, 350"/>
    <x v="7"/>
    <s v="NÃO"/>
    <x v="1"/>
    <x v="0"/>
    <s v="75% - após 10 anos"/>
    <s v="Carlos Maluf e outros"/>
    <m/>
    <s v="Bela Vista"/>
    <s v="Atestado de Conservação 004/2016"/>
    <s v="2016-0.150.653-4"/>
    <s v="-"/>
    <s v="-"/>
    <s v="-"/>
    <s v="-"/>
    <s v="-"/>
    <s v="-"/>
    <x v="8"/>
    <s v="EM ANÁLISE"/>
    <x v="1"/>
    <s v="Teve Despacho de Indeferimento 100759448 em 01/04/2024 - atestado de conservaçao fora da validade - Apesar da recomendação de não reconsideração do despacho de indeferimetno, DEUSO encaminha o processo ao  DPH em 03/09/2024_x000a_Para despacho de Indeferimento"/>
    <s v="INICIAL"/>
  </r>
  <r>
    <s v="-"/>
    <m/>
    <s v="2013-0.169.647-8"/>
    <s v="040125"/>
    <s v="0058-9"/>
    <m/>
    <s v="R Moreira de Godói, 312"/>
    <x v="25"/>
    <s v="NÃO"/>
    <x v="2"/>
    <x v="1"/>
    <m/>
    <s v="Fundação Nossa Senhora Auxiliadora do Ipiranga"/>
    <m/>
    <s v="Antigo Grupo Escolar São José"/>
    <s v="Termo de Compromisso 005/2016"/>
    <s v="2015-0.314.220-1"/>
    <s v="0051/13"/>
    <s v="Livro 1 - 089"/>
    <n v="18235"/>
    <n v="9600.3700000000008"/>
    <s v="006/14"/>
    <d v="2013-08-09T00:00:00"/>
    <x v="30"/>
    <s v="DOCUMENTAL"/>
    <x v="3"/>
    <s v="-"/>
    <s v="INICIAL"/>
  </r>
  <r>
    <s v="-"/>
    <m/>
    <s v="2013-0.242.197-9"/>
    <s v="040125"/>
    <s v="0058-9"/>
    <m/>
    <s v="R Moreira de Godói, 312"/>
    <x v="25"/>
    <s v="NÃO"/>
    <x v="2"/>
    <x v="1"/>
    <m/>
    <s v="Fundação Nossa Senhora Auxiliadora do Ipiranga"/>
    <m/>
    <s v="Antigo Grupo Escolar São José"/>
    <s v="Termo de Compromisso 005/2016"/>
    <s v="2015-0.314.220-1"/>
    <s v="0051A/14"/>
    <s v="Livro 1 - 100"/>
    <n v="8634.6299999999992"/>
    <n v="2390.13"/>
    <s v="019/18"/>
    <d v="2014-04-02T00:00:00"/>
    <x v="4"/>
    <s v="DOCUMENTAL"/>
    <x v="6"/>
    <s v="A Certidão 019/18 anulou e substituiu a Certidão 010/17."/>
    <s v="SALDO"/>
  </r>
  <r>
    <s v="-"/>
    <m/>
    <s v="2016-0.170.062-4"/>
    <s v="040125"/>
    <s v="0058-9"/>
    <m/>
    <s v="R Moreira de Godói, 312"/>
    <x v="25"/>
    <s v="NÃO"/>
    <x v="2"/>
    <x v="1"/>
    <m/>
    <s v="Fundação Nossa Senhora Auxiliadora do Ipiranga"/>
    <m/>
    <s v="Antigo Grupo Escolar São José"/>
    <s v="Termo de Compromisso 005/2016"/>
    <s v="2015-0.314.220-1"/>
    <s v="0051B/16"/>
    <s v="Livro 1 - 196"/>
    <n v="2389.6999999999998"/>
    <s v="-"/>
    <s v="-"/>
    <d v="2017-03-18T00:00:00"/>
    <x v="7"/>
    <s v="CANCELADA"/>
    <x v="6"/>
    <s v="Desistência por parte do interessado."/>
    <s v="SALDO"/>
  </r>
  <r>
    <s v="Aurea"/>
    <m/>
    <s v="2017-0.074.962-1"/>
    <s v="040125"/>
    <s v="0058-9"/>
    <m/>
    <s v="R Moreira de Godói, 312"/>
    <x v="25"/>
    <s v="NÃO"/>
    <x v="2"/>
    <x v="1"/>
    <m/>
    <s v="Fundação Nossa Senhora Auxiliadora do Ipiranga"/>
    <m/>
    <s v="Antigo Grupo Escolar São José"/>
    <s v="Termo de Compromisso 005/2016"/>
    <s v="2015-0.314.220-1"/>
    <s v="0051B/17"/>
    <s v="Livro 2 - 054"/>
    <n v="6244.5"/>
    <n v="6244.5"/>
    <s v="015/18"/>
    <d v="2017-10-11T00:00:00"/>
    <x v="7"/>
    <s v="DOCUMENTAL"/>
    <x v="6"/>
    <s v="-"/>
    <s v="SALDO"/>
  </r>
  <r>
    <s v="Flavia"/>
    <m/>
    <s v="6068.2018/0000472-6"/>
    <s v="040125"/>
    <s v="0058-9"/>
    <m/>
    <s v="R Moreira de Godói, 312"/>
    <x v="25"/>
    <s v="NÃO"/>
    <x v="2"/>
    <x v="1"/>
    <m/>
    <s v="Fundação Nossa Senhora Auxiliadora do Ipiranga"/>
    <m/>
    <s v="Antigo Grupo Escolar São José"/>
    <s v="Termo de Compromisso 005/2016"/>
    <s v="2015-0.314.220-1"/>
    <s v="0051EXTRATO"/>
    <s v="Livro 3 - 004"/>
    <n v="0"/>
    <s v="-"/>
    <s v="-"/>
    <d v="2018-08-17T00:00:00"/>
    <x v="3"/>
    <s v="DOCUMENTAL"/>
    <x v="6"/>
    <s v="-"/>
    <s v="EXTRATO"/>
  </r>
  <r>
    <s v="-"/>
    <m/>
    <s v="2013-0.173.496-5"/>
    <s v="009042"/>
    <s v="0023-1"/>
    <m/>
    <s v="Av Brigadeiro Luís Antônio, 1300"/>
    <x v="7"/>
    <s v="NÃO"/>
    <x v="2"/>
    <x v="1"/>
    <m/>
    <s v="Nilson Dutra da Rosa"/>
    <m/>
    <s v="Bela Vista"/>
    <s v="Atestado de Conservação 002/2017"/>
    <s v="2015-0.283.220-4"/>
    <s v="0052/13"/>
    <s v="Livro 1 - 090"/>
    <n v="1230"/>
    <n v="594.11"/>
    <s v="001/15"/>
    <d v="2013-08-09T00:00:00"/>
    <x v="30"/>
    <s v="DOCUMENTAL"/>
    <x v="6"/>
    <s v="-"/>
    <s v="INICIAL"/>
  </r>
  <r>
    <s v="-"/>
    <m/>
    <s v="2014-0.142.582-4"/>
    <s v="009042"/>
    <s v="0023-1"/>
    <m/>
    <s v="Av Brigadeiro Luís Antônio, 1300"/>
    <x v="7"/>
    <s v="NÃO"/>
    <x v="2"/>
    <x v="1"/>
    <m/>
    <s v="Nilson Dutra da Rosa"/>
    <m/>
    <s v="Bela Vista"/>
    <s v="Atestado de Conservação 002/2017"/>
    <s v="2015-0.283.220-4"/>
    <s v="0052A/15"/>
    <s v="Livro 1 - 118"/>
    <n v="635.89"/>
    <n v="635.89"/>
    <s v="013/17"/>
    <d v="2015-09-30T00:00:00"/>
    <x v="1"/>
    <s v="DOCUMENTAL"/>
    <x v="6"/>
    <s v="A Certidão 013/17 anulou e substituiu a Certidão 005/17."/>
    <s v="SALDO"/>
  </r>
  <r>
    <s v="Flavia"/>
    <m/>
    <s v="2017-0.023.164-9"/>
    <s v="009042"/>
    <s v="0023-1"/>
    <m/>
    <s v="Av Brigadeiro Luís Antônio, 1300"/>
    <x v="7"/>
    <s v="NÃO"/>
    <x v="2"/>
    <x v="1"/>
    <m/>
    <s v="Nilson Dutra da Rosa"/>
    <m/>
    <s v="Bela Vista"/>
    <s v="Atestado de Conservação 002/2017"/>
    <s v="2015-0.283.220-4"/>
    <s v="0052EXTRATO"/>
    <s v="Livro 2 - 016"/>
    <n v="0"/>
    <s v="-"/>
    <s v="-"/>
    <d v="2017-05-27T00:00:00"/>
    <x v="7"/>
    <s v="CANCELADA"/>
    <x v="6"/>
    <s v="Por motivos de alteração no projeto do imóvel receptor."/>
    <s v="EXTRATO"/>
  </r>
  <r>
    <s v="Penha"/>
    <m/>
    <s v="2017-0.134.551-6"/>
    <s v="009042"/>
    <s v="0023-1"/>
    <m/>
    <s v="Av Brigadeiro Luís Antônio, 1300"/>
    <x v="7"/>
    <s v="NÃO"/>
    <x v="2"/>
    <x v="1"/>
    <m/>
    <s v="Nilson Dutra da Rosa"/>
    <m/>
    <s v="Bela Vista"/>
    <s v="Atestado de Conservação 002/2017"/>
    <s v="2015-0.283.220-4"/>
    <s v="0052EXTRATO"/>
    <s v="Livro 2 - 016"/>
    <n v="0"/>
    <m/>
    <s v="-"/>
    <d v="2017-10-18T00:00:00"/>
    <x v="7"/>
    <s v="DOCUMENTAL"/>
    <x v="6"/>
    <s v="-"/>
    <s v="EXTRATO"/>
  </r>
  <r>
    <s v="Luciana"/>
    <d v="2026-02-12T00:00:00"/>
    <s v="6068.2026/0001132-8"/>
    <s v="009042"/>
    <s v="0023-1"/>
    <m/>
    <s v="Av Brigadeiro Luís Antônio, 1300"/>
    <x v="7"/>
    <s v="NÃO"/>
    <x v="0"/>
    <x v="0"/>
    <s v="SIM"/>
    <m/>
    <m/>
    <m/>
    <m/>
    <m/>
    <m/>
    <m/>
    <m/>
    <m/>
    <m/>
    <m/>
    <x v="6"/>
    <s v="EM ANÁLISE"/>
    <x v="1"/>
    <m/>
    <m/>
  </r>
  <r>
    <s v="-"/>
    <m/>
    <s v="2013-0.201.280-7"/>
    <s v="300032"/>
    <s v="0012-1"/>
    <m/>
    <s v="Av Morumbi, 4077"/>
    <x v="3"/>
    <s v="NÃO"/>
    <x v="2"/>
    <x v="1"/>
    <m/>
    <s v="Fundação Maria Luisa e Oscar Americano"/>
    <m/>
    <s v="Residência Oscar Americano e Fundação Maria Luísa e Oscar Americano"/>
    <s v="Em análise"/>
    <s v="2018-0.073.872-9"/>
    <s v="0053/13"/>
    <s v="Livro 1 - 091"/>
    <n v="19387"/>
    <s v="-"/>
    <s v="-"/>
    <d v="2013-08-09T00:00:00"/>
    <x v="30"/>
    <s v="INDEFERIDO"/>
    <x v="0"/>
    <s v="Indeferida por emissão da 2a via."/>
    <s v="INICIAL"/>
  </r>
  <r>
    <s v="Penha"/>
    <m/>
    <s v="6068.2019/0004665-0"/>
    <s v="300032"/>
    <s v="0012-1"/>
    <m/>
    <s v="Av Morumbi, 4077"/>
    <x v="3"/>
    <s v="NÃO"/>
    <x v="2"/>
    <x v="1"/>
    <m/>
    <s v="Fundação Maria Luisa e Oscar Americano"/>
    <m/>
    <s v="Residência Oscar Americano e Fundação Maria Luísa e Oscar Americano"/>
    <s v="Termo de Compromisso 007/2021"/>
    <s v="6025.2021/0000132-9"/>
    <s v="0053/19 - 2ª via"/>
    <s v="Livro 3 - 112"/>
    <n v="19387"/>
    <n v="9331.15"/>
    <s v="012/21"/>
    <d v="2019-11-09T00:00:00"/>
    <x v="2"/>
    <s v="DOCUMENTAL"/>
    <x v="4"/>
    <s v="2a via publicada em 09/11/2019."/>
    <s v="INICIAL"/>
  </r>
  <r>
    <s v="-"/>
    <m/>
    <s v="2014-0.005.761-9"/>
    <s v="300032"/>
    <s v="0012-1"/>
    <m/>
    <s v="Av Morumbi, 4077"/>
    <x v="3"/>
    <s v="NÃO"/>
    <x v="2"/>
    <x v="1"/>
    <m/>
    <s v="Fundação Maria Luisa e Oscar Americano"/>
    <m/>
    <s v="Residência Oscar Americano e Fundação Maria Luísa e Oscar Americano"/>
    <s v="Termo de Compromisso 007/2021"/>
    <s v="6025.2021/0000132-9"/>
    <s v="0053A"/>
    <s v="SI"/>
    <n v="18665.009999999998"/>
    <s v="-"/>
    <s v="-"/>
    <d v="2014-05-30T00:00:00"/>
    <x v="4"/>
    <s v="INDEFERIDO"/>
    <x v="0"/>
    <s v="Indeferido abandono."/>
    <s v="SALDO"/>
  </r>
  <r>
    <s v="Daniel"/>
    <m/>
    <s v="6068.2021/0005047-2"/>
    <s v="300032"/>
    <s v="0012-1"/>
    <m/>
    <s v="Av Morumbi, 4077"/>
    <x v="3"/>
    <s v="NÃO"/>
    <x v="2"/>
    <x v="1"/>
    <m/>
    <s v="Fundação Maria Luisa e Oscar Americano"/>
    <m/>
    <s v="Residência Oscar Americano e Fundação Maria Luísa e Oscar Americano"/>
    <s v="Termo de Compromisso 007/2021"/>
    <s v="6025.2021/0000132-9"/>
    <s v="0053A/21"/>
    <s v="Livro 4 - 082"/>
    <n v="10055.85"/>
    <s v="-"/>
    <s v="-"/>
    <d v="2021-10-16T00:00:00"/>
    <x v="11"/>
    <s v="DOCUMENTAL"/>
    <x v="4"/>
    <m/>
    <s v="SALDO"/>
  </r>
  <r>
    <s v="Daniel"/>
    <d v="2022-07-20T00:00:00"/>
    <s v="6068.2022/0005532-8"/>
    <s v="300032"/>
    <s v="0012-1"/>
    <m/>
    <s v="Av Morumbi, 4077"/>
    <x v="3"/>
    <s v="NÃO"/>
    <x v="2"/>
    <x v="1"/>
    <m/>
    <s v="Fundação Maria Luisa e Oscar Americano"/>
    <m/>
    <s v="Residência Oscar Americano e Fundação Maria Luísa e Oscar Americano"/>
    <s v="Termo de Compromisso 007/2021"/>
    <s v="6025.2021/0000132-9"/>
    <s v="SI"/>
    <s v="SI"/>
    <s v="SI"/>
    <s v="SI"/>
    <s v="SI"/>
    <d v="2022-11-11T00:00:00"/>
    <x v="12"/>
    <s v="INDEFERIDO"/>
    <x v="0"/>
    <m/>
    <m/>
  </r>
  <r>
    <s v="Daniel"/>
    <d v="2023-01-12T00:00:00"/>
    <s v="6068.2023/0000241-2"/>
    <s v="300032"/>
    <s v="0012-1"/>
    <m/>
    <s v="Av Morumbi, 4077"/>
    <x v="3"/>
    <s v="NÃO"/>
    <x v="2"/>
    <x v="1"/>
    <m/>
    <s v="Fundação Maria Luisa e Oscar Americano"/>
    <m/>
    <s v="Residência Oscar Americano e Fundação Maria Luísa e Oscar Americano"/>
    <s v="Termo de Compromisso 007/2021"/>
    <s v="6025.2021/0000132-9"/>
    <s v="0053B/23"/>
    <s v="Livro 4 - 130"/>
    <n v="6832.85"/>
    <n v="2493.84"/>
    <s v="003/23"/>
    <d v="2023-05-30T00:00:00"/>
    <x v="15"/>
    <s v="DOCUMENTAL"/>
    <x v="2"/>
    <m/>
    <m/>
  </r>
  <r>
    <s v="Daniel"/>
    <d v="2023-06-13T00:00:00"/>
    <s v="6068.2023/0005296-7"/>
    <s v="300032"/>
    <s v="0012-1"/>
    <m/>
    <s v="Av Morumbi, 4077"/>
    <x v="3"/>
    <s v="NÃO"/>
    <x v="2"/>
    <x v="0"/>
    <m/>
    <s v="Fundação Maria Luisa e Oscar Americano"/>
    <m/>
    <s v="Residência Oscar Americano e Fundação Maria Luísa e Oscar Americano"/>
    <s v="Termo de Compromisso 007/2021"/>
    <s v="6025.2021/0000132-9"/>
    <s v="0053.EXTRATO"/>
    <s v="Livro 5 - 070"/>
    <s v="SI"/>
    <s v="SI"/>
    <s v="SI"/>
    <d v="2023-10-06T00:00:00"/>
    <x v="15"/>
    <s v="DOCUMENTAL"/>
    <x v="6"/>
    <m/>
    <s v="EXTRATO"/>
  </r>
  <r>
    <s v="-"/>
    <m/>
    <s v="2013-0.247.201-8"/>
    <s v="040051"/>
    <s v="0007-4"/>
    <m/>
    <s v="R Costa Aguiar, 1055"/>
    <x v="25"/>
    <s v="NÃO"/>
    <x v="2"/>
    <x v="1"/>
    <m/>
    <s v="RASA Agro Industrial S/A"/>
    <m/>
    <s v="Casas Jafet (Bradesco)"/>
    <s v="SI"/>
    <s v="SI"/>
    <s v="0054/13"/>
    <s v="Livro 1 - 095"/>
    <n v="6918"/>
    <n v="2750.75"/>
    <s v="003/14"/>
    <d v="2013-10-08T00:00:00"/>
    <x v="30"/>
    <s v="DOCUMENTAL"/>
    <x v="4"/>
    <s v="-"/>
    <s v="INICIAL"/>
  </r>
  <r>
    <s v="-"/>
    <m/>
    <s v="2013-0.320.692-3"/>
    <s v="040051"/>
    <s v="0007-4"/>
    <m/>
    <s v="R Costa Aguiar, 1055"/>
    <x v="25"/>
    <s v="NÃO"/>
    <x v="2"/>
    <x v="1"/>
    <m/>
    <s v="RASA Agro Industrial S/A"/>
    <m/>
    <s v="Casas Jafet (Bradesco)"/>
    <s v="SI"/>
    <s v="SI"/>
    <s v="0054A/14"/>
    <s v="Livro 1 - 097"/>
    <n v="4167.25"/>
    <n v="2383.9"/>
    <s v="007/18"/>
    <d v="2014-05-10T00:00:00"/>
    <x v="4"/>
    <s v="DOCUMENTAL"/>
    <x v="4"/>
    <s v="A Certidão 007/18 anulou e substituiu a Certidão 004/14."/>
    <s v="SALDO"/>
  </r>
  <r>
    <s v="-"/>
    <m/>
    <s v="2013-0.320.706-7"/>
    <s v="040051"/>
    <s v="0007-4"/>
    <m/>
    <s v="R Costa Aguiar, 1055"/>
    <x v="25"/>
    <s v="NÃO"/>
    <x v="2"/>
    <x v="1"/>
    <m/>
    <s v="RASA Agro Industrial S/A"/>
    <m/>
    <s v="Casas Jafet (Bradesco)"/>
    <s v="SI"/>
    <s v="SI"/>
    <s v="0054B/14"/>
    <s v="Livro 1 - 098"/>
    <n v="1783.35"/>
    <s v="-"/>
    <s v="-"/>
    <d v="2014-07-12T00:00:00"/>
    <x v="4"/>
    <s v="DOCUMENTAL"/>
    <x v="2"/>
    <s v="-"/>
    <s v="SALDO"/>
  </r>
  <r>
    <s v="Tales"/>
    <m/>
    <s v="6068.2022/0011383-2"/>
    <s v="040051"/>
    <s v="0007-4"/>
    <m/>
    <s v="R Costa Aguiar, 1055"/>
    <x v="25"/>
    <s v="NÃO"/>
    <x v="2"/>
    <x v="1"/>
    <m/>
    <s v="Fernanda Assad Jafet Holding Ltda."/>
    <m/>
    <s v="Casas Jafet (Bradesco)"/>
    <s v="SI"/>
    <s v="SI"/>
    <s v="SI"/>
    <s v="SI"/>
    <s v="SI"/>
    <s v="SI"/>
    <s v="SI"/>
    <d v="2023-02-14T00:00:00"/>
    <x v="15"/>
    <s v="INDEFERIDO"/>
    <x v="0"/>
    <s v="PEDIDO DE 2ª VIA DE DECLARAÇÃO JÁ UTILIZADA."/>
    <m/>
  </r>
  <r>
    <s v="-"/>
    <m/>
    <s v="2013-0.322.415-8"/>
    <s v="040051"/>
    <s v="0004-1"/>
    <m/>
    <s v="R Costa Aguiar, 1013"/>
    <x v="25"/>
    <s v="NÃO"/>
    <x v="2"/>
    <x v="1"/>
    <m/>
    <s v="Célia Maria Assad Sayeg"/>
    <m/>
    <s v="Casas Jafet"/>
    <s v="-"/>
    <s v="-"/>
    <s v="0055/13"/>
    <s v="Livro 1 - 096"/>
    <n v="7344"/>
    <s v="-"/>
    <s v="-"/>
    <d v="2013-11-20T00:00:00"/>
    <x v="30"/>
    <s v="DOCUMENTAL"/>
    <x v="3"/>
    <s v="-"/>
    <s v="INICIAL"/>
  </r>
  <r>
    <s v="-"/>
    <m/>
    <s v="2013-0.369.825-7"/>
    <s v="020062"/>
    <s v="0043-7 e 0044-5"/>
    <m/>
    <s v="R Dr Gabriel dos Santos, 196 e 214"/>
    <x v="0"/>
    <s v="NÃO"/>
    <x v="2"/>
    <x v="1"/>
    <m/>
    <s v="NISS Incorporações e Participações Ltda"/>
    <m/>
    <s v="Conjunto Gabriel dos Santos"/>
    <s v="-"/>
    <s v="-"/>
    <s v="0056/14"/>
    <s v="Livro 1 - 105"/>
    <n v="739.05"/>
    <s v="-"/>
    <s v="-"/>
    <d v="2014-07-23T00:00:00"/>
    <x v="4"/>
    <s v="DOCUMENTAL"/>
    <x v="6"/>
    <s v="-"/>
    <s v="INICIAL"/>
  </r>
  <r>
    <s v="Daniel"/>
    <m/>
    <s v="6068.2024/0010765-8"/>
    <s v="020062"/>
    <s v="0043-7 e 0044-5"/>
    <m/>
    <s v="R Dr Gabriel dos Santos, 200"/>
    <x v="0"/>
    <s v="NÃO"/>
    <x v="0"/>
    <x v="0"/>
    <s v="NÃO"/>
    <s v="NISS Incorporações e Participações Ltda"/>
    <s v="Roberto de Almeida De Mennato de Almeida_x000a_Carla Savaris Kopecky"/>
    <s v="Conjunto Gabriel dos Santos"/>
    <s v="Atestado de Conservação 002/DPH-G/2023"/>
    <s v="6025.2021/0000863-3"/>
    <s v="0056.EXTRATO"/>
    <s v="Livro 6 - 039"/>
    <n v="0"/>
    <n v="739.05"/>
    <s v="010/24"/>
    <d v="2025-01-17T00:00:00"/>
    <x v="31"/>
    <s v="DOCUMENTAL"/>
    <x v="6"/>
    <m/>
    <s v="EXTRATO"/>
  </r>
  <r>
    <s v="Luciana"/>
    <d v="2025-05-23T00:00:00"/>
    <s v="6068.2025/0004982-0"/>
    <s v="020062"/>
    <s v="COND. 19"/>
    <s v="076856"/>
    <s v="R Dr Gabriel dos Santos, 200"/>
    <x v="0"/>
    <s v="NÃO"/>
    <x v="0"/>
    <x v="0"/>
    <s v="SIM"/>
    <s v="NISS Incorporações e Participações Ltda"/>
    <s v="Zak Joseph Battat RG 38.088.992                                    CPF 322343.598-05"/>
    <s v="Conjunto Gabriel dos Santos"/>
    <s v="Atestado de Conservação 002/DPH-G/2023"/>
    <s v="6025.2021/0000863-3"/>
    <s v="0612/25"/>
    <s v="Livro 7 - 018"/>
    <n v="517.33000000000004"/>
    <s v="-"/>
    <s v="-"/>
    <d v="2026-04-14T00:00:00"/>
    <x v="32"/>
    <s v="DOCUMENTAL"/>
    <x v="3"/>
    <m/>
    <m/>
  </r>
  <r>
    <s v="-"/>
    <m/>
    <s v="2014-0.102.677-6"/>
    <s v="040050"/>
    <s v="0007-1"/>
    <m/>
    <s v="R Bom Pastor, 801"/>
    <x v="25"/>
    <s v="NÃO"/>
    <x v="2"/>
    <x v="1"/>
    <m/>
    <s v="Luiz Antonio Alencastro Gaspareto"/>
    <m/>
    <s v="Palacete Rosa - Família Jafet"/>
    <s v="Atestado de Conservação 003/2017"/>
    <s v="2016-0.254.471-5"/>
    <s v="0057/14"/>
    <s v="Livro 1 - 101"/>
    <n v="1221"/>
    <s v="-"/>
    <s v="-"/>
    <d v="2014-05-31T00:00:00"/>
    <x v="4"/>
    <s v="DOCUMENTAL"/>
    <x v="3"/>
    <s v="-"/>
    <s v="INICIAL"/>
  </r>
  <r>
    <s v="Aurea"/>
    <m/>
    <s v="6068.2018/0000098-4"/>
    <s v="040050"/>
    <s v="0007-1"/>
    <m/>
    <s v="R Bom Pastor, 801"/>
    <x v="25"/>
    <s v="NÃO"/>
    <x v="2"/>
    <x v="1"/>
    <m/>
    <s v="Luiz Antonio Alencastro Gaspareto"/>
    <m/>
    <s v="Palacete Rosa - Família Jafet"/>
    <s v="Atestado de Conservação 003/2017"/>
    <s v="2016-0.254.471-5"/>
    <s v="0057EXTRATO"/>
    <s v="Livro 2 - 077"/>
    <n v="0"/>
    <s v="-"/>
    <s v="-"/>
    <d v="2018-08-21T00:00:00"/>
    <x v="3"/>
    <s v="INDEFERIDO"/>
    <x v="0"/>
    <s v="Não atendimento ao comunique-se."/>
    <s v="EXTRATO"/>
  </r>
  <r>
    <s v="-"/>
    <m/>
    <s v="2014-0.131.917-0"/>
    <s v="020095"/>
    <s v="0021-0"/>
    <m/>
    <s v="Av Angélica, 1212"/>
    <x v="2"/>
    <s v="NÃO"/>
    <x v="2"/>
    <x v="1"/>
    <m/>
    <s v="R.R.B. Adm. De Imóveis S/C Ltda"/>
    <m/>
    <s v="Antiga Residência da Av Angélica"/>
    <s v="SI"/>
    <s v="SI"/>
    <s v="0058/14"/>
    <s v="Livro 1 - 102"/>
    <n v="2183"/>
    <n v="541.71"/>
    <s v="004/17"/>
    <d v="2014-06-12T00:00:00"/>
    <x v="4"/>
    <s v="DOCUMENTAL"/>
    <x v="4"/>
    <s v="-"/>
    <s v="INICIAL"/>
  </r>
  <r>
    <s v="-"/>
    <m/>
    <s v="2016-0.236.632-9"/>
    <s v="020095"/>
    <s v="0021-0"/>
    <m/>
    <s v="Av Angélica, 1212"/>
    <x v="2"/>
    <s v="NÃO"/>
    <x v="2"/>
    <x v="1"/>
    <m/>
    <s v="R.R.B. Adm. De Imóveis S/C Ltda"/>
    <m/>
    <s v="-"/>
    <s v="SI"/>
    <s v="SI"/>
    <s v="0058A/16"/>
    <s v="Livro 1 - 03"/>
    <n v="1475.95"/>
    <s v="-"/>
    <s v="008/16"/>
    <d v="2017-01-31T00:00:00"/>
    <x v="7"/>
    <s v="CANCELADA"/>
    <x v="0"/>
    <s v="Desistência do interessado."/>
    <s v="SALDO"/>
  </r>
  <r>
    <s v="-"/>
    <m/>
    <s v="2017-0.026.486-5"/>
    <s v="020095"/>
    <s v="0021-0"/>
    <m/>
    <s v="Av Angélica, 1212"/>
    <x v="2"/>
    <s v="NÃO"/>
    <x v="2"/>
    <x v="1"/>
    <m/>
    <s v="R.R.B. Adm. De Imóveis S/C Ltda"/>
    <m/>
    <s v="-"/>
    <s v="SI"/>
    <s v="SI"/>
    <s v="0058A/17"/>
    <s v="Livro 2 - 015"/>
    <n v="1641.29"/>
    <n v="1597.68"/>
    <s v="005/18"/>
    <d v="2017-04-04T00:00:00"/>
    <x v="7"/>
    <s v="DOCUMENTAL"/>
    <x v="4"/>
    <s v="-"/>
    <s v="SALDO"/>
  </r>
  <r>
    <s v="Flavia"/>
    <m/>
    <s v="6068.2017/0000733-2"/>
    <s v="020095"/>
    <s v="0021-0"/>
    <m/>
    <s v="Av Angélica, 1212"/>
    <x v="2"/>
    <s v="NÃO"/>
    <x v="2"/>
    <x v="1"/>
    <m/>
    <s v="R.R.B. Adm. De Imóveis S/C Ltda"/>
    <m/>
    <s v="-"/>
    <s v="Atestado de Conservação s/n/2017"/>
    <s v="2015-0.294.021-0"/>
    <s v="0058B/18"/>
    <s v="Livro 2 - 071"/>
    <n v="43.61"/>
    <s v="-"/>
    <s v="-"/>
    <d v="2018-03-17T00:00:00"/>
    <x v="3"/>
    <s v="DOCUMENTAL"/>
    <x v="2"/>
    <s v="-"/>
    <s v="SALDO"/>
  </r>
  <r>
    <s v="Juliana"/>
    <d v="2024-07-02T00:00:00"/>
    <s v="6068.2024/0007105-0"/>
    <s v="020095"/>
    <s v="0021-0"/>
    <m/>
    <s v="Av Angélica, 1212"/>
    <x v="2"/>
    <s v="NÃO"/>
    <x v="0"/>
    <x v="0"/>
    <s v="SIM"/>
    <s v="R.R.B ADMINISTRACAO DE IMOVEIS LTDA"/>
    <m/>
    <s v="Antiga Residência da Av Angélica"/>
    <s v="Atestado de Conservação s/n/2017"/>
    <s v="2015-0.294.021-0"/>
    <s v="-"/>
    <s v="-"/>
    <s v="-"/>
    <s v="-"/>
    <s v="-"/>
    <d v="2024-10-04T00:00:00"/>
    <x v="5"/>
    <s v="INDEFERIDO"/>
    <x v="0"/>
    <s v="renovação de potencial - Despacho indeferido 111728696 em 04/10/2024"/>
    <s v="INICIAL"/>
  </r>
  <r>
    <s v="Luciana"/>
    <m/>
    <s v="2014-0.158.383-7"/>
    <s v="010069"/>
    <s v="0011-1"/>
    <m/>
    <s v="Av Paulista, 1919"/>
    <x v="10"/>
    <s v="NÃO"/>
    <x v="2"/>
    <x v="1"/>
    <m/>
    <s v="Secretaria do Estado da Cultura / CONDEPHAAT"/>
    <m/>
    <s v="Casarão 1919"/>
    <s v="-"/>
    <s v="-"/>
    <s v="0059/14"/>
    <s v="Livro 1 - 107"/>
    <n v="4400"/>
    <s v="-"/>
    <s v="-"/>
    <d v="2014-08-12T00:00:00"/>
    <x v="4"/>
    <s v="SUSPENSO"/>
    <x v="3"/>
    <s v="O interessado (Governo do Estado de SP) não veio retirar a sua via da Declaração. Em 08/08/2016 foi juntado requerimento para re-ratificação da Declaração pedindo alteração do proprietário do imóvel tombado. Tal requerimento foi julgado improcedente por D"/>
    <s v="INICIAL"/>
  </r>
  <r>
    <s v="-"/>
    <m/>
    <s v="2014-0.122.566-3"/>
    <s v="009019"/>
    <s v="0006-0"/>
    <m/>
    <s v="Al Joaquim Eugênio de Lima, 164"/>
    <x v="7"/>
    <s v="NÃO"/>
    <x v="2"/>
    <x v="1"/>
    <m/>
    <s v="Espólio de Tereza Colonna Cavaliere"/>
    <m/>
    <s v="-"/>
    <s v="-"/>
    <s v="-"/>
    <s v="0060/14"/>
    <s v="Livro 1 - 106"/>
    <n v="2622"/>
    <s v="-"/>
    <s v="-"/>
    <d v="2014-07-29T00:00:00"/>
    <x v="4"/>
    <s v="CANCELADA"/>
    <x v="4"/>
    <s v="A partir da emissão da 2a via."/>
    <s v="INICIAL"/>
  </r>
  <r>
    <s v="Penha"/>
    <m/>
    <s v="6068.2018/0000760-1"/>
    <s v="009019"/>
    <s v="0006-0"/>
    <m/>
    <s v="Al Joaquim Eugênio de Lima, 164"/>
    <x v="7"/>
    <s v="NÃO"/>
    <x v="2"/>
    <x v="1"/>
    <m/>
    <s v="Espólio de Tereza Colonna Cavaliere"/>
    <m/>
    <s v="Bela Vista"/>
    <s v="Atestado de Conservação 004/2016"/>
    <s v="2016-0.150.653-4"/>
    <s v="0060/18 - 2ª via"/>
    <s v="Livro 1 - 064"/>
    <n v="2622"/>
    <s v="-"/>
    <s v="-"/>
    <d v="2014-07-29T00:00:00"/>
    <x v="4"/>
    <s v="DOCUMENTAL"/>
    <x v="3"/>
    <s v="Publicada em 19/06/2018."/>
    <s v="INICIAL"/>
  </r>
  <r>
    <s v="Daniel"/>
    <d v="2024-12-03T00:00:00"/>
    <s v="6068.2024/0013128-1"/>
    <m/>
    <m/>
    <m/>
    <s v="Al Joaquim Eugênio de Lima, 164"/>
    <x v="7"/>
    <s v="NÃO"/>
    <x v="0"/>
    <x v="0"/>
    <s v="NÃO"/>
    <s v="Espólio de Tereza Colonna Cavaliere"/>
    <m/>
    <m/>
    <m/>
    <m/>
    <s v="0060.EXTRATO"/>
    <s v="Livro 6 - 091"/>
    <n v="0"/>
    <n v="2622"/>
    <s v="005/25"/>
    <d v="2025-07-07T00:00:00"/>
    <x v="31"/>
    <s v="DOCUMENTAL"/>
    <x v="6"/>
    <m/>
    <s v="EXTRATO"/>
  </r>
  <r>
    <s v="-"/>
    <m/>
    <s v="2012-0.237.770-6"/>
    <s v="200058"/>
    <s v="0001-1"/>
    <m/>
    <s v="Av Lineu de Paula Machado, 1263"/>
    <x v="3"/>
    <s v="NÃO"/>
    <x v="2"/>
    <x v="1"/>
    <m/>
    <s v="Jockey Club de São Paulo"/>
    <m/>
    <s v="Jockey Club de São Paulo"/>
    <s v="-"/>
    <s v="-"/>
    <s v="0061/14"/>
    <s v="Livro 1 - 104"/>
    <n v="67621.899999999994"/>
    <s v="-"/>
    <s v="-"/>
    <d v="2014-07-24T00:00:00"/>
    <x v="4"/>
    <s v="CANCELADA"/>
    <x v="4"/>
    <s v="Foi solicitada revisão, resultando na Declaração 065/15."/>
    <s v="INICIAL"/>
  </r>
  <r>
    <s v="-"/>
    <m/>
    <s v="2015-0.014.489-0"/>
    <s v="009049"/>
    <s v="0026-6"/>
    <m/>
    <s v="R São Carlos do Pinhal, 376"/>
    <x v="7"/>
    <s v="NÃO"/>
    <x v="2"/>
    <x v="1"/>
    <m/>
    <s v="MAMBUCABA HOLDING PARTICIPAÇÕES LTDA"/>
    <m/>
    <s v="Residência Daphnis de Freitas Valle"/>
    <s v="-"/>
    <s v="-"/>
    <s v="0062"/>
    <s v="Livro 1 - 108"/>
    <n v="1275"/>
    <m/>
    <s v="-"/>
    <m/>
    <x v="10"/>
    <s v="CANCELADA"/>
    <x v="4"/>
    <s v="Passou a ser a Declaração 145/16. Mesmo processo."/>
    <s v="INICIAL"/>
  </r>
  <r>
    <s v="-"/>
    <m/>
    <s v="2014-0.209.178-4"/>
    <s v="010004"/>
    <s v="0062-1"/>
    <m/>
    <s v="R Maranhão, 341"/>
    <x v="2"/>
    <s v="NÃO"/>
    <x v="2"/>
    <x v="1"/>
    <m/>
    <s v="Eduardo de Barros Brotero"/>
    <m/>
    <s v="Imóvel à R Maranhão"/>
    <s v="Em análise"/>
    <s v="2018-0.018.519-3"/>
    <s v="0063/15"/>
    <s v="Livro 1 - 109"/>
    <n v="1225"/>
    <s v="-"/>
    <s v="-"/>
    <d v="2015-06-12T00:00:00"/>
    <x v="1"/>
    <s v="DOCUMENTAL"/>
    <x v="3"/>
    <s v="-"/>
    <s v="INICIAL"/>
  </r>
  <r>
    <s v="-"/>
    <m/>
    <s v="2014-0.202.824-1"/>
    <s v="009042"/>
    <s v="0022-1"/>
    <m/>
    <s v="Av Brigadeiro Luís Antônio, 1308"/>
    <x v="7"/>
    <s v="NÃO"/>
    <x v="2"/>
    <x v="1"/>
    <m/>
    <s v="Eduardo Cesar Dutra"/>
    <m/>
    <s v="Bela Vista"/>
    <s v="Termo de Compromisso 003/2018"/>
    <s v="2015-0.283.215-8"/>
    <s v="0064/15"/>
    <s v="Livro 1 - 110"/>
    <n v="300"/>
    <n v="300"/>
    <s v="030/18"/>
    <d v="2015-06-12T00:00:00"/>
    <x v="1"/>
    <s v="DOCUMENTAL"/>
    <x v="6"/>
    <s v="-"/>
    <s v="INICIAL"/>
  </r>
  <r>
    <s v="Flavia"/>
    <m/>
    <s v="6068.2018/0002497-2"/>
    <s v="009042"/>
    <s v="0022-1"/>
    <m/>
    <s v="Av Brigadeiro Luís Antônio, 1308"/>
    <x v="7"/>
    <s v="NÃO"/>
    <x v="2"/>
    <x v="1"/>
    <m/>
    <s v="Eduardo Cesar Dutra"/>
    <m/>
    <s v="Bela Vista"/>
    <s v="Termo de Compromisso 006/2018"/>
    <s v="2015-0.283.125-8"/>
    <s v="0064EXTRATO"/>
    <s v="Livro 3 - 026"/>
    <n v="0"/>
    <s v="-"/>
    <s v="-"/>
    <d v="2019-01-10T00:00:00"/>
    <x v="2"/>
    <s v="DOCUMENTAL"/>
    <x v="6"/>
    <s v="-"/>
    <s v="EXTRATO"/>
  </r>
  <r>
    <s v="-"/>
    <m/>
    <s v="2012-0.237.770-6"/>
    <s v="200058"/>
    <s v="0001-1"/>
    <m/>
    <s v="Av Lineu de Paula Machado, 1263"/>
    <x v="3"/>
    <s v="NÃO"/>
    <x v="2"/>
    <x v="1"/>
    <m/>
    <s v="Jockey Club de São Paulo"/>
    <m/>
    <s v="Jockey Club de São Paulo"/>
    <s v="Termo de Compromisso 008/2016"/>
    <s v="2016-0.105.803-5"/>
    <s v="0065/15"/>
    <s v="Livro 1 - 111"/>
    <n v="351981"/>
    <n v="8442.41"/>
    <s v="024/18"/>
    <d v="2015-06-10T00:00:00"/>
    <x v="1"/>
    <s v="DOCUMENTAL"/>
    <x v="4"/>
    <s v="-"/>
    <s v="INICIAL"/>
  </r>
  <r>
    <s v="Penha"/>
    <m/>
    <s v="6068.2018/0001994-4"/>
    <s v="200058"/>
    <s v="0001-1"/>
    <m/>
    <s v="Av Lineu de Paula Machado, 1263"/>
    <x v="3"/>
    <s v="NÃO"/>
    <x v="2"/>
    <x v="1"/>
    <m/>
    <s v="Jockey Club de São Paulo"/>
    <m/>
    <s v="Jockey Club de São Paulo"/>
    <s v="Termo de Compromisso 008/2016"/>
    <s v="2016-0.105-803-5"/>
    <s v="0065A/18"/>
    <s v="Livro 3 - 011"/>
    <n v="343538.59"/>
    <n v="41557.589999999997"/>
    <s v="023/19"/>
    <d v="2018-12-22T00:00:00"/>
    <x v="3"/>
    <s v="DOCUMENTAL"/>
    <x v="4"/>
    <s v="-"/>
    <s v="SALDO"/>
  </r>
  <r>
    <s v="Flavia"/>
    <m/>
    <s v="6068.2019/0002037-5"/>
    <s v="200058"/>
    <s v="0001-1"/>
    <m/>
    <s v="Av Lineu de Paula Machado, 1263"/>
    <x v="3"/>
    <s v="NÃO"/>
    <x v="2"/>
    <x v="1"/>
    <m/>
    <s v="Jockey Club de São Paulo"/>
    <m/>
    <s v="Jockey Club de São Paulo"/>
    <s v="Termo de Compromisso 008/2016"/>
    <s v="2016-0.105-803-5"/>
    <s v="0065B/19"/>
    <s v="Livro 3 - 069"/>
    <n v="337463.81"/>
    <s v="-"/>
    <s v="-"/>
    <d v="2019-10-18T00:00:00"/>
    <x v="2"/>
    <s v="INDEFERIDO"/>
    <x v="0"/>
    <s v="Desistência por parte do interessado."/>
    <s v="SALDO"/>
  </r>
  <r>
    <s v="Penha"/>
    <m/>
    <s v="6068.2021/0001959-1"/>
    <s v="200058"/>
    <s v="0001-1"/>
    <m/>
    <s v="Av Lineu de Paula Machado, 1263"/>
    <x v="3"/>
    <s v="NÃO"/>
    <x v="2"/>
    <x v="1"/>
    <m/>
    <s v="Jockey Club de São Paulo"/>
    <m/>
    <s v="Jockey Club de São Paulo"/>
    <s v="Termo de Compromisso 008/2016"/>
    <s v="2016-0.105-803-5"/>
    <s v="0065B/21"/>
    <s v="-"/>
    <s v="-"/>
    <s v="-"/>
    <s v="-"/>
    <d v="2021-03-19T00:00:00"/>
    <x v="11"/>
    <s v="INDEFERIDO"/>
    <x v="0"/>
    <s v="-"/>
    <s v="SALDO"/>
  </r>
  <r>
    <s v="Flavia"/>
    <m/>
    <s v="6066.2019/0005896-7"/>
    <s v="200058"/>
    <s v="0001-1"/>
    <m/>
    <s v="Av Lineu de Paula Machado, 1263"/>
    <x v="3"/>
    <s v="NÃO"/>
    <x v="2"/>
    <x v="1"/>
    <m/>
    <s v="Jockey Club de São Paulo"/>
    <m/>
    <s v="Jockey Club de São Paulo"/>
    <s v="Termo de Compromisso 008/2016"/>
    <s v="2016-0.105-803-5"/>
    <s v="0065B/19"/>
    <s v="Livro 3 - 124"/>
    <n v="301981"/>
    <n v="5541.28"/>
    <s v="007/21"/>
    <d v="2019-12-14T00:00:00"/>
    <x v="2"/>
    <s v="DOCUMENTAL"/>
    <x v="4"/>
    <s v="Anexado BO no SEI sobre extravio desta declaração que não foi devolvida ao ser entregue a 0065C/21"/>
    <s v="SALDO"/>
  </r>
  <r>
    <s v="Daniel"/>
    <d v="2021-06-30T00:00:00"/>
    <s v="6068.2021/0000128-5"/>
    <s v="200058"/>
    <s v="0001-1"/>
    <m/>
    <s v="Av Lineu de Paula Machado, 1263"/>
    <x v="3"/>
    <s v="NÃO"/>
    <x v="2"/>
    <x v="1"/>
    <m/>
    <s v="Jockey Club de São Paulo"/>
    <m/>
    <s v="Jockey Club de São Paulo"/>
    <s v="Termo de Compromisso 008/2016"/>
    <s v="2016-0.105-803-5"/>
    <s v="0065C/21"/>
    <s v="Livro 4 - 076"/>
    <n v="296439.71999999997"/>
    <n v="45373.34"/>
    <s v="007/21"/>
    <d v="2021-09-16T00:00:00"/>
    <x v="11"/>
    <s v="DOCUMENTAL"/>
    <x v="4"/>
    <m/>
    <s v="SALDO"/>
  </r>
  <r>
    <s v="Daniel"/>
    <d v="2021-11-05T00:00:00"/>
    <s v="6068.2021/0011156-0"/>
    <s v="200058"/>
    <s v="0001-1"/>
    <m/>
    <s v="Av Lineu de Paula Machado, 1263"/>
    <x v="3"/>
    <s v="NÃO"/>
    <x v="2"/>
    <x v="1"/>
    <m/>
    <s v="Jockey Club de São Paulo"/>
    <m/>
    <s v="Jockey Club de São Paulo"/>
    <s v="Termo de Compromisso 008/2016"/>
    <s v="2016-0.102.083-5"/>
    <s v="0065D/21"/>
    <s v="-"/>
    <s v="-"/>
    <s v="-"/>
    <s v="-"/>
    <d v="2022-01-20T00:00:00"/>
    <x v="12"/>
    <s v="INDEFERIDO"/>
    <x v="0"/>
    <m/>
    <s v="SALDO"/>
  </r>
  <r>
    <s v="Daniel"/>
    <d v="2021-12-01T00:00:00"/>
    <s v="6068.2021/0012245-7"/>
    <s v="200058"/>
    <s v="0001-1"/>
    <m/>
    <s v="Av Lineu de Paula Machado, 1263"/>
    <x v="3"/>
    <s v="NÃO"/>
    <x v="2"/>
    <x v="1"/>
    <m/>
    <s v="Jockey Club de São Paulo"/>
    <m/>
    <s v="Jockey Club de São Paulo"/>
    <s v="Termo de Compromisso 008/2016"/>
    <s v="2016-0.105-803-5"/>
    <s v="0065D/21"/>
    <s v="Livro 4 - 075"/>
    <n v="251066.38"/>
    <m/>
    <s v="001/22"/>
    <d v="2022-04-27T00:00:00"/>
    <x v="12"/>
    <s v="DOCUMENTAL"/>
    <x v="2"/>
    <s v="-"/>
    <s v="SALDO"/>
  </r>
  <r>
    <s v="Daniel"/>
    <d v="2022-10-14T00:00:00"/>
    <s v="6068.2022/0009748-9"/>
    <s v="200058"/>
    <s v="0001-1"/>
    <m/>
    <s v="Av Lineu de Paula Machado, 1263"/>
    <x v="3"/>
    <s v="NÃO"/>
    <x v="2"/>
    <x v="1"/>
    <m/>
    <s v="Jockey Club de São Paulo"/>
    <m/>
    <s v="Jockey Club de São Paulo"/>
    <s v="Termo de Compromisso 008/2016"/>
    <s v="2016-0.105-803-5"/>
    <s v="0065E/23"/>
    <s v="Livro 4 - 130"/>
    <n v="220868.28"/>
    <n v="30198.1"/>
    <s v="004/23"/>
    <d v="2024-04-26T00:00:00"/>
    <x v="5"/>
    <s v="INDEFERIDO"/>
    <x v="0"/>
    <s v="DESPACHO INDEFERIMENTO 082080867 EM 26/04/23"/>
    <s v="SALDO"/>
  </r>
  <r>
    <s v="Daniel"/>
    <d v="2023-05-19T00:00:00"/>
    <s v="6068.2023/0004603-7"/>
    <s v="200058"/>
    <s v="0001-1"/>
    <m/>
    <s v="Av Lineu de Paula Machado, 1263"/>
    <x v="3"/>
    <s v="NÃO"/>
    <x v="2"/>
    <x v="1"/>
    <m/>
    <s v="Jockey Club de São Paulo"/>
    <m/>
    <s v="Jockey Club de São Paulo"/>
    <s v="Termo de Compromisso 008/2016"/>
    <s v="2016-0.105-803-5"/>
    <s v="0065E/23"/>
    <s v="Livro 5 - 065"/>
    <n v="220868.28"/>
    <n v="30198.1"/>
    <s v="008/23"/>
    <d v="2024-09-11T00:00:00"/>
    <x v="5"/>
    <s v="DOCUMENTAL"/>
    <x v="2"/>
    <s v="Despacho indeferido 110261173 em 11/09/2024"/>
    <s v="SALDO"/>
  </r>
  <r>
    <s v="-"/>
    <m/>
    <s v="2014-0.206.190-7"/>
    <s v="040106"/>
    <s v="0026-8"/>
    <m/>
    <s v="Av Nazaré, 711"/>
    <x v="25"/>
    <s v="NÃO"/>
    <x v="2"/>
    <x v="1"/>
    <m/>
    <s v="Instituto Maria Imaculada"/>
    <m/>
    <s v="Instituto Maria Imaculada"/>
    <s v="Termo de Compromisso 003/2016"/>
    <s v="2015-0.305.798-0"/>
    <s v="0066/15"/>
    <s v="Livro 1 - 112"/>
    <n v="6089"/>
    <n v="3550.58"/>
    <s v="004/16"/>
    <d v="2015-06-24T00:00:00"/>
    <x v="1"/>
    <s v="DOCUMENTAL"/>
    <x v="4"/>
    <s v="Retificação da área do lote em 06/08/2015"/>
    <s v="INICIAL"/>
  </r>
  <r>
    <s v="-"/>
    <m/>
    <s v="2016-0.167.694-4"/>
    <s v="040106"/>
    <s v="0026-8"/>
    <m/>
    <s v="Av Nazaré, 711"/>
    <x v="25"/>
    <s v="NÃO"/>
    <x v="2"/>
    <x v="1"/>
    <m/>
    <s v="Instituto Maria Imaculada"/>
    <m/>
    <s v="Instituto Maria Imaculada"/>
    <s v="Termo de Compromisso 003/2016"/>
    <s v="2015-0.305.798-0"/>
    <s v="0066A/16"/>
    <s v="Livro 1 - 199"/>
    <n v="2538.42"/>
    <n v="2272.1799999999998"/>
    <s v="003/17"/>
    <d v="2016-10-06T00:00:00"/>
    <x v="0"/>
    <s v="DOCUMENTAL"/>
    <x v="4"/>
    <s v="-"/>
    <s v="SALDO"/>
  </r>
  <r>
    <s v="-"/>
    <m/>
    <s v="2016-0.272.731-3"/>
    <s v="040106"/>
    <s v="0026-8"/>
    <m/>
    <s v="Av Nazaré, 711"/>
    <x v="25"/>
    <s v="NÃO"/>
    <x v="2"/>
    <x v="1"/>
    <m/>
    <s v="Instituto Maria Imaculada"/>
    <m/>
    <s v="Instituto Maria Imaculada"/>
    <s v="Termo de Compromisso 003/2016"/>
    <s v="2015-0.305.798-0"/>
    <s v="0066B/17"/>
    <s v="Livro 2 - 013"/>
    <n v="266.24"/>
    <s v="-"/>
    <s v="-"/>
    <d v="2017-05-23T00:00:00"/>
    <x v="7"/>
    <s v="DOCUMENTAL"/>
    <x v="2"/>
    <s v="-"/>
    <s v="SALDO"/>
  </r>
  <r>
    <s v="-"/>
    <m/>
    <s v="2014-0.179.920-1"/>
    <s v="002047"/>
    <s v="0043-4"/>
    <m/>
    <s v="R Monsenhor de Andrade, 399"/>
    <x v="11"/>
    <s v="SIM"/>
    <x v="2"/>
    <x v="1"/>
    <m/>
    <s v="MEMA Participação e Administração Ltda"/>
    <m/>
    <s v="Tecelagem Mariângela / Moinho Matarazzo"/>
    <s v="Termo de Compromisso 003/2019"/>
    <s v="2018-0.013.769-6"/>
    <s v="0067/15"/>
    <s v="Livro 1 - 113"/>
    <n v="313161.45"/>
    <s v="-"/>
    <s v="-"/>
    <d v="2015-06-27T00:00:00"/>
    <x v="1"/>
    <s v="CANCELADA"/>
    <x v="4"/>
    <s v="Foi retificada (Cancelada a publicação de 19/06/15 e substituída por publicação do dia 27/06/15)"/>
    <s v="INICIAL"/>
  </r>
  <r>
    <s v="Luciana"/>
    <d v="2023-08-18T00:00:00"/>
    <s v="6068.2023/0007937-7"/>
    <s v="002047"/>
    <s v="0043-4"/>
    <s v="006661"/>
    <s v="R Monsenhor de Andrade, 399"/>
    <x v="11"/>
    <s v="SIM"/>
    <x v="1"/>
    <x v="2"/>
    <m/>
    <s v="MEMA Participação e Administração Ltda"/>
    <m/>
    <s v="Tecelagem Mariângela / Moinho Matarazzo"/>
    <s v="-"/>
    <s v="-"/>
    <s v="0532/23"/>
    <s v="Livro 5 - 073"/>
    <n v="5784.18"/>
    <s v="-"/>
    <s v="-"/>
    <d v="2023-10-09T00:00:00"/>
    <x v="15"/>
    <s v="DOCUMENTAL"/>
    <x v="3"/>
    <s v="Cancelamento da 0067/15 por declaração AIU-SCE"/>
    <s v="INICIAL"/>
  </r>
  <r>
    <s v="-"/>
    <m/>
    <s v="2015-0.128.163-8"/>
    <s v="010069"/>
    <s v="0009-8 e 0010-1"/>
    <m/>
    <s v="R Padre João Manoel, 89 e 109"/>
    <x v="10"/>
    <s v="NÃO"/>
    <x v="2"/>
    <x v="1"/>
    <m/>
    <s v="PJM Empreend. Imobil. SPE"/>
    <m/>
    <s v="Residência Família Vicente de Azevedo"/>
    <s v="Termo de Compromisso 003/2017"/>
    <s v="2016-0.052.187-4"/>
    <s v="0068/15"/>
    <s v="Livro 1 - 114"/>
    <n v="2152.5"/>
    <n v="2152.5"/>
    <s v="004/20"/>
    <d v="2015-11-14T00:00:00"/>
    <x v="1"/>
    <s v="DOCUMENTAL"/>
    <x v="6"/>
    <s v="Declaração de novembro/15 substitui a de junho/15."/>
    <s v="INICIAL"/>
  </r>
  <r>
    <s v="Flavia"/>
    <m/>
    <s v="6066.2019/0007875-5"/>
    <s v="010069"/>
    <s v="0009-8 e 0010-1"/>
    <m/>
    <s v="R Padre João Manoel, 89 e 109"/>
    <x v="10"/>
    <s v="NÃO"/>
    <x v="2"/>
    <x v="1"/>
    <m/>
    <s v="PJM Empreend. Imobil. SPE"/>
    <m/>
    <s v="Residência Família Vicente de Azevedo"/>
    <s v="Termo de Compromisso 003/2017"/>
    <s v="2016-0.052.187-4"/>
    <s v="0068EXTRATO"/>
    <s v="Livro 3 - 181"/>
    <n v="0"/>
    <s v="-"/>
    <s v="-"/>
    <d v="2020-11-14T00:00:00"/>
    <x v="9"/>
    <s v="DOCUMENTAL"/>
    <x v="6"/>
    <s v="-"/>
    <s v="EXTRATO"/>
  </r>
  <r>
    <s v="Luciana"/>
    <d v="2025-11-06T00:00:00"/>
    <s v="6068.2025/0010846-0"/>
    <s v="010069"/>
    <s v="1221-5"/>
    <s v="177911"/>
    <s v="R Padre João Manoel, 109"/>
    <x v="10"/>
    <s v="NÃO"/>
    <x v="0"/>
    <x v="0"/>
    <s v="SIM"/>
    <s v="PJM Empreend. Imobil. SPE LTDA"/>
    <s v="Patricia Maria de Godoy Magnani AOB/SP 139.014 - CPF 132.132.928-85"/>
    <s v="Residência Família Vicente de Azevedo"/>
    <s v="Atestado de Conservação 001/DPH-G/2025"/>
    <s v="2016-0.052.187-4"/>
    <s v="0615/25"/>
    <s v="Livro 7 - 022"/>
    <n v="1506.75"/>
    <m/>
    <m/>
    <m/>
    <x v="6"/>
    <s v="EM ANÁLISE"/>
    <x v="1"/>
    <m/>
    <m/>
  </r>
  <r>
    <s v="-"/>
    <m/>
    <s v="2015-0.142.617-2"/>
    <s v="041273"/>
    <s v="0016-7"/>
    <m/>
    <s v="R Normandia, 91"/>
    <x v="28"/>
    <s v="NÃO"/>
    <x v="2"/>
    <x v="1"/>
    <m/>
    <s v="William Washington Veneri"/>
    <m/>
    <s v="Vila Normandia"/>
    <s v="-"/>
    <s v="-"/>
    <s v="0069/15"/>
    <s v="Livro 1 - 115"/>
    <n v="300"/>
    <s v="-"/>
    <s v="-"/>
    <d v="2015-07-01T00:00:00"/>
    <x v="1"/>
    <s v="DOCUMENTAL"/>
    <x v="3"/>
    <s v="-"/>
    <s v="INICIAL"/>
  </r>
  <r>
    <s v="-"/>
    <m/>
    <s v="2015-0.142.618-0"/>
    <s v="041272"/>
    <s v="0031-6"/>
    <m/>
    <s v="R Normandia, 38"/>
    <x v="28"/>
    <s v="NÃO"/>
    <x v="2"/>
    <x v="1"/>
    <m/>
    <s v="William Washington Veneri"/>
    <m/>
    <s v="Vila Normandia"/>
    <s v="-"/>
    <s v="-"/>
    <s v="0070/15"/>
    <s v="Livro 1 - 116"/>
    <n v="130"/>
    <s v="-"/>
    <s v="-"/>
    <d v="2015-07-01T00:00:00"/>
    <x v="1"/>
    <s v="DOCUMENTAL"/>
    <x v="3"/>
    <s v="-"/>
    <s v="INICIAL"/>
  </r>
  <r>
    <s v="-"/>
    <m/>
    <s v="2015-0.142.620-2"/>
    <s v="041272"/>
    <s v="0034-0"/>
    <m/>
    <s v="R Normandia, 22"/>
    <x v="28"/>
    <s v="NÃO"/>
    <x v="2"/>
    <x v="1"/>
    <m/>
    <s v="William Washington Veneri"/>
    <m/>
    <s v="Vila Normandia"/>
    <s v="-"/>
    <s v="-"/>
    <s v="0071/15"/>
    <s v="Livro 1 - 117"/>
    <n v="130"/>
    <s v="-"/>
    <s v="-"/>
    <d v="2015-07-01T00:00:00"/>
    <x v="1"/>
    <s v="DOCUMENTAL"/>
    <x v="3"/>
    <s v="-"/>
    <s v="INICIAL"/>
  </r>
  <r>
    <s v="-"/>
    <m/>
    <s v="2015-0.142.622-9"/>
    <s v="041273"/>
    <s v="0018-3"/>
    <m/>
    <s v="R Normandia, 97"/>
    <x v="28"/>
    <s v="NÃO"/>
    <x v="2"/>
    <x v="1"/>
    <m/>
    <s v="William Washington Veneri"/>
    <m/>
    <s v="Vila Normandia"/>
    <s v="-"/>
    <s v="-"/>
    <s v="0072/15"/>
    <s v="Livro 1 - 120"/>
    <n v="130"/>
    <s v="-"/>
    <s v="-"/>
    <d v="2015-07-01T00:00:00"/>
    <x v="1"/>
    <s v="DOCUMENTAL"/>
    <x v="3"/>
    <s v="-"/>
    <s v="INICIAL"/>
  </r>
  <r>
    <s v="-"/>
    <m/>
    <s v="2015-0.142.623-7"/>
    <s v="041272"/>
    <s v="0035-9"/>
    <m/>
    <s v="R Normandia, 18"/>
    <x v="28"/>
    <s v="NÃO"/>
    <x v="2"/>
    <x v="1"/>
    <m/>
    <s v="William Washington Veneri"/>
    <m/>
    <s v="Vila Normandia"/>
    <s v="-"/>
    <s v="-"/>
    <s v="0073/15"/>
    <s v="Livro 1 - 122"/>
    <n v="130"/>
    <s v="-"/>
    <s v="-"/>
    <d v="2015-07-01T00:00:00"/>
    <x v="1"/>
    <s v="DOCUMENTAL"/>
    <x v="3"/>
    <s v="-"/>
    <s v="INICIAL"/>
  </r>
  <r>
    <s v="-"/>
    <m/>
    <s v="2015-0.142.628-8"/>
    <s v="041273"/>
    <s v="0026-4"/>
    <m/>
    <s v="R Normandia, 17"/>
    <x v="28"/>
    <s v="NÃO"/>
    <x v="2"/>
    <x v="1"/>
    <m/>
    <s v="William Washington Veneri"/>
    <m/>
    <s v="Vila Normandia"/>
    <s v="-"/>
    <s v="-"/>
    <s v="0074/15"/>
    <s v="Livro 1 - 123"/>
    <n v="130"/>
    <s v="-"/>
    <s v="-"/>
    <d v="2015-07-01T00:00:00"/>
    <x v="1"/>
    <s v="DOCUMENTAL"/>
    <x v="3"/>
    <s v="-"/>
    <s v="INICIAL"/>
  </r>
  <r>
    <s v="-"/>
    <m/>
    <s v="2015-0.142.629-6"/>
    <s v="041272"/>
    <s v="0022-7"/>
    <m/>
    <s v="R Normandia, 90"/>
    <x v="28"/>
    <s v="NÃO"/>
    <x v="2"/>
    <x v="1"/>
    <m/>
    <s v="William Washington Veneri"/>
    <m/>
    <s v="Vila Normandia"/>
    <s v="-"/>
    <s v="-"/>
    <s v="0075/15"/>
    <s v="Livro 1 - 124"/>
    <n v="130"/>
    <s v="-"/>
    <s v="-"/>
    <d v="2015-07-03T00:00:00"/>
    <x v="1"/>
    <s v="DOCUMENTAL"/>
    <x v="3"/>
    <s v="-"/>
    <s v="INICIAL"/>
  </r>
  <r>
    <s v="-"/>
    <m/>
    <s v="2015-0.142.638-5"/>
    <s v="041272"/>
    <s v="0023-5"/>
    <m/>
    <s v="R Normandia, 86"/>
    <x v="28"/>
    <s v="NÃO"/>
    <x v="2"/>
    <x v="1"/>
    <m/>
    <s v="William Washington Veneri"/>
    <m/>
    <s v="Vila Normandia"/>
    <s v="-"/>
    <s v="-"/>
    <s v="0076/15"/>
    <s v="Livro 1 - 125"/>
    <n v="130"/>
    <s v="-"/>
    <s v="-"/>
    <d v="2015-07-03T00:00:00"/>
    <x v="1"/>
    <s v="DOCUMENTAL"/>
    <x v="3"/>
    <s v="-"/>
    <s v="INICIAL"/>
  </r>
  <r>
    <s v="-"/>
    <m/>
    <s v="2015-0.142.644-0"/>
    <s v="041272"/>
    <s v="0036-7"/>
    <m/>
    <s v="R Normandia, 12"/>
    <x v="28"/>
    <s v="NÃO"/>
    <x v="2"/>
    <x v="1"/>
    <m/>
    <s v="William Washington Veneri"/>
    <m/>
    <s v="Vila Normandia"/>
    <s v="-"/>
    <s v="-"/>
    <s v="0077/15"/>
    <s v="Livro 1 - 126"/>
    <n v="179"/>
    <s v="-"/>
    <s v="-"/>
    <d v="2015-07-03T00:00:00"/>
    <x v="1"/>
    <s v="DOCUMENTAL"/>
    <x v="3"/>
    <s v="-"/>
    <s v="INICIAL"/>
  </r>
  <r>
    <s v="-"/>
    <m/>
    <s v="2015-0.142.657-1"/>
    <s v="041272"/>
    <s v="0026-1"/>
    <m/>
    <s v="R Normandia, 66"/>
    <x v="28"/>
    <s v="NÃO"/>
    <x v="2"/>
    <x v="1"/>
    <m/>
    <s v="William Washington Veneri"/>
    <m/>
    <s v="Vila Normandia"/>
    <s v="-"/>
    <s v="-"/>
    <s v="0078/15"/>
    <s v="Livro 1 - 127"/>
    <n v="130"/>
    <s v="-"/>
    <s v="-"/>
    <d v="2015-07-03T00:00:00"/>
    <x v="1"/>
    <s v="DOCUMENTAL"/>
    <x v="3"/>
    <s v="-"/>
    <s v="INICIAL"/>
  </r>
  <r>
    <s v="-"/>
    <m/>
    <s v="2015-0.142.661-0"/>
    <s v="041272"/>
    <s v="0027-8"/>
    <m/>
    <s v="R Normandia, 60"/>
    <x v="28"/>
    <s v="NÃO"/>
    <x v="2"/>
    <x v="1"/>
    <m/>
    <s v="William Washington Veneri"/>
    <m/>
    <s v="Vila Normandia"/>
    <s v="-"/>
    <s v="-"/>
    <s v="0079/15"/>
    <s v="Livro 1 - 128"/>
    <n v="130"/>
    <s v="-"/>
    <s v="-"/>
    <d v="2015-07-03T00:00:00"/>
    <x v="1"/>
    <s v="DOCUMENTAL"/>
    <x v="3"/>
    <s v="-"/>
    <s v="INICIAL"/>
  </r>
  <r>
    <s v="-"/>
    <m/>
    <s v="2015-0.142.646-6"/>
    <s v="041272"/>
    <s v="0024-3"/>
    <m/>
    <s v="R Normandia, 76"/>
    <x v="28"/>
    <s v="NÃO"/>
    <x v="2"/>
    <x v="1"/>
    <m/>
    <s v="William Washington Veneri"/>
    <m/>
    <s v="Vila Normandia"/>
    <s v="-"/>
    <s v="-"/>
    <s v="0080/15"/>
    <s v="Livro 1 - 129"/>
    <n v="208"/>
    <s v="-"/>
    <s v="-"/>
    <d v="2015-07-03T00:00:00"/>
    <x v="1"/>
    <s v="DOCUMENTAL"/>
    <x v="3"/>
    <s v="-"/>
    <s v="INICIAL"/>
  </r>
  <r>
    <s v="-"/>
    <m/>
    <s v="2015-0.142.687-3"/>
    <s v="041272"/>
    <s v="0001-4"/>
    <m/>
    <s v="R Gaivota, 1409"/>
    <x v="28"/>
    <s v="NÃO"/>
    <x v="2"/>
    <x v="1"/>
    <m/>
    <s v="Chaves Veneri &amp; Cia Ltda"/>
    <m/>
    <s v="Vila Normandia"/>
    <s v="-"/>
    <s v="-"/>
    <s v="0081/15"/>
    <s v="Livro 1 - 130"/>
    <n v="179"/>
    <s v="-"/>
    <s v="-"/>
    <d v="2015-06-27T00:00:00"/>
    <x v="1"/>
    <s v="DOCUMENTAL"/>
    <x v="3"/>
    <s v="Retificação em 30/06/2015"/>
    <s v="INICIAL"/>
  </r>
  <r>
    <s v="-"/>
    <m/>
    <s v="2015-0.142.694-6"/>
    <s v="041272"/>
    <s v="0002-2"/>
    <m/>
    <s v="R Gaivota, 1415"/>
    <x v="28"/>
    <s v="NÃO"/>
    <x v="2"/>
    <x v="1"/>
    <m/>
    <s v="Chaves Veneri &amp; Cia Ltda"/>
    <m/>
    <s v="Vila Normandia"/>
    <s v="-"/>
    <s v="-"/>
    <s v="0082/15"/>
    <s v="Livro 1 - 131"/>
    <n v="130"/>
    <s v="-"/>
    <s v="-"/>
    <d v="2015-06-27T00:00:00"/>
    <x v="1"/>
    <s v="DOCUMENTAL"/>
    <x v="3"/>
    <s v="-"/>
    <s v="INICIAL"/>
  </r>
  <r>
    <s v="-"/>
    <m/>
    <s v="2015-0.142.697-0"/>
    <s v="041272"/>
    <s v="0003-0"/>
    <m/>
    <s v="R Gaivota, 1419"/>
    <x v="28"/>
    <s v="NÃO"/>
    <x v="2"/>
    <x v="1"/>
    <m/>
    <s v="Chaves Veneri &amp; Cia Ltda"/>
    <m/>
    <s v="Vila Normandia"/>
    <s v="-"/>
    <s v="-"/>
    <s v="0083/15"/>
    <s v="Livro 1 - 132"/>
    <n v="130"/>
    <s v="-"/>
    <s v="-"/>
    <d v="2015-06-27T00:00:00"/>
    <x v="1"/>
    <s v="DOCUMENTAL"/>
    <x v="3"/>
    <s v="-"/>
    <s v="INICIAL"/>
  </r>
  <r>
    <s v="-"/>
    <m/>
    <s v="2015-0.142.703-9"/>
    <s v="041272"/>
    <s v="0004-9"/>
    <m/>
    <s v="R Gaivota, 1423"/>
    <x v="28"/>
    <s v="NÃO"/>
    <x v="2"/>
    <x v="1"/>
    <m/>
    <s v="Chaves Veneri &amp; Cia Ltda"/>
    <m/>
    <s v="Vila Normandia"/>
    <s v="-"/>
    <s v="-"/>
    <s v="0084/15"/>
    <s v="Livro 1 - 133"/>
    <n v="130"/>
    <s v="-"/>
    <s v="-"/>
    <d v="2015-06-27T00:00:00"/>
    <x v="1"/>
    <s v="DOCUMENTAL"/>
    <x v="3"/>
    <s v="-"/>
    <s v="INICIAL"/>
  </r>
  <r>
    <s v="-"/>
    <m/>
    <s v="2015-0.142.714-4"/>
    <s v="041272"/>
    <s v="0005-7"/>
    <m/>
    <s v="R Gaivota, 1429"/>
    <x v="28"/>
    <s v="NÃO"/>
    <x v="2"/>
    <x v="1"/>
    <m/>
    <s v="Chaves Veneri &amp; Cia Ltda"/>
    <m/>
    <s v="Vila Normandia"/>
    <s v="-"/>
    <s v="-"/>
    <s v="0085/15"/>
    <s v="Livro 1 - 134"/>
    <n v="130"/>
    <s v="-"/>
    <s v="-"/>
    <d v="2015-06-27T00:00:00"/>
    <x v="1"/>
    <s v="DOCUMENTAL"/>
    <x v="3"/>
    <s v="-"/>
    <s v="INICIAL"/>
  </r>
  <r>
    <s v="-"/>
    <m/>
    <s v="2015-0.142.723-3"/>
    <s v="041272"/>
    <s v="0006-5"/>
    <m/>
    <s v="R Gaivota, 1433"/>
    <x v="28"/>
    <s v="NÃO"/>
    <x v="2"/>
    <x v="1"/>
    <m/>
    <s v="Chaves Veneri &amp; Cia Ltda"/>
    <m/>
    <s v="Vila Normandia"/>
    <s v="-"/>
    <s v="-"/>
    <s v="0086/15"/>
    <s v="Livro 1 - 135"/>
    <n v="130"/>
    <s v="-"/>
    <s v="-"/>
    <d v="2015-06-27T00:00:00"/>
    <x v="1"/>
    <s v="DOCUMENTAL"/>
    <x v="3"/>
    <s v="-"/>
    <s v="INICIAL"/>
  </r>
  <r>
    <s v="-"/>
    <m/>
    <s v="2015-0.142.733-0"/>
    <s v="041272"/>
    <s v="0007-3"/>
    <m/>
    <s v="R Gaivota, 1441"/>
    <x v="28"/>
    <s v="NÃO"/>
    <x v="2"/>
    <x v="1"/>
    <m/>
    <s v="Chaves Veneri &amp; Cia Ltda"/>
    <m/>
    <s v="Vila Normandia"/>
    <s v="-"/>
    <s v="-"/>
    <s v="0087/15"/>
    <s v="Livro 1 - 136"/>
    <n v="208"/>
    <s v="-"/>
    <s v="-"/>
    <d v="2015-06-27T00:00:00"/>
    <x v="1"/>
    <s v="DOCUMENTAL"/>
    <x v="3"/>
    <s v="-"/>
    <s v="INICIAL"/>
  </r>
  <r>
    <s v="-"/>
    <m/>
    <s v="2015-0.142.737-3"/>
    <s v="041272"/>
    <s v="0008-1"/>
    <m/>
    <s v="R Gaivota, 1447"/>
    <x v="28"/>
    <s v="NÃO"/>
    <x v="2"/>
    <x v="1"/>
    <m/>
    <s v="Chaves Veneri &amp; Cia Ltda"/>
    <m/>
    <s v="Vila Normandia"/>
    <s v="-"/>
    <s v="-"/>
    <s v="0088/15"/>
    <s v="Livro 1 - 137"/>
    <n v="130"/>
    <s v="-"/>
    <s v="-"/>
    <d v="2015-06-27T00:00:00"/>
    <x v="1"/>
    <s v="DOCUMENTAL"/>
    <x v="3"/>
    <s v="-"/>
    <s v="INICIAL"/>
  </r>
  <r>
    <s v="-"/>
    <m/>
    <s v="2015-0.142.742-0"/>
    <s v="041272"/>
    <s v="0009-1"/>
    <m/>
    <s v="R Gaivota, 1451"/>
    <x v="28"/>
    <s v="NÃO"/>
    <x v="2"/>
    <x v="1"/>
    <m/>
    <s v="Chaves Veneri &amp; Cia Ltda"/>
    <m/>
    <s v="Vila Normandia"/>
    <s v="-"/>
    <s v="-"/>
    <s v="0089/15"/>
    <s v="Livro 1 - 138"/>
    <n v="130"/>
    <s v="-"/>
    <s v="-"/>
    <d v="2015-06-27T00:00:00"/>
    <x v="1"/>
    <s v="DOCUMENTAL"/>
    <x v="3"/>
    <s v="-"/>
    <s v="INICIAL"/>
  </r>
  <r>
    <s v="-"/>
    <m/>
    <s v="2015-0.142.746-2"/>
    <s v="041272"/>
    <s v="0010-1"/>
    <m/>
    <s v="R Gaivota, 1457"/>
    <x v="28"/>
    <s v="NÃO"/>
    <x v="2"/>
    <x v="1"/>
    <m/>
    <s v="Chaves Veneri &amp; Cia Ltda"/>
    <m/>
    <s v="Vila Normandia"/>
    <s v="-"/>
    <s v="-"/>
    <s v="0090/15"/>
    <s v="Livro 1 - 139"/>
    <n v="130"/>
    <s v="-"/>
    <s v="-"/>
    <d v="2015-06-27T00:00:00"/>
    <x v="1"/>
    <s v="DOCUMENTAL"/>
    <x v="3"/>
    <s v="-"/>
    <s v="INICIAL"/>
  </r>
  <r>
    <s v="-"/>
    <m/>
    <s v="2015-0.142.753-5"/>
    <s v="041272"/>
    <s v="0011-1"/>
    <m/>
    <s v="R Gaivota, 1461"/>
    <x v="28"/>
    <s v="NÃO"/>
    <x v="2"/>
    <x v="1"/>
    <m/>
    <s v="Chaves Veneri &amp; Cia Ltda"/>
    <m/>
    <s v="Vila Normandia"/>
    <s v="-"/>
    <s v="-"/>
    <s v="0091/15"/>
    <s v="Livro 1 - 140"/>
    <n v="130"/>
    <s v="-"/>
    <s v="-"/>
    <d v="2015-06-27T00:00:00"/>
    <x v="1"/>
    <s v="DOCUMENTAL"/>
    <x v="3"/>
    <s v="-"/>
    <s v="INICIAL"/>
  </r>
  <r>
    <s v="-"/>
    <m/>
    <s v="2015-0.142.754-3"/>
    <s v="041272"/>
    <s v="0012-1"/>
    <m/>
    <s v="R Gaivota, 1467"/>
    <x v="28"/>
    <s v="NÃO"/>
    <x v="2"/>
    <x v="1"/>
    <m/>
    <s v="Chaves Veneri &amp; Cia Ltda"/>
    <m/>
    <s v="Vila Normandia"/>
    <s v="-"/>
    <s v="-"/>
    <s v="0092/15"/>
    <s v="Livro 1 - 141"/>
    <n v="130"/>
    <s v="-"/>
    <s v="-"/>
    <d v="2015-06-27T00:00:00"/>
    <x v="1"/>
    <s v="DOCUMENTAL"/>
    <x v="3"/>
    <s v="-"/>
    <s v="INICIAL"/>
  </r>
  <r>
    <s v="-"/>
    <m/>
    <s v="2015-0.142.758-6"/>
    <s v="041272"/>
    <s v="0013-8"/>
    <m/>
    <s v="R Gaivota, 1471"/>
    <x v="28"/>
    <s v="NÃO"/>
    <x v="2"/>
    <x v="1"/>
    <m/>
    <s v="Chaves Veneri &amp; Cia Ltda"/>
    <m/>
    <s v="Vila Normandia"/>
    <s v="-"/>
    <s v="-"/>
    <s v="0093/15"/>
    <s v="Livro 1 - 142"/>
    <n v="208"/>
    <s v="-"/>
    <s v="-"/>
    <d v="2015-06-27T00:00:00"/>
    <x v="1"/>
    <s v="DOCUMENTAL"/>
    <x v="3"/>
    <s v="-"/>
    <s v="INICIAL"/>
  </r>
  <r>
    <s v="-"/>
    <m/>
    <s v="2015-0.142.759-4"/>
    <s v="041272"/>
    <s v="0014-6"/>
    <m/>
    <s v="R Gaivota, 1481"/>
    <x v="28"/>
    <s v="NÃO"/>
    <x v="2"/>
    <x v="1"/>
    <m/>
    <s v="Chaves Veneri &amp; Cia Ltda"/>
    <m/>
    <s v="Vila Normandia"/>
    <s v="-"/>
    <s v="-"/>
    <s v="0094/15"/>
    <s v="Livro 1 - 143"/>
    <n v="130"/>
    <s v="-"/>
    <s v="-"/>
    <d v="2015-06-27T00:00:00"/>
    <x v="1"/>
    <s v="DOCUMENTAL"/>
    <x v="3"/>
    <s v="-"/>
    <s v="INICIAL"/>
  </r>
  <r>
    <s v="-"/>
    <m/>
    <s v="2015-0.142.760-8"/>
    <s v="041272"/>
    <s v="0015-4"/>
    <m/>
    <s v="R Gaivota, 1487"/>
    <x v="28"/>
    <s v="NÃO"/>
    <x v="2"/>
    <x v="1"/>
    <m/>
    <s v="Chaves Veneri &amp; Cia Ltda"/>
    <m/>
    <s v="Vila Normandia"/>
    <s v="-"/>
    <s v="-"/>
    <s v="0095/15"/>
    <s v="Livro 1 - 144"/>
    <n v="130"/>
    <s v="-"/>
    <s v="-"/>
    <d v="2015-06-27T00:00:00"/>
    <x v="1"/>
    <s v="DOCUMENTAL"/>
    <x v="3"/>
    <s v="-"/>
    <s v="INICIAL"/>
  </r>
  <r>
    <s v="-"/>
    <m/>
    <s v="2015-0.142.761-6"/>
    <s v="041272"/>
    <s v="0016-2"/>
    <m/>
    <s v="R Gaivota, 1493"/>
    <x v="28"/>
    <s v="NÃO"/>
    <x v="2"/>
    <x v="1"/>
    <m/>
    <s v="Chaves Veneri &amp; Cia Ltda"/>
    <m/>
    <s v="Vila Normandia"/>
    <s v="-"/>
    <s v="-"/>
    <s v="0096/15"/>
    <s v="Livro 1 - 145"/>
    <n v="130"/>
    <s v="-"/>
    <s v="-"/>
    <d v="2015-06-27T00:00:00"/>
    <x v="1"/>
    <s v="DOCUMENTAL"/>
    <x v="3"/>
    <s v="-"/>
    <s v="INICIAL"/>
  </r>
  <r>
    <s v="-"/>
    <m/>
    <s v="2015-0.142.766-7"/>
    <s v="041272"/>
    <s v="0017-0"/>
    <m/>
    <s v="R Gaivota, 1497"/>
    <x v="28"/>
    <s v="NÃO"/>
    <x v="2"/>
    <x v="1"/>
    <m/>
    <s v="Chaves Veneri &amp; Cia Ltda"/>
    <m/>
    <s v="Vila Normandia"/>
    <s v="-"/>
    <s v="-"/>
    <s v="0097/15"/>
    <s v="Livro 1 - 146"/>
    <n v="130"/>
    <s v="-"/>
    <s v="-"/>
    <d v="2015-06-27T00:00:00"/>
    <x v="1"/>
    <s v="DOCUMENTAL"/>
    <x v="3"/>
    <s v="-"/>
    <s v="INICIAL"/>
  </r>
  <r>
    <s v="-"/>
    <m/>
    <s v="2015-0.142.764-0"/>
    <s v="041272"/>
    <s v="0018-9"/>
    <m/>
    <s v="R Gaivota, 1501"/>
    <x v="28"/>
    <s v="NÃO"/>
    <x v="2"/>
    <x v="1"/>
    <m/>
    <s v="Chaves Veneri &amp; Cia Ltda"/>
    <m/>
    <s v="Vila Normandia"/>
    <s v="-"/>
    <s v="-"/>
    <s v="0098/15"/>
    <s v="Livro 1 - 147"/>
    <n v="179"/>
    <s v="-"/>
    <s v="-"/>
    <d v="2015-06-27T00:00:00"/>
    <x v="1"/>
    <s v="DOCUMENTAL"/>
    <x v="3"/>
    <s v="-"/>
    <s v="INICIAL"/>
  </r>
  <r>
    <s v="-"/>
    <m/>
    <s v="2015-0.185.814-5"/>
    <s v="040129"/>
    <s v="0070-6"/>
    <m/>
    <s v="Av Nazaré, 993"/>
    <x v="25"/>
    <s v="NÃO"/>
    <x v="2"/>
    <x v="1"/>
    <m/>
    <s v="Mitra Arquidiocesana de São Paulo"/>
    <m/>
    <s v="Seminário Central Imaculada Conceição do Ipiranga"/>
    <s v="Termo de Compromisso 002/2018"/>
    <s v="2018-0.003.103-0"/>
    <s v="0099/15"/>
    <s v="Livro 1 - 148"/>
    <n v="35011.4"/>
    <n v="4915.38"/>
    <s v="016/18"/>
    <d v="2015-09-16T00:00:00"/>
    <x v="1"/>
    <s v="DOCUMENTAL"/>
    <x v="4"/>
    <s v="-"/>
    <s v="INICIAL"/>
  </r>
  <r>
    <s v="Aurea"/>
    <m/>
    <s v="6068.2018/0000486-6"/>
    <s v="040129"/>
    <s v="0070-6"/>
    <m/>
    <s v="Av Nazaré, 993"/>
    <x v="25"/>
    <s v="NÃO"/>
    <x v="2"/>
    <x v="1"/>
    <m/>
    <s v="Mitra Arquidiocesana de São Paulo"/>
    <m/>
    <s v="Seminário Central Imaculada Conceição do Ipiranga"/>
    <s v="Termo de Compromisso 002/2018"/>
    <s v="2018-0.003.103-0"/>
    <s v="0099A/18"/>
    <s v="Livro 2 - 086"/>
    <n v="30096.02"/>
    <n v="2600.3200000000002"/>
    <s v="025/18"/>
    <d v="2018-09-05T00:00:00"/>
    <x v="3"/>
    <s v="DOCUMENTAL"/>
    <x v="4"/>
    <s v="-"/>
    <s v="SALDO"/>
  </r>
  <r>
    <s v="Flavia"/>
    <m/>
    <s v="6068.2018/0001982-0"/>
    <s v="040129"/>
    <s v="0070-6"/>
    <m/>
    <s v="Av Nazaré, 993"/>
    <x v="25"/>
    <s v="NÃO"/>
    <x v="2"/>
    <x v="1"/>
    <m/>
    <s v="Mitra Arquidiocesana de São Paulo"/>
    <m/>
    <s v="Seminário Central Imaculada Conceição do Ipiranga"/>
    <s v="Termo de Compromisso 002/2018"/>
    <s v="2018-0.003.103-0"/>
    <s v="0099B/18"/>
    <s v="Livro 3 - 013"/>
    <n v="27495.7"/>
    <n v="5710.43"/>
    <s v="026/19"/>
    <d v="2018-10-30T00:00:00"/>
    <x v="3"/>
    <s v="DOCUMENTAL"/>
    <x v="4"/>
    <s v="-"/>
    <s v="SALDO"/>
  </r>
  <r>
    <s v="Flavia"/>
    <m/>
    <s v="6068.2019/0003312-4"/>
    <s v="040129"/>
    <s v="0070-6"/>
    <m/>
    <s v="Av Nazaré, 993"/>
    <x v="25"/>
    <s v="NÃO"/>
    <x v="2"/>
    <x v="1"/>
    <m/>
    <s v="Mitra Arquidiocesana de São Paulo"/>
    <m/>
    <s v="Seminário Central Imaculada Conceição do Ipiranga"/>
    <s v="Termo de Compromisso 002/2018"/>
    <s v="2018-0.003.103-0"/>
    <s v="0099C/19"/>
    <s v="-"/>
    <s v="-"/>
    <s v="-"/>
    <s v="-"/>
    <d v="2019-09-03T00:00:00"/>
    <x v="2"/>
    <s v="INDEFERIDO"/>
    <x v="0"/>
    <s v="Desistência por parte do interessado."/>
    <s v="SALDO"/>
  </r>
  <r>
    <s v="Flavia"/>
    <m/>
    <s v="6066.2019/0005775-8"/>
    <s v="040129"/>
    <s v="0070-6"/>
    <m/>
    <s v="Av Nazaré, 993"/>
    <x v="25"/>
    <s v="NÃO"/>
    <x v="2"/>
    <x v="1"/>
    <m/>
    <s v="Mitra Arquidiocesana de São Paulo"/>
    <m/>
    <s v="Seminário Central Imaculada Conceição do Ipiranga"/>
    <s v="Termo de Compromisso 002/2018"/>
    <s v="2018-0.003.103-0"/>
    <s v="0099C/19"/>
    <s v="Livro 3 - 120"/>
    <n v="20946.490000000002"/>
    <s v="-"/>
    <s v="-"/>
    <d v="2019-11-19T00:00:00"/>
    <x v="2"/>
    <s v="INDEFERIDO"/>
    <x v="0"/>
    <s v="Desistência por parte do interessado."/>
    <s v="SALDO"/>
  </r>
  <r>
    <s v="Penha"/>
    <m/>
    <s v="6066.2019/0006917-9"/>
    <s v="040129"/>
    <s v="0070-6"/>
    <m/>
    <s v="Av Nazaré, 993"/>
    <x v="25"/>
    <s v="NÃO"/>
    <x v="2"/>
    <x v="1"/>
    <m/>
    <s v="Mitra Arquidiocesana de São Paulo"/>
    <m/>
    <s v="Seminário Central Imaculada Conceição do Ipiranga"/>
    <s v="Termo de Compromisso 002/2018"/>
    <s v="2018-0.003.103-0"/>
    <s v="0099C/19"/>
    <s v="Livro 3 - 137"/>
    <n v="21785.27"/>
    <n v="11698.93"/>
    <s v="010/20"/>
    <d v="2020-01-17T00:00:00"/>
    <x v="9"/>
    <s v="DOCUMENTAL"/>
    <x v="4"/>
    <s v="-"/>
    <s v="SALDO"/>
  </r>
  <r>
    <s v="Penha"/>
    <m/>
    <s v="6066.2020/0001254-3"/>
    <s v="040129"/>
    <s v="0070-6"/>
    <m/>
    <s v="Av Nazaré, 993"/>
    <x v="25"/>
    <s v="NÃO"/>
    <x v="2"/>
    <x v="1"/>
    <m/>
    <s v="Mitra Arquidiocesana de São Paulo"/>
    <m/>
    <s v="Seminário Central Imaculada Conceição do Ipiranga"/>
    <s v="Termo de Compromisso 002/2018"/>
    <s v="2018-0.003.103-0"/>
    <s v="0099C/20"/>
    <s v="Livro 3 - 137"/>
    <n v="21785.27"/>
    <s v="-"/>
    <s v="-"/>
    <d v="2021-08-26T00:00:00"/>
    <x v="11"/>
    <s v="INDEFERIDO"/>
    <x v="0"/>
    <s v="Processo protocolado para correção de erro de digitação do 6066.2019/0006917-9 já documental"/>
    <s v="SALDO"/>
  </r>
  <r>
    <s v="Penha"/>
    <m/>
    <s v="6066.2020/0002335-9"/>
    <s v="040129"/>
    <s v="0070-6"/>
    <m/>
    <s v="Av Nazaré, 993"/>
    <x v="25"/>
    <s v="NÃO"/>
    <x v="2"/>
    <x v="1"/>
    <m/>
    <s v="Mitra Arquidiocesana de São Paulo"/>
    <m/>
    <s v="Seminário Central Imaculada Conceição do Ipiranga"/>
    <s v="Termo de Compromisso 002/2018"/>
    <s v="2018-0.003.103-0"/>
    <s v="0099D/20"/>
    <m/>
    <n v="10064.32"/>
    <s v="-"/>
    <s v="-"/>
    <d v="2020-05-28T00:00:00"/>
    <x v="9"/>
    <s v="INDEFERIDO"/>
    <x v="0"/>
    <s v="DESPACHO DE INDEFERIMENTO 029247061 EM 27/05/2020"/>
    <s v="SALDO"/>
  </r>
  <r>
    <s v="Penha"/>
    <m/>
    <s v="6068.2020/0000384-7"/>
    <s v="040129"/>
    <s v="0070-6"/>
    <m/>
    <s v="Av Nazaré, 993"/>
    <x v="25"/>
    <s v="NÃO"/>
    <x v="2"/>
    <x v="1"/>
    <m/>
    <s v="Mitra Arquidiocesana de São Paulo"/>
    <m/>
    <s v="Seminário Central Imaculada Conceição do Ipiranga"/>
    <s v="Termo de Compromisso 002/2018"/>
    <s v="2018-0.003.103-0"/>
    <s v="0099D/20"/>
    <s v="Livro 4 - 016"/>
    <n v="10086.34"/>
    <n v="1723.57"/>
    <s v="014/20"/>
    <d v="2020-08-14T00:00:00"/>
    <x v="9"/>
    <s v="DOCUMENTAL"/>
    <x v="4"/>
    <s v="-"/>
    <s v="SALDO"/>
  </r>
  <r>
    <s v="Paula"/>
    <m/>
    <s v="6068.2020/0002808-4"/>
    <s v="040129"/>
    <s v="0070-6"/>
    <m/>
    <s v="Av Nazaré, 993"/>
    <x v="25"/>
    <s v="NÃO"/>
    <x v="2"/>
    <x v="1"/>
    <m/>
    <s v="Mitra Arquidiocesana de São Paulo"/>
    <m/>
    <s v="Seminário Central Imaculada Conceição do Ipiranga"/>
    <s v="Termo de Compromisso 002/2018"/>
    <s v="2018-0.003.103-0"/>
    <s v="0099E/20"/>
    <s v="Livro 4 - 028"/>
    <n v="8362.77"/>
    <s v="-"/>
    <s v="-"/>
    <d v="2020-11-28T00:00:00"/>
    <x v="9"/>
    <s v="DOCUMENTAL"/>
    <x v="2"/>
    <s v="-"/>
    <s v="SALDO"/>
  </r>
  <r>
    <s v="Daniel"/>
    <m/>
    <s v="6068.2024/0013297-0"/>
    <s v="040129"/>
    <s v="0070-6"/>
    <m/>
    <s v="Av Nazaré, 993"/>
    <x v="25"/>
    <s v="NÃO"/>
    <x v="2"/>
    <x v="1"/>
    <m/>
    <s v="Mitra Arquidiocesana de São Paulo"/>
    <m/>
    <s v="Seminário Central Imaculada Conceição do Ipiranga"/>
    <s v="Termo de Compromisso 002/2018"/>
    <s v="2018-0.003.103-0"/>
    <s v="0099.EXTRATO"/>
    <s v="Livro 7 - 015"/>
    <m/>
    <m/>
    <m/>
    <m/>
    <x v="6"/>
    <m/>
    <x v="5"/>
    <m/>
    <m/>
  </r>
  <r>
    <s v="Daniel"/>
    <d v="2025-10-21T00:00:00"/>
    <s v="6068.2025/0010381-6"/>
    <s v="040129"/>
    <s v="0070-6"/>
    <m/>
    <s v="Av Nazaré, 993"/>
    <x v="25"/>
    <s v="NÃO"/>
    <x v="2"/>
    <x v="1"/>
    <m/>
    <s v="Mitra Arquidiocesana de São Paulo"/>
    <m/>
    <s v="Seminário Central Imaculada Conceição do Ipiranga"/>
    <s v="Termo de Compromisso 002/2018"/>
    <s v="2018-0.003.103-0"/>
    <s v="0099F/25"/>
    <s v="Livro 7 - 020"/>
    <m/>
    <m/>
    <m/>
    <m/>
    <x v="6"/>
    <m/>
    <x v="5"/>
    <m/>
    <m/>
  </r>
  <r>
    <s v="Daniel"/>
    <d v="2022-06-13T00:00:00"/>
    <s v="6068.2022/0005506-9"/>
    <s v="040129"/>
    <s v="0070-6"/>
    <m/>
    <s v="Av Nazaré, 993"/>
    <x v="25"/>
    <s v="NÃO"/>
    <x v="2"/>
    <x v="1"/>
    <m/>
    <s v="MITRA ARQUIDIOCESANA DE SÃO PAULO"/>
    <m/>
    <s v="Seminário Central Imaculada Conceição do Ipiranga"/>
    <s v="-"/>
    <s v="-"/>
    <s v="SI"/>
    <s v="SI"/>
    <s v="SI"/>
    <s v="-"/>
    <s v="-"/>
    <s v="SI"/>
    <x v="8"/>
    <s v="INDEFERIDO"/>
    <x v="0"/>
    <m/>
    <s v="INICIAL"/>
  </r>
  <r>
    <s v="Juliana"/>
    <d v="2023-08-16T00:00:00"/>
    <s v="6068.2023/0007848-6"/>
    <s v="040129"/>
    <s v="0070-6"/>
    <m/>
    <s v="Av Nazaré, 993"/>
    <x v="25"/>
    <s v="NÃO"/>
    <x v="2"/>
    <x v="0"/>
    <m/>
    <s v="Mitra Arquidiocesana de São Paulo"/>
    <m/>
    <s v="Seminário Central Imaculada Conceição do Ipiranga"/>
    <s v="Termo de Compromisso 002/2018"/>
    <s v="2018-0.003.103-0"/>
    <s v="-"/>
    <s v="-"/>
    <s v="-"/>
    <s v="-"/>
    <s v="-"/>
    <d v="2023-09-06T00:00:00"/>
    <x v="15"/>
    <s v="INDEFERIDO"/>
    <x v="0"/>
    <s v="Indeferimento por duplicidade - Despacho de Indeferimento 089533760 em 06/09/23"/>
    <m/>
  </r>
  <r>
    <s v="-"/>
    <m/>
    <s v="2015-0.142.663-6"/>
    <s v="041273"/>
    <s v="0019-1"/>
    <m/>
    <s v="R Normandia, 103"/>
    <x v="28"/>
    <s v="NÃO"/>
    <x v="2"/>
    <x v="1"/>
    <m/>
    <s v="William Washington Veneri"/>
    <m/>
    <s v="Vila Normandia"/>
    <s v="-"/>
    <s v="-"/>
    <s v="0100/15"/>
    <s v="Livro 1 - 149"/>
    <n v="180"/>
    <s v="-"/>
    <s v="-"/>
    <d v="2015-07-29T00:00:00"/>
    <x v="1"/>
    <s v="DOCUMENTAL"/>
    <x v="3"/>
    <s v="Substituiu Declaração 100 emitida em 26/06/15, que foi cancelada por erro."/>
    <s v="INICIAL"/>
  </r>
  <r>
    <s v="-"/>
    <m/>
    <s v="2015-0.142.652-0"/>
    <s v="041273"/>
    <s v="0011-6"/>
    <m/>
    <s v="R Normandia, 65"/>
    <x v="28"/>
    <s v="NÃO"/>
    <x v="2"/>
    <x v="1"/>
    <m/>
    <s v="William Washington Veneri"/>
    <m/>
    <s v="Vila Normandia"/>
    <s v="-"/>
    <s v="-"/>
    <s v="0101/15"/>
    <s v="Livro 1 - 150"/>
    <n v="130"/>
    <s v="-"/>
    <s v="-"/>
    <d v="2015-07-03T00:00:00"/>
    <x v="1"/>
    <s v="DOCUMENTAL"/>
    <x v="3"/>
    <s v="-"/>
    <s v="INICIAL"/>
  </r>
  <r>
    <s v="-"/>
    <m/>
    <s v="2015-0.142.650-4"/>
    <s v="041273"/>
    <s v="0027-2"/>
    <m/>
    <s v="R Normandia, 23"/>
    <x v="28"/>
    <s v="NÃO"/>
    <x v="2"/>
    <x v="1"/>
    <m/>
    <s v="William Washington Veneri"/>
    <m/>
    <s v="Vila Normandia"/>
    <s v="-"/>
    <s v="-"/>
    <s v="0102/15"/>
    <s v="Livro 1 - 151"/>
    <n v="130"/>
    <s v="-"/>
    <s v="-"/>
    <d v="2015-07-03T00:00:00"/>
    <x v="1"/>
    <s v="DOCUMENTAL"/>
    <x v="3"/>
    <s v="-"/>
    <s v="INICIAL"/>
  </r>
  <r>
    <s v="-"/>
    <m/>
    <s v="2015-0.142.635-0"/>
    <s v="041273"/>
    <s v="0025-6"/>
    <m/>
    <s v="R Normandia, 13"/>
    <x v="28"/>
    <s v="NÃO"/>
    <x v="2"/>
    <x v="1"/>
    <m/>
    <s v="William Washington Veneri"/>
    <m/>
    <s v="Vila Normandia"/>
    <s v="-"/>
    <s v="-"/>
    <s v="0103/15"/>
    <s v="Livro 1 - 152"/>
    <n v="180"/>
    <s v="-"/>
    <s v="-"/>
    <d v="2015-07-29T00:00:00"/>
    <x v="1"/>
    <s v="DOCUMENTAL"/>
    <x v="3"/>
    <s v="-"/>
    <s v="INICIAL"/>
  </r>
  <r>
    <s v="-"/>
    <m/>
    <s v="2015-0.142.748-9"/>
    <s v="041273"/>
    <s v="0028-0"/>
    <m/>
    <s v="R Normandia, 25"/>
    <x v="28"/>
    <s v="NÃO"/>
    <x v="2"/>
    <x v="1"/>
    <m/>
    <s v="William Washington Veneri"/>
    <m/>
    <s v="Vila Normandia"/>
    <s v="-"/>
    <s v="-"/>
    <s v="0104/15"/>
    <s v="Livro 1 - 153"/>
    <n v="130"/>
    <s v="-"/>
    <s v="-"/>
    <d v="2015-07-03T00:00:00"/>
    <x v="1"/>
    <s v="DOCUMENTAL"/>
    <x v="3"/>
    <s v="-"/>
    <s v="INICIAL"/>
  </r>
  <r>
    <s v="-"/>
    <m/>
    <s v="2015-0.142.741-1"/>
    <s v="041273"/>
    <s v="0029-9"/>
    <m/>
    <s v="R Normandia, 31"/>
    <x v="28"/>
    <s v="NÃO"/>
    <x v="2"/>
    <x v="1"/>
    <m/>
    <s v="William Washington Veneri"/>
    <m/>
    <s v="Vila Normandia"/>
    <s v="-"/>
    <s v="-"/>
    <s v="0105/15"/>
    <s v="Livro 1 - 154"/>
    <n v="130"/>
    <s v="-"/>
    <s v="-"/>
    <d v="2015-07-31T00:00:00"/>
    <x v="1"/>
    <s v="DOCUMENTAL"/>
    <x v="3"/>
    <s v="-"/>
    <s v="INICIAL"/>
  </r>
  <r>
    <s v="-"/>
    <m/>
    <s v="2015-0.142.710-1"/>
    <s v="041273"/>
    <s v="0015-9"/>
    <m/>
    <s v="R Normandia, 85"/>
    <x v="28"/>
    <s v="NÃO"/>
    <x v="2"/>
    <x v="1"/>
    <m/>
    <s v="William Washington Veneri"/>
    <m/>
    <s v="Vila Normandia"/>
    <s v="-"/>
    <s v="-"/>
    <s v="0106/15"/>
    <s v="Livro 1 - 155"/>
    <n v="130"/>
    <s v="-"/>
    <s v="-"/>
    <d v="2015-07-31T00:00:00"/>
    <x v="1"/>
    <s v="DOCUMENTAL"/>
    <x v="3"/>
    <s v="-"/>
    <s v="INICIAL"/>
  </r>
  <r>
    <s v="-"/>
    <m/>
    <s v="2015-0.142.704-7"/>
    <s v="041273"/>
    <s v="0009-4"/>
    <m/>
    <s v="R Normandia, 57"/>
    <x v="28"/>
    <s v="NÃO"/>
    <x v="2"/>
    <x v="1"/>
    <m/>
    <s v="William Washington Veneri"/>
    <m/>
    <s v="Vila Normandia"/>
    <s v="-"/>
    <s v="-"/>
    <s v="0107/15"/>
    <s v="Livro 1 - 156"/>
    <n v="130"/>
    <s v="-"/>
    <s v="-"/>
    <d v="2015-07-30T00:00:00"/>
    <x v="1"/>
    <s v="DOCUMENTAL"/>
    <x v="3"/>
    <s v="-"/>
    <s v="INICIAL"/>
  </r>
  <r>
    <s v="-"/>
    <m/>
    <s v="2015-0.142.696-2"/>
    <s v="041273"/>
    <s v="0012-4"/>
    <m/>
    <s v="R Normandia, 71"/>
    <x v="28"/>
    <s v="NÃO"/>
    <x v="2"/>
    <x v="1"/>
    <m/>
    <s v="William Washington Veneri"/>
    <m/>
    <s v="Vila Normandia"/>
    <s v="-"/>
    <s v="-"/>
    <s v="0108/15"/>
    <s v="Livro 1 - 157"/>
    <n v="130"/>
    <s v="-"/>
    <s v="-"/>
    <d v="2015-07-30T00:00:00"/>
    <x v="1"/>
    <s v="DOCUMENTAL"/>
    <x v="3"/>
    <s v="-"/>
    <s v="INICIAL"/>
  </r>
  <r>
    <s v="-"/>
    <m/>
    <s v="2015-0.142.692-0"/>
    <s v="041273"/>
    <s v="0017-5"/>
    <m/>
    <s v="R Normandia, 93"/>
    <x v="28"/>
    <s v="NÃO"/>
    <x v="2"/>
    <x v="1"/>
    <m/>
    <s v="William Washington Veneri"/>
    <m/>
    <s v="Vila Normandia"/>
    <s v="-"/>
    <s v="-"/>
    <s v="0109/15"/>
    <s v="Livro 1 - 158"/>
    <n v="130"/>
    <s v="-"/>
    <s v="-"/>
    <d v="2015-07-30T00:00:00"/>
    <x v="1"/>
    <s v="DOCUMENTAL"/>
    <x v="3"/>
    <s v="-"/>
    <s v="INICIAL"/>
  </r>
  <r>
    <s v="-"/>
    <m/>
    <s v="2015-0.142.685-7"/>
    <s v="041273"/>
    <s v="0014-0"/>
    <m/>
    <s v="R Normandia, 75"/>
    <x v="28"/>
    <s v="NÃO"/>
    <x v="2"/>
    <x v="1"/>
    <m/>
    <s v="William Washington Veneri"/>
    <m/>
    <s v="Vila Normandia"/>
    <s v="-"/>
    <s v="-"/>
    <s v="0110/15"/>
    <s v="Livro 1 - 159"/>
    <n v="208"/>
    <s v="-"/>
    <s v="-"/>
    <d v="2015-07-30T00:00:00"/>
    <x v="1"/>
    <s v="DOCUMENTAL"/>
    <x v="3"/>
    <s v="-"/>
    <s v="INICIAL"/>
  </r>
  <r>
    <s v="-"/>
    <m/>
    <s v="2015-0.142.682-2"/>
    <s v="041273"/>
    <s v="0007-8"/>
    <m/>
    <s v="R Normandia, 47"/>
    <x v="28"/>
    <s v="NÃO"/>
    <x v="2"/>
    <x v="1"/>
    <m/>
    <s v="William Washington Veneri"/>
    <m/>
    <s v="Vila Normandia"/>
    <s v="-"/>
    <s v="-"/>
    <s v="0111/15"/>
    <s v="Livro 1 - 160"/>
    <n v="130"/>
    <s v="-"/>
    <s v="-"/>
    <d v="2015-07-30T00:00:00"/>
    <x v="1"/>
    <s v="DOCUMENTAL"/>
    <x v="3"/>
    <s v="-"/>
    <s v="INICIAL"/>
  </r>
  <r>
    <s v="-"/>
    <m/>
    <s v="2015-0.142.728-4"/>
    <s v="041272"/>
    <s v="0030-8"/>
    <m/>
    <s v="R Normandia, 42"/>
    <x v="28"/>
    <s v="NÃO"/>
    <x v="2"/>
    <x v="1"/>
    <m/>
    <s v="William Washington Veneri"/>
    <m/>
    <s v="Vila Normandia"/>
    <s v="-"/>
    <s v="-"/>
    <s v="0112/15"/>
    <s v="Livro 1 - 161"/>
    <n v="208"/>
    <s v="-"/>
    <s v="-"/>
    <d v="2015-07-31T00:00:00"/>
    <x v="1"/>
    <s v="DOCUMENTAL"/>
    <x v="3"/>
    <s v="SQL retificado em 11/08/2015"/>
    <s v="INICIAL"/>
  </r>
  <r>
    <s v="-"/>
    <m/>
    <s v="2015-0.142.719-5"/>
    <s v="041272"/>
    <s v="0020-0"/>
    <m/>
    <s v="R Normandia, 98"/>
    <x v="28"/>
    <s v="NÃO"/>
    <x v="2"/>
    <x v="1"/>
    <m/>
    <s v="William Washington Veneri"/>
    <m/>
    <s v="Vila Normandia"/>
    <s v="-"/>
    <s v="-"/>
    <s v="0113/15"/>
    <s v="Livro 1 - 162"/>
    <n v="130"/>
    <s v="-"/>
    <s v="-"/>
    <d v="2015-07-31T00:00:00"/>
    <x v="1"/>
    <s v="DOCUMENTAL"/>
    <x v="3"/>
    <s v="Retificação do SQL em 11/08/2015."/>
    <s v="INICIAL"/>
  </r>
  <r>
    <s v="-"/>
    <m/>
    <s v="2015-0.142.700-4"/>
    <s v="041272"/>
    <s v="0032-4"/>
    <m/>
    <s v="R Normandia, 32"/>
    <x v="28"/>
    <s v="NÃO"/>
    <x v="2"/>
    <x v="1"/>
    <m/>
    <s v="William Washington Veneri"/>
    <m/>
    <s v="Vila Normandia"/>
    <s v="-"/>
    <s v="-"/>
    <s v="0114/15"/>
    <s v="Livro 1 - 163"/>
    <n v="130"/>
    <s v="-"/>
    <s v="-"/>
    <d v="2015-07-31T00:00:00"/>
    <x v="1"/>
    <s v="DOCUMENTAL"/>
    <x v="3"/>
    <s v="-"/>
    <s v="INICIAL"/>
  </r>
  <r>
    <s v="-"/>
    <m/>
    <s v="2015-0.142.691-1"/>
    <s v="041272"/>
    <s v="0021-9"/>
    <m/>
    <s v="R Normandia, 92"/>
    <x v="28"/>
    <s v="NÃO"/>
    <x v="2"/>
    <x v="1"/>
    <m/>
    <s v="William Washington Veneri"/>
    <m/>
    <s v="Vila Normandia"/>
    <s v="-"/>
    <s v="-"/>
    <s v="0115/15"/>
    <s v="Livro 1 - 164"/>
    <n v="130"/>
    <s v="-"/>
    <s v="-"/>
    <d v="2015-07-31T00:00:00"/>
    <x v="1"/>
    <s v="DOCUMENTAL"/>
    <x v="3"/>
    <s v="-"/>
    <s v="INICIAL"/>
  </r>
  <r>
    <s v="-"/>
    <m/>
    <s v="2015-0.142.679-2"/>
    <s v="041272"/>
    <s v="0029-4"/>
    <m/>
    <s v="R Normandia, 52"/>
    <x v="28"/>
    <s v="NÃO"/>
    <x v="2"/>
    <x v="1"/>
    <m/>
    <s v="William Washington Veneri"/>
    <m/>
    <s v="Vila Normandia"/>
    <s v="-"/>
    <s v="-"/>
    <s v="0116/15"/>
    <s v="Livro 1 - 165"/>
    <n v="130"/>
    <s v="-"/>
    <s v="-"/>
    <d v="2015-07-31T00:00:00"/>
    <x v="1"/>
    <s v="DOCUMENTAL"/>
    <x v="3"/>
    <s v="Retificação do SQL em 11/08/2015."/>
    <s v="INICIAL"/>
  </r>
  <r>
    <s v="-"/>
    <m/>
    <s v="2015-0.142.670-9"/>
    <s v="041272"/>
    <s v="0019-7"/>
    <m/>
    <s v="R Normandia, 102"/>
    <x v="28"/>
    <s v="NÃO"/>
    <x v="2"/>
    <x v="1"/>
    <m/>
    <s v="William Washington Veneri"/>
    <m/>
    <s v="Vila Normandia"/>
    <s v="-"/>
    <s v="-"/>
    <s v="0117/15"/>
    <s v="Livro 1 - 166"/>
    <n v="179"/>
    <s v="-"/>
    <s v="-"/>
    <d v="2015-07-31T00:00:00"/>
    <x v="1"/>
    <s v="DOCUMENTAL"/>
    <x v="3"/>
    <s v="Retificação do SQL em 11/08/2015."/>
    <s v="INICIAL"/>
  </r>
  <r>
    <s v="-"/>
    <m/>
    <s v="2015-0.142.667-9"/>
    <s v="041272"/>
    <s v="0028-6"/>
    <m/>
    <s v="R Normandia, 56"/>
    <x v="28"/>
    <s v="NÃO"/>
    <x v="2"/>
    <x v="1"/>
    <m/>
    <s v="William Washington Veneri"/>
    <m/>
    <s v="Vila Normandia"/>
    <s v="-"/>
    <s v="-"/>
    <s v="0118/15"/>
    <s v="Livro 1 - 167"/>
    <n v="130"/>
    <s v="-"/>
    <s v="-"/>
    <d v="2015-07-31T00:00:00"/>
    <x v="1"/>
    <s v="DOCUMENTAL"/>
    <x v="3"/>
    <s v="Retificação do SQL em 11/08/2015."/>
    <s v="INICIAL"/>
  </r>
  <r>
    <s v="-"/>
    <m/>
    <s v="2015-0.151.996-0"/>
    <s v="043047"/>
    <s v="0002-2"/>
    <m/>
    <s v="Av Nazaré, 1361"/>
    <x v="25"/>
    <s v="NÃO"/>
    <x v="2"/>
    <x v="1"/>
    <m/>
    <s v="Associação Beneficente Nossa Senhora de Nazaré (ABENSENA)"/>
    <m/>
    <s v="Clínica Infantil do Ipiranga"/>
    <s v="Termo de Compromisso 001/2016"/>
    <s v="2015-0.305.515-5"/>
    <s v="0119/15"/>
    <s v="Livro 1 - 168"/>
    <n v="50000"/>
    <n v="11726.93"/>
    <s v="001/16"/>
    <d v="2015-07-29T00:00:00"/>
    <x v="1"/>
    <s v="DOCUMENTAL"/>
    <x v="6"/>
    <s v="-"/>
    <s v="INICIAL"/>
  </r>
  <r>
    <s v="-"/>
    <m/>
    <s v="2015-0.311.495-0"/>
    <s v="043047"/>
    <s v="0002-2"/>
    <m/>
    <s v="Av Nazaré, 1361"/>
    <x v="25"/>
    <s v="NÃO"/>
    <x v="2"/>
    <x v="1"/>
    <m/>
    <s v="Associação Beneficente Nossa Senhora de Nazaré (ABENSENA)"/>
    <m/>
    <s v="Clínica Infantil do Ipiranga"/>
    <s v="Termo de Compromisso 001/2016"/>
    <s v="2015-0.305.515-5"/>
    <s v="0119A/16"/>
    <s v="Livro 2 - 001"/>
    <n v="38273.07"/>
    <n v="38273.07"/>
    <s v="013/20"/>
    <d v="2016-07-08T00:00:00"/>
    <x v="0"/>
    <s v="DOCUMENTAL"/>
    <x v="6"/>
    <s v="-"/>
    <s v="SALDO"/>
  </r>
  <r>
    <s v="Penha"/>
    <m/>
    <s v="6068.2020/0002215-9"/>
    <s v="043047"/>
    <s v="0002-2"/>
    <m/>
    <s v="Av Nazaré, 1361"/>
    <x v="25"/>
    <s v="NÃO"/>
    <x v="2"/>
    <x v="1"/>
    <m/>
    <s v="Associação Beneficente Nossa Senhora de Nazaré/ Clínica Infantil do Ipiranga/ Hospital Dom Alvarenga"/>
    <m/>
    <s v="Clínica Infantil do Ipiranga"/>
    <s v="Termo de Compromisso 01/2020"/>
    <s v="6025.2020/0004826-9"/>
    <s v="0119EXTRATO"/>
    <s v="Livro 4 - 027"/>
    <n v="0"/>
    <s v="-"/>
    <s v="-"/>
    <d v="2020-12-22T00:00:00"/>
    <x v="9"/>
    <s v="DOCUMENTAL"/>
    <x v="6"/>
    <s v="-"/>
    <s v="EXTRATO"/>
  </r>
  <r>
    <s v="-"/>
    <m/>
    <s v="2015-0.140.484-5"/>
    <s v="016009"/>
    <s v="0026-7"/>
    <m/>
    <s v="R Canadá, 644 e 658"/>
    <x v="10"/>
    <s v="NÃO"/>
    <x v="2"/>
    <x v="1"/>
    <m/>
    <s v="Sociedade Harmonia de Tênis"/>
    <m/>
    <s v="Clube Harmonia"/>
    <s v="Atestado de Conservação 003/2016"/>
    <s v="2016-0.051.244-1"/>
    <s v="0120/15"/>
    <s v="Livro 1 - 169"/>
    <n v="14291.4"/>
    <n v="2322.84"/>
    <s v="006/16"/>
    <d v="2015-09-16T00:00:00"/>
    <x v="1"/>
    <s v="DOCUMENTAL"/>
    <x v="4"/>
    <s v="-"/>
    <s v="INICIAL"/>
  </r>
  <r>
    <s v="-"/>
    <m/>
    <s v="2016-0.045.329-1"/>
    <s v="016009"/>
    <s v="0028-7"/>
    <m/>
    <s v="R Canadá, 644 e 658"/>
    <x v="10"/>
    <s v="NÃO"/>
    <x v="2"/>
    <x v="1"/>
    <m/>
    <s v="Sociedade Harmonia de Tênis"/>
    <m/>
    <s v="Clube Harmonia"/>
    <s v="Atestado de Conservação 003/2016"/>
    <s v="2016-0.051.244-1"/>
    <s v="0120A/16"/>
    <s v="Livro 1 - 197"/>
    <n v="11968.56"/>
    <n v="2255.87"/>
    <s v="015/17"/>
    <d v="2016-10-01T00:00:00"/>
    <x v="0"/>
    <s v="DOCUMENTAL"/>
    <x v="4"/>
    <s v="O lote 0026 foi cancelado, passando a ser 0028._x000a_A Certidão 015/17 anulou e substituiu a Certidão 009/16."/>
    <s v="SALDO"/>
  </r>
  <r>
    <s v="Flavia"/>
    <m/>
    <s v="2016-0.252.892-2"/>
    <s v="016009"/>
    <s v="0028-7"/>
    <m/>
    <s v="R Canadá, 644 e 658"/>
    <x v="10"/>
    <s v="NÃO"/>
    <x v="2"/>
    <x v="1"/>
    <m/>
    <s v="Sociedade Harmonia de Tênis"/>
    <m/>
    <s v="Clube Harmonia"/>
    <s v="Atestado de Conservação 003/2016"/>
    <s v="2016-0.051.244-1"/>
    <s v="0120B/16"/>
    <s v="Livro 2 - 004"/>
    <n v="9712.69"/>
    <n v="1823.48"/>
    <s v="009/17"/>
    <d v="2017-02-22T00:00:00"/>
    <x v="7"/>
    <s v="DOCUMENTAL"/>
    <x v="4"/>
    <s v="-"/>
    <s v="SALDO"/>
  </r>
  <r>
    <s v="Flavia"/>
    <m/>
    <s v="2017-0.134.541-9"/>
    <s v="016009"/>
    <s v="0028-7"/>
    <m/>
    <s v="R Canadá, 644 e 658"/>
    <x v="10"/>
    <s v="NÃO"/>
    <x v="2"/>
    <x v="1"/>
    <m/>
    <s v="Sociedade Harmonia de Tênis"/>
    <m/>
    <s v="Clube Harmonia"/>
    <s v="Atestado de Conservação 003/2016"/>
    <s v="2016-0.051.244-1"/>
    <s v="0120C/17"/>
    <s v="Livro 2 - 062"/>
    <n v="7889.21"/>
    <n v="4698.87"/>
    <s v="012/18"/>
    <d v="2017-11-02T00:00:00"/>
    <x v="7"/>
    <s v="DOCUMENTAL"/>
    <x v="4"/>
    <s v="-"/>
    <s v="SALDO"/>
  </r>
  <r>
    <s v="Penha"/>
    <m/>
    <s v="6068.2018/0000564-1"/>
    <s v="016009"/>
    <s v="0028-7"/>
    <m/>
    <s v="R Canadá, 644 e 658"/>
    <x v="10"/>
    <s v="NÃO"/>
    <x v="2"/>
    <x v="1"/>
    <m/>
    <s v="Sociedade Harmonia de Tênis"/>
    <m/>
    <s v="Clube Harmonia"/>
    <s v="Atestado de Conservação 003/2016"/>
    <s v="2016-0.051.244-1"/>
    <s v="0120D/18"/>
    <s v="Livro 2 - 082"/>
    <n v="3190.34"/>
    <n v="2010.83"/>
    <s v="033/18"/>
    <d v="2018-07-06T00:00:00"/>
    <x v="3"/>
    <s v="DOCUMENTAL"/>
    <x v="4"/>
    <s v="-"/>
    <s v="SALDO"/>
  </r>
  <r>
    <s v="Aurea"/>
    <m/>
    <s v="6068.2018/0003110-3"/>
    <s v="016009"/>
    <s v="0028-7"/>
    <m/>
    <s v="R Canadá, 644 e 658"/>
    <x v="10"/>
    <s v="NÃO"/>
    <x v="2"/>
    <x v="1"/>
    <m/>
    <s v="Sociedade Harmonia de Tênis"/>
    <m/>
    <s v="Clube Harmonia"/>
    <s v="Atestado de Conservação 003/2016"/>
    <s v="2016-0.051.244-1"/>
    <s v="0120E/18"/>
    <s v="Livro 3 - 030"/>
    <n v="1179.51"/>
    <s v="-"/>
    <s v="-"/>
    <d v="2019-01-16T00:00:00"/>
    <x v="2"/>
    <s v="DOCUMENTAL"/>
    <x v="2"/>
    <s v="-"/>
    <s v="SALDO"/>
  </r>
  <r>
    <s v="Daniel"/>
    <d v="2026-02-02T00:00:00"/>
    <s v="6068.2026/0000845-9"/>
    <s v="016009"/>
    <s v="0028-7"/>
    <m/>
    <s v="R Canadá, 644 e 658"/>
    <x v="10"/>
    <s v="NÃO"/>
    <x v="0"/>
    <x v="1"/>
    <s v="SIM"/>
    <s v="Sociedade Harmonia de Tênis"/>
    <m/>
    <s v="Clube Harmonia"/>
    <m/>
    <m/>
    <s v="0624/26"/>
    <s v="Livro 7 - 033"/>
    <m/>
    <m/>
    <m/>
    <d v="2026-04-06T00:00:00"/>
    <x v="32"/>
    <s v="DOCUMENTAL"/>
    <x v="3"/>
    <m/>
    <m/>
  </r>
  <r>
    <s v="-"/>
    <m/>
    <s v="2015-0.154.811-1"/>
    <s v="008026"/>
    <s v="0001-8"/>
    <m/>
    <s v="Largo Coração de Jesus, 140 e 154 / Al Nothmann, 275"/>
    <x v="0"/>
    <s v="SIM"/>
    <x v="2"/>
    <x v="1"/>
    <m/>
    <s v="Liceu Coração de Jesus"/>
    <m/>
    <s v="Santuário do Sagrado Coração de Jesus"/>
    <s v="Termo de Compromisso 007/2018"/>
    <s v="2018-0.006-953-3"/>
    <s v="0121/15"/>
    <s v="Livro 1 - 170"/>
    <n v="15554.05"/>
    <m/>
    <s v="-"/>
    <d v="2015-07-29T00:00:00"/>
    <x v="1"/>
    <s v="CANCELADA"/>
    <x v="4"/>
    <s v="Foi substituída pela 121/18 (2a via) por extravio do proprietário."/>
    <s v="INICIAL"/>
  </r>
  <r>
    <s v="Penha"/>
    <m/>
    <s v="6068.2018/0000049-6"/>
    <s v="008026"/>
    <s v="0001-8"/>
    <m/>
    <s v="Largo Coração de Jesus, 140 e 154 / Al Nothmann, 275"/>
    <x v="0"/>
    <s v="NÃO"/>
    <x v="2"/>
    <x v="1"/>
    <m/>
    <s v="Liceu Coração de Jesus"/>
    <m/>
    <s v="Santuário do Sagrado Coração de Jesus"/>
    <s v="Termo de Compromisso 007/2018"/>
    <s v="2018-0.006.953-3"/>
    <s v="0121/18 - 2ª via"/>
    <s v="Livro 2 - 070"/>
    <n v="15554.05"/>
    <n v="15444.26"/>
    <s v="031/18"/>
    <d v="2018-04-04T00:00:00"/>
    <x v="3"/>
    <s v="DOCUMENTAL"/>
    <x v="4"/>
    <s v="Publicada em 04/04/2018."/>
    <s v="INICIAL"/>
  </r>
  <r>
    <s v="Flavia"/>
    <m/>
    <s v="6068.2018/0000701-6"/>
    <s v="008026"/>
    <s v="0001-8"/>
    <m/>
    <s v="Largo Coração de Jesus, 140 e 154 / Al Nothmann, 275"/>
    <x v="0"/>
    <s v="SIM"/>
    <x v="2"/>
    <x v="1"/>
    <m/>
    <s v="Liceu Coração de Jesus"/>
    <m/>
    <s v="Santuário do Sagrado Coração de Jesus"/>
    <s v="Termo de Compromisso 007/2018"/>
    <s v="2018-0.006-953-3"/>
    <s v="0121A/18"/>
    <s v="-"/>
    <s v="-"/>
    <s v="-"/>
    <s v="-"/>
    <d v="2018-07-06T00:00:00"/>
    <x v="3"/>
    <s v="INDEFERIDO"/>
    <x v="0"/>
    <s v="Desistência por parte do interessado."/>
    <s v="SALDO"/>
  </r>
  <r>
    <s v="Penha/Flavia"/>
    <m/>
    <s v="6068.2018/0002808-0"/>
    <s v="008026"/>
    <s v="0001-8"/>
    <m/>
    <s v="Largo Coração de Jesus, 140 e 154 / Al Nothmann, 275"/>
    <x v="0"/>
    <s v="SIM"/>
    <x v="2"/>
    <x v="1"/>
    <m/>
    <s v="Liceu Coração de Jesus"/>
    <m/>
    <s v="Santuário do Sagrado Coração de Jesus"/>
    <s v="Termo de Compromisso 007/2018"/>
    <s v="2018-0.006-953-3"/>
    <s v="0121A/18"/>
    <s v="Livro 3 - 028"/>
    <n v="109.79"/>
    <s v="-"/>
    <s v="-"/>
    <d v="2019-01-12T00:00:00"/>
    <x v="2"/>
    <s v="DOCUMENTAL"/>
    <x v="2"/>
    <s v="-"/>
    <s v="SALDO"/>
  </r>
  <r>
    <s v="-"/>
    <m/>
    <s v="2015-0.166.547-9"/>
    <s v="018027"/>
    <s v="0001-3"/>
    <m/>
    <s v="R Três Rios, 362"/>
    <x v="15"/>
    <s v="NÃO"/>
    <x v="2"/>
    <x v="1"/>
    <m/>
    <s v="Colégio de Santa Inês"/>
    <m/>
    <s v="Colégio de Santa Inês"/>
    <s v="Termo de Compromisso 004/2016"/>
    <s v="2016-0.172.645-3"/>
    <s v="0122/15"/>
    <s v="Livro 1 - 171"/>
    <n v="11231.58"/>
    <n v="7482.05"/>
    <s v="014/17"/>
    <d v="2015-08-19T00:00:00"/>
    <x v="1"/>
    <s v="DOCUMENTAL"/>
    <x v="6"/>
    <s v="pedido de atestado de conservação? - termo no P.A. 2016-0.035.566-4"/>
    <s v="INICIAL"/>
  </r>
  <r>
    <s v="Valéria"/>
    <m/>
    <s v="2016-0.167.684-7"/>
    <s v="018027"/>
    <s v="0001-3"/>
    <m/>
    <s v="R Três Rios, 362"/>
    <x v="15"/>
    <s v="NÃO"/>
    <x v="2"/>
    <x v="1"/>
    <m/>
    <s v="Colégio de Santa Inês"/>
    <m/>
    <s v="Colégio de Santa Inês"/>
    <s v="Termo de Compromisso 004/2016"/>
    <s v="2016-0.172.645-3"/>
    <s v="0122A/16"/>
    <s v="Livro 1 - 198"/>
    <n v="4432.05"/>
    <s v="-"/>
    <s v="-"/>
    <d v="2017-03-31T00:00:00"/>
    <x v="7"/>
    <s v="CANCELADA"/>
    <x v="6"/>
    <s v="Desistência por parte do interessado."/>
    <s v="SALDO"/>
  </r>
  <r>
    <s v="Flavia"/>
    <m/>
    <s v="2017-0.072.309-6"/>
    <s v="018027"/>
    <s v="0001-3"/>
    <m/>
    <s v="R Três Rios, 362"/>
    <x v="15"/>
    <s v="NÃO"/>
    <x v="2"/>
    <x v="1"/>
    <m/>
    <s v="Colégio de Santa Inês"/>
    <m/>
    <s v="Colégio de Santa Inês"/>
    <s v="Termo de Compromisso 004/2016"/>
    <s v="2016-0.172.645-3"/>
    <s v="0122A/17"/>
    <s v="Livro 2 - 061"/>
    <n v="3749.53"/>
    <n v="3749.53"/>
    <s v="017/17"/>
    <d v="2017-11-01T00:00:00"/>
    <x v="7"/>
    <s v="DOCUMENTAL"/>
    <x v="6"/>
    <s v="-"/>
    <s v="SALDO"/>
  </r>
  <r>
    <s v="Penha"/>
    <m/>
    <s v="2017-0.173.955-7"/>
    <s v="018027"/>
    <s v="0001-3"/>
    <m/>
    <s v="R Três Rios, 362"/>
    <x v="15"/>
    <s v="NÃO"/>
    <x v="2"/>
    <x v="1"/>
    <m/>
    <s v="Colégio de Santa Inês"/>
    <m/>
    <s v="Colégio de Santa Inês"/>
    <s v="Termo de Compromisso 004/2016"/>
    <s v="2016-0.172.645-3"/>
    <s v="0122EXTRATO"/>
    <s v="Livro 2 - 072"/>
    <n v="0"/>
    <s v="-"/>
    <s v="-"/>
    <d v="2018-02-07T00:00:00"/>
    <x v="3"/>
    <s v="DOCUMENTAL"/>
    <x v="6"/>
    <s v="pedido de atestado de conservação? - termo no P.A. 2016-0.035.566-4"/>
    <s v="EXTRATO"/>
  </r>
  <r>
    <s v="-"/>
    <m/>
    <s v="2015-0.166.542-8"/>
    <s v="021064"/>
    <s v="0001-2"/>
    <m/>
    <s v="R Monte Alegre, 984"/>
    <x v="4"/>
    <s v="NÃO"/>
    <x v="2"/>
    <x v="1"/>
    <m/>
    <s v="Fundação São Paulo - FUNDASP"/>
    <m/>
    <s v="Conjunto Arquitetônico da PUC"/>
    <s v="Termo de Compromisso 003/2018"/>
    <s v="2018-0.016.071-9"/>
    <s v="0123/15"/>
    <s v="Livro 1 - 172"/>
    <n v="18037.5"/>
    <n v="7056.55"/>
    <s v="029/18"/>
    <d v="2015-08-19T00:00:00"/>
    <x v="1"/>
    <s v="DOCUMENTAL"/>
    <x v="4"/>
    <s v="-"/>
    <s v="INICIAL"/>
  </r>
  <r>
    <s v="Flavia"/>
    <m/>
    <s v="6068.2018/0001660-0"/>
    <s v="021064"/>
    <s v="0001-2"/>
    <m/>
    <s v="R Monte Alegre, 984"/>
    <x v="4"/>
    <s v="NÃO"/>
    <x v="2"/>
    <x v="1"/>
    <m/>
    <s v="Fundação São Paulo - FUNDASP"/>
    <m/>
    <s v="Conjunto Arquitetônico da PUC"/>
    <s v="Termo de Compromisso 003/2018"/>
    <s v="2018-0.016.071-9"/>
    <s v="0123A/15"/>
    <s v="Livro 3 - 021"/>
    <n v="10024.56"/>
    <s v="-"/>
    <s v="-"/>
    <d v="2018-11-10T00:00:00"/>
    <x v="3"/>
    <s v="INDEFERIDO"/>
    <x v="0"/>
    <s v="Indeferido por alteração do projeto no imóvel receptor. O pedido deve ser objeto de novo processo SEI."/>
    <s v="SALDO"/>
  </r>
  <r>
    <s v="Flavia"/>
    <m/>
    <s v="6068.2018/0002995-8"/>
    <s v="021064"/>
    <s v="0001-2"/>
    <m/>
    <s v="R Monte Alegre, 984"/>
    <x v="4"/>
    <s v="NÃO"/>
    <x v="2"/>
    <x v="1"/>
    <m/>
    <s v="Fundação São Paulo - FUNDASP"/>
    <m/>
    <s v="Conjunto Arquitetônico da PUC"/>
    <s v="Termo de Compromisso 003/2018"/>
    <s v="2018-0.016.071-9"/>
    <s v="0123A/18"/>
    <s v="Livro 3 - 024"/>
    <n v="10980.95"/>
    <n v="6814.99"/>
    <s v="008/20"/>
    <d v="2019-01-10T00:00:00"/>
    <x v="2"/>
    <s v="DOCUMENTAL"/>
    <x v="4"/>
    <s v="-"/>
    <s v="SALDO"/>
  </r>
  <r>
    <s v="Penha"/>
    <m/>
    <s v="6066.2020/0002228-0"/>
    <s v="021064"/>
    <s v="0001-2"/>
    <m/>
    <s v="R Monte Alegre, 984"/>
    <x v="4"/>
    <s v="NÃO"/>
    <x v="2"/>
    <x v="1"/>
    <m/>
    <s v="Fundação São Paulo - FUNDASP"/>
    <m/>
    <s v="Conjunto Arquitetônico da PUC"/>
    <s v="Termo de Compromisso 003/2018"/>
    <s v="2018-0.016.071-9"/>
    <s v="0123B/18"/>
    <s v="Livro 4 - 012"/>
    <n v="4165.9600000000009"/>
    <n v="1876.69"/>
    <s v="015/20"/>
    <d v="2020-09-26T00:00:00"/>
    <x v="9"/>
    <s v="DOCUMENTAL"/>
    <x v="4"/>
    <s v="-"/>
    <s v="SALDO"/>
  </r>
  <r>
    <s v="Penha"/>
    <m/>
    <s v="6068.2020/0004056-4"/>
    <s v="021064"/>
    <s v="0001-2"/>
    <m/>
    <s v="R Monte Alegre, 984"/>
    <x v="4"/>
    <s v="NÃO"/>
    <x v="2"/>
    <x v="1"/>
    <m/>
    <s v="Fundação São Paulo - FUNDASP"/>
    <m/>
    <s v="Conjuto Arquitetôtico da PUC"/>
    <s v="Termo de Compromisso 003/2018"/>
    <s v="2018-0.016.071-9"/>
    <s v="0123C/20"/>
    <s v="Livro 4 - 041"/>
    <n v="2289.27"/>
    <n v="1364.6"/>
    <s v="001/21"/>
    <d v="2020-12-03T00:00:00"/>
    <x v="9"/>
    <s v="DOCUMENTAL"/>
    <x v="4"/>
    <s v="-"/>
    <s v="SALDO"/>
  </r>
  <r>
    <s v="Penha"/>
    <m/>
    <s v="6068.2020/0005585-5"/>
    <s v="021064"/>
    <s v="0001-2"/>
    <m/>
    <s v="R Monte Alegre, 984"/>
    <x v="4"/>
    <s v="NÃO"/>
    <x v="2"/>
    <x v="1"/>
    <m/>
    <s v="Fundação São Paulo - FUNDASP"/>
    <m/>
    <s v="Conjuto Arquitetôtico da PUC"/>
    <s v="Termo de Compromisso 003/2018"/>
    <s v="2018-0.016.071-9"/>
    <s v="0123D/21"/>
    <s v="Livro 4 - 055"/>
    <n v="924.67"/>
    <s v="SI"/>
    <s v="SI"/>
    <d v="2021-03-09T00:00:00"/>
    <x v="11"/>
    <s v="DOCUMENTAL"/>
    <x v="2"/>
    <m/>
    <s v="SALDO"/>
  </r>
  <r>
    <s v="Daniel"/>
    <d v="2021-05-05T00:00:00"/>
    <s v="6068.2021/0003599-6"/>
    <s v="021064"/>
    <s v="0001-2"/>
    <m/>
    <s v="R Monte Alegre, 984"/>
    <x v="4"/>
    <s v="NÃO"/>
    <x v="2"/>
    <x v="1"/>
    <m/>
    <s v="Fundação São Paulo - FUNDASP"/>
    <m/>
    <s v="Conjuto Arquitetôtico da PUC"/>
    <s v="Termo de Compromisso 003/2018"/>
    <s v="2018-0.016.071-9"/>
    <s v="0123E/21"/>
    <s v="SI"/>
    <s v="SI"/>
    <s v="-"/>
    <s v="-"/>
    <d v="2022-10-28T00:00:00"/>
    <x v="12"/>
    <s v="INDEFERIDO"/>
    <x v="0"/>
    <m/>
    <s v="SALDO"/>
  </r>
  <r>
    <s v="-"/>
    <m/>
    <s v="2015-0.225.865-6"/>
    <s v="011129"/>
    <s v="0011-1"/>
    <m/>
    <s v="R Bahia, 1126"/>
    <x v="2"/>
    <s v="NÃO"/>
    <x v="2"/>
    <x v="1"/>
    <m/>
    <s v="Vera Misasi e Linda Misasi Micales"/>
    <m/>
    <s v="Casa modernista da R Bahia (Warchavchik)"/>
    <s v="Atestado de Conservação 001/2018"/>
    <s v="2017-0.045.631-4"/>
    <s v="0124/15"/>
    <s v="Livro 1 - 173"/>
    <n v="765"/>
    <n v="570.52"/>
    <s v="014/18"/>
    <d v="2015-10-28T00:00:00"/>
    <x v="1"/>
    <s v="DOCUMENTAL"/>
    <x v="6"/>
    <s v="-"/>
    <s v="INICIAL"/>
  </r>
  <r>
    <s v="Flavia"/>
    <m/>
    <s v="6068.2018/0000567-6"/>
    <s v="011129"/>
    <s v="0011-1"/>
    <m/>
    <s v="R Bahia, 1126"/>
    <x v="2"/>
    <s v="NÃO"/>
    <x v="2"/>
    <x v="1"/>
    <m/>
    <s v="Vera Misasi e Linda Misasi Micales"/>
    <m/>
    <s v="Casa modernista da R Bahia (Warchavchik)"/>
    <s v="Atestado de Conservação 001/2018"/>
    <s v="2017-0.045.631-4"/>
    <s v="0124A/18"/>
    <s v="Livro 2 - 083"/>
    <n v="194.48"/>
    <n v="194.48"/>
    <s v="026/18"/>
    <d v="2018-07-13T00:00:00"/>
    <x v="3"/>
    <s v="DOCUMENTAL"/>
    <x v="6"/>
    <s v="-"/>
    <s v="SALDO"/>
  </r>
  <r>
    <s v="Flavia"/>
    <m/>
    <s v="6068.2018/0002255-4"/>
    <s v="011129"/>
    <s v="0011-1"/>
    <m/>
    <s v="R Bahia, 1126"/>
    <x v="2"/>
    <s v="NÃO"/>
    <x v="2"/>
    <x v="1"/>
    <m/>
    <s v="Vera Misasi e Linda Misasi Micales"/>
    <m/>
    <s v="Casa modernista da R Bahia (Warchavchik)"/>
    <s v="Atestado de Conservação 001/2018"/>
    <s v="2017-0.045.631-4"/>
    <s v="0124EXTRATO"/>
    <s v="Livro 3 - 019"/>
    <n v="0"/>
    <s v="-"/>
    <s v="-"/>
    <d v="2018-12-04T00:00:00"/>
    <x v="3"/>
    <s v="DOCUMENTAL"/>
    <x v="6"/>
    <s v="-"/>
    <s v="EXTRATO"/>
  </r>
  <r>
    <s v="-"/>
    <m/>
    <s v="2015-0.232.558-2"/>
    <s v="011144"/>
    <s v="0039-4"/>
    <m/>
    <s v="R Angatuba, 756"/>
    <x v="2"/>
    <s v="NÃO"/>
    <x v="2"/>
    <x v="1"/>
    <m/>
    <s v="Fundação Faculdade de Medicina - USP"/>
    <m/>
    <s v="Antigo Asilo dos Expostos - FEBEM - Sampaio Viana"/>
    <s v="-"/>
    <s v="-"/>
    <s v="0125/15"/>
    <s v="Livro 1 - 174"/>
    <n v="46203.91"/>
    <s v="-"/>
    <s v="-"/>
    <d v="2015-11-14T00:00:00"/>
    <x v="1"/>
    <s v="DOCUMENTAL"/>
    <x v="3"/>
    <s v="-"/>
    <s v="INICIAL"/>
  </r>
  <r>
    <s v="-"/>
    <m/>
    <s v="2015-0.255.111-6"/>
    <s v="028046"/>
    <s v="0070-1"/>
    <m/>
    <s v="R Borges de Figueiredo, 1294"/>
    <x v="6"/>
    <s v="NÃO"/>
    <x v="2"/>
    <x v="1"/>
    <m/>
    <s v="Trader Comércio Exportação e Importação"/>
    <m/>
    <s v="Galpões- Bremensis e Schmidt Trost"/>
    <s v="Atestado de Conservação 001/2017"/>
    <s v="2016-0.267.445-7"/>
    <s v="0126/15"/>
    <s v="Livro 1 - 175"/>
    <n v="7500"/>
    <n v="6074.15"/>
    <s v="006/17"/>
    <d v="2016-01-09T00:00:00"/>
    <x v="0"/>
    <s v="DOCUMENTAL"/>
    <x v="6"/>
    <s v="-"/>
    <s v="INICIAL"/>
  </r>
  <r>
    <s v="Flavia"/>
    <m/>
    <s v="2017-0.064.203-7"/>
    <s v="028046"/>
    <s v="0070-1"/>
    <m/>
    <s v="R Borges de Figueiredo, 1294"/>
    <x v="6"/>
    <s v="NÃO"/>
    <x v="2"/>
    <x v="1"/>
    <m/>
    <s v="Trader Comércio Exportação e Importação"/>
    <m/>
    <s v="Galpões- Bremensis e Schmidt Trost"/>
    <s v="Atestado de Conservação 001/2017"/>
    <s v="2016-0.267.445-7"/>
    <s v="0126A/17"/>
    <s v="Livro 2 - 019"/>
    <n v="1425.85"/>
    <n v="1425.85"/>
    <s v="021/18"/>
    <d v="2017-08-31T00:00:00"/>
    <x v="7"/>
    <s v="DOCUMENTAL"/>
    <x v="6"/>
    <s v="-"/>
    <s v="SALDO"/>
  </r>
  <r>
    <s v="Aurea"/>
    <m/>
    <s v="2017-0.174.659-6"/>
    <s v="028046"/>
    <s v="0070-1"/>
    <m/>
    <s v="R Borges de Figueiredo, 1294"/>
    <x v="6"/>
    <s v="NÃO"/>
    <x v="2"/>
    <x v="1"/>
    <m/>
    <s v="Trader Comércio Exportação e Importação"/>
    <m/>
    <s v="Galpões- Bremensis e Schmidt Trost"/>
    <s v="Atestado de Conservação 001/2017"/>
    <s v="2016-0.267.445-7"/>
    <s v="0126EXTRATO"/>
    <s v="Livro 3 - 012"/>
    <n v="0"/>
    <s v="-"/>
    <s v="-"/>
    <d v="2018-06-27T00:00:00"/>
    <x v="3"/>
    <s v="INDEFERIDO"/>
    <x v="0"/>
    <s v="Não atendimento ao comunique-se."/>
    <s v="EXTRATO"/>
  </r>
  <r>
    <s v="Flavia"/>
    <m/>
    <s v="6068.2018/0000920-5"/>
    <s v="028046"/>
    <s v="0070-1"/>
    <m/>
    <s v="R Borges de Figueiredo, 1294"/>
    <x v="6"/>
    <s v="NÃO"/>
    <x v="2"/>
    <x v="1"/>
    <m/>
    <s v="Trader Comércio Exportação e Importação"/>
    <m/>
    <s v="Galpões- Bremensis e Schmidt Trost"/>
    <s v="Atestado de Conservação 001/2017"/>
    <s v="2016-0.267.445-7"/>
    <s v="0126EXTRATO"/>
    <s v="Livro 3 - 012"/>
    <n v="0"/>
    <s v="-"/>
    <s v="-"/>
    <d v="2018-09-19T00:00:00"/>
    <x v="3"/>
    <s v="DOCUMENTAL"/>
    <x v="6"/>
    <s v="-"/>
    <s v="EXTRATO"/>
  </r>
  <r>
    <s v="-"/>
    <m/>
    <s v="2015-0.248.489-3"/>
    <s v="197033"/>
    <s v="0070-6"/>
    <m/>
    <s v="Av Santa Marina, 518 e 534"/>
    <x v="12"/>
    <s v="NÃO"/>
    <x v="2"/>
    <x v="1"/>
    <m/>
    <s v="Congregação Rogacionista"/>
    <m/>
    <s v="Instituto Rogacionista"/>
    <s v="Atestado de Conservação 005/2017"/>
    <s v="2017-0.059.075-4"/>
    <s v="0127/15"/>
    <s v="Livro 1 - 176"/>
    <n v="7048.62"/>
    <n v="3477.51"/>
    <s v="001/19"/>
    <d v="2016-01-09T00:00:00"/>
    <x v="0"/>
    <s v="DOCUMENTAL"/>
    <x v="4"/>
    <s v="-"/>
    <s v="INICIAL"/>
  </r>
  <r>
    <s v="Flavia"/>
    <m/>
    <s v="2017-0.152.226-4"/>
    <s v="197033"/>
    <s v="0070-6"/>
    <m/>
    <s v="Av Santa Marina, 518 e 534"/>
    <x v="12"/>
    <s v="NÃO"/>
    <x v="2"/>
    <x v="1"/>
    <m/>
    <s v="Congregação Rogacionista"/>
    <m/>
    <s v="Instituto Rogacionista"/>
    <s v="Termo de Compromisso 001/2017"/>
    <s v="2017-0.059.075-4"/>
    <s v="0127A/18"/>
    <s v="Livro 2 - 079"/>
    <n v="3281.07"/>
    <s v="-"/>
    <s v="-"/>
    <d v="2018-08-02T00:00:00"/>
    <x v="3"/>
    <s v="INDEFERIDO"/>
    <x v="0"/>
    <s v="Desistência por parte do interessado."/>
    <s v="SALDO"/>
  </r>
  <r>
    <s v="Aurea"/>
    <m/>
    <s v="6068.2018/0003193-6"/>
    <s v="197033"/>
    <s v="0070-6"/>
    <m/>
    <s v="Av Santa Marina, 518 e 534"/>
    <x v="12"/>
    <s v="NÃO"/>
    <x v="2"/>
    <x v="1"/>
    <m/>
    <s v="Congregação Rogacionista"/>
    <m/>
    <s v="Instituto Rogacionista"/>
    <s v="Termo de Compromisso 001/2017"/>
    <s v="2017-0.059.075-4"/>
    <s v="0127A/19"/>
    <s v="Livro 3 - 031"/>
    <n v="3571.11"/>
    <n v="2255.5"/>
    <s v="003/20"/>
    <d v="2019-03-16T00:00:00"/>
    <x v="2"/>
    <s v="DOCUMENTAL"/>
    <x v="4"/>
    <s v="-"/>
    <s v="SALDO"/>
  </r>
  <r>
    <s v="Flavia"/>
    <m/>
    <s v="6068.2019/0005125-4"/>
    <s v="197033"/>
    <s v="0070-6"/>
    <m/>
    <s v="Av Santa Marina, 518 e 534"/>
    <x v="12"/>
    <s v="NÃO"/>
    <x v="2"/>
    <x v="1"/>
    <m/>
    <s v="Congregação Rogacionista"/>
    <m/>
    <s v="Instituto Rogacionista"/>
    <s v="Atestado de Conservação 005/2017"/>
    <s v="2017-0.059.075-4"/>
    <s v="0127B/19"/>
    <s v="Livro 3 - 115"/>
    <n v="1327.14"/>
    <s v="-"/>
    <s v="-"/>
    <d v="2020-01-23T00:00:00"/>
    <x v="9"/>
    <s v="INDEFERIDO"/>
    <x v="0"/>
    <s v="Desistência por parte do interessado."/>
    <s v="SALDO"/>
  </r>
  <r>
    <s v="Penha"/>
    <m/>
    <s v="6066.2020/0000163-0"/>
    <s v="197033"/>
    <s v="0070-6"/>
    <m/>
    <s v="Av Santa Marina, 518 e 534"/>
    <x v="12"/>
    <s v="NÃO"/>
    <x v="2"/>
    <x v="1"/>
    <m/>
    <s v="Congregação Rogacionista"/>
    <m/>
    <s v="Instituto Rogacionista"/>
    <s v="Termo de Compromisso 005/2017"/>
    <s v="2017-0.059.075-4"/>
    <s v="0127B/20"/>
    <s v="Livro 3 - 162"/>
    <n v="1315.61"/>
    <s v="-"/>
    <s v="-"/>
    <d v="2020-04-03T00:00:00"/>
    <x v="9"/>
    <s v="DOCUMENTAL"/>
    <x v="2"/>
    <s v="Declaração na página 115."/>
    <s v="SALDO"/>
  </r>
  <r>
    <s v="-"/>
    <m/>
    <s v="2015-0.270.558-0"/>
    <s v="300075"/>
    <s v="0007-3"/>
    <m/>
    <s v="R Gal Almério de Moura, 300"/>
    <x v="3"/>
    <s v="NÃO"/>
    <x v="2"/>
    <x v="1"/>
    <m/>
    <s v="Instituto Lina Bo e PM Bardi"/>
    <m/>
    <s v="Casa de Vidro"/>
    <s v="Termo de Compromisso 002/2017"/>
    <s v="2016-0.128.764-6"/>
    <s v="0128/15"/>
    <s v="Livro 1 - 177"/>
    <n v="4725"/>
    <n v="3263.55"/>
    <s v="012/17"/>
    <d v="2016-01-09T00:00:00"/>
    <x v="0"/>
    <s v="DOCUMENTAL"/>
    <x v="4"/>
    <s v="-"/>
    <s v="INICIAL"/>
  </r>
  <r>
    <s v="Flavia"/>
    <m/>
    <s v="2017-0.067.970-4"/>
    <s v="300075"/>
    <s v="0007-3"/>
    <m/>
    <s v="R Gal Almério de Moura, 300"/>
    <x v="3"/>
    <s v="NÃO"/>
    <x v="2"/>
    <x v="1"/>
    <m/>
    <s v="Instituto Lina Bo e PM Bardi"/>
    <m/>
    <s v="Casa de Vidro"/>
    <s v="Termo de Compromisso 002/2017"/>
    <s v="2016-0.128.764-6"/>
    <s v="0128A/17"/>
    <s v="Livro 2 - 056"/>
    <n v="1461.45"/>
    <s v="-"/>
    <s v="-"/>
    <d v="2017-09-26T00:00:00"/>
    <x v="7"/>
    <s v="DOCUMENTAL"/>
    <x v="2"/>
    <s v="Retificação em 28/11/2017."/>
    <s v="SALDO"/>
  </r>
  <r>
    <s v="Aurea"/>
    <m/>
    <s v="2017-0.174.649-9"/>
    <s v="300075"/>
    <s v="0007-3"/>
    <m/>
    <s v="R Gal Almério de Moura, 300"/>
    <x v="3"/>
    <s v="NÃO"/>
    <x v="2"/>
    <x v="1"/>
    <m/>
    <s v="Instituto Lina Bo e PM Bardi"/>
    <m/>
    <s v="Casa de Vidro"/>
    <s v="Termo de Compromisso 002/2017"/>
    <s v="2016-0.128.764-6"/>
    <s v="0128EXTRATO"/>
    <s v="SI"/>
    <n v="0"/>
    <s v="-"/>
    <s v="-"/>
    <d v="2018-06-27T00:00:00"/>
    <x v="3"/>
    <s v="INDEFERIDO"/>
    <x v="0"/>
    <s v="Não atendimento ao comunique-se."/>
    <s v="EXTRATO"/>
  </r>
  <r>
    <s v="-"/>
    <m/>
    <s v="2015-0.234.390-4"/>
    <s v="003010"/>
    <s v="0055-7"/>
    <m/>
    <s v="R Capitão Faustino de Lima, 134"/>
    <x v="11"/>
    <s v="SIM"/>
    <x v="2"/>
    <x v="1"/>
    <m/>
    <s v="Cia de Gás de São Paulo - COMGÁS"/>
    <m/>
    <s v="Complexo do Gasômetro / Núcleo dos Balões"/>
    <s v="-"/>
    <s v="-"/>
    <s v="0129/15"/>
    <s v="Livro 1 - 178"/>
    <n v="235898.5"/>
    <s v="-"/>
    <s v="-"/>
    <d v="2016-07-23T00:00:00"/>
    <x v="0"/>
    <s v="DOCUMENTAL"/>
    <x v="3"/>
    <s v="-"/>
    <s v="INICIAL"/>
  </r>
  <r>
    <s v="-"/>
    <m/>
    <s v="2015-0.336.219-8"/>
    <s v="009019"/>
    <s v="0033-8"/>
    <m/>
    <s v="R dos Franceses, 324"/>
    <x v="7"/>
    <s v="NÃO"/>
    <x v="2"/>
    <x v="1"/>
    <m/>
    <s v="Silvia Diederichsen Stickel"/>
    <m/>
    <s v="Bela Vista"/>
    <s v="-"/>
    <s v="-"/>
    <s v="0130/16"/>
    <s v="Livro 1 - 179"/>
    <n v="1262.5"/>
    <s v="-"/>
    <s v="-"/>
    <d v="2016-04-20T00:00:00"/>
    <x v="0"/>
    <s v="DOCUMENTAL"/>
    <x v="3"/>
    <s v="Retificação CPF (15/01/16)"/>
    <s v="INICIAL"/>
  </r>
  <r>
    <s v="-"/>
    <m/>
    <s v="2015-0.338.012-9"/>
    <s v="020095"/>
    <s v="0527-1, 0528-1, 0529-8, 0530-1, 0531-1, 0532-8, 0533-6, 0534-4"/>
    <m/>
    <s v="Av Higienópolis, 720"/>
    <x v="2"/>
    <s v="NÃO"/>
    <x v="2"/>
    <x v="1"/>
    <m/>
    <s v="Obra Santa Zita do Coração de Jesus"/>
    <m/>
    <s v="Edifício Pedro II"/>
    <s v="Termo de Compromisso 010/2018"/>
    <s v="2018-0.053.908-4"/>
    <s v="0131/16"/>
    <s v="Livro 1 - 180"/>
    <n v="1408.6"/>
    <n v="1122"/>
    <s v="002/19"/>
    <d v="2016-06-10T00:00:00"/>
    <x v="0"/>
    <s v="DOCUMENTAL"/>
    <x v="4"/>
    <s v="-"/>
    <s v="INICIAL"/>
  </r>
  <r>
    <s v="Penha/Flavia"/>
    <m/>
    <s v="6068.2018/0003529-0"/>
    <s v="020095"/>
    <s v="0527-1, 0528-1, 0529-8, 0530-1, 0531-1, 0532-8, 0533-6, 0534-4"/>
    <m/>
    <s v="Av Higienópolis, 720"/>
    <x v="2"/>
    <s v="NÃO"/>
    <x v="2"/>
    <x v="1"/>
    <m/>
    <s v="Obra Santa Zita do Coração de Jesus"/>
    <m/>
    <s v="Edifício Pedro II"/>
    <s v="Termo de Compromisso 010/2018"/>
    <s v="2018-0.053.908-4"/>
    <s v="0131A/19"/>
    <s v="Livro 3 - 032"/>
    <n v="286.60000000000002"/>
    <s v="-"/>
    <s v="-"/>
    <d v="2019-03-21T00:00:00"/>
    <x v="2"/>
    <s v="DOCUMENTAL"/>
    <x v="2"/>
    <s v="-"/>
    <s v="SALDO"/>
  </r>
  <r>
    <s v="Flavia"/>
    <m/>
    <s v="6066.2019/0006480-0"/>
    <s v="020095"/>
    <s v="0527-1, 0528-1, 0529-8, 0530-1, 0531-1, 0532-8, 0533-6, 0534-4"/>
    <m/>
    <s v="Av Higienópolis, 720"/>
    <x v="2"/>
    <s v="NÃO"/>
    <x v="2"/>
    <x v="1"/>
    <m/>
    <s v="Obra Santa Zita do Coração de Jesus"/>
    <m/>
    <s v="Edifício Pedro II"/>
    <s v="Termo de Compromisso 010/2018"/>
    <s v="2018-0.053.908-4"/>
    <s v="0131B/19"/>
    <s v="-"/>
    <s v="-"/>
    <s v="-"/>
    <s v="-"/>
    <d v="2019-01-23T00:00:00"/>
    <x v="2"/>
    <s v="INDEFERIDO"/>
    <x v="0"/>
    <s v="Não atendimento ao comunique-se."/>
    <s v="SALDO"/>
  </r>
  <r>
    <s v="Flavia"/>
    <m/>
    <s v="6068.2019/0002308-0"/>
    <s v="020095"/>
    <s v="0527-1, 0528-1, 0529-8, 0530-1, 0531-1, 0532-8, 0533-6, 0534-4"/>
    <m/>
    <s v="Av Higienópolis, 720"/>
    <x v="2"/>
    <s v="NÃO"/>
    <x v="2"/>
    <x v="1"/>
    <m/>
    <s v="Obra Santa Zita do Coração de Jesus"/>
    <m/>
    <s v="Edifício Pedro II"/>
    <s v="Termo de Compromisso 010/2018"/>
    <s v="2018-0.053.908-4"/>
    <s v="0131EXTRATO"/>
    <s v="Livro 3 - 110"/>
    <n v="0"/>
    <s v="-"/>
    <s v="-"/>
    <d v="2019-10-31T00:00:00"/>
    <x v="2"/>
    <s v="INDEFERIDO"/>
    <x v="0"/>
    <s v="Receptor já adquiriu potencial construtivo adicional via OODC."/>
    <s v="EXTRATO"/>
  </r>
  <r>
    <s v="-"/>
    <m/>
    <s v="2015-0.318.918-6"/>
    <s v="200028"/>
    <s v="0018-5"/>
    <m/>
    <s v="R Gaspar Moreira, 309"/>
    <x v="29"/>
    <s v="NÃO"/>
    <x v="2"/>
    <x v="1"/>
    <m/>
    <s v="Sergio Fausto"/>
    <m/>
    <s v="Residência Boris Fausto"/>
    <s v="-"/>
    <s v="-"/>
    <s v="0132/16"/>
    <s v="Livro 1 - 181"/>
    <n v="662"/>
    <s v="-"/>
    <s v="-"/>
    <d v="2016-06-10T00:00:00"/>
    <x v="0"/>
    <s v="DOCUMENTAL"/>
    <x v="3"/>
    <s v="Interessado ainda não veio retirar a sua via."/>
    <s v="INICIAL"/>
  </r>
  <r>
    <s v="-"/>
    <m/>
    <s v="2016-0.021.862-4"/>
    <s v="005003"/>
    <s v="0003-8"/>
    <m/>
    <s v="Pç do Patriarca, 49"/>
    <x v="14"/>
    <s v="SIM"/>
    <x v="2"/>
    <x v="1"/>
    <m/>
    <s v="PIA Sociedade dos Missionários de São Carlos"/>
    <m/>
    <s v="Igreja de Santo Antônio"/>
    <s v="-"/>
    <s v="-"/>
    <s v="0133/16"/>
    <s v="Livro 1 - 182"/>
    <n v="5793.4"/>
    <s v="-"/>
    <s v="-"/>
    <d v="2017-10-18T00:00:00"/>
    <x v="7"/>
    <s v="CANCELADA"/>
    <x v="4"/>
    <s v="Esse imóvel já tem a Declaração 005, emitida em 1998. Sendo assim, essa Declaração foi cancelada."/>
    <s v="INICIAL"/>
  </r>
  <r>
    <s v="-"/>
    <m/>
    <s v="2015-0.330.662-0"/>
    <s v="001063"/>
    <s v="0005-9"/>
    <m/>
    <s v="R Boa Vista, 293"/>
    <x v="14"/>
    <s v="SIM"/>
    <x v="2"/>
    <x v="1"/>
    <m/>
    <s v="Caixa Beneficente dos Funcionários do Banco do Estado de São Paulo - CABESP"/>
    <m/>
    <s v="Anhangabaú"/>
    <s v="-"/>
    <s v="-"/>
    <s v="0134/16"/>
    <s v="Livro 1 - 183"/>
    <n v="2410"/>
    <s v="-"/>
    <s v="-"/>
    <d v="2016-07-23T00:00:00"/>
    <x v="0"/>
    <s v="CANCELADA"/>
    <x v="4"/>
    <s v="-"/>
    <s v="INICIAL"/>
  </r>
  <r>
    <s v="Juliana"/>
    <d v="2023-08-08T00:00:00"/>
    <s v="6068.2023/0007467-7"/>
    <s v="0001063"/>
    <s v="0005-9"/>
    <s v="034037"/>
    <s v="R Boa Vista, 293"/>
    <x v="14"/>
    <s v="SIM"/>
    <x v="1"/>
    <x v="2"/>
    <s v="NÃO"/>
    <s v="Caixa Beneficente dos Funcionários do Banco do Estado de São Paulo - CABESP"/>
    <m/>
    <s v="Anhangabaú"/>
    <s v="-"/>
    <s v="-"/>
    <s v="0531/23"/>
    <s v="Livro 5 - 092"/>
    <n v="1178.4000000000001"/>
    <s v="-"/>
    <s v="-"/>
    <d v="2024-01-17T00:00:00"/>
    <x v="5"/>
    <s v="DOCUMENTAL"/>
    <x v="3"/>
    <s v="Despacho Deferido 17/01/24 - Despacho de Indeferimento pela não retirada em 03/05/24 - comunique-se em 17/05/2024 - retirada em 22/05/2024"/>
    <s v="INICIAL"/>
  </r>
  <r>
    <s v="Valéria"/>
    <m/>
    <s v="2016-0.023.496-4"/>
    <s v="005016"/>
    <s v="0034-5"/>
    <m/>
    <s v="Pç de Bandeira, 137"/>
    <x v="13"/>
    <s v="SIM"/>
    <x v="2"/>
    <x v="1"/>
    <m/>
    <s v="REDBULL do Brasil Ltda"/>
    <m/>
    <s v="Red Bull Station"/>
    <s v="-"/>
    <s v="-"/>
    <s v="0135/16"/>
    <s v="Livro 1 - 184"/>
    <n v="7423.82"/>
    <s v="-"/>
    <s v="-"/>
    <d v="2016-06-10T00:00:00"/>
    <x v="0"/>
    <s v="DOCUMENTAL"/>
    <x v="3"/>
    <s v="Foi realizada uma reforma com aumento de 250 m² de área, objeto do PA 2014_0.273.373-5. Descontar da Declaração."/>
    <s v="INICIAL"/>
  </r>
  <r>
    <s v="Flavia"/>
    <m/>
    <s v="2016-0.006.168-7"/>
    <s v="022021"/>
    <s v="0031-8"/>
    <m/>
    <s v="R Clélia, 93"/>
    <x v="4"/>
    <s v="NÃO"/>
    <x v="2"/>
    <x v="1"/>
    <m/>
    <s v="Serviço Social do Comércio - SESC"/>
    <m/>
    <s v="Sesc Pompéia"/>
    <s v="-"/>
    <s v="-"/>
    <s v="0136/16"/>
    <s v="Livro 1 - 185"/>
    <n v="8286.5"/>
    <s v="-"/>
    <s v="-"/>
    <d v="2016-06-10T00:00:00"/>
    <x v="0"/>
    <s v="DOCUMENTAL"/>
    <x v="3"/>
    <s v="-"/>
    <s v="INICIAL"/>
  </r>
  <r>
    <s v="Flavia"/>
    <m/>
    <s v="2015-0.314.050-0"/>
    <s v="041042"/>
    <s v="0010-7"/>
    <m/>
    <s v="R Dom Henrique, 507"/>
    <x v="28"/>
    <s v="NÃO"/>
    <x v="2"/>
    <x v="1"/>
    <m/>
    <s v="Emerson Scapaticio"/>
    <m/>
    <s v="Residência Paulo Bittencourt Filho (projeto Ruy Ohtake)"/>
    <s v="-"/>
    <s v="-"/>
    <s v="0137/16"/>
    <s v="Livro 1 - 186"/>
    <n v="510"/>
    <s v="-"/>
    <s v="-"/>
    <d v="2016-06-10T00:00:00"/>
    <x v="0"/>
    <s v="CANCELADA"/>
    <x v="6"/>
    <s v="-"/>
    <s v="INICIAL"/>
  </r>
  <r>
    <s v="Daniel"/>
    <d v="2021-01-13T00:00:00"/>
    <s v="6068.2021/0000223-0"/>
    <s v="041042"/>
    <s v="0010-7"/>
    <m/>
    <s v="R Dom Henrique, 507"/>
    <x v="28"/>
    <s v="NÃO"/>
    <x v="2"/>
    <x v="1"/>
    <m/>
    <s v="Luciana Khalil Hatti"/>
    <m/>
    <s v="Casa Paulo Bittencourt Filho"/>
    <s v="-"/>
    <s v="-"/>
    <s v="0137/21 2ª via"/>
    <s v="Livro 1 - 186"/>
    <n v="510"/>
    <s v="-"/>
    <s v="-"/>
    <d v="2021-02-25T00:00:00"/>
    <x v="11"/>
    <s v="CANCELADA"/>
    <x v="6"/>
    <m/>
    <s v="INICIAL"/>
  </r>
  <r>
    <s v="Daniel"/>
    <d v="2024-01-15T00:00:00"/>
    <s v="6068.2024/0000457-3"/>
    <s v="041043"/>
    <s v="0010-8"/>
    <m/>
    <s v="R Dom Henrique, 508"/>
    <x v="28"/>
    <s v="NÃO"/>
    <x v="2"/>
    <x v="1"/>
    <m/>
    <s v="HT1 EMPREENDIMENTOS E INCORPORACOES SPE LTDA"/>
    <m/>
    <s v="Casa Paulo Bittencourt Filho"/>
    <s v="-"/>
    <s v="-"/>
    <s v="0137.EXTRATO"/>
    <s v="Livro 5 - 094"/>
    <m/>
    <m/>
    <s v="001/24"/>
    <d v="2024-05-14T00:00:00"/>
    <x v="5"/>
    <s v="DOCUMENTAL"/>
    <x v="6"/>
    <s v="Em DEUSO desde 02/04/2024"/>
    <s v="INICIAL"/>
  </r>
  <r>
    <s v="-"/>
    <m/>
    <s v="2015-0.315.393-9"/>
    <s v="002040"/>
    <s v="0001-7"/>
    <m/>
    <s v="R do Bucolismo, 77"/>
    <x v="11"/>
    <s v="SIM"/>
    <x v="2"/>
    <x v="1"/>
    <m/>
    <s v="Santa Luzia Administração e Participações Ltda"/>
    <m/>
    <s v="Moinho Matarazzo"/>
    <s v="Termo de Compromisso 005/2018"/>
    <s v="2018-0.003.094-7"/>
    <s v="0138/16"/>
    <s v="Livro 1 - 187"/>
    <n v="150512"/>
    <n v="7954.69"/>
    <s v="010/19"/>
    <d v="2016-07-23T00:00:00"/>
    <x v="0"/>
    <s v="DOCUMENTAL"/>
    <x v="3"/>
    <s v="Esta declaração saiu sem o valor do Quadro 14. Este processo foi autuado em 26/11/2015, CODLOG 07.236-2 valor R$ 1.611,00."/>
    <s v="INICIAL"/>
  </r>
  <r>
    <s v="Flavia"/>
    <m/>
    <s v="2018-0.076.222-0"/>
    <s v="002040"/>
    <s v="0001-7"/>
    <m/>
    <s v="R do Bucolismo, 77"/>
    <x v="11"/>
    <s v="SIM"/>
    <x v="2"/>
    <x v="1"/>
    <m/>
    <s v="Santa Luzia Administração e Participações Ltda"/>
    <m/>
    <s v="Moinho Matarazzo"/>
    <s v="Termo de Compromisso 005/2018"/>
    <s v="2018-0.003.094-7"/>
    <s v="0138A/19"/>
    <s v="Livro 3 - 084"/>
    <n v="142557.31"/>
    <m/>
    <s v="-"/>
    <s v="-"/>
    <x v="8"/>
    <s v="SOBRESTADO"/>
    <x v="0"/>
    <s v="Publicado em 20/07. Aguardando matrículas. _x000a_TPC da OU Centro. Aguardando decisão da PGM para encaminhamento."/>
    <s v="SALDO"/>
  </r>
  <r>
    <s v="-"/>
    <m/>
    <s v="2016-0.039.823-1"/>
    <s v="009025"/>
    <s v="0058-9"/>
    <m/>
    <s v="R Major Diogo, 784"/>
    <x v="7"/>
    <s v="NÃO"/>
    <x v="2"/>
    <x v="1"/>
    <m/>
    <s v="Valderi Antão Ruviaro e Yara Silvia Tucunduva"/>
    <m/>
    <s v="Bela Vista"/>
    <s v="Termo de Compromisso 007/2019"/>
    <s v="6025.2019/0004534-9"/>
    <s v="0139/16"/>
    <s v="Livro 1 - 188"/>
    <n v="166.42"/>
    <n v="166.42"/>
    <s v="028/19"/>
    <d v="2016-06-18T00:00:00"/>
    <x v="0"/>
    <s v="DOCUMENTAL"/>
    <x v="6"/>
    <s v="-"/>
    <s v="INICIAL"/>
  </r>
  <r>
    <s v="Flavia"/>
    <m/>
    <s v="6066.2019/0006466-5"/>
    <s v="009025"/>
    <s v="0058-9"/>
    <m/>
    <s v="R Major Diogo, 784"/>
    <x v="7"/>
    <s v="NÃO"/>
    <x v="2"/>
    <x v="1"/>
    <m/>
    <s v="Valderi Antão Ruviaro e Yara Silvia Tucunduva"/>
    <m/>
    <s v="Bela Vista"/>
    <s v="Termo de Compromisso 007/2019"/>
    <s v="6025.2019/0004534-9"/>
    <s v="0139EXTRATO"/>
    <s v="Livro 3 - 145"/>
    <n v="0"/>
    <s v="-"/>
    <s v="-"/>
    <d v="2020-02-05T00:00:00"/>
    <x v="9"/>
    <s v="DOCUMENTAL"/>
    <x v="6"/>
    <s v="-"/>
    <s v="EXTRATO"/>
  </r>
  <r>
    <s v="-"/>
    <m/>
    <s v="2015-0.325.500-6"/>
    <s v="007046"/>
    <s v="0001-3"/>
    <m/>
    <s v="R Dr Cesário Mota Jr., 112"/>
    <x v="2"/>
    <s v="NÃO"/>
    <x v="2"/>
    <x v="1"/>
    <m/>
    <s v="Irmandade da Santa Casa de Misericórdia de São Paulo"/>
    <m/>
    <s v="Complexo Hospitalar da Santa Casa de Misericórdia da SP"/>
    <s v="-"/>
    <s v="-"/>
    <s v="0140/16"/>
    <s v="Livro 1 - 189"/>
    <n v="9701.2900000000009"/>
    <s v="-"/>
    <s v="-"/>
    <d v="2016-07-01T00:00:00"/>
    <x v="0"/>
    <s v="DOCUMENTAL"/>
    <x v="3"/>
    <s v="-"/>
    <s v="INICIAL"/>
  </r>
  <r>
    <s v="-"/>
    <m/>
    <s v="2016-0.047.757-3"/>
    <s v="028046"/>
    <s v="0112-9"/>
    <m/>
    <s v="R Borges de Figueiredo, 510"/>
    <x v="6"/>
    <s v="NÃO"/>
    <x v="2"/>
    <x v="1"/>
    <m/>
    <s v="CREFIPAR Empreendimentos Imobiliários Ltda."/>
    <m/>
    <s v="Moinhos Minetti Gamba / Antigo Moinho Santo Antônio"/>
    <s v="-"/>
    <s v="-"/>
    <s v="0141/16"/>
    <s v="Livro 1 - 190"/>
    <n v="9333"/>
    <s v="-"/>
    <s v="-"/>
    <d v="2016-06-18T00:00:00"/>
    <x v="0"/>
    <s v="SUSPENSO"/>
    <x v="3"/>
    <s v="Processo SUSPENSO de acordo com Despacho do Gabinete, publicado no DOC de 28/01/2017, página 19."/>
    <s v="INICIAL"/>
  </r>
  <r>
    <s v="Juliana"/>
    <d v="2016-02-29T00:00:00"/>
    <s v="2016-0.047.757-3"/>
    <s v="028046"/>
    <s v="0112-9"/>
    <s v="035009"/>
    <s v="R Borges de Figueiredo, 510"/>
    <x v="6"/>
    <s v="NÃO"/>
    <x v="0"/>
    <x v="2"/>
    <s v="NÃO"/>
    <s v="CREFIPAR PARTICIPACOES E EMPREENDIMENTOS LTDA"/>
    <m/>
    <s v="Moinhos Minetti Gamba / Antigo Moinho Santo Antônio"/>
    <s v="-"/>
    <s v="-"/>
    <s v="0537/23"/>
    <s v="Livro 5 - 078"/>
    <n v="18666.009999999998"/>
    <s v="-"/>
    <s v="-"/>
    <d v="2024-02-01T00:00:00"/>
    <x v="5"/>
    <s v="DOCUMENTAL"/>
    <x v="3"/>
    <s v="-"/>
    <s v="INICIAL"/>
  </r>
  <r>
    <m/>
    <m/>
    <s v="6021.2023/0072111-0"/>
    <s v="028046"/>
    <s v="0112-9"/>
    <s v="035009"/>
    <s v="R Borges de Figueiredo, 510"/>
    <x v="6"/>
    <s v="NÃO"/>
    <x v="0"/>
    <x v="2"/>
    <s v="NÃO"/>
    <s v="CREFIPAR PARTICIPACOES E EMPREENDIMENTOS LTDA"/>
    <m/>
    <s v="Moinhos Minetti Gamba / Antigo Moinho Santo Antônio"/>
    <m/>
    <m/>
    <s v="0537A/24"/>
    <s v="Livro 6 - 016"/>
    <m/>
    <m/>
    <m/>
    <m/>
    <x v="6"/>
    <s v="EM ANÁLISE"/>
    <x v="1"/>
    <s v="Processo 6021.2023/0072111-0 - PGM/DEMAP - decisão judicial em curso ainda não finalizado"/>
    <m/>
  </r>
  <r>
    <s v="-"/>
    <m/>
    <s v="2016-0.059.269"/>
    <s v="023074"/>
    <s v="0001-1"/>
    <m/>
    <s v="R Tito, 479"/>
    <x v="18"/>
    <s v="NÃO"/>
    <x v="2"/>
    <x v="1"/>
    <m/>
    <s v="Cia Melhoramentos de São Paulo"/>
    <m/>
    <s v="Fábrica Cia Melhoramentos"/>
    <s v="-"/>
    <s v="-"/>
    <s v="0142/16"/>
    <s v="Livro 1 - 191"/>
    <n v="5711.15"/>
    <s v="-"/>
    <s v="-"/>
    <d v="2016-06-18T00:00:00"/>
    <x v="0"/>
    <s v="DOCUMENTAL"/>
    <x v="3"/>
    <s v="-"/>
    <s v="INICIAL"/>
  </r>
  <r>
    <s v="Flavia"/>
    <m/>
    <s v="2016-0.048.676-9"/>
    <s v="200056"/>
    <s v="0004-7"/>
    <m/>
    <s v="R Bento Frias, 223/183"/>
    <x v="3"/>
    <s v="NÃO"/>
    <x v="2"/>
    <x v="1"/>
    <m/>
    <s v="Jockey Club de São Paulo"/>
    <m/>
    <s v="Conjunto Arquitetônico do Jockey Clube de São Paulo"/>
    <s v="Em análise"/>
    <s v="2016-0.235.944-6"/>
    <s v="0143/16"/>
    <s v="Livro 1 - 192"/>
    <n v="2924.6"/>
    <s v="-"/>
    <s v="-"/>
    <d v="2016-06-18T00:00:00"/>
    <x v="0"/>
    <s v="DOCUMENTAL"/>
    <x v="3"/>
    <s v="-"/>
    <s v="INICIAL"/>
  </r>
  <r>
    <s v="-"/>
    <m/>
    <s v="2015-0.299.931-1"/>
    <s v="009015"/>
    <s v="0031-3 e 0032-1"/>
    <m/>
    <s v="Al Rio Claro, 190"/>
    <x v="7"/>
    <s v="NÃO"/>
    <x v="2"/>
    <x v="1"/>
    <m/>
    <s v="BM Empreendimentos e Participações SPE S.A."/>
    <m/>
    <s v="Antigo Hospital e Maternidade Umberto I - Hospital Matarazzo"/>
    <s v="-"/>
    <s v="-"/>
    <s v="0144/16"/>
    <s v="Livro 1 - 193"/>
    <n v="5511.3"/>
    <s v="-"/>
    <s v="-"/>
    <d v="2016-07-01T00:00:00"/>
    <x v="0"/>
    <s v="CANCELADA"/>
    <x v="4"/>
    <s v="6068.2019/0002429-0"/>
    <s v="INICIAL"/>
  </r>
  <r>
    <s v="Penha/ Daniel"/>
    <d v="2019-05-20T00:00:00"/>
    <s v="6068.2019/0002429-0"/>
    <s v="009015"/>
    <s v="0031-3 e 0032-1"/>
    <m/>
    <s v="Al Rio Claro, 190"/>
    <x v="7"/>
    <s v="NÃO"/>
    <x v="2"/>
    <x v="1"/>
    <m/>
    <s v="BM Empreendimentos e Participações SPE S.A."/>
    <m/>
    <s v="Antigo Hospital e Maternidade Umberto I - Hospital Matarazzo"/>
    <s v="-"/>
    <s v="-"/>
    <s v="0144/24"/>
    <s v="Livro 5 - 096"/>
    <n v="27556.48"/>
    <m/>
    <s v="-"/>
    <d v="2024-04-04T00:00:00"/>
    <x v="5"/>
    <s v="DOCUMENTAL"/>
    <x v="4"/>
    <s v="Retirratificação da Declaração 0144/16 em função de decisão judicial transitada em julgado, a favor do interessado constante no SEI 6066.2020/0000336-6"/>
    <s v="INICIAL"/>
  </r>
  <r>
    <s v="Juliana"/>
    <d v="2024-04-05T00:00:00"/>
    <s v="6068.2024/0003562-2"/>
    <s v="009015"/>
    <s v="0031-3 e 0032-1"/>
    <s v="095460"/>
    <s v="Al Rio Claro, 190"/>
    <x v="7"/>
    <s v="NÃO"/>
    <x v="1"/>
    <x v="0"/>
    <s v="NÃO"/>
    <s v="BM Empreendimentos e Participações SPE S.A."/>
    <m/>
    <s v="Antigo Hospital e Maternidade Umberto I - Hospital Matarazzo"/>
    <s v="-"/>
    <s v="-"/>
    <s v="0144A/24"/>
    <s v="Livro 6 - 015"/>
    <n v="24179.73"/>
    <n v="3376.75"/>
    <s v="003/24"/>
    <d v="2024-07-04T00:00:00"/>
    <x v="5"/>
    <s v="DOCUMENTAL"/>
    <x v="4"/>
    <m/>
    <s v="SALDO"/>
  </r>
  <r>
    <s v="Luciana"/>
    <d v="2024-07-01T00:00:00"/>
    <s v="6068.2024/0007048-7"/>
    <s v="009015"/>
    <s v="0031-3 e 0032-1"/>
    <s v="095460"/>
    <s v="Al Rio Claro, 190"/>
    <x v="7"/>
    <s v="NÃO"/>
    <x v="0"/>
    <x v="0"/>
    <s v="NÃO"/>
    <s v="BM Empreendimentos e Participações SPE S.A."/>
    <m/>
    <s v="Antigo Hospital e Maternidade Umberto I - Hospital Matarazzo"/>
    <s v="Termo de Compromisso 006/2023"/>
    <s v="6025.2022/0003571-3"/>
    <s v="0144B/24"/>
    <s v="Livro 6 - 034"/>
    <n v="17003.05"/>
    <n v="7176.68"/>
    <s v="009/24"/>
    <d v="2024-11-13T00:00:00"/>
    <x v="5"/>
    <s v="DOCUMENTAL"/>
    <x v="4"/>
    <m/>
    <s v="SALDO"/>
  </r>
  <r>
    <s v="Luciana"/>
    <d v="2024-11-05T00:00:00"/>
    <s v="6068.2024/0012154-5"/>
    <s v="009016"/>
    <s v="0031-3 e 0032-2"/>
    <s v="095461"/>
    <s v="Al Rio Claro, 191"/>
    <x v="7"/>
    <s v="NÃO"/>
    <x v="0"/>
    <x v="0"/>
    <s v="NÃO"/>
    <s v="BM Empreendimentos e Participações SPE S.A."/>
    <m/>
    <s v="Antigo Hospital e Maternidade Umberto I - Hospital Matarazzo"/>
    <s v="Termo de Compromisso 006/2024"/>
    <s v="6025.2022/0003571-4"/>
    <s v="0144C/24"/>
    <s v="Livro 6 - 048"/>
    <n v="1953.18"/>
    <n v="15049.87"/>
    <s v="011/24"/>
    <d v="2025-01-17T00:00:00"/>
    <x v="31"/>
    <s v="DOCUMENTAL"/>
    <x v="2"/>
    <m/>
    <s v="EXTRATO"/>
  </r>
  <r>
    <s v="Luciana"/>
    <d v="2023-08-25T00:00:00"/>
    <s v="6068.2023/0008220-3"/>
    <s v="009015"/>
    <s v="0031-3 e 0032-1"/>
    <s v="095460"/>
    <s v="Al Rio Claro, 190"/>
    <x v="7"/>
    <s v="NÃO"/>
    <x v="0"/>
    <x v="0"/>
    <s v="NÃO"/>
    <s v="BM EMPREENDIMENTOS E PARTICIPAÇÕES S.A."/>
    <m/>
    <s v="Antigo Hospital e Maternidade Umberto I - Hospital Matarazzo"/>
    <m/>
    <m/>
    <s v="0144EXTRATO"/>
    <s v="Livro 5 - 085"/>
    <n v="5511.3"/>
    <n v="3470.42"/>
    <s v="012/23"/>
    <d v="2024-02-01T00:00:00"/>
    <x v="5"/>
    <s v="INDEFERIDO"/>
    <x v="0"/>
    <s v="indeferido em função de pedido de desistência por parte do interessado"/>
    <s v="EXTRATO"/>
  </r>
  <r>
    <s v="-"/>
    <m/>
    <s v="2015-0.014.489-0"/>
    <s v="009049"/>
    <s v="0026-6"/>
    <m/>
    <s v="R São Carlos do Pinhal, 376"/>
    <x v="7"/>
    <s v="NÃO"/>
    <x v="2"/>
    <x v="1"/>
    <m/>
    <s v="MAMBUCABA HOLDING PARTICIPAÇÕES LTDA"/>
    <m/>
    <s v="Residência Daphnis de Freitas Valle"/>
    <s v="Atestado de Conservação 002/2016"/>
    <s v="2016-0.020.261-2"/>
    <s v="0145/16"/>
    <s v="Livro 1 - 194"/>
    <n v="1275"/>
    <n v="1275"/>
    <s v="002/17"/>
    <d v="2016-07-06T00:00:00"/>
    <x v="0"/>
    <s v="DOCUMENTAL"/>
    <x v="6"/>
    <s v="-"/>
    <s v="INICIAL"/>
  </r>
  <r>
    <s v="-"/>
    <m/>
    <s v="2016-0.276.943-1"/>
    <s v="009049"/>
    <s v="0026-6"/>
    <m/>
    <s v="R São Carlos do Pinhal, 376"/>
    <x v="7"/>
    <s v="NÃO"/>
    <x v="2"/>
    <x v="1"/>
    <m/>
    <s v="MAMBUCABA HOLDING PARTICIPAÇÕES LTDA"/>
    <m/>
    <s v="Residência Daphnis de Freitas Valle"/>
    <s v="Atestado de Conservação 002/2016"/>
    <s v="2016-0.020.261-2"/>
    <s v="0145EXTRATO"/>
    <s v="Livro 2 - 006"/>
    <n v="0"/>
    <s v="-"/>
    <s v="-"/>
    <d v="2017-07-05T00:00:00"/>
    <x v="7"/>
    <s v="DOCUMENTAL"/>
    <x v="6"/>
    <s v="-"/>
    <s v="EXTRATO"/>
  </r>
  <r>
    <s v="Flavia"/>
    <m/>
    <s v="2016-0.058.759-0"/>
    <s v="008019"/>
    <s v="0002-6"/>
    <m/>
    <s v="Al Cleveland, 617"/>
    <x v="0"/>
    <s v="NÃO"/>
    <x v="2"/>
    <x v="1"/>
    <m/>
    <s v="ALUG Imóveis Ltda e outros"/>
    <m/>
    <s v="Casarão Santos Dumont (vizinho)"/>
    <s v="-"/>
    <s v="-"/>
    <s v="0146/16"/>
    <s v="Livro 1 - 195"/>
    <n v="1105"/>
    <s v="-"/>
    <s v="-"/>
    <d v="2016-07-06T00:00:00"/>
    <x v="0"/>
    <s v="DOCUMENTAL"/>
    <x v="3"/>
    <s v="-"/>
    <s v="INICIAL"/>
  </r>
  <r>
    <s v="Flavia"/>
    <m/>
    <s v="2015-0.340.568-7"/>
    <s v="082222"/>
    <s v="0025-9, 0024-0"/>
    <m/>
    <s v="Av Torres de Oliveira, 966 / Av Jaguaré, 1347"/>
    <x v="5"/>
    <s v="NÃO"/>
    <x v="2"/>
    <x v="1"/>
    <m/>
    <s v="São José Desenvolvimento Imobiliário 18"/>
    <m/>
    <s v="Cooperativa Agrícola de Cotia"/>
    <s v="-"/>
    <s v="-"/>
    <s v="0147/16"/>
    <s v="-"/>
    <n v="7260.73"/>
    <s v="-"/>
    <s v="-"/>
    <d v="2017-05-13T00:00:00"/>
    <x v="7"/>
    <s v="INDEFERIDO"/>
    <x v="0"/>
    <s v="Não atendimento ao comunique-se."/>
    <s v="INICIAL"/>
  </r>
  <r>
    <s v="Valéria"/>
    <m/>
    <s v="2016-0.128.881-2"/>
    <s v="010014"/>
    <s v="0323-1"/>
    <m/>
    <s v="R Marques de Paranaguá, 111"/>
    <x v="2"/>
    <s v="NÃO"/>
    <x v="2"/>
    <x v="1"/>
    <m/>
    <s v="Fundação São Paulo - FUNDASP"/>
    <m/>
    <s v="Instituto Sedes Sapientiae"/>
    <s v="Termo de Compromisso 004/2018"/>
    <s v="2018-0.034.987-0"/>
    <s v="0148/17"/>
    <s v="Livro 2 - 059"/>
    <n v="4465.92"/>
    <s v="-"/>
    <s v="-"/>
    <d v="2017-09-12T00:00:00"/>
    <x v="7"/>
    <s v="DOCUMENTAL"/>
    <x v="3"/>
    <s v="-"/>
    <s v="INICIAL"/>
  </r>
  <r>
    <s v="Luciana"/>
    <d v="2026-03-25T00:00:00"/>
    <s v="6068.2026/0002263-0"/>
    <s v="010014"/>
    <s v="0323-1"/>
    <s v="154687"/>
    <s v="R Marques de Paranaguá, 111"/>
    <x v="2"/>
    <s v="NÃO"/>
    <x v="0"/>
    <x v="0"/>
    <s v="NÃO"/>
    <s v="Fundação São Paulo - FUNDASP"/>
    <m/>
    <s v="Instituto Sedes Sapientiae"/>
    <s v="Termo de Compromisso 004/2018"/>
    <s v="2018-0.034.987-0"/>
    <s v="0148.EXTRATO"/>
    <s v="Livro 7 - 042"/>
    <n v="0"/>
    <n v="4465.92"/>
    <s v="002/26"/>
    <m/>
    <x v="32"/>
    <s v="COMUNIQUE-SE"/>
    <x v="6"/>
    <m/>
    <s v="EXTRATO"/>
  </r>
  <r>
    <s v="Flavia"/>
    <m/>
    <s v="2015-0.335.306-7"/>
    <s v="008037"/>
    <s v="0017-2"/>
    <m/>
    <s v="Largo Coração de Jesus, 65"/>
    <x v="0"/>
    <s v="NÃO"/>
    <x v="2"/>
    <x v="1"/>
    <m/>
    <s v="Inspetoria Salesiana de São Paulo"/>
    <m/>
    <s v="Conjunto de imóveis do Bairro Campos Elíseos - Propriedade da Inspetoria Salesiana de São Paulo"/>
    <s v="-"/>
    <s v="-"/>
    <s v="0149/17"/>
    <s v="Livro 2 - 055"/>
    <n v="300"/>
    <s v="-"/>
    <s v="-"/>
    <d v="2017-07-29T00:00:00"/>
    <x v="7"/>
    <s v="DOCUMENTAL"/>
    <x v="3"/>
    <s v="-"/>
    <s v="INICIAL"/>
  </r>
  <r>
    <s v="Flavia"/>
    <m/>
    <s v="2016-0.218.288-0"/>
    <s v="028046"/>
    <s v="0075-0"/>
    <m/>
    <s v="Av Presidente Wilson, 251, 307, 367"/>
    <x v="6"/>
    <s v="NÃO"/>
    <x v="2"/>
    <x v="1"/>
    <m/>
    <s v="Neide Polos Plaza Lenharo"/>
    <m/>
    <s v="Companhia Antarctica Paulista, antiga Cervejaria Bavária"/>
    <s v="-"/>
    <s v="-"/>
    <s v="0150/16"/>
    <s v="-"/>
    <n v="7400.73"/>
    <s v="-"/>
    <s v="-"/>
    <d v="2017-05-12T00:00:00"/>
    <x v="7"/>
    <s v="INDEFERIDO"/>
    <x v="0"/>
    <s v="Não atendimento ao comunique-se."/>
    <s v="INICIAL"/>
  </r>
  <r>
    <s v="Valéria"/>
    <m/>
    <s v="2016-0.044.369-5"/>
    <s v="009021"/>
    <s v="0039-4"/>
    <m/>
    <s v="R Treze de Maio, 734"/>
    <x v="7"/>
    <s v="NÃO"/>
    <x v="2"/>
    <x v="1"/>
    <m/>
    <s v="Loreta Guanciale"/>
    <m/>
    <s v="Treze de Maio"/>
    <s v="-"/>
    <s v="-"/>
    <s v="0151/17"/>
    <s v="Livro 2 - 002"/>
    <n v="262.08"/>
    <s v="-"/>
    <s v="-"/>
    <d v="2017-01-13T00:00:00"/>
    <x v="7"/>
    <s v="DOCUMENTAL"/>
    <x v="3"/>
    <s v="-"/>
    <s v="INICIAL"/>
  </r>
  <r>
    <s v="Valéria"/>
    <m/>
    <s v="2016-0.048.670-0"/>
    <s v="022010"/>
    <s v="0023-9"/>
    <m/>
    <s v="R Guaicurus, 1 a 59"/>
    <x v="18"/>
    <s v="NÃO"/>
    <x v="2"/>
    <x v="1"/>
    <m/>
    <s v="Sociedade Beneficente União Fraterna"/>
    <m/>
    <s v="Sociedade Beneficente União Fraterna"/>
    <s v="Termo de Compromisso 005/2017"/>
    <s v="2017-0.105.338-8"/>
    <s v="0152/16"/>
    <s v="Livro 2 - 007"/>
    <n v="673.8"/>
    <n v="673.8"/>
    <s v="023/18"/>
    <d v="2017-03-02T00:00:00"/>
    <x v="7"/>
    <s v="DOCUMENTAL"/>
    <x v="6"/>
    <s v="-"/>
    <s v="INICIAL"/>
  </r>
  <r>
    <s v="Flavia"/>
    <m/>
    <s v="6068.2018/0000982-5"/>
    <s v="022010"/>
    <s v="0023-9"/>
    <m/>
    <s v="R Guaicurus, 1 a 59"/>
    <x v="18"/>
    <s v="NÃO"/>
    <x v="2"/>
    <x v="1"/>
    <m/>
    <s v="Sociedade Beneficente União Fraterna"/>
    <m/>
    <s v="Sociedade Beneficente União Fraterna"/>
    <s v="Termo de Compromisso 005/2017"/>
    <s v="2017-0.105.338-8"/>
    <s v="0152EXTRATO"/>
    <s v="Livro 3 - 025"/>
    <n v="0"/>
    <s v="-"/>
    <s v="-"/>
    <d v="2018-12-04T00:00:00"/>
    <x v="3"/>
    <s v="DOCUMENTAL"/>
    <x v="6"/>
    <s v="-"/>
    <s v="EXTRATO"/>
  </r>
  <r>
    <s v="Valéria"/>
    <m/>
    <s v="2015-0.248.565-2"/>
    <s v="028046"/>
    <s v="0057-2, 0058-0, 0059-9, 0060-2, 0061-0, 0062-9, 0063-7, 0064-5, 0065-3, 0066-1, 0067-1, 0068-8, 0069-6"/>
    <m/>
    <s v="R Borges de Figueiredo, 1098 a 1250"/>
    <x v="6"/>
    <s v="NÃO"/>
    <x v="2"/>
    <x v="1"/>
    <m/>
    <s v="NEO Empreendimentos e Participações Ltda."/>
    <m/>
    <s v="Galpões- CEAGESP - antigo conjunto de depósito para café - DEMOLIDO (manutenção apenas da fachada)"/>
    <s v="Atestado de Conservação 001/2017"/>
    <s v="2016-0.267.445-7"/>
    <s v="0153/17"/>
    <s v="Livro 2 - 008"/>
    <n v="7217"/>
    <s v="-"/>
    <s v="-"/>
    <d v="2017-04-08T00:00:00"/>
    <x v="7"/>
    <s v="DOCUMENTAL"/>
    <x v="3"/>
    <s v="-"/>
    <s v="INICIAL"/>
  </r>
  <r>
    <s v="Valéria"/>
    <m/>
    <s v="2016-0.265.492-8"/>
    <s v="005013"/>
    <s v="0119-4"/>
    <m/>
    <s v="R Riachuelo, 133"/>
    <x v="14"/>
    <s v="SIM"/>
    <x v="2"/>
    <x v="1"/>
    <m/>
    <s v="Província Franciscana da Imaculada Conceição do Brasil"/>
    <m/>
    <s v="Igreja de São Francisco"/>
    <s v="Termo de Compromisso 015/2018"/>
    <s v="2018-0.082.859-0"/>
    <s v="0154/17"/>
    <s v="Livro 2 - 009"/>
    <n v="12885.38"/>
    <s v="-"/>
    <s v="-"/>
    <d v="2017-03-18T00:00:00"/>
    <x v="7"/>
    <s v="DOCUMENTAL"/>
    <x v="3"/>
    <s v="O Despacho do dia 18/03/17 é uma retificação do Despacho do dia 07/03/17 devido a erro na identificação da ADIN."/>
    <s v="INICIAL"/>
  </r>
  <r>
    <s v="Juliana "/>
    <d v="2023-06-27T00:00:00"/>
    <s v="6068.2023/0005760-8"/>
    <s v="005013"/>
    <s v="0119-4"/>
    <s v="073350"/>
    <s v="Largo São Francisco, 133"/>
    <x v="14"/>
    <s v="SIM"/>
    <x v="0"/>
    <x v="0"/>
    <s v="NÃO"/>
    <s v="PROVINCIA FRANSCISCANA DA IMACULADA CONCEIÇÃO DO BRASIL"/>
    <m/>
    <s v="Igreja São Francisco"/>
    <s v="-"/>
    <s v="-"/>
    <s v="0154A/24"/>
    <s v="Livro 6 - 042"/>
    <n v="11932.97"/>
    <n v="369.14"/>
    <s v="006/24"/>
    <d v="2026-04-14T00:00:00"/>
    <x v="32"/>
    <s v="DOCUMENTAL"/>
    <x v="3"/>
    <m/>
    <s v="SALDO"/>
  </r>
  <r>
    <s v="Valéria"/>
    <m/>
    <s v="2016-0.279.245-0"/>
    <s v="005013"/>
    <s v="0004-1, 0005-8"/>
    <m/>
    <s v="Largo São Francisco, 173, 175, 181 e 187"/>
    <x v="14"/>
    <s v="SIM"/>
    <x v="2"/>
    <x v="1"/>
    <m/>
    <s v="Igreja das Chagas do Seráfico Pai São Francisco"/>
    <m/>
    <s v="Igreja de São Francisco"/>
    <s v="Em análise"/>
    <s v="6025.2019/0014353-7"/>
    <s v="0155/17"/>
    <s v="Livro 2 - 010"/>
    <n v="21445.21"/>
    <s v="-"/>
    <s v="-"/>
    <d v="2017-03-18T00:00:00"/>
    <x v="7"/>
    <s v="DOCUMENTAL"/>
    <x v="3"/>
    <s v="O Despacho do dia 18/03/17 é uma retificação do Despacho do dia 07/03/17 devido a erro na identificação da ADIN."/>
    <s v="INICIAL"/>
  </r>
  <r>
    <s v="Flavia"/>
    <m/>
    <s v="2015-0.260.731-6"/>
    <s v="011092"/>
    <s v="0275-1"/>
    <m/>
    <s v="Av Higienópolis, 901"/>
    <x v="2"/>
    <s v="NÃO"/>
    <x v="2"/>
    <x v="1"/>
    <m/>
    <s v="Congregação das Religiosas de Nossa Sra de Sion"/>
    <m/>
    <s v="Colégio Nossa Senhora do Sion"/>
    <s v="Termo de Compromisso 009/2019"/>
    <s v="2017-0.175.650-8"/>
    <s v="0156/17"/>
    <s v="Livro 2 - 011"/>
    <n v="8010.37"/>
    <n v="893.33"/>
    <s v="022/19"/>
    <d v="2017-04-07T00:00:00"/>
    <x v="7"/>
    <s v="DOCUMENTAL"/>
    <x v="4"/>
    <s v="-"/>
    <s v="INICIAL"/>
  </r>
  <r>
    <s v="Flavia"/>
    <m/>
    <s v="6068.2019/0001885-0"/>
    <s v="011092"/>
    <s v="0275-1"/>
    <m/>
    <s v="Av Higienópolis, 901"/>
    <x v="2"/>
    <s v="NÃO"/>
    <x v="2"/>
    <x v="1"/>
    <m/>
    <s v="Congregação das Religiosas de Nossa Sra de Sion"/>
    <m/>
    <s v="Colégio Nossa Senhora do Sion"/>
    <s v="Termo de Compromisso 009/2019"/>
    <s v="2017-0.175.650-8"/>
    <s v="0156A/19"/>
    <s v="Livro 3 - 121"/>
    <n v="7117.04"/>
    <n v="1535.09"/>
    <s v="002/20"/>
    <d v="2019-11-19T00:00:00"/>
    <x v="2"/>
    <s v="DOCUMENTAL"/>
    <x v="4"/>
    <s v="-"/>
    <s v="SALDO"/>
  </r>
  <r>
    <s v="Penha / Flavia"/>
    <m/>
    <s v="6066.2019/0007001-0"/>
    <s v="011092"/>
    <s v="0275-1 e 0276-8"/>
    <m/>
    <s v="Av Higienópolis, 901"/>
    <x v="2"/>
    <s v="NÃO"/>
    <x v="2"/>
    <x v="1"/>
    <m/>
    <s v="Congregação das Religiosas do Sion"/>
    <m/>
    <s v="Colégio Nossa Senhora do Sion"/>
    <s v="Termo de Compromisso 009/2019"/>
    <s v="2017-0.175.650-8"/>
    <s v="0156A/19"/>
    <s v="-"/>
    <s v="-"/>
    <s v="-"/>
    <s v="-"/>
    <d v="2019-12-28T00:00:00"/>
    <x v="2"/>
    <s v="INDEFERIDO"/>
    <x v="0"/>
    <s v="-"/>
    <s v="SALDO"/>
  </r>
  <r>
    <s v="Flavia"/>
    <m/>
    <s v="6066.2019/0007922-0"/>
    <s v="011092"/>
    <s v="0275-1"/>
    <m/>
    <s v="Av Higienópolis, 901"/>
    <x v="2"/>
    <s v="NÃO"/>
    <x v="2"/>
    <x v="1"/>
    <m/>
    <s v="Congregação das Religiosas de Nossa Sra de Sion"/>
    <m/>
    <s v="Colégio Nossa Senhora do Sion"/>
    <s v="Termo de Compromisso 009/2019"/>
    <s v="2017-0.175.650-8"/>
    <s v="0156B/20"/>
    <s v="Livro 3 - 161"/>
    <n v="5581.95"/>
    <n v="1412.81"/>
    <s v="007/20"/>
    <d v="2020-02-22T00:00:00"/>
    <x v="9"/>
    <s v="DOCUMENTAL"/>
    <x v="4"/>
    <s v="-"/>
    <s v="SALDO"/>
  </r>
  <r>
    <s v="Penha"/>
    <m/>
    <s v="6066.2020/0001275-6"/>
    <s v="011092"/>
    <s v="0275-1, 0276-8"/>
    <m/>
    <s v="Av. Higienópolis, 901"/>
    <x v="2"/>
    <s v="NÃO"/>
    <x v="2"/>
    <x v="1"/>
    <m/>
    <s v="Congregação das Religiosas do Sion"/>
    <m/>
    <s v="Colégio Nossa Senhora do Sion"/>
    <s v="Termo de Compromisso 009/2019"/>
    <s v="2017-0.175.650-8"/>
    <s v="0156C/20"/>
    <s v="Livro 3 - 200"/>
    <n v="4169.1400000000003"/>
    <n v="1189.69"/>
    <s v="011/20"/>
    <d v="2020-04-30T00:00:00"/>
    <x v="9"/>
    <s v="DOCUMENTAL"/>
    <x v="4"/>
    <s v="-"/>
    <s v="SALDO"/>
  </r>
  <r>
    <s v="Penha"/>
    <m/>
    <s v="6068.2020/0000427-4"/>
    <s v="011092"/>
    <s v="0275-1"/>
    <m/>
    <s v="Av Higienópolis, 901"/>
    <x v="2"/>
    <s v="NÃO"/>
    <x v="2"/>
    <x v="1"/>
    <m/>
    <s v="Congregação das Religiosas de Nossa Sra de Sion"/>
    <m/>
    <s v="Colégio Nossa Senhora do Sion"/>
    <s v="Termo de Compromisso 009/2019"/>
    <s v="2017-0.175.650-8"/>
    <s v="0156D/20"/>
    <s v="Livro 4 - 024"/>
    <n v="2979.4500000000003"/>
    <n v="957.46"/>
    <s v="016/20"/>
    <d v="2020-07-22T00:00:00"/>
    <x v="9"/>
    <s v="DOCUMENTAL"/>
    <x v="4"/>
    <s v="-"/>
    <s v="SALDO"/>
  </r>
  <r>
    <s v="Penha"/>
    <m/>
    <s v="6068.2020/0003756-3"/>
    <s v="011092"/>
    <s v="0275-1, 0276-8"/>
    <m/>
    <s v="Av Higienópolis, 901"/>
    <x v="2"/>
    <s v="NÃO"/>
    <x v="2"/>
    <x v="1"/>
    <m/>
    <s v="Congregação das Religiosas do Sion"/>
    <m/>
    <s v="Colégio Nossa Senhora do Sion"/>
    <s v="Termo de Compromisso 009/2019"/>
    <s v="2017-0.175.650-8"/>
    <s v="0156E/20"/>
    <s v="Livro 4 - 052"/>
    <n v="2021.99"/>
    <s v="-"/>
    <s v="-"/>
    <d v="2021-02-09T00:00:00"/>
    <x v="11"/>
    <s v="DOCUMENTAL"/>
    <x v="2"/>
    <m/>
    <s v="SALDO"/>
  </r>
  <r>
    <s v="Flavia"/>
    <m/>
    <s v="2016-0.266.709-4"/>
    <s v="006012"/>
    <s v="1019-0"/>
    <m/>
    <s v="R Nestor Pestana, 196, 202, 246 e 252"/>
    <x v="13"/>
    <s v="SIM"/>
    <x v="2"/>
    <x v="1"/>
    <m/>
    <s v="Sociedade de Cultura Artística"/>
    <m/>
    <s v="Teatro Cultura Artística"/>
    <s v="Termo de Compromisso 016/2018"/>
    <s v="2018-0.059.535-9"/>
    <s v="0157/18"/>
    <s v="Livro 2 - 012"/>
    <n v="20737.419999999998"/>
    <s v="-"/>
    <s v="-"/>
    <d v="2018-04-11T00:00:00"/>
    <x v="3"/>
    <s v="DOCUMENTAL"/>
    <x v="3"/>
    <s v="-"/>
    <s v="INICIAL"/>
  </r>
  <r>
    <s v="Juliana"/>
    <d v="2023-12-04T00:00:00"/>
    <s v="6068.2023/0011327-3"/>
    <s v="006012"/>
    <s v="1019-0"/>
    <s v="145130"/>
    <s v="R Nestor Pestana, 196, 202, 246 e 252"/>
    <x v="13"/>
    <s v="SIM"/>
    <x v="1"/>
    <x v="2"/>
    <s v="NÃO"/>
    <s v="Associação Sociedade de Cultura Artística"/>
    <m/>
    <s v="Teatro Cultura Artística"/>
    <s v="-"/>
    <s v="-"/>
    <s v="0545/24"/>
    <s v="Livro 5 - 088"/>
    <n v="1983.5"/>
    <s v="-"/>
    <s v="-"/>
    <d v="2024-04-29T00:00:00"/>
    <x v="5"/>
    <s v="DOCUMENTAL"/>
    <x v="3"/>
    <s v="Cancelamento da 0157/18 - Em DEUSO desde 19/04/24"/>
    <s v="INICIAL"/>
  </r>
  <r>
    <s v="Valéria/Aurea"/>
    <m/>
    <s v="2015-0.194.175-1"/>
    <s v="040129"/>
    <s v="0001-3"/>
    <m/>
    <s v="R Moreira de Godói, 456"/>
    <x v="25"/>
    <s v="NÃO"/>
    <x v="2"/>
    <x v="1"/>
    <m/>
    <s v="Instituto de Cegos Padre Chico"/>
    <m/>
    <s v="Instituto Padre Chico"/>
    <s v="-"/>
    <s v="-"/>
    <s v="0158/17"/>
    <s v="Livro 2 - 017"/>
    <s v="-"/>
    <s v="-"/>
    <s v="-"/>
    <d v="2018-06-14T00:00:00"/>
    <x v="3"/>
    <s v="INDEFERIDO"/>
    <x v="0"/>
    <s v="Não atendimento ao comunique-se."/>
    <s v="INICIAL"/>
  </r>
  <r>
    <s v="Penha"/>
    <m/>
    <s v="2017-0.094.766-0"/>
    <s v="006049"/>
    <s v="0020-1"/>
    <m/>
    <s v="R Jardim Francisco Marcos, 91"/>
    <x v="13"/>
    <s v="SIM"/>
    <x v="2"/>
    <x v="1"/>
    <m/>
    <s v="Alexandre Alves de Castro"/>
    <m/>
    <s v="Bela Vista"/>
    <s v="Atestado de Conservação 002/2018"/>
    <s v="2017-0.152.138-1"/>
    <s v="0159/17"/>
    <s v="Livro 2 - 021"/>
    <n v="1030.96"/>
    <n v="1030.96"/>
    <s v="006/19"/>
    <d v="2017-07-22T00:00:00"/>
    <x v="7"/>
    <s v="DOCUMENTAL"/>
    <x v="6"/>
    <s v="-"/>
    <s v="INICIAL"/>
  </r>
  <r>
    <s v="Flavia"/>
    <m/>
    <s v="2018-0.069.549-3"/>
    <s v="006049"/>
    <s v="0020-1"/>
    <m/>
    <s v="R Jardim Francisco Marcos, 91"/>
    <x v="13"/>
    <s v="SIM"/>
    <x v="2"/>
    <x v="1"/>
    <m/>
    <s v="Alexandre Alves de Castro"/>
    <m/>
    <s v="Bela Vista"/>
    <s v="Atestado de Conservação 002/2018"/>
    <s v="2017-0.152.138-1"/>
    <s v="0159EXTRATO"/>
    <s v="Livro 3 - 044"/>
    <n v="0"/>
    <s v="-"/>
    <s v="-"/>
    <d v="2019-04-02T00:00:00"/>
    <x v="2"/>
    <s v="DOCUMENTAL"/>
    <x v="6"/>
    <s v="-"/>
    <s v="EXTRATO"/>
  </r>
  <r>
    <s v="Penha"/>
    <m/>
    <s v="2017-0.106.594-7"/>
    <s v="001023"/>
    <s v="0149-2"/>
    <m/>
    <s v="R Mauá, 892"/>
    <x v="14"/>
    <s v="SIM"/>
    <x v="2"/>
    <x v="1"/>
    <m/>
    <s v="Administradora Marqueza de Ytu Ltda."/>
    <m/>
    <s v="Vila Inglesa"/>
    <s v="Termo de Compromisso 001/2019"/>
    <s v="2018-0.051.340-9"/>
    <s v="0160/17"/>
    <s v="Livro 2 - 025"/>
    <n v="953.48"/>
    <s v="-"/>
    <s v="-"/>
    <d v="2017-09-05T00:00:00"/>
    <x v="7"/>
    <s v="CANCELADA"/>
    <x v="4"/>
    <s v="Emissão de nova Declaração 0464/23"/>
    <s v="INICIAL"/>
  </r>
  <r>
    <s v="Penha"/>
    <m/>
    <s v="2017-0.106.586-6"/>
    <s v="001023"/>
    <s v="0150-6"/>
    <m/>
    <s v="R Mauá, 886"/>
    <x v="14"/>
    <s v="SIM"/>
    <x v="2"/>
    <x v="1"/>
    <m/>
    <s v="Administradora Marqueza de Ytu Ltda."/>
    <m/>
    <s v="Vila Inglesa"/>
    <s v="-"/>
    <s v="-"/>
    <s v="0161/17"/>
    <s v="Livro 2 - 026"/>
    <n v="953.48"/>
    <s v="-"/>
    <s v="-"/>
    <d v="2017-09-05T00:00:00"/>
    <x v="7"/>
    <s v="CANCELADA"/>
    <x v="4"/>
    <s v=" "/>
    <s v="INICIAL"/>
  </r>
  <r>
    <s v="Penha"/>
    <m/>
    <s v="2017-0.106.585-8"/>
    <s v="001023"/>
    <s v="0151-4"/>
    <m/>
    <s v="R Mauá, 878"/>
    <x v="14"/>
    <s v="SIM"/>
    <x v="2"/>
    <x v="1"/>
    <m/>
    <s v="Administradora Marqueza de Ytu Ltda."/>
    <m/>
    <s v="Vila Inglesa"/>
    <s v="-"/>
    <s v="-"/>
    <s v="0162/17"/>
    <s v="Livro 2 - 027"/>
    <n v="953.48"/>
    <s v="-"/>
    <s v="-"/>
    <d v="2017-09-05T00:00:00"/>
    <x v="7"/>
    <s v="CANCELADA"/>
    <x v="4"/>
    <s v="Emissão de nova Declaração 0466/23"/>
    <s v="INICIAL"/>
  </r>
  <r>
    <s v="Penha"/>
    <m/>
    <s v="2017-0.106.580-7"/>
    <s v="001023"/>
    <s v="0152-2"/>
    <m/>
    <s v="R Mauá, 872"/>
    <x v="14"/>
    <s v="SIM"/>
    <x v="2"/>
    <x v="1"/>
    <m/>
    <s v="Administradora Marqueza de Ytu Ltda."/>
    <m/>
    <s v="Vila Inglesa"/>
    <s v="-"/>
    <s v="-"/>
    <s v="0163/17"/>
    <s v="Livro 2 - 028"/>
    <n v="953.48"/>
    <s v="-"/>
    <s v="-"/>
    <d v="2017-09-05T00:00:00"/>
    <x v="7"/>
    <s v="CANCELADA"/>
    <x v="4"/>
    <s v="Emissão de nova Declaração 0467/23"/>
    <s v="INICIAL"/>
  </r>
  <r>
    <s v="Penha"/>
    <m/>
    <s v="2017-0.106.574-2"/>
    <s v="001023"/>
    <s v="0153-0"/>
    <m/>
    <s v="R Mauá, 866"/>
    <x v="14"/>
    <s v="SIM"/>
    <x v="2"/>
    <x v="1"/>
    <m/>
    <s v="Administradora Marqueza de Ytu Ltda."/>
    <m/>
    <s v="Vila Inglesa"/>
    <s v="-"/>
    <s v="-"/>
    <s v="0164/17"/>
    <s v="Livro 2 - 029"/>
    <n v="953.48"/>
    <s v="-"/>
    <s v="-"/>
    <d v="2017-09-05T00:00:00"/>
    <x v="7"/>
    <s v="CANCELADA"/>
    <x v="4"/>
    <s v="Emissão de nova Declaração 0468/23"/>
    <s v="INICIAL"/>
  </r>
  <r>
    <s v="Penha"/>
    <m/>
    <s v="2017-0.106.567-0"/>
    <s v="001023"/>
    <s v="0154-9"/>
    <m/>
    <s v="R Mauá, 842 - casa 26"/>
    <x v="14"/>
    <s v="SIM"/>
    <x v="2"/>
    <x v="1"/>
    <m/>
    <s v="Administradora Marqueza de Ytu Ltda."/>
    <m/>
    <s v="Vila Inglesa"/>
    <s v="-"/>
    <s v="-"/>
    <s v="0165/17"/>
    <s v="Livro 2 - 030"/>
    <n v="839.24"/>
    <s v="-"/>
    <s v="-"/>
    <d v="2017-08-24T00:00:00"/>
    <x v="7"/>
    <s v="CANCELADA"/>
    <x v="4"/>
    <s v="Emissão de nova Declaração 0477/23"/>
    <s v="INICIAL"/>
  </r>
  <r>
    <s v="Penha"/>
    <m/>
    <s v="2017-0.106.537-8"/>
    <s v="001023"/>
    <s v="0155-7"/>
    <m/>
    <s v="R Mauá, 842 - casa 24"/>
    <x v="14"/>
    <s v="SIM"/>
    <x v="2"/>
    <x v="1"/>
    <m/>
    <s v="Administradora Marqueza de Ytu Ltda."/>
    <m/>
    <s v="Vila Inglesa"/>
    <s v="-"/>
    <s v="-"/>
    <s v="0166/17"/>
    <s v="Livro 2 - 031"/>
    <n v="837.24"/>
    <s v="-"/>
    <s v="-"/>
    <d v="2017-08-24T00:00:00"/>
    <x v="7"/>
    <s v="CANCELADA"/>
    <x v="4"/>
    <s v="Emissão de nova Declaração 0507/23"/>
    <s v="INICIAL"/>
  </r>
  <r>
    <s v="Penha"/>
    <m/>
    <s v="2017-0.106.539-4"/>
    <s v="001023"/>
    <s v="0156-5"/>
    <m/>
    <s v="R Mauá, 842 - casa 22"/>
    <x v="14"/>
    <s v="SIM"/>
    <x v="2"/>
    <x v="1"/>
    <m/>
    <s v="Administradora Marqueza de Ytu Ltda."/>
    <m/>
    <s v="Vila Inglesa"/>
    <s v="-"/>
    <s v="-"/>
    <s v="0167/17"/>
    <s v="Livro 2 - 032"/>
    <n v="837.24"/>
    <s v="-"/>
    <s v="-"/>
    <d v="2017-08-24T00:00:00"/>
    <x v="7"/>
    <s v="CANCELADA"/>
    <x v="4"/>
    <s v="Emissão de nova Declaração 0506/23"/>
    <s v="INICIAL"/>
  </r>
  <r>
    <s v="Penha"/>
    <m/>
    <s v="2017-0.106.545-9"/>
    <s v="001023"/>
    <s v="0157-3"/>
    <m/>
    <s v="R Mauá, 842 - casa 20"/>
    <x v="14"/>
    <s v="SIM"/>
    <x v="2"/>
    <x v="1"/>
    <m/>
    <s v="Administradora Marqueza de Ytu Ltda."/>
    <m/>
    <s v="Vila Inglesa"/>
    <s v="-"/>
    <s v="-"/>
    <s v="0168/17"/>
    <s v="Livro 2 - 033"/>
    <n v="848.24"/>
    <s v="-"/>
    <s v="-"/>
    <d v="2017-08-24T00:00:00"/>
    <x v="7"/>
    <s v="CANCELADA"/>
    <x v="4"/>
    <s v="Emissão de nova Declaração 0505/23"/>
    <s v="INICIAL"/>
  </r>
  <r>
    <s v="Penha"/>
    <m/>
    <s v="2017-0.106.549-1"/>
    <s v="001023"/>
    <s v="0158-1"/>
    <m/>
    <s v="R Mauá, 842 - casa 18"/>
    <x v="14"/>
    <s v="SIM"/>
    <x v="2"/>
    <x v="1"/>
    <m/>
    <s v="Administradora Marqueza de Ytu Ltda."/>
    <m/>
    <s v="Vila Inglesa"/>
    <s v="-"/>
    <s v="-"/>
    <s v="0169/17"/>
    <s v="Livro 2 - 034"/>
    <n v="920.12"/>
    <s v="-"/>
    <s v="-"/>
    <d v="2017-08-24T00:00:00"/>
    <x v="7"/>
    <s v="CANCELADA"/>
    <x v="4"/>
    <s v="Emissão de nova Declaração 0500/23"/>
    <s v="INICIAL"/>
  </r>
  <r>
    <s v="Penha"/>
    <m/>
    <s v="2017-0.106.561-0"/>
    <s v="001023"/>
    <s v="0159-1"/>
    <m/>
    <s v="R Mauá, 842 - casa 16"/>
    <x v="14"/>
    <s v="SIM"/>
    <x v="2"/>
    <x v="1"/>
    <m/>
    <s v="Administradora Marqueza de Ytu Ltda."/>
    <m/>
    <s v="Vila Inglesa"/>
    <s v="-"/>
    <s v="-"/>
    <s v="0170/17"/>
    <s v="Livro 2 - 035"/>
    <n v="927.12"/>
    <s v="-"/>
    <s v="-"/>
    <d v="2017-08-25T00:00:00"/>
    <x v="7"/>
    <s v="CANCELADA"/>
    <x v="4"/>
    <s v="Emissão de nova Declaração 0502/23"/>
    <s v="INICIAL"/>
  </r>
  <r>
    <s v="Penha"/>
    <m/>
    <s v="2017-0.106.555-6"/>
    <s v="001023"/>
    <s v="0160-3"/>
    <m/>
    <s v="R Mauá, 842 - casa 14"/>
    <x v="14"/>
    <s v="SIM"/>
    <x v="2"/>
    <x v="1"/>
    <m/>
    <s v="Administradora Marqueza de Ytu Ltda."/>
    <m/>
    <s v="Vila Inglesa"/>
    <s v="-"/>
    <s v="-"/>
    <s v="0171/17"/>
    <s v="Livro 2 - 036"/>
    <n v="927.12"/>
    <s v="-"/>
    <s v="-"/>
    <d v="2017-08-25T00:00:00"/>
    <x v="7"/>
    <s v="CANCELADA"/>
    <x v="4"/>
    <s v="Emissão de nova Declaração 0504/23"/>
    <s v="INICIAL"/>
  </r>
  <r>
    <s v="Penha"/>
    <m/>
    <s v="2017-0.106.552-1"/>
    <s v="001023"/>
    <s v="0161-1"/>
    <m/>
    <s v="R Mauá, 842 - casa 12"/>
    <x v="14"/>
    <s v="SIM"/>
    <x v="2"/>
    <x v="1"/>
    <m/>
    <s v="Administradora Marqueza de Ytu Ltda."/>
    <m/>
    <s v="Vila Inglesa"/>
    <s v="-"/>
    <s v="-"/>
    <s v="0172/17"/>
    <s v="Livro 2 - 037"/>
    <n v="920.12"/>
    <s v="-"/>
    <s v="-"/>
    <d v="2017-08-25T00:00:00"/>
    <x v="7"/>
    <s v="CANCELADA"/>
    <x v="4"/>
    <s v="Emissão de nova Declaração 0499/23"/>
    <s v="INICIAL"/>
  </r>
  <r>
    <s v="Penha"/>
    <m/>
    <s v="2017-0.106.551-3"/>
    <s v="001023"/>
    <s v="0162-1"/>
    <m/>
    <s v="R Mauá, 836 - casa 10"/>
    <x v="14"/>
    <s v="SIM"/>
    <x v="2"/>
    <x v="1"/>
    <m/>
    <s v="Administradora Marqueza de Ytu Ltda."/>
    <m/>
    <s v="Vila Inglesa"/>
    <s v="-"/>
    <s v="-"/>
    <s v="0173/17"/>
    <s v="Livro 2 - 038"/>
    <n v="1106.2"/>
    <s v="-"/>
    <s v="-"/>
    <d v="2017-08-25T00:00:00"/>
    <x v="7"/>
    <s v="CANCELADA"/>
    <x v="4"/>
    <s v="Emissão de nova Declaração 0469/23"/>
    <s v="INICIAL"/>
  </r>
  <r>
    <s v="Penha"/>
    <m/>
    <s v="2017-0.106.548-3"/>
    <s v="001023"/>
    <s v="0163-8"/>
    <m/>
    <s v="R Mauá, 842 - casa 19"/>
    <x v="14"/>
    <s v="SIM"/>
    <x v="2"/>
    <x v="1"/>
    <m/>
    <s v="Administradora Marqueza de Ytu Ltda."/>
    <m/>
    <s v="Vila Inglesa"/>
    <s v="-"/>
    <s v="-"/>
    <s v="0174/17"/>
    <s v="Livro 2 - 039"/>
    <n v="1106.2"/>
    <s v="-"/>
    <s v="-"/>
    <d v="2017-08-25T00:00:00"/>
    <x v="7"/>
    <s v="CANCELADA"/>
    <x v="4"/>
    <s v="Emissão de nova Declaração 0470/23"/>
    <s v="INICIAL"/>
  </r>
  <r>
    <s v="Penha"/>
    <m/>
    <s v="2017-0.106.543-2"/>
    <s v="001023"/>
    <s v="0164-6"/>
    <m/>
    <s v="R Mauá, 842 - casa 21"/>
    <x v="14"/>
    <s v="SIM"/>
    <x v="2"/>
    <x v="1"/>
    <m/>
    <s v="Administradora Marqueza de Ytu Ltda."/>
    <m/>
    <s v="Vila Inglesa"/>
    <s v="-"/>
    <s v="-"/>
    <s v="0175/17"/>
    <s v="Livro 2 - 040"/>
    <n v="923.12"/>
    <s v="-"/>
    <s v="-"/>
    <d v="2017-08-25T00:00:00"/>
    <x v="7"/>
    <s v="CANCELADA"/>
    <x v="4"/>
    <s v="Emissão de nova Declaração 0503/23"/>
    <s v="INICIAL"/>
  </r>
  <r>
    <s v="Penha"/>
    <m/>
    <s v="2017-0.106.532-7"/>
    <s v="001023"/>
    <s v="0165-4"/>
    <m/>
    <s v="R Mauá, 842 - casa 23"/>
    <x v="14"/>
    <s v="SIM"/>
    <x v="2"/>
    <x v="1"/>
    <m/>
    <s v="Administradora Marqueza de Ytu Ltda."/>
    <m/>
    <s v="Vila Inglesa"/>
    <s v="-"/>
    <s v="-"/>
    <s v="0176/17"/>
    <s v="Livro 2 - 041"/>
    <n v="923.12"/>
    <s v="-"/>
    <s v="-"/>
    <d v="2017-08-25T00:00:00"/>
    <x v="7"/>
    <s v="CANCELADA"/>
    <x v="4"/>
    <s v="Emissão de nova Declaração 0471/23"/>
    <s v="INICIAL"/>
  </r>
  <r>
    <s v="Penha"/>
    <m/>
    <s v="2017-0.106.526-2"/>
    <s v="001023"/>
    <s v="0166-2"/>
    <m/>
    <s v="R Mauá, 842 - casa 25"/>
    <x v="14"/>
    <s v="SIM"/>
    <x v="2"/>
    <x v="1"/>
    <m/>
    <s v="Administradora Marqueza de Ytu Ltda."/>
    <m/>
    <s v="Vila Inglesa"/>
    <s v="-"/>
    <s v="-"/>
    <s v="0177/17"/>
    <s v="Livro 2 - 042"/>
    <n v="923.12"/>
    <s v="-"/>
    <s v="-"/>
    <d v="2017-08-29T00:00:00"/>
    <x v="7"/>
    <s v="CANCELADA"/>
    <x v="4"/>
    <s v="Emissão de nova Declaração 0472/23"/>
    <s v="INICIAL"/>
  </r>
  <r>
    <s v="Penha"/>
    <m/>
    <s v="2017-0.106.524-6"/>
    <s v="001023"/>
    <s v="0167-0"/>
    <m/>
    <s v="R Mauá, 836 - casa 27"/>
    <x v="14"/>
    <s v="SIM"/>
    <x v="2"/>
    <x v="1"/>
    <m/>
    <s v="Administradora Marqueza de Ytu Ltda."/>
    <m/>
    <s v="Vila Inglesa"/>
    <s v="-"/>
    <s v="-"/>
    <s v="0178/17"/>
    <s v="Livro 2 - 043"/>
    <n v="923.12"/>
    <s v="-"/>
    <s v="-"/>
    <d v="2017-08-29T00:00:00"/>
    <x v="7"/>
    <s v="CANCELADA"/>
    <x v="4"/>
    <s v="Emissão de nova Declaração 0473/23"/>
    <s v="INICIAL"/>
  </r>
  <r>
    <s v="Penha"/>
    <m/>
    <s v="2017-0.106.562-9"/>
    <s v="001023"/>
    <s v="0168-9"/>
    <m/>
    <s v="R Mauá, 842 - casa 29"/>
    <x v="14"/>
    <s v="SIM"/>
    <x v="2"/>
    <x v="1"/>
    <m/>
    <s v="Administradora Marqueza de Ytu Ltda."/>
    <m/>
    <s v="Vila Inglesa"/>
    <s v="-"/>
    <s v="-"/>
    <s v="0179/17"/>
    <s v="Livro 2 - 044"/>
    <n v="886.92"/>
    <s v="-"/>
    <s v="-"/>
    <d v="2017-08-29T00:00:00"/>
    <x v="7"/>
    <s v="CANCELADA"/>
    <x v="4"/>
    <s v="Emissão de nova Declaração 0464/23"/>
    <s v="INICIAL"/>
  </r>
  <r>
    <s v="Penha"/>
    <m/>
    <s v="2017-0.106.616-1"/>
    <s v="001023"/>
    <s v="0169-7"/>
    <m/>
    <s v="R Mauá, 842 - casa 29A"/>
    <x v="14"/>
    <s v="SIM"/>
    <x v="2"/>
    <x v="1"/>
    <m/>
    <s v="Administradora Marqueza de Ytu Ltda."/>
    <m/>
    <s v="Vila Inglesa"/>
    <s v="-"/>
    <s v="-"/>
    <s v="0180/17"/>
    <s v="Livro 2 - 045"/>
    <n v="2177"/>
    <s v="-"/>
    <s v="-"/>
    <d v="2017-08-29T00:00:00"/>
    <x v="7"/>
    <s v="CANCELADA"/>
    <x v="4"/>
    <s v="Emissão de nova Declaração 0474/23"/>
    <s v="INICIAL"/>
  </r>
  <r>
    <s v="Penha"/>
    <m/>
    <s v="2017-0.106.565-3"/>
    <s v="001023"/>
    <s v="0170-0"/>
    <m/>
    <s v="R Mauá, 836 - casa 45"/>
    <x v="14"/>
    <s v="SIM"/>
    <x v="2"/>
    <x v="1"/>
    <m/>
    <s v="Administradora Marqueza de Ytu Ltda."/>
    <m/>
    <s v="Vila Inglesa"/>
    <s v="-"/>
    <s v="-"/>
    <s v="0181/17"/>
    <s v="Livro 2 - 046"/>
    <n v="1028.04"/>
    <s v="-"/>
    <s v="-"/>
    <d v="2017-08-29T00:00:00"/>
    <x v="7"/>
    <s v="CANCELADA"/>
    <x v="4"/>
    <s v="Emissão de nova Declaração 0475/23"/>
    <s v="INICIAL"/>
  </r>
  <r>
    <s v="Penha"/>
    <m/>
    <s v="2017-0.106.572-6"/>
    <s v="001023"/>
    <s v="0171-9"/>
    <m/>
    <s v="R Mauá, 842 - casa 33"/>
    <x v="14"/>
    <s v="SIM"/>
    <x v="2"/>
    <x v="1"/>
    <m/>
    <s v="Administradora Marqueza de Ytu Ltda."/>
    <m/>
    <s v="Vila Inglesa"/>
    <s v="-"/>
    <s v="-"/>
    <s v="0182/17"/>
    <s v="Livro 2 - 047"/>
    <n v="1028"/>
    <s v="-"/>
    <s v="-"/>
    <d v="2017-08-29T00:00:00"/>
    <x v="7"/>
    <s v="CANCELADA"/>
    <x v="4"/>
    <s v="Emissão de nova Declaração 0476/23"/>
    <s v="INICIAL"/>
  </r>
  <r>
    <s v="Penha"/>
    <m/>
    <s v="2017-0.106.613-7"/>
    <s v="001023"/>
    <s v="0172-7"/>
    <m/>
    <s v="R Mauá, 842 - casa 35"/>
    <x v="14"/>
    <s v="SIM"/>
    <x v="2"/>
    <x v="1"/>
    <m/>
    <s v="Administradora Marqueza de Ytu Ltda."/>
    <m/>
    <s v="Vila Inglesa"/>
    <s v="-"/>
    <s v="-"/>
    <s v="0183/17"/>
    <s v="Livro 2 - 048"/>
    <n v="1028"/>
    <s v="-"/>
    <s v="-"/>
    <d v="2017-08-29T00:00:00"/>
    <x v="7"/>
    <s v="CANCELADA"/>
    <x v="4"/>
    <s v="Emissão de nova Declaração 0478/23"/>
    <s v="INICIAL"/>
  </r>
  <r>
    <s v="Penha"/>
    <m/>
    <s v="2017-0.106.609-9"/>
    <s v="001023"/>
    <s v="0173-5"/>
    <m/>
    <s v="R Mauá, 836 - casa 37"/>
    <x v="14"/>
    <s v="SIM"/>
    <x v="2"/>
    <x v="1"/>
    <m/>
    <s v="Administradora Marqueza de Ytu Ltda."/>
    <m/>
    <s v="Vila Inglesa"/>
    <s v="-"/>
    <s v="-"/>
    <s v="0184/17"/>
    <s v="Livro 2 - 049"/>
    <n v="1028"/>
    <s v="-"/>
    <s v="-"/>
    <d v="2017-08-29T00:00:00"/>
    <x v="7"/>
    <s v="CANCELADA"/>
    <x v="4"/>
    <s v="Emissão de nova Declaração 0479/23"/>
    <s v="INICIAL"/>
  </r>
  <r>
    <s v="Penha"/>
    <m/>
    <s v="2017-0.106.606-4"/>
    <s v="001023"/>
    <s v="0174-3"/>
    <m/>
    <s v="R Mauá, 842 - casa 39"/>
    <x v="14"/>
    <s v="SIM"/>
    <x v="2"/>
    <x v="1"/>
    <m/>
    <s v="Administradora Marqueza de Ytu Ltda."/>
    <m/>
    <s v="Vila Inglesa"/>
    <s v="-"/>
    <s v="-"/>
    <s v="0185/17"/>
    <s v="Livro 2 - 050"/>
    <n v="1028"/>
    <s v="-"/>
    <s v="-"/>
    <d v="2017-09-02T00:00:00"/>
    <x v="7"/>
    <s v="CANCELADA"/>
    <x v="4"/>
    <s v="Emissão de nova Declaração 0480/23"/>
    <s v="INICIAL"/>
  </r>
  <r>
    <s v="Penha"/>
    <m/>
    <s v="2017-0.106.603-0"/>
    <s v="001023"/>
    <s v="0175-1"/>
    <m/>
    <s v="R Mauá, 842 - casa 41"/>
    <x v="14"/>
    <s v="SIM"/>
    <x v="2"/>
    <x v="1"/>
    <m/>
    <s v="Administradora Marqueza de Ytu Ltda."/>
    <m/>
    <s v="Vila Inglesa"/>
    <s v="-"/>
    <s v="-"/>
    <s v="0186/17"/>
    <s v="Livro 2 - 051"/>
    <n v="1028"/>
    <s v="-"/>
    <s v="-"/>
    <d v="2017-08-29T00:00:00"/>
    <x v="7"/>
    <s v="CANCELADA"/>
    <x v="4"/>
    <s v="Emissão de nova Declaração 0481/23"/>
    <s v="INICIAL"/>
  </r>
  <r>
    <s v="Penha"/>
    <m/>
    <s v="2017-0.106.602-1"/>
    <s v="001023"/>
    <s v="0176-1"/>
    <m/>
    <s v="R Mauá, 842 - casa 43"/>
    <x v="14"/>
    <s v="SIM"/>
    <x v="2"/>
    <x v="1"/>
    <m/>
    <s v="Administradora Marqueza de Ytu Ltda."/>
    <m/>
    <s v="Vila Inglesa"/>
    <s v="-"/>
    <s v="-"/>
    <s v="0187/17"/>
    <s v="Livro 2 - 052"/>
    <n v="1028"/>
    <s v="-"/>
    <s v="-"/>
    <d v="2017-08-29T00:00:00"/>
    <x v="7"/>
    <s v="CANCELADA"/>
    <x v="4"/>
    <s v="Emissão de nova Declaração 0482/23"/>
    <s v="INICIAL"/>
  </r>
  <r>
    <s v="Penha"/>
    <m/>
    <s v="2017-0.106.596-3"/>
    <s v="001023"/>
    <s v="0177-8"/>
    <m/>
    <s v="R Mauá, 842 - casa 45"/>
    <x v="14"/>
    <s v="SIM"/>
    <x v="2"/>
    <x v="1"/>
    <m/>
    <s v="Administradora Marqueza de Ytu Ltda."/>
    <m/>
    <s v="Vila Inglesa"/>
    <s v="-"/>
    <s v="-"/>
    <s v="0188/17"/>
    <s v="Livro 2 - 053"/>
    <n v="1012"/>
    <s v="-"/>
    <s v="-"/>
    <d v="2017-08-29T00:00:00"/>
    <x v="7"/>
    <s v="CANCELADA"/>
    <x v="4"/>
    <s v="Emissão de nova Declaração 0483/23"/>
    <s v="INICIAL"/>
  </r>
  <r>
    <s v="Penha"/>
    <m/>
    <s v="2017-0.125.494-4"/>
    <s v="009019"/>
    <s v="0046-1"/>
    <m/>
    <s v="R dos Franceses, 124"/>
    <x v="7"/>
    <s v="NÃO"/>
    <x v="2"/>
    <x v="1"/>
    <m/>
    <s v="Tamiko Hirata"/>
    <m/>
    <s v="Bela Vista"/>
    <s v="Atestado de Conservação 006/2017"/>
    <s v="2017-0.110.117-0"/>
    <s v="0189/17"/>
    <s v="Livro 2 - 057"/>
    <n v="207.43"/>
    <n v="207.43"/>
    <s v="015/21"/>
    <d v="2017-09-28T00:00:00"/>
    <x v="7"/>
    <s v="DOCUMENTAL"/>
    <x v="6"/>
    <s v="-"/>
    <s v="INICIAL"/>
  </r>
  <r>
    <s v="Flavia"/>
    <m/>
    <s v="6068.2019/0004202-6"/>
    <s v="009019"/>
    <s v="0046-1"/>
    <m/>
    <s v="R dos Franceses, 124"/>
    <x v="7"/>
    <s v="NÃO"/>
    <x v="2"/>
    <x v="1"/>
    <m/>
    <s v="Tamiko Hirata"/>
    <m/>
    <s v="Bela Vista"/>
    <s v="Atestado de Conservação 006/2017"/>
    <s v="2017-0.110.117-0"/>
    <s v="0189EXTRATO"/>
    <s v="Livro 3 - 094"/>
    <n v="0"/>
    <s v="-"/>
    <s v="-"/>
    <d v="2019-11-05T00:00:00"/>
    <x v="2"/>
    <s v="INDEFERIDO"/>
    <x v="0"/>
    <s v="Desistência por parte do interessado."/>
    <s v="EXTRATO"/>
  </r>
  <r>
    <s v="Flavia"/>
    <m/>
    <s v="6068.2019/0004202-6"/>
    <s v="009019"/>
    <s v="0045-1"/>
    <m/>
    <s v="R dos Franceses, 132"/>
    <x v="7"/>
    <s v="NÃO"/>
    <x v="2"/>
    <x v="1"/>
    <m/>
    <s v="Tamiko Hirata"/>
    <m/>
    <s v="Bela Vista"/>
    <s v="Atestado de Conservação 006/2017"/>
    <s v="2017-0.110.117-0"/>
    <s v="0189EXTRATO"/>
    <s v="Livro 3 - 095"/>
    <n v="0"/>
    <s v="-"/>
    <s v="-"/>
    <d v="2019-11-05T00:00:00"/>
    <x v="2"/>
    <s v="INDEFERIDO"/>
    <x v="0"/>
    <s v="Desistência por parte do interessado."/>
    <s v="EXTRATO"/>
  </r>
  <r>
    <s v="Daniel"/>
    <d v="2021-07-19T00:00:00"/>
    <s v="6068.2021/0005452-4"/>
    <s v="009019"/>
    <s v="0046-1"/>
    <m/>
    <s v="R dos Franceses, 124"/>
    <x v="7"/>
    <s v="NÃO"/>
    <x v="2"/>
    <x v="1"/>
    <m/>
    <s v="Tamiko Hirata"/>
    <m/>
    <s v="Bela Vista"/>
    <s v="Atestado de Preservação e Conservação de Imóvel Tombado nº 001/DPH-G/2021"/>
    <s v="6025.2020/0018285-2"/>
    <s v="0189EXTRATO"/>
    <s v="Livro 4 - 089"/>
    <n v="0"/>
    <s v="-"/>
    <s v="-"/>
    <d v="2021-10-15T00:00:00"/>
    <x v="11"/>
    <s v="DOCUMENTAL"/>
    <x v="6"/>
    <s v="-"/>
    <s v="EXTRATO"/>
  </r>
  <r>
    <s v="Penha"/>
    <m/>
    <s v="2017-0.125.489-8"/>
    <s v="009019"/>
    <s v="0045-1"/>
    <m/>
    <s v="R dos Franceses, 132"/>
    <x v="7"/>
    <s v="NÃO"/>
    <x v="2"/>
    <x v="1"/>
    <m/>
    <s v="Tamiko Hirata"/>
    <m/>
    <s v="Bela Vista"/>
    <s v="Atestado de Conservação 006/2017"/>
    <s v="2017-0.110.117-0"/>
    <s v="0190/17"/>
    <s v="Livro 2 - 058"/>
    <n v="207.43"/>
    <n v="207.43"/>
    <s v="014/21"/>
    <d v="2017-09-28T00:00:00"/>
    <x v="7"/>
    <s v="DOCUMENTAL"/>
    <x v="6"/>
    <s v="-"/>
    <s v="INICIAL"/>
  </r>
  <r>
    <s v="Flavia"/>
    <m/>
    <s v="6068.2019/0002748-5"/>
    <s v="009019"/>
    <s v="0046-1"/>
    <m/>
    <s v="R dos Franceses, 124"/>
    <x v="7"/>
    <s v="NÃO"/>
    <x v="2"/>
    <x v="1"/>
    <m/>
    <s v="Tamiko Hirata"/>
    <m/>
    <s v="Bela Vista"/>
    <s v="Atestado de Conservação 006/2017"/>
    <s v="2017-0.110.117-0"/>
    <s v="0190EXTRATO"/>
    <s v="Livro 3 - 094"/>
    <n v="0"/>
    <s v="-"/>
    <s v="-"/>
    <d v="2019-08-20T00:00:00"/>
    <x v="2"/>
    <s v="INDEFERIDO"/>
    <x v="0"/>
    <s v="Desistência por parte do interessado."/>
    <s v="EXTRATO"/>
  </r>
  <r>
    <s v="Flavia"/>
    <m/>
    <s v="6068.2019/0002748-5"/>
    <s v="009019"/>
    <s v="0045-1"/>
    <m/>
    <s v="R dos Franceses, 132"/>
    <x v="7"/>
    <s v="NÃO"/>
    <x v="2"/>
    <x v="1"/>
    <m/>
    <s v="Tamiko Hirata"/>
    <m/>
    <s v="Bela Vista"/>
    <s v="Atestado de Conservação 006/2017"/>
    <s v="2017-0.110.117-0"/>
    <s v="0190EXTRATO"/>
    <s v="Livro 3 - 095"/>
    <n v="0"/>
    <s v="-"/>
    <s v="-"/>
    <d v="2019-08-20T00:00:00"/>
    <x v="2"/>
    <s v="INDEFERIDO"/>
    <x v="0"/>
    <s v="Desistência por parte do interessado."/>
    <s v="EXTRATO"/>
  </r>
  <r>
    <s v="Daniel"/>
    <d v="2021-06-26T00:00:00"/>
    <s v="6068.2021/0005451-6"/>
    <s v="009019"/>
    <s v="0045-1"/>
    <m/>
    <s v="R dos Franceses, 132"/>
    <x v="7"/>
    <s v="NÃO"/>
    <x v="2"/>
    <x v="1"/>
    <m/>
    <s v="Tamiko Hirata"/>
    <m/>
    <s v="Bela Vista"/>
    <s v="Atestado de Preservação e Conservação de Imóvel Tombado nº 001/DPH-G/2021"/>
    <s v="6025.2020/0018285-2"/>
    <s v="0190EXTRATO"/>
    <s v="Livro 4 - 088"/>
    <n v="0"/>
    <s v="-"/>
    <s v="-"/>
    <d v="2021-10-09T00:00:00"/>
    <x v="11"/>
    <s v="DOCUMENTAL"/>
    <x v="6"/>
    <s v="-"/>
    <s v="EXTRATO"/>
  </r>
  <r>
    <s v="Flavia"/>
    <m/>
    <s v="2017-0.133.196-5"/>
    <s v="009017"/>
    <s v="0056-8"/>
    <m/>
    <s v="R Silvia, 203 - casa 4"/>
    <x v="7"/>
    <s v="NÃO"/>
    <x v="2"/>
    <x v="1"/>
    <m/>
    <s v="José Luiz de Oliveira"/>
    <m/>
    <s v="Bela Vista"/>
    <s v="-"/>
    <s v="-"/>
    <s v="0191/17"/>
    <s v="Livro 2 - 060"/>
    <n v="72"/>
    <s v="-"/>
    <s v="-"/>
    <d v="2018-07-28T00:00:00"/>
    <x v="3"/>
    <s v="DOCUMENTAL"/>
    <x v="3"/>
    <s v="-"/>
    <s v="INICIAL"/>
  </r>
  <r>
    <s v="Aurea"/>
    <m/>
    <s v="2017-0.148.216-5"/>
    <s v="006016"/>
    <s v="0017-7"/>
    <m/>
    <s v="R Barão de Itapetininga, 70,78,88 e 100"/>
    <x v="13"/>
    <s v="SIM"/>
    <x v="2"/>
    <x v="1"/>
    <m/>
    <s v="Fundação Armando Alvares Penteado - FAAP"/>
    <m/>
    <s v="Anhangabaú - Prédio Itá"/>
    <s v="Termo de Compromisso 012/2018"/>
    <s v="2018-0.071.427-7"/>
    <s v="0192/17"/>
    <s v="Livro 2 - 064"/>
    <n v="9216"/>
    <s v="-"/>
    <s v="-"/>
    <d v="2017-12-16T00:00:00"/>
    <x v="7"/>
    <s v="CANCELADA"/>
    <x v="4"/>
    <s v="-"/>
    <s v="INICIAL"/>
  </r>
  <r>
    <s v="Daniel"/>
    <d v="2023-03-01T00:00:00"/>
    <s v="6068.2023/0001559-0"/>
    <s v="006016"/>
    <s v="0017-7"/>
    <m/>
    <s v="R Barão de Itapetininga, 70,78,88 e 100"/>
    <x v="13"/>
    <s v="SIM"/>
    <x v="1"/>
    <x v="2"/>
    <m/>
    <s v="Fundação Armando Alvares Penteado - FAAP"/>
    <m/>
    <s v="Anhangabaú - Prédio Itá"/>
    <s v="Termo de Compromisso 012/2018"/>
    <s v="2018-0.071.427-7"/>
    <s v="0487/23"/>
    <s v="Livro 5 - 023"/>
    <n v="1280"/>
    <s v="-"/>
    <s v="-"/>
    <d v="2023-05-10T00:00:00"/>
    <x v="15"/>
    <s v="INDEFERIDO"/>
    <x v="0"/>
    <s v="Cancelamento da 0192/17_x000a_DESPACHO INDEFERIMENTO 082865252 PUBLICADO EM 10/05/2023"/>
    <s v="INICIAL"/>
  </r>
  <r>
    <s v="Juliana"/>
    <d v="2024-05-29T00:00:00"/>
    <s v="6068.2024/0005721-9"/>
    <s v="006016"/>
    <s v="0017-7"/>
    <s v="095435"/>
    <s v="R Barão de Itapetininga, 70,78,88 e 100"/>
    <x v="13"/>
    <s v="SIM"/>
    <x v="1"/>
    <x v="2"/>
    <s v="NÃO"/>
    <s v="Fundação Armando Alvares Penteado - FAAP"/>
    <m/>
    <s v="Anhangabaú - Prédio Itá"/>
    <s v="-"/>
    <s v="-"/>
    <s v="0573/24"/>
    <s v="Livro 6 - 024"/>
    <n v="1280"/>
    <s v="-"/>
    <s v="-"/>
    <d v="2024-08-23T00:00:00"/>
    <x v="5"/>
    <s v="DOCUMENTAL"/>
    <x v="3"/>
    <s v="Cancelamento da 0192/17"/>
    <s v="INICIAL"/>
  </r>
  <r>
    <s v="Luciana"/>
    <d v="2026-04-01T00:00:00"/>
    <s v="6068.2026/0002452-7"/>
    <s v="006016"/>
    <s v="0017-7"/>
    <s v="095435"/>
    <s v="R Barão de Itapetininga, 70,78,88 e 100"/>
    <x v="13"/>
    <s v="SIM"/>
    <x v="1"/>
    <x v="0"/>
    <s v="NÃO"/>
    <s v="Fundação Armando Alvares Penteado - FAAP"/>
    <s v="Bruno Perman Fernandes"/>
    <s v="Anhangabaú - Prédio Itá"/>
    <s v="Termo de Compromisso 004/2025"/>
    <s v="6025.2024/0037068-0"/>
    <s v="0573.EXTRATO"/>
    <s v="Livro 7 - 048"/>
    <n v="0"/>
    <n v="1280"/>
    <s v="005/26"/>
    <m/>
    <x v="32"/>
    <s v="EM ANÁLISE"/>
    <x v="1"/>
    <m/>
    <s v="EXTRATO"/>
  </r>
  <r>
    <s v="Aurea"/>
    <m/>
    <s v="2017-0.148.211-4"/>
    <s v="001080"/>
    <s v="0012-5"/>
    <m/>
    <s v="Pç do Patriarca,66,70,74 e78"/>
    <x v="14"/>
    <s v="SIM"/>
    <x v="2"/>
    <x v="1"/>
    <m/>
    <s v="Fundação Armando Alvares Penteado - FAAP"/>
    <m/>
    <s v="Ed. Lutetia"/>
    <s v="Termo de Compromisso 013/2018"/>
    <s v="2018-0.071.425-0"/>
    <s v="0193/17"/>
    <s v="Livro 2 - 065"/>
    <n v="1843.2"/>
    <s v="-"/>
    <s v="-"/>
    <d v="2017-12-07T00:00:00"/>
    <x v="7"/>
    <s v="CANCELADA"/>
    <x v="4"/>
    <s v="-"/>
    <s v="INICIAL"/>
  </r>
  <r>
    <s v="Daniel"/>
    <d v="2023-03-01T00:00:00"/>
    <s v="6068.2023/0001558-1"/>
    <s v="001080"/>
    <s v="0012-5"/>
    <m/>
    <s v="Pç do Patriarca,66,70,74 e78"/>
    <x v="14"/>
    <s v="SIM"/>
    <x v="1"/>
    <x v="2"/>
    <m/>
    <s v="Fundação Armando Alvares Penteado - FAAP"/>
    <m/>
    <s v="Ed. Lutetia"/>
    <s v="Termo de Compromisso 013/2018"/>
    <s v="2018-0.071.425-0"/>
    <s v="0485/23"/>
    <s v="Livro 5 - 022"/>
    <n v="614.4"/>
    <s v="-"/>
    <s v="-"/>
    <d v="2023-05-09T00:00:00"/>
    <x v="15"/>
    <s v="INDEFERIDO"/>
    <x v="0"/>
    <s v="Cancelamento da 0193/17_x000a_DESPACHO INDEFERIMENTO 082800598 PUBLICADO EM 09/05/2023"/>
    <s v="INICIAL"/>
  </r>
  <r>
    <s v="Juliana"/>
    <d v="2024-05-29T00:00:00"/>
    <s v="6068.2024/0005722-7"/>
    <s v="001.080"/>
    <s v="0012-5"/>
    <s v="156035"/>
    <s v="Pç do Patriarca,66,70,74 e78"/>
    <x v="14"/>
    <s v="SIM"/>
    <x v="1"/>
    <x v="2"/>
    <s v="NÃO"/>
    <s v="Fundação Armando Alvares Penteado - FAAP"/>
    <m/>
    <s v="Ed. Lutetia"/>
    <s v="Termo de Compromisso 013/2018"/>
    <s v="2018-0.071.425-0"/>
    <s v="0574/24"/>
    <s v="Livro 6 - 025"/>
    <n v="614.4"/>
    <s v="-"/>
    <s v="-"/>
    <d v="2024-08-23T00:00:00"/>
    <x v="5"/>
    <s v="DOCUMENTAL"/>
    <x v="3"/>
    <s v="Cancelamento da 0193/17"/>
    <s v="INICIAL"/>
  </r>
  <r>
    <s v="Luciana"/>
    <d v="2026-04-01T00:00:00"/>
    <s v="6068.2026/0002455-1"/>
    <s v="001080"/>
    <s v="0012-5"/>
    <s v="156035"/>
    <s v="Pç do Patriarca,66,70,74 e78"/>
    <x v="14"/>
    <s v="SIM"/>
    <x v="1"/>
    <x v="0"/>
    <s v="NÃO"/>
    <s v="Fundação Armando Alvares Penteado - FAAP"/>
    <s v="Bruno Perman Fernandes"/>
    <s v="Área do Anhangabau"/>
    <s v="Termo de Compromisso 002/2025"/>
    <s v="6025.2024/0037063-0"/>
    <s v="0574.EXTRATO"/>
    <s v="Livro 7 - 049"/>
    <n v="0"/>
    <n v="614.4"/>
    <s v="006/26"/>
    <m/>
    <x v="32"/>
    <s v="EM ANÁLISE"/>
    <x v="1"/>
    <m/>
    <s v="EXTRATO"/>
  </r>
  <r>
    <s v="Aurea"/>
    <m/>
    <s v="2017-0.155.376-3"/>
    <s v="005004"/>
    <s v="0026-1"/>
    <m/>
    <s v="R José Bonifácio, 198, 204, 210, 214 e 222"/>
    <x v="14"/>
    <s v="SIM"/>
    <x v="2"/>
    <x v="1"/>
    <m/>
    <s v="SAMMARONE ADM. E PARTICIPAÇÕES LTDA"/>
    <m/>
    <s v="Anhangabaú"/>
    <s v="-"/>
    <s v="-"/>
    <s v="0194/17"/>
    <s v="Livro 2 - 066"/>
    <n v="5620"/>
    <s v="-"/>
    <s v="-"/>
    <d v="2017-12-16T00:00:00"/>
    <x v="7"/>
    <s v="DOCUMENTAL"/>
    <x v="6"/>
    <s v="-"/>
    <s v="INICIAL"/>
  </r>
  <r>
    <s v="Penha"/>
    <m/>
    <s v="2017-0.168.999-1"/>
    <s v="009066"/>
    <s v="0007-3, 0667-5"/>
    <m/>
    <s v="R Cincinato Braga, 434"/>
    <x v="7"/>
    <s v="NÃO"/>
    <x v="2"/>
    <x v="1"/>
    <m/>
    <s v="Castanheiro Patrimonial Ltda."/>
    <m/>
    <s v="Casa Cincinato Braga"/>
    <s v="Em análise"/>
    <s v="2017-0.175.888-8"/>
    <s v="0195/18"/>
    <s v="Livro 2 - 085"/>
    <n v="1772.45"/>
    <s v="-"/>
    <s v="-"/>
    <d v="2018-08-10T00:00:00"/>
    <x v="3"/>
    <s v="DOCUMENTAL"/>
    <x v="6"/>
    <s v="-"/>
    <s v="INICIAL"/>
  </r>
  <r>
    <s v="Daniel"/>
    <m/>
    <s v="6068.2022/0011358-1"/>
    <s v="009066"/>
    <s v="0007-3, 0667-5"/>
    <m/>
    <s v="R Cincinato Braga, 434"/>
    <x v="7"/>
    <s v="NÃO"/>
    <x v="2"/>
    <x v="1"/>
    <m/>
    <s v="Castanheiro Patrimonial Ltda."/>
    <m/>
    <s v="Casa Cincinato Braga"/>
    <s v="Em análise"/>
    <s v="2017-0.175.888-8"/>
    <s v="0195.EXTRATO"/>
    <s v="Livro 4 - 126"/>
    <n v="1772.45"/>
    <s v="-"/>
    <s v="-"/>
    <d v="2023-03-24T00:00:00"/>
    <x v="15"/>
    <s v="DOCUMENTAL"/>
    <x v="6"/>
    <s v="-"/>
    <s v="INICIAL"/>
  </r>
  <r>
    <s v="Flavia"/>
    <m/>
    <s v="6068.2017/0000813-4"/>
    <s v="011101"/>
    <s v="0018-3"/>
    <m/>
    <s v="R Piauí, 874"/>
    <x v="2"/>
    <s v="NÃO"/>
    <x v="2"/>
    <x v="1"/>
    <m/>
    <s v="Adax Administração de Bens, Empreendimentos e Participações"/>
    <m/>
    <s v="Casa Gustavo Stahl"/>
    <s v="Termo de Compromisso 014/2018"/>
    <s v="2018-0.026.740-8"/>
    <s v="0196/18"/>
    <s v="Livro 2 - 076"/>
    <n v="1670"/>
    <n v="1460.83"/>
    <s v="016/21"/>
    <d v="2018-06-22T00:00:00"/>
    <x v="3"/>
    <s v="DOCUMENTAL"/>
    <x v="4"/>
    <s v="Foi republicada por equívoco no texto da Declaração. O Despacho do dia 22/06/2018 cancelou o Despacho do dia 07/03/2018."/>
    <s v="INICIAL"/>
  </r>
  <r>
    <s v="Flavia"/>
    <m/>
    <s v="6068.2019/0000538-4"/>
    <s v="011101"/>
    <s v="0018-3"/>
    <m/>
    <s v="R Piauí, 874"/>
    <x v="2"/>
    <s v="NÃO"/>
    <x v="2"/>
    <x v="1"/>
    <m/>
    <s v="Adax Administração de Bens, Empreendimentos e Participações"/>
    <m/>
    <s v="Casa Gustavo Stahl"/>
    <s v="Termo de Compromisso 014/2018"/>
    <s v="2018-0.026.740-8"/>
    <s v="0196A/19"/>
    <s v="Livro 3 - 096"/>
    <n v="140.63999999999999"/>
    <s v="-"/>
    <s v="-"/>
    <d v="2019-09-11T00:00:00"/>
    <x v="2"/>
    <s v="CANCELADA"/>
    <x v="0"/>
    <s v="-"/>
    <s v="SALDO"/>
  </r>
  <r>
    <s v="Daniel"/>
    <d v="2020-11-11T00:00:00"/>
    <s v="6068.2020/0004386-5"/>
    <s v="011101"/>
    <s v="0018-3"/>
    <m/>
    <s v="R Piauí, 874"/>
    <x v="2"/>
    <s v="NÃO"/>
    <x v="2"/>
    <x v="1"/>
    <m/>
    <s v="Adax Administração de Bens, Empreendimentos e Participações"/>
    <m/>
    <s v="Casa Gustavo Stahl"/>
    <s v="Termo de Compromisso 014/2018"/>
    <s v="2018-0.026.740-8"/>
    <s v="0196A/19"/>
    <s v="Livro 4 - 090"/>
    <n v="209.17"/>
    <s v="-"/>
    <s v="-"/>
    <d v="2021-11-18T00:00:00"/>
    <x v="11"/>
    <s v="DOCUMENTAL"/>
    <x v="4"/>
    <s v="!Cobrar a devolução da Dec.Saldo 0196A/19 que foi cancelada!"/>
    <s v="SALDO"/>
  </r>
  <r>
    <s v="Daniel"/>
    <d v="2024-01-09T00:00:00"/>
    <s v="6068.2024/0000243-0"/>
    <s v="011101"/>
    <s v="0018-3"/>
    <m/>
    <s v="R Piauí, 874"/>
    <x v="2"/>
    <s v="NÃO"/>
    <x v="2"/>
    <x v="1"/>
    <m/>
    <s v="Adax Administração de Bens, Empreendimentos e Participações"/>
    <m/>
    <s v="Casa Gustavo Stahl"/>
    <s v="Termo de Compromisso 014/2018"/>
    <s v="2018-0.026.740-8"/>
    <s v="0196A/24"/>
    <s v="Livro 6 - 020"/>
    <n v="455.05"/>
    <s v="-"/>
    <s v="-"/>
    <d v="2024-09-17T00:00:00"/>
    <x v="5"/>
    <s v="DOCUMENTAL"/>
    <x v="2"/>
    <s v="!Cobrar a devolução da Dec.Saldo 0196A/19 que foi cancelada!"/>
    <s v="SALDO"/>
  </r>
  <r>
    <s v="Flavia"/>
    <m/>
    <s v="6068.2018/0000181-6"/>
    <s v="006009"/>
    <s v="0082-7, 0083-5, 0084-3, 0085-1, 0086-1, 0087-8, 0088-6, 0089-4, 0090-8, 0091-6, 0092-4, 0093-2, 0094-0, 0095-9, 0096-7, 0097-5, 0098-3, 0099-1"/>
    <m/>
    <s v="R Vinte e Quatro de Maio, 221 a 229"/>
    <x v="13"/>
    <s v="SIM"/>
    <x v="2"/>
    <x v="1"/>
    <m/>
    <s v="Condomínio Edifício Cadete Galvão"/>
    <m/>
    <s v="Edifício Cadete Galvão"/>
    <s v="-"/>
    <s v="-"/>
    <s v="0197/18"/>
    <s v="Livro 3 - 068"/>
    <n v="4043"/>
    <s v="-"/>
    <s v="-"/>
    <d v="2019-06-08T00:00:00"/>
    <x v="2"/>
    <s v="DOCUMENTAL"/>
    <x v="3"/>
    <s v="(18/04): Foi indeferido por não atendimento ao comunique-se. Reconsiderou o despacho."/>
    <s v="INICIAL"/>
  </r>
  <r>
    <s v="Aurea"/>
    <m/>
    <s v="6068.2018/0000190-5"/>
    <s v="040096"/>
    <s v="0031-4"/>
    <m/>
    <s v="R Moreira e Costa, 531 e 555"/>
    <x v="25"/>
    <s v="NÃO"/>
    <x v="2"/>
    <x v="1"/>
    <m/>
    <s v="Associação Nóbrega de Educação e Assistência Social (ANEAS)"/>
    <m/>
    <s v="Colégio São Francisco Xavier"/>
    <s v="Em análise"/>
    <s v="2018-0.050.830-8"/>
    <s v="0198/18"/>
    <s v="Livro 2 - 078"/>
    <n v="4760"/>
    <s v="-"/>
    <s v="-"/>
    <d v="2018-07-11T00:00:00"/>
    <x v="3"/>
    <s v="DOCUMENTAL"/>
    <x v="3"/>
    <s v="-"/>
    <s v="INICIAL"/>
  </r>
  <r>
    <s v="Flavia"/>
    <m/>
    <s v="6068.2018/0000310-0"/>
    <s v="008015"/>
    <s v="0001-1"/>
    <m/>
    <s v="R Guaianases, 1149"/>
    <x v="0"/>
    <s v="NÃO"/>
    <x v="2"/>
    <x v="1"/>
    <m/>
    <s v="Luis Eduardo Alves de Lima e Carlos Alberto Alves de Lima Jr."/>
    <m/>
    <s v="Bairro dos Campos Elíseos"/>
    <s v="-"/>
    <s v="-"/>
    <s v="0199/18"/>
    <s v="-"/>
    <n v="1560.84"/>
    <s v="-"/>
    <s v="-"/>
    <d v="2018-08-29T00:00:00"/>
    <x v="3"/>
    <s v="INDEFERIDO"/>
    <x v="0"/>
    <s v="Não atendimento ao comunique-se."/>
    <s v="INICIAL"/>
  </r>
  <r>
    <s v="Penha"/>
    <m/>
    <s v="6068.2018/0000566-8"/>
    <s v="010090"/>
    <s v="0001-2"/>
    <m/>
    <s v="Al Jaú, 1061"/>
    <x v="10"/>
    <s v="NÃO"/>
    <x v="2"/>
    <x v="1"/>
    <m/>
    <s v="Colégio Dante Alighieri"/>
    <m/>
    <s v="Colégio Dante Alighieri"/>
    <s v="-"/>
    <s v="-"/>
    <s v="0200/18"/>
    <s v="Livro 2 - 081"/>
    <n v="9440"/>
    <s v="-"/>
    <s v="-"/>
    <d v="2018-06-09T00:00:00"/>
    <x v="3"/>
    <s v="DOCUMENTAL"/>
    <x v="3"/>
    <s v="-"/>
    <s v="INICIAL"/>
  </r>
  <r>
    <s v="Penha/Flavia"/>
    <m/>
    <s v="6068.2018/0001054-8"/>
    <s v="008022"/>
    <s v="0001-1"/>
    <m/>
    <s v="Al Glete, 562"/>
    <x v="0"/>
    <s v="NÃO"/>
    <x v="2"/>
    <x v="1"/>
    <m/>
    <s v="Fundação Conrado Wessel"/>
    <m/>
    <s v="Conjunto de Imóveis do Bairro Campos Elíseos - Fundação Conrado Wessel"/>
    <s v="-"/>
    <s v="-"/>
    <s v="0201/18"/>
    <s v="Livro 2 - 090"/>
    <n v="1800"/>
    <s v="-"/>
    <s v="-"/>
    <d v="2018-08-31T00:00:00"/>
    <x v="3"/>
    <s v="DOCUMENTAL"/>
    <x v="3"/>
    <s v="-"/>
    <s v="INICIAL"/>
  </r>
  <r>
    <s v="Penha/Flavia"/>
    <m/>
    <s v="6068.2018/0001287-7"/>
    <s v="008002"/>
    <s v="0007-1"/>
    <m/>
    <s v="R Vitorino Carmilo, 453 - casa 1"/>
    <x v="0"/>
    <s v="NÃO"/>
    <x v="2"/>
    <x v="1"/>
    <m/>
    <s v="Savoia Participações Ltda"/>
    <m/>
    <s v="Vila Savoia"/>
    <s v="-"/>
    <s v="-"/>
    <s v="0202/18"/>
    <s v="Livro 2 - 091"/>
    <n v="89.17"/>
    <s v="-"/>
    <s v="-"/>
    <d v="2018-10-02T00:00:00"/>
    <x v="3"/>
    <s v="DOCUMENTAL"/>
    <x v="3"/>
    <s v="-"/>
    <s v="INICIAL"/>
  </r>
  <r>
    <s v="Penha/Flavia"/>
    <m/>
    <s v="6068.2018/0001288-5"/>
    <s v="008002"/>
    <s v="0008-1"/>
    <m/>
    <s v="R Vitorino Carmilo, 453 - casa 2"/>
    <x v="0"/>
    <s v="NÃO"/>
    <x v="2"/>
    <x v="1"/>
    <m/>
    <s v="Savoia Participações Ltda"/>
    <m/>
    <s v="Vila Savoia"/>
    <s v="-"/>
    <s v="-"/>
    <s v="0203/18"/>
    <s v="Livro 2 - 092"/>
    <n v="106.16"/>
    <s v="-"/>
    <s v="-"/>
    <d v="2018-10-02T00:00:00"/>
    <x v="3"/>
    <s v="DOCUMENTAL"/>
    <x v="3"/>
    <s v="-"/>
    <s v="INICIAL"/>
  </r>
  <r>
    <s v="Penha/Flavia"/>
    <m/>
    <s v="6068.2018/0001289-3"/>
    <s v="008002"/>
    <s v="0009-8"/>
    <m/>
    <s v="R Vitorino Carmilo, 453 - casa 3"/>
    <x v="0"/>
    <s v="NÃO"/>
    <x v="2"/>
    <x v="1"/>
    <m/>
    <s v="Savoia Participações Ltda"/>
    <m/>
    <s v="Vila Savoia"/>
    <s v="-"/>
    <s v="-"/>
    <s v="0204/18"/>
    <s v="Livro 2 - 093"/>
    <n v="108.66"/>
    <s v="-"/>
    <s v="-"/>
    <d v="2018-10-02T00:00:00"/>
    <x v="3"/>
    <s v="DOCUMENTAL"/>
    <x v="3"/>
    <s v="-"/>
    <s v="INICIAL"/>
  </r>
  <r>
    <s v="Penha/Flavia"/>
    <m/>
    <s v="6068.2018/0001291-5"/>
    <s v="008002"/>
    <s v="0010-1"/>
    <m/>
    <s v="R Vitorino Carmilo, 453 - casa 4"/>
    <x v="0"/>
    <s v="NÃO"/>
    <x v="2"/>
    <x v="1"/>
    <m/>
    <s v="Savoia Participações Ltda"/>
    <m/>
    <s v="Vila Savoia"/>
    <s v="-"/>
    <s v="-"/>
    <s v="0205/18"/>
    <s v="Livro 2 - 094"/>
    <n v="109.56"/>
    <s v="-"/>
    <s v="-"/>
    <d v="2018-10-02T00:00:00"/>
    <x v="3"/>
    <s v="DOCUMENTAL"/>
    <x v="3"/>
    <s v="-"/>
    <s v="INICIAL"/>
  </r>
  <r>
    <s v="Penha/Flavia"/>
    <m/>
    <s v="6068.2018/0001292-3"/>
    <s v="008002"/>
    <s v="0011-1"/>
    <m/>
    <s v="R Vitorino Carmilo, 453 - casa 5"/>
    <x v="0"/>
    <s v="NÃO"/>
    <x v="2"/>
    <x v="1"/>
    <m/>
    <s v="Savoia Participações Ltda"/>
    <m/>
    <s v="Vila Savoia"/>
    <s v="-"/>
    <s v="-"/>
    <s v="0206/18"/>
    <s v="Livro 2 - 095"/>
    <n v="146.04"/>
    <s v="-"/>
    <s v="-"/>
    <d v="2018-10-02T00:00:00"/>
    <x v="3"/>
    <s v="DOCUMENTAL"/>
    <x v="3"/>
    <s v="-"/>
    <s v="INICIAL"/>
  </r>
  <r>
    <s v="Penha/Flavia"/>
    <m/>
    <s v="6068.2018/0001293-1"/>
    <s v="008002"/>
    <s v="0012-8"/>
    <m/>
    <s v="R Vitorino Carmilo, 453 - casa 6"/>
    <x v="0"/>
    <s v="NÃO"/>
    <x v="2"/>
    <x v="1"/>
    <m/>
    <s v="Savoia Participações Ltda"/>
    <m/>
    <s v="Vila Savoia"/>
    <s v="-"/>
    <s v="-"/>
    <s v="0207/18"/>
    <s v="Livro 2 - 096"/>
    <n v="108"/>
    <s v="-"/>
    <s v="-"/>
    <d v="2018-10-02T00:00:00"/>
    <x v="3"/>
    <s v="DOCUMENTAL"/>
    <x v="3"/>
    <s v="-"/>
    <s v="INICIAL"/>
  </r>
  <r>
    <s v="Penha/Flavia"/>
    <m/>
    <s v="6068.2018/0001295-8"/>
    <s v="008002"/>
    <s v="0013-6"/>
    <m/>
    <s v="R Vitorino Carmilo, 453 - casa 7"/>
    <x v="0"/>
    <s v="NÃO"/>
    <x v="2"/>
    <x v="1"/>
    <m/>
    <s v="Savoia Participações Ltda"/>
    <m/>
    <s v="Vila Savoia"/>
    <s v="-"/>
    <s v="-"/>
    <s v="0208/18"/>
    <s v="Livro 2 - 097"/>
    <n v="111"/>
    <s v="-"/>
    <s v="-"/>
    <d v="2018-10-02T00:00:00"/>
    <x v="3"/>
    <s v="DOCUMENTAL"/>
    <x v="3"/>
    <s v="-"/>
    <s v="INICIAL"/>
  </r>
  <r>
    <s v="Penha/Flavia"/>
    <m/>
    <s v="6068.2018/0001296-6"/>
    <s v="008002"/>
    <s v="0014-4"/>
    <m/>
    <s v="R Vitorino Carmilo, 453 - casa 8"/>
    <x v="0"/>
    <s v="NÃO"/>
    <x v="2"/>
    <x v="1"/>
    <m/>
    <s v="Savoia Participações Ltda"/>
    <m/>
    <s v="Vila Savoia"/>
    <s v="-"/>
    <s v="-"/>
    <s v="0209/18"/>
    <s v="Livro 2 - 098"/>
    <n v="111"/>
    <s v="-"/>
    <s v="-"/>
    <d v="2018-10-02T00:00:00"/>
    <x v="3"/>
    <s v="DOCUMENTAL"/>
    <x v="3"/>
    <s v="-"/>
    <s v="INICIAL"/>
  </r>
  <r>
    <s v="Penha/Flavia"/>
    <m/>
    <s v="6068.2018/0001297-4"/>
    <s v="008002"/>
    <s v="0015-2"/>
    <m/>
    <s v="R Vitorino Carmilo, 453 - casa 9"/>
    <x v="0"/>
    <s v="NÃO"/>
    <x v="2"/>
    <x v="1"/>
    <m/>
    <s v="Savoia Participações Ltda"/>
    <m/>
    <s v="Vila Savoia"/>
    <s v="-"/>
    <s v="-"/>
    <s v="0210/18"/>
    <s v="Livro 2 - 099"/>
    <n v="150.78"/>
    <s v="-"/>
    <s v="-"/>
    <d v="2018-10-02T00:00:00"/>
    <x v="3"/>
    <s v="DOCUMENTAL"/>
    <x v="3"/>
    <s v="-"/>
    <s v="INICIAL"/>
  </r>
  <r>
    <s v="Penha/Flavia"/>
    <m/>
    <s v="6068.2018/0001298-2"/>
    <s v="008002"/>
    <s v="0016-0"/>
    <m/>
    <s v="R Vitorino Carmilo, 459"/>
    <x v="0"/>
    <s v="NÃO"/>
    <x v="2"/>
    <x v="1"/>
    <m/>
    <s v="Savoia Participações Ltda"/>
    <m/>
    <s v="Vila Savoia"/>
    <s v="-"/>
    <s v="-"/>
    <s v="0211/18"/>
    <s v="Livro 2 - 100"/>
    <n v="93.6"/>
    <s v="-"/>
    <s v="-"/>
    <d v="2018-10-02T00:00:00"/>
    <x v="3"/>
    <s v="DOCUMENTAL"/>
    <x v="3"/>
    <s v="-"/>
    <s v="INICIAL"/>
  </r>
  <r>
    <s v="Penha/Flavia"/>
    <m/>
    <s v="6068.2018/0001299-0"/>
    <s v="008002"/>
    <s v="0017-9"/>
    <m/>
    <s v="R Vitorino Carmilo, 463"/>
    <x v="0"/>
    <s v="NÃO"/>
    <x v="2"/>
    <x v="1"/>
    <m/>
    <s v="Savoia Participações Ltda"/>
    <m/>
    <s v="Vila Savoia"/>
    <s v="-"/>
    <s v="-"/>
    <s v="0212/18"/>
    <s v="Livro 3 - 001"/>
    <n v="90.96"/>
    <s v="-"/>
    <s v="-"/>
    <d v="2018-10-02T00:00:00"/>
    <x v="3"/>
    <s v="DOCUMENTAL"/>
    <x v="3"/>
    <s v="-"/>
    <s v="INICIAL"/>
  </r>
  <r>
    <s v="Penha/Flavia"/>
    <m/>
    <s v="6068.2018/0001300-8"/>
    <s v="008002"/>
    <s v="0018-7"/>
    <m/>
    <s v="R Vitorino Carmilo, 465"/>
    <x v="0"/>
    <s v="NÃO"/>
    <x v="2"/>
    <x v="1"/>
    <m/>
    <s v="Savoia Participações Ltda"/>
    <m/>
    <s v="Vila Savoia"/>
    <s v="-"/>
    <s v="-"/>
    <s v="0213/18"/>
    <s v="Livro 3 - 002"/>
    <n v="90.96"/>
    <s v="-"/>
    <s v="-"/>
    <d v="2018-10-02T00:00:00"/>
    <x v="3"/>
    <s v="DOCUMENTAL"/>
    <x v="3"/>
    <s v="-"/>
    <s v="INICIAL"/>
  </r>
  <r>
    <s v="Penha/Flavia"/>
    <m/>
    <s v="6068.2018/0001301-6"/>
    <s v="008002"/>
    <s v="0019-5"/>
    <m/>
    <s v="R Vitorino Carmilo, 473"/>
    <x v="0"/>
    <s v="NÃO"/>
    <x v="2"/>
    <x v="1"/>
    <m/>
    <s v="Savoia Participações Ltda"/>
    <m/>
    <s v="Vila Savoia"/>
    <s v="-"/>
    <s v="-"/>
    <s v="0214/18"/>
    <s v="Livro 3 - 003"/>
    <n v="95.52"/>
    <s v="-"/>
    <s v="-"/>
    <d v="2018-10-02T00:00:00"/>
    <x v="3"/>
    <s v="DOCUMENTAL"/>
    <x v="3"/>
    <s v="-"/>
    <s v="INICIAL"/>
  </r>
  <r>
    <s v="Aurea"/>
    <m/>
    <s v="6068.2018/0001328-8"/>
    <s v="008034"/>
    <s v="0014-4"/>
    <m/>
    <s v="R Conselheiro Nébias, 970"/>
    <x v="0"/>
    <s v="NÃO"/>
    <x v="2"/>
    <x v="1"/>
    <m/>
    <s v="Fundação Conrado Wessel"/>
    <m/>
    <s v="Conjunto de imóveis do Bairro Campos Elíseos - Propriedade da Fundação Conrado Wessel"/>
    <s v="-"/>
    <s v="-"/>
    <s v="0215/18"/>
    <s v="Livro 3 - 005"/>
    <n v="510"/>
    <s v="-"/>
    <s v="-"/>
    <d v="2018-08-31T00:00:00"/>
    <x v="3"/>
    <s v="DOCUMENTAL"/>
    <x v="3"/>
    <s v="-"/>
    <s v="INICIAL"/>
  </r>
  <r>
    <s v="Flavia"/>
    <m/>
    <s v="6068.2018/0001445-4"/>
    <s v="006036"/>
    <s v="0463-3"/>
    <m/>
    <s v="R Xavier de Toledo, 23"/>
    <x v="13"/>
    <s v="SIM"/>
    <x v="2"/>
    <x v="1"/>
    <m/>
    <s v="Fundo de Investimento Imobiliário Shopping Light"/>
    <m/>
    <s v="Shopping Light"/>
    <s v="Termo de Compromisso 002/2019"/>
    <s v="2018-0.110.231-3"/>
    <s v="0216/18"/>
    <s v="Livro 3 - 006"/>
    <n v="32738.47"/>
    <s v="-"/>
    <s v="-"/>
    <d v="2018-09-20T00:00:00"/>
    <x v="3"/>
    <s v="DOCUMENTAL"/>
    <x v="3"/>
    <s v="-"/>
    <s v="INICIAL"/>
  </r>
  <r>
    <s v="Flavia"/>
    <m/>
    <s v="6068.2018/0001280-0"/>
    <s v="011097"/>
    <s v="0001-6"/>
    <m/>
    <s v="R Ceará, 02"/>
    <x v="2"/>
    <s v="NÃO"/>
    <x v="2"/>
    <x v="1"/>
    <m/>
    <s v="Fundação Armando Alvares _x000a_Penteado"/>
    <m/>
    <s v="Imóvel da FAAP"/>
    <s v="Termo de Compromisso 20/2018"/>
    <s v="2018-0.105.137-9"/>
    <s v="0217/18"/>
    <s v="Livro 3 - 008"/>
    <n v="6315.4"/>
    <n v="4684.08"/>
    <s v="004/19"/>
    <d v="2018-10-10T00:00:00"/>
    <x v="3"/>
    <s v="DOCUMENTAL"/>
    <x v="6"/>
    <s v="-"/>
    <s v="INICIAL"/>
  </r>
  <r>
    <s v="Flavia"/>
    <m/>
    <s v="6068.2018/0003147-2"/>
    <s v="011097"/>
    <s v="0001-6"/>
    <m/>
    <s v="R Ceará, 02"/>
    <x v="2"/>
    <s v="NÃO"/>
    <x v="2"/>
    <x v="1"/>
    <m/>
    <s v="Fundação Armando Alvares _x000a_Penteado"/>
    <m/>
    <s v="Imóvel da FAAP"/>
    <s v="Termo de Compromisso 20/2018"/>
    <s v="2018-0.105.137-9"/>
    <s v="0217A/19"/>
    <s v="Livro 3 - 034"/>
    <n v="1631.32"/>
    <n v="1173.49"/>
    <s v="013/19"/>
    <d v="2019-03-13T00:00:00"/>
    <x v="2"/>
    <s v="DOCUMENTAL"/>
    <x v="6"/>
    <s v="-"/>
    <s v="SALDO"/>
  </r>
  <r>
    <s v="Flavia"/>
    <m/>
    <s v="6068.2019/0001544-4"/>
    <s v="011097"/>
    <s v="0001-6"/>
    <m/>
    <s v="R Ceará, 02"/>
    <x v="2"/>
    <s v="NÃO"/>
    <x v="2"/>
    <x v="1"/>
    <m/>
    <s v="Fundação Armando Alvares _x000a_Penteado"/>
    <m/>
    <s v="Imóvel da FAAP"/>
    <s v="Termo de Compromisso 20/2018"/>
    <s v="2018-0.105.137-9"/>
    <s v="0217B/19"/>
    <s v="Livro 3 - 090"/>
    <n v="457.83"/>
    <n v="457.83"/>
    <s v="011/21"/>
    <d v="2019-09-26T00:00:00"/>
    <x v="2"/>
    <s v="DOCUMENTAL"/>
    <x v="6"/>
    <s v="-"/>
    <s v="SALDO"/>
  </r>
  <r>
    <s v="Daniel"/>
    <d v="2020-12-07T00:00:00"/>
    <s v="6068.2020/0005172-8"/>
    <s v="011097"/>
    <s v="0001-6"/>
    <m/>
    <s v="R Ceará, 02"/>
    <x v="2"/>
    <s v="NÃO"/>
    <x v="2"/>
    <x v="1"/>
    <m/>
    <s v="Fundação Armando Alvares _x000a_Penteado"/>
    <m/>
    <s v="Imóvel da FAAP"/>
    <s v="Termo de Compromisso 20/2018"/>
    <s v="2018-0.105.137-9"/>
    <s v="0217C/21"/>
    <m/>
    <n v="74.38"/>
    <s v="-"/>
    <s v="-"/>
    <d v="2021-03-12T00:00:00"/>
    <x v="11"/>
    <s v="INDEFERIDO"/>
    <x v="0"/>
    <s v="Indeferida a solicitação inicial, em razão do pedido de desistência do interessado"/>
    <s v="SALDO"/>
  </r>
  <r>
    <s v="Paula"/>
    <m/>
    <s v="6068.2021/0000046-7"/>
    <s v="011097"/>
    <s v="0001-6"/>
    <m/>
    <s v="R Ceará, 02"/>
    <x v="2"/>
    <s v="NÃO"/>
    <x v="2"/>
    <x v="1"/>
    <m/>
    <s v="Fundação Armando Alvares _x000a_Penteado"/>
    <m/>
    <s v="Imóvel da FAAP"/>
    <s v="Termo de Compromisso 20/2018"/>
    <s v="2018-0.105.137-9"/>
    <s v="0217C/21"/>
    <s v="-"/>
    <s v="-"/>
    <s v="-"/>
    <s v="-"/>
    <d v="2021-01-13T00:00:00"/>
    <x v="11"/>
    <s v="INDEFERIDO"/>
    <x v="0"/>
    <m/>
    <s v="SALDO"/>
  </r>
  <r>
    <s v="Daniel"/>
    <d v="2021-03-08T00:00:00"/>
    <s v="6068.2021/0001783-1"/>
    <s v="011097"/>
    <s v="0001-6"/>
    <m/>
    <s v="R Ceará, 02"/>
    <x v="2"/>
    <s v="NÃO"/>
    <x v="2"/>
    <x v="1"/>
    <m/>
    <s v="Fundação Armando Alvares _x000a_Penteado"/>
    <m/>
    <s v="Imóvel da FAAP"/>
    <s v="Termo de Compromisso 20/2018"/>
    <s v="2018-0.105.137-9"/>
    <s v="0217C/21"/>
    <s v="-"/>
    <s v="-"/>
    <s v="-"/>
    <s v="-"/>
    <d v="2021-05-13T00:00:00"/>
    <x v="11"/>
    <s v="INDEFERIDO"/>
    <x v="0"/>
    <m/>
    <s v="SALDO"/>
  </r>
  <r>
    <s v="Daniel"/>
    <d v="2021-05-03T00:00:00"/>
    <s v="6068.2021/0003509-0"/>
    <s v="011097"/>
    <s v="0001-6"/>
    <m/>
    <s v="R Ceará, 02"/>
    <x v="2"/>
    <s v="NÃO"/>
    <x v="2"/>
    <x v="1"/>
    <m/>
    <s v="Fundação Armando Alvares _x000a_Penteado"/>
    <m/>
    <s v="Imóvel da FAAP"/>
    <s v="Termo de Compromisso 20/2018"/>
    <s v="2018-0.105.137-9"/>
    <s v="0217EXTRATO"/>
    <s v="Livro 4 - 081"/>
    <n v="0"/>
    <s v="-"/>
    <s v="-"/>
    <d v="2021-07-22T00:00:00"/>
    <x v="11"/>
    <s v="DOCUMENTAL"/>
    <x v="6"/>
    <m/>
    <s v="EXTRATO"/>
  </r>
  <r>
    <s v="Penha"/>
    <m/>
    <s v="6068.2018/0001863-8"/>
    <s v="001053"/>
    <s v="0228-7"/>
    <m/>
    <s v="Av Rio Branco, 34"/>
    <x v="13"/>
    <s v="SIM"/>
    <x v="2"/>
    <x v="1"/>
    <m/>
    <s v="Igreja Evangélica Luterana de São Paulo"/>
    <m/>
    <s v="Igreja Evangélica Luterana de São Paulo"/>
    <s v="Termo de Compromisso 017/2018"/>
    <s v="2018-0.107.291-0"/>
    <s v="0218/18"/>
    <s v="Livro 3 - 009"/>
    <n v="14321"/>
    <s v="-"/>
    <s v="-"/>
    <d v="2018-09-29T00:00:00"/>
    <x v="3"/>
    <s v="DOCUMENTAL"/>
    <x v="3"/>
    <s v="-"/>
    <s v="INICIAL"/>
  </r>
  <r>
    <s v="Luciana"/>
    <d v="2024-01-29T00:00:00"/>
    <s v="6068.2024/0000942-7"/>
    <s v="001053"/>
    <s v="0228-7"/>
    <s v="171158"/>
    <s v="Av Rio Branco, 34"/>
    <x v="13"/>
    <s v="SIM"/>
    <x v="1"/>
    <x v="2"/>
    <s v="NÃO"/>
    <s v="Igreja Evangélica Luterana de São Paulo"/>
    <m/>
    <s v="Igreja Evangélica Luterana de São Paulo"/>
    <s v="Termo de Compromisso 017/2018"/>
    <s v="2018-0.107.291-0"/>
    <s v="0550/24"/>
    <s v="Livro 5 - 095"/>
    <n v="1247"/>
    <s v="-"/>
    <s v="-"/>
    <d v="2024-04-30T00:00:00"/>
    <x v="5"/>
    <s v="DOCUMENTAL"/>
    <x v="3"/>
    <s v="CANCELAMENTO da 0218/18 por declaração AIU-SCE - Em DEUSO para despacho documental desde 19/04/24"/>
    <s v="INICIAL"/>
  </r>
  <r>
    <s v="Luciana"/>
    <d v="2025-06-16T00:00:00"/>
    <s v="6068.2025/0005888-8"/>
    <s v="001053"/>
    <s v="0228-7"/>
    <s v="171158"/>
    <s v="Av Rio Branco, 34"/>
    <x v="13"/>
    <s v="SIM"/>
    <x v="1"/>
    <x v="0"/>
    <s v="NÃO"/>
    <s v="Igreja Evangélica Luterana de São Paulo"/>
    <m/>
    <s v="Igreja Evangélica Luterana de São Paulo"/>
    <s v="Termo de Compromisso 001/2025"/>
    <s v="6025.2024/0016041-4"/>
    <s v="0550EXTRATO"/>
    <s v="Livro 7 - 007"/>
    <n v="0"/>
    <n v="1247"/>
    <m/>
    <m/>
    <x v="6"/>
    <s v="EM ANÁLISE"/>
    <x v="1"/>
    <m/>
    <m/>
  </r>
  <r>
    <s v="Flavia"/>
    <m/>
    <s v="6068.2018/0001677-5"/>
    <s v="002017"/>
    <s v="0004-0"/>
    <m/>
    <s v="Al Eduardo Prado, 460, 474"/>
    <x v="11"/>
    <s v="SIM"/>
    <x v="2"/>
    <x v="1"/>
    <m/>
    <s v="Rafael Abbondanza e outros"/>
    <m/>
    <s v="Conjunto de imóveis do Bairro Campos Elíseos"/>
    <s v="-"/>
    <s v="-"/>
    <s v="0219/18"/>
    <s v="Livro 3 - 010"/>
    <n v="2106"/>
    <s v="-"/>
    <s v="-"/>
    <d v="2019-02-21T00:00:00"/>
    <x v="2"/>
    <s v="INDEFERIDO"/>
    <x v="0"/>
    <s v="Não atendimento ao comunique-se. 014882230"/>
    <s v="INICIAL"/>
  </r>
  <r>
    <s v="Flavia"/>
    <m/>
    <s v="6068.2018/0001429-2"/>
    <s v="015032"/>
    <s v="0008-6"/>
    <m/>
    <s v="R Benjamin Egas, 160 e 182"/>
    <x v="1"/>
    <s v="NÃO"/>
    <x v="2"/>
    <x v="1"/>
    <m/>
    <s v="Agropecuária 477"/>
    <m/>
    <s v="Predinhos da Hípica - Edifício São Miguel"/>
    <s v="-"/>
    <s v="-"/>
    <s v="0220/19"/>
    <s v="Livro 3 - 014"/>
    <n v="1200"/>
    <s v="-"/>
    <s v="-"/>
    <d v="2019-05-09T00:00:00"/>
    <x v="2"/>
    <s v="DOCUMENTAL"/>
    <x v="3"/>
    <s v="-"/>
    <s v="INICIAL"/>
  </r>
  <r>
    <s v="Gabriela"/>
    <m/>
    <s v="6068.2021/0005300-5"/>
    <s v="015032"/>
    <s v="0008-6 a 0013-2, 0015-9 a 0020-5"/>
    <m/>
    <s v="R Benjamim Egas, 160 e 182"/>
    <x v="1"/>
    <s v="NÃO"/>
    <x v="2"/>
    <x v="1"/>
    <m/>
    <s v="Agropecuaria 477 S/A, Anna Maria Tuma Zacharias"/>
    <m/>
    <s v="Predinhos da Hípica - Edifício São Miguel"/>
    <s v="-"/>
    <s v="-"/>
    <s v="0220/21 2ª via"/>
    <s v="Livro 4 - 084"/>
    <n v="1200"/>
    <s v="-"/>
    <s v="-"/>
    <d v="2021-08-26T00:00:00"/>
    <x v="11"/>
    <s v="DOCUMENTAL"/>
    <x v="3"/>
    <s v="-"/>
    <s v="INICIAL"/>
  </r>
  <r>
    <s v="Penha"/>
    <m/>
    <s v="6068.2018/0002288-0"/>
    <s v="020062"/>
    <s v="0054-2"/>
    <m/>
    <s v="R Dr Gabriel dos Santos, 30"/>
    <x v="0"/>
    <s v="NÃO"/>
    <x v="2"/>
    <x v="1"/>
    <m/>
    <s v="Pomorim Sociedade Anônima"/>
    <m/>
    <s v="Conjunto Gabriel"/>
    <s v="-"/>
    <s v="-"/>
    <s v="0221/18"/>
    <s v="Livro 3 - 015"/>
    <n v="915.32"/>
    <s v="-"/>
    <s v="-"/>
    <d v="2018-11-13T00:00:00"/>
    <x v="3"/>
    <s v="DOCUMENTAL"/>
    <x v="3"/>
    <s v="-"/>
    <s v="INICIAL"/>
  </r>
  <r>
    <s v="Penha"/>
    <m/>
    <s v="6068.2018/0002407-7"/>
    <s v="001065"/>
    <s v="0002-3"/>
    <m/>
    <s v="R Vinte e Cinco de Março, 820"/>
    <x v="14"/>
    <s v="SIM"/>
    <x v="2"/>
    <x v="1"/>
    <m/>
    <s v="RCM10 Participações Ltda"/>
    <m/>
    <s v="Centro Velho"/>
    <s v="Em análise"/>
    <s v="6025.2019/0006149-2"/>
    <s v="0222/18"/>
    <s v="Livro 3 - 016"/>
    <n v="2130"/>
    <s v="-"/>
    <s v="-"/>
    <d v="2018-11-14T00:00:00"/>
    <x v="3"/>
    <s v="DOCUMENTAL"/>
    <x v="3"/>
    <s v="-"/>
    <s v="INICIAL"/>
  </r>
  <r>
    <s v="Penha"/>
    <m/>
    <s v="6068.2018/0002409-3"/>
    <s v="001065"/>
    <s v="0001-5"/>
    <m/>
    <s v="R Vinte e Cinco de Março, 816"/>
    <x v="14"/>
    <s v="SIM"/>
    <x v="2"/>
    <x v="1"/>
    <m/>
    <s v="Paulo Crespi"/>
    <m/>
    <s v="Centro Velho"/>
    <s v="Em análise"/>
    <s v="6025.2019/0006062-3"/>
    <s v="0223/18"/>
    <s v="Livro 3 - 017"/>
    <n v="2142"/>
    <s v="-"/>
    <s v="-"/>
    <d v="2018-11-23T00:00:00"/>
    <x v="3"/>
    <s v="DOCUMENTAL"/>
    <x v="3"/>
    <s v="-"/>
    <s v="INICIAL"/>
  </r>
  <r>
    <s v="Penha"/>
    <m/>
    <s v="6068.2018/0002410-7"/>
    <s v="001065"/>
    <s v="0003-1"/>
    <m/>
    <s v="R Vinte e Cinco de Março, 830"/>
    <x v="14"/>
    <s v="SIM"/>
    <x v="2"/>
    <x v="1"/>
    <m/>
    <s v="PM2F Participações Ltda"/>
    <m/>
    <s v="Centro Velho"/>
    <s v="Em análise"/>
    <s v="6025.2019/0006054-2"/>
    <s v="0224/18"/>
    <s v="Livro 3 - 018"/>
    <n v="2124"/>
    <s v="-"/>
    <s v="-"/>
    <d v="2018-11-23T00:00:00"/>
    <x v="3"/>
    <s v="DOCUMENTAL"/>
    <x v="3"/>
    <s v="-"/>
    <s v="INICIAL"/>
  </r>
  <r>
    <s v="Flavia"/>
    <m/>
    <s v="6068.2018/0002630-4"/>
    <s v="040129"/>
    <s v="0001-3"/>
    <m/>
    <s v="R Moreira de Godói, 572"/>
    <x v="25"/>
    <s v="NÃO"/>
    <x v="2"/>
    <x v="1"/>
    <m/>
    <s v="Colégio Vicentino Padre Chico"/>
    <m/>
    <s v="Instituto Padre Chico"/>
    <s v="Termo de Compromisso 006/2021"/>
    <s v="6025.2020/0007326-3"/>
    <s v="0225/18"/>
    <s v="Livro 3 - 023"/>
    <n v="9527.5499999999993"/>
    <n v="8617.65"/>
    <s v="010/21"/>
    <d v="2018-12-27T00:00:00"/>
    <x v="3"/>
    <s v="DOCUMENTAL"/>
    <x v="4"/>
    <s v="-"/>
    <s v="INICIAL"/>
  </r>
  <r>
    <s v="Daniel"/>
    <d v="2021-04-06T00:00:00"/>
    <s v="6068.2021/0002576-1"/>
    <s v="040129"/>
    <s v="0001-3"/>
    <m/>
    <s v="R Moreira de Godói, 572"/>
    <x v="25"/>
    <s v="NÃO"/>
    <x v="2"/>
    <x v="1"/>
    <m/>
    <s v="Colégio Vicentino Padre Chico"/>
    <m/>
    <s v="Instituto Padre Chico"/>
    <s v="Termo de Compromisso 006/2021"/>
    <s v="6025.2020/0007326-3"/>
    <s v="0225A/21"/>
    <s v="-"/>
    <s v="-"/>
    <s v="-"/>
    <s v="-"/>
    <d v="2021-04-09T00:00:00"/>
    <x v="11"/>
    <s v="INDEFERIDO"/>
    <x v="0"/>
    <m/>
    <s v="SALDO"/>
  </r>
  <r>
    <s v="Daniel"/>
    <d v="2021-03-22T00:00:00"/>
    <s v="6068.2021/0002333-5"/>
    <s v="040129"/>
    <s v="0001-3"/>
    <m/>
    <s v="Av Nazaré, 943, R Xavier de Almeida, 718, R Moreira de Godoi, 456"/>
    <x v="25"/>
    <s v="NÃO"/>
    <x v="2"/>
    <x v="1"/>
    <m/>
    <s v="Colégio Vicentino Padre Chico"/>
    <m/>
    <s v="Instituto Padre Chico"/>
    <s v="Termo de Compromisso 006/2021"/>
    <s v="6025.2020/0007326-3"/>
    <s v="0225A/21"/>
    <s v="Livro 4 - 080"/>
    <n v="909.9"/>
    <n v="909.9"/>
    <s v="013/21"/>
    <d v="2021-06-30T00:00:00"/>
    <x v="11"/>
    <s v="DOCUMENTAL"/>
    <x v="2"/>
    <m/>
    <s v="SALDO"/>
  </r>
  <r>
    <s v="Daniel"/>
    <d v="2021-07-07T00:00:00"/>
    <s v="6068.2021/0006070-2"/>
    <s v="040129"/>
    <s v="0001-3"/>
    <m/>
    <s v="Av Nazaré, 943, R Xavier de Almeida, 718, R Moreira de Godoi, 456"/>
    <x v="25"/>
    <s v="NÃO"/>
    <x v="2"/>
    <x v="1"/>
    <m/>
    <s v="Colégio Vicentino Padre Chico"/>
    <m/>
    <s v="Instituto Padre Chico"/>
    <s v="Termo de Compromisso 006/2021"/>
    <s v="6025.2020/0007326-3"/>
    <s v="0225EXTRATO"/>
    <s v="Livro 4 - 087"/>
    <n v="0"/>
    <s v="-"/>
    <s v="-"/>
    <d v="2022-01-27T00:00:00"/>
    <x v="12"/>
    <s v="DOCUMENTAL"/>
    <x v="6"/>
    <m/>
    <s v="EXTRATO"/>
  </r>
  <r>
    <s v="Penha"/>
    <m/>
    <s v="6068.2018/0003565-6"/>
    <n v="167226"/>
    <s v="0004-0"/>
    <m/>
    <s v="Estr de Itapecerica, 5859"/>
    <x v="16"/>
    <s v="NÃO"/>
    <x v="2"/>
    <x v="1"/>
    <m/>
    <s v="Instituto Adventista de Ensino"/>
    <m/>
    <s v="Centro Universitário Advenstista"/>
    <s v="Termo de Compromisso 005/2019"/>
    <s v="6025.2019/0001083-9"/>
    <s v="0226/19"/>
    <s v="Livro 3 - 033"/>
    <n v="27733.200000000001"/>
    <n v="8361.7900000000009"/>
    <s v="016/19"/>
    <d v="2019-02-02T00:00:00"/>
    <x v="2"/>
    <s v="DOCUMENTAL"/>
    <x v="6"/>
    <s v="-"/>
    <s v="INICIAL"/>
  </r>
  <r>
    <s v="Flavia"/>
    <m/>
    <s v="6068.2019/0000787-5"/>
    <n v="167226"/>
    <s v="0004-0"/>
    <m/>
    <s v="Estr de Itapecerica, 5859"/>
    <x v="16"/>
    <s v="NÃO"/>
    <x v="2"/>
    <x v="1"/>
    <m/>
    <s v="Instituto Adventista de Ensino"/>
    <m/>
    <s v="Centro Universitário Advenstista"/>
    <s v="Termo de Compromisso 005/2019"/>
    <s v="6025.2019/0001083-9"/>
    <s v="0226A/19"/>
    <s v="Livro 3 - 106"/>
    <n v="19371.41"/>
    <n v="13211.28"/>
    <s v="006/20"/>
    <d v="2019-09-13T00:00:00"/>
    <x v="2"/>
    <s v="DOCUMENTAL"/>
    <x v="6"/>
    <s v="-"/>
    <s v="SALDO"/>
  </r>
  <r>
    <s v="Penha"/>
    <m/>
    <s v="6066.2020/0001093-1"/>
    <s v="167226"/>
    <s v="0004-0"/>
    <m/>
    <s v="Estr de Itapecerica, 5859"/>
    <x v="16"/>
    <s v="NÃO"/>
    <x v="2"/>
    <x v="1"/>
    <m/>
    <s v="Instituto Adventista de Ensino"/>
    <m/>
    <s v="Centro Universitário Advenstista"/>
    <s v="Termo de Compromisso 005/2019"/>
    <s v="6025.2019/0001083-9"/>
    <s v="0226B/20"/>
    <s v="Livro 3 - 199"/>
    <n v="6160.13"/>
    <n v="6160.13"/>
    <s v="003/21"/>
    <d v="2020-06-11T00:00:00"/>
    <x v="9"/>
    <s v="DOCUMENTAL"/>
    <x v="6"/>
    <s v="-"/>
    <s v="SALDO"/>
  </r>
  <r>
    <s v="Paula"/>
    <m/>
    <s v="6068.2020/0005175-2"/>
    <s v="167226"/>
    <s v="0004-0"/>
    <m/>
    <s v="Estr de Itapecerica, 5859"/>
    <x v="16"/>
    <s v="NÃO"/>
    <x v="2"/>
    <x v="1"/>
    <m/>
    <s v="Instituto Adventista de Ensino"/>
    <m/>
    <s v="Centro Universitário Advenstista"/>
    <s v="Termo de Compromisso 005/2019"/>
    <s v="6025.2019/0001083-9"/>
    <s v="0226C/20"/>
    <s v="-"/>
    <s v="-"/>
    <s v="-"/>
    <s v="-"/>
    <d v="2021-01-07T00:00:00"/>
    <x v="11"/>
    <s v="INDEFERIDO"/>
    <x v="0"/>
    <s v="-"/>
    <s v="SALDO"/>
  </r>
  <r>
    <s v="Flavia"/>
    <m/>
    <s v="6066.2019/0006833-4"/>
    <s v="167226"/>
    <s v="0004-0"/>
    <m/>
    <s v="Estr de Itapecerica, 5859"/>
    <x v="16"/>
    <s v="NÃO"/>
    <x v="2"/>
    <x v="1"/>
    <m/>
    <s v="Instituto Adventista de Ensino"/>
    <m/>
    <s v="Centro Universitário Advenstista"/>
    <s v="Termo de Compromisso 005/2019"/>
    <s v="6025.2019/0001083-9"/>
    <s v="0226C/20"/>
    <s v="-"/>
    <s v="-"/>
    <s v="-"/>
    <s v="-"/>
    <d v="2020-02-22T00:00:00"/>
    <x v="9"/>
    <s v="INDEFERIDO"/>
    <x v="0"/>
    <s v="-"/>
    <s v="SALDO"/>
  </r>
  <r>
    <s v="Daniel"/>
    <d v="2020-12-30T00:00:00"/>
    <s v="6068.2020/0005773-4"/>
    <s v="167226"/>
    <s v="0004-0"/>
    <m/>
    <s v="Estr de Itapecerica, 5859"/>
    <x v="16"/>
    <s v="NÃO"/>
    <x v="2"/>
    <x v="1"/>
    <m/>
    <s v="Instituto Adventista de Ensino"/>
    <m/>
    <s v="Centro Universitário Advenstista"/>
    <s v="Termo de Compromisso 005/2019"/>
    <s v="6025.2019/0001083-9"/>
    <s v="0226EXTRATO"/>
    <s v="Livro 4 - 062"/>
    <n v="0"/>
    <s v="-"/>
    <s v="-"/>
    <d v="2021-08-26T00:00:00"/>
    <x v="11"/>
    <s v="DOCUMENTAL"/>
    <x v="6"/>
    <s v="-"/>
    <s v="EXTRATO"/>
  </r>
  <r>
    <s v="Luciana"/>
    <d v="2024-03-05T00:00:00"/>
    <s v="6068.2024/0002389-6"/>
    <s v="167226"/>
    <s v="0004-0"/>
    <m/>
    <s v="Estr de Itapecerica, 5859"/>
    <x v="16"/>
    <s v="NÃO"/>
    <x v="0"/>
    <x v="0"/>
    <s v="NÃO"/>
    <s v="Instituto Adventista de Ensino"/>
    <m/>
    <s v="Centro Universitário Advenstista"/>
    <m/>
    <m/>
    <m/>
    <m/>
    <m/>
    <m/>
    <m/>
    <d v="2025-06-02T00:00:00"/>
    <x v="31"/>
    <s v="INDEFERIDO"/>
    <x v="0"/>
    <s v="Sem base legal - Despacho indeferido 120824148"/>
    <m/>
  </r>
  <r>
    <s v="Penha/Flavia"/>
    <m/>
    <s v="6068.2018/0002280-5"/>
    <s v="040085"/>
    <s v="0011-1, 0012-1, 0013-8"/>
    <m/>
    <s v="Av Nazaré, 470"/>
    <x v="25"/>
    <s v="NÃO"/>
    <x v="2"/>
    <x v="1"/>
    <m/>
    <s v="Congregação das Irmãzinhas da Imaculada Conceição"/>
    <m/>
    <s v="Educandário Sagrada Família"/>
    <s v="Termo de Compromisso 008/2019"/>
    <s v="6025.2019/0004538-1"/>
    <s v="0227/19"/>
    <s v="Livro 3 - 035"/>
    <n v="4831.92"/>
    <n v="4831.92"/>
    <s v="027/19"/>
    <d v="2019-03-16T00:00:00"/>
    <x v="2"/>
    <s v="DOCUMENTAL"/>
    <x v="6"/>
    <s v="-"/>
    <s v="INICIAL"/>
  </r>
  <r>
    <s v="Flavia"/>
    <m/>
    <s v="6066.2019/0006465-7"/>
    <s v="040085"/>
    <s v="0011-1, 0012-1, 0013-8"/>
    <m/>
    <s v="Av Nazaré, 470"/>
    <x v="25"/>
    <s v="NÃO"/>
    <x v="2"/>
    <x v="1"/>
    <m/>
    <s v="Congregação das Irmãzinhas da Imaculada Conceição"/>
    <m/>
    <s v="Educandário Sagrada Família"/>
    <s v="Termo de Compromisso 008/2019"/>
    <s v="6025.2019/0004538-1"/>
    <s v="0227.EXTRATO"/>
    <s v="Livro 3 - 144"/>
    <n v="0"/>
    <s v="-"/>
    <s v="-"/>
    <d v="2020-02-07T00:00:00"/>
    <x v="9"/>
    <s v="DOCUMENTAL"/>
    <x v="6"/>
    <s v="-"/>
    <s v="EXTRATO"/>
  </r>
  <r>
    <s v="Paula"/>
    <m/>
    <s v="6068.2019/0000333-0"/>
    <s v="020069"/>
    <s v="0007-2"/>
    <m/>
    <s v="R Turiassu, 99"/>
    <x v="4"/>
    <s v="NÃO"/>
    <x v="2"/>
    <x v="1"/>
    <m/>
    <s v="Associação de Educação de Jovens e Adultos"/>
    <m/>
    <s v="Obras Sociais Universitárias e Culturais"/>
    <s v="Em análise"/>
    <s v="6025.2019/0008462-0"/>
    <s v="0228/19"/>
    <s v="Livro 3 - 037"/>
    <n v="1300"/>
    <s v="-"/>
    <s v="-"/>
    <d v="2019-05-03T00:00:00"/>
    <x v="2"/>
    <s v="CANCELADA"/>
    <x v="4"/>
    <s v="-"/>
    <s v="INICIAL"/>
  </r>
  <r>
    <s v="Tales"/>
    <m/>
    <s v="6068.2023/0000240-4"/>
    <s v="020069"/>
    <s v="0007-2"/>
    <s v="192597"/>
    <s v="R Turiassu, 99"/>
    <x v="4"/>
    <s v="NÃO"/>
    <x v="2"/>
    <x v="1"/>
    <m/>
    <s v="Associação de Educação de Jovens e Adultos"/>
    <m/>
    <s v="Obras Sociais Universitárias e Culturais"/>
    <s v="Em análise"/>
    <s v="6025.2019/0008462-0"/>
    <s v="0228/19 - 2ª via"/>
    <s v="Livro 4 - 128"/>
    <n v="1300"/>
    <n v="1300"/>
    <s v="-"/>
    <d v="2023-02-25T00:00:00"/>
    <x v="15"/>
    <s v="DOCUMENTAL"/>
    <x v="3"/>
    <s v="-"/>
    <s v="INICIAL"/>
  </r>
  <r>
    <s v="Daniel"/>
    <d v="2023-03-31T00:00:00"/>
    <s v="6068.2023/0002768-7"/>
    <s v="020069"/>
    <s v="0007-2"/>
    <s v="192597"/>
    <s v="R Turiassu, 99"/>
    <x v="4"/>
    <s v="NÃO"/>
    <x v="0"/>
    <x v="1"/>
    <m/>
    <s v="Associação de Educação de Jovens e Adultos"/>
    <m/>
    <s v="Obras Sociais Universitárias e Culturais"/>
    <s v="Atestado de Preservação e Conservação de Imóvel Tombado nº 004/DPH-G/2022"/>
    <s v="6025.2020/0006724-7"/>
    <s v="0228.EXTRATO"/>
    <s v="Livro 5 - 029"/>
    <n v="0"/>
    <m/>
    <s v="006/23"/>
    <d v="2023-05-25T00:00:00"/>
    <x v="15"/>
    <s v="DOCUMENTAL"/>
    <x v="6"/>
    <m/>
    <s v="EXTRATO"/>
  </r>
  <r>
    <s v="Flavia"/>
    <m/>
    <s v="6068.2018/0002570-7"/>
    <s v="006048"/>
    <s v="0097-5"/>
    <m/>
    <s v="R Major Diogo, 311, 315, 323 e 327"/>
    <x v="13"/>
    <s v="SIM"/>
    <x v="2"/>
    <x v="1"/>
    <m/>
    <s v="Fundação Nacional de Artes"/>
    <m/>
    <s v="Teatro Brasileiro de Comédia"/>
    <s v="-"/>
    <s v="-"/>
    <s v="0229/19"/>
    <s v="Livro 3 - 038"/>
    <n v="8625"/>
    <s v="-"/>
    <s v="-"/>
    <d v="2019-03-19T00:00:00"/>
    <x v="2"/>
    <s v="DOCUMENTAL"/>
    <x v="3"/>
    <s v="-"/>
    <s v="INICIAL"/>
  </r>
  <r>
    <s v="Paula"/>
    <m/>
    <s v="6068.2019/0000641-0"/>
    <s v="021014"/>
    <s v="0004-9"/>
    <m/>
    <s v="Av Francisco Matarazzo, 385"/>
    <x v="12"/>
    <s v="NÃO"/>
    <x v="2"/>
    <x v="1"/>
    <m/>
    <s v="Associação Cívica Feminina"/>
    <m/>
    <s v="Associação Cívica Feminina"/>
    <s v="Termo de Compromisso 004/2019"/>
    <s v="6025.2019/0003357-0"/>
    <s v="0230/19"/>
    <s v="Livro 3 - 039"/>
    <n v="3533.76"/>
    <n v="3533.76"/>
    <s v="-"/>
    <d v="2019-03-23T00:00:00"/>
    <x v="2"/>
    <s v="DOCUMENTAL"/>
    <x v="6"/>
    <s v="-"/>
    <s v="INICIAL"/>
  </r>
  <r>
    <s v="Flavia"/>
    <m/>
    <s v="6068.2019/0003213-6"/>
    <s v="021014"/>
    <s v="0004-9"/>
    <m/>
    <s v="Av Francisco Matarazzo, 385"/>
    <x v="12"/>
    <s v="NÃO"/>
    <x v="2"/>
    <x v="1"/>
    <m/>
    <s v="Associação Cívica Feminina"/>
    <m/>
    <s v="-"/>
    <s v="Termo de Compromisso 004/2019"/>
    <s v="6025.2019/0003357-0"/>
    <s v="0230EXTRATO"/>
    <s v="Livro 1 - 131"/>
    <n v="0"/>
    <s v="-"/>
    <s v="-"/>
    <d v="2019-11-23T00:00:00"/>
    <x v="2"/>
    <s v="DOCUMENTAL"/>
    <x v="6"/>
    <s v="-"/>
    <s v="EXTRATO"/>
  </r>
  <r>
    <s v="Flavia"/>
    <m/>
    <s v="6068.2019/0000303-9"/>
    <s v="040074"/>
    <s v="0039-3"/>
    <m/>
    <s v="R Xavier Curado, 42"/>
    <x v="25"/>
    <s v="NÃO"/>
    <x v="2"/>
    <x v="1"/>
    <m/>
    <s v="Congregação dos Religiosos de Nossa Senhora do Sion"/>
    <m/>
    <s v="Imóveis no Bairro do Ipiranga"/>
    <s v="Termo de Compromisso 006/2020"/>
    <s v="6025.2019/0014348-0"/>
    <s v="0231/19"/>
    <s v="Livro 3 - 040"/>
    <n v="1725"/>
    <n v="1725"/>
    <s v="018/21"/>
    <d v="2019-06-12T00:00:00"/>
    <x v="2"/>
    <s v="DOCUMENTAL"/>
    <x v="3"/>
    <s v="-"/>
    <s v="INICIAL"/>
  </r>
  <r>
    <s v="Daniel"/>
    <d v="2021-04-05T00:00:00"/>
    <s v="6068.2021/0002536-2"/>
    <s v="040074"/>
    <s v="0039-3"/>
    <m/>
    <s v="R Xavier Curado, 42"/>
    <x v="25"/>
    <s v="NÃO"/>
    <x v="2"/>
    <x v="1"/>
    <m/>
    <s v="Congregação dos Religiosos de Nossa Senhora de Sion"/>
    <m/>
    <s v="Imóveis no Bairro do Ipiranga"/>
    <s v="Termo de Compromisso 006/2020"/>
    <s v="6025.2019/0014348-0"/>
    <s v="0231EXTRATO"/>
    <m/>
    <n v="0"/>
    <s v="-"/>
    <s v="-"/>
    <d v="2021-08-21T00:00:00"/>
    <x v="11"/>
    <s v="INDEFERIDO"/>
    <x v="0"/>
    <s v="Indeferido por descumprimento do prazo previsto"/>
    <s v="EXTRATO"/>
  </r>
  <r>
    <s v="Daniel"/>
    <d v="2021-09-29T00:00:00"/>
    <s v="6068.2021/0009673-1"/>
    <s v="040074"/>
    <s v="0039-3"/>
    <m/>
    <s v="R Xavier Curado, 42"/>
    <x v="25"/>
    <s v="NÃO"/>
    <x v="2"/>
    <x v="1"/>
    <m/>
    <s v="Congregação dos Religiosos de Nossa Senhora de Sion"/>
    <m/>
    <s v="Imóveis no Bairro do Ipiranga"/>
    <s v="Termo de Compromisso 006/2020"/>
    <s v="6025.2019/0014348-0"/>
    <s v="0231EXTRATO"/>
    <s v="Livro 4 - 100"/>
    <n v="0"/>
    <s v="-"/>
    <s v="-"/>
    <d v="2022-02-23T00:00:00"/>
    <x v="12"/>
    <s v="INDEFERIDO"/>
    <x v="0"/>
    <s v="Indeferido por não atendimento de Comunique-se. Despacho 059076334 em 23/02/2022"/>
    <s v="EXTRATO"/>
  </r>
  <r>
    <s v="Daniel"/>
    <d v="2022-03-29T00:00:00"/>
    <s v="6068.2022/0002861-4"/>
    <s v="040074"/>
    <s v="0039-3"/>
    <m/>
    <s v="R Xavier Curado, 42"/>
    <x v="25"/>
    <s v="NÃO"/>
    <x v="2"/>
    <x v="1"/>
    <m/>
    <s v="Congregação dos Religiosos de Nossa Senhora de Sion"/>
    <m/>
    <s v="Imóveis no Bairro do Ipiranga"/>
    <s v="Termo de Compromisso 006/2020"/>
    <s v="6025.2019/0014348-0"/>
    <s v="0231A/22"/>
    <s v="Livro 4 - 100"/>
    <s v="SI"/>
    <s v="SI"/>
    <s v="-"/>
    <d v="2023-01-11T00:00:00"/>
    <x v="15"/>
    <s v="INDEFERIDO"/>
    <x v="0"/>
    <s v="Indeferido por  descumprimento do prazo previsto. Despacho 066298444 em 11/01/2023"/>
    <m/>
  </r>
  <r>
    <s v="Daniel"/>
    <d v="2022-08-05T00:00:00"/>
    <s v="6068.2022/0007328-8"/>
    <s v="040074"/>
    <s v="0093-3"/>
    <m/>
    <s v="R Xavier Curado, 42"/>
    <x v="25"/>
    <s v="NÃO"/>
    <x v="2"/>
    <x v="1"/>
    <m/>
    <s v="CONGREGAÇÃO DOS RELIGIOSOS DE NOSSA SENHORA DE SION (INSTITUTO THEODORO RATISBONNE)"/>
    <m/>
    <s v="Imóveis no Bairro do Ipiranga"/>
    <s v="_x000a_Termo de Compromisso 006/2020"/>
    <s v="-6025.2019/0014348-0"/>
    <s v="0231.EXTRATO"/>
    <s v="Livro 4 - 107"/>
    <n v="0"/>
    <s v="-"/>
    <s v="005/22"/>
    <d v="2022-11-22T00:00:00"/>
    <x v="12"/>
    <s v="DOCUMENTAL"/>
    <x v="6"/>
    <m/>
    <s v="EXTRATO"/>
  </r>
  <r>
    <s v="Flavia"/>
    <m/>
    <s v="6068.2019/0000861-8"/>
    <n v="200006"/>
    <s v="0024-3"/>
    <m/>
    <s v="R Engenheiro João de Ulhoa Cintra, 26"/>
    <x v="29"/>
    <s v="NÃO"/>
    <x v="2"/>
    <x v="1"/>
    <m/>
    <s v="Paulo Mendes da Rocha"/>
    <m/>
    <s v="Casa Paulo Mendes da Rocha"/>
    <s v="Termo de Compromisso 005/2020"/>
    <s v="6025.2019/0011946-6"/>
    <s v="0232/19"/>
    <s v="Livro 3 - 042"/>
    <n v="760"/>
    <n v="760"/>
    <s v="004/21"/>
    <d v="2019-05-04T00:00:00"/>
    <x v="2"/>
    <s v="DOCUMENTAL"/>
    <x v="6"/>
    <s v="-"/>
    <s v="INICIAL"/>
  </r>
  <r>
    <s v="Daniel"/>
    <d v="2021-03-03T00:00:00"/>
    <s v="6068.2021/0001622-3"/>
    <n v="200006"/>
    <s v="0024-3"/>
    <m/>
    <s v="R Engenheiro João de Ulhoa Cintra, 26"/>
    <x v="29"/>
    <s v="NÃO"/>
    <x v="2"/>
    <x v="1"/>
    <m/>
    <s v="Paulo Mendes da Rocha"/>
    <m/>
    <s v="Casa Paulo Mendes da Rocha"/>
    <s v="Termo de Compromisso 005/2020"/>
    <s v="6025.2019/0011946-6"/>
    <s v="0232EXTRATO"/>
    <s v="Livro 4 - 071"/>
    <n v="0"/>
    <s v="-"/>
    <s v="-"/>
    <d v="2021-06-29T00:00:00"/>
    <x v="11"/>
    <s v="DOCUMENTAL"/>
    <x v="6"/>
    <m/>
    <s v="EXTRATO"/>
  </r>
  <r>
    <s v="Flavia"/>
    <m/>
    <s v="6068.2019/0001170-8"/>
    <s v="015021"/>
    <s v="0015-0 a 0029-0 e 0058-4"/>
    <m/>
    <s v="R Mourato Coelho, 195 e 217/ R Arthur de Azevedo, 1638 / R Benjamin Egas, 21"/>
    <x v="1"/>
    <s v="NÃO"/>
    <x v="2"/>
    <x v="1"/>
    <m/>
    <s v="Edifício São Judas Tadeu"/>
    <m/>
    <s v="Predinhos da Hípica - Edifício São Judas Tadeu"/>
    <s v="-"/>
    <s v="-"/>
    <s v="0233/19"/>
    <s v="Livro 3 - 043"/>
    <n v="1167.1500000000001"/>
    <s v="-"/>
    <s v="-"/>
    <d v="2019-06-19T00:00:00"/>
    <x v="2"/>
    <s v="DOCUMENTAL"/>
    <x v="3"/>
    <s v="-"/>
    <s v="INICIAL"/>
  </r>
  <r>
    <s v="Daniel"/>
    <d v="2022-09-27T00:00:00"/>
    <s v="6068.2022/0009156-1"/>
    <s v="015021"/>
    <s v="0015-0, 0016-9, 0017-7, 0018-5, 0019-3, 0020-7, 0021-5, 0022-3, 0023-1, 0024-1, 0025-8, 0026-6, 0027-4, 0028-2, 0029-0, 0058-4"/>
    <m/>
    <s v="R Mourato Filho, 195"/>
    <x v="1"/>
    <s v="NÃO"/>
    <x v="2"/>
    <x v="1"/>
    <m/>
    <s v="CONDOMINIO EDIFICIO SÃO JUDAS TADEU"/>
    <m/>
    <s v="  Predinhos da Hípica -_x000a_Edifício São JudasTadeu"/>
    <s v="Termo de Compromisso 003/2022"/>
    <s v="6025.2019/0017267-7"/>
    <s v="0233.EXTRATO"/>
    <s v="Livro 4 - 117"/>
    <s v="SI"/>
    <s v="-"/>
    <s v="-"/>
    <d v="2024-01-11T00:00:00"/>
    <x v="5"/>
    <s v="INDEFERIDO"/>
    <x v="0"/>
    <s v="Despacho Indeferido 096540382 em 11/01/2024"/>
    <s v="EXTRATO"/>
  </r>
  <r>
    <s v="Flavia"/>
    <m/>
    <s v="6068.2019/0001492-8"/>
    <s v="001075"/>
    <s v="0656-4"/>
    <m/>
    <s v="R Boa Vista, 208, 228"/>
    <x v="14"/>
    <s v="SIM"/>
    <x v="2"/>
    <x v="1"/>
    <m/>
    <s v="BSP Empreendimentos Imobiliários R21 Ltda e outros"/>
    <m/>
    <s v="Banco de Crédito Nacional"/>
    <s v="-"/>
    <s v="-"/>
    <s v="0234/19"/>
    <s v="Livro 3 - 045"/>
    <n v="11714.4"/>
    <s v="-"/>
    <s v="-"/>
    <d v="2019-11-08T00:00:00"/>
    <x v="2"/>
    <s v="DOCUMENTAL"/>
    <x v="3"/>
    <s v="-"/>
    <s v="INICIAL"/>
  </r>
  <r>
    <s v="Penha"/>
    <m/>
    <s v="6068.2019/0001673-4"/>
    <s v="008078"/>
    <s v="0003-1"/>
    <m/>
    <s v="Pç Júlio Mesquita, 84, 90 e 96"/>
    <x v="13"/>
    <s v="SIM"/>
    <x v="2"/>
    <x v="1"/>
    <m/>
    <s v="Antônio Lopes e Fábio Negreira"/>
    <m/>
    <s v="-"/>
    <s v="Em análise"/>
    <s v="6025.2019/0012553-9"/>
    <s v="0235/19"/>
    <s v="Livro 3 - 046"/>
    <n v="3640"/>
    <s v="-"/>
    <s v="-"/>
    <d v="2019-05-14T00:00:00"/>
    <x v="2"/>
    <s v="DOCUMENTAL"/>
    <x v="3"/>
    <s v="-"/>
    <s v="INICIAL"/>
  </r>
  <r>
    <s v="Flavia"/>
    <m/>
    <s v="6068.2019/0001408-1"/>
    <s v="001080"/>
    <s v="0016-8"/>
    <m/>
    <s v="R Líbero Badaró, 306 e 310"/>
    <x v="14"/>
    <s v="SIM"/>
    <x v="2"/>
    <x v="1"/>
    <m/>
    <s v="Dora Beatriz Amaral Campos Salles e Paulo Leite de Campos Salles"/>
    <m/>
    <s v="Anhangabaú"/>
    <s v="Em análise"/>
    <s v="6025.2019/0009499-4"/>
    <s v="0236/19"/>
    <s v="Livro 3 - 047"/>
    <n v="1510.2"/>
    <s v="-"/>
    <s v="-"/>
    <d v="2019-05-11T00:00:00"/>
    <x v="2"/>
    <s v="CANCELADA"/>
    <x v="4"/>
    <s v="-"/>
    <s v="INICIAL"/>
  </r>
  <r>
    <s v="Juliana"/>
    <d v="2023-08-29T00:00:00"/>
    <s v="6068.2023/0008373-0"/>
    <s v="001080"/>
    <s v="0016-8"/>
    <s v="118249"/>
    <s v="R Líbero Badaró, 306 e 310"/>
    <x v="14"/>
    <s v="SIM"/>
    <x v="1"/>
    <x v="2"/>
    <s v="NÃO"/>
    <s v="Dora Beatriz Amaral Campos Salles e Paulo Leite de Campos Salles"/>
    <m/>
    <s v="Anhangabaú"/>
    <s v="SI"/>
    <s v="SI"/>
    <s v="0539/23"/>
    <s v="Livro 5 - 080"/>
    <n v="717.6"/>
    <s v="-"/>
    <s v="-"/>
    <d v="2024-04-26T00:00:00"/>
    <x v="5"/>
    <s v="DOCUMENTAL"/>
    <x v="3"/>
    <m/>
    <s v="INICIAL"/>
  </r>
  <r>
    <s v="Penha"/>
    <m/>
    <s v="6068.2019/0001772-2"/>
    <s v="043179"/>
    <s v="0030-0"/>
    <m/>
    <s v="R Vergueiro, 7290"/>
    <x v="30"/>
    <s v="NÃO"/>
    <x v="2"/>
    <x v="1"/>
    <m/>
    <s v="Instituto Impulsionador da Instrução"/>
    <m/>
    <s v="Capela Cristo Operário / Casa do Capelão e anexos"/>
    <s v="Termo de Compromisso 006/2019"/>
    <s v="6025.2019/0013152-0"/>
    <s v="0237/19"/>
    <s v="Livro 3 - 048"/>
    <n v="2700"/>
    <n v="2101.52"/>
    <s v="024/19"/>
    <d v="2019-06-13T00:00:00"/>
    <x v="2"/>
    <s v="DOCUMENTAL"/>
    <x v="6"/>
    <s v="-"/>
    <s v="INICIAL"/>
  </r>
  <r>
    <s v="Flavia"/>
    <m/>
    <s v="6066.2019/0006243-3"/>
    <s v="043179"/>
    <s v="0030-0"/>
    <m/>
    <s v="R Vergueiro, 7290"/>
    <x v="30"/>
    <s v="NÃO"/>
    <x v="2"/>
    <x v="1"/>
    <m/>
    <s v="Instituto Impulsionador da Instrução"/>
    <m/>
    <s v="Capela Cristo Operário / Casa do Capelão e anexos"/>
    <s v="Termo de Compromisso 006/2020"/>
    <s v="6025.2019/0013152-0"/>
    <s v="0237A/19"/>
    <s v="Livro 3 - 127"/>
    <n v="598.48"/>
    <n v="598.48"/>
    <s v="018/20"/>
    <d v="2020-02-05T00:00:00"/>
    <x v="9"/>
    <s v="DOCUMENTAL"/>
    <x v="6"/>
    <s v="-"/>
    <s v="SALDO"/>
  </r>
  <r>
    <s v="Penha"/>
    <m/>
    <s v="6068.2020/0003939-6"/>
    <s v="043179"/>
    <s v="0030-0"/>
    <m/>
    <s v="R Vergueiro, 7290 e 7326"/>
    <x v="30"/>
    <s v="NÃO"/>
    <x v="2"/>
    <x v="1"/>
    <m/>
    <s v="Instituto Impulsionador da Instrução"/>
    <m/>
    <s v="Capela Cristo Operário / Casa do Capelão e anexos"/>
    <s v="Termo de Compromisso 006/2020"/>
    <s v="6025.2019/0013152-0"/>
    <s v="0237A/19"/>
    <s v="-"/>
    <s v="-"/>
    <s v="-"/>
    <s v="-"/>
    <d v="2020-11-27T00:00:00"/>
    <x v="9"/>
    <s v="INDEFERIDO"/>
    <x v="0"/>
    <m/>
    <s v="SALDO"/>
  </r>
  <r>
    <s v="Daniel"/>
    <d v="2020-11-27T00:00:00"/>
    <s v="6068.2020/0004879-4"/>
    <s v="043179"/>
    <s v="0030-0"/>
    <m/>
    <s v="R Vergueiro, 7290 e 7326"/>
    <x v="30"/>
    <s v="NÃO"/>
    <x v="2"/>
    <x v="1"/>
    <m/>
    <s v="Instituto Impulsionador da Instrução"/>
    <m/>
    <s v="Capela Cristo Operário / Casa do Capelão e anexos"/>
    <s v="Termo de Compromisso 006/2020"/>
    <s v="6025.2019/0013152-0"/>
    <s v="0237EXTRATO"/>
    <s v="Livro 4 - 057"/>
    <n v="0"/>
    <s v="-"/>
    <s v="-"/>
    <d v="2021-02-25T00:00:00"/>
    <x v="11"/>
    <s v="DOCUMENTAL"/>
    <x v="6"/>
    <m/>
    <s v="EXTRATO"/>
  </r>
  <r>
    <s v="Penha"/>
    <m/>
    <s v="6068.2019/0001882-6"/>
    <s v="067473"/>
    <s v="0002-5"/>
    <m/>
    <s v="R Michel Ouchana, 94, 194"/>
    <x v="17"/>
    <s v="NÃO"/>
    <x v="2"/>
    <x v="1"/>
    <m/>
    <s v="Irmandade da Sta Casa de Misericórdia de São Paulo"/>
    <m/>
    <s v="Hospital São Luís Gonzaga / Irmandade da Santa Casa de Misericórdia"/>
    <s v="-"/>
    <s v="-"/>
    <s v="0238/19"/>
    <s v="Livro 3 - 049"/>
    <n v="12557.93"/>
    <s v="-"/>
    <s v="-"/>
    <d v="2019-06-18T00:00:00"/>
    <x v="2"/>
    <s v="DOCUMENTAL"/>
    <x v="3"/>
    <s v="-"/>
    <s v="INICIAL"/>
  </r>
  <r>
    <s v="Flavia"/>
    <m/>
    <s v="6068.2019/0001674-2"/>
    <s v="008078"/>
    <s v="0002-3"/>
    <m/>
    <s v="Pç Júlio Mesquita, 102 e 108"/>
    <x v="13"/>
    <s v="SIM"/>
    <x v="2"/>
    <x v="1"/>
    <m/>
    <s v="Antonio Jose Redondo Lopez e outros"/>
    <m/>
    <s v="-"/>
    <s v="Em análise"/>
    <s v="6025.2019/0012550-4"/>
    <s v="0239/19"/>
    <s v="Livro 3 - 051"/>
    <n v="1350.72"/>
    <s v="-"/>
    <s v="-"/>
    <d v="2019-06-07T00:00:00"/>
    <x v="2"/>
    <s v="DOCUMENTAL"/>
    <x v="3"/>
    <s v="-"/>
    <s v="INICIAL"/>
  </r>
  <r>
    <s v="Flavia"/>
    <m/>
    <s v="6068.2019/0001675-0"/>
    <s v="008078"/>
    <s v="0001-5"/>
    <m/>
    <s v="R Vitória, 679, 683 e 687"/>
    <x v="13"/>
    <s v="SIM"/>
    <x v="2"/>
    <x v="1"/>
    <m/>
    <s v="3FA Consultoria em Gestão Empresarial e Participações Ltda."/>
    <m/>
    <s v="-"/>
    <s v="Em análise"/>
    <s v="6025.2019/0012547-4"/>
    <s v="0240/19"/>
    <s v="Livro 3 - 052"/>
    <n v="1750.16"/>
    <s v="-"/>
    <s v="-"/>
    <d v="2019-06-07T00:00:00"/>
    <x v="2"/>
    <s v="DOCUMENTAL"/>
    <x v="3"/>
    <s v="-"/>
    <s v="INICIAL"/>
  </r>
  <r>
    <s v="Paula"/>
    <m/>
    <s v="6068.2019/0000655-0"/>
    <s v="020017"/>
    <s v="0309-0"/>
    <m/>
    <s v="R Conselheiro Nébias, 1615 e 1649"/>
    <x v="0"/>
    <s v="NÃO"/>
    <x v="2"/>
    <x v="1"/>
    <m/>
    <s v="Isacco Douek e outros"/>
    <m/>
    <s v="Conjunto de imóveis do Bairro Campos Elíseos"/>
    <s v="-"/>
    <s v="-"/>
    <s v="0241/19"/>
    <s v="Livro 3 - 053"/>
    <n v="2050.5100000000002"/>
    <s v="-"/>
    <s v="-"/>
    <d v="2019-07-03T00:00:00"/>
    <x v="2"/>
    <s v="DOCUMENTAL"/>
    <x v="3"/>
    <s v="-"/>
    <s v="INICIAL"/>
  </r>
  <r>
    <s v="Penha"/>
    <m/>
    <s v="6068.2019/0001993-8"/>
    <s v="001084"/>
    <s v="0006-9"/>
    <m/>
    <s v="R da Quitanda, 107"/>
    <x v="14"/>
    <s v="SIM"/>
    <x v="2"/>
    <x v="1"/>
    <m/>
    <s v="Patrijape Empreendimentos Imobiliários"/>
    <m/>
    <s v="Área do Centro Velho"/>
    <s v="Em análise"/>
    <s v="6025.2019/0010787-5"/>
    <s v="0242/19"/>
    <s v="Livro 3 - 054"/>
    <n v="3309"/>
    <s v="-"/>
    <s v="-"/>
    <d v="2019-06-26T00:00:00"/>
    <x v="2"/>
    <s v="DOCUMENTAL"/>
    <x v="3"/>
    <s v="-"/>
    <s v="INICIAL"/>
  </r>
  <r>
    <s v="Juliana"/>
    <d v="2023-07-12T00:00:00"/>
    <s v="6068.2023/0006363-2"/>
    <s v="001084"/>
    <s v="0006-9"/>
    <s v="167703"/>
    <s v="R da Quitanda 107"/>
    <x v="14"/>
    <s v="SIM"/>
    <x v="1"/>
    <x v="2"/>
    <m/>
    <s v="Patrijape Empreendimentos Imobiliários"/>
    <m/>
    <s v="Área do Centro Velho"/>
    <s v="-"/>
    <s v="-"/>
    <s v="0525/23"/>
    <s v="Livro 5 - 064"/>
    <n v="804"/>
    <s v="-"/>
    <s v="-"/>
    <d v="2024-05-14T00:00:00"/>
    <x v="5"/>
    <s v="INDEFERIDO"/>
    <x v="0"/>
    <s v="Cancelamento 0242/19 - Despacho indeferido 103261075 - não atendimento de comunique-se"/>
    <s v="INICIAL"/>
  </r>
  <r>
    <s v="Penha"/>
    <m/>
    <s v="6068.2019/0001671-8"/>
    <s v="090013"/>
    <s v="0015-4"/>
    <m/>
    <s v="R Angra dos Reis, 300"/>
    <x v="20"/>
    <s v="NÃO"/>
    <x v="2"/>
    <x v="1"/>
    <m/>
    <s v="James Francis King"/>
    <m/>
    <s v="Casa James Francis King - Arquiteto Paulo Mendes da Rocha"/>
    <s v="Termo de Compromisso 002/2020"/>
    <s v="6025.20190013326-4"/>
    <s v="0243/19"/>
    <s v="Livro 3 - 055"/>
    <n v="2270.65"/>
    <n v="2270.65"/>
    <s v="005/21"/>
    <d v="2019-06-26T00:00:00"/>
    <x v="2"/>
    <s v="DOCUMENTAL"/>
    <x v="6"/>
    <s v="-"/>
    <s v="INICIAL"/>
  </r>
  <r>
    <s v="Daniel"/>
    <d v="2021-03-03T00:00:00"/>
    <s v="6068.2021/0001620-7"/>
    <s v="090479"/>
    <s v="0108-8"/>
    <m/>
    <s v="R Angra dos Reis, 300"/>
    <x v="20"/>
    <s v="NÃO"/>
    <x v="2"/>
    <x v="1"/>
    <m/>
    <s v="James Frances King"/>
    <m/>
    <s v="Casa James Francis King - Arquiteto Paulo Mendes da Rocha"/>
    <s v="Termo de Compromisso 002/2020"/>
    <s v="6025.20190013326-4"/>
    <s v="0243EXTRATO"/>
    <s v="Livro 4 - 072"/>
    <n v="0"/>
    <s v="-"/>
    <s v="-"/>
    <d v="2021-05-28T00:00:00"/>
    <x v="11"/>
    <s v="DOCUMENTAL"/>
    <x v="6"/>
    <m/>
    <s v="EXTRATO"/>
  </r>
  <r>
    <s v="Paula"/>
    <m/>
    <s v="6068.2019/0002092-8"/>
    <s v="015049"/>
    <s v="0022-7"/>
    <m/>
    <s v="R Sampaio Vidal, 588"/>
    <x v="1"/>
    <s v="NÃO"/>
    <x v="2"/>
    <x v="1"/>
    <m/>
    <s v="Frederico Garcez Lohmann"/>
    <m/>
    <s v="Jardins/ Sobrados Modernos do arquiteto João Vila Nova Artigas"/>
    <s v="-"/>
    <s v="-"/>
    <s v="0244/19"/>
    <s v="Livro 3 - 056"/>
    <n v="393.24"/>
    <s v="-"/>
    <s v="-"/>
    <d v="2019-06-12T00:00:00"/>
    <x v="2"/>
    <s v="DOCUMENTAL"/>
    <x v="3"/>
    <s v="-"/>
    <s v="INICIAL"/>
  </r>
  <r>
    <s v="Paula"/>
    <m/>
    <s v="6068.2019/0001996-2"/>
    <s v="002059"/>
    <s v="0047-1"/>
    <m/>
    <s v="R Roberto Simonsen, 94 e 98"/>
    <x v="14"/>
    <s v="SIM"/>
    <x v="2"/>
    <x v="1"/>
    <m/>
    <s v="Lazúli Administração de Bens Próprios LTDA. / Patrijape Empreendimentos Imobiliários LTDA."/>
    <m/>
    <s v="-"/>
    <s v="Em análise"/>
    <s v="6025.2019/0010890-1"/>
    <s v="0245/19"/>
    <s v="Livro 3 - 057"/>
    <n v="3276.48"/>
    <s v="-"/>
    <s v="-"/>
    <d v="2019-07-03T00:00:00"/>
    <x v="2"/>
    <s v="DOCUMENTAL"/>
    <x v="3"/>
    <s v="-"/>
    <s v="INICIAL"/>
  </r>
  <r>
    <s v="Penha"/>
    <m/>
    <s v="6068.2019/0001758-7"/>
    <s v="020067"/>
    <s v="0033-2"/>
    <m/>
    <s v="R Dr Cândido Espinheira, 449"/>
    <x v="12"/>
    <s v="NÃO"/>
    <x v="2"/>
    <x v="1"/>
    <m/>
    <s v="Marcos Tsuzuki"/>
    <m/>
    <s v="Imóveis no Bairro de Perdizes"/>
    <s v="-"/>
    <s v="-"/>
    <s v="0246/19"/>
    <s v="Livro 3 - 058"/>
    <n v="498.86"/>
    <s v="-"/>
    <s v="-"/>
    <d v="2019-06-12T00:00:00"/>
    <x v="2"/>
    <s v="DOCUMENTAL"/>
    <x v="3"/>
    <s v="-"/>
    <s v="INICIAL"/>
  </r>
  <r>
    <s v="Paula"/>
    <m/>
    <s v="6068.2019/0001858-3"/>
    <s v="001084"/>
    <s v="0016-6"/>
    <m/>
    <s v="Largo da Misericórdia, 23"/>
    <x v="14"/>
    <s v="SIM"/>
    <x v="2"/>
    <x v="1"/>
    <m/>
    <s v="Irmandade da Santa Casa de Misericórdia de São Paulo"/>
    <m/>
    <s v="Edifício Ouro para o Bem de São Paulo"/>
    <s v="-"/>
    <s v="-"/>
    <s v="0247/19"/>
    <s v="Livro 3 - 059"/>
    <n v="5058"/>
    <s v="-"/>
    <s v="-"/>
    <d v="2019-07-03T00:00:00"/>
    <x v="2"/>
    <s v="DOCUMENTAL"/>
    <x v="3"/>
    <s v="-"/>
    <s v="INICIAL"/>
  </r>
  <r>
    <s v="Paula"/>
    <m/>
    <s v="6068.2019/0001861-3"/>
    <s v="005028"/>
    <s v="0021-6"/>
    <m/>
    <s v="Pç da Sé, 403 e 411"/>
    <x v="14"/>
    <s v="SIM"/>
    <x v="2"/>
    <x v="1"/>
    <m/>
    <s v="Irmandade da Sta Casa de Misericórdia de São Paulo"/>
    <m/>
    <s v="Centro Velho"/>
    <s v="-"/>
    <s v="-"/>
    <s v="0248/19"/>
    <s v="Livro 3 - 060"/>
    <n v="2693.2"/>
    <s v="-"/>
    <s v="-"/>
    <d v="2019-07-12T00:00:00"/>
    <x v="2"/>
    <s v="DOCUMENTAL"/>
    <x v="3"/>
    <s v="-"/>
    <s v="INICIAL"/>
  </r>
  <r>
    <s v="Flavia"/>
    <m/>
    <s v="6068.2019/0001856-7"/>
    <s v="006025"/>
    <s v="0022-2"/>
    <m/>
    <s v="R Coronel Xavier de Toledo, 14 / Pç Ramos de Azevedo, 131/ R Conselheiro Crispiniano"/>
    <x v="13"/>
    <s v="SIM"/>
    <x v="2"/>
    <x v="1"/>
    <m/>
    <s v="Irmandade da Santa Casa de Misericórdia de São Paulo"/>
    <m/>
    <s v="Antigo Edifício do Mappin - Praça Ramos"/>
    <s v="-"/>
    <s v="-"/>
    <s v="0249/19"/>
    <s v="Livro 3 - 061"/>
    <n v="9218"/>
    <s v="-"/>
    <s v="-"/>
    <d v="2019-08-03T00:00:00"/>
    <x v="2"/>
    <s v="DOCUMENTAL"/>
    <x v="3"/>
    <s v="-"/>
    <s v="INICIAL"/>
  </r>
  <r>
    <s v="Paula"/>
    <m/>
    <s v="6068.2019/0001860-5"/>
    <s v="001061"/>
    <s v="0012-2"/>
    <m/>
    <s v="Av São João, 126 e 128 / Pç do Correio s/nº"/>
    <x v="14"/>
    <s v="SIM"/>
    <x v="2"/>
    <x v="1"/>
    <m/>
    <s v="Irmandade da Santa Casa de Misericórdia de São Paulo"/>
    <m/>
    <s v="Anhangabaú - Edifício Santa Casa"/>
    <s v="-"/>
    <s v="-"/>
    <s v="0250/19"/>
    <s v="Livro 3 - 062"/>
    <n v="5114.16"/>
    <s v="-"/>
    <s v="-"/>
    <d v="2019-07-03T00:00:00"/>
    <x v="2"/>
    <s v="DOCUMENTAL"/>
    <x v="3"/>
    <s v="-"/>
    <s v="INICIAL"/>
  </r>
  <r>
    <s v="Paula"/>
    <m/>
    <s v="6068.2019/0002136-3"/>
    <s v="015033"/>
    <s v="0029-3, 0030-7, 0031-5, 0032-3, 0033-1, 0034-1, 0035-8, 0036-6, 0037-4, 0038-2, 0039-0, 0040-4, 0048-1, 0049-8, 0050-1, 0051-1, 0052-8"/>
    <m/>
    <s v="R Antônio Bicudo, 157 e 181 / R Artur Azevedo, s/n° / Benjamin Egas, 261"/>
    <x v="1"/>
    <s v="NÃO"/>
    <x v="2"/>
    <x v="1"/>
    <m/>
    <s v="Condomínio Edifício Alvorada"/>
    <m/>
    <s v="Predinhos da Hípica - Edifício Alvorada"/>
    <s v="-"/>
    <s v="-"/>
    <s v="0251/19"/>
    <s v="Livro 3 - 063"/>
    <n v="1190.6500000000001"/>
    <s v="-"/>
    <s v="-"/>
    <d v="2019-08-08T00:00:00"/>
    <x v="2"/>
    <s v="DOCUMENTAL"/>
    <x v="3"/>
    <s v="-"/>
    <s v="INICIAL"/>
  </r>
  <r>
    <s v="Paula"/>
    <m/>
    <s v="6068.2019/0001760-9"/>
    <s v="037006"/>
    <s v="0036-4"/>
    <m/>
    <s v="R Correia Dias, 195"/>
    <x v="27"/>
    <s v="NÃO"/>
    <x v="2"/>
    <x v="1"/>
    <m/>
    <s v="Márcia Abrahão"/>
    <m/>
    <s v="Casas na R Correia Dias"/>
    <s v="-"/>
    <s v="-"/>
    <s v="0252/19"/>
    <s v="Livro 3 - 064"/>
    <n v="483.24"/>
    <s v="-"/>
    <s v="-"/>
    <d v="2019-06-12T00:00:00"/>
    <x v="2"/>
    <s v="DOCUMENTAL"/>
    <x v="3"/>
    <s v="-"/>
    <s v="INICIAL"/>
  </r>
  <r>
    <s v="Paula"/>
    <m/>
    <s v="6068.2019/0001994-6"/>
    <s v="001058"/>
    <s v="0008-2"/>
    <m/>
    <s v="R Capitão Salomão, 27, 33, 37 e 43 / R do Seminário, 95 e 96"/>
    <x v="13"/>
    <s v="SIM"/>
    <x v="2"/>
    <x v="1"/>
    <m/>
    <s v="Ricardo Almeida Prado"/>
    <m/>
    <s v="Anhangabaú - Edifício Samuel Rochwerger"/>
    <s v="Em análise"/>
    <s v="6025.2019/0010787-5"/>
    <s v="0253/19"/>
    <s v="Livro 3 - 065"/>
    <n v="3087.96"/>
    <s v="-"/>
    <s v="-"/>
    <d v="2019-07-12T00:00:00"/>
    <x v="2"/>
    <s v="DOCUMENTAL"/>
    <x v="3"/>
    <s v="-"/>
    <s v="INICIAL"/>
  </r>
  <r>
    <s v="Luciana"/>
    <d v="2023-06-05T00:00:00"/>
    <s v="6068.2023/0005117-0"/>
    <s v="001058"/>
    <s v="0008-2"/>
    <s v="179868"/>
    <s v="R Capitão Salomão, 27, 33, 37 e 43 / R do Seminário, 95 e 96"/>
    <x v="13"/>
    <s v="SIM"/>
    <x v="1"/>
    <x v="2"/>
    <m/>
    <s v="Ricardo Almeida Mendes"/>
    <m/>
    <s v="Anhangabaú - Edifício Samuel Rochwerger"/>
    <s v="-"/>
    <s v="-"/>
    <s v="0514/23"/>
    <s v="Livro 5 - 054"/>
    <n v="1141.3900000000001"/>
    <s v="-"/>
    <s v="-"/>
    <s v="-"/>
    <x v="8"/>
    <s v="INDEFERIDO"/>
    <x v="0"/>
    <s v="Cancelamento da 0253/19 por declaração AIU-SCE_x000a_Despacho indeferido 104045747 em 27/05/2024"/>
    <s v="INICIAL"/>
  </r>
  <r>
    <s v="Paula"/>
    <m/>
    <s v="6068.2019/0001672-6"/>
    <s v="001055"/>
    <s v="0006-2"/>
    <m/>
    <s v="Av São João, 530, 536 e 544"/>
    <x v="13"/>
    <s v="SIM"/>
    <x v="2"/>
    <x v="1"/>
    <m/>
    <s v="Antônio Lopes e Fábio Negreira"/>
    <m/>
    <s v="Anhangabaú"/>
    <s v="Em análise"/>
    <s v="6025.2019/0012579-2"/>
    <s v="0254/19"/>
    <s v="Livro 3 - 067"/>
    <n v="2645.49"/>
    <s v="-"/>
    <s v="-"/>
    <d v="2019-07-12T00:00:00"/>
    <x v="2"/>
    <s v="CANCELADA"/>
    <x v="4"/>
    <s v="-"/>
    <s v="INICIAL"/>
  </r>
  <r>
    <s v="Luciana"/>
    <d v="2024-02-05T00:00:00"/>
    <s v="6068.2024/0001241-0"/>
    <s v="001055"/>
    <s v="0006-2"/>
    <s v="101010"/>
    <s v="Av São João"/>
    <x v="13"/>
    <s v="SIM"/>
    <x v="1"/>
    <x v="2"/>
    <s v="NÃO"/>
    <s v="FABIO REDONDO NEGREIRA"/>
    <m/>
    <s v="Anhangabaú"/>
    <s v="-"/>
    <s v="-"/>
    <s v="-"/>
    <s v="-"/>
    <s v="-"/>
    <s v="-"/>
    <s v="-"/>
    <d v="2024-06-12T00:00:00"/>
    <x v="5"/>
    <s v="INDEFERIDO"/>
    <x v="0"/>
    <s v="Cancelamento da 0254/19 por declaração AIU-SCE"/>
    <m/>
  </r>
  <r>
    <s v="Juliana"/>
    <d v="2024-07-22T00:00:00"/>
    <s v="6068.2024/0007850-0"/>
    <s v="001055"/>
    <s v="0006-2"/>
    <s v="101010"/>
    <s v="Av São João, 530, 536 e 544"/>
    <x v="13"/>
    <s v="SIM"/>
    <x v="1"/>
    <x v="2"/>
    <s v="NÃO"/>
    <s v=" FABIO REDONDO NEGREIRA e outros"/>
    <m/>
    <s v="Anhangabaú"/>
    <s v="-"/>
    <s v="-"/>
    <s v="0582/24"/>
    <s v="Livro 6 - 032"/>
    <n v="881.83"/>
    <s v="-"/>
    <s v="-"/>
    <d v="2024-11-13T00:00:00"/>
    <x v="5"/>
    <s v="DOCUMENTAL"/>
    <x v="3"/>
    <s v="Cancelamento da 0254/19 por declaração AIU-SCE"/>
    <s v="INICIAL"/>
  </r>
  <r>
    <s v="Paula"/>
    <m/>
    <s v="6068.2019/0001891-5"/>
    <s v="009019"/>
    <s v="0024-9"/>
    <m/>
    <s v="R dos Franceses, 518"/>
    <x v="7"/>
    <s v="NÃO"/>
    <x v="2"/>
    <x v="1"/>
    <m/>
    <s v="Roque Vicente Siniscalco"/>
    <m/>
    <s v="Bela Vista"/>
    <s v="-"/>
    <s v="-"/>
    <s v="0255/19"/>
    <s v="Livro 3 - 069"/>
    <n v="1020"/>
    <s v="-"/>
    <s v="-"/>
    <d v="2020-02-27T00:00:00"/>
    <x v="9"/>
    <s v="INDEFERIDO"/>
    <x v="0"/>
    <s v="Publicado em 16/10/19."/>
    <s v="INICIAL"/>
  </r>
  <r>
    <s v="Gabriela"/>
    <m/>
    <s v="6068.2019/0002771-0"/>
    <s v="023048"/>
    <s v="0099-8"/>
    <m/>
    <s v="R Coriolano, 666, 680 e 710 / R Clélia, 985"/>
    <x v="18"/>
    <s v="NÃO"/>
    <x v="2"/>
    <x v="1"/>
    <m/>
    <s v="Lare 8 Empreendimentos Imobiliários LTDA."/>
    <m/>
    <s v="Edifício Romi(nor)"/>
    <s v="-"/>
    <s v="-"/>
    <s v="0256/19"/>
    <s v="Livro 3 - 070"/>
    <n v="3235.46"/>
    <s v="-"/>
    <s v="-"/>
    <s v="-"/>
    <x v="8"/>
    <s v="EM ANÁLISE"/>
    <x v="1"/>
    <s v="Despacho indeferido 090654544 - em 06/10/2023 - recurso a ser analisado por SMUL/GAB"/>
    <s v="INICIAL"/>
  </r>
  <r>
    <s v="Penha"/>
    <m/>
    <s v="6068.2019/0001775-7"/>
    <s v="011023"/>
    <s v="0013-6"/>
    <m/>
    <s v="R Caiubi, 126 e 164 / R Atibaia, 420"/>
    <x v="4"/>
    <s v="NÃO"/>
    <x v="2"/>
    <x v="1"/>
    <m/>
    <s v="Instituto Impulsionador da Instrução"/>
    <m/>
    <s v="Conjunto dos Dominicanos"/>
    <s v="Termo de Compromisso 010/2019"/>
    <s v="6025.2019/0014945-4"/>
    <s v="0257/19"/>
    <s v="Livro 3 - 071"/>
    <n v="5485.83"/>
    <n v="3048.93"/>
    <s v="005/20"/>
    <d v="2019-07-16T00:00:00"/>
    <x v="2"/>
    <s v="DOCUMENTAL"/>
    <x v="6"/>
    <s v="-"/>
    <s v="INICIAL"/>
  </r>
  <r>
    <s v="Flavia"/>
    <m/>
    <s v="6066.2019/0007944-1"/>
    <s v="011023"/>
    <s v="0013-6"/>
    <m/>
    <s v="R Caiubi, 126 e 164 / R Atibaia, 420"/>
    <x v="4"/>
    <s v="NÃO"/>
    <x v="2"/>
    <x v="1"/>
    <m/>
    <s v="Instituto Impulsionador da Instrução"/>
    <m/>
    <s v="Conjunto dos Dominicanos"/>
    <s v="Termo de Compromisso 010/2019"/>
    <s v="6025.2019/0014945-4"/>
    <s v="0257A/19"/>
    <s v="-"/>
    <s v="-"/>
    <s v="-"/>
    <s v="-"/>
    <d v="2020-02-05T00:00:00"/>
    <x v="9"/>
    <s v="INDEFERIDO"/>
    <x v="0"/>
    <s v="Desistência por parte do interessado."/>
    <s v="SALDO"/>
  </r>
  <r>
    <s v="Flavia"/>
    <m/>
    <s v="6066.2020/0000506-7"/>
    <s v="011023"/>
    <s v="0013-6"/>
    <m/>
    <s v="R Caiubi, 126 e 164 / R Atibaia, 420"/>
    <x v="4"/>
    <s v="NÃO"/>
    <x v="2"/>
    <x v="1"/>
    <m/>
    <s v="Instituto Impulsionador da Instrução"/>
    <m/>
    <s v="Conjunto dos Dominicanos"/>
    <s v="Termo de Compromisso 010/2019"/>
    <s v="6025.2019/0014945-4"/>
    <s v="0257A/19"/>
    <s v="Livro 3 - 187"/>
    <n v="2436.9"/>
    <n v="1555.09"/>
    <s v="012/20"/>
    <d v="2020-04-28T00:00:00"/>
    <x v="9"/>
    <s v="DOCUMENTAL"/>
    <x v="6"/>
    <s v="-"/>
    <s v="SALDO"/>
  </r>
  <r>
    <s v="Penha"/>
    <m/>
    <s v="6068.2020/0000436-3"/>
    <s v="011023"/>
    <s v="0013-6"/>
    <m/>
    <s v="R Caiubi, 126 e 164 / R Atibaia, 420"/>
    <x v="4"/>
    <s v="NÃO"/>
    <x v="2"/>
    <x v="1"/>
    <m/>
    <s v="Instituto Impulsionador da Instrução"/>
    <m/>
    <s v="Conjunto dos Dominicanos"/>
    <s v="Termo de Compromisso 010/2019"/>
    <s v="6025.2019/0014945-4"/>
    <s v="0257B/20"/>
    <s v="Livro 4 - 026"/>
    <n v="881.81000000000017"/>
    <n v="881.81"/>
    <s v="017/20"/>
    <d v="2020-08-06T00:00:00"/>
    <x v="9"/>
    <s v="DOCUMENTAL"/>
    <x v="6"/>
    <s v="-"/>
    <s v="SALDO"/>
  </r>
  <r>
    <s v="Penha"/>
    <m/>
    <s v="6068.2020/0003940-0"/>
    <s v="011023"/>
    <s v="0013-6"/>
    <m/>
    <s v="R Caiubi, 126"/>
    <x v="4"/>
    <s v="NÃO"/>
    <x v="2"/>
    <x v="1"/>
    <m/>
    <s v="Instituto Impulsionador da Instrução"/>
    <m/>
    <s v="Conjunto dos Dominicanos"/>
    <s v="Termo de Compromisso 010/2019"/>
    <s v="6025.2019/0014945-4"/>
    <s v="0257C/20"/>
    <s v="-"/>
    <s v="-"/>
    <s v="-"/>
    <s v="-"/>
    <d v="2020-11-27T00:00:00"/>
    <x v="9"/>
    <s v="INDEFERIDO"/>
    <x v="0"/>
    <m/>
    <s v="SALDO"/>
  </r>
  <r>
    <s v="Daniel"/>
    <d v="2020-11-27T00:00:00"/>
    <s v="6068.2020/0004877-8"/>
    <s v="011023"/>
    <s v="0013-6"/>
    <m/>
    <s v="R Caiubi, 126"/>
    <x v="4"/>
    <s v="NÃO"/>
    <x v="2"/>
    <x v="1"/>
    <m/>
    <s v="Instituto Impulsionador da Instrução"/>
    <m/>
    <s v="Conjunto dos Dominicanos"/>
    <s v="Termo de Compromisso 010/2019"/>
    <s v="6025.2019/0014945-4"/>
    <s v="0257EXTRATO"/>
    <s v="Livro 4 - 056"/>
    <n v="0"/>
    <s v="-"/>
    <s v="-"/>
    <d v="2021-02-27T00:00:00"/>
    <x v="11"/>
    <s v="DOCUMENTAL"/>
    <x v="6"/>
    <m/>
    <s v="EXTRATO"/>
  </r>
  <r>
    <s v="Penha"/>
    <m/>
    <s v="6068.2019/0001414-6"/>
    <s v="005017"/>
    <s v="0048-1"/>
    <m/>
    <s v="R Santo Amaro, 43"/>
    <x v="13"/>
    <s v="SIM"/>
    <x v="2"/>
    <x v="1"/>
    <m/>
    <s v="Sindicato dos Engenheiros do Estado de São Paulo"/>
    <m/>
    <s v="Bela Vista"/>
    <s v="-"/>
    <s v="-"/>
    <s v="0258/19"/>
    <s v="Livro 3 - 072"/>
    <n v="3212.28"/>
    <s v="-"/>
    <s v="-"/>
    <d v="2019-08-01T00:00:00"/>
    <x v="2"/>
    <s v="DOCUMENTAL"/>
    <x v="3"/>
    <s v="-"/>
    <s v="INICIAL"/>
  </r>
  <r>
    <s v="Paula"/>
    <m/>
    <s v="6068.2019/0000751-4"/>
    <s v="006013"/>
    <s v="0028-9"/>
    <m/>
    <s v="R Nestor Pestana, 163"/>
    <x v="13"/>
    <s v="SIM"/>
    <x v="2"/>
    <x v="1"/>
    <m/>
    <s v="Elísio Scala"/>
    <m/>
    <s v="Residência da R Nestor Pestana"/>
    <s v="Em análise"/>
    <s v="6025.2019/0015876-3"/>
    <s v="0259/19"/>
    <s v="Livro 3 - 073"/>
    <n v="11803.89"/>
    <s v="-"/>
    <s v="-"/>
    <d v="2019-08-01T00:00:00"/>
    <x v="2"/>
    <s v="DOCUMENTAL"/>
    <x v="3"/>
    <s v="-"/>
    <s v="INICIAL"/>
  </r>
  <r>
    <s v="Paula"/>
    <m/>
    <s v="6068.2019/0001797-8"/>
    <s v="006038"/>
    <s v="0018-1"/>
    <m/>
    <s v="R Santo Antônio, 683"/>
    <x v="13"/>
    <s v="SIM"/>
    <x v="2"/>
    <x v="1"/>
    <m/>
    <s v="Dimitri Eduardo Lee"/>
    <m/>
    <s v="Bela Vista"/>
    <s v="-"/>
    <s v="-"/>
    <s v="0260/19"/>
    <s v="Livro 3 - 074"/>
    <n v="3960.08"/>
    <s v="-"/>
    <s v="-"/>
    <d v="2019-11-07T00:00:00"/>
    <x v="2"/>
    <s v="DOCUMENTAL"/>
    <x v="3"/>
    <s v="Matricula Apresentada"/>
    <s v="INICIAL"/>
  </r>
  <r>
    <s v="Paula"/>
    <m/>
    <s v="6068.2019/0001992-0"/>
    <s v="001020"/>
    <s v="0033-6"/>
    <m/>
    <s v="R Mauá, 514, 520, 528, 530, 534, 540, 544, 548 e 552"/>
    <x v="13"/>
    <s v="SIM"/>
    <x v="2"/>
    <x v="1"/>
    <m/>
    <s v="Patrijape Empreendimentos Imobiliários"/>
    <m/>
    <s v="Hotel Federal Paulista"/>
    <s v="-"/>
    <s v="-"/>
    <s v="0261/19"/>
    <s v="Livro 3 - 075"/>
    <n v="13944.08"/>
    <s v="-"/>
    <s v="-"/>
    <d v="2019-11-07T00:00:00"/>
    <x v="2"/>
    <s v="DOCUMENTAL"/>
    <x v="3"/>
    <s v="-"/>
    <s v="INICIAL"/>
  </r>
  <r>
    <s v="Penha/Paula"/>
    <m/>
    <s v="6068.2019/0001794-3"/>
    <s v="006038"/>
    <s v="0020-3"/>
    <m/>
    <s v="R Conselheiro Ramalho, 47"/>
    <x v="13"/>
    <s v="SIM"/>
    <x v="2"/>
    <x v="1"/>
    <m/>
    <s v="Dimitri Eduardo Lee"/>
    <m/>
    <s v="Bela Vista"/>
    <s v="-"/>
    <s v="-"/>
    <s v="0262/19"/>
    <s v="Livro 3 - 076"/>
    <n v="1555.88"/>
    <s v="-"/>
    <s v="-"/>
    <d v="2020-08-15T00:00:00"/>
    <x v="9"/>
    <s v="INDEFERIDO"/>
    <x v="0"/>
    <s v="(25/06): Entrou com reconsideração de despacho._x000a_(06/11): Encaminhado para AJ"/>
    <s v="INICIAL"/>
  </r>
  <r>
    <s v="Paula"/>
    <m/>
    <s v="6068.2019/0002775-2"/>
    <s v="005023"/>
    <s v="0181-3"/>
    <m/>
    <s v="R Maria Paula, 177, 181 e 185"/>
    <x v="13"/>
    <s v="SIM"/>
    <x v="2"/>
    <x v="1"/>
    <m/>
    <s v="Maria Filomena Maurano"/>
    <m/>
    <s v="Edifício Alberto"/>
    <s v="-"/>
    <s v="-"/>
    <s v="0263/19"/>
    <s v="Livro 3 - 077"/>
    <n v="1049.4000000000001"/>
    <s v="-"/>
    <s v="-"/>
    <d v="2020-08-08T00:00:00"/>
    <x v="9"/>
    <s v="CANCELADA"/>
    <x v="4"/>
    <s v="Novo proprietário declarado"/>
    <s v="INICIAL"/>
  </r>
  <r>
    <s v="Luciana"/>
    <d v="2023-08-25T00:00:00"/>
    <s v="6068.2023/0008251-3"/>
    <s v="005023"/>
    <s v="0181-3"/>
    <s v="133175"/>
    <s v="R Maria Paula, 177, 181 e 185"/>
    <x v="13"/>
    <s v="SIM"/>
    <x v="1"/>
    <x v="2"/>
    <m/>
    <s v="José Augusto Claudiano Rosa"/>
    <m/>
    <s v="Edifício Alberto"/>
    <s v="-"/>
    <s v="-"/>
    <s v="0535/23"/>
    <s v="Livro 5 - 076"/>
    <n v="349.8"/>
    <s v="-"/>
    <s v="-"/>
    <d v="2023-11-26T00:00:00"/>
    <x v="15"/>
    <s v="DOCUMENTAL"/>
    <x v="3"/>
    <s v="Foi pra DEUSO para despacho documental em 06/11"/>
    <s v="INICIAL"/>
  </r>
  <r>
    <s v="Flavia"/>
    <m/>
    <s v="6068.2019/0003134-2"/>
    <s v="007069"/>
    <s v="0023 a 0109"/>
    <m/>
    <s v="R Bento Freitas, 306 a 314 / R. General Jardim, 124"/>
    <x v="13"/>
    <s v="SIM"/>
    <x v="2"/>
    <x v="1"/>
    <m/>
    <s v="Condomínio Edifício IAB"/>
    <m/>
    <s v="Sede do IAB"/>
    <s v="-"/>
    <s v="-"/>
    <s v="0264/19"/>
    <s v="Livro 3 - 078"/>
    <n v="1994.4"/>
    <s v="-"/>
    <s v="-"/>
    <d v="2020-04-14T00:00:00"/>
    <x v="9"/>
    <s v="DOCUMENTAL"/>
    <x v="3"/>
    <s v="-"/>
    <s v="INICIAL"/>
  </r>
  <r>
    <s v="Tales"/>
    <d v="2023-01-19T00:00:00"/>
    <s v="6068.2023/0000414-8"/>
    <s v="007069"/>
    <s v="01"/>
    <s v="099694"/>
    <s v="R Bento Freitas, 306 e 314"/>
    <x v="13"/>
    <s v="SIM"/>
    <x v="1"/>
    <x v="2"/>
    <m/>
    <s v="Condomínio Edifício IAB"/>
    <m/>
    <s v="Sede do IAB"/>
    <s v="-"/>
    <s v="-"/>
    <s v="SI"/>
    <s v="SI"/>
    <s v="SI"/>
    <s v="-"/>
    <s v="-"/>
    <d v="2023-03-07T00:00:00"/>
    <x v="15"/>
    <s v="INDEFERIDO"/>
    <x v="0"/>
    <s v="Cancelamento 0264/19 por declaração AIU-SCE_x000a_DESPACHO DE INDEFERIMENTO 079468991, em 07/03/2023"/>
    <s v="INICIAL"/>
  </r>
  <r>
    <s v="Luciana"/>
    <d v="2025-04-02T00:00:00"/>
    <s v="6068.2025/0003032-0"/>
    <s v="007069"/>
    <s v="01"/>
    <s v="099694"/>
    <s v="R Bento Freitas, 306 a 314 / R. General Jardim, 124"/>
    <x v="13"/>
    <s v="SIM"/>
    <x v="1"/>
    <x v="2"/>
    <s v="NÃO"/>
    <s v="Condomínio Edifício IAB"/>
    <s v="Marco Aurélio Cezarino Braga_x000a_Maria Clara de Mello Ivo"/>
    <s v="Sede do IAB"/>
    <s v="-"/>
    <s v="-"/>
    <s v="0600/25"/>
    <s v="Livro 7 - 013"/>
    <n v="664.8"/>
    <s v="-"/>
    <s v="-"/>
    <d v="2025-11-06T00:00:00"/>
    <x v="31"/>
    <s v="DOCUMENTAL"/>
    <x v="3"/>
    <s v="Cancelamento 0264/19 por declaração AIU-SCE"/>
    <s v="INICIAL"/>
  </r>
  <r>
    <s v="Flavia"/>
    <m/>
    <s v="6068.2019/0002778-7"/>
    <s v="001063"/>
    <s v="0030-1"/>
    <m/>
    <s v="R João Brícola, 59 a 67"/>
    <x v="14"/>
    <s v="SIM"/>
    <x v="2"/>
    <x v="1"/>
    <m/>
    <s v="B3 S.A. – Brasil, Bolsa, Balcão"/>
    <m/>
    <s v="Anhangabaú"/>
    <s v="-"/>
    <s v="-"/>
    <s v="0265/19"/>
    <s v="Livro 3 - 079"/>
    <n v="5737.2"/>
    <s v="-"/>
    <s v="-"/>
    <d v="2019-11-09T00:00:00"/>
    <x v="2"/>
    <s v="CANCELADA"/>
    <x v="4"/>
    <s v="-"/>
    <s v="INICIAL"/>
  </r>
  <r>
    <s v="Juliana"/>
    <d v="2023-12-05T00:00:00"/>
    <s v="6068.2023/0011342-7"/>
    <s v="001063"/>
    <s v="0030-1"/>
    <s v="101842"/>
    <s v="R João Brícola, 59 a 67"/>
    <x v="14"/>
    <s v="SIM"/>
    <x v="1"/>
    <x v="2"/>
    <s v="NÃO"/>
    <s v="B3 S.A. – Brasil, Bolsa, Balcão"/>
    <m/>
    <s v="Anhangabaú"/>
    <s v="-"/>
    <s v="-"/>
    <s v="0548/24"/>
    <s v="Livro 5 - 091"/>
    <n v="1448.4"/>
    <s v="-"/>
    <s v="-"/>
    <d v="2024-06-07T00:00:00"/>
    <x v="5"/>
    <s v="DOCUMENTAL"/>
    <x v="3"/>
    <s v="Foi pra DEUSO para despacho documental em 22/05"/>
    <s v="INICIAL"/>
  </r>
  <r>
    <s v="Daniel"/>
    <d v="2026-06-29T00:00:00"/>
    <s v="6068.2026/0005151-6"/>
    <s v="001063"/>
    <s v="0030-1"/>
    <s v="101842"/>
    <s v="R João Brícola, 59 a 67"/>
    <x v="14"/>
    <s v="SIM"/>
    <x v="1"/>
    <x v="2"/>
    <s v="NÃO"/>
    <s v="B3 S.A. – Brasil, Bolsa, Balcão"/>
    <m/>
    <s v="Anhangabaú"/>
    <m/>
    <m/>
    <s v="0548.EXTRATO"/>
    <s v="Livro 7 - 046"/>
    <m/>
    <m/>
    <m/>
    <m/>
    <x v="6"/>
    <m/>
    <x v="5"/>
    <m/>
    <m/>
  </r>
  <r>
    <s v="Paula"/>
    <m/>
    <s v="6068.2019/0002777-9"/>
    <s v="001082"/>
    <s v="0015-9"/>
    <m/>
    <s v="R Quinze de Novembro, 275 e 289"/>
    <x v="14"/>
    <s v="SIM"/>
    <x v="2"/>
    <x v="1"/>
    <m/>
    <s v="B3 S.A. – Brasil, Bolsa, Balcão"/>
    <m/>
    <s v="Anhangabaú"/>
    <s v="-"/>
    <s v="-"/>
    <s v="0266/19"/>
    <s v="Livro 3 - 080"/>
    <n v="11973.02"/>
    <s v="-"/>
    <s v="-"/>
    <d v="2021-10-14T00:00:00"/>
    <x v="11"/>
    <s v="CANCELADA"/>
    <x v="4"/>
    <s v="Duplicidade de Declaração. (Publicada dia 09/11/2019)."/>
    <s v="INICIAL"/>
  </r>
  <r>
    <s v="Paula"/>
    <m/>
    <s v="6068.2019/0003124-5"/>
    <s v="001064"/>
    <s v="0012-6"/>
    <m/>
    <s v="R Florêncio de Abreu, 78 e 80"/>
    <x v="14"/>
    <s v="SIM"/>
    <x v="2"/>
    <x v="1"/>
    <m/>
    <s v="Hwu Yen Mei Tai"/>
    <m/>
    <s v="Anhangabaú"/>
    <s v="-"/>
    <s v="-"/>
    <s v="0267/19"/>
    <s v="Livro 3 - 081"/>
    <n v="1958"/>
    <s v="-"/>
    <s v="-"/>
    <d v="2019-08-07T00:00:00"/>
    <x v="2"/>
    <s v="CANCELADA"/>
    <x v="4"/>
    <s v="-"/>
    <s v="INICIAL"/>
  </r>
  <r>
    <s v="Juliana"/>
    <d v="2023-04-03T00:00:00"/>
    <s v="6068.2023/0002922-1"/>
    <s v="001064"/>
    <s v="0012-6"/>
    <s v="072044"/>
    <s v="R Florêncio de Abreu, 78 e 80"/>
    <x v="14"/>
    <s v="SIM"/>
    <x v="1"/>
    <x v="2"/>
    <m/>
    <s v="MT Administração e Participação "/>
    <m/>
    <s v="Anhangabaú"/>
    <m/>
    <m/>
    <s v="0492/23"/>
    <s v="Livro 5 - 028"/>
    <n v="489.6"/>
    <m/>
    <m/>
    <d v="2023-06-13T00:00:00"/>
    <x v="15"/>
    <s v="CANCELADA"/>
    <x v="4"/>
    <s v="Cancelamento 0267/19 por declaração AIU-SCE "/>
    <s v="INICIAL"/>
  </r>
  <r>
    <s v="Juliana"/>
    <d v="2024-12-18T00:00:00"/>
    <s v="6068.2024/0013648-8"/>
    <s v="001064"/>
    <s v="0012-6"/>
    <s v="07044"/>
    <s v="R Florêncio de Abreu, 78 e 80"/>
    <x v="14"/>
    <s v="SIM"/>
    <x v="1"/>
    <x v="2"/>
    <s v="NÃO"/>
    <s v="MT Administração e Participação "/>
    <m/>
    <s v="Anhangabaú"/>
    <s v="-"/>
    <s v="-"/>
    <s v="0492/23 - 2ª via"/>
    <s v="Livro 6 - 053"/>
    <n v="489.6"/>
    <s v="-"/>
    <s v="-"/>
    <d v="2025-01-20T00:00:00"/>
    <x v="31"/>
    <s v="DOCUMENTAL"/>
    <x v="3"/>
    <s v="Solicitação de segunda via por extravio da via orginal 0492/23"/>
    <s v="INICIAL"/>
  </r>
  <r>
    <s v="Paula"/>
    <m/>
    <s v="6068.2019/0003122-9"/>
    <s v="033008"/>
    <s v="0017-1"/>
    <m/>
    <s v="R Martiniano de Carvalho, 333"/>
    <x v="7"/>
    <s v="NÃO"/>
    <x v="2"/>
    <x v="1"/>
    <m/>
    <s v="Célia Maria Francisco"/>
    <m/>
    <s v="Bairro da Bela Vista"/>
    <s v="-"/>
    <s v="-"/>
    <s v="0268/19"/>
    <s v="Livro 3 - 082"/>
    <n v="217.8"/>
    <s v="-"/>
    <s v="-"/>
    <d v="2019-08-17T00:00:00"/>
    <x v="2"/>
    <s v="CANCELADA"/>
    <x v="4"/>
    <s v="-"/>
    <s v="INICIAL"/>
  </r>
  <r>
    <s v="Juliana"/>
    <d v="2024-02-28T00:00:00"/>
    <s v="6068.2024/0002093-5"/>
    <s v="033008"/>
    <s v="0017-1"/>
    <s v="136190"/>
    <s v="Rua Martiniano de Carvalho, 333"/>
    <x v="7"/>
    <s v="SIM"/>
    <x v="1"/>
    <x v="2"/>
    <s v="NÃO"/>
    <s v="CÉLIA MARIA FRANCISCO"/>
    <m/>
    <s v="BELA VISTA"/>
    <m/>
    <m/>
    <s v="0554/24"/>
    <s v="Livro 5 - 100"/>
    <n v="435.6"/>
    <s v="-"/>
    <s v="-"/>
    <d v="2024-06-07T00:00:00"/>
    <x v="5"/>
    <s v="EM ANÁLISE"/>
    <x v="3"/>
    <s v="Cancelamento da 0268/19 - Em DEUSO desde 16/04/24"/>
    <s v="INICIAL"/>
  </r>
  <r>
    <s v="Paula"/>
    <m/>
    <s v="6068.2019/0003321-3"/>
    <s v="001074"/>
    <s v="0002-2"/>
    <m/>
    <s v="R João Brícola, 24"/>
    <x v="14"/>
    <s v="SIM"/>
    <x v="2"/>
    <x v="1"/>
    <m/>
    <s v="Banco Santander S/A"/>
    <m/>
    <s v="Edifício Altino Arantes"/>
    <s v="-"/>
    <s v="-"/>
    <s v="0269/19"/>
    <s v="Livro 3 - 085"/>
    <n v="12412.97"/>
    <s v="-"/>
    <s v="-"/>
    <d v="2019-11-30T00:00:00"/>
    <x v="2"/>
    <s v="CANCELADA"/>
    <x v="4"/>
    <s v="CANCELAR NO LIVRO "/>
    <s v="INICIAL"/>
  </r>
  <r>
    <s v="Juliana"/>
    <d v="2023-07-26T00:00:00"/>
    <s v="6068.2023/0006893-6"/>
    <s v="001074"/>
    <s v="0002-2"/>
    <s v="10184-2"/>
    <s v="R João Brícola, 24"/>
    <x v="14"/>
    <s v="SIM"/>
    <x v="1"/>
    <x v="2"/>
    <s v="NÃO"/>
    <s v="Banco Santander S/A"/>
    <m/>
    <s v="Edifício Altino Arantes"/>
    <s v="-"/>
    <s v="-"/>
    <s v="0527/23"/>
    <s v="Livro 5 - 067"/>
    <n v="1368.85"/>
    <s v="-"/>
    <s v="-"/>
    <d v="2023-10-09T00:00:00"/>
    <x v="15"/>
    <s v="DOCUMENTAL"/>
    <x v="3"/>
    <s v="Cancelamento 0269/19"/>
    <s v="INICIAL"/>
  </r>
  <r>
    <s v="Juliana"/>
    <d v="2024-09-05T00:00:00"/>
    <s v="6068.2024/0009813-6"/>
    <s v="001074"/>
    <s v="0002-2"/>
    <s v="10184-2"/>
    <s v="R João Brícola, 24"/>
    <x v="14"/>
    <s v="SIM"/>
    <x v="1"/>
    <x v="0"/>
    <s v="NÃO"/>
    <s v="Banco Santander S/A"/>
    <m/>
    <s v="Edifício Altino Arantes"/>
    <s v="-"/>
    <s v="-"/>
    <s v="-"/>
    <s v="-"/>
    <s v="-"/>
    <s v="-"/>
    <s v="-"/>
    <d v="2024-09-26T00:00:00"/>
    <x v="5"/>
    <s v="INDEFERIDO"/>
    <x v="0"/>
    <s v="Duplicidade em relação ao 6068.2023/0006893-6"/>
    <s v="INICIAL"/>
  </r>
  <r>
    <s v="Paula"/>
    <m/>
    <s v="6068.2019/0002795-7"/>
    <s v="006049"/>
    <s v="0008-2"/>
    <m/>
    <s v="R Abolição, 354"/>
    <x v="13"/>
    <s v="SIM"/>
    <x v="2"/>
    <x v="1"/>
    <m/>
    <s v="Reinaldo Antonio Hirata"/>
    <m/>
    <s v="Bela Vista"/>
    <s v="-"/>
    <s v="-"/>
    <s v="0270/19"/>
    <s v="Livro 3 - 086"/>
    <n v="1137"/>
    <s v="-"/>
    <s v="-"/>
    <d v="2019-08-01T00:00:00"/>
    <x v="2"/>
    <s v="DOCUMENTAL"/>
    <x v="3"/>
    <s v="-"/>
    <s v="INICIAL"/>
  </r>
  <r>
    <s v="Paula"/>
    <m/>
    <s v="6068.2019/0003322-1"/>
    <s v="001082"/>
    <s v="0004-3"/>
    <m/>
    <s v="R Quinze de Novembro, 213"/>
    <x v="14"/>
    <s v="SIM"/>
    <x v="2"/>
    <x v="1"/>
    <m/>
    <s v="Banco Santander S/A"/>
    <m/>
    <s v="Banco Francês e Italiano"/>
    <s v="-"/>
    <s v="-"/>
    <s v="0271/19"/>
    <s v="Livro 3 - 087"/>
    <n v="8040.56"/>
    <s v="-"/>
    <s v="-"/>
    <d v="2019-12-05T00:00:00"/>
    <x v="2"/>
    <s v="CANCELADA"/>
    <x v="4"/>
    <s v="CANCELAR NO LIVRO "/>
    <s v="INICIAL"/>
  </r>
  <r>
    <s v="Luciana"/>
    <d v="2023-08-01T00:00:00"/>
    <s v="6068.2023/0007093-0"/>
    <s v="001082"/>
    <s v="0004-3"/>
    <s v="167495"/>
    <s v="R Quinze de Novembro, 213"/>
    <x v="14"/>
    <s v="SIM"/>
    <x v="1"/>
    <x v="2"/>
    <m/>
    <s v="Banco Santander S/A"/>
    <m/>
    <s v="Banco Francês e Italiano"/>
    <s v="-"/>
    <s v="-"/>
    <s v="0529/23"/>
    <s v="Livro 5 - 069"/>
    <n v="1128.1300000000001"/>
    <s v="-"/>
    <s v="-"/>
    <d v="2023-10-09T00:00:00"/>
    <x v="15"/>
    <s v="DOCUMENTAL"/>
    <x v="3"/>
    <s v="Cancelamento 0271/19 por declaração AIU-SCE"/>
    <s v="INICIAL"/>
  </r>
  <r>
    <s v="Paula"/>
    <m/>
    <s v="6068.2019/0003373-6"/>
    <s v="001084"/>
    <s v="0008-5"/>
    <m/>
    <s v="R da Quitanda, 89 a 93"/>
    <x v="14"/>
    <s v="SIM"/>
    <x v="2"/>
    <x v="1"/>
    <m/>
    <s v="Santander Participações S/A"/>
    <m/>
    <s v="Área do Centro Velho"/>
    <s v="-"/>
    <s v="-"/>
    <s v="0272/19"/>
    <s v="Livro 3 - 088"/>
    <n v="4326.6400000000003"/>
    <s v="-"/>
    <s v="-"/>
    <d v="2019-11-19T00:00:00"/>
    <x v="2"/>
    <s v="DOCUMENTAL"/>
    <x v="3"/>
    <s v="-"/>
    <s v="INICIAL"/>
  </r>
  <r>
    <s v="Juliana"/>
    <d v="2023-09-04T00:00:00"/>
    <s v="6068.2023/0008577-6"/>
    <s v="001084"/>
    <s v="0008-5"/>
    <s v="167703"/>
    <s v="R da Quitanda, 89 a 93"/>
    <x v="14"/>
    <s v="SIM"/>
    <x v="1"/>
    <x v="2"/>
    <s v="NÃO"/>
    <s v="Santander Participações S/A"/>
    <m/>
    <s v="Área do Centro Velho"/>
    <s v="-"/>
    <s v="-"/>
    <s v="0540/23"/>
    <s v="Livro 5 - 082"/>
    <n v="1148"/>
    <m/>
    <m/>
    <d v="2024-05-02T00:00:00"/>
    <x v="5"/>
    <s v="INDEFERIDO"/>
    <x v="0"/>
    <s v="Despacho de Indeferimento para 02/05/24 - não atendimento de comunique-se"/>
    <s v="INICIAL"/>
  </r>
  <r>
    <s v="Daniel"/>
    <d v="2025-02-14T00:00:00"/>
    <s v="6068.2025/0001365-5"/>
    <s v="001084"/>
    <s v="0008-5"/>
    <s v="167703"/>
    <s v="R da Quitanda, 89 a 93"/>
    <x v="14"/>
    <s v="SIM"/>
    <x v="1"/>
    <x v="2"/>
    <s v="NÃO"/>
    <s v="NOVA QUITANDA ATIVIDADES IMOBILIARIAS LTDA"/>
    <m/>
    <s v="Área do Centro Velho"/>
    <m/>
    <m/>
    <s v="0597/25"/>
    <s v="Livro 6 - 058"/>
    <n v="1148"/>
    <m/>
    <m/>
    <d v="2025-06-02T00:00:00"/>
    <x v="31"/>
    <s v="DOCUMENTAL"/>
    <x v="3"/>
    <s v="Em DEUSO para 15/04/25 para Despacho Documental"/>
    <s v="INICIAL"/>
  </r>
  <r>
    <s v="Paula"/>
    <m/>
    <s v="6068.2019/0003405-8"/>
    <s v="001081"/>
    <s v="0024-3"/>
    <m/>
    <s v="R São Bento, 260 e 264"/>
    <x v="14"/>
    <s v="SIM"/>
    <x v="2"/>
    <x v="1"/>
    <m/>
    <s v="SAMPAN Empreendimentos e Participações Ltda"/>
    <m/>
    <s v="Anhangabaú"/>
    <s v="-"/>
    <s v="-"/>
    <s v="0273/19"/>
    <s v="Livro 3 - 089"/>
    <n v="2418"/>
    <s v="-"/>
    <s v="-"/>
    <d v="2019-11-19T00:00:00"/>
    <x v="2"/>
    <s v="DOCUMENTAL"/>
    <x v="3"/>
    <s v="-"/>
    <s v="INICIAL"/>
  </r>
  <r>
    <s v="Paula"/>
    <m/>
    <s v="6068.2019/0003126-1"/>
    <s v="001050"/>
    <s v="0006-1"/>
    <m/>
    <s v="R Florêncio de Abreu, 140 e 144"/>
    <x v="14"/>
    <s v="SIM"/>
    <x v="2"/>
    <x v="1"/>
    <m/>
    <s v="Moacir Concílio Júnior"/>
    <m/>
    <s v="Anhangabaú"/>
    <s v="-"/>
    <s v="-"/>
    <s v="0274/19"/>
    <s v="Livro 3 - 091"/>
    <n v="2709.16"/>
    <s v="-"/>
    <s v="-"/>
    <d v="2019-11-09T00:00:00"/>
    <x v="2"/>
    <s v="CANCELADA"/>
    <x v="4"/>
    <s v="-"/>
    <s v="INICIAL"/>
  </r>
  <r>
    <s v="Juliana"/>
    <d v="2023-03-03T00:00:00"/>
    <s v="6068.2023/0001705-3"/>
    <s v="001050"/>
    <s v="0006-1"/>
    <s v="072244"/>
    <s v="R Florêncio de Abreu, 140 e 144"/>
    <x v="14"/>
    <s v="SIM"/>
    <x v="1"/>
    <x v="2"/>
    <s v="NÃO"/>
    <s v="Moacir Concílio Júnior"/>
    <m/>
    <s v="Anhangabaú"/>
    <s v="-"/>
    <s v="-"/>
    <s v="0511/23"/>
    <s v="Livro 5 - 051"/>
    <n v="1043.8599999999999"/>
    <s v="-"/>
    <s v="-"/>
    <d v="2023-10-06T00:00:00"/>
    <x v="15"/>
    <s v="DOCUMENTAL"/>
    <x v="3"/>
    <s v="Cancelamento 0274/19 por declaração AIU-SCE_x000a_"/>
    <s v="INICIAL"/>
  </r>
  <r>
    <s v="Juliana"/>
    <d v="2026-01-08T00:00:00"/>
    <s v="6068.2026/0000119-5"/>
    <s v="001.050"/>
    <s v="0006-1"/>
    <s v="072044"/>
    <s v="R Florêncio de Abreu, 140 e 144"/>
    <x v="14"/>
    <s v="SIM"/>
    <x v="1"/>
    <x v="0"/>
    <s v="NÃO"/>
    <s v="Moacir Concílio Júnior"/>
    <s v="Pedro Costa Reis B.B."/>
    <s v="Anhangabaú"/>
    <s v="-"/>
    <s v="-"/>
    <s v="0511/23 - 2ª via"/>
    <s v="Livro 7 - 035"/>
    <n v="1043.8599999999999"/>
    <s v="-"/>
    <s v="-"/>
    <m/>
    <x v="6"/>
    <s v="EM ANÁLISE"/>
    <x v="1"/>
    <m/>
    <m/>
  </r>
  <r>
    <s v="Penha"/>
    <m/>
    <s v="6068.2019/0003567-4"/>
    <s v="001080"/>
    <s v="0014-1"/>
    <m/>
    <s v="R Líbero Badaró, 274, 282 e 284"/>
    <x v="14"/>
    <s v="SIM"/>
    <x v="2"/>
    <x v="1"/>
    <m/>
    <s v="Manhães de Almeida Empreendimentos Ltda"/>
    <m/>
    <s v="-"/>
    <s v="-"/>
    <s v="-"/>
    <s v="0275/19"/>
    <s v="Livro 3 - 092"/>
    <n v="1713.97"/>
    <s v="-"/>
    <s v="-"/>
    <d v="2019-11-06T00:00:00"/>
    <x v="2"/>
    <s v="CANCELADA"/>
    <x v="4"/>
    <s v="-"/>
    <s v="INICIAL"/>
  </r>
  <r>
    <s v="Luciana"/>
    <d v="2023-11-25T00:00:00"/>
    <s v="6068.2023/0011043-6"/>
    <s v="001080"/>
    <s v="0014-1"/>
    <s v="118249"/>
    <s v="R Líbero Badaró, 274, 282 e 284"/>
    <x v="14"/>
    <s v="SIM"/>
    <x v="1"/>
    <x v="2"/>
    <m/>
    <s v="Manhães de Almeida Empreendimentos Ltda"/>
    <m/>
    <s v="Anhangabaú"/>
    <s v="-"/>
    <s v="-"/>
    <s v="0543/23"/>
    <s v="Livro 5 - 086"/>
    <n v="734.4"/>
    <s v="-"/>
    <s v="-"/>
    <d v="2024-04-16T00:00:00"/>
    <x v="5"/>
    <s v="DOCUMENTAL"/>
    <x v="3"/>
    <m/>
    <s v="INICIAL"/>
  </r>
  <r>
    <s v="Paula"/>
    <m/>
    <s v="6068.2019/0003515-1"/>
    <s v="006009"/>
    <s v="0010-1"/>
    <m/>
    <s v="R Vinte e Quatro de Maio, 263, 267, 271, 275 e 281"/>
    <x v="13"/>
    <s v="SIM"/>
    <x v="2"/>
    <x v="1"/>
    <m/>
    <s v="Espólio de João Pedro Rolim de Moraes - Inventariante Thais Rolim de Moraes"/>
    <m/>
    <s v="Anhangabaú"/>
    <s v="-"/>
    <s v="-"/>
    <s v="0276/19"/>
    <s v="Livro 3 - 093"/>
    <n v="3474"/>
    <s v="-"/>
    <s v="-"/>
    <d v="2019-12-19T00:00:00"/>
    <x v="2"/>
    <s v="CANCELADA"/>
    <x v="4"/>
    <s v="-"/>
    <s v="INICIAL"/>
  </r>
  <r>
    <s v="Luciana"/>
    <d v="2024-07-26T00:00:00"/>
    <s v="6068.2024/0008071-7"/>
    <s v="006009"/>
    <s v="0010-1"/>
    <s v="170003"/>
    <s v="R Vinte e Quatro de Maio, 263, 267, 271, 275 e 281"/>
    <x v="13"/>
    <s v="SIM"/>
    <x v="1"/>
    <x v="2"/>
    <s v="NÃO"/>
    <s v="Espólio de João Pedro Rolim de Moraes - Inventariante Thais Rolim de Moraes"/>
    <m/>
    <s v="Anhangabaú"/>
    <m/>
    <m/>
    <s v="0580/24"/>
    <s v="Livro 6 - 030"/>
    <n v="996"/>
    <s v="-"/>
    <s v="-"/>
    <d v="2024-11-13T00:00:00"/>
    <x v="5"/>
    <s v="DOCUMENTAL"/>
    <x v="3"/>
    <s v="Cancelamento da 0276/19 por declaração AIU/SCE - em Deuso desde 17/09/2024"/>
    <s v="INICIAL"/>
  </r>
  <r>
    <s v="Daniel"/>
    <d v="2024-12-19T00:00:00"/>
    <s v="6068.2024/0013700-0"/>
    <s v="006009"/>
    <s v="0010-1"/>
    <s v="170003"/>
    <s v="R Vinte e Quatro de Maio, 263, 267, 271, 275 e 281"/>
    <x v="13"/>
    <s v="SIM"/>
    <x v="1"/>
    <x v="2"/>
    <s v="NÃO"/>
    <s v="Espólio de João Pedro Rolim de Moraes - Inventariante Thais Rolim de Moraes"/>
    <m/>
    <s v="Anhangabaú"/>
    <m/>
    <m/>
    <s v="0580.EXTRATO"/>
    <s v="Livro 6 - 090"/>
    <n v="0"/>
    <m/>
    <m/>
    <d v="2025-06-18T00:00:00"/>
    <x v="31"/>
    <s v="INDEFERIDO"/>
    <x v="0"/>
    <m/>
    <m/>
  </r>
  <r>
    <s v="Penha"/>
    <m/>
    <s v="6068.2019/0003871-1"/>
    <s v="005025"/>
    <s v="0008-5"/>
    <m/>
    <s v="R Riachuelo, 33, 39 e 43"/>
    <x v="14"/>
    <s v="SIM"/>
    <x v="2"/>
    <x v="1"/>
    <m/>
    <s v="José Rubens de Freitas Carneiro e outros"/>
    <m/>
    <s v="Centro Velho"/>
    <s v="-"/>
    <s v="-"/>
    <s v="0277/19"/>
    <s v="Livro 3 - 097"/>
    <n v="3648"/>
    <s v="-"/>
    <s v="-"/>
    <d v="2019-11-12T00:00:00"/>
    <x v="2"/>
    <s v="CANCELADA"/>
    <x v="4"/>
    <s v="-"/>
    <s v="INICIAL"/>
  </r>
  <r>
    <s v="Juliana"/>
    <d v="2023-03-03T00:00:00"/>
    <s v="6068.2023/0001697-9"/>
    <s v="005025"/>
    <s v="0008-5"/>
    <s v="170259"/>
    <s v="R Riachuelo, 33, 39 e 43"/>
    <x v="14"/>
    <s v="SIM"/>
    <x v="1"/>
    <x v="2"/>
    <s v="NÃO"/>
    <s v="José Rubens de Freitas Carneiro e outros"/>
    <m/>
    <s v="Centro Velho"/>
    <s v="-"/>
    <s v="-"/>
    <s v="0494/23"/>
    <s v="Livro 5 - 030"/>
    <n v="936"/>
    <s v="-"/>
    <s v="-"/>
    <d v="2023-07-05T00:00:00"/>
    <x v="15"/>
    <s v="DOCUMENTAL"/>
    <x v="3"/>
    <s v="Cancelamento 0277/19 por declaração AIU-SCE_x000a_"/>
    <m/>
  </r>
  <r>
    <s v="Penha"/>
    <m/>
    <s v="6068.2019/0003874-6"/>
    <s v="006009"/>
    <s v="0007-1"/>
    <s v="197599"/>
    <s v="R Vinte e Quatro de Maio, 239 e 245"/>
    <x v="13"/>
    <s v="SIM"/>
    <x v="2"/>
    <x v="1"/>
    <m/>
    <s v="Everton Feula dos Santos e outros"/>
    <m/>
    <s v="Anhangabaú"/>
    <s v="-"/>
    <s v="-"/>
    <s v="0278/19"/>
    <s v="Livro 3 - 099"/>
    <n v="3862.92"/>
    <s v="-"/>
    <s v="-"/>
    <d v="2019-11-12T00:00:00"/>
    <x v="2"/>
    <s v="CANCELADA"/>
    <x v="4"/>
    <s v="Cancelamento 0278/19 por declaração AIU-SCE_x000a_"/>
    <s v="INICIAL"/>
  </r>
  <r>
    <s v="Tales"/>
    <d v="2023-02-08T00:00:00"/>
    <s v="6068.2023/0000995-6"/>
    <s v="006009"/>
    <s v="0007-1"/>
    <s v="197599"/>
    <s v="R Vinte e Quatro de Maio, 239 e 245"/>
    <x v="13"/>
    <s v="SIM"/>
    <x v="1"/>
    <x v="2"/>
    <m/>
    <s v="Everton Feula dos Santos e outros"/>
    <m/>
    <s v="Anhangabaú"/>
    <s v="-"/>
    <s v="-"/>
    <s v="491/23"/>
    <s v="Livro 5 - 027"/>
    <n v="1008.38"/>
    <s v="-"/>
    <s v="-"/>
    <d v="2023-06-13T00:00:00"/>
    <x v="15"/>
    <s v="DOCUMENTAL"/>
    <x v="3"/>
    <s v="Cancelamento 0278/19 por declaração AIU-SCE_x000a_"/>
    <m/>
  </r>
  <r>
    <s v="Penha"/>
    <m/>
    <s v="6068.2019/0003877-0"/>
    <s v="001057"/>
    <s v="0009-6"/>
    <m/>
    <s v="R do Seminário, 139, 141, 143 e 147"/>
    <x v="13"/>
    <s v="SIM"/>
    <x v="2"/>
    <x v="1"/>
    <m/>
    <s v="Maria Cristina Soares de Camargo Ferreira Ayres e outros"/>
    <m/>
    <s v="Anhangabaú"/>
    <s v="-"/>
    <s v="-"/>
    <s v="0279/19"/>
    <s v="Livro 3 - 101"/>
    <n v="4500"/>
    <s v="-"/>
    <s v="-"/>
    <d v="2019-12-21T00:00:00"/>
    <x v="2"/>
    <s v="DOCUMENTAL"/>
    <x v="3"/>
    <s v="-"/>
    <s v="INICIAL"/>
  </r>
  <r>
    <s v="Flavia"/>
    <m/>
    <s v="6068.2019/0003683-2"/>
    <s v="009021"/>
    <s v="0044-0"/>
    <m/>
    <s v="R Treze de Maio, 692"/>
    <x v="7"/>
    <s v="NÃO"/>
    <x v="2"/>
    <x v="1"/>
    <m/>
    <s v="Antonio Laurenti e Célia Kfouri Laurenti"/>
    <m/>
    <s v="Treze de Maio"/>
    <s v="-"/>
    <s v="-"/>
    <s v="0280/19"/>
    <s v="Livro 3 - 102"/>
    <n v="252"/>
    <s v="-"/>
    <s v="-"/>
    <d v="2019-09-11T00:00:00"/>
    <x v="2"/>
    <s v="DOCUMENTAL"/>
    <x v="3"/>
    <s v="-"/>
    <s v="INICIAL"/>
  </r>
  <r>
    <s v="Paula"/>
    <m/>
    <s v="6068.2019/0003194-6"/>
    <s v="015020"/>
    <s v="0013-1"/>
    <m/>
    <s v="R Mourato Coelho, 299 e 325 / R Sebastião Velho, s/n / R Benjamin Egas, s/n"/>
    <x v="1"/>
    <s v="NÃO"/>
    <x v="2"/>
    <x v="1"/>
    <m/>
    <s v="Condomínio Edifício Santa Marina"/>
    <m/>
    <s v="Predinhos da Hípica - Edifício Santa Marina"/>
    <s v="-"/>
    <s v="-"/>
    <s v="0281/19"/>
    <s v="Livro 3 - 103"/>
    <n v="1071.2"/>
    <s v="-"/>
    <s v="-"/>
    <d v="2020-06-20T00:00:00"/>
    <x v="9"/>
    <s v="DOCUMENTAL"/>
    <x v="3"/>
    <s v="-"/>
    <s v="INICIAL"/>
  </r>
  <r>
    <s v="Flavia"/>
    <m/>
    <s v="6068.2019/0001857-5"/>
    <s v="067456"/>
    <s v="0032-3"/>
    <m/>
    <s v="Av Luís Stamatis, 103 / Av Dra Diva Chaves, 130"/>
    <x v="17"/>
    <s v="NÃO"/>
    <x v="2"/>
    <x v="1"/>
    <m/>
    <s v="Irmandade da Santa Casa de Misericórdia de São Paulo"/>
    <m/>
    <s v="Asilo do Jaçanã - Irmandade da Santa Casa de Misericórdia de São Paulo"/>
    <s v="-"/>
    <s v="-"/>
    <s v="0282/19"/>
    <s v="Livro 3 - 104"/>
    <n v="8536"/>
    <s v="-"/>
    <s v="-"/>
    <d v="2019-09-11T00:00:00"/>
    <x v="2"/>
    <s v="DOCUMENTAL"/>
    <x v="3"/>
    <s v="-"/>
    <s v="INICIAL"/>
  </r>
  <r>
    <s v="Penha"/>
    <m/>
    <s v="6068.2019/0003682-4"/>
    <s v="009021"/>
    <s v="0043-2"/>
    <m/>
    <s v="R Treze de Maio, 704"/>
    <x v="7"/>
    <s v="NÃO"/>
    <x v="2"/>
    <x v="1"/>
    <m/>
    <s v="Marcus Vinicius Laurenti Moschetti e Iris Laurenti Burgugi"/>
    <m/>
    <s v="Treze de Maio"/>
    <s v="-"/>
    <s v="-"/>
    <s v="0283/19"/>
    <s v="Livro 3 - 105"/>
    <n v="270.5"/>
    <s v="-"/>
    <s v="-"/>
    <d v="2021-08-26T00:00:00"/>
    <x v="11"/>
    <s v="INDEFERIDO"/>
    <x v="0"/>
    <s v="Indeferido por não atendimento de Comunique-se._x000a_"/>
    <s v="INICIAL"/>
  </r>
  <r>
    <s v="Paula"/>
    <m/>
    <s v="6068.2019/0004207-7"/>
    <s v="003045"/>
    <s v="0043-7 e 0044-5"/>
    <m/>
    <s v="R da Mooca, 775, 669 e 815"/>
    <x v="11"/>
    <s v="NÃO"/>
    <x v="2"/>
    <x v="1"/>
    <m/>
    <s v="Salma Administração de bens imóveis Ltda, Comercial Andaresa Administração de bens imóveis Ltda, Ciroma Comercial Ltda. e Comercial E.M.A. Administração de bens imóveis Ltda."/>
    <m/>
    <s v="Antiga Fábrica de Tecidos Labor"/>
    <s v="-"/>
    <s v="-"/>
    <s v="0284/19"/>
    <s v="Livro 3 - 107"/>
    <n v="7839.05"/>
    <s v="-"/>
    <s v="-"/>
    <d v="2020-03-12T00:00:00"/>
    <x v="9"/>
    <s v="DOCUMENTAL"/>
    <x v="3"/>
    <s v="-"/>
    <s v="INICIAL"/>
  </r>
  <r>
    <s v="Flavia"/>
    <m/>
    <s v="6068.2019/0000302-0"/>
    <s v="040090"/>
    <s v="0012-0, 0014-7, 0218-2"/>
    <m/>
    <s v="R Agostinho Gomes, 1941 / R Brigadeiro Jordão, 560, 594 e 598 / R Lino Coutinho, 426, 436, 440, 444 e 510"/>
    <x v="25"/>
    <s v="NÃO"/>
    <x v="2"/>
    <x v="1"/>
    <m/>
    <s v="Congregação dos Religiosos de Nossa Senhora do Sion"/>
    <m/>
    <s v="Imóveis no Bairro do Ipiranga - Colégio São José e Edifício da Prefeitura Regional do Ipiranga"/>
    <s v="-"/>
    <s v="-"/>
    <s v="0285/19"/>
    <s v="Livro 3 - 108"/>
    <n v="6903.39"/>
    <n v="2307.64"/>
    <s v="017/21"/>
    <d v="2019-10-09T00:00:00"/>
    <x v="2"/>
    <s v="DOCUMENTAL"/>
    <x v="4"/>
    <s v="-"/>
    <s v="INICIAL"/>
  </r>
  <r>
    <s v="Daniel"/>
    <d v="2021-09-29T00:00:00"/>
    <s v="6068.2021/0009622-7"/>
    <s v="040090"/>
    <s v="0012-0, 0218-2"/>
    <m/>
    <s v="R Agostinho Gomes, 1941"/>
    <x v="25"/>
    <s v="NÃO"/>
    <x v="2"/>
    <x v="1"/>
    <m/>
    <s v="Congregação dos Religiosos de Nossa Senhora do Sion"/>
    <m/>
    <s v="Imóveis no Bairro do Ipiranga - Colégio São José e Edifício da Prefeitura Regional do Ipiranga"/>
    <s v="Termo de Compromisso 001/2021"/>
    <s v="6025.2019/0019923-0"/>
    <s v="0285A/21"/>
    <s v="Livro 4 - 095"/>
    <n v="4595.75"/>
    <n v="2828.33"/>
    <s v="002/22"/>
    <d v="2022-01-22T00:00:00"/>
    <x v="12"/>
    <s v="DOCUMENTAL"/>
    <x v="4"/>
    <s v="-"/>
    <s v="SALDO"/>
  </r>
  <r>
    <s v="Daniel"/>
    <d v="2022-02-24T00:00:00"/>
    <s v="6068.2022/0001820-1"/>
    <s v="040090"/>
    <s v="0013-2, 0218-2"/>
    <m/>
    <s v="R Agostinho Gomes, 1941"/>
    <x v="25"/>
    <s v="NÃO"/>
    <x v="2"/>
    <x v="1"/>
    <m/>
    <s v="Congregação dos Religiosos de Nossa Senhora de Sion"/>
    <m/>
    <s v="Imóveis no Bairro do Ipiranga - Igreja de São José"/>
    <s v="Termo de Compromisso 01/2021"/>
    <s v="6025.2019/0019923-0"/>
    <s v="0285B/22"/>
    <s v="Livro 4 - 092"/>
    <n v="1767.42"/>
    <s v="-"/>
    <s v="002/22"/>
    <d v="2022-07-06T00:00:00"/>
    <x v="12"/>
    <s v="DOCUMENTAL"/>
    <x v="4"/>
    <m/>
    <s v="SALDO"/>
  </r>
  <r>
    <s v="Daniel"/>
    <d v="2021-04-05T00:00:00"/>
    <s v="6068.2021/0002535-4"/>
    <s v="040090"/>
    <s v="0012-0, 0218-2"/>
    <m/>
    <s v="R Agostinho Gomes, 1941"/>
    <x v="25"/>
    <s v="NÃO"/>
    <x v="2"/>
    <x v="1"/>
    <m/>
    <s v="Congregação dos Religiosos de Nossa Senhora de Sion"/>
    <m/>
    <s v="Imóveis no Bairro do Ipiranga - Colégio São José e Edifício da Prefeitura Regional do Ipiranga"/>
    <s v="Termo de Compromisso 001/2021"/>
    <s v="6025.2019/0019923-0"/>
    <s v="0285EXTRATO"/>
    <s v="-"/>
    <n v="0"/>
    <s v="-"/>
    <s v="-"/>
    <d v="2021-08-21T00:00:00"/>
    <x v="11"/>
    <s v="INDEFERIDO"/>
    <x v="0"/>
    <s v="-"/>
    <s v="EXTRATO"/>
  </r>
  <r>
    <s v="Daniel"/>
    <d v="2022-07-28T00:00:00"/>
    <s v="6068.2022/0007046-7"/>
    <s v="040090"/>
    <s v="0012-0, 0218-2"/>
    <m/>
    <s v="R Agostinho Gomes, 1941"/>
    <x v="25"/>
    <s v="NÃO"/>
    <x v="2"/>
    <x v="1"/>
    <m/>
    <s v="Congregação dos Religiosos de Nossa Senhora do Sion"/>
    <m/>
    <s v="Imóveis no Bairro do Ipiranga - Colégio São José e Edifício da Prefeitura Regional do Ipiranga"/>
    <s v="Termo de Compromisso 01/2021"/>
    <s v=" 6025.2019/0019923-0"/>
    <s v="0285C/22"/>
    <s v="Livro 4 - 111"/>
    <n v="315.35000000000002"/>
    <n v="1452.07"/>
    <s v="007/22"/>
    <d v="2023-01-25T00:00:00"/>
    <x v="15"/>
    <s v="DOCUMENTAL"/>
    <x v="2"/>
    <m/>
    <s v="SALDO"/>
  </r>
  <r>
    <s v="Flavia"/>
    <m/>
    <s v="6068.2019/0004343-0"/>
    <s v="009020"/>
    <s v="0026-8"/>
    <m/>
    <s v="R dos Ingleses, 150"/>
    <x v="7"/>
    <s v="NÃO"/>
    <x v="2"/>
    <x v="1"/>
    <m/>
    <s v="Lorenti Asset Gestora de Bens Ltda"/>
    <m/>
    <s v="Bela Vista"/>
    <s v="-"/>
    <s v="-"/>
    <s v="0286/19"/>
    <s v="Livro 3 - 109"/>
    <n v="400.32"/>
    <s v="-"/>
    <s v="-"/>
    <d v="2019-09-28T00:00:00"/>
    <x v="2"/>
    <s v="DOCUMENTAL"/>
    <x v="3"/>
    <s v="-"/>
    <s v="INICIAL"/>
  </r>
  <r>
    <s v="Penha"/>
    <m/>
    <s v="6068.2019/0004536-0"/>
    <s v="009022"/>
    <s v="0021-6"/>
    <m/>
    <s v="R Treze de Maio, 695"/>
    <x v="7"/>
    <s v="NÃO"/>
    <x v="2"/>
    <x v="1"/>
    <m/>
    <s v="Matilde Confalonieri e outros"/>
    <m/>
    <s v="Bairro da Bela Vista"/>
    <s v="-"/>
    <s v="-"/>
    <s v="0287/19"/>
    <s v="Livro 3 - 113"/>
    <n v="339.3"/>
    <s v="-"/>
    <s v="-"/>
    <d v="2019-09-10T00:00:00"/>
    <x v="2"/>
    <s v="DOCUMENTAL"/>
    <x v="3"/>
    <s v="-"/>
    <s v="INICIAL"/>
  </r>
  <r>
    <s v="Penha"/>
    <m/>
    <s v="6068.2019/0004264-6"/>
    <s v="009021"/>
    <s v="0055-6"/>
    <m/>
    <s v="R Treze de Maio, 612, 614 e 616"/>
    <x v="7"/>
    <s v="NÃO"/>
    <x v="2"/>
    <x v="1"/>
    <m/>
    <s v="Orlando Laurenti e outros"/>
    <m/>
    <s v="Treze de Maio"/>
    <s v="-"/>
    <s v="-"/>
    <s v="0288/19"/>
    <s v="Livro 3 - 114"/>
    <n v="836"/>
    <s v="-"/>
    <s v="-"/>
    <d v="2020-01-09T00:00:00"/>
    <x v="9"/>
    <s v="DOCUMENTAL"/>
    <x v="3"/>
    <s v="-"/>
    <s v="INICIAL"/>
  </r>
  <r>
    <s v="Paula"/>
    <m/>
    <s v="6068.2019/0003047-8"/>
    <s v="009042"/>
    <s v="0025-6"/>
    <m/>
    <s v="Av Brigadeiro Luís Antônio, 1278"/>
    <x v="7"/>
    <s v="NÃO"/>
    <x v="2"/>
    <x v="1"/>
    <m/>
    <s v="Keiko Toguchi"/>
    <m/>
    <s v="Bairro da Bela Vista"/>
    <s v="-"/>
    <s v="-"/>
    <s v="0289/19"/>
    <s v="Livro 3 - 116"/>
    <n v="517"/>
    <s v="-"/>
    <s v="-"/>
    <d v="2019-12-14T00:00:00"/>
    <x v="2"/>
    <s v="DOCUMENTAL"/>
    <x v="3"/>
    <s v="-"/>
    <s v="INICIAL"/>
  </r>
  <r>
    <s v="Daniel"/>
    <m/>
    <s v="6068.2025/0010813-3"/>
    <s v="009042"/>
    <s v="0025-6"/>
    <m/>
    <s v="Av Brigadeiro Luís Antônio, 1278"/>
    <x v="7"/>
    <s v="NÃO"/>
    <x v="2"/>
    <x v="1"/>
    <m/>
    <s v="ARPEL - ADMINISTRAÇÃO_x000a_EMPREENDIMENTOS E PARTICIPAÇÕES LTDA."/>
    <s v=" BRUNO SUSIGAN NAGY,  ROSANA SUSIGAN NAGY"/>
    <s v="Bairro da Bela Vista"/>
    <s v="-"/>
    <s v="-"/>
    <s v="-"/>
    <s v="-"/>
    <s v="-"/>
    <s v="-"/>
    <s v="-"/>
    <d v="2025-11-27T00:00:00"/>
    <x v="31"/>
    <s v="INDEFERIDO"/>
    <x v="0"/>
    <m/>
    <m/>
  </r>
  <r>
    <s v="Juliana"/>
    <d v="2026-01-05T00:00:00"/>
    <s v="6068.2026/0000018-0"/>
    <s v="009042"/>
    <s v="0025-6"/>
    <s v="121657"/>
    <s v="Av Brigadeiro Luís Antônio, 1278"/>
    <x v="7"/>
    <s v="NÃO"/>
    <x v="0"/>
    <x v="2"/>
    <s v="NÃO"/>
    <s v="ARPEL - ADMINISTRAÇÃO_x000a_EMPREENDIMENTOS E PARTICIPAÇÕES LTDA."/>
    <s v=" BRUNO SUSIGAN NAGY,  ROSANA SUSIGAN NAGY"/>
    <s v="Bairro da Bela Vista"/>
    <s v="-"/>
    <s v="-"/>
    <s v="0625/26"/>
    <s v="Livro 7 - 034"/>
    <m/>
    <m/>
    <m/>
    <m/>
    <x v="6"/>
    <s v="EM ANÁLISE"/>
    <x v="1"/>
    <m/>
    <m/>
  </r>
  <r>
    <s v="Flavia"/>
    <m/>
    <s v="6068.2019/0004533-5"/>
    <s v="009022"/>
    <s v="0020-8"/>
    <m/>
    <s v="R Treze de Maio, 681, 689 e 691"/>
    <x v="7"/>
    <s v="NÃO"/>
    <x v="2"/>
    <x v="1"/>
    <m/>
    <s v="Matilde Confalonieri e outros"/>
    <m/>
    <s v="Bairro da Bela Vista"/>
    <s v="-"/>
    <s v="-"/>
    <s v="0290/19"/>
    <s v="Livro 3 - 117"/>
    <n v="422.4"/>
    <s v="-"/>
    <s v="-"/>
    <d v="2020-01-18T00:00:00"/>
    <x v="9"/>
    <s v="DOCUMENTAL"/>
    <x v="3"/>
    <s v="-"/>
    <s v="INICIAL"/>
  </r>
  <r>
    <s v="Paula/Flavia"/>
    <m/>
    <s v="6068.2019/0003345-0"/>
    <s v="015020"/>
    <s v="0027-1 a 0032-6, 0035-0 a 0042-3, 0048-2 a 0050-4"/>
    <m/>
    <s v="R Benjamin Egas, 44 e 66"/>
    <x v="1"/>
    <s v="NÃO"/>
    <x v="2"/>
    <x v="1"/>
    <m/>
    <s v="Condomínio Edifício Santo Antônio"/>
    <m/>
    <s v="Predinhos da Hípica - Edifício Santo Antônio"/>
    <s v="-"/>
    <s v="-"/>
    <s v="0291/19"/>
    <s v="Livro 3 - 118"/>
    <n v="1200"/>
    <s v="-"/>
    <s v="-"/>
    <d v="2020-02-27T00:00:00"/>
    <x v="9"/>
    <s v="INDEFERIDO"/>
    <x v="0"/>
    <s v="Publicado em 15/10. Aguardando averbação do Pcpt na matrícula."/>
    <s v="INICIAL"/>
  </r>
  <r>
    <s v="Penha"/>
    <m/>
    <s v="6066.2019/0005909-2"/>
    <s v="009019"/>
    <s v="0067-2"/>
    <m/>
    <s v="R Almirante Marques de Leão, 723"/>
    <x v="7"/>
    <s v="NÃO"/>
    <x v="2"/>
    <x v="1"/>
    <m/>
    <s v="David Yat Wei Pond"/>
    <m/>
    <s v="Bairro da Bela Vista"/>
    <s v="-"/>
    <s v="-"/>
    <s v="0292/19"/>
    <s v="Livro 3 - 119"/>
    <n v="157.32"/>
    <s v="-"/>
    <s v="-"/>
    <d v="2020-02-01T00:00:00"/>
    <x v="9"/>
    <s v="DOCUMENTAL"/>
    <x v="3"/>
    <s v="-"/>
    <s v="INICIAL"/>
  </r>
  <r>
    <s v="Penha"/>
    <m/>
    <s v="6068.2019/0004274-3"/>
    <s v="001057"/>
    <s v="0018-5"/>
    <m/>
    <s v="R do Seminário, 209, 213 e 215"/>
    <x v="13"/>
    <s v="SIM"/>
    <x v="2"/>
    <x v="1"/>
    <m/>
    <s v="JZT Negócios e Participações Ltda"/>
    <m/>
    <s v="Anhangabaú"/>
    <s v="-"/>
    <s v="-"/>
    <s v="0293/19"/>
    <s v="Livro 3 - 122"/>
    <n v="2754"/>
    <s v="-"/>
    <s v="-"/>
    <d v="2020-02-28T00:00:00"/>
    <x v="9"/>
    <s v="DOCUMENTAL"/>
    <x v="3"/>
    <s v="-"/>
    <s v="INICIAL"/>
  </r>
  <r>
    <s v="Juliana"/>
    <d v="2023-04-18T00:00:00"/>
    <s v="6068.2023/0003383-0"/>
    <s v="001057"/>
    <s v="0018-5"/>
    <s v="179868"/>
    <s v="R do Seminário, 209, 213 e 215"/>
    <x v="13"/>
    <s v="SIM"/>
    <x v="1"/>
    <x v="2"/>
    <s v="NÃO"/>
    <s v="JZT Negócios e Participações Ltda"/>
    <m/>
    <s v="Anhangabaú"/>
    <s v="-"/>
    <s v="-"/>
    <s v="0510/23"/>
    <s v="Livro 5 - 050"/>
    <n v="674.76"/>
    <s v="-"/>
    <s v="-"/>
    <d v="2023-10-06T00:00:00"/>
    <x v="15"/>
    <s v="DOCUMENTAL"/>
    <x v="3"/>
    <s v="Cancelamento da 293/19"/>
    <s v="INICIAL"/>
  </r>
  <r>
    <s v="Flavia"/>
    <m/>
    <s v="6068.2019/0003711-1"/>
    <s v="005024"/>
    <s v="0003-1"/>
    <m/>
    <s v="Av Brigadeiro Luís Antônio, 274, 278 e 282"/>
    <x v="13"/>
    <s v="SIM"/>
    <x v="2"/>
    <x v="1"/>
    <m/>
    <s v="Associação Paulista de Medicina"/>
    <m/>
    <s v="Edifício Associação Paulista de Medicina"/>
    <s v="-"/>
    <s v="-"/>
    <s v="0294/19"/>
    <s v="Livro 3 - 123"/>
    <n v="4606.2"/>
    <s v="-"/>
    <s v="-"/>
    <d v="2019-12-10T00:00:00"/>
    <x v="2"/>
    <s v="DOCUMENTAL"/>
    <x v="3"/>
    <s v="-"/>
    <s v="INICIAL"/>
  </r>
  <r>
    <s v="Paula"/>
    <m/>
    <s v="6068.2019/0003125-3"/>
    <s v="001049"/>
    <s v="0049-0"/>
    <m/>
    <s v="R Florêncio de Abreu, 203 e 209"/>
    <x v="14"/>
    <s v="SIM"/>
    <x v="2"/>
    <x v="1"/>
    <m/>
    <s v="Mioko Empreendimentos Imobiliários LTDA"/>
    <m/>
    <s v="Anhangabaú"/>
    <s v="-"/>
    <s v="-"/>
    <s v="0295/19"/>
    <s v="Livro 3 - 125"/>
    <n v="10142"/>
    <s v="-"/>
    <s v="-"/>
    <d v="2020-01-28T00:00:00"/>
    <x v="9"/>
    <s v="CANCELADA"/>
    <x v="4"/>
    <s v="-"/>
    <m/>
  </r>
  <r>
    <s v="Juliana"/>
    <d v="2023-04-04T00:00:00"/>
    <s v="6068.2023/0002927-2"/>
    <s v="001049"/>
    <s v="0049-0"/>
    <s v="072044"/>
    <s v="R Florêncio de Abreu, 203 e 209"/>
    <x v="14"/>
    <s v="SIM"/>
    <x v="1"/>
    <x v="2"/>
    <s v="NÃO"/>
    <s v="Mioko Empreendimentos Imobiliários LTDA"/>
    <m/>
    <s v="Anhangabaú"/>
    <s v="SI"/>
    <s v="SI"/>
    <s v="0493/23"/>
    <s v="Livro 5 - 036"/>
    <n v="1971"/>
    <s v="SI"/>
    <s v="-"/>
    <d v="2023-07-05T00:00:00"/>
    <x v="15"/>
    <s v="CANCELADA"/>
    <x v="4"/>
    <s v="Cancelamento da 0295/19"/>
    <s v="INICIAL"/>
  </r>
  <r>
    <s v="Juliana"/>
    <d v="2024-12-19T00:00:00"/>
    <s v="6068.2024/0013709-3"/>
    <s v="001049"/>
    <s v="0049-0"/>
    <s v="072044"/>
    <s v="R Florêncio de Abreu, 203 e 209"/>
    <x v="14"/>
    <s v="SIM"/>
    <x v="1"/>
    <x v="0"/>
    <s v="NÃO"/>
    <s v="Mioko Empreendimentos Imobiliários LTDA"/>
    <m/>
    <s v="Anhangabaú"/>
    <s v="SI"/>
    <s v="SI"/>
    <s v="0493/23 - 2ª via"/>
    <s v="Livro 6 - 054"/>
    <n v="1971"/>
    <s v="SI"/>
    <s v="-"/>
    <d v="2025-01-20T00:00:00"/>
    <x v="31"/>
    <s v="DOCUMENTAL"/>
    <x v="3"/>
    <s v="solicitação de segunda via por extravio da Declaração 0493/23"/>
    <m/>
  </r>
  <r>
    <s v="Paula"/>
    <m/>
    <s v="6068.2019/0003048-6"/>
    <s v="001055"/>
    <s v="0161-1"/>
    <m/>
    <s v="Av São João, 628"/>
    <x v="13"/>
    <s v="SIM"/>
    <x v="2"/>
    <x v="1"/>
    <m/>
    <s v="LI YING PARTICIPAÇÃO E EMPREENDIMENTO LTDA"/>
    <m/>
    <s v="Anhangabaú"/>
    <s v="-"/>
    <s v="-"/>
    <s v="0296/19"/>
    <s v="Livro 3 - 126"/>
    <n v="3014.52"/>
    <s v="-"/>
    <s v="-"/>
    <d v="2020-01-28T00:00:00"/>
    <x v="9"/>
    <s v="INDEFERIDO"/>
    <x v="4"/>
    <s v="Despacho INDEFERIMENTO 114403982 em 20/02/2025"/>
    <s v="INICIAL"/>
  </r>
  <r>
    <s v="Luciana"/>
    <d v="2026-02-05T00:00:00"/>
    <s v="6068.2026/0000940-4"/>
    <s v="001055"/>
    <m/>
    <m/>
    <m/>
    <x v="31"/>
    <m/>
    <x v="2"/>
    <x v="1"/>
    <m/>
    <m/>
    <m/>
    <m/>
    <m/>
    <m/>
    <m/>
    <m/>
    <m/>
    <m/>
    <m/>
    <m/>
    <x v="6"/>
    <m/>
    <x v="5"/>
    <m/>
    <m/>
  </r>
  <r>
    <s v="Penha"/>
    <m/>
    <s v="6068.2019/0004299-9"/>
    <s v="001067"/>
    <s v="0022-7"/>
    <m/>
    <s v="R Comendador Abdo Schahin, 230, 232, 236"/>
    <x v="14"/>
    <s v="SIM"/>
    <x v="2"/>
    <x v="1"/>
    <m/>
    <s v="Sarkis e Cia Ltda"/>
    <m/>
    <s v="-"/>
    <s v="-"/>
    <s v="-"/>
    <s v="0297/19"/>
    <s v="Livro 3 - 128"/>
    <n v="1889"/>
    <s v="-"/>
    <s v="-"/>
    <d v="2020-02-18T00:00:00"/>
    <x v="9"/>
    <s v="CANCELADA"/>
    <x v="4"/>
    <s v="Cancelamento 0297/19 por declaração AIU-SCE"/>
    <s v="INICIAL"/>
  </r>
  <r>
    <s v="Daniel"/>
    <d v="2023-05-03T00:00:00"/>
    <s v="6068.2023/0003863-8"/>
    <s v="001067"/>
    <s v="0022-7"/>
    <s v="213705"/>
    <s v="R Comendador Abdo Schahin, 230, 232, 236"/>
    <x v="14"/>
    <s v="SIM"/>
    <x v="1"/>
    <x v="2"/>
    <m/>
    <s v="Sarkis e Cia Ltda"/>
    <m/>
    <m/>
    <s v="-"/>
    <s v="-"/>
    <s v="0498/23"/>
    <s v="Livro 5 - 037"/>
    <n v="453.6"/>
    <s v="-"/>
    <s v="-"/>
    <d v="2023-06-13T00:00:00"/>
    <x v="15"/>
    <s v="DOCUMENTAL"/>
    <x v="3"/>
    <s v="Cancelamento da 0297/19"/>
    <s v="INICIAL"/>
  </r>
  <r>
    <s v="Paula"/>
    <m/>
    <s v="6068.2019/0004405-3"/>
    <s v="001081"/>
    <s v="0003-0"/>
    <m/>
    <s v="R Álvares Penteado, 195"/>
    <x v="14"/>
    <s v="SIM"/>
    <x v="2"/>
    <x v="1"/>
    <m/>
    <s v="Dascuri Administração de Bens Próprios Ltda"/>
    <m/>
    <s v="-"/>
    <s v="-"/>
    <s v="-"/>
    <s v="0298/19"/>
    <s v="Livro 3 - 130"/>
    <n v="3393.76"/>
    <s v="-"/>
    <s v="-"/>
    <d v="2020-06-09T00:00:00"/>
    <x v="9"/>
    <s v="DOCUMENTAL"/>
    <x v="3"/>
    <s v="-"/>
    <s v="INICIAL"/>
  </r>
  <r>
    <s v="Penha/Flavia"/>
    <m/>
    <s v="6068.2019/0001855-9"/>
    <s v="005040"/>
    <s v="0043-8"/>
    <m/>
    <s v="R da Glória, 195 / R dos Estudantes, 171"/>
    <x v="14"/>
    <s v="SIM"/>
    <x v="2"/>
    <x v="1"/>
    <m/>
    <s v="Irmandade da Santa Casa de Misericórdia de São Paulo"/>
    <m/>
    <s v="Antigo Externato São José (Colégio São José)"/>
    <s v="-"/>
    <s v="-"/>
    <s v="0299/19"/>
    <s v="Livro 3 - 131"/>
    <n v="85067.520000000004"/>
    <s v="-"/>
    <s v="-"/>
    <d v="2019-12-19T00:00:00"/>
    <x v="2"/>
    <s v="DOCUMENTAL"/>
    <x v="3"/>
    <s v="-"/>
    <s v="INICIAL"/>
  </r>
  <r>
    <s v="Gabriela"/>
    <m/>
    <s v="6068.2019/0004578-5"/>
    <s v="001023"/>
    <s v="0001-1"/>
    <m/>
    <s v="R Paula Souza, 19 e 23"/>
    <x v="14"/>
    <s v="SIM"/>
    <x v="2"/>
    <x v="1"/>
    <m/>
    <s v="Maria Cecília de Almeida Ferraz, Maria Luiza de Almeida Nogueira e Maria Helena de Almeida"/>
    <m/>
    <s v="-"/>
    <s v="-"/>
    <s v="-"/>
    <s v="0300/19"/>
    <s v="Livro 3 - 132"/>
    <n v="4020"/>
    <s v="-"/>
    <s v="-"/>
    <d v="2021-08-21T00:00:00"/>
    <x v="11"/>
    <s v="INDEFERIDO"/>
    <x v="0"/>
    <m/>
    <s v="INICIAL"/>
  </r>
  <r>
    <s v="Penha"/>
    <m/>
    <s v="6068.2019/0004305-7"/>
    <s v="005023"/>
    <s v="0214-3 a 0225-9"/>
    <m/>
    <s v="R Maria Paula, 201"/>
    <x v="13"/>
    <s v="SIM"/>
    <x v="2"/>
    <x v="1"/>
    <m/>
    <s v="Serra Azul Administração de Bens Ltda"/>
    <m/>
    <s v="Bela Vista - Ed. Nicoleta"/>
    <s v="-"/>
    <s v="-"/>
    <s v="0301/19"/>
    <s v="Livro 3 - 133"/>
    <n v="1127.5899999999999"/>
    <s v="-"/>
    <s v="-"/>
    <d v="2021-08-26T00:00:00"/>
    <x v="11"/>
    <s v="INDEFERIDO"/>
    <x v="0"/>
    <m/>
    <s v="INICIAL"/>
  </r>
  <r>
    <s v="Penha"/>
    <m/>
    <s v="6068.2019/0004646-3"/>
    <s v="001083"/>
    <s v="0004-8"/>
    <m/>
    <s v="R Boa Vista, 43 a 47, 51 a 57"/>
    <x v="14"/>
    <s v="SIM"/>
    <x v="2"/>
    <x v="1"/>
    <m/>
    <s v="Associação Comercial do Estado de São Paulo"/>
    <m/>
    <s v="Área do Centro Velho"/>
    <s v="-"/>
    <s v="-"/>
    <s v="0302/19"/>
    <s v="Livro 3 - 134"/>
    <n v="4122"/>
    <s v="-"/>
    <s v="-"/>
    <d v="2020-11-10T00:00:00"/>
    <x v="9"/>
    <s v="CANCELADA"/>
    <x v="4"/>
    <s v="CANCELAR NO LIVRO "/>
    <s v="INICIAL"/>
  </r>
  <r>
    <s v="Juliana "/>
    <d v="2023-06-29T00:00:00"/>
    <s v="6068.2023/0005886-8"/>
    <s v="001083"/>
    <s v="0004-8"/>
    <s v="034037"/>
    <s v="RUA BOA VISTA 43 a 47, 51 a 57"/>
    <x v="14"/>
    <s v="SIM"/>
    <x v="1"/>
    <x v="2"/>
    <s v="NÃO"/>
    <s v="ASSOCIAÇÃO COMERCIAL DE SÃO PAULO"/>
    <m/>
    <s v="ÁREA DO CENTRO VELHO"/>
    <s v="-"/>
    <s v="-"/>
    <s v="0523/23"/>
    <s v="Livro 5 - 062"/>
    <n v="1512"/>
    <s v="-"/>
    <s v="-"/>
    <d v="2023-10-09T00:00:00"/>
    <x v="15"/>
    <s v="DOCUMENTAL"/>
    <x v="3"/>
    <s v="Cancelamento 0302/19"/>
    <s v="INICIAL"/>
  </r>
  <r>
    <s v="Penha"/>
    <m/>
    <s v="6068.2019/0003046-0"/>
    <s v="008081"/>
    <s v="0013-0"/>
    <m/>
    <s v="R Santa Ifigênia, 375, 379, 381"/>
    <x v="13"/>
    <s v="SIM"/>
    <x v="2"/>
    <x v="1"/>
    <m/>
    <s v="Maria Filomena Maurano"/>
    <m/>
    <s v="Bairro de Santa Ifigênia"/>
    <s v="-"/>
    <s v="-"/>
    <s v="0303/19"/>
    <s v="Livro 3 - 135"/>
    <n v="2899.4"/>
    <s v="-"/>
    <s v="-"/>
    <d v="2020-01-09T00:00:00"/>
    <x v="9"/>
    <s v="DOCUMENTAL"/>
    <x v="3"/>
    <s v="-"/>
    <s v="INICIAL"/>
  </r>
  <r>
    <s v="Juliana"/>
    <d v="2023-08-25T00:00:00"/>
    <s v="6068.2023/0008219-0"/>
    <s v="008081"/>
    <s v="0013-0"/>
    <s v="062855"/>
    <s v="R Santa Ifigênia, 375, 379, 381"/>
    <x v="13"/>
    <s v="SIM"/>
    <x v="1"/>
    <x v="2"/>
    <s v="NÃO"/>
    <s v="Maria Filomena Maurano e outros"/>
    <m/>
    <s v="Bairro de Santa Ifigênia"/>
    <s v="-"/>
    <s v="-"/>
    <s v="-"/>
    <s v="-"/>
    <s v="-"/>
    <s v="-"/>
    <s v="-"/>
    <d v="2024-07-03T00:00:00"/>
    <x v="5"/>
    <s v="INDEFERIDO"/>
    <x v="0"/>
    <m/>
    <s v="INICIAL"/>
  </r>
  <r>
    <s v="Penha"/>
    <m/>
    <s v="6068.2019/0005073-8"/>
    <s v="001050"/>
    <s v="0018-3"/>
    <m/>
    <s v="R Florêncio de Abreu, 258 e 260"/>
    <x v="14"/>
    <s v="SIM"/>
    <x v="2"/>
    <x v="1"/>
    <m/>
    <s v="Marketing Consult Ltda."/>
    <m/>
    <s v="Anhangabaú"/>
    <s v="-"/>
    <s v="-"/>
    <s v="0304/19"/>
    <s v="Livro 3 - 136"/>
    <n v="2428"/>
    <s v="-"/>
    <s v="-"/>
    <d v="2020-02-01T00:00:00"/>
    <x v="9"/>
    <s v="DOCUMENTAL"/>
    <x v="3"/>
    <s v="-"/>
    <s v="INICIAL"/>
  </r>
  <r>
    <s v="Penha"/>
    <m/>
    <s v="6068.2019/0004825-3"/>
    <s v="001050"/>
    <s v="0026-4"/>
    <m/>
    <s v="R Florêncio de Abreu, 314"/>
    <x v="14"/>
    <s v="SIM"/>
    <x v="2"/>
    <x v="1"/>
    <m/>
    <s v="Imobiliária Cruz de Malta"/>
    <m/>
    <s v="Anhangabaú"/>
    <s v="-"/>
    <s v="-"/>
    <s v="0305/19"/>
    <s v="Livro 3 - 139"/>
    <n v="1280.56"/>
    <s v="-"/>
    <s v="-"/>
    <d v="2020-01-09T00:00:00"/>
    <x v="9"/>
    <s v="DOCUMENTAL"/>
    <x v="3"/>
    <s v="-"/>
    <s v="INICIAL"/>
  </r>
  <r>
    <s v="Paula"/>
    <m/>
    <s v="6066.2019/0006286-7"/>
    <s v="020079"/>
    <s v="0028-9"/>
    <m/>
    <s v="Al Barros, 539"/>
    <x v="0"/>
    <s v="NÃO"/>
    <x v="2"/>
    <x v="1"/>
    <m/>
    <s v="Associação das Damas da Caridade de São Vicente de Paulo"/>
    <m/>
    <s v="Externato Casa Pia São Vicente de Paulo"/>
    <s v="-"/>
    <s v="-"/>
    <s v="0306/19"/>
    <s v="Livro 3 - 140"/>
    <n v="4120.87"/>
    <s v="-"/>
    <s v="-"/>
    <d v="2020-03-10T00:00:00"/>
    <x v="9"/>
    <s v="DOCUMENTAL"/>
    <x v="6"/>
    <s v="-"/>
    <s v="INICIAL"/>
  </r>
  <r>
    <s v="Daniel"/>
    <m/>
    <s v="6068.2023/0002596-0"/>
    <s v="020079"/>
    <s v="0028-9"/>
    <m/>
    <s v="Alameda Barros, 539"/>
    <x v="0"/>
    <s v="NÃO"/>
    <x v="2"/>
    <x v="1"/>
    <m/>
    <s v="Associação das Damas da Caridade de São Vicente de Paulo"/>
    <m/>
    <s v="Externato Casa Pia São Vicente de Paulo"/>
    <s v="Termo de Compromisso 001/2023"/>
    <s v="6025.2021/0004686-1"/>
    <s v="0306.EXTRATO"/>
    <s v="Livro 5 - 031"/>
    <n v="0"/>
    <s v="-"/>
    <s v="007/23"/>
    <d v="2023-06-07T00:00:00"/>
    <x v="15"/>
    <s v="DOCUMENTAL"/>
    <x v="4"/>
    <s v="-"/>
    <s v="EXTRATO"/>
  </r>
  <r>
    <s v="Luciana"/>
    <d v="2025-10-22T00:00:00"/>
    <s v="6068.2025/0010406-5"/>
    <s v="020076"/>
    <s v="0028-9"/>
    <m/>
    <s v="Alameda Barros, 539"/>
    <x v="0"/>
    <s v="NÃO"/>
    <x v="0"/>
    <x v="0"/>
    <s v="NÃO"/>
    <s v="Associação das Damas da Caridade de São Vicente de Paulo"/>
    <m/>
    <s v="Externato Casa Pia São Vicente de Paulo"/>
    <s v="Termo de Compromisso 001/2023"/>
    <s v="6025.2021/0004686-1"/>
    <s v="0306.EXTRATO"/>
    <s v="Livro 7 - 025"/>
    <n v="0"/>
    <n v="4120.87"/>
    <s v="0020/25"/>
    <m/>
    <x v="6"/>
    <s v="DOCUMENTAL"/>
    <x v="6"/>
    <s v="Cancelamento Extrato 007/23"/>
    <m/>
  </r>
  <r>
    <s v="Penha"/>
    <m/>
    <s v="6068.2019/0005421-0"/>
    <s v="002072"/>
    <s v="0006-8"/>
    <m/>
    <s v="R Venceslau Brás, 12 e 14"/>
    <x v="14"/>
    <s v="SIM"/>
    <x v="2"/>
    <x v="1"/>
    <m/>
    <s v="Renato Andraus e outros"/>
    <m/>
    <s v="Centro Velho"/>
    <s v="-"/>
    <s v="-"/>
    <s v="0307/19"/>
    <s v="Livro 3 - 141"/>
    <n v="2423"/>
    <s v="-"/>
    <s v="-"/>
    <d v="2020-02-18T00:00:00"/>
    <x v="9"/>
    <s v="DOCUMENTAL"/>
    <x v="3"/>
    <s v="-"/>
    <s v="INICIAL"/>
  </r>
  <r>
    <s v="Paula"/>
    <m/>
    <s v="6066.2019/0006326-0"/>
    <s v="001050"/>
    <s v="0023-1"/>
    <m/>
    <s v="R Florêncio de Abreu, 296"/>
    <x v="14"/>
    <s v="SIM"/>
    <x v="2"/>
    <x v="1"/>
    <m/>
    <s v="Pires Fontoura Importação e Comércio LTDA"/>
    <m/>
    <s v="Anhangabaú"/>
    <s v="-"/>
    <s v="-"/>
    <s v="0308/19"/>
    <s v="Livro 3 - 142"/>
    <n v="2480"/>
    <s v="-"/>
    <s v="-"/>
    <d v="2020-02-05T00:00:00"/>
    <x v="9"/>
    <s v="DOCUMENTAL"/>
    <x v="3"/>
    <s v="-"/>
    <s v="INICIAL"/>
  </r>
  <r>
    <s v="Paula"/>
    <m/>
    <s v="6066.2019/0006177-1"/>
    <s v="015034"/>
    <s v="0037-9, 0038-7, 0039-5, 0041-7, 0042-5, 0045-1, 0046- 8, 0047-6, 0152-9, 0048-4, 0049-2, 0054-9, 0050-6 e 0053-0"/>
    <m/>
    <s v="R Benjamin Egas, 145 e 167"/>
    <x v="1"/>
    <s v="NÃO"/>
    <x v="2"/>
    <x v="1"/>
    <m/>
    <s v="Condomínio Edíficio São Luiz"/>
    <m/>
    <s v="Predinhos da Hípica -_x000a_Edifício São Luiz"/>
    <s v="-"/>
    <s v="-"/>
    <s v="0309/19"/>
    <s v="Livro 3 - 143"/>
    <n v="1200"/>
    <s v="-"/>
    <s v="-"/>
    <d v="2020-02-05T00:00:00"/>
    <x v="9"/>
    <s v="DOCUMENTAL"/>
    <x v="3"/>
    <s v="-"/>
    <s v="INICIAL"/>
  </r>
  <r>
    <s v="Paula"/>
    <m/>
    <s v="6066.2019/0006438-0"/>
    <s v="005014"/>
    <s v="0003-6"/>
    <m/>
    <s v="R Senador Feijó, 140"/>
    <x v="14"/>
    <s v="SIM"/>
    <x v="2"/>
    <x v="1"/>
    <m/>
    <s v="TTL ADMINISTRAÇÃO IMOBILIÁRIA EIRELI"/>
    <m/>
    <s v="Escola de Comércio Álvares Penteado"/>
    <s v="-"/>
    <s v="-"/>
    <s v="0310/19"/>
    <s v="Livro 3 - 146"/>
    <n v="4869.16"/>
    <s v="-"/>
    <s v="-"/>
    <d v="2020-03-10T00:00:00"/>
    <x v="9"/>
    <s v="DOCUMENTAL"/>
    <x v="3"/>
    <s v="-"/>
    <s v="INICIAL"/>
  </r>
  <r>
    <s v="Paula/ Daniel"/>
    <d v="2019-09-17T00:00:00"/>
    <s v="6068.2019/0005270-6"/>
    <s v="002066"/>
    <s v="0037-2"/>
    <m/>
    <s v="R Vinte e Cinco de Março, 224 e 226"/>
    <x v="14"/>
    <s v="SIM"/>
    <x v="0"/>
    <x v="0"/>
    <s v="NÃO"/>
    <s v="Tácito de Toledo Lara Neto"/>
    <m/>
    <s v="Área do Centro Velho"/>
    <s v="-"/>
    <s v="-"/>
    <s v="0311/19"/>
    <s v="Livro 3 - 147"/>
    <n v="2740.2"/>
    <s v="-"/>
    <s v="-"/>
    <d v="2025-01-16T00:00:00"/>
    <x v="9"/>
    <s v="CANCELADA"/>
    <x v="4"/>
    <s v="processo reaberto para retificação de Declaração em função de área de lote não tombado considerado no cálculo de PCpt da Declaração 0311/19 - Certidão 455 de Matrícula do 4º RISP (121449426); Despacho de 16/01/2025 tornou nula a Declaração "/>
    <s v="INICIAL"/>
  </r>
  <r>
    <s v="Daniel"/>
    <m/>
    <s v="6068.2025/0005186-7"/>
    <s v="002066"/>
    <s v="0037-2"/>
    <m/>
    <s v="R Vinte e Cinco de Março, 224 e 226"/>
    <x v="14"/>
    <s v="SIM"/>
    <x v="1"/>
    <x v="0"/>
    <s v="NÃO"/>
    <s v="Tácito de Toledo Lara Neto"/>
    <m/>
    <s v="Área do Centro Velho"/>
    <s v="-"/>
    <s v="-"/>
    <s v="0604/25"/>
    <s v="Livro 6 - 099"/>
    <n v="331.2"/>
    <m/>
    <m/>
    <d v="2025-09-03T00:00:00"/>
    <x v="31"/>
    <s v="INDEFERIDO"/>
    <x v="0"/>
    <m/>
    <s v="INICIAL"/>
  </r>
  <r>
    <s v="Daniel"/>
    <d v="2026-01-22T00:00:00"/>
    <s v="6068.2026/0000523-9"/>
    <s v="002066"/>
    <s v="0037-2"/>
    <m/>
    <s v="R Vinte e Cinco de Março, 224 e 226"/>
    <x v="14"/>
    <s v="SIM"/>
    <x v="1"/>
    <x v="0"/>
    <s v="NÃO"/>
    <s v="Tácito de Toledo Lara Neto"/>
    <s v="FERNANDO ESCUDERO"/>
    <s v="Área do Centro Velho"/>
    <m/>
    <m/>
    <s v="0620/26"/>
    <s v="Livro 7 - 028"/>
    <n v="331.2"/>
    <m/>
    <m/>
    <m/>
    <x v="6"/>
    <m/>
    <x v="5"/>
    <m/>
    <m/>
  </r>
  <r>
    <s v="Alessandra"/>
    <d v="2026-04-02T00:00:00"/>
    <s v="6068.2026/0002521-3"/>
    <s v="002066"/>
    <s v="0037-2"/>
    <m/>
    <s v="R Vinte e Cinco de Março, 224 e 226"/>
    <x v="14"/>
    <s v="SIM"/>
    <x v="1"/>
    <x v="0"/>
    <s v="NÃO"/>
    <s v="Tácito de Toledo Lara Neto"/>
    <s v="FERNANDO ESCUDERO"/>
    <s v="Área do Centro Velho"/>
    <m/>
    <m/>
    <m/>
    <m/>
    <m/>
    <m/>
    <m/>
    <d v="2026-04-14T00:00:00"/>
    <x v="32"/>
    <s v="INDEFERIDO"/>
    <x v="0"/>
    <s v="Indeferido por duplicidade"/>
    <m/>
  </r>
  <r>
    <s v="Paula"/>
    <m/>
    <s v="6068.2019/0005272-2"/>
    <s v="002066"/>
    <s v="0004-6"/>
    <m/>
    <s v="R Vinte e Cinco de Março, 230 e 236"/>
    <x v="14"/>
    <s v="SIM"/>
    <x v="2"/>
    <x v="1"/>
    <m/>
    <s v="Tácito de Toledo Lara Neto"/>
    <m/>
    <s v="Centro Velho"/>
    <s v="-"/>
    <s v="-"/>
    <s v="0312/19"/>
    <s v="Livro 3 - 148"/>
    <n v="2782.2"/>
    <s v="-"/>
    <s v="-"/>
    <d v="2020-03-10T00:00:00"/>
    <x v="9"/>
    <s v="DOCUMENTAL"/>
    <x v="3"/>
    <s v="-"/>
    <s v="INICIAL"/>
  </r>
  <r>
    <s v="Paula"/>
    <m/>
    <s v="6068.2019/0004377-4"/>
    <s v="004011"/>
    <s v="0006-5"/>
    <m/>
    <s v="R do Glicério, 225"/>
    <x v="14"/>
    <s v="SIM"/>
    <x v="2"/>
    <x v="1"/>
    <m/>
    <s v="PIA Sociedade dos Missionários de São Carlos"/>
    <m/>
    <s v="Convento e Igreja de Nossa Senhora da Paz"/>
    <s v="-"/>
    <s v="-"/>
    <s v="0313/19"/>
    <s v="Livro 3 - 149"/>
    <n v="98622"/>
    <s v="-"/>
    <s v="-"/>
    <d v="2021-01-05T00:00:00"/>
    <x v="11"/>
    <s v="DOCUMENTAL"/>
    <x v="3"/>
    <s v="MESMO IMÓVEL DO PROCESSO SEI 6068.2019/0002762-0"/>
    <s v="INICIAL"/>
  </r>
  <r>
    <s v="Paula"/>
    <m/>
    <s v="6068.2019/0002762-0"/>
    <s v="004011"/>
    <s v="0006-5"/>
    <m/>
    <s v="R do Glicério, 215 a 245"/>
    <x v="14"/>
    <s v="SIM"/>
    <x v="2"/>
    <x v="1"/>
    <m/>
    <s v="PIA Sociedade dos Missionários de São Carlos"/>
    <m/>
    <s v="Convento e Igreja de Nossa Senhora da Paz"/>
    <s v="-"/>
    <s v="-"/>
    <s v="0313/19*"/>
    <s v="-"/>
    <s v="-"/>
    <s v="-"/>
    <s v="-"/>
    <d v="2021-01-05T00:00:00"/>
    <x v="11"/>
    <s v="CANCELADA"/>
    <x v="0"/>
    <s v="MESMO IMÓVEL DO PROCESSO SEI 6068.2019/0004377-4"/>
    <s v="INICIAL"/>
  </r>
  <r>
    <s v="Tales"/>
    <m/>
    <s v="6068.2022/0009439-0"/>
    <s v="004011"/>
    <s v="0006-5"/>
    <n v="80241"/>
    <s v="R do Glicério, 215 a 245"/>
    <x v="14"/>
    <s v="SIM"/>
    <x v="1"/>
    <x v="2"/>
    <m/>
    <s v="PIA Sociedade dos Missionários de São Carlos"/>
    <m/>
    <s v="Convento e Igreja de Nossa Senhora da Paz"/>
    <s v="-"/>
    <s v="-"/>
    <s v="453/22"/>
    <s v="Livro 4 - 115"/>
    <n v="6193.51"/>
    <s v="-"/>
    <s v="-"/>
    <d v="2023-02-25T00:00:00"/>
    <x v="15"/>
    <s v="INDEFERIDO"/>
    <x v="0"/>
    <s v="DESPACHO INDEFERIMENTO 078962790 PUBLICADO EM 25/02/2023"/>
    <s v="INICIAL"/>
  </r>
  <r>
    <s v="Daniel"/>
    <d v="2024-07-19T00:00:00"/>
    <s v="6068.2024/0007789-9"/>
    <s v="004011"/>
    <d v="2006-05-01T00:00:00"/>
    <n v="80241"/>
    <s v="R do Glicério, 215 a 245"/>
    <x v="14"/>
    <s v="SIM"/>
    <x v="1"/>
    <x v="2"/>
    <s v="NÃO"/>
    <s v="PIA Sociedade dos Missionários de São Carlos"/>
    <m/>
    <s v="Convento e Igreja de Nossa Senhora da Paz"/>
    <m/>
    <m/>
    <s v="0578/24"/>
    <s v="Livro 6 - 029"/>
    <n v="6281.8"/>
    <m/>
    <m/>
    <d v="2024-10-14T00:00:00"/>
    <x v="5"/>
    <s v="DOCUMENTAL"/>
    <x v="3"/>
    <s v="Cancelamento  da 0313/19 por declaração AIU/SCE - Em Deuso desde 2409/2024"/>
    <s v="INICIAL"/>
  </r>
  <r>
    <s v="Paula"/>
    <m/>
    <s v="6068.2019/0003612-3"/>
    <s v="001062"/>
    <s v="0011-9"/>
    <m/>
    <s v="R Libero Badaró, 624 e 628"/>
    <x v="14"/>
    <s v="SIM"/>
    <x v="2"/>
    <x v="1"/>
    <m/>
    <s v="Francisco Saveiro Ventre e outros"/>
    <m/>
    <s v="Anhangabaú"/>
    <s v="-"/>
    <s v="-"/>
    <s v="0314/20"/>
    <s v="Livro 3 - 150"/>
    <n v="1081"/>
    <s v="-"/>
    <s v="-"/>
    <d v="2020-04-24T00:00:00"/>
    <x v="9"/>
    <s v="CANCELADA"/>
    <x v="4"/>
    <s v="-"/>
    <s v="INICIAL"/>
  </r>
  <r>
    <s v="Juliana"/>
    <d v="2023-06-20T00:00:00"/>
    <s v="6068.2023/0005538-9"/>
    <s v="001062"/>
    <s v="00 11-9"/>
    <n v="118249"/>
    <s v="R Libero Badaró, 624 e 628"/>
    <x v="14"/>
    <s v="SIM"/>
    <x v="1"/>
    <x v="2"/>
    <s v="NÃO"/>
    <s v="Francisco Saveiro Ventre e outros"/>
    <m/>
    <s v="Anhangabaú"/>
    <s v="-"/>
    <s v="-"/>
    <s v="0516/23"/>
    <s v="Livro 5 - 056"/>
    <n v="314.64"/>
    <s v="-"/>
    <s v="-"/>
    <d v="2023-10-06T00:00:00"/>
    <x v="15"/>
    <s v="DOCUMENTAL"/>
    <x v="3"/>
    <s v="CANCELAMENTO DA 0314/20"/>
    <s v="INICIAL"/>
  </r>
  <r>
    <s v="Penha"/>
    <m/>
    <s v="6068.2019/0004681-1"/>
    <s v="001050"/>
    <s v="0002-7"/>
    <m/>
    <s v="R Florêncio de Abreu, 112 e 116"/>
    <x v="14"/>
    <s v="SIM"/>
    <x v="2"/>
    <x v="1"/>
    <m/>
    <s v="Fundação Antônio Antonieta Cintra Gordinho"/>
    <m/>
    <s v="Anhangabaú"/>
    <s v="-"/>
    <s v="-"/>
    <s v="0315/20"/>
    <s v="Livro 3 - 151"/>
    <n v="1808"/>
    <s v="-"/>
    <s v="-"/>
    <d v="2020-02-15T00:00:00"/>
    <x v="9"/>
    <s v="DOCUMENTAL"/>
    <x v="3"/>
    <s v="-"/>
    <s v="INICIAL"/>
  </r>
  <r>
    <s v="Paula"/>
    <m/>
    <s v="6068.2019/0004822-9"/>
    <s v="001083"/>
    <s v="0020-1"/>
    <m/>
    <s v="R Quinze de Novembro, 250, 256 e 260"/>
    <x v="14"/>
    <s v="SIM"/>
    <x v="2"/>
    <x v="1"/>
    <m/>
    <s v="Maria Manzano, Maria Boscoli e Maria Bueno"/>
    <m/>
    <s v="-"/>
    <s v="-"/>
    <s v="-"/>
    <s v="0316/20"/>
    <s v="Livro 3 - 152"/>
    <n v="4793.3599999999997"/>
    <s v="-"/>
    <s v="-"/>
    <d v="2020-06-02T00:00:00"/>
    <x v="9"/>
    <s v="DOCUMENTAL"/>
    <x v="3"/>
    <s v="-"/>
    <s v="INICIAL"/>
  </r>
  <r>
    <s v="Luciana"/>
    <d v="2023-08-18T00:00:00"/>
    <s v="6068.2023/0007913-0"/>
    <s v="001083"/>
    <s v="0020-1"/>
    <m/>
    <s v="R Quinze de Novembro, 250, 256 e 260"/>
    <x v="14"/>
    <s v="SIM"/>
    <x v="1"/>
    <x v="2"/>
    <s v="NÃO"/>
    <s v="Maria Manzano, Maria Boscoli e Maria Bueno"/>
    <m/>
    <s v="-"/>
    <s v="-"/>
    <s v="-"/>
    <s v="-"/>
    <s v="-"/>
    <s v="-"/>
    <m/>
    <m/>
    <d v="2024-05-03T00:00:00"/>
    <x v="5"/>
    <s v="INDEFERIDO"/>
    <x v="0"/>
    <s v="Despacho indeferido 102695710"/>
    <m/>
  </r>
  <r>
    <s v="Luciana"/>
    <d v="2025-10-03T00:00:00"/>
    <s v="6068.2025/0009768-9"/>
    <s v="001083"/>
    <s v="0020-1"/>
    <n v="167495"/>
    <s v="R Quinze de Novembro, 250, 256 e 260"/>
    <x v="14"/>
    <s v="SIM"/>
    <x v="1"/>
    <x v="2"/>
    <s v="NÃO"/>
    <s v="MARIA CRISTINA PEREIRA DE ALMEIDA MANZANO, MARIA CELINA_x000a_THIOLLIER PEREIRA DE ALMEIDA BOSCOLI e MARIA NAZARETH THIOLLIER PEREIRA DE_x000a_ALMEIDA SILVEIRA BUENO"/>
    <s v="Bruno Susigan Nagy"/>
    <s v="Imóveis Z8-200"/>
    <s v="-"/>
    <s v="-"/>
    <m/>
    <m/>
    <m/>
    <s v="-"/>
    <s v="-"/>
    <m/>
    <x v="32"/>
    <s v="EM ANÁLISE"/>
    <x v="1"/>
    <m/>
    <s v="INICIAL"/>
  </r>
  <r>
    <s v="Luciana"/>
    <d v="2026-06-30T00:00:00"/>
    <s v="6068.2026/0005175-3"/>
    <s v="001083"/>
    <s v="0020-1"/>
    <n v="167495"/>
    <s v="R Quinze de Novembro, 250, 256 e 260"/>
    <x v="14"/>
    <s v="SIM"/>
    <x v="1"/>
    <x v="2"/>
    <s v="NÃO"/>
    <s v="MARIA CRISTINA PEREIRA DE ALMEIDA MANZANO, MARIA CELINA_x000a_THIOLLIER PEREIRA DE ALMEIDA BOSCOLI e MARIA NAZARETH THIOLLIER PEREIRA DE_x000a_ALMEIDA SILVEIRA BUENO"/>
    <s v="Bruno Susigan Nagy"/>
    <s v="Imóveis Z8-200"/>
    <s v="-"/>
    <s v="-"/>
    <s v="0638/26"/>
    <s v="Livro 7 - 054"/>
    <n v="1121.6400000000001"/>
    <m/>
    <m/>
    <m/>
    <x v="32"/>
    <s v="COMUNIQUE-SE"/>
    <x v="1"/>
    <s v="Cancelamento da 0316/20 por declaração AIU/SCE"/>
    <s v="INICIAL"/>
  </r>
  <r>
    <s v="Penha"/>
    <m/>
    <s v="6066.2019/0005619-0"/>
    <s v="001050"/>
    <s v="0024-8"/>
    <m/>
    <s v="R Florêncio de Abreu, 304"/>
    <x v="14"/>
    <s v="SIM"/>
    <x v="2"/>
    <x v="1"/>
    <m/>
    <s v="Marak Comércio e Participação Ltda."/>
    <m/>
    <s v="Anhangabaú"/>
    <s v="-"/>
    <s v="-"/>
    <s v="0317/20"/>
    <s v="Livro 3 - 153"/>
    <n v="1628.76"/>
    <s v="-"/>
    <s v="-"/>
    <d v="2020-03-17T00:00:00"/>
    <x v="9"/>
    <s v="DOCUMENTAL"/>
    <x v="3"/>
    <s v="-"/>
    <s v="INICIAL"/>
  </r>
  <r>
    <s v="Gabriela"/>
    <m/>
    <s v="6068.2019/0004298-0"/>
    <s v="002074"/>
    <s v="0213-2 a 0244-2"/>
    <m/>
    <s v="Av Rangel Pestana, 279"/>
    <x v="14"/>
    <s v="SIM"/>
    <x v="2"/>
    <x v="1"/>
    <m/>
    <s v="Serra Azul Administração de Bens Ltda"/>
    <m/>
    <s v="Centro Velho"/>
    <s v="-"/>
    <s v="-"/>
    <s v="0318/20"/>
    <s v="Livro 3 - 154"/>
    <n v="361.92"/>
    <s v="-"/>
    <s v="-"/>
    <d v="2021-09-16T00:00:00"/>
    <x v="11"/>
    <s v="INDEFERIDO"/>
    <x v="0"/>
    <m/>
    <s v="INICIAL"/>
  </r>
  <r>
    <s v="Paula"/>
    <m/>
    <s v="6066.2019/0005637-9"/>
    <s v="007091"/>
    <s v="0306-9"/>
    <m/>
    <s v="Av Ipiranga, 135"/>
    <x v="13"/>
    <s v="SIM"/>
    <x v="2"/>
    <x v="1"/>
    <m/>
    <s v="(Várias pessoas físicas)"/>
    <m/>
    <s v="Gabinetes dos Desembargadores do Direito Público - Tribunal de Justiça de São Paulo - Antigo São Paulo Hilton Hotel"/>
    <s v="-"/>
    <s v="-"/>
    <s v="0319/20"/>
    <s v="Livro 3 - 155"/>
    <n v="6792"/>
    <s v="-"/>
    <s v="-"/>
    <d v="2020-03-19T00:00:00"/>
    <x v="9"/>
    <s v="DOCUMENTAL"/>
    <x v="3"/>
    <s v="-"/>
    <s v="INICIAL"/>
  </r>
  <r>
    <s v="Penha"/>
    <m/>
    <s v="6066.2019/0005910-6"/>
    <s v="001061"/>
    <s v="0009-2"/>
    <m/>
    <s v="Av São João, 102 e 104"/>
    <x v="14"/>
    <s v="SIM"/>
    <x v="2"/>
    <x v="1"/>
    <m/>
    <s v="Mário Pucci e outros"/>
    <m/>
    <s v="Anhangabaú"/>
    <s v="-"/>
    <s v="-"/>
    <s v="0320/20"/>
    <s v="Livro 3 - 156"/>
    <n v="411.6"/>
    <s v="-"/>
    <s v="-"/>
    <d v="2020-02-19T00:00:00"/>
    <x v="9"/>
    <s v="DOCUMENTAL"/>
    <x v="3"/>
    <s v="-"/>
    <s v="INICIAL"/>
  </r>
  <r>
    <s v="Penha"/>
    <m/>
    <s v="6066.2019/0007556-0"/>
    <s v="005087"/>
    <s v="0017-5"/>
    <m/>
    <s v="Av da Liberdade, 688, 692, 698 e 702"/>
    <x v="23"/>
    <s v="NÃO"/>
    <x v="0"/>
    <x v="0"/>
    <m/>
    <s v="Antônio Carlos B. Siqueira e outros"/>
    <m/>
    <s v="Igepac Liberdade"/>
    <s v="-"/>
    <s v="-"/>
    <s v="0321/20"/>
    <s v="Livro 3 - 157"/>
    <n v="941.25"/>
    <s v="-"/>
    <s v="-"/>
    <d v="2020-03-14T00:00:00"/>
    <x v="9"/>
    <s v="CANCELADA"/>
    <x v="4"/>
    <s v="Devida emisão da declaração 0518/23"/>
    <s v="INICIAL"/>
  </r>
  <r>
    <s v="Juliana"/>
    <d v="2023-05-15T00:00:00"/>
    <s v="6068.2023/0004415-8"/>
    <s v="005087"/>
    <s v="0017-5"/>
    <s v="118184"/>
    <s v="Av da Liberdade, 688, 692, 698 e 702"/>
    <x v="23"/>
    <s v="NÃO"/>
    <x v="1"/>
    <x v="2"/>
    <s v="NÃO"/>
    <s v="Antônio Carlos B. Siqueira e outros"/>
    <m/>
    <s v="Igepac Liberdade"/>
    <s v="-"/>
    <s v="-"/>
    <s v="0518/23"/>
    <s v="Livro 5 - 057"/>
    <n v="1882.5"/>
    <s v="-"/>
    <s v="-"/>
    <d v="2023-10-06T00:00:00"/>
    <x v="15"/>
    <s v="DOCUMENTAL"/>
    <x v="3"/>
    <s v="CANCELAMENTO DA 321/20"/>
    <s v="INICIAL"/>
  </r>
  <r>
    <s v="Juliana"/>
    <d v="2025-07-16T00:00:00"/>
    <s v="6068.2025/0006865-4"/>
    <s v="005087"/>
    <s v="0014-5"/>
    <s v="118184"/>
    <s v="Av da Liberdade, 688, 692, 698 e 702"/>
    <x v="23"/>
    <s v="SIM"/>
    <x v="1"/>
    <x v="2"/>
    <s v="NÃO"/>
    <s v="Antônio Carlos B. Siqueira e outros"/>
    <s v="Pedro Costa Reis de Barros Borba"/>
    <s v="Igepac Liberdade"/>
    <s v="-"/>
    <s v="-"/>
    <s v="0518/23 - 2 via"/>
    <s v="Livro 7 - 003"/>
    <n v="1882.5"/>
    <s v="-"/>
    <s v="-"/>
    <m/>
    <x v="6"/>
    <s v="EM ANÁLISE"/>
    <x v="1"/>
    <s v="2ª VIA da Declaração 0518/23 do processo: 6068.2023/0004415-8"/>
    <s v="INICIAL"/>
  </r>
  <r>
    <s v="Gabriela"/>
    <m/>
    <s v="6068.2019/0005483-0"/>
    <s v="009094"/>
    <s v="0001-6"/>
    <m/>
    <s v="R Conselheiro Carrão, 521"/>
    <x v="7"/>
    <s v="NÃO"/>
    <x v="2"/>
    <x v="1"/>
    <m/>
    <s v="Antônio Laurenti e Célia Laurenti"/>
    <m/>
    <s v="Bela Vista"/>
    <s v="-"/>
    <s v="-"/>
    <s v="0322/20"/>
    <s v="Livro 3 - 158"/>
    <n v="85.1"/>
    <s v="-"/>
    <s v="-"/>
    <d v="2021-08-21T00:00:00"/>
    <x v="11"/>
    <s v="INDEFERIDO"/>
    <x v="0"/>
    <s v="Indeferido por não atendimento de Comunique-se. 050099642"/>
    <s v="INICIAL"/>
  </r>
  <r>
    <s v="Penha"/>
    <m/>
    <s v="6066.2019/0005912-2"/>
    <s v="001050"/>
    <s v="0113-9"/>
    <m/>
    <s v="R Vinte e Cinco de Março, 739"/>
    <x v="14"/>
    <s v="SIM"/>
    <x v="2"/>
    <x v="1"/>
    <m/>
    <s v="Linda Nassrallah Ambar, Roberto Ambar, Elias George Ambar e João Ambar"/>
    <m/>
    <s v="Anhangabaú"/>
    <s v="-"/>
    <s v="-"/>
    <s v="0323/20"/>
    <s v="Livro 3 - 159"/>
    <n v="1802"/>
    <s v="-"/>
    <s v="-"/>
    <d v="2020-02-05T00:00:00"/>
    <x v="9"/>
    <s v="DOCUMENTAL"/>
    <x v="3"/>
    <s v="-"/>
    <s v="INICIAL"/>
  </r>
  <r>
    <s v="Penha"/>
    <m/>
    <s v="6066.2019/0007084-3"/>
    <s v="005012"/>
    <s v="0011-8"/>
    <m/>
    <s v="Pç da Sé, 42, 46, 48 e 55"/>
    <x v="14"/>
    <s v="SIM"/>
    <x v="2"/>
    <x v="1"/>
    <m/>
    <s v="Carlos S. Ganzarolli e outros"/>
    <m/>
    <s v="-"/>
    <s v="-"/>
    <s v="-"/>
    <s v="0324/20"/>
    <s v="Livro 3 - 163"/>
    <n v="3379.2"/>
    <s v="-"/>
    <s v="-"/>
    <d v="2021-09-14T00:00:00"/>
    <x v="11"/>
    <s v="INDEFERIDO"/>
    <x v="0"/>
    <s v="Indeferida por não atendimento de Comunique-se. 051202400"/>
    <s v="INICIAL"/>
  </r>
  <r>
    <s v="Penha"/>
    <m/>
    <s v="6066.2019/0007041-0"/>
    <s v="005026"/>
    <s v="0001-2"/>
    <m/>
    <s v="Pç da Sé, S/N"/>
    <x v="14"/>
    <s v="SIM"/>
    <x v="2"/>
    <x v="1"/>
    <m/>
    <s v="Mitra Arquidiocesana de São Paulo"/>
    <m/>
    <s v="Centro Velho - Catedral da Sé"/>
    <s v="-"/>
    <s v="-"/>
    <s v="0325/20"/>
    <s v="Livro 3 - 164"/>
    <n v="65992.800000000003"/>
    <s v="-"/>
    <s v="-"/>
    <d v="2021-08-26T00:00:00"/>
    <x v="11"/>
    <s v="INDEFERIDO"/>
    <x v="4"/>
    <s v="Indeferida após emissão (publicação 26/08/21 - 050105330) por não apresentar a matrícula atualizada "/>
    <s v="INICIAL"/>
  </r>
  <r>
    <s v="Paula"/>
    <m/>
    <s v="6068.2019/0004679-0"/>
    <s v="001050"/>
    <s v="0001-9"/>
    <m/>
    <s v="R Florêncio de Abreu, 106 e 110"/>
    <x v="14"/>
    <s v="SIM"/>
    <x v="2"/>
    <x v="1"/>
    <m/>
    <s v="Fundação Antônio Antonieta Cintra Gordinho"/>
    <m/>
    <s v="Anhangabaú"/>
    <s v="-"/>
    <s v="-"/>
    <s v="0326/20"/>
    <s v="Livro 3 - 165"/>
    <n v="1808"/>
    <s v="-"/>
    <s v="-"/>
    <d v="2020-02-14T00:00:00"/>
    <x v="9"/>
    <s v="DOCUMENTAL"/>
    <x v="3"/>
    <s v="-"/>
    <s v="INICIAL"/>
  </r>
  <r>
    <s v="Penha"/>
    <m/>
    <s v="6066.2019/0006781-8"/>
    <s v="001063"/>
    <s v="0052-0"/>
    <m/>
    <s v="Pç Antônio Prado, 48 e R João Brícola, 37 e 43"/>
    <x v="14"/>
    <s v="SIM"/>
    <x v="2"/>
    <x v="1"/>
    <m/>
    <s v="B3 S.A. – Brasil, Bolsa, Balcão"/>
    <m/>
    <s v="Anhangabaú (Edifício da Bolsa Mercantil de Futuros)"/>
    <s v="-"/>
    <s v="-"/>
    <s v="0327/20"/>
    <s v="Livro 3 - 166"/>
    <n v="9848.9699999999993"/>
    <s v="-"/>
    <s v="-"/>
    <d v="2020-04-14T00:00:00"/>
    <x v="9"/>
    <s v="CANCELADA"/>
    <x v="4"/>
    <s v="-"/>
    <s v="INICIAL"/>
  </r>
  <r>
    <s v="Juliana"/>
    <d v="2023-12-05T00:00:00"/>
    <s v="6068.2023/0011343-5"/>
    <s v="001063"/>
    <s v="0052-0"/>
    <n v="18384"/>
    <s v="Pç Antônio Prado, 48 e R João Brícola, 37 e 43"/>
    <x v="14"/>
    <s v="SIM"/>
    <x v="1"/>
    <x v="2"/>
    <s v="NÃO"/>
    <s v="B3 S.A. – Brasil, Bolsa, Balcão"/>
    <m/>
    <s v="Anhangabaú (Edifício da Bolsa Mercantil de Futuros)"/>
    <s v="-"/>
    <s v="-"/>
    <s v="0547/24"/>
    <s v="Livro 5 - 090"/>
    <s v="-"/>
    <s v="-"/>
    <s v="-"/>
    <d v="2024-07-04T00:00:00"/>
    <x v="5"/>
    <s v="DOCUMENTAL"/>
    <x v="3"/>
    <s v="cancelamento na 0327/20 por declaração AIU/SCE"/>
    <s v="INICIAL"/>
  </r>
  <r>
    <s v="Daniel"/>
    <d v="2026-06-29T00:00:00"/>
    <s v="6068.2026/0005148-6"/>
    <s v="001063"/>
    <s v="0052-0"/>
    <n v="18384"/>
    <s v="Pç Antônio Prado, 48 e R João Brícola, 37 e 43"/>
    <x v="14"/>
    <s v="SIM"/>
    <x v="1"/>
    <x v="1"/>
    <m/>
    <s v="B3 S.A. – Brasil, Bolsa, Balcão"/>
    <m/>
    <s v="Anhangabaú (Edifício da Bolsa Mercantil de Futuros)"/>
    <m/>
    <m/>
    <s v="0547.EXTRATO"/>
    <s v="Livro 7 - 043"/>
    <m/>
    <m/>
    <m/>
    <m/>
    <x v="6"/>
    <m/>
    <x v="5"/>
    <m/>
    <m/>
  </r>
  <r>
    <s v="Flavia"/>
    <m/>
    <s v="6066.2019/0006779-6"/>
    <s v="008023"/>
    <s v="0251-3"/>
    <m/>
    <s v="Al Glete, 444 e 448 / R Guaianases, 983"/>
    <x v="0"/>
    <s v="NÃO"/>
    <x v="2"/>
    <x v="1"/>
    <m/>
    <s v="Liceu Nossa Senhora de Loreto / Associação Caritativa da Sagrada Famíla"/>
    <m/>
    <s v="Conjunto de Imóveis do Bairro Campos Elíseos - Liceu Nossa Senhora de Loretto / Associação Caritativa da Sagrada Família"/>
    <s v="-"/>
    <s v="-"/>
    <s v="0328/20"/>
    <s v="Livro 3 - 167"/>
    <n v="3058.77"/>
    <s v="-"/>
    <s v="-"/>
    <d v="2020-02-22T00:00:00"/>
    <x v="9"/>
    <s v="DOCUMENTAL"/>
    <x v="3"/>
    <s v="-"/>
    <s v="INICIAL"/>
  </r>
  <r>
    <s v="Paula"/>
    <m/>
    <s v="6066.2019/0007450-4"/>
    <s v="038003"/>
    <s v="0006-0"/>
    <m/>
    <s v="R Maestro Cardim, 601, casas 01 e 01A"/>
    <x v="7"/>
    <s v="NÃO"/>
    <x v="2"/>
    <x v="1"/>
    <m/>
    <s v="Real e Benemétria Associação Portuguesa de Beneficiência"/>
    <m/>
    <s v="Bela Vista"/>
    <s v="-"/>
    <s v="-"/>
    <s v="0329/20"/>
    <s v="Livro 3 - 168"/>
    <n v="82.8"/>
    <s v="-"/>
    <s v="-"/>
    <d v="2020-03-31T00:00:00"/>
    <x v="9"/>
    <s v="DOCUMENTAL"/>
    <x v="3"/>
    <s v="-"/>
    <s v="INICIAL"/>
  </r>
  <r>
    <s v="Paula"/>
    <m/>
    <s v="6066.2019/0007451-2"/>
    <s v="038003"/>
    <s v="0007-9"/>
    <m/>
    <s v="R Maestro Cardim, 601, casas 02 e 02A"/>
    <x v="7"/>
    <s v="NÃO"/>
    <x v="2"/>
    <x v="1"/>
    <m/>
    <s v="Real e Benemétria Associação Portuguesa de Beneficiência"/>
    <m/>
    <s v="Bela Vista"/>
    <s v="-"/>
    <s v="-"/>
    <s v="0330/20"/>
    <s v="Livro 3 - 169"/>
    <n v="82.8"/>
    <s v="-"/>
    <s v="-"/>
    <d v="2020-03-31T00:00:00"/>
    <x v="9"/>
    <s v="DOCUMENTAL"/>
    <x v="3"/>
    <s v="-"/>
    <s v="INICIAL"/>
  </r>
  <r>
    <s v="Paula"/>
    <m/>
    <s v="6066.2019/0007452-0"/>
    <s v="038003"/>
    <s v="0008-7"/>
    <m/>
    <s v="R Maestro Cardim, 601, casas 03 e 03A"/>
    <x v="7"/>
    <s v="NÃO"/>
    <x v="2"/>
    <x v="1"/>
    <m/>
    <s v="Real e Benemétria Associação Portuguesa de Beneficiência"/>
    <m/>
    <s v="Bela Vista"/>
    <s v="-"/>
    <s v="-"/>
    <s v="0331/20"/>
    <s v="Livro 3 - 170"/>
    <n v="82.8"/>
    <s v="-"/>
    <s v="-"/>
    <d v="2020-07-29T00:00:00"/>
    <x v="9"/>
    <s v="DOCUMENTAL"/>
    <x v="3"/>
    <s v="Falta encaminhamento DPCI"/>
    <s v="INICIAL"/>
  </r>
  <r>
    <s v="Paula"/>
    <m/>
    <s v="6066.2019/0007454-7"/>
    <s v="038003"/>
    <s v="0010-9"/>
    <m/>
    <s v="R Maestro Cardim, 601, casa 05"/>
    <x v="7"/>
    <s v="NÃO"/>
    <x v="2"/>
    <x v="1"/>
    <m/>
    <s v="Real e Benemétria Associação Portuguesa de Beneficiência"/>
    <m/>
    <s v="Bela Vista"/>
    <s v="-"/>
    <s v="-"/>
    <s v="0332/20"/>
    <s v="Livro 3 - 171"/>
    <n v="67.92"/>
    <s v="-"/>
    <s v="-"/>
    <d v="2020-03-31T00:00:00"/>
    <x v="9"/>
    <s v="DOCUMENTAL"/>
    <x v="3"/>
    <s v="-"/>
    <s v="INICIAL"/>
  </r>
  <r>
    <s v="Paula"/>
    <m/>
    <s v="6066.2019/0007455-5"/>
    <s v="038003"/>
    <s v="0012-5"/>
    <m/>
    <s v="R Maestro Cardim, 607"/>
    <x v="7"/>
    <s v="NÃO"/>
    <x v="2"/>
    <x v="1"/>
    <m/>
    <s v="Real e Benemétria Associação Portuguesa de Beneficiência"/>
    <m/>
    <s v="Bela Vista"/>
    <s v="-"/>
    <s v="-"/>
    <s v="0333/20"/>
    <s v="Livro 3 - 172"/>
    <n v="236.64"/>
    <s v="-"/>
    <s v="-"/>
    <d v="2020-03-31T00:00:00"/>
    <x v="9"/>
    <s v="DOCUMENTAL"/>
    <x v="3"/>
    <s v="-"/>
    <s v="INICIAL"/>
  </r>
  <r>
    <s v="Paula"/>
    <m/>
    <s v="6066.2019/0007457-1"/>
    <s v="038003"/>
    <s v="0013-3"/>
    <m/>
    <s v="R Maestro Cardim, 609"/>
    <x v="7"/>
    <s v="NÃO"/>
    <x v="2"/>
    <x v="1"/>
    <m/>
    <s v="Real e Benemétria Associação Portuguesa de Beneficiência"/>
    <m/>
    <s v="Bela Vista"/>
    <s v="-"/>
    <s v="-"/>
    <s v="0334/20"/>
    <s v="Livro 3 - 173"/>
    <n v="314.16000000000003"/>
    <s v="-"/>
    <s v="-"/>
    <d v="2020-03-31T00:00:00"/>
    <x v="9"/>
    <s v="DOCUMENTAL"/>
    <x v="3"/>
    <s v="-"/>
    <s v="INICIAL"/>
  </r>
  <r>
    <s v="Paula"/>
    <m/>
    <s v="6066.2019/0007458-0"/>
    <s v="038003"/>
    <s v="0061-3"/>
    <m/>
    <s v="R Maestro Cardim, 769"/>
    <x v="7"/>
    <s v="NÃO"/>
    <x v="2"/>
    <x v="1"/>
    <m/>
    <s v="Real e Benemétria Associação Portuguesa de Beneficiência"/>
    <m/>
    <s v="Hospital Beneficência Portuguesa"/>
    <s v="-"/>
    <s v="-"/>
    <s v="0335/20"/>
    <s v="Livro 3 - 174"/>
    <n v="5632.51"/>
    <s v="-"/>
    <s v="-"/>
    <d v="2021-09-16T00:00:00"/>
    <x v="11"/>
    <s v="INDEFERIDO"/>
    <x v="0"/>
    <s v="Informação SMDU/DEUSO/DMUS Nº 028066300 (NÃO ASSINADO)"/>
    <s v="INICIAL"/>
  </r>
  <r>
    <s v="Penha"/>
    <m/>
    <s v="6066.2019/0007553-5"/>
    <s v="002061"/>
    <s v="0006-1"/>
    <m/>
    <s v="Pç da Sé, 31, 33 e 39"/>
    <x v="14"/>
    <s v="SIM"/>
    <x v="0"/>
    <x v="0"/>
    <m/>
    <s v="Antônio Carlos B. Siqueira e outros"/>
    <m/>
    <s v="Centro Velho"/>
    <s v="-"/>
    <s v="-"/>
    <s v="0336/20"/>
    <s v="Livro 3 - 175"/>
    <n v="1656"/>
    <s v="-"/>
    <s v="-"/>
    <d v="2020-03-12T00:00:00"/>
    <x v="9"/>
    <s v="CANCELADA"/>
    <x v="4"/>
    <s v="Devido a emissão da declaração 0524/23"/>
    <s v="INICIAL"/>
  </r>
  <r>
    <s v="Daniel"/>
    <d v="2023-05-15T00:00:00"/>
    <s v="6068.2023/0004413-1"/>
    <s v="002061"/>
    <s v="0006-1"/>
    <m/>
    <s v="Pç da Sé, 31, 33 e 39"/>
    <x v="14"/>
    <s v="SIM"/>
    <x v="1"/>
    <x v="2"/>
    <m/>
    <s v="Antônio Carlos B. Siqueira e outros"/>
    <m/>
    <s v="Centro Velho"/>
    <s v="-"/>
    <s v="-"/>
    <s v="0524/23"/>
    <s v="Livro 5 - 063"/>
    <s v="SI"/>
    <s v="-"/>
    <s v="-"/>
    <d v="2023-10-06T00:00:00"/>
    <x v="15"/>
    <s v="DOCUMENTAL"/>
    <x v="3"/>
    <s v="CANCELAMENTO DA 0336/20"/>
    <s v="INICIAL"/>
  </r>
  <r>
    <s v="Juliana"/>
    <d v="2025-07-16T00:00:00"/>
    <s v="6068.2025/0006860-3"/>
    <s v="002.061"/>
    <s v="0006-1"/>
    <s v="175455"/>
    <s v="Pç da Sé, 31, 33 e 39"/>
    <x v="14"/>
    <s v="SIM"/>
    <x v="1"/>
    <x v="2"/>
    <s v="NÃO"/>
    <s v="Antônio Carlos B. Siqueira e outros"/>
    <s v="Pedro Costa Reis de Barros Borba"/>
    <s v="Centro Velho"/>
    <m/>
    <m/>
    <s v="0524/23 - 2 via"/>
    <s v="Livro 7 - 014"/>
    <m/>
    <m/>
    <m/>
    <d v="2025-10-07T00:00:00"/>
    <x v="31"/>
    <s v="DOCUMENTAL"/>
    <x v="3"/>
    <m/>
    <m/>
  </r>
  <r>
    <s v="Penha"/>
    <m/>
    <s v="6066.2019/0007555-1"/>
    <s v="003003"/>
    <s v="0048-4"/>
    <m/>
    <s v="R do Carmo, 81"/>
    <x v="14"/>
    <s v="SIM"/>
    <x v="2"/>
    <x v="1"/>
    <m/>
    <s v="Cláudio de Menezes Senna"/>
    <m/>
    <s v="Centro Velho"/>
    <s v="-"/>
    <s v="-"/>
    <s v="0337/20"/>
    <s v="Livro 3 - 176"/>
    <n v="587"/>
    <s v="-"/>
    <s v="-"/>
    <d v="2020-06-02T00:00:00"/>
    <x v="9"/>
    <s v="DOCUMENTAL"/>
    <x v="3"/>
    <s v="-"/>
    <s v="INICIAL"/>
  </r>
  <r>
    <s v="Luciana"/>
    <d v="2024-07-30T00:00:00"/>
    <s v="6068.2024/0008106-3"/>
    <s v="003003"/>
    <s v="0048-4"/>
    <m/>
    <s v="R do Carmo, 81"/>
    <x v="14"/>
    <s v="SIM"/>
    <x v="1"/>
    <x v="2"/>
    <s v="NÃO"/>
    <s v="Cláudio de Menezes Senna"/>
    <m/>
    <s v="Centro Velho"/>
    <s v="-"/>
    <s v="-"/>
    <s v="-"/>
    <s v="-"/>
    <s v="-"/>
    <s v="-"/>
    <s v="-"/>
    <d v="2024-10-18T00:00:00"/>
    <x v="5"/>
    <s v="INDEFERIDO"/>
    <x v="0"/>
    <s v="Despacho indeferido 112607899 em 18/10/2024"/>
    <s v="INICIAL"/>
  </r>
  <r>
    <s v="Paula"/>
    <m/>
    <s v="6066.2019/0006327-8"/>
    <s v="001050"/>
    <s v="0029-9"/>
    <m/>
    <s v="R Florêncio de Abreu, 328"/>
    <x v="14"/>
    <s v="SIM"/>
    <x v="2"/>
    <x v="1"/>
    <m/>
    <s v="Abilio Cezar dos Santos, Francisco dos Santos Filho, Marco Antonio dos Santos"/>
    <m/>
    <s v="Anhangabaú"/>
    <s v="-"/>
    <s v="-"/>
    <s v="0338/20"/>
    <s v="Livro 3 - 177"/>
    <n v="2594.16"/>
    <s v="-"/>
    <s v="-"/>
    <d v="2020-02-22T00:00:00"/>
    <x v="9"/>
    <s v="CANCELADA"/>
    <x v="4"/>
    <s v="-"/>
    <s v="INICIAL"/>
  </r>
  <r>
    <s v="Juliana"/>
    <d v="2024-01-29T00:00:00"/>
    <s v="6068.2024/0000924-9"/>
    <s v="001050"/>
    <s v="0029-9"/>
    <s v="072044"/>
    <s v="R Florêncio de Abreu, 328"/>
    <x v="14"/>
    <s v="SIM"/>
    <x v="1"/>
    <x v="2"/>
    <s v="NÃO"/>
    <s v="Abilio Cezar dos Santos, Francisco dos Santos Filho, Marco Antonio dos Santos"/>
    <m/>
    <s v="Anhangabaú"/>
    <s v="-"/>
    <s v="-"/>
    <s v="0551/24"/>
    <s v="Livro 5 - 097"/>
    <n v="771.6"/>
    <s v="-"/>
    <s v="-"/>
    <d v="2024-05-14T00:00:00"/>
    <x v="5"/>
    <s v="DOCUMENTAL"/>
    <x v="3"/>
    <s v="CANCELAMENTO DA 0338/20"/>
    <s v="INICIAL"/>
  </r>
  <r>
    <s v="Penha"/>
    <m/>
    <s v="6066.2019/0007713-9"/>
    <s v="001065"/>
    <s v="0006-6"/>
    <m/>
    <s v="R Vinte e Cinco de Março, 850"/>
    <x v="14"/>
    <s v="SIM"/>
    <x v="2"/>
    <x v="1"/>
    <m/>
    <s v="Zico Administração de Bens Limitada"/>
    <m/>
    <s v="Centro Velho"/>
    <s v="-"/>
    <s v="-"/>
    <s v="0339/20"/>
    <s v="Livro 3 - 178"/>
    <n v="2015"/>
    <s v="-"/>
    <s v="-"/>
    <d v="2020-09-04T00:00:00"/>
    <x v="9"/>
    <s v="DOCUMENTAL"/>
    <x v="3"/>
    <s v="-"/>
    <s v="INICIAL"/>
  </r>
  <r>
    <s v="Paula"/>
    <m/>
    <s v="6066.2019/0007453-9"/>
    <s v="038003"/>
    <s v="0009-5"/>
    <m/>
    <s v="R Maestro Cardim, 601, casas 04 e 04A"/>
    <x v="7"/>
    <s v="NÃO"/>
    <x v="2"/>
    <x v="1"/>
    <m/>
    <s v="Real e Benemétria Associação Portuguesa de Beneficiência"/>
    <m/>
    <s v="Bela Vista"/>
    <s v="-"/>
    <s v="-"/>
    <s v="0340/20"/>
    <s v="Livro 3 - 179"/>
    <n v="76.8"/>
    <s v="-"/>
    <s v="-"/>
    <d v="2020-03-31T00:00:00"/>
    <x v="9"/>
    <s v="DOCUMENTAL"/>
    <x v="3"/>
    <s v="-"/>
    <s v="INICIAL"/>
  </r>
  <r>
    <s v="Paula"/>
    <m/>
    <s v="6066.2019/0007460-1"/>
    <s v="038002"/>
    <s v="0016-3"/>
    <m/>
    <s v="R Martiniano de Carvalho, 951"/>
    <x v="7"/>
    <s v="NÃO"/>
    <x v="2"/>
    <x v="1"/>
    <m/>
    <s v="Real e Benemétria Associação Portuguesa de Beneficiência"/>
    <m/>
    <s v="Bela Vista"/>
    <s v="-"/>
    <s v="-"/>
    <s v="0341/20"/>
    <s v="Livro 3 - 180"/>
    <n v="800"/>
    <s v="-"/>
    <s v="-"/>
    <d v="2020-04-01T00:00:00"/>
    <x v="9"/>
    <s v="DOCUMENTAL"/>
    <x v="3"/>
    <s v="-"/>
    <s v="INICIAL"/>
  </r>
  <r>
    <s v="Daniel"/>
    <d v="2024-09-30T00:00:00"/>
    <s v="6068.2024/0010827-1"/>
    <m/>
    <m/>
    <m/>
    <m/>
    <x v="31"/>
    <m/>
    <x v="2"/>
    <x v="1"/>
    <m/>
    <s v="Real e Benemétria Associação Portuguesa de Beneficiência"/>
    <m/>
    <s v="Bela Vista"/>
    <s v="-"/>
    <s v="-"/>
    <s v="0341.EXTRATO"/>
    <s v="Livro 6 - 049"/>
    <n v="0"/>
    <n v="800"/>
    <s v="012/24"/>
    <d v="2025-03-19T00:00:00"/>
    <x v="31"/>
    <s v="DOCUMENTAL"/>
    <x v="6"/>
    <m/>
    <s v="EXTRATO"/>
  </r>
  <r>
    <s v="Penha"/>
    <m/>
    <s v="6066.2019/0007714-7"/>
    <s v="001065"/>
    <s v="0007-4"/>
    <m/>
    <s v="R Vinte e Cinco de Março, 858 e 860"/>
    <x v="14"/>
    <s v="SIM"/>
    <x v="2"/>
    <x v="1"/>
    <m/>
    <s v="Zico Administração de Bens Limitada"/>
    <m/>
    <s v="Centro Velho"/>
    <s v="-"/>
    <s v="-"/>
    <s v="0342/20"/>
    <s v="Livro 3 - 182"/>
    <n v="2062.92"/>
    <s v="-"/>
    <s v="-"/>
    <d v="2020-09-04T00:00:00"/>
    <x v="9"/>
    <s v="DOCUMENTAL"/>
    <x v="3"/>
    <s v="-"/>
    <s v="INICIAL"/>
  </r>
  <r>
    <s v="Paula"/>
    <m/>
    <s v="6068.2019/0003402-3"/>
    <s v="001041"/>
    <s v="0014-1"/>
    <m/>
    <s v="R Florêncio de Abreu, 470 e 472"/>
    <x v="14"/>
    <s v="SIM"/>
    <x v="2"/>
    <x v="1"/>
    <m/>
    <s v="Cassia Nahas Administração de Bens Ltda"/>
    <m/>
    <s v="Anhangabaú"/>
    <s v="-"/>
    <s v="-"/>
    <s v="0343/20"/>
    <s v="Livro 3 - 183"/>
    <n v="2031.24"/>
    <s v="-"/>
    <s v="-"/>
    <d v="2020-03-12T00:00:00"/>
    <x v="9"/>
    <s v="DOCUMENTAL"/>
    <x v="3"/>
    <s v="-"/>
    <s v="INICIAL"/>
  </r>
  <r>
    <s v="Juliana"/>
    <d v="2026-01-21T00:00:00"/>
    <s v="6068.2026/0000498-4"/>
    <s v="001041"/>
    <s v="0014-1"/>
    <m/>
    <s v="R Florêncio de Abreu, 470 e 472"/>
    <x v="14"/>
    <s v="SIM"/>
    <x v="1"/>
    <x v="2"/>
    <s v="NÃO"/>
    <s v="Cassia Nahas Administração de Bens Ltda"/>
    <s v="Bruno Susigan Nagy e Rosana Susigan Nagy"/>
    <s v="Anhangabaú"/>
    <s v="-"/>
    <s v="-"/>
    <s v="0630/26"/>
    <s v="Livro 7 - 040"/>
    <n v="597.34"/>
    <s v="-"/>
    <s v="-"/>
    <m/>
    <x v="6"/>
    <s v="EM ANÁLISE"/>
    <x v="1"/>
    <m/>
    <m/>
  </r>
  <r>
    <s v="Penha"/>
    <m/>
    <s v="6066.2020/0000236-0"/>
    <s v="033008"/>
    <s v="0018-8"/>
    <m/>
    <s v="R Martiniano de Carvalho, 325"/>
    <x v="7"/>
    <s v="NÃO"/>
    <x v="2"/>
    <x v="1"/>
    <m/>
    <s v="Helena Hutchinson Jasen"/>
    <m/>
    <s v="Vila Itororó"/>
    <s v="-"/>
    <s v="-"/>
    <s v="0344/20"/>
    <s v="Livro 3 - 184"/>
    <n v="217.8"/>
    <s v="-"/>
    <s v="-"/>
    <d v="2020-03-14T00:00:00"/>
    <x v="9"/>
    <s v="CANCELADA"/>
    <x v="4"/>
    <s v="Devido a emissão da declaração 0538/23"/>
    <s v="INICIAL"/>
  </r>
  <r>
    <s v="Luciana"/>
    <d v="2023-08-28T00:00:00"/>
    <s v="6068.2023/0008283-1"/>
    <s v="033008"/>
    <s v="0018-8"/>
    <s v="136190"/>
    <s v="R Martiniano de Carvalho, 325"/>
    <x v="7"/>
    <s v="NÃO"/>
    <x v="1"/>
    <x v="2"/>
    <m/>
    <s v="NAGY ADMINISTRAÇÃO DE BENS LTDA."/>
    <m/>
    <s v="Vila Itororó"/>
    <s v="-"/>
    <s v="-"/>
    <s v="0538/23"/>
    <s v="Livro 5 - 079"/>
    <n v="435.6"/>
    <s v="-"/>
    <s v="-"/>
    <d v="2023-11-28T00:00:00"/>
    <x v="15"/>
    <s v="DOCUMENTAL"/>
    <x v="3"/>
    <s v="Cancelamento da 0344/20 por declaração AIU-SCE - foi pra DEUSO em 09/11/23"/>
    <s v="INICIAL"/>
  </r>
  <r>
    <s v="Flavia"/>
    <m/>
    <s v="6068.2019/0003044-3"/>
    <s v="001019"/>
    <s v="0022-8"/>
    <m/>
    <s v="R Mauá, 438, 440, 442 e 446"/>
    <x v="13"/>
    <s v="SIM"/>
    <x v="2"/>
    <x v="1"/>
    <m/>
    <s v="Maria Filomena Maurano"/>
    <m/>
    <s v="Bairro de Santa Ifigênia"/>
    <s v="-"/>
    <s v="-"/>
    <s v="0345/20"/>
    <s v="Livro 3 - 185"/>
    <n v="3982"/>
    <s v="-"/>
    <s v="-"/>
    <d v="2020-03-12T00:00:00"/>
    <x v="9"/>
    <s v="DOCUMENTAL"/>
    <x v="3"/>
    <s v="-"/>
    <s v="INICIAL"/>
  </r>
  <r>
    <s v="Aurea"/>
    <m/>
    <s v="6066.2019/0006506-8"/>
    <s v="010003"/>
    <s v="0026-9"/>
    <m/>
    <s v="R Maranhão, 88"/>
    <x v="2"/>
    <s v="NÃO"/>
    <x v="2"/>
    <x v="1"/>
    <m/>
    <s v="Universidade de São Paulo"/>
    <m/>
    <s v="Vila Penteado"/>
    <s v="-"/>
    <s v="-"/>
    <s v="0346/20"/>
    <s v="Livro 3 - 186"/>
    <n v="3558.42"/>
    <s v="-"/>
    <s v="-"/>
    <d v="2020-05-05T00:00:00"/>
    <x v="9"/>
    <s v="DOCUMENTAL"/>
    <x v="3"/>
    <s v="-"/>
    <s v="INICIAL"/>
  </r>
  <r>
    <s v="Paula"/>
    <m/>
    <s v="6066.2020/0000876-7"/>
    <s v="008015"/>
    <s v="0001-1"/>
    <m/>
    <s v="R Guaianases, 1149"/>
    <x v="0"/>
    <s v="NÃO"/>
    <x v="2"/>
    <x v="1"/>
    <m/>
    <s v="Luis Eduardo Alves de Lima"/>
    <m/>
    <s v="Conjunto de imóveis do Bairro Campos Elíseos"/>
    <s v="-"/>
    <s v="-"/>
    <s v="0347/20"/>
    <s v="Livro 3 - 188"/>
    <n v="1569.79"/>
    <s v="-"/>
    <s v="-"/>
    <d v="2020-11-10T00:00:00"/>
    <x v="9"/>
    <s v="DOCUMENTAL"/>
    <x v="3"/>
    <s v="-"/>
    <s v="INICIAL"/>
  </r>
  <r>
    <s v="Paula"/>
    <m/>
    <s v="6066.2019/0007734-1"/>
    <s v="001065"/>
    <s v="0005-8"/>
    <m/>
    <s v="R Vinte e Cinco de Março, 846"/>
    <x v="14"/>
    <s v="SIM"/>
    <x v="2"/>
    <x v="1"/>
    <m/>
    <s v="Espólio de Fernando dos Santos Esquerdo"/>
    <m/>
    <s v="Centro Velho"/>
    <s v="-"/>
    <s v="-"/>
    <s v="0348/20"/>
    <s v="Livro 3 - 189"/>
    <n v="2124"/>
    <s v="-"/>
    <s v="-"/>
    <d v="2021-01-06T00:00:00"/>
    <x v="11"/>
    <s v="DOCUMENTAL"/>
    <x v="3"/>
    <s v="-"/>
    <s v="INICIAL"/>
  </r>
  <r>
    <s v="Paula"/>
    <m/>
    <s v="6066.2019/0007735-0"/>
    <s v="001065"/>
    <s v="0008-2"/>
    <m/>
    <s v="R Vinte e Cinco de Março, 864, 872 e 878"/>
    <x v="14"/>
    <s v="SIM"/>
    <x v="2"/>
    <x v="1"/>
    <m/>
    <s v="Espólio de Fernando dos Santos Esquerdo"/>
    <m/>
    <s v="-"/>
    <s v="-"/>
    <s v="-"/>
    <s v="0349/20"/>
    <s v="Livro 3 - 190"/>
    <n v="7016"/>
    <s v="-"/>
    <s v="-"/>
    <d v="2021-01-06T00:00:00"/>
    <x v="11"/>
    <s v="DOCUMENTAL"/>
    <x v="3"/>
    <s v="-"/>
    <s v="INICIAL"/>
  </r>
  <r>
    <s v="Paula"/>
    <m/>
    <s v="6066.2019/0007777-5"/>
    <s v="001065"/>
    <s v="0004-1"/>
    <m/>
    <s v="R Vinte e Cinco de Março, 836"/>
    <x v="14"/>
    <s v="SIM"/>
    <x v="2"/>
    <x v="1"/>
    <m/>
    <s v="Espólio de Fernando dos Santos Esquerdo"/>
    <m/>
    <s v="Centro Velho"/>
    <s v="-"/>
    <s v="-"/>
    <s v="0350/20"/>
    <s v="Livro 3 - 191"/>
    <n v="2124"/>
    <s v="-"/>
    <s v="-"/>
    <d v="2021-01-06T00:00:00"/>
    <x v="11"/>
    <s v="DOCUMENTAL"/>
    <x v="3"/>
    <s v="-"/>
    <s v="INICIAL"/>
  </r>
  <r>
    <s v="Penha"/>
    <m/>
    <s v="6068.2019/0005154-8"/>
    <s v="005004"/>
    <s v="0080-6"/>
    <m/>
    <s v="R Direita, 203,207 e 213"/>
    <x v="14"/>
    <s v="SIM"/>
    <x v="2"/>
    <x v="1"/>
    <m/>
    <s v="M. Ruiz Participações Ltda."/>
    <m/>
    <s v="Centro Velho"/>
    <s v="-"/>
    <s v="-"/>
    <s v="0351/20"/>
    <s v="Livro 3 - 192"/>
    <n v="14962"/>
    <s v="-"/>
    <s v="-"/>
    <d v="2020-06-26T00:00:00"/>
    <x v="9"/>
    <s v="DOCUMENTAL"/>
    <x v="3"/>
    <s v="-"/>
    <s v="INICIAL"/>
  </r>
  <r>
    <s v="Daniel"/>
    <m/>
    <s v="6068.2023/0008255-6"/>
    <s v="005004"/>
    <s v="0080-6"/>
    <m/>
    <s v="R Direita, 203 e 213"/>
    <x v="14"/>
    <s v="SIM"/>
    <x v="1"/>
    <x v="2"/>
    <m/>
    <s v="M. Ruiz Participações Ltda."/>
    <m/>
    <s v="Centro Velho"/>
    <s v="-"/>
    <s v="-"/>
    <s v="PIU-SCE"/>
    <s v="-"/>
    <s v="-"/>
    <s v="-"/>
    <s v="-"/>
    <d v="2024-03-14T00:00:00"/>
    <x v="5"/>
    <s v="INDEFERIDO"/>
    <x v="0"/>
    <s v="Indeferimento - Procuração inválida para o processo- Despacho 099876234 de 14/03/2024"/>
    <s v="INICIAL"/>
  </r>
  <r>
    <s v="Gabriela"/>
    <m/>
    <s v="6066.2019/0007881-0"/>
    <s v="003003"/>
    <s v="0049-2"/>
    <m/>
    <s v="R do Carmo, 71, 75 e 77"/>
    <x v="14"/>
    <s v="SIM"/>
    <x v="2"/>
    <x v="1"/>
    <m/>
    <s v="Igreja Cristã Pentecostal Independente"/>
    <m/>
    <s v="Centro Velho"/>
    <s v="-"/>
    <s v="-"/>
    <s v="0352/20"/>
    <s v="Livro 3 - 193"/>
    <n v="5714.14"/>
    <s v="-"/>
    <s v="-"/>
    <d v="2021-08-21T00:00:00"/>
    <x v="11"/>
    <s v="INDEFERIDO"/>
    <x v="0"/>
    <s v="Indeferido por não atendimento de Comunique-se. 050097977"/>
    <s v="INICIAL"/>
  </r>
  <r>
    <s v="Penha"/>
    <m/>
    <s v="6068.2019/0005291-9"/>
    <s v="005003"/>
    <s v="0009-7"/>
    <m/>
    <s v="R São Bento, 67"/>
    <x v="14"/>
    <s v="SIM"/>
    <x v="2"/>
    <x v="1"/>
    <m/>
    <s v="Victória Patrimonial Ltda"/>
    <m/>
    <s v="Anhangabaú"/>
    <s v="-"/>
    <s v="-"/>
    <s v="0353/20"/>
    <s v="Livro 3 - 194"/>
    <n v="2777.44"/>
    <s v="-"/>
    <s v="-"/>
    <d v="2020-09-23T00:00:00"/>
    <x v="9"/>
    <s v="CANCELADA"/>
    <x v="4"/>
    <s v="-"/>
    <s v="INICIAL"/>
  </r>
  <r>
    <s v="Juliana"/>
    <d v="2023-06-28T00:00:00"/>
    <s v="6068.2023/0005836-1"/>
    <s v="005003"/>
    <s v="0009-7"/>
    <s v="032107"/>
    <s v="RUA SÃO BENTO, 67"/>
    <x v="14"/>
    <s v="SIM"/>
    <x v="1"/>
    <x v="2"/>
    <s v="NÃO"/>
    <s v="VICTORIA PATRIMONIAL LTDA"/>
    <m/>
    <s v="Anhangabaú"/>
    <s v="-"/>
    <s v="-"/>
    <s v="0519/23"/>
    <s v="Livro 5 - 058"/>
    <n v="678.31"/>
    <s v="-"/>
    <s v="-"/>
    <d v="2023-10-20T00:00:00"/>
    <x v="15"/>
    <s v="DOCUMENTAL"/>
    <x v="3"/>
    <s v="Cancelamento da 0353/20"/>
    <s v="INICIAL"/>
  </r>
  <r>
    <s v="Tales"/>
    <d v="2023-11-27T00:00:00"/>
    <s v="6068.2023/0011089-4"/>
    <s v="005003"/>
    <s v="0009-7"/>
    <s v="032107"/>
    <s v="RUA SÃO BENTO, 67"/>
    <x v="14"/>
    <s v="SIM"/>
    <x v="0"/>
    <x v="0"/>
    <s v="NÃO"/>
    <s v="VICTORIA PATRIMONIAL LTDA"/>
    <m/>
    <s v="Anhangabaú"/>
    <s v="-"/>
    <s v="-"/>
    <s v="0353/20-2ªvia"/>
    <s v="-"/>
    <s v="-"/>
    <s v="-"/>
    <s v="-"/>
    <d v="2023-12-01T00:00:00"/>
    <x v="15"/>
    <s v="INDEFERIDO"/>
    <x v="0"/>
    <s v="SEGUNDA VIA DA 0353/20 - INDEFERIDO pois solicitado depois do cancelamento do documento original"/>
    <m/>
  </r>
  <r>
    <s v="Gabriela"/>
    <m/>
    <s v="6066.2020/0001365-5"/>
    <s v="009008"/>
    <s v="0019-4"/>
    <m/>
    <s v="R Major Diogo, 580, 582 e 588"/>
    <x v="7"/>
    <s v="NÃO"/>
    <x v="2"/>
    <x v="1"/>
    <m/>
    <s v="Manuel de Campos Rodrigues"/>
    <m/>
    <s v="Bela Vista"/>
    <s v="-"/>
    <s v="-"/>
    <s v="0354/20"/>
    <s v="Livro 3 - 195"/>
    <n v="457.2"/>
    <s v="-"/>
    <s v="-"/>
    <d v="2020-08-15T00:00:00"/>
    <x v="9"/>
    <s v="DOCUMENTAL"/>
    <x v="3"/>
    <s v="-"/>
    <s v="INICIAL"/>
  </r>
  <r>
    <s v="Daniel"/>
    <d v="2026-07-14T00:00:00"/>
    <s v="6068.2026/0005598-8"/>
    <s v="009008"/>
    <s v="0019-4"/>
    <m/>
    <s v="R Major Diogo, 580, 582 e 588"/>
    <x v="7"/>
    <s v="NÃO"/>
    <x v="1"/>
    <x v="0"/>
    <s v="NÃO"/>
    <s v="Manuel de Campos Rodrigues"/>
    <m/>
    <s v="Bela Vista"/>
    <m/>
    <m/>
    <s v="0632/26"/>
    <s v="Livro 7 - 045"/>
    <m/>
    <m/>
    <m/>
    <m/>
    <x v="6"/>
    <m/>
    <x v="5"/>
    <m/>
    <m/>
  </r>
  <r>
    <s v="Penha"/>
    <m/>
    <s v="6068.2019/0004683-8"/>
    <s v="001050"/>
    <s v="0003-5"/>
    <m/>
    <s v="R Florêncio de Abreu, 120 e 124"/>
    <x v="14"/>
    <s v="SIM"/>
    <x v="2"/>
    <x v="1"/>
    <m/>
    <s v="Fundação Antônio Antonieta Cintra Gordinho"/>
    <m/>
    <s v="Anhangabaú"/>
    <s v="-"/>
    <s v="-"/>
    <s v="0355/20"/>
    <s v="Livro 3 - 196"/>
    <n v="1808"/>
    <s v="-"/>
    <s v="-"/>
    <d v="2021-09-16T00:00:00"/>
    <x v="11"/>
    <s v="INDEFERIDO"/>
    <x v="0"/>
    <s v="Indeferido por não atendimento de Comunique-se. 051727075"/>
    <s v="INICIAL"/>
  </r>
  <r>
    <s v="Gabriela"/>
    <m/>
    <s v="6066.2020/0001394-9"/>
    <s v="045044"/>
    <s v="0064-2"/>
    <m/>
    <s v="Av Jabaquara, 244"/>
    <x v="32"/>
    <s v="NÃO"/>
    <x v="2"/>
    <x v="1"/>
    <m/>
    <s v="Mitra Arquidiocesana de São Paulo"/>
    <m/>
    <s v="Mosteiro de Santa Teresa de Ávila"/>
    <s v="-"/>
    <s v="-"/>
    <s v="0356/20"/>
    <s v="Livro 3 - 197"/>
    <n v="6545.39"/>
    <s v="-"/>
    <s v="-"/>
    <d v="2021-08-24T00:00:00"/>
    <x v="11"/>
    <s v="INDEFERIDO"/>
    <x v="0"/>
    <s v="Indeferido por não atendimento de Comunique-se. 050102685"/>
    <s v="INICIAL"/>
  </r>
  <r>
    <s v="Gabriela"/>
    <m/>
    <s v="6066.2020/0001531-3"/>
    <s v="037064"/>
    <s v="0015-4"/>
    <m/>
    <s v="R Capitão Calvacanti 38"/>
    <x v="27"/>
    <s v="NÃO"/>
    <x v="2"/>
    <x v="1"/>
    <m/>
    <s v="Gilda Assad Nanô, Regina Sivia Assad Lotaif, Ricardo Assad, Gilberto Assad"/>
    <m/>
    <s v="-"/>
    <s v="-"/>
    <s v="-"/>
    <s v="0357/20"/>
    <s v="Livro 3 - 198"/>
    <n v="398.76"/>
    <s v="-"/>
    <s v="-"/>
    <d v="2020-10-02T00:00:00"/>
    <x v="9"/>
    <s v="DOCUMENTAL"/>
    <x v="3"/>
    <s v="-"/>
    <s v="INICIAL"/>
  </r>
  <r>
    <s v="Paula"/>
    <m/>
    <s v="6066.2019/0007882-8"/>
    <s v="005014"/>
    <s v="0030-3"/>
    <m/>
    <s v="Largo São Francisco, 19"/>
    <x v="14"/>
    <s v="SIM"/>
    <x v="2"/>
    <x v="1"/>
    <m/>
    <s v="FECAP - Fundação Escola de Comércio Álvarez Penteado"/>
    <m/>
    <s v="Escola de Comércio Álvares Penteado"/>
    <s v="-"/>
    <s v="-"/>
    <s v="0358/20"/>
    <s v="Livro 4 - 001"/>
    <n v="15122.12"/>
    <s v="-"/>
    <s v="-"/>
    <d v="2020-12-15T00:00:00"/>
    <x v="9"/>
    <s v="CANCELADA"/>
    <x v="4"/>
    <s v="-"/>
    <s v="INICIAL"/>
  </r>
  <r>
    <s v="Tales"/>
    <d v="2023-03-02T00:00:00"/>
    <s v="6068.2023/0001607-3"/>
    <s v="005014"/>
    <s v="0030-3"/>
    <s v="03189-5"/>
    <s v="Largo São Francisco, 19"/>
    <x v="14"/>
    <s v="SIM"/>
    <x v="1"/>
    <x v="2"/>
    <m/>
    <s v="FECAP - Fundação Escola de Comércio Álvarez Penteado"/>
    <m/>
    <s v="Escola de Comércio Álvares Penteado"/>
    <s v="-"/>
    <s v="-"/>
    <s v="0515/23"/>
    <s v="Livro 5 - 055"/>
    <n v="1568.51"/>
    <s v="-"/>
    <s v="-"/>
    <d v="2023-10-09T00:00:00"/>
    <x v="15"/>
    <s v="DOCUMENTAL"/>
    <x v="3"/>
    <s v="Cancelamento da 0358/20"/>
    <s v="INICIAL"/>
  </r>
  <r>
    <s v="Gabriela"/>
    <m/>
    <s v="6066.2019/0006523-8"/>
    <s v="005021"/>
    <s v="0255-1 e 0256-1"/>
    <m/>
    <s v="Pç da Sé, 170 e 174"/>
    <x v="14"/>
    <s v="SIM"/>
    <x v="2"/>
    <x v="1"/>
    <m/>
    <s v="Ricardo Mauad Arede, Marcos Mauad Arede , Armindo Arede Junior"/>
    <m/>
    <s v="Centro Velho"/>
    <s v="-"/>
    <s v="-"/>
    <s v="0359/20"/>
    <s v="Livro 4 - 002"/>
    <n v="2024.27"/>
    <s v="-"/>
    <s v="-"/>
    <d v="2021-08-26T00:00:00"/>
    <x v="11"/>
    <s v="INDEFERIDO"/>
    <x v="0"/>
    <m/>
    <s v="INICIAL"/>
  </r>
  <r>
    <s v="Paula"/>
    <m/>
    <s v="6066.2020/0000066-9"/>
    <s v="008081"/>
    <s v="0016-5"/>
    <m/>
    <s v="R Santa Ifigênia, 401, 403 e 407"/>
    <x v="14"/>
    <s v="SIM"/>
    <x v="2"/>
    <x v="1"/>
    <m/>
    <s v="JPC - participações, Empreendimentos e Serviços LTDA"/>
    <m/>
    <s v="-"/>
    <s v="-"/>
    <s v="-"/>
    <s v="0360/20"/>
    <s v="Livro 4 - 003"/>
    <n v="2729"/>
    <s v="-"/>
    <s v="-"/>
    <d v="2020-11-28T00:00:00"/>
    <x v="9"/>
    <s v="CANCELADA"/>
    <x v="4"/>
    <s v="-"/>
    <s v="INICIAL"/>
  </r>
  <r>
    <s v="Luciana"/>
    <d v="2023-07-05T00:00:00"/>
    <s v="6068.2023/0006142-7"/>
    <s v="008081"/>
    <d v="2016-05-01T00:00:00"/>
    <s v="06285-5"/>
    <s v="RUA SANTA EFIGÊNIA, 401, 403, 407"/>
    <x v="13"/>
    <s v="SIM"/>
    <x v="1"/>
    <x v="2"/>
    <m/>
    <s v="JPC - participações, Empreendimentos e Serviços LTDA"/>
    <m/>
    <s v="Perímetro Santa Efigênia"/>
    <s v="-"/>
    <s v="-"/>
    <s v="0528/23"/>
    <s v="Livro 5 - 068"/>
    <n v="673.2"/>
    <s v="-"/>
    <s v="-"/>
    <d v="2024-01-17T00:00:00"/>
    <x v="5"/>
    <s v="DOCUMENTAL"/>
    <x v="3"/>
    <s v="Cancelamento da 0360/20 por declaração AIU-SCE"/>
    <s v="INICIAL"/>
  </r>
  <r>
    <s v="Gabriela"/>
    <m/>
    <s v="6066.2020/0001532-1"/>
    <s v="037064"/>
    <s v="0013-8, 0014-8"/>
    <m/>
    <s v="R Domingos de Morais 1410, 1412, 1414 e 1416"/>
    <x v="27"/>
    <s v="NÃO"/>
    <x v="2"/>
    <x v="1"/>
    <m/>
    <s v="Gilda Assad Nanô, Regina Sivia Assad Lotaif, Ricardo Assad, Gilberto Assad"/>
    <m/>
    <s v="-"/>
    <s v="-"/>
    <s v="-"/>
    <s v="0361/20"/>
    <s v="Livro 4 - 004"/>
    <n v="255.36"/>
    <s v="-"/>
    <s v="-"/>
    <d v="2020-10-02T00:00:00"/>
    <x v="9"/>
    <s v="DOCUMENTAL"/>
    <x v="3"/>
    <s v="-"/>
    <s v="INICIAL"/>
  </r>
  <r>
    <s v="Paula"/>
    <m/>
    <s v="6066.2020/0000076-6"/>
    <s v="003006"/>
    <s v="0019-4"/>
    <m/>
    <s v="R dos Carmelitas, 150"/>
    <x v="14"/>
    <s v="SIM"/>
    <x v="2"/>
    <x v="1"/>
    <m/>
    <s v="Saturnino Cabral Vieira"/>
    <m/>
    <s v="Centro Velho"/>
    <s v="-"/>
    <s v="-"/>
    <s v="0362/20"/>
    <s v="Livro 4 - 005"/>
    <n v="2375.1999999999998"/>
    <s v="-"/>
    <s v="-"/>
    <d v="2020-06-09T00:00:00"/>
    <x v="9"/>
    <s v="DOCUMENTAL"/>
    <x v="3"/>
    <s v="-"/>
    <s v="INICIAL"/>
  </r>
  <r>
    <s v="Daniel"/>
    <d v="2020-03-12T00:00:00"/>
    <s v="6066.2020/0001704-9"/>
    <s v="033039"/>
    <s v="0036-1"/>
    <m/>
    <s v="R do Lavapés, 336 -342"/>
    <x v="23"/>
    <s v="NÃO"/>
    <x v="2"/>
    <x v="1"/>
    <m/>
    <s v="Saturnino Cabral Vieira"/>
    <m/>
    <s v="IGEPAC Liberdade: Caminho Histórico Glória - Lavapés"/>
    <s v="-"/>
    <s v="-"/>
    <s v="0363/20"/>
    <s v="Livro 4 - 006"/>
    <n v="384"/>
    <s v="-"/>
    <s v="-"/>
    <d v="2020-06-06T00:00:00"/>
    <x v="9"/>
    <s v="DOCUMENTAL"/>
    <x v="3"/>
    <s v="-"/>
    <s v="INICIAL"/>
  </r>
  <r>
    <s v="Daniel"/>
    <d v="2020-03-12T00:00:00"/>
    <s v="6066.2020/0001706-5"/>
    <s v="033039"/>
    <s v="0038-8"/>
    <m/>
    <s v="R do Lavapés, 350-354"/>
    <x v="23"/>
    <s v="NÃO"/>
    <x v="2"/>
    <x v="1"/>
    <m/>
    <s v="Saturnino Cabral Vieira"/>
    <m/>
    <s v="IGEPAC Liberdade: Caminho Histórico Glória - Lavapés"/>
    <s v="-"/>
    <s v="-"/>
    <s v="0364/20"/>
    <s v="Livro 4 - 007"/>
    <n v="384"/>
    <s v="-"/>
    <s v="-"/>
    <d v="2020-06-06T00:00:00"/>
    <x v="9"/>
    <s v="DOCUMENTAL"/>
    <x v="3"/>
    <s v="-"/>
    <s v="INICIAL"/>
  </r>
  <r>
    <s v="Paula"/>
    <m/>
    <s v="6066.2019/0007762-7"/>
    <s v="006064"/>
    <s v="4368 à 4412"/>
    <n v="121320"/>
    <s v="Av São Luís, 86"/>
    <x v="14"/>
    <s v="SIM"/>
    <x v="2"/>
    <x v="1"/>
    <m/>
    <s v="Condomínio Edifício Comandante Linneu Gomes"/>
    <m/>
    <s v="Edifício Linneu Gomes (arquiteto Oswaldo Arthur Bratke)"/>
    <s v="-"/>
    <s v="-"/>
    <s v="0365/20"/>
    <s v="Livro 4 - 008"/>
    <n v="3813.6"/>
    <s v="-"/>
    <s v="-"/>
    <d v="2020-06-24T00:00:00"/>
    <x v="9"/>
    <s v="DOCUMENTAL"/>
    <x v="3"/>
    <s v="-"/>
    <s v="INICIAL"/>
  </r>
  <r>
    <s v="Tales "/>
    <m/>
    <s v="6068.2022/0011763-3"/>
    <s v="006064"/>
    <s v="4368 à 4412"/>
    <n v="121320"/>
    <s v="Av São Luís, 86"/>
    <x v="14"/>
    <s v="SIM"/>
    <x v="1"/>
    <x v="2"/>
    <m/>
    <s v="Condomínio Edifício Comandante Linneu Gomes"/>
    <m/>
    <s v="Edifício Linneu Gomes (arquiteto Oswaldo Arthur Bratke)"/>
    <s v="-"/>
    <s v="-"/>
    <s v="0456/22"/>
    <s v="Livro 4 - 118"/>
    <n v="1424"/>
    <s v="-"/>
    <s v="-"/>
    <d v="2023-02-25T00:00:00"/>
    <x v="15"/>
    <s v="INDEFERIDO"/>
    <x v="0"/>
    <s v="cancelamento da 0365/20 por declaração AIU-SCE_x000a_DESPACHO INDEFERIMENTO 078962149 EM 25/02/2023"/>
    <s v="INICIAL"/>
  </r>
  <r>
    <s v="Juliana "/>
    <d v="2023-04-25T00:00:00"/>
    <s v="6068.2023/0003570-1"/>
    <s v="006064"/>
    <s v="COND 16"/>
    <s v="121320"/>
    <s v="Av São Luiz, 84, 86 e 96"/>
    <x v="13"/>
    <s v="SIM"/>
    <x v="1"/>
    <x v="2"/>
    <s v="NÃO"/>
    <s v="Condomínio Edifício Comandante Linneu Gomes"/>
    <m/>
    <s v="Edifício Linneu Gomes (arquiteto Oswaldo Arthur Bratke)"/>
    <m/>
    <m/>
    <s v="0536/23"/>
    <s v="Livro 5 - 077"/>
    <n v="1424"/>
    <s v="-"/>
    <s v="-"/>
    <d v="2023-12-20T00:00:00"/>
    <x v="15"/>
    <s v="DOCUMENTAL"/>
    <x v="3"/>
    <s v="Em DEUSO desde 05/12/2023"/>
    <s v="INICIAL"/>
  </r>
  <r>
    <s v="Luciana "/>
    <d v="2025-06-16T00:00:00"/>
    <s v="6068.2025/0005884-5"/>
    <s v="006064"/>
    <s v="COND 16"/>
    <s v="121320"/>
    <s v="Av São Luiz, 84, 86 e 96"/>
    <x v="13"/>
    <s v="SIM"/>
    <x v="2"/>
    <x v="1"/>
    <m/>
    <s v="Condomínio Edifício Comandante Linneu Gomes"/>
    <m/>
    <s v="Edifício Linneu Gomes (arquiteto Oswaldo Arthur Bratke)"/>
    <s v="Termo de compromisso 003/2024"/>
    <s v="6025.2021/0005074-5"/>
    <s v="0536.EXTRATO"/>
    <s v="Livro 7 - 004"/>
    <n v="0"/>
    <n v="1424"/>
    <s v="011/25"/>
    <m/>
    <x v="6"/>
    <s v="EM ANÁLISE"/>
    <x v="1"/>
    <m/>
    <m/>
  </r>
  <r>
    <s v="Gabriela"/>
    <m/>
    <s v="6066.2020/0001702-2"/>
    <s v="033040"/>
    <s v="0033-7"/>
    <m/>
    <s v="R do Lavapés, 318-320"/>
    <x v="23"/>
    <s v="NÃO"/>
    <x v="2"/>
    <x v="1"/>
    <m/>
    <s v="Saturnino Cabral Vieira"/>
    <m/>
    <s v="IGEPAC Liberdade: Caminho Histórico Glória - Lavapés"/>
    <s v="-"/>
    <s v="-"/>
    <s v="0366/20"/>
    <s v="Livro 4 - 009"/>
    <n v="360"/>
    <s v="-"/>
    <s v="-"/>
    <d v="2020-06-09T00:00:00"/>
    <x v="9"/>
    <s v="DOCUMENTAL"/>
    <x v="3"/>
    <s v="-"/>
    <s v="INICIAL"/>
  </r>
  <r>
    <s v="Daniel"/>
    <d v="2020-04-08T00:00:00"/>
    <s v="6066.2020/0002210-7"/>
    <s v="035064"/>
    <s v="0005-3"/>
    <m/>
    <s v="R Jorge Moreira, 62"/>
    <x v="25"/>
    <s v="NÃO"/>
    <x v="2"/>
    <x v="1"/>
    <m/>
    <s v="Sandro da Costa Dian"/>
    <m/>
    <s v="Imóveis no Bairro do Ipiranga"/>
    <s v="-"/>
    <s v="-"/>
    <s v="0367/20"/>
    <s v="Livro 4 - 010"/>
    <n v="564.48"/>
    <s v="-"/>
    <s v="-"/>
    <d v="2021-05-21T00:00:00"/>
    <x v="11"/>
    <s v="DOCUMENTAL"/>
    <x v="3"/>
    <m/>
    <s v="INICIAL"/>
  </r>
  <r>
    <s v="Gabriela"/>
    <m/>
    <s v="6066.2020/0001749-9"/>
    <s v="021091"/>
    <s v="0037-0"/>
    <m/>
    <s v="R Cardoso de Almeida, 1538"/>
    <x v="4"/>
    <s v="NÃO"/>
    <x v="2"/>
    <x v="1"/>
    <m/>
    <s v="Cho Chun Lin e Yang Wei Hwa"/>
    <m/>
    <s v="Imóveis no Bairro de Perdizes"/>
    <s v="-"/>
    <s v="-"/>
    <s v="0368/20"/>
    <s v="Livro 4 - 011"/>
    <n v="312"/>
    <s v="-"/>
    <s v="-"/>
    <d v="2020-05-08T00:00:00"/>
    <x v="9"/>
    <s v="DOCUMENTAL"/>
    <x v="3"/>
    <s v="-"/>
    <s v="INICIAL"/>
  </r>
  <r>
    <s v="Daniel"/>
    <d v="2020-04-15T00:00:00"/>
    <s v="6066.2020/0002307-3"/>
    <s v="035064"/>
    <s v="0006-1"/>
    <m/>
    <s v="R Jorge Moreira, 66"/>
    <x v="25"/>
    <s v="NÃO"/>
    <x v="2"/>
    <x v="1"/>
    <m/>
    <s v="Hermeto Antonio Pinto"/>
    <m/>
    <s v="Imóveis no Bairro do Ipiranga"/>
    <s v="-"/>
    <s v="-"/>
    <s v="0369/20"/>
    <s v="-"/>
    <n v="564.48"/>
    <s v="-"/>
    <s v="-"/>
    <d v="2021-08-26T00:00:00"/>
    <x v="11"/>
    <s v="INDEFERIDO"/>
    <x v="0"/>
    <s v="DESPACHO DE INDEFERIMENTO 050240910 EM 26/08/2021"/>
    <s v="INICIAL"/>
  </r>
  <r>
    <s v="Paula"/>
    <m/>
    <s v="6066.2020/0002211-5"/>
    <s v="015049"/>
    <s v="0021-9"/>
    <m/>
    <s v="R Sampaio Vidal, 564"/>
    <x v="1"/>
    <s v="NÃO"/>
    <x v="2"/>
    <x v="1"/>
    <m/>
    <s v="Iris di Ciommo e Outros"/>
    <m/>
    <s v="Jardins/ Sobrados Modernos do arquiteto João Vila Nova Artigas"/>
    <s v="-"/>
    <s v="-"/>
    <s v="0370/20"/>
    <s v="Livro 4 - 014"/>
    <n v="305.27999999999997"/>
    <s v="-"/>
    <s v="-"/>
    <d v="2020-12-03T00:00:00"/>
    <x v="9"/>
    <s v="DOCUMENTAL"/>
    <x v="3"/>
    <m/>
    <s v="INICIAL"/>
  </r>
  <r>
    <s v="Gabriela"/>
    <m/>
    <s v="6066.2020/0002304-9"/>
    <s v="033021"/>
    <s v="0417-0"/>
    <m/>
    <s v="R São Joaquim, 381"/>
    <x v="23"/>
    <s v="NÃO"/>
    <x v="2"/>
    <x v="1"/>
    <m/>
    <s v="Sociedade Brasileira de Cultura Japonesa e de Assitência Social e Outros"/>
    <m/>
    <s v="Edifício BUNKYO"/>
    <s v="Termo de Compromisso 005/2023"/>
    <s v="6025.2021/0015915-1"/>
    <s v="0371/20"/>
    <s v="Livro 4 - 015"/>
    <n v="3638.47"/>
    <s v="-"/>
    <s v="-"/>
    <d v="2020-09-17T00:00:00"/>
    <x v="9"/>
    <s v="DOCUMENTAL"/>
    <x v="3"/>
    <m/>
    <s v="INICIAL"/>
  </r>
  <r>
    <s v="Juliana"/>
    <d v="2024-04-19T00:00:00"/>
    <s v="6068.2024/0004200-9"/>
    <s v="033021"/>
    <s v="0417-0"/>
    <n v="105120"/>
    <s v="R São Joaquim, 381"/>
    <x v="23"/>
    <s v="NÃO"/>
    <x v="0"/>
    <x v="0"/>
    <s v="NÃO"/>
    <s v="Sociedade Brasileira de Cultura Japonesa e de Assitência Social e Outros"/>
    <m/>
    <m/>
    <s v="-"/>
    <s v="-"/>
    <s v="-"/>
    <s v="-"/>
    <s v="-"/>
    <s v="-"/>
    <s v="-"/>
    <d v="2025-01-02T00:00:00"/>
    <x v="31"/>
    <s v="INDEFERIDO"/>
    <x v="0"/>
    <m/>
    <s v="SALDO"/>
  </r>
  <r>
    <s v="Paula"/>
    <m/>
    <s v="6066.2020/0000239-4"/>
    <s v="001072"/>
    <s v="0098-8"/>
    <m/>
    <s v="R Libero Badaró, 438 / R Dr Miguel Couto, 58"/>
    <x v="14"/>
    <s v="SIM"/>
    <x v="2"/>
    <x v="1"/>
    <m/>
    <s v="MC Gluck Patrimonial S/A"/>
    <m/>
    <s v="Anhangabaú"/>
    <s v="-"/>
    <s v="-"/>
    <s v="0372/20"/>
    <s v="Livro 4 - 017"/>
    <n v="2760.61"/>
    <s v="-"/>
    <s v="-"/>
    <d v="2020-11-10T00:00:00"/>
    <x v="9"/>
    <s v="DOCUMENTAL"/>
    <x v="3"/>
    <s v="-"/>
    <s v="INICIAL"/>
  </r>
  <r>
    <s v="Daniel"/>
    <d v="2020-04-06T00:00:00"/>
    <s v="6066.2020/0002177-1"/>
    <s v="123194"/>
    <s v="0014-0"/>
    <m/>
    <s v="R Brig. Armando Trompowsky, 65"/>
    <x v="3"/>
    <s v="NÃO"/>
    <x v="2"/>
    <x v="1"/>
    <m/>
    <s v="Maria Luiza D´Orey de Lacerda Soares"/>
    <m/>
    <s v="RESIDENCIA VALERIA CIRELL / PROJETO LINA BO BARDI"/>
    <s v="-"/>
    <s v="-"/>
    <s v="0373/21"/>
    <s v="Livro 4 - 018"/>
    <n v="1990.91"/>
    <s v="-"/>
    <s v="-"/>
    <d v="2021-02-27T00:00:00"/>
    <x v="11"/>
    <s v="DOCUMENTAL"/>
    <x v="3"/>
    <m/>
    <s v="INICIAL"/>
  </r>
  <r>
    <s v="Paula"/>
    <m/>
    <s v="6066.2020/0000078-2"/>
    <s v="003006"/>
    <s v="0020-8"/>
    <m/>
    <s v="R dos Carmelitas, 160"/>
    <x v="14"/>
    <s v="SIM"/>
    <x v="2"/>
    <x v="1"/>
    <m/>
    <s v="Saturnino Cabral Vieira"/>
    <m/>
    <s v="Centro Velho"/>
    <s v="-"/>
    <s v="-"/>
    <s v="0374/20"/>
    <s v="Livro 4 - 019"/>
    <n v="1826.08"/>
    <s v="-"/>
    <s v="-"/>
    <d v="2020-06-09T00:00:00"/>
    <x v="9"/>
    <s v="CANCELADA"/>
    <x v="4"/>
    <s v="CANCELAR DECLARAÇÃO - CONPRESP EXCLUIU ZEPEC (06/12/21)"/>
    <s v="INICIAL"/>
  </r>
  <r>
    <s v="Paula"/>
    <m/>
    <s v="6066.2020/0001708-1"/>
    <s v="005003"/>
    <s v="0011-9"/>
    <m/>
    <s v="R São Bento, 45 a 51"/>
    <x v="14"/>
    <s v="SIM"/>
    <x v="2"/>
    <x v="1"/>
    <m/>
    <s v="Roberto Elias Cury, Luiz Roberto de Azevedo Soares Cury"/>
    <m/>
    <s v="Anhangabaú"/>
    <s v="-"/>
    <s v="-"/>
    <s v="0375/20"/>
    <s v="Livro 4 - 020"/>
    <n v="3972.52"/>
    <s v="-"/>
    <s v="-"/>
    <d v="2020-08-12T00:00:00"/>
    <x v="9"/>
    <s v="CANCELADA"/>
    <x v="4"/>
    <s v="-"/>
    <s v="INICIAL"/>
  </r>
  <r>
    <s v="Luciana"/>
    <d v="2023-05-17T00:00:00"/>
    <s v="6068.2023/0004487-5"/>
    <s v="005003"/>
    <s v="0011-9"/>
    <n v="32107"/>
    <s v="R São Bento, 45 a 51"/>
    <x v="14"/>
    <s v="SIM"/>
    <x v="1"/>
    <x v="2"/>
    <m/>
    <s v="Roberto Elias Cury, Luiz Roberto de Azevedo Soares Cury"/>
    <m/>
    <s v="Anhangabaú"/>
    <s v="-"/>
    <s v="-"/>
    <s v="0509/23"/>
    <s v="Livro 5 - 049"/>
    <n v="1200.42"/>
    <s v="-"/>
    <s v="-"/>
    <d v="2023-07-24T00:00:00"/>
    <x v="15"/>
    <s v="DOCUMENTAL"/>
    <x v="3"/>
    <s v="Cancelamento da 0375/20 por declaração AIU-SCE"/>
    <s v="INICIAL"/>
  </r>
  <r>
    <s v="Gabriela"/>
    <m/>
    <s v="6068.2020/0000247-6"/>
    <s v="050008"/>
    <s v="0025-7"/>
    <m/>
    <s v="R Labatut, 781"/>
    <x v="25"/>
    <s v="NÃO"/>
    <x v="2"/>
    <x v="1"/>
    <m/>
    <s v="Mitra Arquidiocesana de São Paulo Paróquia Nossa Senhora Aparecida"/>
    <m/>
    <s v="Imóveis no Bairro do Ipiranga - Igreja de N. S. Aparecida"/>
    <s v="-"/>
    <s v="-"/>
    <s v="0376/20"/>
    <s v="Livro 4 - 021"/>
    <n v="3870"/>
    <s v="-"/>
    <s v="-"/>
    <d v="2021-01-28T00:00:00"/>
    <x v="11"/>
    <s v="DOCUMENTAL"/>
    <x v="3"/>
    <m/>
    <s v="INICIAL"/>
  </r>
  <r>
    <s v="Daniel"/>
    <d v="2024-12-09T00:00:00"/>
    <s v="6068.2024/0013307-1"/>
    <s v="050008"/>
    <s v="0025-7"/>
    <m/>
    <s v="R Labatut, 781"/>
    <x v="25"/>
    <s v="NÃO"/>
    <x v="0"/>
    <x v="0"/>
    <s v="NÃO"/>
    <s v="Mitra Arquidiocesana de São Paulo Paróquia Nossa Senhora Aparecida"/>
    <m/>
    <s v="Imóveis no Bairro do Ipiranga - Igreja de N. S. Aparecida"/>
    <m/>
    <m/>
    <s v="0376.EXTRATO"/>
    <s v="Livro 6 - 092"/>
    <n v="0"/>
    <n v="3870"/>
    <s v="006/25"/>
    <d v="2025-07-07T00:00:00"/>
    <x v="31"/>
    <s v="DOCUMENTAL"/>
    <x v="6"/>
    <m/>
    <s v="EXTRATO"/>
  </r>
  <r>
    <s v="Paula"/>
    <m/>
    <s v="6068.2020/0000221-2"/>
    <s v="005004"/>
    <s v="0019-9"/>
    <m/>
    <s v="R José Bonifácio, 124 e 128"/>
    <x v="14"/>
    <s v="SIM"/>
    <x v="2"/>
    <x v="1"/>
    <m/>
    <s v="Patrik Empreendimentos e Participações Ltda"/>
    <m/>
    <s v="Anhangabaú"/>
    <s v="-"/>
    <s v="-"/>
    <s v="0377/20"/>
    <s v="Livro 4 - 022"/>
    <n v="3020"/>
    <s v="-"/>
    <s v="-"/>
    <d v="2020-07-22T00:00:00"/>
    <x v="9"/>
    <s v="DOCUMENTAL"/>
    <x v="3"/>
    <s v="-"/>
    <s v="INICIAL"/>
  </r>
  <r>
    <s v="Gabriela"/>
    <m/>
    <s v="6068.2020/0000274-3"/>
    <s v="002073"/>
    <s v="0001-1, 0002-1 , 0003-8 , 0004-6 e 00013-5"/>
    <m/>
    <s v="R Wenceslau Braz, 50 a 104 esq., R Roberto Simonsen, 13, 17, 25 e 31 esq., Pça Clóvis Bevilaqua, 45, 49, 57, 61, 67, 75, 79 e 93 esq. e R Irmã Simpliciana, s/nº"/>
    <x v="14"/>
    <s v="SIM"/>
    <x v="2"/>
    <x v="1"/>
    <m/>
    <s v="MITRA ARQUIDIOCESANA DE SÃO PAULO"/>
    <m/>
    <s v="Palacete Carmo"/>
    <s v="-"/>
    <s v="-"/>
    <s v="0378/20"/>
    <m/>
    <n v="37570.519999999997"/>
    <s v="-"/>
    <s v="-"/>
    <d v="2021-08-24T00:00:00"/>
    <x v="11"/>
    <s v="INDEFERIDO"/>
    <x v="0"/>
    <m/>
    <s v="INICIAL"/>
  </r>
  <r>
    <s v="Gabriela"/>
    <m/>
    <s v="6068.2020/0000623-4"/>
    <s v="005039"/>
    <s v="0019-2"/>
    <m/>
    <s v="Pç da Liberdade, 83 e 85"/>
    <x v="14"/>
    <s v="SIM"/>
    <x v="2"/>
    <x v="1"/>
    <m/>
    <s v="Adaligisa Girardeli"/>
    <m/>
    <s v="IGEPAC Liberdade: eixo Liberdade - Vergueiro"/>
    <s v="-"/>
    <s v="-"/>
    <s v="0379/20"/>
    <s v="Livro 4 - 025"/>
    <n v="2181"/>
    <s v="-"/>
    <s v="-"/>
    <d v="2021-09-16T00:00:00"/>
    <x v="11"/>
    <s v="CANCELADA"/>
    <x v="4"/>
    <m/>
    <s v="INICIAL"/>
  </r>
  <r>
    <s v="Juliana"/>
    <d v="2024-06-05T00:00:00"/>
    <s v="6068.2024/0005918-1"/>
    <s v="005039"/>
    <s v="0019-2"/>
    <s v="118206"/>
    <s v="Pç da Liberdade, 83 e 85"/>
    <x v="14"/>
    <s v="SIM"/>
    <x v="1"/>
    <x v="2"/>
    <s v="NÃO"/>
    <s v="Milzi Costa e Fabio Costa"/>
    <m/>
    <s v="IGEPAC Liberdade: eixo Liberdade - Vergueiro"/>
    <s v="-"/>
    <s v="-"/>
    <s v="0576/24"/>
    <s v="Livro 6 - 027"/>
    <n v="508.2"/>
    <s v="-"/>
    <s v="-"/>
    <d v="2024-10-14T00:00:00"/>
    <x v="5"/>
    <s v="DOCUMENTAL"/>
    <x v="3"/>
    <m/>
    <s v="INICIAL"/>
  </r>
  <r>
    <s v="Gabriela"/>
    <m/>
    <s v="6066.2020/0001591-7"/>
    <s v="016033"/>
    <s v="0018-1"/>
    <m/>
    <s v="Av. Nove de Julho 5520"/>
    <x v="1"/>
    <s v="NÃO"/>
    <x v="2"/>
    <x v="1"/>
    <m/>
    <s v="Sociedade Civil Casas de Educação"/>
    <m/>
    <s v="Antigo Colégio Sacré-Coeur de Marie"/>
    <s v="-"/>
    <s v="-"/>
    <s v="0380/20"/>
    <m/>
    <n v="9065.5"/>
    <s v="-"/>
    <s v="-"/>
    <d v="2021-08-26T00:00:00"/>
    <x v="11"/>
    <s v="INDEFERIDO"/>
    <x v="0"/>
    <s v="Indeferido por não atendimento de Comunique-se."/>
    <s v="INICIAL"/>
  </r>
  <r>
    <s v="Paula"/>
    <m/>
    <s v="6068.2020/0000910-1"/>
    <s v="005004"/>
    <s v="0013-1"/>
    <m/>
    <s v="R Quintino Bocaiúva, 18 a 30"/>
    <x v="14"/>
    <s v="SIM"/>
    <x v="2"/>
    <x v="1"/>
    <m/>
    <s v="LRBO Administração de Imovéis LTDA"/>
    <m/>
    <s v="Casa de Francisca"/>
    <s v="-"/>
    <s v="-"/>
    <s v="0381/20"/>
    <s v="Livro 4 - 054"/>
    <n v="6548.4"/>
    <s v="-"/>
    <s v="-"/>
    <d v="2020-12-23T00:00:00"/>
    <x v="9"/>
    <s v="CANCELADA"/>
    <x v="4"/>
    <s v="-"/>
    <s v="INICIAL"/>
  </r>
  <r>
    <s v="Juliana"/>
    <d v="2024-09-11T00:00:00"/>
    <s v="6068.2024/0010082-3"/>
    <s v="005004"/>
    <s v="0013-1"/>
    <s v="167444"/>
    <s v="R Quintino Bocaiúva, 18 a 30"/>
    <x v="14"/>
    <s v="SIM"/>
    <x v="1"/>
    <x v="2"/>
    <s v="NÃO"/>
    <s v="LRBO Administração de Imovéis LTDA"/>
    <m/>
    <s v="Casa de Francisca"/>
    <s v="-"/>
    <s v="-"/>
    <s v="0584/24"/>
    <s v="Livro 6 - 035"/>
    <n v="1605.9"/>
    <s v="-"/>
    <s v="-"/>
    <d v="2025-02-27T00:00:00"/>
    <x v="31"/>
    <s v="DOCUMENTAL"/>
    <x v="3"/>
    <s v="Cancelamento da 0381/20 por declaração AIU-SCE"/>
    <s v="INICIAL"/>
  </r>
  <r>
    <s v="Paula"/>
    <m/>
    <s v="6068.2020/0001111-4"/>
    <s v="005035"/>
    <s v="0030-5"/>
    <m/>
    <s v="R Jandaia, 164"/>
    <x v="13"/>
    <s v="SIM"/>
    <x v="2"/>
    <x v="1"/>
    <m/>
    <s v="Nara Maria de Lima Portella"/>
    <m/>
    <s v="Bela Vista"/>
    <s v="-"/>
    <s v="-"/>
    <s v="0382/20"/>
    <s v="Livro 4 - 029"/>
    <n v="3944"/>
    <s v="-"/>
    <s v="-"/>
    <d v="2020-09-30T00:00:00"/>
    <x v="9"/>
    <s v="DOCUMENTAL"/>
    <x v="3"/>
    <s v="-"/>
    <s v="INICIAL"/>
  </r>
  <r>
    <s v="Daniel"/>
    <d v="2020-06-05T00:00:00"/>
    <s v="6068.2020/0000726-5"/>
    <s v="012123"/>
    <s v="0007-6"/>
    <m/>
    <s v="R Guaçu, 176"/>
    <x v="4"/>
    <s v="NÃO"/>
    <x v="2"/>
    <x v="1"/>
    <m/>
    <s v="Anna Helena de Assis Meirelles Villela"/>
    <m/>
    <s v="Casa dos Triângulos/ Casa Rubens de Mendonça"/>
    <s v="Termo de Compromisso 004/2021"/>
    <s v="6025.2020/0018599-1"/>
    <s v="0383/20"/>
    <s v="Livro 4 - 030"/>
    <n v="457.2"/>
    <s v="457,20"/>
    <s v="006/21"/>
    <d v="2020-08-11T00:00:00"/>
    <x v="9"/>
    <s v="DOCUMENTAL"/>
    <x v="6"/>
    <s v="-"/>
    <s v="INICIAL"/>
  </r>
  <r>
    <s v="Daniel"/>
    <d v="2021-03-03T00:00:00"/>
    <s v="6068.2021/0001626-6"/>
    <s v="012123"/>
    <s v="0007-6"/>
    <m/>
    <s v="R Guaçu, 176"/>
    <x v="4"/>
    <s v="NÃO"/>
    <x v="2"/>
    <x v="1"/>
    <m/>
    <s v="Anna Helena de Assis Meirelles Villela"/>
    <m/>
    <s v="Casa dos Triângulos/ Casa Rubens de Mendonça"/>
    <s v="Termo de Compromisso 004/2021"/>
    <s v="6025.2020/0018599-1"/>
    <s v="0383EXTRATO"/>
    <s v="Livro 4 - 073"/>
    <n v="0"/>
    <s v="-"/>
    <s v="-"/>
    <d v="2021-05-28T00:00:00"/>
    <x v="11"/>
    <s v="DOCUMENTAL"/>
    <x v="6"/>
    <s v="-"/>
    <s v="EXTRATO"/>
  </r>
  <r>
    <s v="Gabriela"/>
    <m/>
    <s v="6068.2020/0001687-6"/>
    <s v="002066"/>
    <s v="0017-8"/>
    <m/>
    <s v="R Vinte e Cinco de Março, 330"/>
    <x v="14"/>
    <s v="SIM"/>
    <x v="2"/>
    <x v="1"/>
    <m/>
    <s v="Jean Daher e outros"/>
    <m/>
    <s v="Centro Velho"/>
    <s v="-"/>
    <s v="-"/>
    <s v="0384/20"/>
    <s v="Livro 4 - 031"/>
    <n v="1890"/>
    <s v="-"/>
    <s v="-"/>
    <d v="2021-06-30T00:00:00"/>
    <x v="11"/>
    <s v="DOCUMENTAL"/>
    <x v="3"/>
    <m/>
    <s v="INICIAL"/>
  </r>
  <r>
    <s v="Gabriela"/>
    <m/>
    <s v="6068.2020/0002066-0"/>
    <s v="028022"/>
    <s v="0286-3"/>
    <m/>
    <s v="R Javari, 101, 107, 117, 169, 183; R dos Trilhos, 586; R João Antônio de Oliveira, 93"/>
    <x v="6"/>
    <s v="NÃO"/>
    <x v="2"/>
    <x v="1"/>
    <m/>
    <s v="Clube Atlético Juventus"/>
    <m/>
    <s v="Estádio Conde Rodolfo Crespi / Juventus"/>
    <s v="-"/>
    <s v="-"/>
    <s v="0385/20"/>
    <s v="Livro 4 - 032"/>
    <n v="4671.9799999999996"/>
    <s v="3.330,65"/>
    <s v="006/22"/>
    <d v="2021-04-16T00:00:00"/>
    <x v="11"/>
    <s v="DOCUMENTAL"/>
    <x v="3"/>
    <m/>
    <s v="INICIAL"/>
  </r>
  <r>
    <s v="Daniel"/>
    <d v="2022-08-05T00:00:00"/>
    <s v="6068.2022/0007349-0"/>
    <s v="028022"/>
    <s v="0286-3"/>
    <m/>
    <s v="R Javari, 101, 107, 117, 169, 183; R dos Trilhos, 586; R João Antônio de Oliveira, 93"/>
    <x v="6"/>
    <s v="NÃO"/>
    <x v="2"/>
    <x v="1"/>
    <m/>
    <s v="Clube Atlético Juventus"/>
    <m/>
    <s v="Estádio Conde Rodolfo Crespi / Juventus"/>
    <s v="-"/>
    <s v="-"/>
    <s v="0385A/22"/>
    <s v="Livro 4 - 109"/>
    <n v="1341.33"/>
    <n v="1341.33"/>
    <s v="-"/>
    <d v="2022-12-17T00:00:00"/>
    <x v="12"/>
    <s v="DOCUMENTAL"/>
    <x v="3"/>
    <m/>
    <s v="SALDO"/>
  </r>
  <r>
    <s v="Daniel"/>
    <d v="2022-12-21T00:00:00"/>
    <s v="6068.2022/0011905-9"/>
    <s v="028022"/>
    <s v="0286-3"/>
    <m/>
    <s v="R Javari, 101, 107, 117, 169, 183; R dos Trilhos, 586; R João Antônio de Oliveira, 93"/>
    <x v="6"/>
    <s v="NÃO"/>
    <x v="2"/>
    <x v="1"/>
    <m/>
    <s v="Clube Atlético Juventus"/>
    <m/>
    <s v="-"/>
    <s v="-"/>
    <s v="-"/>
    <s v="0385EXTRATO"/>
    <s v="Livro 4 - 125"/>
    <n v="0"/>
    <s v="-"/>
    <s v="001/23"/>
    <d v="2023-01-25T00:00:00"/>
    <x v="15"/>
    <s v="DOCUMENTAL"/>
    <x v="6"/>
    <m/>
    <s v="EXTRATO"/>
  </r>
  <r>
    <s v="Daniel"/>
    <d v="2023-02-17T00:00:00"/>
    <s v="6068.2020/0001849-6"/>
    <s v="020081"/>
    <s v="0180-0"/>
    <m/>
    <s v="R Cardoso de Almeida, 541"/>
    <x v="4"/>
    <s v="NÃO"/>
    <x v="2"/>
    <x v="1"/>
    <m/>
    <s v="Associação Santa Marcelina"/>
    <m/>
    <s v="Imóveis no Bairro de Perdizes"/>
    <s v="-"/>
    <s v="-"/>
    <s v="0386/20"/>
    <s v="Livro 4 - 033"/>
    <n v="4695.8599999999997"/>
    <s v="-"/>
    <s v="-"/>
    <d v="2020-11-14T00:00:00"/>
    <x v="9"/>
    <s v="CANCELADA"/>
    <x v="4"/>
    <s v="-"/>
    <s v="INICIAL"/>
  </r>
  <r>
    <s v="Luciana"/>
    <d v="2024-02-09T00:00:00"/>
    <s v="6068.2024/0001536-2"/>
    <s v="020081"/>
    <s v="0180-0"/>
    <s v="042480"/>
    <s v="R Cardoso de Almeida, 541"/>
    <x v="4"/>
    <s v="NÃO"/>
    <x v="2"/>
    <x v="1"/>
    <m/>
    <s v="Associação Santa Marcelina"/>
    <m/>
    <s v="Imóveis no Bairro de Perdizes"/>
    <s v="-"/>
    <s v="-"/>
    <s v="0386/20 - 2ªvia"/>
    <s v="Livro 6 - 014"/>
    <n v="4695.8599999999997"/>
    <s v="-"/>
    <s v="-"/>
    <d v="2024-04-22T00:00:00"/>
    <x v="5"/>
    <s v="DOCUMENTAL"/>
    <x v="3"/>
    <s v="2ª Via de Declaração da 0386/20 do processo:_x000a_6068.2020/0001849-6_x000a_"/>
    <s v="INICIAL"/>
  </r>
  <r>
    <s v="Luciana"/>
    <d v="2026-08-28T00:00:00"/>
    <s v="6068.2026/0007066-9"/>
    <s v="020081"/>
    <s v="0180-0"/>
    <n v="42480"/>
    <s v="R Cardoso de Almeida, 541"/>
    <x v="4"/>
    <s v="NÃO"/>
    <x v="0"/>
    <x v="0"/>
    <s v="NÃO"/>
    <s v="Associação Santa Marcelina"/>
    <m/>
    <s v="Imóveis no Bairro de Perdizes"/>
    <s v="Termo de Compromisso 009/2025"/>
    <s v="6025.2024/0003746-0"/>
    <s v="0386A/20"/>
    <s v="Livro 7 - 057"/>
    <n v="4695.8599999999997"/>
    <n v="1050.46"/>
    <s v="008/26"/>
    <m/>
    <x v="32"/>
    <s v="EM ANÁLISE"/>
    <x v="5"/>
    <m/>
    <s v="SALDO"/>
  </r>
  <r>
    <s v="Gabriela"/>
    <d v="2020-06-04T00:00:00"/>
    <s v="6068.2020/0000706-0"/>
    <s v="001085"/>
    <d v="2003-09-01T00:00:00"/>
    <m/>
    <s v="R Quinze de Novembro, 111"/>
    <x v="14"/>
    <s v="SIM"/>
    <x v="2"/>
    <x v="1"/>
    <m/>
    <s v="Banco do Brasil S.A."/>
    <m/>
    <s v="Edifício Instituto do Café"/>
    <s v="-"/>
    <s v="-"/>
    <s v="0387/21"/>
    <s v="Livro 4 - 034"/>
    <n v="8129.68"/>
    <s v="-"/>
    <s v="-"/>
    <d v="2021-08-26T00:00:00"/>
    <x v="11"/>
    <s v="DOCUMENTAL"/>
    <x v="3"/>
    <m/>
    <s v="INICIAL"/>
  </r>
  <r>
    <s v="Gabriela"/>
    <m/>
    <s v="6068.2020/0002784-3"/>
    <s v="009038"/>
    <s v="0034-9"/>
    <m/>
    <s v="R Treze de Maio, 1004"/>
    <x v="14"/>
    <s v="SIM"/>
    <x v="2"/>
    <x v="1"/>
    <m/>
    <s v="MÔNICA TARALLO CASSAS, PAOLA TARALLO ALTIERI, MARCELA TARALLO e FRANCESCO TARALLO"/>
    <m/>
    <s v="Treze de Maio"/>
    <s v="-"/>
    <s v="-"/>
    <s v="0388/20"/>
    <s v="Livro 4 - 035"/>
    <n v="534"/>
    <s v="-"/>
    <s v="-"/>
    <d v="2020-11-28T00:00:00"/>
    <x v="9"/>
    <s v="DOCUMENTAL"/>
    <x v="3"/>
    <s v="-"/>
    <s v="INICIAL"/>
  </r>
  <r>
    <s v="Daniel"/>
    <m/>
    <s v="6068.2020/0002109-8"/>
    <s v="028015"/>
    <s v="0007-0"/>
    <m/>
    <s v="R Javari, 403 R Taquari, 173"/>
    <x v="6"/>
    <s v="NÃO"/>
    <x v="2"/>
    <x v="1"/>
    <m/>
    <s v="Ferparo Participações LTDA e Roselc Participações LTDA"/>
    <m/>
    <s v="Contonifício Crespi"/>
    <s v="-"/>
    <s v="-"/>
    <s v="0389/20"/>
    <s v="Livro 4 - 036"/>
    <n v="9430.77"/>
    <s v="-"/>
    <s v="-"/>
    <d v="2020-10-08T00:00:00"/>
    <x v="9"/>
    <s v="DOCUMENTAL"/>
    <x v="3"/>
    <s v="-"/>
    <s v="INICIAL"/>
  </r>
  <r>
    <s v="Daniel"/>
    <m/>
    <s v="6068.2020/0002013-0"/>
    <s v="001081"/>
    <s v="0012-1"/>
    <m/>
    <s v="R da Quitanda, 126"/>
    <x v="14"/>
    <s v="SIM"/>
    <x v="2"/>
    <x v="1"/>
    <m/>
    <s v="Apaiari Participações LTDA"/>
    <m/>
    <s v="-"/>
    <s v="-"/>
    <s v="-"/>
    <s v="0390/21"/>
    <s v="Livro 4 - 037"/>
    <n v="2343.39"/>
    <s v="-"/>
    <s v="-"/>
    <d v="2020-02-24T00:00:00"/>
    <x v="9"/>
    <s v="DOCUMENTAL"/>
    <x v="3"/>
    <m/>
    <s v="INICIAL"/>
  </r>
  <r>
    <s v="Daniel"/>
    <m/>
    <s v="6068.2020/0002946-3"/>
    <s v="001053"/>
    <s v="0030-6"/>
    <m/>
    <s v="Av Rio Branco, 52, 54"/>
    <x v="14"/>
    <s v="SIM"/>
    <x v="2"/>
    <x v="1"/>
    <m/>
    <s v="Vivian Hubaika e outros"/>
    <m/>
    <s v="Anhangabaú"/>
    <s v="-"/>
    <s v="-"/>
    <s v="0391/20"/>
    <s v="Livro 4 - 038"/>
    <n v="4948"/>
    <s v="-"/>
    <s v="-"/>
    <d v="2021-08-26T00:00:00"/>
    <x v="11"/>
    <s v="DOCUMENTAL"/>
    <x v="3"/>
    <m/>
    <s v="INICIAL"/>
  </r>
  <r>
    <s v="Daniel"/>
    <d v="2024-01-29T00:00:00"/>
    <s v="6068.2024/0000951-6"/>
    <s v="001053"/>
    <s v="0030-6"/>
    <m/>
    <s v="Av Rio Branco, 52, 54"/>
    <x v="14"/>
    <s v="SIM"/>
    <x v="1"/>
    <x v="2"/>
    <s v="NÃO"/>
    <s v="Vivian Hubaika e outros"/>
    <m/>
    <s v="Anhangabaú"/>
    <s v="-"/>
    <s v="-"/>
    <s v="0555/24"/>
    <s v="livro 6 - 001"/>
    <s v="-"/>
    <s v="-"/>
    <s v="-"/>
    <s v="-"/>
    <x v="8"/>
    <s v="INDEFERIDO"/>
    <x v="0"/>
    <s v="Despacho indeferido 101713545 em 17/04/24"/>
    <s v="INICIAL"/>
  </r>
  <r>
    <s v="Daniel"/>
    <d v="2026-03-05T00:00:00"/>
    <s v="6068.2026/0001727-0"/>
    <s v="001053"/>
    <s v="0030-6"/>
    <m/>
    <s v="Av Rio Branco, 52, 54"/>
    <x v="14"/>
    <s v="SIM"/>
    <x v="1"/>
    <x v="2"/>
    <s v="NÃO"/>
    <s v="Vivian Hubaika e outros"/>
    <m/>
    <s v="Anhangabaú"/>
    <m/>
    <m/>
    <s v="0626/26"/>
    <s v="Livro 7 - 036"/>
    <n v="1100"/>
    <m/>
    <m/>
    <m/>
    <x v="6"/>
    <s v="EM ANÁLISE"/>
    <x v="1"/>
    <m/>
    <m/>
  </r>
  <r>
    <s v="Gabriela"/>
    <m/>
    <s v="6068.2020/0002993-5"/>
    <s v="015027"/>
    <s v="0062-1, 0062-1, 0067-0, 0070-0 a 0075-1, 0082,4 a 0088-3, 00891 a 00956, 0115-4 e 0116-2 (CD07)"/>
    <m/>
    <s v="R Navarro de Azevedo, 284, 308"/>
    <x v="1"/>
    <s v="NÃO"/>
    <x v="2"/>
    <x v="1"/>
    <m/>
    <s v="Condomínio Edificio Santa Rita de Cássia"/>
    <m/>
    <s v="Predinhos da Hípica -_x000a_Edifício Santa Rita de Cássia"/>
    <s v="-"/>
    <s v="-"/>
    <s v="0392/20"/>
    <s v="Livro 4 - 039"/>
    <n v="1504.36"/>
    <s v="-"/>
    <s v="-"/>
    <s v="-"/>
    <x v="8"/>
    <s v="EM ANÁLISE"/>
    <x v="1"/>
    <s v="Despacho de Indeferimento 090656241 em 09/10/23 com recurso para o secretário"/>
    <s v="INICIAL"/>
  </r>
  <r>
    <s v="Daniel"/>
    <m/>
    <s v="6068.2020/0003015-1"/>
    <s v="006015"/>
    <s v="0726-6, 0727-4, 0728-2, 0729-0, 0730-4, 0731-2, 0732-0, 0733-9, 0734-7, 0735-5, 0736-3, 0737-1"/>
    <m/>
    <s v="R Marconi, 107"/>
    <x v="13"/>
    <s v="SIM"/>
    <x v="2"/>
    <x v="1"/>
    <m/>
    <s v="Ântonio Caio da Silva Ramos Júnior e Maria de Lourdes Malta Campos da Silva Ramos (lojas 1, 2, cj2, cj 6, cj8, cj10) Curupá Administração e Participações S/S Ltda (cj 3, cj 4, cj 5, cj 7, cj 9)"/>
    <m/>
    <s v="Anhangabaú - Edifício Anhumas"/>
    <s v="-"/>
    <s v="-"/>
    <s v="0393/20"/>
    <s v="Livro 4 - 040"/>
    <n v="2143.79"/>
    <s v="-"/>
    <s v="-"/>
    <d v="2021-04-09T00:00:00"/>
    <x v="11"/>
    <s v="DOCUMENTAL"/>
    <x v="3"/>
    <m/>
    <s v="INICIAL"/>
  </r>
  <r>
    <s v="Paula"/>
    <m/>
    <s v="6068.2020/0003262-6"/>
    <s v="123194"/>
    <s v="0002-7"/>
    <m/>
    <s v="Av Morumbi, 5594"/>
    <x v="3"/>
    <s v="NÃO"/>
    <x v="2"/>
    <x v="1"/>
    <m/>
    <s v="Vanjeg Administradora de Bens LTDA"/>
    <m/>
    <s v="Casa Sede da Antiga Fazenda Morumbi"/>
    <s v="-"/>
    <s v="-"/>
    <s v="0394/20"/>
    <s v="Livro 4 - 060"/>
    <n v="5460"/>
    <s v="-"/>
    <s v="-"/>
    <d v="2021-04-16T00:00:00"/>
    <x v="11"/>
    <s v="DOCUMENTAL"/>
    <x v="3"/>
    <m/>
    <s v="INICIAL"/>
  </r>
  <r>
    <s v="Alessandra"/>
    <s v="13/08/2025"/>
    <s v="6068.2025/0007860-9"/>
    <s v="123194"/>
    <s v="0002-7"/>
    <n v="142670"/>
    <s v="Av Morumbi, 5594"/>
    <x v="3"/>
    <s v="NÃO"/>
    <x v="0"/>
    <x v="2"/>
    <s v="NÃO"/>
    <s v="Vanjeg Administradora de Bens LTDA"/>
    <s v="NB Real Estate Ltda (Nixon Resende Moronare)"/>
    <s v="Casa Sede da Antiga Fazenda Morumbi e Capela do Morumbi"/>
    <m/>
    <m/>
    <s v="0394/20"/>
    <s v="Livro 7 - 011"/>
    <n v="5460"/>
    <m/>
    <m/>
    <d v="2025-10-07T00:00:00"/>
    <x v="31"/>
    <s v="DOCUMENTAL"/>
    <x v="3"/>
    <s v="2ª VIA; via original com rasura"/>
    <s v="INICIAL"/>
  </r>
  <r>
    <s v="Gabriela"/>
    <m/>
    <s v="6068.2020/0003560-9"/>
    <s v="008015"/>
    <s v="0009-5"/>
    <m/>
    <s v="R Guaianases, 1281"/>
    <x v="0"/>
    <s v="NÃO"/>
    <x v="2"/>
    <x v="1"/>
    <m/>
    <s v="Rosag Empreendimentos e Participações LTDA"/>
    <m/>
    <s v="Conjunto de imóveis do Bairro Campos Elíseos - Antiga Residência Alfredo Prates"/>
    <s v="-"/>
    <s v="-"/>
    <s v="0395/20"/>
    <s v="Livro 4 - 042"/>
    <n v="576"/>
    <s v="-"/>
    <s v="-"/>
    <d v="2020-11-12T00:00:00"/>
    <x v="9"/>
    <s v="DOCUMENTAL"/>
    <x v="3"/>
    <s v="-"/>
    <s v="INICIAL"/>
  </r>
  <r>
    <s v="Gabriela"/>
    <m/>
    <s v="6068.2020/0003603-6"/>
    <s v="020036"/>
    <s v="0016-7"/>
    <m/>
    <s v="R Parintins, 120"/>
    <x v="12"/>
    <s v="NÃO"/>
    <x v="2"/>
    <x v="1"/>
    <m/>
    <s v="Claudio Satoshi Sigemori e Patricia Carla Bonucci"/>
    <m/>
    <s v="-"/>
    <s v="-"/>
    <s v="-"/>
    <s v="0396/20"/>
    <s v="Livro 4 - 043"/>
    <n v="193.2"/>
    <s v="-"/>
    <s v="-"/>
    <d v="2021-08-21T00:00:00"/>
    <x v="11"/>
    <s v="INDEFERIDO"/>
    <x v="0"/>
    <s v="não averbou em matrícula"/>
    <s v="INICIAL"/>
  </r>
  <r>
    <s v="Tales"/>
    <d v="2022-12-07T00:00:00"/>
    <s v="6068.2022/0011553-3"/>
    <s v="020036"/>
    <s v="0016-7"/>
    <s v="155144"/>
    <s v="R Parintins, 120"/>
    <x v="12"/>
    <s v="NÃO"/>
    <x v="2"/>
    <x v="1"/>
    <m/>
    <s v="Claudio Satoshi Sigemori e Patricia Carla Bonucci"/>
    <m/>
    <s v="-"/>
    <s v="-"/>
    <s v="-"/>
    <s v="-"/>
    <s v="-"/>
    <s v="-"/>
    <s v="-"/>
    <s v="-"/>
    <d v="2023-03-07T00:00:00"/>
    <x v="15"/>
    <s v="INDEFERIDO"/>
    <x v="0"/>
    <s v="Indeferimento por não atendimento Comunique-se (encerrado em 27/03/2023)"/>
    <s v="INICIAL"/>
  </r>
  <r>
    <s v="Juliana"/>
    <d v="2023-03-02T00:00:00"/>
    <s v="6068.2023/0001626-0"/>
    <s v="020036"/>
    <s v="0016-7"/>
    <s v="155144"/>
    <s v="R Parintins, 120"/>
    <x v="12"/>
    <s v="NÃO"/>
    <x v="0"/>
    <x v="0"/>
    <s v="NÃO"/>
    <s v="Claudio Satoshi Sigemori e Patricia Carla Bonucci"/>
    <m/>
    <s v="Bairro de Perdizes"/>
    <m/>
    <m/>
    <s v="0508/23"/>
    <s v="Livro 5 - 048"/>
    <n v="193.2"/>
    <s v="-"/>
    <s v="-"/>
    <d v="2023-10-09T00:00:00"/>
    <x v="15"/>
    <s v="DOCUMENTAL"/>
    <x v="3"/>
    <m/>
    <s v="INICIAL"/>
  </r>
  <r>
    <s v="Juliana"/>
    <d v="2023-05-09T00:00:00"/>
    <s v="6068.2023/0004148-5"/>
    <s v="020036"/>
    <s v="0016-7"/>
    <s v="155144"/>
    <s v="R Parintins, 120"/>
    <x v="12"/>
    <s v="NÃO"/>
    <x v="0"/>
    <x v="0"/>
    <m/>
    <s v="Claudio Satoshi Sigemori e Patricia Carla Bonucci"/>
    <m/>
    <m/>
    <m/>
    <m/>
    <s v="-"/>
    <s v="-"/>
    <s v="-"/>
    <s v="-"/>
    <s v="-"/>
    <d v="2023-05-15T00:00:00"/>
    <x v="15"/>
    <s v="INDEFERIDO"/>
    <x v="0"/>
    <s v="DESPACHO INDEFERIMENTO 083180137 EM 15/05/2023"/>
    <m/>
  </r>
  <r>
    <s v="Gabriela"/>
    <m/>
    <s v="6068.2020/0003503-0"/>
    <s v="009021"/>
    <s v="0040-8"/>
    <m/>
    <s v="R Treze de Maio, 724"/>
    <x v="7"/>
    <s v="NÃO"/>
    <x v="2"/>
    <x v="1"/>
    <m/>
    <s v="Araguyrá Participações LTDA"/>
    <m/>
    <s v="Treze de Maio"/>
    <s v="-"/>
    <s v="-"/>
    <s v="0397/20"/>
    <s v="Livro 4 - 044"/>
    <n v="206.4"/>
    <s v="-"/>
    <s v="-"/>
    <d v="2021-08-21T00:00:00"/>
    <x v="11"/>
    <s v="INDEFERIDO"/>
    <x v="0"/>
    <m/>
    <s v="INICIAL"/>
  </r>
  <r>
    <s v="Luciana"/>
    <d v="2023-08-23T00:00:00"/>
    <s v="6068.2023/0008144-4"/>
    <s v="009021"/>
    <n v="14824"/>
    <n v="191540"/>
    <s v="R Treze de Maio, 724"/>
    <x v="7"/>
    <s v="NÃO"/>
    <x v="1"/>
    <x v="0"/>
    <m/>
    <s v="Araguyrá Participações LTDA"/>
    <m/>
    <s v="Treze de Maio"/>
    <s v="-"/>
    <s v="-"/>
    <s v="0534/23"/>
    <s v="Livro 5 - 075"/>
    <n v="414.96"/>
    <s v="-"/>
    <s v="-"/>
    <d v="2024-01-17T00:00:00"/>
    <x v="15"/>
    <s v="DOCUMENTAL"/>
    <x v="3"/>
    <s v="-"/>
    <s v="INICIAL"/>
  </r>
  <r>
    <s v="Daniel"/>
    <m/>
    <s v="6068.2020/0003232-4"/>
    <s v="002068"/>
    <s v="0005-3"/>
    <m/>
    <s v="R Floriano Peixoto, 54"/>
    <x v="13"/>
    <s v="SIM"/>
    <x v="2"/>
    <x v="1"/>
    <m/>
    <s v="Caxemira Gestão de Bens Próprios e Participações LTDA"/>
    <m/>
    <s v="-"/>
    <s v="-"/>
    <s v="-"/>
    <s v="0398/20"/>
    <s v="Livro 4 - 045"/>
    <n v="4146"/>
    <s v="-"/>
    <s v="-"/>
    <d v="2021-07-30T00:00:00"/>
    <x v="11"/>
    <s v="DOCUMENTAL"/>
    <x v="3"/>
    <s v="Redespacho em 23/12/2021 por erro documental"/>
    <s v="INICIAL"/>
  </r>
  <r>
    <s v="Daniel"/>
    <m/>
    <s v="6068.2020/0003233-2"/>
    <s v="002068"/>
    <s v="0006-1"/>
    <m/>
    <s v="R Roberto Simonsen, 97, 101"/>
    <x v="13"/>
    <s v="SIM"/>
    <x v="2"/>
    <x v="1"/>
    <m/>
    <s v="Caxemira Gestão de Bens Próprios e Participações LTDA"/>
    <m/>
    <s v="-"/>
    <s v="-"/>
    <s v="-"/>
    <s v="0399/20"/>
    <s v="Livro 4 - 046"/>
    <n v="4860"/>
    <s v="-"/>
    <s v="-"/>
    <d v="2021-07-27T00:00:00"/>
    <x v="11"/>
    <s v="DOCUMENTAL"/>
    <x v="3"/>
    <s v="Redespacho em 23/12/2021 por erro documental"/>
    <s v="INICIAL"/>
  </r>
  <r>
    <s v="Daniel"/>
    <d v="2025-10-28T00:00:00"/>
    <s v="6068.2025/0010563-0"/>
    <s v="002068"/>
    <s v="0006-1"/>
    <m/>
    <s v="R Roberto Simonsen, 97, 101"/>
    <x v="13"/>
    <s v="SIM"/>
    <x v="1"/>
    <x v="2"/>
    <s v="NÃO"/>
    <s v="Allan Ruiz"/>
    <m/>
    <s v="Centro Velho "/>
    <s v="-"/>
    <s v="-"/>
    <s v="0616/25"/>
    <s v="Livro 7 - 023"/>
    <n v="1176"/>
    <s v="-"/>
    <s v="-"/>
    <m/>
    <x v="31"/>
    <s v="COMUNIQUE-SE"/>
    <x v="1"/>
    <s v="Cancelamento da Declaração 0399/20 e emissão de nova Declaração pelo PIU-SCE"/>
    <s v="INICIAL"/>
  </r>
  <r>
    <s v="Daniel"/>
    <m/>
    <s v="6068.2020/0003235-9"/>
    <s v="002068"/>
    <s v="0011-8"/>
    <m/>
    <s v="R Venceslau Brás, 61, 67"/>
    <x v="14"/>
    <s v="SIM"/>
    <x v="2"/>
    <x v="1"/>
    <m/>
    <s v="Caxemira Gestão de Bens Próprios e Participações LTDA"/>
    <m/>
    <s v="-"/>
    <s v="-"/>
    <s v="-"/>
    <s v="0400/20"/>
    <s v="Livro 4 - 047"/>
    <n v="5036"/>
    <s v="-"/>
    <s v="-"/>
    <d v="2021-07-30T00:00:00"/>
    <x v="11"/>
    <s v="DOCUMENTAL"/>
    <x v="3"/>
    <s v="Redespacho em 23/12/2021 por erro documental"/>
    <s v="INICIAL"/>
  </r>
  <r>
    <s v="Daniel"/>
    <m/>
    <s v="6068.2020/0003580-3"/>
    <s v="015020"/>
    <s v="0027-1 à 0032-6, 0035-0 à 0042-3, 0048-2 à 0050-4"/>
    <m/>
    <s v="R Benjamin Egas, 66"/>
    <x v="1"/>
    <s v="NÃO"/>
    <x v="2"/>
    <x v="1"/>
    <m/>
    <s v="Condomínio Edificio Santo Antonio"/>
    <m/>
    <s v="Predinhos da Hípica - Edifício Santo Antônio"/>
    <s v="-"/>
    <s v="-"/>
    <s v="0401/20"/>
    <s v="Livro 4 - 049"/>
    <n v="1200"/>
    <s v="-"/>
    <s v="-"/>
    <d v="2021-09-14T00:00:00"/>
    <x v="11"/>
    <s v="INDEFERIDO"/>
    <x v="0"/>
    <s v="-"/>
    <s v="INICIAL"/>
  </r>
  <r>
    <s v="Gabriela"/>
    <m/>
    <s v="6068.2020/0004358-0"/>
    <s v="001080"/>
    <s v="0009-4"/>
    <m/>
    <s v="R São Bento, 201 a 203 e 207"/>
    <x v="14"/>
    <s v="SIM"/>
    <x v="2"/>
    <x v="1"/>
    <m/>
    <s v="Agilidade Empreendimentos e Participações LTDA"/>
    <m/>
    <s v="-"/>
    <s v="-"/>
    <s v="-"/>
    <s v="0402/20"/>
    <s v="Livro 4 - 050"/>
    <n v="3150"/>
    <s v="-"/>
    <s v="-"/>
    <d v="2020-12-17T00:00:00"/>
    <x v="9"/>
    <s v="DOCUMENTAL"/>
    <x v="3"/>
    <s v="-"/>
    <s v="INICIAL"/>
  </r>
  <r>
    <s v="Gabriela"/>
    <m/>
    <s v="6068.2020/0004371-7"/>
    <s v="001050"/>
    <s v="0014-0"/>
    <m/>
    <s v="R Florêncio de Abreu, 220, 222 e 226"/>
    <x v="14"/>
    <s v="SIM"/>
    <x v="2"/>
    <x v="1"/>
    <m/>
    <s v="Lilian Gisela Cicuto Trombini, Bruno Cicuto Trombini, Daniel Cicuto Trombini, Pedro Cicuto Trombini"/>
    <m/>
    <s v="Anhangabaú"/>
    <s v="-"/>
    <s v="-"/>
    <s v="0403/20"/>
    <s v="Livro 4 - 051"/>
    <n v="1226.52"/>
    <s v="-"/>
    <s v="-"/>
    <d v="2021-02-06T00:00:00"/>
    <x v="11"/>
    <s v="DOCUMENTAL"/>
    <x v="3"/>
    <m/>
    <s v="INICIAL"/>
  </r>
  <r>
    <s v="Gabriela"/>
    <m/>
    <s v="6068.2020/0005583-9"/>
    <s v="002057"/>
    <s v="0026-8, 0027-6, 0028-4, 0029-2, 0030-6, 0031-4"/>
    <m/>
    <s v="R do Gazometro, 665 a 683, R Correia de Andrade, 157, 161, 163, 169, 173"/>
    <x v="11"/>
    <s v="SIM"/>
    <x v="2"/>
    <x v="1"/>
    <m/>
    <s v="Bolsa Shopping Center do Estado de São Paulo LTDA-EPP, Humberto AP Martins Francischini"/>
    <m/>
    <s v="Moinho Matarazzo / Tecelagem Mariângela"/>
    <s v="-"/>
    <s v="-"/>
    <s v="0404/20"/>
    <m/>
    <n v="16316"/>
    <s v="-"/>
    <s v="-"/>
    <d v="2021-08-26T00:00:00"/>
    <x v="11"/>
    <s v="INDEFERIDO"/>
    <x v="0"/>
    <s v="por não atendimento de Comunique-se."/>
    <s v="INICIAL"/>
  </r>
  <r>
    <s v="Gabriela"/>
    <m/>
    <s v="6066.2020/0000910-0"/>
    <s v="001061"/>
    <s v="0010-6"/>
    <m/>
    <s v="Av São João, 108"/>
    <x v="14"/>
    <s v="SIM"/>
    <x v="2"/>
    <x v="1"/>
    <m/>
    <s v="Gonçalves Armas LTDA"/>
    <m/>
    <s v="Anhangabaú"/>
    <s v="-"/>
    <s v="-"/>
    <s v="0405/21"/>
    <s v="Livro 4 - 059"/>
    <n v="4533"/>
    <s v="-"/>
    <s v="-"/>
    <d v="2021-02-06T00:00:00"/>
    <x v="11"/>
    <s v="DOCUMENTAL"/>
    <x v="3"/>
    <m/>
    <s v="INICIAL"/>
  </r>
  <r>
    <s v="Daniel"/>
    <d v="2024-02-07T00:00:00"/>
    <s v="6068.2024/0001345-9"/>
    <s v="001061"/>
    <d v="2010-06-01T00:00:00"/>
    <m/>
    <s v="Av São João, 108"/>
    <x v="14"/>
    <s v="SIM"/>
    <x v="1"/>
    <x v="2"/>
    <s v="NÃO"/>
    <s v="GONÇALVES ARMAS LTDA"/>
    <m/>
    <s v="Anhangabaú"/>
    <s v="-"/>
    <s v="-"/>
    <s v="-"/>
    <s v="-"/>
    <s v="-"/>
    <s v="-"/>
    <s v="-"/>
    <d v="2025-01-20T00:00:00"/>
    <x v="31"/>
    <s v="INDEFERIDO"/>
    <x v="0"/>
    <s v="Indeferimenro - documentos apresentados em desconformidade."/>
    <s v="INICIAL"/>
  </r>
  <r>
    <s v="Gabriela"/>
    <m/>
    <s v="6068.2020/0005592-8"/>
    <s v="009032"/>
    <s v="0149-6, 0447-9, 0446-0"/>
    <m/>
    <s v="R Martiniano de Carvalho , 60, 114-156, 170"/>
    <x v="7"/>
    <s v="NÃO"/>
    <x v="2"/>
    <x v="1"/>
    <m/>
    <s v="Provincia Camelitana de Santo Elias"/>
    <m/>
    <s v="Bela Vista / Igreja Convento do Carmo"/>
    <s v="-"/>
    <s v="-"/>
    <s v="0406/21"/>
    <s v="Livro 4 - 058"/>
    <n v="5267.09"/>
    <s v="-"/>
    <s v="-"/>
    <d v="2021-02-16T00:00:00"/>
    <x v="11"/>
    <s v="DOCUMENTAL"/>
    <x v="4"/>
    <m/>
    <s v="INICIAL"/>
  </r>
  <r>
    <s v="Daniel"/>
    <d v="2024-07-14T00:00:00"/>
    <s v="6068.2023/0006433-7"/>
    <s v="009032"/>
    <s v="0149-6, 0447-9, 0446-0"/>
    <n v="136190"/>
    <s v="R Martiniano de Carvalho , 60, 114-156, 170"/>
    <x v="7"/>
    <s v="NÃO"/>
    <x v="2"/>
    <x v="1"/>
    <s v="NÃO"/>
    <s v="Provincia Camelitana de Santo Elias"/>
    <m/>
    <s v="Bela Vista / Igreja Convento do Carmo"/>
    <m/>
    <m/>
    <s v="0406A/23"/>
    <s v="Livro 5 - 081"/>
    <s v="50,91 m"/>
    <n v="5216.18"/>
    <s v="011/23"/>
    <d v="2024-02-01T00:00:00"/>
    <x v="5"/>
    <s v="DOCUMENTAL"/>
    <x v="2"/>
    <m/>
    <s v="SALDO"/>
  </r>
  <r>
    <s v="Daniel"/>
    <m/>
    <s v="6068.2021/0000351-2"/>
    <s v="006010"/>
    <s v="0552-1, 0553-8"/>
    <m/>
    <s v="Av Ipiranga, 770, 786"/>
    <x v="13"/>
    <s v="SIM"/>
    <x v="2"/>
    <x v="1"/>
    <m/>
    <s v="Hulusa Comercial e Imóveis LTDA"/>
    <m/>
    <s v="Anhangabaú - Cine Ipiranga"/>
    <s v="-"/>
    <s v="-"/>
    <s v="0407/21"/>
    <s v="Livro 4 - 063"/>
    <n v="9185.4"/>
    <s v="-"/>
    <s v="-"/>
    <d v="2021-05-22T00:00:00"/>
    <x v="11"/>
    <s v="DOCUMENTAL"/>
    <x v="3"/>
    <m/>
    <s v="INICIAL"/>
  </r>
  <r>
    <s v="Daniel"/>
    <m/>
    <s v="6068.2021/0000353-9"/>
    <s v="007075"/>
    <s v="0031-1"/>
    <m/>
    <s v="Av Ipiranga, 785, 787, 795, 799"/>
    <x v="13"/>
    <s v="SIM"/>
    <x v="2"/>
    <x v="1"/>
    <m/>
    <s v="Hugo Eneas Salomone e Espólio de Umberto Salomone"/>
    <m/>
    <s v="Anhangabaú (Edifício Independência/ Bar Brahma)"/>
    <s v="-"/>
    <s v="-"/>
    <s v="0408/21"/>
    <m/>
    <n v="5682"/>
    <s v="-"/>
    <s v="-"/>
    <d v="2021-08-17T00:00:00"/>
    <x v="11"/>
    <s v="INDEFERIDO"/>
    <x v="0"/>
    <s v="Indefiro o presente, tendo em vista o não atendimento do Comunicado"/>
    <s v="INICIAL"/>
  </r>
  <r>
    <s v="Gabriela"/>
    <m/>
    <s v="6068.2021/0000352-0"/>
    <s v="001040"/>
    <s v="0004-1"/>
    <m/>
    <s v="R Florêncio de Abreu, 449, 455, 459"/>
    <x v="14"/>
    <s v="SIM"/>
    <x v="2"/>
    <x v="1"/>
    <m/>
    <s v="Savoy Imobiliária e Construtora LTDA"/>
    <m/>
    <s v="Anhangabaú"/>
    <s v="-"/>
    <s v="-"/>
    <s v="0409/21"/>
    <s v="Livro 4 - 065"/>
    <n v="4517"/>
    <s v="-"/>
    <s v="-"/>
    <d v="2021-05-20T00:00:00"/>
    <x v="11"/>
    <s v="DOCUMENTAL"/>
    <x v="3"/>
    <m/>
    <s v="INICIAL"/>
  </r>
  <r>
    <s v="Gabriela"/>
    <m/>
    <s v="6068.2021/0000350-4"/>
    <s v="005017"/>
    <s v="0039-0"/>
    <m/>
    <s v="R Genebra, 57, 65"/>
    <x v="13"/>
    <s v="SIM"/>
    <x v="2"/>
    <x v="1"/>
    <m/>
    <s v="Savoy Imobiliária e Construtora LTDA"/>
    <m/>
    <s v="Bela Vista"/>
    <s v="-"/>
    <s v="-"/>
    <s v="0410/21"/>
    <s v="Livro 4 - 066"/>
    <n v="2138.4"/>
    <s v="-"/>
    <s v="-"/>
    <d v="2021-05-25T00:00:00"/>
    <x v="11"/>
    <s v="DOCUMENTAL"/>
    <x v="3"/>
    <m/>
    <s v="INICIAL"/>
  </r>
  <r>
    <s v="Daniel"/>
    <m/>
    <s v="6068.2020/0005253-8"/>
    <s v="009099"/>
    <s v="0001-9"/>
    <m/>
    <s v="R Conselheiro Carrão, 640"/>
    <x v="7"/>
    <s v="NÃO"/>
    <x v="2"/>
    <x v="1"/>
    <m/>
    <s v="José Pedro de Oliveira Costa"/>
    <m/>
    <s v="Bela Vista"/>
    <s v="-"/>
    <s v="-"/>
    <s v="0411/21"/>
    <s v="Livro 4 - 067"/>
    <n v="467.87"/>
    <s v="-"/>
    <s v="-"/>
    <d v="2021-08-26T00:00:00"/>
    <x v="11"/>
    <s v="INDEFERIDO"/>
    <x v="0"/>
    <m/>
    <s v="INICIAL"/>
  </r>
  <r>
    <s v="Juliana"/>
    <d v="2023-03-28T00:00:00"/>
    <s v="6068.2023/0002655-9"/>
    <s v="009099"/>
    <s v="0001-9"/>
    <s v="045039"/>
    <s v="R Conselheiro Carrão, 640"/>
    <x v="7"/>
    <s v="NÃO"/>
    <x v="1"/>
    <x v="0"/>
    <s v="NÃO"/>
    <s v="José Pedro de Oliveira Costa"/>
    <m/>
    <s v="Bela Vista"/>
    <s v="-"/>
    <s v="-"/>
    <s v="0522/23"/>
    <s v="Livro 5 - 061"/>
    <n v="935.74"/>
    <s v="-"/>
    <s v="-"/>
    <d v="2023-10-30T00:00:00"/>
    <x v="15"/>
    <s v="DOCUMENTAL"/>
    <x v="3"/>
    <m/>
    <s v="INICIAL"/>
  </r>
  <r>
    <s v="Daniel"/>
    <m/>
    <s v="6068.2021/0000243-5"/>
    <s v="008015"/>
    <s v="0007-9"/>
    <m/>
    <s v="R Guaianases, 1239"/>
    <x v="0"/>
    <s v="NÃO"/>
    <x v="2"/>
    <x v="1"/>
    <m/>
    <s v="Porto Seguro Companhia de Seguros Gerais"/>
    <m/>
    <s v="Conjunto de imóveis do Bairro Campos Elíseos"/>
    <s v="-"/>
    <s v="-"/>
    <s v="0412/21"/>
    <s v="Livro 4 - 068"/>
    <n v="1173"/>
    <s v="-"/>
    <s v="-"/>
    <d v="2021-04-16T00:00:00"/>
    <x v="11"/>
    <s v="DOCUMENTAL"/>
    <x v="3"/>
    <m/>
    <s v="INICIAL"/>
  </r>
  <r>
    <s v="Daniel"/>
    <m/>
    <s v="6068.2021/0000373-3"/>
    <s v="008023"/>
    <s v="0010-3"/>
    <m/>
    <s v="Al Nothmann, 563"/>
    <x v="0"/>
    <s v="NÃO"/>
    <x v="2"/>
    <x v="1"/>
    <m/>
    <s v="Porto Seguro Companhia de Seguros Gerais"/>
    <m/>
    <s v="Conjunto de imóveis do Bairro Campos Elíseos"/>
    <s v="-"/>
    <s v="-"/>
    <s v="0413/21"/>
    <s v="Livro 4 - 069"/>
    <n v="234"/>
    <s v="-"/>
    <s v="-"/>
    <d v="2021-04-16T00:00:00"/>
    <x v="11"/>
    <s v="DOCUMENTAL"/>
    <x v="3"/>
    <m/>
    <s v="INICIAL"/>
  </r>
  <r>
    <s v="Daniel"/>
    <m/>
    <s v="6068.2021/0000376-8"/>
    <s v="008016"/>
    <s v="0023-5"/>
    <m/>
    <s v="R Guaianazes, 1234, 1238, 1282"/>
    <x v="0"/>
    <s v="NÃO"/>
    <x v="2"/>
    <x v="1"/>
    <m/>
    <s v="Porto Seguro Companhia de Seguros Gerais"/>
    <m/>
    <s v="Casa Dino Bueno"/>
    <s v="-"/>
    <s v="-"/>
    <s v="0414/21"/>
    <s v="Livro 4 - 070"/>
    <n v="3537.4"/>
    <s v="-"/>
    <s v="-"/>
    <d v="2021-04-07T00:00:00"/>
    <x v="11"/>
    <s v="DOCUMENTAL"/>
    <x v="3"/>
    <m/>
    <s v="INICIAL"/>
  </r>
  <r>
    <s v="Gabriela"/>
    <m/>
    <s v="6068.2021/0000674-0"/>
    <s v="005035"/>
    <s v="0772-5"/>
    <m/>
    <s v="Av Brigadeiro Luis Antonio, 411 a 435"/>
    <x v="13"/>
    <s v="SIM"/>
    <x v="2"/>
    <x v="1"/>
    <m/>
    <s v="Hugo Eneas Salomone e Espólio de Umberto Salomone"/>
    <m/>
    <s v="Teatro Paramount"/>
    <s v="-"/>
    <s v="-"/>
    <s v="0415/21"/>
    <s v="Livro 4 - 048"/>
    <n v="33783.4"/>
    <s v="-"/>
    <s v="-"/>
    <d v="2021-06-12T00:00:00"/>
    <x v="11"/>
    <s v="DOCUMENTAL"/>
    <x v="3"/>
    <m/>
    <s v="INICIAL"/>
  </r>
  <r>
    <s v="Gabriela"/>
    <m/>
    <s v="6068.2021/0002448-0"/>
    <s v="001051"/>
    <s v="0028-5"/>
    <m/>
    <s v="R Carlos de Sousa Nazaré, 250, 256"/>
    <x v="14"/>
    <s v="SIM"/>
    <x v="2"/>
    <x v="1"/>
    <m/>
    <s v="Sidarta Administração de Bens Eireli"/>
    <m/>
    <s v="Centro Velho"/>
    <s v="-"/>
    <s v="-"/>
    <s v="0416/21"/>
    <s v="Livro 4 - 074"/>
    <n v="14204"/>
    <s v="-"/>
    <s v="-"/>
    <d v="2021-05-06T00:00:00"/>
    <x v="11"/>
    <s v="DOCUMENTAL"/>
    <x v="3"/>
    <m/>
    <s v="INICIAL"/>
  </r>
  <r>
    <s v="Gabriela"/>
    <m/>
    <s v="6068.2021/0002459-5"/>
    <s v="009008"/>
    <s v="0023-2"/>
    <m/>
    <s v="R Major Diogo, 616"/>
    <x v="7"/>
    <s v="NÃO"/>
    <x v="2"/>
    <x v="1"/>
    <m/>
    <s v="Nilta Gomes Sorgiacomo"/>
    <m/>
    <s v="Bela Vista"/>
    <s v="-"/>
    <s v="-"/>
    <s v="0417/21"/>
    <s v="Livro 4 - 075"/>
    <n v="284.39999999999998"/>
    <s v="-"/>
    <s v="-"/>
    <d v="2021-08-24T00:00:00"/>
    <x v="11"/>
    <s v="INDEFERIDO"/>
    <x v="0"/>
    <m/>
    <s v="INICIAL"/>
  </r>
  <r>
    <s v="Gabriela"/>
    <m/>
    <s v="6068.2021/0002458-7"/>
    <s v="009021"/>
    <s v="0083-1"/>
    <m/>
    <s v="R dos Ingleses, 155-157, 161"/>
    <x v="7"/>
    <s v="NÃO"/>
    <x v="2"/>
    <x v="1"/>
    <m/>
    <s v="Luciana Baciocchi"/>
    <m/>
    <s v="Bela Vista"/>
    <s v="-"/>
    <s v="-"/>
    <s v="0418/21"/>
    <m/>
    <n v="314.39999999999998"/>
    <s v="-"/>
    <s v="-"/>
    <d v="2021-08-26T00:00:00"/>
    <x v="11"/>
    <s v="INDEFERIDO"/>
    <x v="0"/>
    <s v="Indeferido  por não atendimento de Comunique-se."/>
    <s v="INICIAL"/>
  </r>
  <r>
    <s v="Gabriela"/>
    <m/>
    <s v="6068.2021/0004601-7"/>
    <s v="021044"/>
    <s v="0052-1"/>
    <m/>
    <s v="R Cardoso de Almeida, 586"/>
    <x v="4"/>
    <s v="NÃO"/>
    <x v="2"/>
    <x v="1"/>
    <m/>
    <s v="Marion Ferreira de Assis Pacheco"/>
    <m/>
    <s v="Imóveis no Bairro de Perdizes"/>
    <s v="-"/>
    <s v="-"/>
    <s v="0419/21"/>
    <s v="Livro 4 - 083"/>
    <n v="560"/>
    <s v="-"/>
    <s v="-"/>
    <d v="2021-08-04T00:00:00"/>
    <x v="11"/>
    <s v="DOCUMENTAL"/>
    <x v="3"/>
    <m/>
    <s v="INICIAL"/>
  </r>
  <r>
    <s v="Juliana"/>
    <d v="2025-04-29T00:00:00"/>
    <s v="6068.2025/0004122-5"/>
    <s v="021044"/>
    <s v="0052- 1"/>
    <s v="042480"/>
    <s v="R Cardoso de Almeida, 586"/>
    <x v="4"/>
    <s v="NÃO"/>
    <x v="0"/>
    <x v="0"/>
    <s v="NÃO"/>
    <s v="Marion Ferreira de Assis Pacheco"/>
    <m/>
    <s v="Imóveis no Bairro de Perdizes"/>
    <s v="Termo de Compromisso 007/24"/>
    <m/>
    <s v="0419.EXTRATO"/>
    <m/>
    <n v="0"/>
    <n v="560"/>
    <s v="010/25"/>
    <m/>
    <x v="6"/>
    <s v="EM ANÁLISE"/>
    <x v="5"/>
    <m/>
    <m/>
  </r>
  <r>
    <s v="Gabriela"/>
    <m/>
    <s v="6068.2021/0005083-9"/>
    <s v="006047"/>
    <s v="0116-0"/>
    <m/>
    <s v="R Conselheiro Ramalho, 161"/>
    <x v="13"/>
    <s v="SIM"/>
    <x v="2"/>
    <x v="1"/>
    <m/>
    <s v="Capistrano Empreendimentos Imobiliários LTDA"/>
    <m/>
    <s v="Bela Vista"/>
    <s v="-"/>
    <s v="-"/>
    <s v="0420/21"/>
    <m/>
    <n v="2033"/>
    <s v="-"/>
    <s v="-"/>
    <d v="2021-09-14T00:00:00"/>
    <x v="11"/>
    <s v="INDEFERIDO"/>
    <x v="0"/>
    <s v="Indeferido por não atendimento de Comunique-se"/>
    <s v="INICIAL"/>
  </r>
  <r>
    <s v="Daniel"/>
    <m/>
    <s v="6068.2021/0009709-6"/>
    <s v="006047"/>
    <s v="0116-0"/>
    <m/>
    <s v="R Conselheiro Ramalho, 161"/>
    <x v="13"/>
    <s v="SIM"/>
    <x v="2"/>
    <x v="1"/>
    <m/>
    <s v="Capistrano Empreendimentos Imobiliários LTDA"/>
    <m/>
    <s v="Bela Vista"/>
    <s v="-"/>
    <s v="-"/>
    <s v="0426/21"/>
    <s v="Livro 4 - 002"/>
    <n v="2033"/>
    <s v="-"/>
    <s v="-"/>
    <d v="2022-01-21T00:00:00"/>
    <x v="12"/>
    <s v="DOCUMENTAL"/>
    <x v="3"/>
    <m/>
    <s v="INICIAL"/>
  </r>
  <r>
    <s v="Juliana"/>
    <d v="2026-02-23T00:00:00"/>
    <s v="6068.2026/0001390-8"/>
    <s v="006047"/>
    <s v="0116-0"/>
    <n v="168491"/>
    <s v="R Conselheiro Ramalho, 161"/>
    <x v="13"/>
    <s v="SIM"/>
    <x v="1"/>
    <x v="2"/>
    <s v="NÃO"/>
    <s v="Capistrano Empreendimentos Imobiliários LTDA"/>
    <s v="MARCO AURELIO CEZARINO BRAGA e MARIA CLARA DE MELLO IVO "/>
    <s v="Bela Vista"/>
    <s v="-"/>
    <s v="-"/>
    <s v="0629/26"/>
    <s v="Livro 7 - 039"/>
    <n v="435.6"/>
    <s v="-"/>
    <s v="-"/>
    <m/>
    <x v="6"/>
    <s v="EM ANÁLISE"/>
    <x v="1"/>
    <m/>
    <m/>
  </r>
  <r>
    <s v="Gabriela"/>
    <m/>
    <s v="6068.2021/0004438-3"/>
    <s v="007088"/>
    <s v="0001-"/>
    <m/>
    <s v="Praça da República, s/n"/>
    <x v="13"/>
    <s v="SIM"/>
    <x v="2"/>
    <x v="1"/>
    <m/>
    <s v="Fazenda do Estado de São Paulo"/>
    <m/>
    <s v="Antigo Instituto de Educação Caetano de Campos"/>
    <s v="-"/>
    <s v="-"/>
    <s v="0421/21"/>
    <m/>
    <n v="67200"/>
    <s v="-"/>
    <s v="-"/>
    <d v="2021-10-05T00:00:00"/>
    <x v="11"/>
    <s v="INDEFERIDO"/>
    <x v="0"/>
    <s v="Indeferido por não atendimento de Comunique-se."/>
    <s v="INICIAL"/>
  </r>
  <r>
    <s v="Daniel"/>
    <m/>
    <s v="6068.2021/0007591-2"/>
    <s v="002068"/>
    <s v="0002-9"/>
    <s v="175455"/>
    <s v="Pç da Sé, 79, 87, 89"/>
    <x v="14"/>
    <s v="SIM"/>
    <x v="2"/>
    <x v="1"/>
    <m/>
    <s v="Rolim - Admnistração e Empreendiemntos Eireli - EPP"/>
    <m/>
    <s v="-"/>
    <s v="-"/>
    <s v="-"/>
    <s v="0422/21"/>
    <s v="Livro 4 - 091"/>
    <n v="831.11"/>
    <s v="-"/>
    <s v="-"/>
    <d v="2021-11-18T00:00:00"/>
    <x v="11"/>
    <s v="CANCELADA"/>
    <x v="4"/>
    <m/>
    <s v="INICIAL"/>
  </r>
  <r>
    <s v="Tales"/>
    <d v="2022-11-21T00:00:00"/>
    <s v="6068.2022/0011125-2"/>
    <s v="002068"/>
    <s v="0002-9"/>
    <s v="175455"/>
    <s v="Praça da Sé, 79, 87, 89"/>
    <x v="14"/>
    <s v="SIM"/>
    <x v="1"/>
    <x v="2"/>
    <m/>
    <s v="Rolim - Administração e Empreendimentos Eireli - EIRELI"/>
    <m/>
    <s v="Ed. Rolim"/>
    <m/>
    <m/>
    <s v="0461/23"/>
    <s v="Livro 4 - 123"/>
    <n v="231.07"/>
    <s v="-"/>
    <s v="-"/>
    <d v="2023-04-27T00:00:00"/>
    <x v="15"/>
    <s v="DOCUMENTAL"/>
    <x v="3"/>
    <s v="Cancelamento da 422/21 por declaração AIU-SCE"/>
    <s v="INICIAL"/>
  </r>
  <r>
    <s v="Luciana"/>
    <d v="2025-06-16T00:00:00"/>
    <s v="6068.2025/0005887-0"/>
    <s v="002068"/>
    <s v="0002-9"/>
    <s v="175455"/>
    <s v="Praça da Sé, 79, 87 e 89"/>
    <x v="14"/>
    <s v="SIM"/>
    <x v="1"/>
    <x v="1"/>
    <s v="NÃO"/>
    <s v="Rolim Administração e Empreendimentos EIRELI - EIRELI"/>
    <s v="Cairê Aoás RG. 32.202.917-X CPF. 320.494.218-00"/>
    <s v="ED. ROLIM"/>
    <s v="Termo de Compromisso 009/2024"/>
    <s v="6025.2023/0014470-0"/>
    <s v="0461.EXTRATO"/>
    <s v="Livro 7 - 006"/>
    <n v="0"/>
    <n v="231.07"/>
    <s v="012/25"/>
    <m/>
    <x v="6"/>
    <s v="EM ANÁLISE"/>
    <x v="1"/>
    <m/>
    <m/>
  </r>
  <r>
    <s v="Zacarias"/>
    <m/>
    <s v="6068.2021/0007879-2"/>
    <s v="002073"/>
    <s v="0001-1, 0002-1, 0003-8, 0004-6, 0013-5"/>
    <m/>
    <s v="Quadras da Rua Wenceslau Bráz, Rua Roberto Simonsen, Pç Clóvis Bevilacqua e Rua Irmã Simpliciana"/>
    <x v="14"/>
    <s v="SIM"/>
    <x v="2"/>
    <x v="1"/>
    <m/>
    <s v="Mosteiro de Santa Thereza de Jesus"/>
    <m/>
    <s v="Palacete Carmo"/>
    <s v="-"/>
    <s v="-"/>
    <s v="0423/21"/>
    <m/>
    <n v="37386.89"/>
    <s v="-"/>
    <s v="-"/>
    <d v="2021-12-30T00:00:00"/>
    <x v="11"/>
    <s v="INDEFERIDO"/>
    <x v="0"/>
    <s v="Indeferido  por não atendimento de Comunique-se."/>
    <s v="INICIAL"/>
  </r>
  <r>
    <s v="Zacarias"/>
    <m/>
    <s v="6068.2021/0007806-7"/>
    <s v="045044"/>
    <s v="0064-2"/>
    <s v="097152"/>
    <s v="Av Jabaquara, 244"/>
    <x v="32"/>
    <s v="NÃO"/>
    <x v="2"/>
    <x v="1"/>
    <m/>
    <s v="Mosteiro de Santa Thereza de Jesus"/>
    <m/>
    <s v="Mosteiro de Santa Teresa de Ávila"/>
    <s v="-"/>
    <s v="-"/>
    <s v="0424/21"/>
    <s v="Livro 4 - 093"/>
    <n v="6465.165"/>
    <s v="-"/>
    <s v="-"/>
    <d v="2021-11-18T00:00:00"/>
    <x v="11"/>
    <s v="CANCELADA"/>
    <x v="6"/>
    <m/>
    <s v="INICIAL"/>
  </r>
  <r>
    <s v="Daniel"/>
    <m/>
    <s v="6068.2021/0007806-7"/>
    <s v="045044"/>
    <s v="0064-2"/>
    <s v="097152"/>
    <s v="Av Jabaquara, 244"/>
    <x v="32"/>
    <s v="NÃO"/>
    <x v="2"/>
    <x v="1"/>
    <m/>
    <s v="Mosteiro de Santa Thereza de Jesus"/>
    <m/>
    <s v="Mosteiro de Santa Teresa de Ávila"/>
    <s v="-"/>
    <s v="-"/>
    <s v="0424/21 - 2ª via"/>
    <s v="Livro 4 - 049"/>
    <n v="6465.17"/>
    <s v="-"/>
    <s v="-"/>
    <d v="2022-02-23T00:00:00"/>
    <x v="12"/>
    <s v="DOCUMENTAL"/>
    <x v="6"/>
    <m/>
    <s v="INICIAL"/>
  </r>
  <r>
    <s v="Daniel"/>
    <m/>
    <s v="6068.2023/0000854-2"/>
    <s v="045044"/>
    <s v="0064-2"/>
    <s v="097153"/>
    <s v="Av Jabaquara, 244"/>
    <x v="32"/>
    <s v="NÃO"/>
    <x v="2"/>
    <x v="1"/>
    <m/>
    <s v="Mosteiro de Santa Thereza de Jesus"/>
    <m/>
    <s v="Mosteiro de Santa Teresa de Ávila"/>
    <m/>
    <m/>
    <s v="0424A/23"/>
    <s v="Livro 4 - 131"/>
    <n v="4210.0600000000004"/>
    <m/>
    <m/>
    <d v="2023-06-06T00:00:00"/>
    <x v="15"/>
    <s v="DOCUMENTAL"/>
    <x v="6"/>
    <m/>
    <m/>
  </r>
  <r>
    <s v="Daniel"/>
    <m/>
    <s v="6068.2023/0006999-1"/>
    <s v="045044"/>
    <s v="0064-2"/>
    <s v="097154"/>
    <s v="Av Jabaquara, 244"/>
    <x v="32"/>
    <s v="NÃO"/>
    <x v="0"/>
    <x v="0"/>
    <s v="NÃO"/>
    <s v="Mosteiro de Santa Thereza de Jesus"/>
    <m/>
    <s v="Mosteiro de Santa Teresa de Ávila"/>
    <s v="ATESTADO Nº 001/DPH-G/2023"/>
    <s v="6025.2022/0004225-6"/>
    <s v="0424B/23"/>
    <s v="Livro 5 - 072"/>
    <n v="874.4"/>
    <n v="3335.63"/>
    <s v="010/23"/>
    <d v="2023-12-22T00:00:00"/>
    <x v="15"/>
    <s v="DOCUMENTAL"/>
    <x v="6"/>
    <m/>
    <s v="SALDO"/>
  </r>
  <r>
    <s v="Daniel"/>
    <m/>
    <s v="6068.2024/0002075-7"/>
    <s v="045044"/>
    <s v="0064-2"/>
    <s v="097152"/>
    <s v="Av Jabaquara, 244"/>
    <x v="32"/>
    <s v="NÃO"/>
    <x v="0"/>
    <x v="0"/>
    <s v="NÃO"/>
    <s v="Mosteiro de Santa Thereza de Jesus"/>
    <m/>
    <s v="Mosteiro de Santa Teresa de Ávila"/>
    <s v="ATESTADO Nº 001/DPH-G/2023"/>
    <s v="6025.2022/0004225-6"/>
    <s v="0424.EXTRATO"/>
    <s v="Livro 6 - 023"/>
    <n v="0"/>
    <n v="874.4"/>
    <s v="005/24"/>
    <d v="2025-01-17T00:00:00"/>
    <x v="31"/>
    <s v="DOCUMENTAL"/>
    <x v="6"/>
    <m/>
    <s v="EXTRATO"/>
  </r>
  <r>
    <s v="Gabriela"/>
    <m/>
    <s v="6068.2020/0003892-6"/>
    <s v="001040"/>
    <s v="0009-0"/>
    <m/>
    <s v="R Florêncio de Abreu, 501"/>
    <x v="14"/>
    <s v="SIM"/>
    <x v="2"/>
    <x v="1"/>
    <m/>
    <s v="Espólio Wilson Vicente Canale"/>
    <m/>
    <s v="Anhangabaú"/>
    <s v="-"/>
    <s v="-"/>
    <s v="0425/21"/>
    <s v="Livro 4 - 094"/>
    <n v="1943.04"/>
    <s v="-"/>
    <s v="-"/>
    <d v="2022-05-20T00:00:00"/>
    <x v="12"/>
    <s v="DOCUMENTAL"/>
    <x v="3"/>
    <m/>
    <s v="INICIAL"/>
  </r>
  <r>
    <s v="Joseph"/>
    <m/>
    <s v="6068.2021/0010186-7"/>
    <s v="037015"/>
    <s v="0129-7"/>
    <m/>
    <s v="R Eça de Queiroz, 57 e 75"/>
    <x v="27"/>
    <s v="NÃO"/>
    <x v="2"/>
    <x v="1"/>
    <m/>
    <s v="Associação Escolar Benjamin Constant"/>
    <m/>
    <s v="Colégio Benjamin Constant - Escola Alemã"/>
    <s v="-"/>
    <s v="-"/>
    <s v="0427/21"/>
    <s v="Livro 4 - 013"/>
    <n v="2558.0300000000002"/>
    <s v="-"/>
    <s v="-"/>
    <d v="2022-01-21T00:00:00"/>
    <x v="12"/>
    <s v="DOCUMENTAL"/>
    <x v="3"/>
    <m/>
    <s v="INICIAL"/>
  </r>
  <r>
    <s v="Daniel"/>
    <m/>
    <s v="6068.2026/0005484-1"/>
    <s v="037015"/>
    <s v="0129-7"/>
    <m/>
    <s v="R Eça de Queiroz, 57 e 75"/>
    <x v="27"/>
    <s v="NÃO"/>
    <x v="2"/>
    <x v="1"/>
    <m/>
    <s v="Associação Escolar Benjamin Constant"/>
    <m/>
    <s v="Colégio Benjamin Constant - Escola Alemã"/>
    <m/>
    <m/>
    <s v="0427.EXTRATO"/>
    <s v="Livro 7 - 055"/>
    <n v="0"/>
    <n v="2558.0300000000002"/>
    <s v="007/26"/>
    <m/>
    <x v="6"/>
    <m/>
    <x v="5"/>
    <m/>
    <m/>
  </r>
  <r>
    <s v="Joseph"/>
    <m/>
    <s v="6068.2021/0010822-5"/>
    <s v="035064"/>
    <s v="0012-6"/>
    <m/>
    <s v="R Jorge Moreira, 124"/>
    <x v="25"/>
    <s v="NÃO"/>
    <x v="2"/>
    <x v="1"/>
    <m/>
    <s v="Aldo Urbini, Nadia Silvia Alonso Urbini, Ana Luiza Godoy Urbini, Marcela Pereira Urbini Saadi e Juliana Pereira Urbini"/>
    <m/>
    <s v="Imóveis no Bairro do Ipiranga"/>
    <s v="-"/>
    <s v="-"/>
    <s v="0428/21"/>
    <m/>
    <n v="564.48"/>
    <s v="-"/>
    <s v="-"/>
    <d v="2022-01-11T00:00:00"/>
    <x v="12"/>
    <s v="INDEFERIDO"/>
    <x v="0"/>
    <s v="Indeferido por não atendimento de Comunique-se."/>
    <s v="INICIAL"/>
  </r>
  <r>
    <s v="Joseph"/>
    <m/>
    <s v="6068.2021/0011549-3"/>
    <s v="009020"/>
    <s v="0034-9"/>
    <m/>
    <s v="R dos Ingleses, 78"/>
    <x v="7"/>
    <s v="NÃO"/>
    <x v="2"/>
    <x v="1"/>
    <m/>
    <s v="Ana Carolina Teodoro de Andrade e Felipe Teodoro de Andrade"/>
    <m/>
    <s v="Bela Vista"/>
    <s v="-"/>
    <s v="-"/>
    <s v="0429/21"/>
    <m/>
    <n v="122.76"/>
    <s v="-"/>
    <s v="-"/>
    <d v="2022-01-27T00:00:00"/>
    <x v="12"/>
    <s v="INDEFERIDO"/>
    <x v="0"/>
    <s v="Indeferido por não atendimento de Comunique-se."/>
    <s v="INICIAL"/>
  </r>
  <r>
    <s v="Joseph"/>
    <m/>
    <s v="6068.2021/0011550-7"/>
    <s v="009020"/>
    <s v="0033-0"/>
    <m/>
    <s v="R dos Ingleses, 86"/>
    <x v="7"/>
    <s v="NÃO"/>
    <x v="2"/>
    <x v="1"/>
    <m/>
    <s v="Izildo Tadeu de Andrade"/>
    <m/>
    <s v="Bela Vista"/>
    <s v="-"/>
    <s v="-"/>
    <s v="0430/21"/>
    <m/>
    <n v="153.6"/>
    <s v="-"/>
    <s v="-"/>
    <d v="2022-01-27T00:00:00"/>
    <x v="12"/>
    <s v="INDEFERIDO"/>
    <x v="0"/>
    <s v="Indeferido por não atendimento de Comunique-se no prazo estabelecido_x000a_DESPACHO DE INDEFERIMENTO 057700394 EM 27/01/2022"/>
    <s v="INICIAL"/>
  </r>
  <r>
    <s v="Joseph"/>
    <m/>
    <s v="6068.2021/0011553-1"/>
    <s v="009020"/>
    <n v="11720"/>
    <m/>
    <s v="R dos Ingleses, 92"/>
    <x v="7"/>
    <s v="NÃO"/>
    <x v="2"/>
    <x v="1"/>
    <m/>
    <s v="Izildo Tadeu de Andrade"/>
    <m/>
    <s v="Bela Vista"/>
    <s v="-"/>
    <s v="-"/>
    <s v="0431/21"/>
    <s v="Livro 4 - 099"/>
    <n v="162"/>
    <s v="-"/>
    <s v="-"/>
    <d v="2022-01-28T00:00:00"/>
    <x v="12"/>
    <s v="INDEFERIDO"/>
    <x v="0"/>
    <s v="Indeferido por não atendimento de Comunique-se no prazo estabelecido_x000a_DESPACHO DE INDEFERIMENTO 057746601 EM 26/01/2022"/>
    <s v="INICIAL"/>
  </r>
  <r>
    <s v="Daniel"/>
    <m/>
    <s v="6068.2021/0012222-8"/>
    <s v="033007"/>
    <s v="0003-5"/>
    <m/>
    <s v="R Martiniano de Carvalho, 247, 249 e 253"/>
    <x v="7"/>
    <s v="NÃO"/>
    <x v="2"/>
    <x v="1"/>
    <m/>
    <s v="Elvira Bertolini Razuk e Carlos Alberto Razuk"/>
    <m/>
    <s v="Vila Itororó"/>
    <s v="-"/>
    <s v="-"/>
    <s v="0432/22"/>
    <s v="Livro 4 - 053"/>
    <n v="262.8"/>
    <s v="-"/>
    <s v="-"/>
    <d v="2022-03-10T00:00:00"/>
    <x v="12"/>
    <s v="DOCUMENTAL"/>
    <x v="3"/>
    <m/>
    <s v="INICIAL"/>
  </r>
  <r>
    <s v="Daniel"/>
    <m/>
    <s v="6068.2021/0012224-4"/>
    <s v="033007"/>
    <s v="0004-3"/>
    <m/>
    <s v="R Martiniano de Carvalho, 243, 245"/>
    <x v="7"/>
    <s v="NÃO"/>
    <x v="2"/>
    <x v="1"/>
    <m/>
    <s v="Elvira Bertolini Razuk e Carlos Alberto Razuk"/>
    <m/>
    <s v="Vila Itororó"/>
    <s v="-"/>
    <s v="-"/>
    <s v="0433/22"/>
    <s v="Livro 4 - 061"/>
    <n v="252"/>
    <s v="-"/>
    <s v="-"/>
    <d v="2022-03-10T00:00:00"/>
    <x v="12"/>
    <s v="DOCUMENTAL"/>
    <x v="3"/>
    <m/>
    <s v="INICIAL"/>
  </r>
  <r>
    <s v="Daniel"/>
    <m/>
    <s v="6068.2021/0012226-0"/>
    <s v="033007"/>
    <s v="0005-1"/>
    <m/>
    <s v="R Martiniano de Carvalho, 233"/>
    <x v="7"/>
    <s v="NÃO"/>
    <x v="2"/>
    <x v="1"/>
    <m/>
    <s v="Elvira Bertolini Razuk e Carlos Alberto Razuk"/>
    <m/>
    <s v="Vila Itororó"/>
    <s v="-"/>
    <s v="-"/>
    <s v="0434/22"/>
    <s v="Livro 4 - 064"/>
    <n v="266.39999999999998"/>
    <s v="-"/>
    <s v="-"/>
    <d v="2022-03-10T00:00:00"/>
    <x v="12"/>
    <s v="DOCUMENTAL"/>
    <x v="3"/>
    <m/>
    <s v="INICIAL"/>
  </r>
  <r>
    <s v="Daniel"/>
    <m/>
    <s v="6068.2021/0012915-0"/>
    <s v="005012"/>
    <s v="0011-8"/>
    <m/>
    <s v="Pç da Sé, 42, 46, 48 e 54"/>
    <x v="14"/>
    <s v="SIM"/>
    <x v="2"/>
    <x v="1"/>
    <m/>
    <s v="Carlos S. Ganzarolli e outros"/>
    <m/>
    <s v="-"/>
    <s v="-"/>
    <s v="-"/>
    <s v="0435/22"/>
    <s v="Livro 4 - 077"/>
    <n v="2700"/>
    <s v="-"/>
    <s v="-"/>
    <d v="2022-04-20T00:00:00"/>
    <x v="12"/>
    <s v="DOCUMENTAL"/>
    <x v="3"/>
    <s v="-"/>
    <s v="INICIAL"/>
  </r>
  <r>
    <s v="Daniel"/>
    <m/>
    <s v="6068.2022/0002654-9"/>
    <s v="009020"/>
    <s v="0034-9"/>
    <m/>
    <s v="R dos Ingleses, 78"/>
    <x v="7"/>
    <s v="NÃO"/>
    <x v="2"/>
    <x v="1"/>
    <m/>
    <s v="Felipe Teodoro de Andrade e Ana Carolina Teodoro de Andrade"/>
    <m/>
    <s v="BELA VISTA"/>
    <s v="-"/>
    <s v="-"/>
    <s v="0436/22"/>
    <s v="Livro 4 - 079"/>
    <n v="122.76"/>
    <s v="-"/>
    <s v="-"/>
    <d v="2022-08-23T00:00:00"/>
    <x v="12"/>
    <s v="CANCELADA"/>
    <x v="4"/>
    <s v="Cancelamento da 0436/22 por declaração AIU-SCE"/>
    <s v="INICIAL"/>
  </r>
  <r>
    <s v="Juliana"/>
    <d v="2022-11-03T00:00:00"/>
    <s v="6068.2022/0010497-3"/>
    <s v="009020"/>
    <s v="0034-9"/>
    <s v="091910"/>
    <s v="R dos Ingleses, 78"/>
    <x v="7"/>
    <s v="NÃO"/>
    <x v="1"/>
    <x v="2"/>
    <s v="NÃO"/>
    <s v="Felipe Teodoro de Andrade e Ana Carolina Teodoro de Andrade"/>
    <m/>
    <s v="BELA VISTA"/>
    <s v="-"/>
    <s v="-"/>
    <s v="0489/23"/>
    <s v="Livro 5 - 025"/>
    <n v="245.52"/>
    <s v="-"/>
    <s v="-"/>
    <d v="2023-06-13T00:00:00"/>
    <x v="15"/>
    <s v="DOCUMENTAL"/>
    <x v="3"/>
    <s v="Cancelamento 436/22"/>
    <s v="INICIAL"/>
  </r>
  <r>
    <s v="Daniel"/>
    <d v="2024-12-19T00:00:00"/>
    <s v="6068.2024/0013714-0"/>
    <s v="009020"/>
    <s v="0034-9"/>
    <s v="091910"/>
    <s v="R dos Ingleses, 78"/>
    <x v="31"/>
    <m/>
    <x v="2"/>
    <x v="1"/>
    <m/>
    <m/>
    <m/>
    <m/>
    <m/>
    <m/>
    <s v="0489.EXTRATO"/>
    <s v="Livro 6 - 095"/>
    <n v="0"/>
    <n v="245.52"/>
    <s v="009/25"/>
    <d v="2025-07-07T00:00:00"/>
    <x v="31"/>
    <s v="DOCUMENTAL"/>
    <x v="6"/>
    <m/>
    <s v="EXTRATO"/>
  </r>
  <r>
    <s v="Daniel"/>
    <m/>
    <s v="6068.2022/0002655-7"/>
    <s v="009020"/>
    <s v="0033-0"/>
    <m/>
    <s v="R dos Ingleses, 86"/>
    <x v="7"/>
    <s v="NÃO"/>
    <x v="2"/>
    <x v="1"/>
    <m/>
    <s v="Izildo Tadeu de Andrade"/>
    <m/>
    <s v="BELA VISTA"/>
    <s v="-"/>
    <s v="-"/>
    <s v="0437/22"/>
    <s v="Livro 4 - 085"/>
    <n v="153.6"/>
    <s v="-"/>
    <s v="-"/>
    <d v="2022-08-23T00:00:00"/>
    <x v="12"/>
    <s v="CANCELADA"/>
    <x v="4"/>
    <s v="Cancelamento da 0437/22 por declaração AIU-SCE"/>
    <s v="INICIAL"/>
  </r>
  <r>
    <s v="Juliana"/>
    <d v="2022-11-03T00:00:00"/>
    <s v="6068.2022/0010495-7"/>
    <s v="009020"/>
    <s v="0033-0"/>
    <s v="091910"/>
    <s v="R dos Ingleses, 86"/>
    <x v="7"/>
    <s v="NÃO"/>
    <x v="1"/>
    <x v="2"/>
    <m/>
    <s v="Izildo Tadeu de Andrade"/>
    <m/>
    <s v="BELA VISTA"/>
    <s v="-"/>
    <s v="-"/>
    <s v="0488/23"/>
    <s v="Livro 5 - 024"/>
    <n v="307.2"/>
    <s v="-"/>
    <s v="-"/>
    <d v="2023-06-13T00:00:00"/>
    <x v="15"/>
    <s v="DOCUMENTAL"/>
    <x v="3"/>
    <s v="Cancelamento 437/22"/>
    <s v="INICIAL"/>
  </r>
  <r>
    <s v="Daniel"/>
    <d v="2024-12-19T00:00:00"/>
    <s v="6068.2024/0013697-6"/>
    <s v="009020"/>
    <s v="0033-0"/>
    <s v="091910"/>
    <s v="R dos Ingleses, 86"/>
    <x v="31"/>
    <m/>
    <x v="2"/>
    <x v="1"/>
    <m/>
    <s v="Izildo Tadeu de Andrade"/>
    <m/>
    <s v="BELA VISTA"/>
    <s v="-"/>
    <s v="-"/>
    <s v="0488.EXTRATO"/>
    <s v="Livro 6 - 094"/>
    <n v="0"/>
    <n v="307.2"/>
    <s v="008/25"/>
    <d v="2025-07-07T00:00:00"/>
    <x v="31"/>
    <s v="DOCUMENTAL"/>
    <x v="6"/>
    <m/>
    <s v="EXTRATO"/>
  </r>
  <r>
    <s v="Daniel"/>
    <m/>
    <s v="6068.2022/0002651-4"/>
    <s v="009020"/>
    <s v="0032-2"/>
    <m/>
    <s v="R dos Ingleses, 92"/>
    <x v="7"/>
    <s v="NÃO"/>
    <x v="2"/>
    <x v="1"/>
    <m/>
    <s v="Izildo Tadeu de Andrade"/>
    <m/>
    <s v="BELA VISTA"/>
    <s v="-"/>
    <s v="-"/>
    <s v="0438/22"/>
    <s v="Livro 4 - 086"/>
    <n v="162"/>
    <s v="-"/>
    <s v="-"/>
    <d v="2022-08-23T00:00:00"/>
    <x v="12"/>
    <s v="CANCELADA"/>
    <x v="4"/>
    <s v="Cancelamento da 0438/22 por declaração AIU-SCE"/>
    <s v="INICIAL"/>
  </r>
  <r>
    <s v="Luciana"/>
    <d v="2022-11-03T00:00:00"/>
    <s v="6068.2022/0010492-2"/>
    <s v="009020"/>
    <s v="0032-2"/>
    <s v="091910"/>
    <s v="R dos Ingleses, 92"/>
    <x v="7"/>
    <s v="NÃO"/>
    <x v="1"/>
    <x v="2"/>
    <m/>
    <s v="Izildo Tadeu de Andrade"/>
    <m/>
    <s v="BELA VISTA"/>
    <s v="-"/>
    <s v="-"/>
    <s v="0495/23"/>
    <s v="Livro 5 - 032"/>
    <n v="324"/>
    <s v="-"/>
    <s v="-"/>
    <d v="2023-06-13T00:00:00"/>
    <x v="15"/>
    <s v="DOCUMENTAL"/>
    <x v="3"/>
    <s v="Cancelamento 0438/22"/>
    <s v="INICIAL"/>
  </r>
  <r>
    <s v="Daniel"/>
    <d v="2024-12-20T00:00:00"/>
    <s v="6068.2024/0013740-9"/>
    <s v="009020"/>
    <s v="0032-2"/>
    <s v="091910"/>
    <s v="R dos Ingleses, 92"/>
    <x v="7"/>
    <s v="NÃO"/>
    <x v="1"/>
    <x v="2"/>
    <m/>
    <s v="Izildo Tadeu de Andrade"/>
    <m/>
    <s v="BELA VISTA"/>
    <s v="-"/>
    <m/>
    <s v="0495.EXTRATO"/>
    <s v="Livro 6 - 093"/>
    <n v="0"/>
    <n v="324"/>
    <m/>
    <d v="2025-07-07T00:00:00"/>
    <x v="31"/>
    <s v="DOCUMENTAL"/>
    <x v="6"/>
    <m/>
    <s v="EXTRATO"/>
  </r>
  <r>
    <s v="Daniel"/>
    <m/>
    <s v="6068.2022/0004263-3"/>
    <s v="005038"/>
    <s v="0004-1, 0005-8"/>
    <s v="118184"/>
    <s v="Av da Liberdade, 52 - 54, 58 - 60"/>
    <x v="14"/>
    <s v="SIM"/>
    <x v="0"/>
    <x v="0"/>
    <m/>
    <s v="5M Empreendimentos e Participações LTDA, Maria Apparecida e Raul Diniz"/>
    <m/>
    <s v="IGEPAC Liberdade: conjunto do entorno da Igreja de São Gonçalo"/>
    <s v="-"/>
    <s v="-"/>
    <s v="0439/22"/>
    <s v="Livro 4 - 097"/>
    <n v="3366"/>
    <s v="-"/>
    <s v="-"/>
    <d v="2023-10-18T00:00:00"/>
    <x v="15"/>
    <s v="CANCELADA"/>
    <x v="4"/>
    <s v="INDEFERIDO APÓS EMISSÃO PELA NÃO RETIRADA_x000a_Despacho Indeferimento (097829072) DE 06/02/24"/>
    <s v="INICIAL"/>
  </r>
  <r>
    <s v="Alessandra"/>
    <d v="2026-02-03T00:00:00"/>
    <s v="6068.2026/0000873-4"/>
    <s v="005038"/>
    <s v="0004-1, 0005-8"/>
    <s v="118184"/>
    <s v="Av da Liberdade, 52 - 54, 58 - 60"/>
    <x v="14"/>
    <s v="SIM"/>
    <x v="1"/>
    <x v="0"/>
    <s v="NÃO"/>
    <s v="ITIA PARTICIPAÇÕES E ADMINISTRADORA DE BENS LTDA"/>
    <s v="Péricles Custódio Martins"/>
    <s v="IGEPAC Liberdade: conjunto do entorno da Igreja de São Gonçalo"/>
    <m/>
    <m/>
    <s v="0627/26"/>
    <s v="Livro 7 - 037"/>
    <n v="799.2"/>
    <m/>
    <m/>
    <m/>
    <x v="32"/>
    <s v="EM ANÁLISE"/>
    <x v="1"/>
    <m/>
    <m/>
  </r>
  <r>
    <s v="Daniel"/>
    <m/>
    <s v="6068.2022/0001022-7"/>
    <s v="009099"/>
    <s v="0001-9"/>
    <m/>
    <s v="R Conselheiro Carrão, 640"/>
    <x v="7"/>
    <s v="NÃO"/>
    <x v="2"/>
    <x v="1"/>
    <m/>
    <s v="José Pedro de Oliveira Costa"/>
    <m/>
    <s v="Bela Vista"/>
    <s v="-"/>
    <s v="-"/>
    <s v="0440/22"/>
    <s v="Livro 4 - 100"/>
    <s v="SI"/>
    <s v="-"/>
    <s v="-"/>
    <d v="2023-02-25T00:00:00"/>
    <x v="15"/>
    <s v="INDEFERIDO"/>
    <x v="0"/>
    <s v="DESPACHO DE INDEFERIMENTO 078983299"/>
    <s v="INICIAL"/>
  </r>
  <r>
    <s v="Tales"/>
    <m/>
    <s v="6068.2022/0006019-4"/>
    <s v="006044"/>
    <s v="0066-7"/>
    <s v="191540"/>
    <s v="R Treze de Maio, 112"/>
    <x v="14"/>
    <s v="NÃO"/>
    <x v="2"/>
    <x v="1"/>
    <m/>
    <s v="Maria José Fischer de Mattos"/>
    <m/>
    <s v="Treze de Maio"/>
    <s v="-"/>
    <s v="-"/>
    <s v="0441/22"/>
    <s v="Livro 4 - 101"/>
    <n v="266.39999999999998"/>
    <s v="-"/>
    <s v="-"/>
    <d v="2023-03-28T00:00:00"/>
    <x v="15"/>
    <s v="INDEFERIDO"/>
    <x v="0"/>
    <s v="INDEFERIDO POR DESISTÊNCIA DO INTERESSADO. DESPACHO DE INDEFERIMENTO 080613941"/>
    <s v="INICIAL"/>
  </r>
  <r>
    <s v="Luciana"/>
    <d v="2023-06-06T00:00:00"/>
    <s v="6068.2023/0005130-8"/>
    <s v="006044"/>
    <s v="0066-7"/>
    <s v="191540"/>
    <s v="R Treze de Maio, 112"/>
    <x v="14"/>
    <s v="NÃO"/>
    <x v="1"/>
    <x v="0"/>
    <m/>
    <s v="Maria José Fischer de Mattos"/>
    <m/>
    <s v="Treze de Maio"/>
    <s v="-"/>
    <s v="-"/>
    <s v="0530/23"/>
    <s v="Livro 5 - 071"/>
    <n v="532.79999999999995"/>
    <s v="-"/>
    <s v="-"/>
    <d v="2023-07-19T00:00:00"/>
    <x v="15"/>
    <s v="DOCUMENTAL"/>
    <x v="3"/>
    <s v="EM DEUSO para despacho Documental"/>
    <s v="INICIAL"/>
  </r>
  <r>
    <s v="Tales"/>
    <m/>
    <s v="6068.2022/0006272-3"/>
    <s v="007044"/>
    <s v="0003-0"/>
    <s v="096482"/>
    <s v="R Marquês de Itu, 968"/>
    <x v="14"/>
    <s v="SIM"/>
    <x v="2"/>
    <x v="1"/>
    <m/>
    <s v="ASSOC.BRAS.DA INDUSTRIA TEXTIL E DE CONFECÇÃO - ABIT"/>
    <m/>
    <s v="Residência Marquês de Itu"/>
    <s v="-"/>
    <s v="-"/>
    <s v="0442/22"/>
    <s v="Livro 4 - 103"/>
    <n v="1252"/>
    <s v="-"/>
    <s v="-"/>
    <d v="2022-11-30T00:00:00"/>
    <x v="12"/>
    <s v="DOCUMENTAL"/>
    <x v="3"/>
    <m/>
    <s v="INICIAL"/>
  </r>
  <r>
    <s v="Daniel"/>
    <m/>
    <s v="6068.2022/0002199-7"/>
    <s v="009044"/>
    <s v="0018-2"/>
    <s v="136190"/>
    <s v="R Martiniano de Carvalho, 368"/>
    <x v="7"/>
    <s v="NÃO"/>
    <x v="2"/>
    <x v="1"/>
    <m/>
    <s v="Vicente Penati Neto, Marcio Lobo Penati e Elisabete Breion Penati"/>
    <m/>
    <s v="BELA VISTA"/>
    <s v="-"/>
    <s v="-"/>
    <s v="0443/23"/>
    <s v="Livro 4 - 104"/>
    <n v="156"/>
    <s v="-"/>
    <s v="-"/>
    <d v="2023-05-09T00:00:00"/>
    <x v="15"/>
    <s v="DOCUMENTAL"/>
    <x v="3"/>
    <m/>
    <s v="INICIAL"/>
  </r>
  <r>
    <s v="Daniel"/>
    <m/>
    <s v="6068.2022/0001499-0"/>
    <s v="005044"/>
    <s v="0014-2"/>
    <s v="123889"/>
    <s v="R Santa Luzia, 31"/>
    <x v="14"/>
    <s v="SIM"/>
    <x v="2"/>
    <x v="1"/>
    <m/>
    <s v="Pedro Haenni Zimerman"/>
    <m/>
    <s v="Antiga Residência do Arquiteto Felisberto Ranzini"/>
    <s v="-"/>
    <s v="-"/>
    <s v="0444/22"/>
    <s v="Livro 4 - 105"/>
    <n v="3127.92"/>
    <s v="-"/>
    <s v="-"/>
    <d v="2023-04-27T00:00:00"/>
    <x v="15"/>
    <s v="INDEFERIDO"/>
    <x v="0"/>
    <s v="Despacho de Indeferimento 078764510 publicado em 27/04/23"/>
    <s v="INICIAL"/>
  </r>
  <r>
    <s v="Daniel"/>
    <d v="2022-12-13T00:00:00"/>
    <s v="6068.2022/0011690-4"/>
    <s v="005044"/>
    <s v="0014-2"/>
    <s v="123889"/>
    <s v="R Santa Luzia, 31"/>
    <x v="14"/>
    <s v="SIM"/>
    <x v="1"/>
    <x v="0"/>
    <m/>
    <s v="Pedro Haenni Zimerman"/>
    <m/>
    <s v="Antiga Residência do Arquiteto Felisberto Ranzini"/>
    <s v="-"/>
    <s v="-"/>
    <s v="0512/23"/>
    <s v="Livro 5 - 052"/>
    <n v="716.9"/>
    <s v="-"/>
    <s v="-"/>
    <d v="2023-07-24T00:00:00"/>
    <x v="15"/>
    <s v="DOCUMENTAL"/>
    <x v="3"/>
    <m/>
    <s v="INICIAL"/>
  </r>
  <r>
    <s v="Luciana"/>
    <d v="2025-06-16T00:00:00"/>
    <s v="6068.2025/0005892-6"/>
    <s v="005044"/>
    <s v="0014-2"/>
    <s v="123889"/>
    <s v="R Santa Luzia, 31"/>
    <x v="14"/>
    <s v="SIM"/>
    <x v="1"/>
    <x v="0"/>
    <s v="NÃO"/>
    <s v="Pedro Haenni Zimerman"/>
    <m/>
    <s v="Antiga Residência do Arquiteto Felisberto Ranzini"/>
    <s v="Termo de Compromisso 008/2024"/>
    <s v="6025.2023/0037539-7"/>
    <s v="0512.EXTRATO"/>
    <s v="Livro 7 - 009"/>
    <n v="0"/>
    <n v="716.9"/>
    <s v="015/25"/>
    <d v="2025-11-07T00:00:00"/>
    <x v="31"/>
    <s v="DOCUMENTAL"/>
    <x v="6"/>
    <m/>
    <m/>
  </r>
  <r>
    <s v="Joseph"/>
    <m/>
    <s v="6068.2022/0001891-0"/>
    <s v="021014"/>
    <s v="0039-1"/>
    <s v="080446"/>
    <s v="R Ministro de Godoi, 101 e 109"/>
    <x v="4"/>
    <s v="NÃO"/>
    <x v="2"/>
    <x v="1"/>
    <m/>
    <s v="Associação Cívica Feminina"/>
    <m/>
    <s v="Imóveis no Bairro de Perdizes"/>
    <s v="-"/>
    <s v="-"/>
    <s v="0445/22"/>
    <s v="Livro 4 - 106"/>
    <n v="529.61"/>
    <s v="-"/>
    <s v="-"/>
    <d v="2023-03-28T00:00:00"/>
    <x v="15"/>
    <s v="DOCUMENTAL"/>
    <x v="3"/>
    <m/>
    <s v="INICIAL"/>
  </r>
  <r>
    <s v="Joseph"/>
    <m/>
    <s v="6068.2022/0002475-9"/>
    <s v="009008"/>
    <s v="0023-2"/>
    <m/>
    <s v="R Major Diogo, 616"/>
    <x v="7"/>
    <s v="NÃO"/>
    <x v="2"/>
    <x v="1"/>
    <m/>
    <s v="Nilta Gomes Sorgiacomo"/>
    <m/>
    <s v="BELA VISTA"/>
    <s v="-"/>
    <s v="-"/>
    <s v="0446/23"/>
    <m/>
    <s v="SI"/>
    <s v="-"/>
    <s v="-"/>
    <d v="2023-03-07T00:00:00"/>
    <x v="15"/>
    <s v="INDEFERIDO"/>
    <x v="0"/>
    <s v="DESPACHO DE INDEFERIMENTO 079469251, EM 07/03/2023"/>
    <s v="INICIAL"/>
  </r>
  <r>
    <s v="Luciana"/>
    <d v="2023-08-17T00:00:00"/>
    <s v="6068.2023/0007876-1"/>
    <s v="009008"/>
    <s v="0023-2"/>
    <s v="058874"/>
    <s v="R Major Diogo, 616"/>
    <x v="7"/>
    <s v="NÃO"/>
    <x v="1"/>
    <x v="2"/>
    <s v="NÃO"/>
    <s v="NILTA GOMES SORGIACOMO"/>
    <m/>
    <s v="BAIRRO DA BELA VISTA"/>
    <s v="-"/>
    <s v="-"/>
    <s v="0533/23"/>
    <s v="Livro 5 - 074"/>
    <n v="568.79999999999995"/>
    <s v="-"/>
    <s v="-"/>
    <d v="2023-11-01T00:00:00"/>
    <x v="15"/>
    <s v="DOCUMENTAL"/>
    <x v="3"/>
    <m/>
    <s v="INICIAL"/>
  </r>
  <r>
    <s v="Joseph"/>
    <m/>
    <s v="6068.2022/0002476-7"/>
    <s v="009021"/>
    <s v="0083-1"/>
    <m/>
    <s v="R dos Ingleses, 155, 157 e 161"/>
    <x v="7"/>
    <s v="NÃO"/>
    <x v="2"/>
    <x v="1"/>
    <m/>
    <s v="Luciano Baciocchi"/>
    <m/>
    <s v="Treze de Maio"/>
    <s v="-"/>
    <s v="-"/>
    <s v="0447/23"/>
    <s v="Livro 4 - 108"/>
    <s v="SI"/>
    <s v="-"/>
    <s v="-"/>
    <d v="2023-03-06T00:00:00"/>
    <x v="15"/>
    <s v="INDEFERIDO"/>
    <x v="0"/>
    <s v="DESPACHO DE INDEFERIMENTO 079373580, EM 06/03/2023"/>
    <s v="INICIAL"/>
  </r>
  <r>
    <s v="Tales"/>
    <m/>
    <s v="6068.2022/0004335-4"/>
    <s v="011123"/>
    <s v="0118-6, 0119-4, 0120-8, 0121-6, 0122-4, 0123-2, 0124-0, 0125-9, 0126-7, 0127-5, 0128-3, 0129-1, 0130-5, 0131-3, 0132-1, 0133-1, 0134-8, 0135-6, 0136-4, 0137-2, 0138-0, 0139-9, 0140-2, 0141-0, 0142-9, 0143-7, 0144-5, 0145-3, 0146-1, 0147-1, 0148-8, 0149-6 "/>
    <s v="154121"/>
    <s v="R Pará, 222"/>
    <x v="14"/>
    <s v="NÃO"/>
    <x v="2"/>
    <x v="1"/>
    <m/>
    <s v="Condomínio Edifício Abaeté"/>
    <m/>
    <s v="Edifiício Abaeté - projeto Abrahão Sanovicz"/>
    <s v="-"/>
    <s v="-"/>
    <s v="0448/23"/>
    <s v="Livro 4 - 110"/>
    <n v="1060"/>
    <s v="-"/>
    <s v="-"/>
    <d v="2023-03-28T00:00:00"/>
    <x v="15"/>
    <s v="DOCUMENTAL"/>
    <x v="3"/>
    <m/>
    <s v="INICIAL"/>
  </r>
  <r>
    <s v="Tales"/>
    <m/>
    <s v="6068.2022/0001355-2"/>
    <s v="078519"/>
    <s v="0102-2"/>
    <s v="288284"/>
    <s v="Av Otaviano Alves de Lima, s/n"/>
    <x v="33"/>
    <s v="NÃO"/>
    <x v="2"/>
    <x v="1"/>
    <m/>
    <s v="Gol Incorporadora LTDA"/>
    <m/>
    <s v="Casarão do Anastácio"/>
    <s v="-"/>
    <s v="-"/>
    <s v="0449/23"/>
    <s v="Livro 4 - 098"/>
    <n v="6148.8"/>
    <s v="-"/>
    <s v="-"/>
    <d v="2023-06-13T00:00:00"/>
    <x v="15"/>
    <s v="DOCUMENTAL"/>
    <x v="3"/>
    <m/>
    <s v="INICIAL"/>
  </r>
  <r>
    <s v="Tales"/>
    <d v="2022-09-12T00:00:00"/>
    <s v="6068.2022/0008506-5"/>
    <s v="005014"/>
    <s v="0006-0"/>
    <s v="167444"/>
    <s v="R Quintino Boicaiuva, 148 a 182"/>
    <x v="14"/>
    <s v="SIM"/>
    <x v="1"/>
    <x v="0"/>
    <m/>
    <s v="FUNDAÇÃO ARMANDO ALVARES PENTEADO"/>
    <m/>
    <s v="Casa das Arcadas"/>
    <s v="-"/>
    <s v="-"/>
    <s v="0450/23"/>
    <s v="Livro 4 - 112"/>
    <n v="1300"/>
    <s v="-"/>
    <s v="-"/>
    <d v="2023-06-13T00:00:00"/>
    <x v="15"/>
    <s v="DOCUMENTAL"/>
    <x v="3"/>
    <s v="-"/>
    <s v="INICIAL"/>
  </r>
  <r>
    <s v="Juliana"/>
    <d v="2024-12-03T00:00:00"/>
    <s v="6068.2024/0013124-9"/>
    <s v="005014"/>
    <s v="0006-0"/>
    <s v="167444"/>
    <s v="R Quintino Boicaiuva, 148 a 182"/>
    <x v="14"/>
    <s v="SIM"/>
    <x v="1"/>
    <x v="2"/>
    <s v="NÃO"/>
    <s v="FUNDAÇÃO ARMANDO ALVARES PENTEADO"/>
    <m/>
    <s v="Casa das Arcadas"/>
    <s v="-"/>
    <s v="-"/>
    <s v="0450/23 - 2ªvia"/>
    <s v="Livro 6 - 051"/>
    <n v="1300"/>
    <s v="-"/>
    <s v="-"/>
    <d v="2025-01-20T00:00:00"/>
    <x v="31"/>
    <s v="DOCUMENTAL"/>
    <x v="3"/>
    <m/>
    <s v="INICIAL"/>
  </r>
  <r>
    <s v="Luciana"/>
    <d v="2026-03-10T00:00:00"/>
    <s v="6068.2026/0001856-0"/>
    <s v="005014"/>
    <s v="0006-0"/>
    <s v="167444"/>
    <s v="R Quintino Boicaiuva, 148 a 182"/>
    <x v="14"/>
    <s v="SIM"/>
    <x v="1"/>
    <x v="2"/>
    <s v="NÃO"/>
    <s v="FUNDAÇÃO ARMANDO ALVARES PENTEADO"/>
    <m/>
    <s v="Casa das Arcadas"/>
    <s v="Termo de Compromisso 003/2025"/>
    <s v="6025.2024/0037076-1"/>
    <s v="0450.EXTRATO"/>
    <s v="Livro 7 - 041"/>
    <n v="0"/>
    <n v="1300"/>
    <s v="021/26"/>
    <m/>
    <x v="32"/>
    <s v="COMUNIQUE-SE"/>
    <x v="6"/>
    <m/>
    <s v="EXTRATO"/>
  </r>
  <r>
    <s v="Daniel"/>
    <d v="2022-08-28T00:00:00"/>
    <s v="6068.2022/0008057-8"/>
    <s v="008070"/>
    <s v="0039-6"/>
    <s v="118834"/>
    <s v="Al Barão de Limeira, 44"/>
    <x v="13"/>
    <s v="SIM"/>
    <x v="2"/>
    <x v="0"/>
    <m/>
    <s v="Joaquim Loureiro Junior e Roselei Riedlinger"/>
    <m/>
    <s v="-"/>
    <s v="-"/>
    <s v="-"/>
    <s v="0451/23"/>
    <s v="Livro 4 - 113"/>
    <n v="540"/>
    <s v="-"/>
    <s v="-"/>
    <d v="2023-10-06T00:00:00"/>
    <x v="15"/>
    <s v="DOCUMENTAL"/>
    <x v="3"/>
    <m/>
    <s v="INICIAL"/>
  </r>
  <r>
    <s v="Tales"/>
    <m/>
    <s v="6068.2022/0008961-3"/>
    <s v="002060"/>
    <s v="0002-2"/>
    <s v="126500"/>
    <s v="Pç Padre Manoel da Nóbrega, 28 e 26"/>
    <x v="14"/>
    <s v="SIM"/>
    <x v="1"/>
    <x v="0"/>
    <m/>
    <s v="MULTI BOX BARAO EMPREEND. E PARTICIPACOES LTDA CNPJ"/>
    <m/>
    <s v="-"/>
    <s v="-"/>
    <s v="-"/>
    <s v="0452/23"/>
    <s v="Livro 4 - 114"/>
    <n v="419.64"/>
    <s v="-"/>
    <s v="-"/>
    <d v="2023-02-25T00:00:00"/>
    <x v="15"/>
    <s v="INDEFERIDO"/>
    <x v="0"/>
    <s v="DESPACHO INDEFERIMENTO 078982293 EM 25/02/2023"/>
    <s v="INICIAL"/>
  </r>
  <r>
    <s v="Tales"/>
    <m/>
    <s v="6068.2022/0008048-9"/>
    <s v="006007"/>
    <s v="0250-2, 0986-8, 0252-9, 0253-7, 0254-5, 0255-3, 0256-1, 0257-1, 0258-8, 0259-6, 0260-1, 0261-8, 0262-6, 0263-4, 0264-2, 0265-0, 0266-9, 0267-7, 0268-5, 0269-3, 0270-7, 0271-5, 0273-1, 0247-2, 0248-0"/>
    <s v="170003"/>
    <s v="Pç da República, 32"/>
    <x v="14"/>
    <s v="SIM"/>
    <x v="2"/>
    <x v="1"/>
    <m/>
    <s v="CONDOMÍNIO SÃO TOMAS"/>
    <m/>
    <s v="Anhangabaú"/>
    <s v="-"/>
    <s v="-"/>
    <s v="0454/23"/>
    <s v="Livro 4 - 116"/>
    <n v="1064"/>
    <s v="-"/>
    <s v="-"/>
    <d v="2023-07-24T00:00:00"/>
    <x v="15"/>
    <s v="DOCUMENTAL"/>
    <x v="3"/>
    <m/>
    <s v="INICIAL"/>
  </r>
  <r>
    <s v="Daniel"/>
    <m/>
    <s v="6068.2021/0012815-3"/>
    <s v="002073"/>
    <s v="0001-1, 0002-1, 0003-8, 0004-6, 0013-5"/>
    <m/>
    <s v="R Venceslau Bras, 50/104, c/ R Roberto Simonsen, 35 c/ R Simpliciana s/n c/ R Clóvis Bevilaqua 45 c/ Irmã Teresa"/>
    <x v="14"/>
    <s v="SIM"/>
    <x v="2"/>
    <x v="1"/>
    <m/>
    <s v="Mosteiro de Santa Thereza de Jesus"/>
    <m/>
    <s v="Palacete Carmo"/>
    <s v="-"/>
    <s v="-"/>
    <s v="SI"/>
    <s v="SI"/>
    <s v="SI"/>
    <s v="-"/>
    <s v="-"/>
    <d v="2022-03-01T00:00:00"/>
    <x v="12"/>
    <s v="INDEFERIDO"/>
    <x v="0"/>
    <m/>
    <s v="INICIAL"/>
  </r>
  <r>
    <s v="Flavia"/>
    <m/>
    <s v="6068.2019/0000206-7"/>
    <s v="007087"/>
    <s v="0031-4 a 0038-1, 0040-3 a 0054-3, 0056-1 a 0060-8, 0320-8 e 0321-6"/>
    <m/>
    <s v="Pç da República, 123"/>
    <x v="13"/>
    <s v="SIM"/>
    <x v="2"/>
    <x v="1"/>
    <m/>
    <s v="Condomínio Edifício São Nicolau"/>
    <m/>
    <s v="Anhangabaú"/>
    <s v="-"/>
    <s v="-"/>
    <s v="SI"/>
    <s v="SI"/>
    <s v="SI"/>
    <s v="-"/>
    <s v="-"/>
    <s v="SI"/>
    <x v="8"/>
    <s v="EM ANÁLISE"/>
    <x v="1"/>
    <s v="Considerando o pedido de alteração de dispositivos do Decreto n. 57.536/16, o processo foi encaminhado a AJ/SMDU. Processo está na PGM._x000a_Declaração da OU Centro. Aguardando decisão da PGM para encaminhamento."/>
    <s v="INICIAL"/>
  </r>
  <r>
    <s v="Daniel"/>
    <m/>
    <s v="6068.2021/0008264-1"/>
    <s v="021014"/>
    <s v="0039-1"/>
    <m/>
    <s v="R Ministro Godoi, 101"/>
    <x v="12"/>
    <s v="NÃO"/>
    <x v="2"/>
    <x v="1"/>
    <m/>
    <s v="Associação Cívica Feminina"/>
    <m/>
    <s v="Imóveis no Bairro de Perdizes"/>
    <s v="-"/>
    <s v="-"/>
    <s v="SI"/>
    <s v="SI"/>
    <s v="SI"/>
    <s v="-"/>
    <s v="-"/>
    <d v="2022-03-04T00:00:00"/>
    <x v="12"/>
    <s v="INDEFERIDO"/>
    <x v="0"/>
    <m/>
    <s v="INICIAL"/>
  </r>
  <r>
    <s v="Daniel"/>
    <d v="2021-02-13T00:00:00"/>
    <s v="6068.2021/0012605-3"/>
    <s v="003003"/>
    <s v="0001-8"/>
    <m/>
    <s v="Av Rangel Pestana, 230"/>
    <x v="14"/>
    <s v="SIM"/>
    <x v="2"/>
    <x v="1"/>
    <m/>
    <s v="Venerável Ordem Terceira de Nossa Senhora do Monte do Carmo"/>
    <m/>
    <s v="Igreja da Venerável Ordem Terceira de Nossa Senhora do Carmo"/>
    <s v="-"/>
    <s v="-"/>
    <s v="SI"/>
    <s v="SI"/>
    <s v="SI"/>
    <s v="-"/>
    <s v="-"/>
    <d v="2022-03-03T00:00:00"/>
    <x v="12"/>
    <s v="INDEFERIDO"/>
    <x v="0"/>
    <m/>
    <s v="INICIAL"/>
  </r>
  <r>
    <s v="Daniel"/>
    <d v="2021-02-17T00:00:00"/>
    <s v="6068.2021/0012817-0"/>
    <s v="005020"/>
    <s v="0038-4"/>
    <m/>
    <s v="R Quintino Boicaiúva, 254/262"/>
    <x v="14"/>
    <s v="SIM"/>
    <x v="2"/>
    <x v="1"/>
    <m/>
    <s v="Mosteiro de Santa Thereza de Jesus"/>
    <m/>
    <s v="Centro Velho"/>
    <s v="-"/>
    <s v="-"/>
    <s v="SI"/>
    <s v="SI"/>
    <s v="SI"/>
    <s v="-"/>
    <s v="-"/>
    <d v="2022-03-08T00:00:00"/>
    <x v="12"/>
    <s v="INDEFERIDO"/>
    <x v="0"/>
    <m/>
    <s v="INICIAL"/>
  </r>
  <r>
    <s v="Daniel"/>
    <d v="2021-02-17T00:00:00"/>
    <s v="6068.2021/0012800-5"/>
    <s v="001084"/>
    <s v="0021-4"/>
    <m/>
    <s v="R Direita, 162"/>
    <x v="14"/>
    <s v="SIM"/>
    <x v="2"/>
    <x v="1"/>
    <m/>
    <s v="Venerável Ordem Terceira de Nossa Senhora do Monte do Carmo"/>
    <m/>
    <s v="Centro Velho"/>
    <s v="-"/>
    <s v="-"/>
    <s v="SI"/>
    <s v="SI"/>
    <s v="SI"/>
    <s v="-"/>
    <s v="-"/>
    <d v="2022-03-11T00:00:00"/>
    <x v="12"/>
    <s v="INDEFERIDO"/>
    <x v="0"/>
    <m/>
    <s v="INICIAL"/>
  </r>
  <r>
    <s v="Daniel"/>
    <d v="2022-02-04T00:00:00"/>
    <s v="6068.2022/0001115-0"/>
    <s v="038012"/>
    <s v="0092-2"/>
    <m/>
    <s v="Rua do Paraíso, 21"/>
    <x v="7"/>
    <s v="NÃO"/>
    <x v="2"/>
    <x v="1"/>
    <m/>
    <s v="Eparquia Nossa Senhora do Paraíso Greco-Melquita Católica do Brasil"/>
    <m/>
    <s v="Bairro da Bela Vista / Igreja Nossa Senhora do Paraíso"/>
    <s v="-"/>
    <s v="-"/>
    <s v="SI"/>
    <s v="SI"/>
    <s v="SI"/>
    <s v="-"/>
    <s v="-"/>
    <d v="2022-04-13T00:00:00"/>
    <x v="12"/>
    <s v="INDEFERIDO"/>
    <x v="0"/>
    <s v="Foi aberto processo para informar que Dom George Khoury é o Adminirtrador Geral e Supremo da Eparquia, e que qualquer pedido de Declaração deve conter sua assinatura. "/>
    <m/>
  </r>
  <r>
    <s v="Tales"/>
    <d v="2022-03-14T00:00:00"/>
    <s v="6068.2022/0002371-0"/>
    <s v="009016"/>
    <s v="1113-1"/>
    <m/>
    <s v="R Pamplona, 145"/>
    <x v="7"/>
    <s v="NÃO"/>
    <x v="1"/>
    <x v="0"/>
    <m/>
    <s v="FUNDAÇÃO INSTITUTO DE FÍSICA TEÓRICA"/>
    <m/>
    <s v="BELA VISTA"/>
    <s v="-"/>
    <s v="-"/>
    <s v="0526/23"/>
    <s v="Livro 5 - 066"/>
    <n v="4607.25"/>
    <s v="-"/>
    <s v="-"/>
    <d v="2024-04-29T00:00:00"/>
    <x v="5"/>
    <s v="DOCUMENTAL"/>
    <x v="3"/>
    <s v="Em DEUSO desde 23/01/2024"/>
    <s v="INICIAL"/>
  </r>
  <r>
    <s v="Joseph"/>
    <d v="2022-03-24T00:00:00"/>
    <s v="6068.2022/0002743-0"/>
    <s v="001058"/>
    <s v="0093-7"/>
    <m/>
    <s v="Av São João, 288"/>
    <x v="14"/>
    <s v="SIM"/>
    <x v="1"/>
    <x v="0"/>
    <m/>
    <s v="Mario Antonio Fernandes de Almeida e Flavia Virginia dos Santos Viana"/>
    <m/>
    <s v="-"/>
    <s v="-"/>
    <s v="-"/>
    <s v="SI"/>
    <s v="SI"/>
    <s v="SI"/>
    <s v="-"/>
    <s v="-"/>
    <d v="2023-07-24T00:00:00"/>
    <x v="15"/>
    <s v="INDEFERIDO"/>
    <x v="0"/>
    <s v="Despacho indeferimento 077353525 em 24/07/23"/>
    <s v="INICIAL"/>
  </r>
  <r>
    <s v="Joseph"/>
    <d v="2022-03-24T00:00:00"/>
    <s v="6068.2022/0002741-3"/>
    <s v="001058"/>
    <s v="0092-9"/>
    <m/>
    <s v="Av São João, 284"/>
    <x v="14"/>
    <s v="SIM"/>
    <x v="1"/>
    <x v="0"/>
    <m/>
    <s v="Mario Antonio Fernandes de Almeida e Flavia Virginia dos Santos Viana"/>
    <m/>
    <s v="-"/>
    <s v="-"/>
    <s v="-"/>
    <s v="SI"/>
    <s v="SI"/>
    <s v="SI"/>
    <s v="-"/>
    <s v="-"/>
    <d v="2023-07-24T00:00:00"/>
    <x v="15"/>
    <s v="INDEFERIDO"/>
    <x v="0"/>
    <s v="Despacho indeferimento 078837055 em 24/07/23"/>
    <s v="INICIAL"/>
  </r>
  <r>
    <s v="Daniel"/>
    <d v="2022-04-06T00:00:00"/>
    <s v="6068.2022/0003144-5"/>
    <s v="020062"/>
    <s v="0043-7"/>
    <m/>
    <s v="R Amália de Noronha, 151"/>
    <x v="31"/>
    <m/>
    <x v="2"/>
    <x v="1"/>
    <m/>
    <s v="Nissim Asslan Kalili"/>
    <m/>
    <s v="-"/>
    <s v="-"/>
    <s v="-"/>
    <s v="SI"/>
    <s v="SI"/>
    <s v="SI"/>
    <s v="-"/>
    <s v="-"/>
    <d v="2023-01-05T00:00:00"/>
    <x v="15"/>
    <s v="INDEFERIDO"/>
    <x v="0"/>
    <s v="Despacho indeferimento 075920111 em 05/01/23"/>
    <m/>
  </r>
  <r>
    <s v="Tales"/>
    <d v="2022-05-10T00:00:00"/>
    <s v="6068.2022/0004307-9"/>
    <s v="006044"/>
    <s v="0069-1"/>
    <s v="191540"/>
    <s v="R Treze de Maio, 98"/>
    <x v="14"/>
    <s v="NÃO"/>
    <x v="2"/>
    <x v="1"/>
    <m/>
    <s v="Hélio Calisto Teixeira"/>
    <m/>
    <s v="-"/>
    <s v="-"/>
    <s v="-"/>
    <s v="SI"/>
    <s v="SI"/>
    <s v="SI"/>
    <s v="-"/>
    <s v="-"/>
    <d v="2022-11-30T00:00:00"/>
    <x v="12"/>
    <s v="INDEFERIDO"/>
    <x v="0"/>
    <s v="não é ZEPEC-BIR - sem resolução de tombamento atrelada - perda de objeto - descaracterização automática art 166 LPUOS"/>
    <s v="INICIAL"/>
  </r>
  <r>
    <s v="Daniel"/>
    <d v="2022-07-06T00:00:00"/>
    <s v="6068.2022/0006255-3"/>
    <s v="021064"/>
    <s v="0001-2"/>
    <m/>
    <s v="R Monte Alegre, 984"/>
    <x v="4"/>
    <s v="NÃO"/>
    <x v="2"/>
    <x v="1"/>
    <m/>
    <s v="VITACON AZALEIA DESENVOLVIMENTO IMOBILIÁRIO SPE LTDA"/>
    <m/>
    <s v="Conjunto arquitetônico da PUC - Capela/ Mosteiro/ TUCA"/>
    <s v="-"/>
    <s v="-"/>
    <s v="SI"/>
    <s v="SI"/>
    <s v="SI"/>
    <s v="-"/>
    <s v="-"/>
    <d v="2022-10-18T00:00:00"/>
    <x v="12"/>
    <s v="INDEFERIDO"/>
    <x v="0"/>
    <s v="Despacho indeferimento 070167231 em 18/10/22"/>
    <s v="INICIAL"/>
  </r>
  <r>
    <s v="Tales"/>
    <d v="2022-10-13T00:00:00"/>
    <s v="6068.2022/0009689-0"/>
    <s v="009019"/>
    <s v="0024-9"/>
    <s v="073210"/>
    <s v="R dos Franceses, 518"/>
    <x v="7"/>
    <s v="NÃO"/>
    <x v="2"/>
    <x v="1"/>
    <m/>
    <s v="Roque Vicente Siniscalco"/>
    <m/>
    <m/>
    <s v="-"/>
    <s v="-"/>
    <s v="SI"/>
    <s v="SI"/>
    <s v="SI"/>
    <s v="-"/>
    <s v="-"/>
    <d v="2023-02-27T00:00:00"/>
    <x v="15"/>
    <s v="INDEFERIDO"/>
    <x v="0"/>
    <s v="6068.2019/0001891-5 - Declaração 0255/19_x000a_DESPACHO DE INDEFERIMENTO 078961228 EM 25/02/2023"/>
    <s v="INICIAL"/>
  </r>
  <r>
    <s v="Luciana"/>
    <d v="2023-04-11T00:00:00"/>
    <s v="6068.2023/0003097-1"/>
    <s v="009019"/>
    <s v="0024-9"/>
    <s v="073210"/>
    <s v="Rua dos Franceses, 518"/>
    <x v="7"/>
    <s v="NÃO"/>
    <x v="1"/>
    <x v="0"/>
    <m/>
    <s v="ROQUE VICENTE SINISCALCO e DOMINGOS ROBERTO SINISCALCO"/>
    <m/>
    <s v=" BELA VISTA"/>
    <s v="-"/>
    <s v="-"/>
    <s v="0517/23"/>
    <s v="Livro 5 - 033"/>
    <n v="1020"/>
    <s v="-"/>
    <s v="-"/>
    <d v="2023-10-06T00:00:00"/>
    <x v="15"/>
    <s v="DOCUMENTAL"/>
    <x v="3"/>
    <m/>
    <s v="INICIAL"/>
  </r>
  <r>
    <s v="Daniel"/>
    <d v="2022-08-26T00:00:00"/>
    <s v="6068.2022/0008079-9"/>
    <s v="006027"/>
    <s v="0021-3"/>
    <m/>
    <s v="Av São João, 345 e 347"/>
    <x v="13"/>
    <s v="SIM"/>
    <x v="1"/>
    <x v="0"/>
    <m/>
    <s v="Luis Fernando Cladéo Calvo"/>
    <m/>
    <s v="Anhangabaú"/>
    <s v="-"/>
    <s v="-"/>
    <s v="0521/23"/>
    <s v="Livro 5 - 060"/>
    <n v="451.2"/>
    <s v="-"/>
    <s v="-"/>
    <d v="2024-11-25T00:00:00"/>
    <x v="5"/>
    <s v="INDEFERIDO"/>
    <x v="0"/>
    <s v="Despacho indeferido 104045239 em 27/05/24"/>
    <s v="INICIAL"/>
  </r>
  <r>
    <s v="Joseph"/>
    <d v="2022-08-28T00:00:00"/>
    <s v="6068.2022/0008076-4"/>
    <s v="005002"/>
    <s v="0005-1"/>
    <m/>
    <s v="R Líbero Badaró, 89"/>
    <x v="14"/>
    <s v="SIM"/>
    <x v="1"/>
    <x v="0"/>
    <m/>
    <s v="Manuel da Vinha Gomes Hipolito"/>
    <m/>
    <s v="-"/>
    <s v="-"/>
    <s v="-"/>
    <s v="0459/23"/>
    <s v="Livro 4 - 121"/>
    <s v="SI"/>
    <s v="-"/>
    <s v="-"/>
    <d v="2023-04-13T00:00:00"/>
    <x v="15"/>
    <s v="INDEFERIDO"/>
    <x v="0"/>
    <s v="Despacho de Indeferimento 081451568 publicado em 13/04/23"/>
    <s v="INICIAL"/>
  </r>
  <r>
    <s v="Joseph"/>
    <d v="2022-11-03T00:00:00"/>
    <s v="6068.2022/0010466-3"/>
    <s v="021054"/>
    <s v="0013-2, 0014-0"/>
    <m/>
    <s v="R Homem de Melo"/>
    <x v="18"/>
    <s v="NÃO"/>
    <x v="0"/>
    <x v="1"/>
    <m/>
    <s v="JUNTA DE EDUCAÇÃO DA CONVENÇÃO BATISTA DO ESTADO DE SÃO PAULO"/>
    <m/>
    <s v="Colégio Batista Brasileiro"/>
    <s v="-"/>
    <s v="-"/>
    <s v="0458/23"/>
    <s v="Livro 4 - 120"/>
    <s v="SI"/>
    <s v="-"/>
    <s v="-"/>
    <d v="2023-05-31T00:00:00"/>
    <x v="15"/>
    <s v="INDEFERIDO"/>
    <x v="0"/>
    <s v=" Indeferido em razão do não atendimento de Comunique-se, em 31/05/2023 - 084034009"/>
    <s v="INICIAL"/>
  </r>
  <r>
    <s v="Joseph"/>
    <d v="2022-11-24T00:00:00"/>
    <s v="6068.2022/0011241-0"/>
    <s v="006007"/>
    <s v="0015-1"/>
    <m/>
    <s v="R Sete de Abril, 309 X R Basilio da Gama, 165"/>
    <x v="14"/>
    <s v="SIM"/>
    <x v="1"/>
    <x v="0"/>
    <m/>
    <s v="BRC-II FUNDO DE INVESTIMENTO IMOBILIÁRIO"/>
    <m/>
    <s v="Anhangabaú"/>
    <s v="-"/>
    <s v="-"/>
    <s v="0462/23"/>
    <s v="Livro 4 - 124"/>
    <s v="SI"/>
    <s v="-"/>
    <s v="-"/>
    <s v="SI"/>
    <x v="8"/>
    <s v="INDEFERIDO"/>
    <x v="0"/>
    <s v="Indeferido em razão do não atendimento de Comunique-se, em 30/01/2024 - 96975260"/>
    <s v="INICIAL"/>
  </r>
  <r>
    <s v="Juliana"/>
    <d v="2024-03-05T00:00:00"/>
    <s v="6068.2024/0002412-4"/>
    <s v="006007"/>
    <s v="0015-1"/>
    <s v="181080"/>
    <s v="R Sete de Abril, 309 X R Basilio da Gama, 165"/>
    <x v="13"/>
    <s v="SIM"/>
    <x v="1"/>
    <x v="0"/>
    <s v="NÃO"/>
    <s v="BRC-II FUNDO DE INVESTIMENTO IMOBILIÁRIO/_x000a_RETROFIT 74 EMPREENDIMENTO IMOBILIARIO SPE LTDA"/>
    <m/>
    <s v="Anhangabaú"/>
    <s v="-"/>
    <s v="-"/>
    <s v="0556/24"/>
    <s v="Livro 6 - 002"/>
    <n v="2142.9"/>
    <s v="-"/>
    <s v="-"/>
    <d v="2024-11-13T00:00:00"/>
    <x v="5"/>
    <s v="DOCUMENTAL"/>
    <x v="3"/>
    <s v="em DEUSO desde 16/10/24"/>
    <s v="INICIAL"/>
  </r>
  <r>
    <s v="Daniel"/>
    <d v="2022-11-30T00:00:00"/>
    <s v="6068.2022/0011394-8"/>
    <s v="020069"/>
    <s v="0007-2"/>
    <m/>
    <s v="R Turiassu, 99"/>
    <x v="4"/>
    <s v="NÃO"/>
    <x v="2"/>
    <x v="1"/>
    <m/>
    <s v="Associação de Educação de Jovens e Adultos"/>
    <m/>
    <s v="Imóveis no Bairro de Perdizes"/>
    <s v="-"/>
    <s v="-"/>
    <s v="SI"/>
    <s v="SI"/>
    <s v="SI"/>
    <s v="-"/>
    <s v="-"/>
    <d v="2023-04-11T00:00:00"/>
    <x v="15"/>
    <s v="INDEFERIDO"/>
    <x v="0"/>
    <s v="Despacho de Indeferimento 081313161 publicado em 11/04/23"/>
    <s v="SALDO"/>
  </r>
  <r>
    <s v="Luciana"/>
    <d v="2022-12-07T00:00:00"/>
    <s v="6068.2022/0011549-5"/>
    <s v="009020"/>
    <s v="0025-1"/>
    <s v="091910"/>
    <s v="R dos Ingleses, 160"/>
    <x v="7"/>
    <s v="SIM"/>
    <x v="1"/>
    <x v="0"/>
    <m/>
    <s v="Silvia Cury Chohfi"/>
    <m/>
    <s v="Bela Vista"/>
    <s v="-"/>
    <s v="-"/>
    <s v="0463/23"/>
    <s v="Livro 4 - 127"/>
    <n v="835.2"/>
    <s v="-"/>
    <s v="-"/>
    <d v="2023-10-30T00:00:00"/>
    <x v="15"/>
    <s v="DOCUMENTAL"/>
    <x v="3"/>
    <m/>
    <s v="INICIAL"/>
  </r>
  <r>
    <s v="Tales / Juliana"/>
    <d v="2022-12-19T00:00:00"/>
    <s v="6068.2022/0011810-9"/>
    <s v="006056"/>
    <s v="0076-7"/>
    <s v="099414"/>
    <s v="R Japurá, 346"/>
    <x v="13"/>
    <s v="SIM"/>
    <x v="1"/>
    <x v="0"/>
    <s v="NÃO"/>
    <s v="Mara Rasmussen Azenha"/>
    <m/>
    <s v="Bela Vista"/>
    <s v="-"/>
    <s v="-"/>
    <s v="0457/23"/>
    <s v="Livro 4 - 119"/>
    <n v="156"/>
    <s v="-"/>
    <s v="-"/>
    <d v="2023-06-13T00:00:00"/>
    <x v="15"/>
    <s v="DOCUMENTAL"/>
    <x v="3"/>
    <s v="verificar taxa da declaração, processo do procedimento antigo,  protocolo de 2022"/>
    <s v="INICIAL"/>
  </r>
  <r>
    <s v="Joseph"/>
    <d v="2022-09-30T00:00:00"/>
    <s v="6068.2022/0009276-2"/>
    <s v="005013"/>
    <s v="0004-1, 0005-8"/>
    <s v="073369"/>
    <s v="Largo São Francisco, 173, 175, 181 e 187"/>
    <x v="14"/>
    <s v="SIM"/>
    <x v="1"/>
    <x v="0"/>
    <m/>
    <s v="Venerável Ordem Terceira de São Francisco da Penitência da Cidade de São Paulo"/>
    <m/>
    <s v="Igreja das Chagas do Seraphico Pai São Francisco da Venerável Ordem Terceira"/>
    <s v="-"/>
    <s v="-"/>
    <s v="0460/23"/>
    <s v="Livro 4 - 122"/>
    <n v="2060.41"/>
    <s v="-"/>
    <s v="-"/>
    <d v="2023-03-06T00:00:00"/>
    <x v="15"/>
    <s v="INDEFERIDO"/>
    <x v="0"/>
    <s v="Despacho de Indeferimento 079374780 publicado em 06/03/2023"/>
    <s v="INICIAL"/>
  </r>
  <r>
    <s v="Luciana"/>
    <d v="2023-02-06T00:00:00"/>
    <s v="6068.2023/0000887-9"/>
    <s v="038003"/>
    <s v="?"/>
    <s v="042447"/>
    <s v="R Maestro Cardim, 109 e 119"/>
    <x v="7"/>
    <s v="SIM"/>
    <x v="1"/>
    <x v="0"/>
    <m/>
    <s v="REAL E BENEMÉRITA SOCIEDADE PORTUGUESA DE BENEFICÊNCIA"/>
    <m/>
    <s v="BELA VISTA"/>
    <s v="-"/>
    <s v="-"/>
    <s v="SI"/>
    <s v="SI"/>
    <s v="SI"/>
    <s v="-"/>
    <s v="-"/>
    <d v="2024-11-25T00:00:00"/>
    <x v="5"/>
    <s v="INDEFERIDO"/>
    <x v="0"/>
    <s v="Em deuso para indeferimento desde 09/02/2024"/>
    <s v="INICIAL"/>
  </r>
  <r>
    <s v="Luciana"/>
    <d v="2023-02-06T00:00:00"/>
    <s v="6068.2023/0000894-1"/>
    <s v="038003"/>
    <s v="0017-6"/>
    <s v="042447"/>
    <s v="R Maestro Cardim, 627"/>
    <x v="7"/>
    <s v="SIM"/>
    <x v="1"/>
    <x v="0"/>
    <m/>
    <s v="REAL E BENEMÉRITA SOCIEDADE PORTUGUESA DE BENEFICÊNCIA"/>
    <m/>
    <s v="BELA VISTA"/>
    <s v="-"/>
    <s v="-"/>
    <s v="SI"/>
    <s v="SI"/>
    <s v="SI"/>
    <s v="-"/>
    <s v="-"/>
    <d v="2024-11-25T00:00:00"/>
    <x v="5"/>
    <s v="INDEFERIDO"/>
    <x v="0"/>
    <s v="Em deuso para indeferimento desde 09/02/2024"/>
    <s v="INICIAL"/>
  </r>
  <r>
    <s v="Luciana"/>
    <d v="2023-02-06T00:00:00"/>
    <s v="6068.2023/0000895-0"/>
    <s v="038003"/>
    <s v="0014-1"/>
    <s v="042447"/>
    <s v="R Maestro Cardim, 621"/>
    <x v="7"/>
    <s v="SIM"/>
    <x v="1"/>
    <x v="0"/>
    <m/>
    <s v="REAL E BENEMÉRITA SOCIEDADE PORTUGUESA DE BENEFICÊNCIA"/>
    <m/>
    <s v="BELA VISTA"/>
    <s v="-"/>
    <s v="-"/>
    <s v="SI"/>
    <s v="SI"/>
    <s v="SI"/>
    <s v="-"/>
    <s v="-"/>
    <d v="2024-11-25T00:00:00"/>
    <x v="5"/>
    <s v="INDEFERIDO"/>
    <x v="0"/>
    <s v="Em deuso para indeferimento desde 09/02/2024"/>
    <s v="INICIAL"/>
  </r>
  <r>
    <s v="Luciana"/>
    <d v="2023-02-06T00:00:00"/>
    <s v="6068.2023/0000896-8"/>
    <s v="038003"/>
    <s v="?"/>
    <s v="042447"/>
    <s v="R Maestro Cardim, 647"/>
    <x v="7"/>
    <s v="SIM"/>
    <x v="1"/>
    <x v="0"/>
    <m/>
    <s v="REAL E BENEMÉRITA SOCIEDADE PORTUGUESA DE BENEFICÊNCIA"/>
    <m/>
    <s v="BELA VISTA"/>
    <s v="-"/>
    <s v="-"/>
    <s v="SI"/>
    <s v="SI"/>
    <s v="SI"/>
    <s v="-"/>
    <s v="-"/>
    <d v="2024-11-25T00:00:00"/>
    <x v="5"/>
    <s v="INDEFERIDO"/>
    <x v="0"/>
    <s v="Em deuso para indeferimento desde 09/02/2024"/>
    <s v="INICIAL"/>
  </r>
  <r>
    <s v="Luciana"/>
    <d v="2023-02-06T00:00:00"/>
    <s v="6068.2023/0000893-3"/>
    <s v="038003"/>
    <s v="?"/>
    <s v="042447"/>
    <s v="R Maestro Cardim, 675"/>
    <x v="7"/>
    <s v="SIM"/>
    <x v="1"/>
    <x v="0"/>
    <m/>
    <s v="REAL E BENEMÉRITA SOCIEDADE PORTUGUESA DE BENEFICÊNCIA"/>
    <m/>
    <s v="BELA VISTA"/>
    <s v="-"/>
    <s v="-"/>
    <s v="SI"/>
    <s v="SI"/>
    <s v="SI"/>
    <s v="-"/>
    <s v="-"/>
    <d v="2024-11-25T00:00:00"/>
    <x v="5"/>
    <s v="INDEFERIDO"/>
    <x v="0"/>
    <s v="Em deuso para indeferimento desde 09/02/2024"/>
    <s v="INICIAL"/>
  </r>
  <r>
    <s v="Luciana"/>
    <d v="2023-02-06T00:00:00"/>
    <s v="6068.2023/0000891-7"/>
    <s v="038003"/>
    <s v="0015-1"/>
    <s v="042447"/>
    <s v="R Maestro Cardim, 627"/>
    <x v="7"/>
    <s v="SIM"/>
    <x v="1"/>
    <x v="0"/>
    <m/>
    <s v="REAL E BENEMÉRITA SOCIEDADE PORTUGUESA DE BENEFICÊNCIA"/>
    <m/>
    <s v="BELA VISTA"/>
    <s v="-"/>
    <s v="-"/>
    <s v="SI"/>
    <s v="SI"/>
    <s v="SI"/>
    <s v="-"/>
    <s v="-"/>
    <d v="2024-11-25T00:00:00"/>
    <x v="5"/>
    <s v="INDEFERIDO"/>
    <x v="0"/>
    <s v="Em deuso para indeferimento desde 09/02/2024"/>
    <s v="INICIAL"/>
  </r>
  <r>
    <s v="Luciana"/>
    <d v="2023-02-06T00:00:00"/>
    <s v="6068.2023/0000890-9"/>
    <s v="038003"/>
    <s v="0061-3"/>
    <s v="042447"/>
    <s v="R Maestro Cardim, 769"/>
    <x v="7"/>
    <s v="SIM"/>
    <x v="1"/>
    <x v="0"/>
    <s v="NÃO"/>
    <s v="REAL E BENEMÉRITA SOCIEDADE PORTUGUESA DE BENEFICÊNCIA"/>
    <s v="Cintia Pinheiro Attis RG. 29.497.504-4 CPF.278.957.418-96"/>
    <s v="BELA VISTA"/>
    <s v="-"/>
    <s v="-"/>
    <s v="0609/25"/>
    <s v="Livro 7 - 012"/>
    <n v="5632.52"/>
    <s v="-"/>
    <s v="-"/>
    <s v="SI"/>
    <x v="8"/>
    <s v="EM ANÁLISE"/>
    <x v="1"/>
    <s v="CTLU - Ausência de CODLOG Res.SMUL.ATECC.CTLU/008/2025"/>
    <s v="INICIAL"/>
  </r>
  <r>
    <s v="Luciana"/>
    <d v="2023-02-06T00:00:00"/>
    <s v="6068.2023/0000889-5"/>
    <s v="038003"/>
    <s v="?"/>
    <s v="042447"/>
    <s v="R Maestro Cardim, 627 e 629"/>
    <x v="7"/>
    <s v="SIM"/>
    <x v="1"/>
    <x v="0"/>
    <m/>
    <s v="REAL E BENEMÉRITA SOCIEDADE PORTUGUESA DE BENEFICÊNCIA"/>
    <m/>
    <s v="BELA VISTA"/>
    <s v="-"/>
    <s v="-"/>
    <s v="SI"/>
    <s v="SI"/>
    <s v="SI"/>
    <s v="-"/>
    <s v="-"/>
    <d v="2024-11-25T00:00:00"/>
    <x v="5"/>
    <s v="INDEFERIDO"/>
    <x v="0"/>
    <s v="Em deuso para indeferimento desde 09/02/2024"/>
    <s v="INICIAL"/>
  </r>
  <r>
    <s v="Luciana"/>
    <d v="2023-02-06T00:00:00"/>
    <s v="6068.2023/0000888-7"/>
    <s v="038003"/>
    <s v="0015-1"/>
    <s v="042447"/>
    <s v="R Maestro Cardim, 627 - casa 1"/>
    <x v="7"/>
    <s v="SIM"/>
    <x v="1"/>
    <x v="0"/>
    <m/>
    <s v="REAL E BENEMÉRITA SOCIEDADE PORTUGUESA DE BENEFICÊNCIA"/>
    <m/>
    <s v="BELA VISTA"/>
    <s v="-"/>
    <s v="-"/>
    <s v="SI"/>
    <s v="SI"/>
    <s v="SI"/>
    <s v="-"/>
    <s v="-"/>
    <d v="2024-11-25T00:00:00"/>
    <x v="5"/>
    <s v="INDEFERIDO"/>
    <x v="0"/>
    <s v="Em deuso para indeferimento desde 09/02/2024"/>
    <s v="INICIAL"/>
  </r>
  <r>
    <s v="Luciana"/>
    <d v="2023-02-17T00:00:00"/>
    <s v="6068.2023/0001294-9"/>
    <s v="001023"/>
    <s v="0149-2"/>
    <s v="137332"/>
    <s v="Rua Mauá, 892"/>
    <x v="14"/>
    <s v="SIM"/>
    <x v="1"/>
    <x v="2"/>
    <m/>
    <s v="ADMINISTRADORA MARQUEZA DE YTU LTDA"/>
    <m/>
    <s v="VILA DOS INGLESES"/>
    <s v="-"/>
    <s v="-"/>
    <s v="0464/23"/>
    <s v="Livro 5 - 001"/>
    <n v="228.1"/>
    <s v="-"/>
    <s v="-"/>
    <d v="2023-05-22T00:00:00"/>
    <x v="15"/>
    <s v="DOCUMENTAL"/>
    <x v="3"/>
    <s v="Cancelamento da 0160/17"/>
    <s v="INICIAL"/>
  </r>
  <r>
    <s v="Daniel"/>
    <d v="2024-09-25T00:00:00"/>
    <s v="6068.2024/0010644-9"/>
    <s v="001023"/>
    <s v="0149-2"/>
    <s v="137332"/>
    <s v="Rua Mauá, 892"/>
    <x v="31"/>
    <m/>
    <x v="2"/>
    <x v="1"/>
    <m/>
    <m/>
    <m/>
    <m/>
    <m/>
    <m/>
    <s v="0464.EXTRATO"/>
    <s v="Livro 6 - 061"/>
    <n v="0"/>
    <n v="228.1"/>
    <m/>
    <d v="2025-06-02T00:00:00"/>
    <x v="31"/>
    <s v="DOCUMENTAL"/>
    <x v="6"/>
    <m/>
    <s v="EXTRATO"/>
  </r>
  <r>
    <s v="Luciana"/>
    <d v="2023-02-17T00:00:00"/>
    <s v="6068.2023/0001297-3"/>
    <s v="001023"/>
    <s v="0150-6"/>
    <s v="137332"/>
    <s v="Rua Mauá, 886"/>
    <x v="14"/>
    <s v="SIM"/>
    <x v="1"/>
    <x v="2"/>
    <m/>
    <s v="ADMINISTRADORA MARQUEZA DE YTU LTDA"/>
    <m/>
    <s v="VILA DOS INGLESES"/>
    <s v="-"/>
    <s v="-"/>
    <s v="0465/23"/>
    <s v="Livro 5 - 002"/>
    <n v="215.42"/>
    <s v="-"/>
    <s v="-"/>
    <d v="2023-05-22T00:00:00"/>
    <x v="15"/>
    <s v="DOCUMENTAL"/>
    <x v="3"/>
    <s v="Cancelamento da 0161/17"/>
    <s v="INICIAL"/>
  </r>
  <r>
    <s v="Daniel"/>
    <d v="2024-09-25T00:00:00"/>
    <s v="6068.2024/0010644-9"/>
    <s v="001023"/>
    <s v="0150-6"/>
    <s v="137332"/>
    <s v="Rua Mauá, 886"/>
    <x v="31"/>
    <m/>
    <x v="2"/>
    <x v="1"/>
    <m/>
    <m/>
    <m/>
    <m/>
    <m/>
    <m/>
    <s v="0465.EXTRATO"/>
    <s v="Livro 6 - 062"/>
    <n v="0"/>
    <n v="228.1"/>
    <m/>
    <d v="2025-06-02T00:00:00"/>
    <x v="31"/>
    <s v="DOCUMENTAL"/>
    <x v="6"/>
    <m/>
    <s v="EXTRATO"/>
  </r>
  <r>
    <s v="Luciana"/>
    <d v="2023-02-17T00:00:00"/>
    <s v="6068.2023/0001298-1"/>
    <s v="001023"/>
    <s v="0151-4"/>
    <s v="137332"/>
    <s v="Rua Mauá, 878"/>
    <x v="14"/>
    <s v="SIM"/>
    <x v="1"/>
    <x v="2"/>
    <m/>
    <s v="ADMINISTRADORA MARQUEZA DE YTU LTDA"/>
    <m/>
    <s v="VILA DOS INGLESES"/>
    <s v="-"/>
    <s v="-"/>
    <s v="0466/23"/>
    <s v="Livro 5 - 003"/>
    <n v="228.1"/>
    <s v="-"/>
    <s v="-"/>
    <d v="2023-05-22T00:00:00"/>
    <x v="15"/>
    <s v="DOCUMENTAL"/>
    <x v="3"/>
    <s v="Retirratificado em 02/06/23_x000a_Cancelamento da 0162/17"/>
    <s v="INICIAL"/>
  </r>
  <r>
    <s v="Daniel"/>
    <d v="2024-09-25T00:00:00"/>
    <s v="6068.2024/0010644-9"/>
    <s v="001023"/>
    <s v="0151-4"/>
    <s v="137332"/>
    <s v="Rua Mauá, 878"/>
    <x v="31"/>
    <m/>
    <x v="2"/>
    <x v="1"/>
    <m/>
    <m/>
    <m/>
    <m/>
    <m/>
    <m/>
    <s v="0466.EXTRATO"/>
    <s v="Livro 6 - 063"/>
    <n v="0"/>
    <n v="228.1"/>
    <m/>
    <d v="2025-06-02T00:00:00"/>
    <x v="31"/>
    <s v="DOCUMENTAL"/>
    <x v="6"/>
    <m/>
    <s v="EXTRATO"/>
  </r>
  <r>
    <s v="Tales"/>
    <d v="2023-02-17T00:00:00"/>
    <s v="6068.2023/0001301-5"/>
    <s v="001023"/>
    <s v="0152-2"/>
    <s v="137332"/>
    <s v="Rua Mauá, 872"/>
    <x v="14"/>
    <s v="SIM"/>
    <x v="1"/>
    <x v="2"/>
    <m/>
    <s v="ADMINISTRADORA MARQUEZA DE YTU LTDA"/>
    <m/>
    <s v="VILA DOS INGLESES"/>
    <s v="-"/>
    <s v="-"/>
    <s v="0467/23"/>
    <s v="Livro 5 - 004"/>
    <n v="228.1"/>
    <s v="-"/>
    <s v="-"/>
    <d v="2023-05-22T00:00:00"/>
    <x v="15"/>
    <s v="DOCUMENTAL"/>
    <x v="3"/>
    <s v="Cancelamento da 0163/17"/>
    <s v="INICIAL"/>
  </r>
  <r>
    <s v="Daniel"/>
    <d v="2024-09-25T00:00:00"/>
    <s v="6068.2024/0010644-9"/>
    <s v="001023"/>
    <s v="0152-2"/>
    <s v="137332"/>
    <s v="Rua Mauá, 872"/>
    <x v="31"/>
    <m/>
    <x v="2"/>
    <x v="1"/>
    <m/>
    <m/>
    <m/>
    <m/>
    <m/>
    <m/>
    <s v="0467.EXTRATO"/>
    <s v="Livro 6 - 064"/>
    <n v="0"/>
    <n v="228.1"/>
    <m/>
    <d v="2025-06-02T00:00:00"/>
    <x v="31"/>
    <s v="DOCUMENTAL"/>
    <x v="6"/>
    <m/>
    <s v="EXTRATO"/>
  </r>
  <r>
    <s v="Tales"/>
    <d v="2023-02-17T00:00:00"/>
    <s v="6068.2023/0001306-6"/>
    <s v="001023"/>
    <s v="0153-0"/>
    <s v="137332"/>
    <s v="Rua Mauá, 866"/>
    <x v="14"/>
    <s v="SIM"/>
    <x v="1"/>
    <x v="2"/>
    <m/>
    <s v="ADMINISTRADORA MARQUEZA DE YTU LTDA"/>
    <m/>
    <s v="VILA DOS INGLESES"/>
    <s v="-"/>
    <s v="-"/>
    <s v="0468/23"/>
    <s v="Livro 5 - 005"/>
    <n v="228.1"/>
    <s v="-"/>
    <s v="-"/>
    <d v="2023-05-22T00:00:00"/>
    <x v="15"/>
    <s v="DOCUMENTAL"/>
    <x v="3"/>
    <s v="Cancelamento da 0164/17"/>
    <s v="INICIAL"/>
  </r>
  <r>
    <s v="Daniel"/>
    <d v="2024-09-25T00:00:00"/>
    <s v="6068.2024/0010644-9"/>
    <s v="001023"/>
    <s v="0153-0"/>
    <s v="137332"/>
    <s v="Rua Mauá, 866"/>
    <x v="31"/>
    <m/>
    <x v="2"/>
    <x v="1"/>
    <m/>
    <m/>
    <m/>
    <m/>
    <m/>
    <m/>
    <s v="0468.EXTRATO"/>
    <s v="Livro 6 - 065"/>
    <n v="0"/>
    <n v="228.1"/>
    <m/>
    <d v="2025-06-02T00:00:00"/>
    <x v="31"/>
    <s v="DOCUMENTAL"/>
    <x v="6"/>
    <m/>
    <s v="EXTRATO"/>
  </r>
  <r>
    <s v="Tales"/>
    <d v="2022-12-29T00:00:00"/>
    <s v="6068.2022/0012054-5"/>
    <s v="001023"/>
    <s v="0162-1"/>
    <s v="137332"/>
    <s v="Rua Mauá, 836 - casa 10"/>
    <x v="14"/>
    <s v="SIM"/>
    <x v="1"/>
    <x v="2"/>
    <m/>
    <s v="ADMINISTRADORA MARQUEZA DE YTU LTDA"/>
    <m/>
    <s v="VILA DOS INGLESES"/>
    <s v="-"/>
    <s v="-"/>
    <s v="0469/23"/>
    <s v="Livro 5 - 006"/>
    <n v="253.44"/>
    <s v="-"/>
    <s v="-"/>
    <d v="2023-05-22T00:00:00"/>
    <x v="15"/>
    <s v="DOCUMENTAL"/>
    <x v="3"/>
    <s v="Cancelamento da 0173/17"/>
    <s v="INICIAL"/>
  </r>
  <r>
    <s v="Daniel"/>
    <d v="2024-09-25T00:00:00"/>
    <s v="6068.2024/0010645-7"/>
    <s v="001023"/>
    <s v="0162-1"/>
    <s v="137332"/>
    <s v="Rua Mauá, 836 - casa 10"/>
    <x v="14"/>
    <s v="SIM"/>
    <x v="1"/>
    <x v="2"/>
    <m/>
    <s v="ADMINISTRADORA MARQUEZA DE YTU LTDA"/>
    <m/>
    <s v="VILA DOS INGLESES"/>
    <s v="-"/>
    <s v="-"/>
    <s v="0469.EXTRATO"/>
    <s v="Livro 6 - 070"/>
    <n v="0"/>
    <n v="253.44"/>
    <m/>
    <d v="2025-06-02T00:00:00"/>
    <x v="31"/>
    <s v="DOCUMENTAL"/>
    <x v="6"/>
    <m/>
    <s v="EXTRATO"/>
  </r>
  <r>
    <s v="Luciana"/>
    <d v="2023-02-17T00:00:00"/>
    <s v="6068.2023/0001293-0"/>
    <s v="001023"/>
    <s v="0163-8"/>
    <s v="137332"/>
    <s v="Rua Mauá, 842 - casa 19"/>
    <x v="14"/>
    <s v="SIM"/>
    <x v="1"/>
    <x v="2"/>
    <m/>
    <s v="ADMINISTRADORA MARQUEZA DE YTU LTDA"/>
    <m/>
    <s v="VILA DOS INGLESES"/>
    <s v="-"/>
    <s v="-"/>
    <s v="0470/23"/>
    <s v="Livro 5 - 007"/>
    <n v="253.44"/>
    <s v="-"/>
    <s v="-"/>
    <d v="2023-05-22T00:00:00"/>
    <x v="15"/>
    <s v="DOCUMENTAL"/>
    <x v="3"/>
    <s v="Cancelamento da 0174/17"/>
    <s v="INICIAL"/>
  </r>
  <r>
    <s v="Daniel"/>
    <d v="2024-09-25T00:00:00"/>
    <s v="6068.2024/0010645-7"/>
    <s v="001023"/>
    <s v="0163-8"/>
    <s v="137332"/>
    <s v="Rua Mauá, 842 - casa 19"/>
    <x v="14"/>
    <s v="SIM"/>
    <x v="1"/>
    <x v="2"/>
    <m/>
    <s v="ADMINISTRADORA MARQUEZA DE YTU LTDA"/>
    <m/>
    <s v="VILA DOS INGLESES"/>
    <s v="-"/>
    <s v="-"/>
    <s v="0470.EXTRATO"/>
    <s v="Livro 6 - 071"/>
    <n v="0"/>
    <n v="253.44"/>
    <m/>
    <d v="2025-06-03T00:00:00"/>
    <x v="31"/>
    <s v="DOCUMENTAL"/>
    <x v="6"/>
    <m/>
    <s v="EXTRATO"/>
  </r>
  <r>
    <s v="Luciana"/>
    <d v="2023-02-17T00:00:00"/>
    <s v="6068.2023/0001295-7"/>
    <s v="001023"/>
    <s v="0165-4"/>
    <s v="137332"/>
    <s v="Rua Mauá, 842 - casa 23"/>
    <x v="14"/>
    <s v="SIM"/>
    <x v="1"/>
    <x v="2"/>
    <m/>
    <s v="ADMINISTRADORA MARQUEZA DE YTU LTDA"/>
    <m/>
    <s v="VILA DOS INGLESES"/>
    <s v="-"/>
    <s v="-"/>
    <s v="0471/23"/>
    <s v="Livro 5 - 008"/>
    <n v="215.42"/>
    <s v="-"/>
    <s v="-"/>
    <d v="2023-05-22T00:00:00"/>
    <x v="15"/>
    <s v="DOCUMENTAL"/>
    <x v="3"/>
    <s v="Cancelamento da 0176/17"/>
    <s v="INICIAL"/>
  </r>
  <r>
    <s v="Daniel"/>
    <d v="2024-09-25T00:00:00"/>
    <s v="6068.2024/0010644-9"/>
    <s v="001023"/>
    <s v="0165-4"/>
    <s v="137332"/>
    <s v="Rua Mauá, 842 - casa 23"/>
    <x v="31"/>
    <m/>
    <x v="2"/>
    <x v="1"/>
    <m/>
    <m/>
    <m/>
    <m/>
    <m/>
    <m/>
    <s v="0471.EXTRATO"/>
    <s v="Livro 6 - 066"/>
    <n v="0"/>
    <n v="215.42"/>
    <m/>
    <d v="2025-06-02T00:00:00"/>
    <x v="31"/>
    <s v="DOCUMENTAL"/>
    <x v="6"/>
    <m/>
    <s v="EXTRATO"/>
  </r>
  <r>
    <s v="Luciana"/>
    <d v="2023-02-17T00:00:00"/>
    <s v="6068.2023/0001299-0"/>
    <s v="001023"/>
    <s v="0166-2"/>
    <s v="137332"/>
    <s v="Rua Mauá, 842 - casa 25"/>
    <x v="14"/>
    <s v="SIM"/>
    <x v="1"/>
    <x v="2"/>
    <m/>
    <s v="ADMINISTRADORA MARQUEZA DE YTU LTDA"/>
    <m/>
    <s v="VILA DOS INGLESES"/>
    <s v="-"/>
    <s v="-"/>
    <s v="0472/23"/>
    <s v="Livro 5 - 009"/>
    <n v="215.42"/>
    <s v="-"/>
    <s v="-"/>
    <d v="2024-10-14T00:00:00"/>
    <x v="5"/>
    <s v="DOCUMENTAL"/>
    <x v="3"/>
    <s v="Cancelamento da 0177/17"/>
    <s v="INICIAL"/>
  </r>
  <r>
    <s v="Daniel"/>
    <d v="2024-09-25T00:00:00"/>
    <s v="6068.2024/0010644-9"/>
    <s v="001023"/>
    <s v="0166-2"/>
    <s v="137332"/>
    <s v="Rua Mauá, 842 - casa 25"/>
    <x v="14"/>
    <s v="SIM"/>
    <x v="1"/>
    <x v="2"/>
    <m/>
    <s v="ADMINISTRADORA MARQUEZA DE YTU LTDA"/>
    <m/>
    <s v="VILA DOS INGLESES"/>
    <m/>
    <m/>
    <s v="0472.EXTRATO"/>
    <s v="Livro 6 - 060"/>
    <n v="0"/>
    <n v="215.42"/>
    <m/>
    <d v="2025-06-02T00:00:00"/>
    <x v="31"/>
    <s v="DOCUMENTAL"/>
    <x v="6"/>
    <m/>
    <s v="EXTRATO"/>
  </r>
  <r>
    <s v="Luciana"/>
    <d v="2024-08-01T00:00:00"/>
    <s v="6068.2024/0008239-6"/>
    <s v="001023"/>
    <s v="0166-2"/>
    <s v="137332"/>
    <s v="Rua Mauá, 842 - casa 25"/>
    <x v="14"/>
    <s v="SIM"/>
    <x v="1"/>
    <x v="0"/>
    <s v="NÃO"/>
    <s v="ADMINISTRADORA MARQUEZA DE YTU LTDA"/>
    <m/>
    <s v="VILA DOS INGLESES"/>
    <s v="-"/>
    <s v="-"/>
    <s v="-"/>
    <s v="-"/>
    <s v="-"/>
    <s v="-"/>
    <s v="-"/>
    <s v="-"/>
    <x v="8"/>
    <s v="FINALIZAR"/>
    <x v="0"/>
    <s v="Processo referente Declaração SMUL/DEUSO nº 0472/23, processo SEI 6068.2023/0001299"/>
    <m/>
  </r>
  <r>
    <s v="Tales"/>
    <d v="2023-02-17T00:00:00"/>
    <s v="6068.2023/0001300-7"/>
    <s v="001023"/>
    <s v="0167-0"/>
    <s v="137332"/>
    <s v="Rua Mauá, 836 e 842 - casa 27"/>
    <x v="14"/>
    <s v="SIM"/>
    <x v="1"/>
    <x v="2"/>
    <m/>
    <s v="ADMINISTRADORA MARQUEZA DE YTU LTDA"/>
    <m/>
    <s v="VILA DOS INGLESES"/>
    <s v="-"/>
    <s v="-"/>
    <s v="0473/23"/>
    <s v="Livro 5 - 010"/>
    <n v="215.42"/>
    <s v="-"/>
    <s v="-"/>
    <d v="2023-05-22T00:00:00"/>
    <x v="15"/>
    <s v="DOCUMENTAL"/>
    <x v="3"/>
    <s v="Cancelamento da 0178/17"/>
    <s v="INICIAL"/>
  </r>
  <r>
    <s v="Daniel"/>
    <d v="2024-09-25T00:00:00"/>
    <s v="6068.2024/0010644-9"/>
    <s v="001023"/>
    <s v="0167-0"/>
    <s v="137332"/>
    <s v="Rua Mauá, 836 e 842 - casa 27"/>
    <x v="31"/>
    <m/>
    <x v="2"/>
    <x v="1"/>
    <m/>
    <m/>
    <m/>
    <m/>
    <m/>
    <m/>
    <s v="0473.EXTRATO"/>
    <s v="Livro 6 - 067"/>
    <n v="0"/>
    <n v="215.42"/>
    <m/>
    <d v="2025-06-02T00:00:00"/>
    <x v="31"/>
    <s v="DOCUMENTAL"/>
    <x v="6"/>
    <m/>
    <s v="EXTRATO"/>
  </r>
  <r>
    <s v="Tales"/>
    <d v="2023-02-17T00:00:00"/>
    <s v="6068.2023/0001305-8"/>
    <s v="001023"/>
    <s v="0169-7"/>
    <s v="137332"/>
    <s v="Rua Mauá, 836 e 842 - casa 29A"/>
    <x v="14"/>
    <s v="SIM"/>
    <x v="1"/>
    <x v="2"/>
    <m/>
    <s v="ADMINISTRADORA MARQUEZA DE YTU LTDA"/>
    <m/>
    <s v="VILA DOS INGLESES"/>
    <s v="-"/>
    <s v="-"/>
    <s v="0474/23"/>
    <s v="Livro 5 - 011"/>
    <n v="480"/>
    <s v="-"/>
    <s v="-"/>
    <d v="2023-05-22T00:00:00"/>
    <x v="15"/>
    <s v="DOCUMENTAL"/>
    <x v="3"/>
    <s v="Cancelamento da 0180/17"/>
    <s v="INICIAL"/>
  </r>
  <r>
    <s v="Daniel"/>
    <d v="2024-09-25T00:00:00"/>
    <s v="6068.2024/0010659-7"/>
    <s v="001023"/>
    <s v="0169-7"/>
    <s v="137332"/>
    <s v="Rua Mauá, 836 e 842 - casa 29A"/>
    <x v="14"/>
    <s v="SIM"/>
    <x v="1"/>
    <x v="2"/>
    <m/>
    <s v="ADMINISTRADORA MARQUEZA DE YTU LTDA"/>
    <m/>
    <s v="VILA DOS INGLESES"/>
    <s v="-"/>
    <s v="-"/>
    <s v="0474.EXTRATO"/>
    <s v="Livro 6 - 080"/>
    <n v="0"/>
    <n v="480"/>
    <s v="003/25"/>
    <d v="2025-06-03T00:00:00"/>
    <x v="31"/>
    <s v="DOCUMENTAL"/>
    <x v="6"/>
    <m/>
    <s v="EXTRATO"/>
  </r>
  <r>
    <s v="Luciana"/>
    <d v="2023-02-17T00:00:00"/>
    <s v="6068.2023/0001307-4"/>
    <s v="001023"/>
    <s v="0170-0"/>
    <s v="137332"/>
    <s v="Rua Mauá, 842 - casa 31"/>
    <x v="14"/>
    <s v="SIM"/>
    <x v="1"/>
    <x v="2"/>
    <m/>
    <s v="ADMINISTRADORA MARQUEZA DE YTU LTDA"/>
    <m/>
    <s v="VILA DOS INGLESES"/>
    <s v="-"/>
    <s v="-"/>
    <s v="0475/23"/>
    <s v="Livro 5 - 012"/>
    <n v="235.01"/>
    <s v="-"/>
    <s v="-"/>
    <d v="2023-05-22T00:00:00"/>
    <x v="15"/>
    <s v="DOCUMENTAL"/>
    <x v="3"/>
    <s v="Retirratificado em 02/06/23 _x000a_Cancelamento da 0181/17"/>
    <s v="INICIAL"/>
  </r>
  <r>
    <s v="Daniel"/>
    <d v="2024-09-25T00:00:00"/>
    <s v="6068.2024/0010645-7"/>
    <s v="001023"/>
    <s v="0170-0"/>
    <s v="137332"/>
    <s v="Rua Mauá, 842 - casa 31"/>
    <x v="14"/>
    <s v="SIM"/>
    <x v="1"/>
    <x v="2"/>
    <m/>
    <s v="ADMINISTRADORA MARQUEZA DE YTU LTDA"/>
    <m/>
    <s v="VILA DOS INGLESES"/>
    <s v="-"/>
    <s v="-"/>
    <s v="0475.EXTRATO"/>
    <s v="Livro 6 - 072"/>
    <n v="0"/>
    <n v="235.01"/>
    <m/>
    <d v="2025-06-03T00:00:00"/>
    <x v="31"/>
    <s v="DOCUMENTAL"/>
    <x v="6"/>
    <m/>
    <s v="EXTRATO"/>
  </r>
  <r>
    <s v="Luciana"/>
    <d v="2023-02-17T00:00:00"/>
    <s v="6068.2023/0001315-5"/>
    <s v="001023"/>
    <s v="0171-9"/>
    <s v="137332"/>
    <s v="Rua Mauá, 842 - casa 33"/>
    <x v="14"/>
    <s v="SIM"/>
    <x v="1"/>
    <x v="2"/>
    <m/>
    <s v="ADMINISTRADORA MARQUEZA DE YTU LTDA"/>
    <m/>
    <s v="VILA DOS INGLESES"/>
    <s v="-"/>
    <s v="-"/>
    <s v="0476/23"/>
    <s v="Livro 5 - 013"/>
    <n v="235.01"/>
    <s v="-"/>
    <s v="-"/>
    <d v="2023-05-22T00:00:00"/>
    <x v="15"/>
    <s v="DOCUMENTAL"/>
    <x v="3"/>
    <s v="Cancelamento da 0182/17"/>
    <s v="INICIAL"/>
  </r>
  <r>
    <s v="Daniel"/>
    <d v="2024-09-25T00:00:00"/>
    <s v="6068.2024/0010645-7"/>
    <s v="001023"/>
    <s v="0171-9"/>
    <s v="137332"/>
    <s v="Rua Mauá, 842 - casa 33"/>
    <x v="14"/>
    <s v="SIM"/>
    <x v="1"/>
    <x v="2"/>
    <m/>
    <s v="ADMINISTRADORA MARQUEZA DE YTU LTDA"/>
    <m/>
    <s v="VILA DOS INGLESES"/>
    <s v="-"/>
    <s v="-"/>
    <s v="0476.EXTRATO"/>
    <s v="Livro 6 - 073"/>
    <n v="0"/>
    <m/>
    <m/>
    <m/>
    <x v="6"/>
    <s v="COMUNIQUE-SE"/>
    <x v="1"/>
    <m/>
    <s v="EXTRATO"/>
  </r>
  <r>
    <s v="Luciana"/>
    <d v="2023-02-17T00:00:00"/>
    <s v="6068.2023/0001312-0"/>
    <s v="001023"/>
    <s v="0172-7"/>
    <s v="137332"/>
    <s v="Rua Mauá, 842 - casa 35"/>
    <x v="14"/>
    <s v="SIM"/>
    <x v="1"/>
    <x v="2"/>
    <m/>
    <s v="ADMINISTRADORA MARQUEZA DE YTU LTDA"/>
    <m/>
    <s v="VILA DOS INGLESES"/>
    <s v="-"/>
    <s v="-"/>
    <s v="0478/23"/>
    <s v="Livro 5 - 014"/>
    <n v="235.01"/>
    <s v="-"/>
    <s v="-"/>
    <d v="2023-05-22T00:00:00"/>
    <x v="15"/>
    <s v="DOCUMENTAL"/>
    <x v="3"/>
    <s v="Cancelamento da 0183/17"/>
    <s v="INICIAL"/>
  </r>
  <r>
    <s v="Daniel"/>
    <d v="2024-09-25T00:00:00"/>
    <s v="6068.2024/0010645-7"/>
    <s v="001023"/>
    <s v="0172-7"/>
    <s v="137332"/>
    <s v="Rua Mauá, 842 - casa 35"/>
    <x v="14"/>
    <s v="SIM"/>
    <x v="1"/>
    <x v="2"/>
    <m/>
    <s v="ADMINISTRADORA MARQUEZA DE YTU LTDA"/>
    <m/>
    <s v="VILA DOS INGLESES"/>
    <s v="-"/>
    <s v="-"/>
    <s v="0478.EXTRATO"/>
    <s v="Livro 6 - 074"/>
    <n v="0"/>
    <n v="235.01"/>
    <m/>
    <d v="2025-06-03T00:00:00"/>
    <x v="31"/>
    <s v="DOCUMENTAL"/>
    <x v="6"/>
    <m/>
    <s v="EXTRATO"/>
  </r>
  <r>
    <s v="Luciana"/>
    <d v="2023-02-17T00:00:00"/>
    <s v="6068.2023/0001317-1"/>
    <s v="001023"/>
    <s v="0173-5"/>
    <s v="137332"/>
    <s v="Rua Mauá, 842 - casa 37"/>
    <x v="14"/>
    <s v="SIM"/>
    <x v="1"/>
    <x v="2"/>
    <m/>
    <s v="ADMINISTRADORA MARQUEZA DE YTU LTDA"/>
    <m/>
    <s v="VILA DOS INGLESES"/>
    <s v="-"/>
    <s v="-"/>
    <s v="0479/23"/>
    <s v="Livro 5 - 015"/>
    <n v="235.01"/>
    <s v="-"/>
    <s v="-"/>
    <d v="2023-05-22T00:00:00"/>
    <x v="15"/>
    <s v="DOCUMENTAL"/>
    <x v="3"/>
    <s v="Cancelamento da 0184/17"/>
    <s v="INICIAL"/>
  </r>
  <r>
    <s v="Daniel"/>
    <d v="2024-09-25T00:00:00"/>
    <s v="6068.2024/0010645-7"/>
    <s v="001023"/>
    <s v="0173-5"/>
    <s v="137332"/>
    <s v="Rua Mauá, 842 - casa 37"/>
    <x v="14"/>
    <s v="SIM"/>
    <x v="1"/>
    <x v="2"/>
    <m/>
    <s v="ADMINISTRADORA MARQUEZA DE YTU LTDA"/>
    <m/>
    <s v="VILA DOS INGLESES"/>
    <s v="-"/>
    <s v="-"/>
    <s v="0479.EXTRATO"/>
    <s v="Livro 6 - 075"/>
    <n v="0"/>
    <n v="235.01"/>
    <m/>
    <d v="2025-06-03T00:00:00"/>
    <x v="31"/>
    <s v="DOCUMENTAL"/>
    <x v="6"/>
    <m/>
    <s v="EXTRATO"/>
  </r>
  <r>
    <s v="Luciana"/>
    <d v="2023-02-17T00:00:00"/>
    <s v="6068.2023/0001313-9"/>
    <s v="001023"/>
    <s v="0174-3"/>
    <s v="137332"/>
    <s v="Rua Mauá, 842 - casa 39"/>
    <x v="14"/>
    <s v="SIM"/>
    <x v="1"/>
    <x v="2"/>
    <m/>
    <s v="ADMINISTRADORA MARQUEZA DE YTU LTDA"/>
    <m/>
    <s v="VILA DOS INGLESES"/>
    <s v="-"/>
    <s v="-"/>
    <s v="0480/23"/>
    <s v="Livro 5 - 016"/>
    <n v="235.01"/>
    <s v="-"/>
    <s v="-"/>
    <d v="2023-05-22T00:00:00"/>
    <x v="15"/>
    <s v="DOCUMENTAL"/>
    <x v="3"/>
    <s v="Cancelamento da 0185/17"/>
    <s v="INICIAL"/>
  </r>
  <r>
    <s v="Daniel"/>
    <d v="2024-09-25T00:00:00"/>
    <s v="6068.2024/0010645-7"/>
    <s v="001023"/>
    <s v="0174-3"/>
    <s v="137332"/>
    <s v="Rua Mauá, 842 - casa 39"/>
    <x v="14"/>
    <s v="SIM"/>
    <x v="1"/>
    <x v="2"/>
    <m/>
    <s v="ADMINISTRADORA MARQUEZA DE YTU LTDA"/>
    <m/>
    <s v="VILA DOS INGLESES"/>
    <s v="-"/>
    <s v="-"/>
    <s v="0480.EXTRATO"/>
    <s v="Livro 6 - 076"/>
    <n v="0"/>
    <n v="235.01"/>
    <m/>
    <d v="2025-06-03T00:00:00"/>
    <x v="31"/>
    <s v="DOCUMENTAL"/>
    <x v="6"/>
    <m/>
    <s v="EXTRATO"/>
  </r>
  <r>
    <s v="Luciana"/>
    <d v="2023-02-17T00:00:00"/>
    <s v="6068.2023/0001311-2"/>
    <s v="001023"/>
    <s v="0175-1"/>
    <s v="137332"/>
    <s v="Rua Mauá, 842 - casa 41"/>
    <x v="14"/>
    <s v="SIM"/>
    <x v="1"/>
    <x v="2"/>
    <m/>
    <s v="ADMINISTRADORA MARQUEZA DE YTU LTDA"/>
    <m/>
    <s v="VILA DOS INGLESES"/>
    <s v="-"/>
    <s v="-"/>
    <s v="0481/23"/>
    <s v="Livro 5 - 017"/>
    <n v="235.01"/>
    <s v="-"/>
    <s v="-"/>
    <d v="2023-05-22T00:00:00"/>
    <x v="15"/>
    <s v="DOCUMENTAL"/>
    <x v="3"/>
    <s v="Cancelamento da 0186/17"/>
    <s v="INICIAL"/>
  </r>
  <r>
    <s v="Daniel"/>
    <d v="2024-09-25T00:00:00"/>
    <s v="6068.2024/0010645-7"/>
    <s v="001023"/>
    <s v="0175-1"/>
    <s v="137332"/>
    <s v="Rua Mauá, 842 - casa 41"/>
    <x v="14"/>
    <s v="SIM"/>
    <x v="1"/>
    <x v="2"/>
    <m/>
    <s v="ADMINISTRADORA MARQUEZA DE YTU LTDA"/>
    <m/>
    <s v="VILA DOS INGLESES"/>
    <s v="-"/>
    <s v="-"/>
    <s v="0481.EXTRATO"/>
    <s v="Livro 6 - 077"/>
    <n v="0"/>
    <n v="235.01"/>
    <m/>
    <d v="2025-06-03T00:00:00"/>
    <x v="31"/>
    <s v="DOCUMENTAL"/>
    <x v="6"/>
    <m/>
    <s v="EXTRATO"/>
  </r>
  <r>
    <s v="Luciana"/>
    <d v="2023-02-17T00:00:00"/>
    <s v="6068.2023/0001308-2"/>
    <s v="001023"/>
    <s v="0176-1"/>
    <s v="137332"/>
    <s v="Rua Mauá, 842 - casa 43"/>
    <x v="14"/>
    <s v="SIM"/>
    <x v="1"/>
    <x v="2"/>
    <m/>
    <s v="ADMINISTRADORA MARQUEZA DE YTU LTDA"/>
    <m/>
    <s v="VILA DOS INGLESES"/>
    <s v="-"/>
    <s v="-"/>
    <s v="0482/23"/>
    <s v="Livro 5 - 018"/>
    <n v="235.01"/>
    <s v="-"/>
    <s v="-"/>
    <d v="2023-05-22T00:00:00"/>
    <x v="15"/>
    <s v="DOCUMENTAL"/>
    <x v="3"/>
    <s v="Cancelamento da 0187/17"/>
    <s v="INICIAL"/>
  </r>
  <r>
    <s v="Daniel"/>
    <d v="2024-09-25T00:00:00"/>
    <s v="6068.2024/0010645-7"/>
    <s v="001023"/>
    <s v="0176-1"/>
    <s v="137332"/>
    <s v="Rua Mauá, 842 - casa 43"/>
    <x v="14"/>
    <s v="SIM"/>
    <x v="1"/>
    <x v="2"/>
    <m/>
    <s v="ADMINISTRADORA MARQUEZA DE YTU LTDA"/>
    <m/>
    <s v="VILA DOS INGLESES"/>
    <s v="-"/>
    <s v="-"/>
    <s v="0482.EXTRATO"/>
    <s v="Livro 6 - 078"/>
    <n v="0"/>
    <n v="235.01"/>
    <m/>
    <d v="2025-06-03T00:00:00"/>
    <x v="31"/>
    <s v="DOCUMENTAL"/>
    <x v="6"/>
    <m/>
    <s v="EXTRATO"/>
  </r>
  <r>
    <s v="Tales"/>
    <d v="2023-02-17T00:00:00"/>
    <s v="6068.2023/0001303-1"/>
    <s v="001023"/>
    <s v="0177-8"/>
    <s v="137332"/>
    <s v="Rua Mauá, 836 e 842 - casa 45"/>
    <x v="14"/>
    <s v="SIM"/>
    <x v="1"/>
    <x v="2"/>
    <m/>
    <s v="ADMINISTRADORA MARQUEZA DE YTU LTDA"/>
    <m/>
    <s v="VILA DOS INGLESES"/>
    <s v="-"/>
    <s v="-"/>
    <s v="0483/23"/>
    <s v="Livro 5 - 019"/>
    <n v="235.01"/>
    <s v="-"/>
    <s v="-"/>
    <d v="2023-05-22T00:00:00"/>
    <x v="15"/>
    <s v="DOCUMENTAL"/>
    <x v="3"/>
    <s v="Cancelamento da 0188/17"/>
    <s v="INICIAL"/>
  </r>
  <r>
    <s v="Daniel"/>
    <d v="2024-09-25T00:00:00"/>
    <s v="6068.2024/0010645-7"/>
    <s v="001023"/>
    <s v="0177-8"/>
    <s v="137332"/>
    <s v="Rua Mauá, 836 e 842 - casa 45"/>
    <x v="14"/>
    <s v="SIM"/>
    <x v="1"/>
    <x v="2"/>
    <m/>
    <s v="ADMINISTRADORA MARQUEZA DE YTU LTDA"/>
    <m/>
    <s v="VILA DOS INGLESES"/>
    <s v="-"/>
    <s v="-"/>
    <s v="0483.EXTRATO"/>
    <s v="Livro 6 - 079"/>
    <n v="0"/>
    <n v="235.01"/>
    <m/>
    <d v="2025-06-03T00:00:00"/>
    <x v="31"/>
    <s v="DOCUMENTAL"/>
    <x v="6"/>
    <m/>
    <s v="EXTRATO"/>
  </r>
  <r>
    <s v="Juliana"/>
    <d v="2023-05-04T00:00:00"/>
    <s v="6068.2023/0003921-9"/>
    <s v="001023"/>
    <s v="0154-9"/>
    <s v="137332"/>
    <s v="Rua Mauá, 842 - casa 26"/>
    <x v="14"/>
    <s v="SIM"/>
    <x v="1"/>
    <x v="2"/>
    <m/>
    <s v="ADMINISTRADORA MARQUEZA DE YTU LTDA"/>
    <m/>
    <s v="VILA DOS INGLESES"/>
    <s v="-"/>
    <s v="-"/>
    <s v="0477/23"/>
    <s v="Livro 5 - 047"/>
    <n v="200.45"/>
    <s v="-"/>
    <s v="-"/>
    <d v="2023-07-17T00:00:00"/>
    <x v="15"/>
    <s v="INDEFERIDO"/>
    <x v="0"/>
    <s v="Cancelamento da 0165/17 -Despacho 086579894"/>
    <m/>
  </r>
  <r>
    <s v="Juliana"/>
    <d v="2024-03-06T00:00:00"/>
    <s v="6068.2024/0002483-3"/>
    <s v="001023"/>
    <s v="0154-9"/>
    <s v="137332"/>
    <s v="Rua Mauá, 842 - casa 26"/>
    <x v="14"/>
    <s v="SIM"/>
    <x v="1"/>
    <x v="2"/>
    <s v="NÃO"/>
    <s v="ADMINISTRADORA MARQUEZA DE YTU LTDA"/>
    <m/>
    <s v="VILA DOS INGLESES"/>
    <s v="-"/>
    <s v="-"/>
    <s v="0562/24"/>
    <s v="Livro 6 - 008"/>
    <n v="200.45"/>
    <s v="-"/>
    <m/>
    <d v="2028-06-19T00:00:00"/>
    <x v="5"/>
    <s v="DOCUMENTAL"/>
    <x v="3"/>
    <s v="Cancelamento da 0165/17 "/>
    <s v="INICIAL"/>
  </r>
  <r>
    <s v="Daniel"/>
    <d v="2024-09-25T00:00:00"/>
    <s v="6068.2024/0010659-7"/>
    <s v="001023"/>
    <s v="0154-9"/>
    <s v="137332"/>
    <s v="Rua Mauá, 842 - casa 26"/>
    <x v="14"/>
    <s v="SIM"/>
    <x v="1"/>
    <x v="2"/>
    <s v="NÃO"/>
    <s v="ADMINISTRADORA MARQUEZA DE YTU LTDA"/>
    <m/>
    <s v="VILA DOS INGLESES"/>
    <s v="-"/>
    <s v="-"/>
    <s v="0562.EXTRATO"/>
    <s v="Livro 6 - 085"/>
    <n v="0"/>
    <m/>
    <s v="003/25"/>
    <m/>
    <x v="6"/>
    <s v="COMUNIQUE-SE"/>
    <x v="1"/>
    <m/>
    <s v="EXTRATO"/>
  </r>
  <r>
    <s v="Juliana"/>
    <d v="2023-05-04T00:00:00"/>
    <s v="6068.2023/0003908-1"/>
    <s v="001023"/>
    <s v="0155-7"/>
    <s v="137332"/>
    <s v="Rua Mauá, 842 - casa 24"/>
    <x v="14"/>
    <s v="SIM"/>
    <x v="1"/>
    <x v="2"/>
    <m/>
    <s v="ADMINISTRADORA MARQUEZA DE YTU LTDA"/>
    <m/>
    <s v="VILA DOS INGLESES"/>
    <s v="-"/>
    <s v="-"/>
    <s v="0507/23"/>
    <s v="Livro 5 - 046"/>
    <n v="200.45"/>
    <s v="-"/>
    <s v="-"/>
    <d v="2023-07-17T00:00:00"/>
    <x v="15"/>
    <s v="INDEFERIDO"/>
    <x v="0"/>
    <s v="Cancelamento da 0166/17 - Despacho 086529300"/>
    <m/>
  </r>
  <r>
    <s v="Juliana "/>
    <d v="2024-03-06T00:00:00"/>
    <s v="6068.2024/0002482-5"/>
    <s v="001023"/>
    <s v="0155-7"/>
    <s v="137332"/>
    <s v="Rua Mauá, 842 - casa 24"/>
    <x v="14"/>
    <s v="SIM"/>
    <x v="1"/>
    <x v="2"/>
    <s v="NÃO"/>
    <s v="ADMINISTRADORA MARQUEZA DE YTU LTDA"/>
    <m/>
    <s v="VILA DOS INGLESES"/>
    <s v="-"/>
    <s v="-"/>
    <s v="0560/24"/>
    <s v="Livro 6 - 006"/>
    <n v="200.45"/>
    <s v="-"/>
    <s v="-"/>
    <d v="2024-06-19T00:00:00"/>
    <x v="5"/>
    <s v="DOCUMENTAL"/>
    <x v="3"/>
    <s v="Cancelamento da 0166/17"/>
    <s v="INICIAL"/>
  </r>
  <r>
    <s v="Daniel"/>
    <d v="2024-09-25T00:00:00"/>
    <s v="6068.2024/0010659-7"/>
    <s v="001023"/>
    <s v="0154-9"/>
    <s v="137332"/>
    <s v="Rua Mauá, 842 - casa 24"/>
    <x v="14"/>
    <s v="SIM"/>
    <x v="1"/>
    <x v="2"/>
    <s v="NÃO"/>
    <s v="ADMINISTRADORA MARQUEZA DE YTU LTDA"/>
    <m/>
    <s v="VILA DOS INGLESES"/>
    <s v="-"/>
    <s v="-"/>
    <s v="0560.EXTRATO"/>
    <s v="Livro 6 - 083"/>
    <n v="0"/>
    <m/>
    <s v="003/25"/>
    <m/>
    <x v="6"/>
    <s v="COMUNIQUE-SE"/>
    <x v="1"/>
    <m/>
    <s v="EXTRATO"/>
  </r>
  <r>
    <s v="Juliana"/>
    <d v="2023-05-04T00:00:00"/>
    <s v="6068.2023/0003914-6"/>
    <s v="001023"/>
    <s v="0156-5"/>
    <s v="137332"/>
    <s v="Rua Mauá, 842 - casa 22"/>
    <x v="14"/>
    <s v="SIM"/>
    <x v="1"/>
    <x v="2"/>
    <m/>
    <s v="ADMINISTRADORA MARQUEZA DE YTU LTDA"/>
    <m/>
    <s v="VILA DOS INGLESES"/>
    <s v="-"/>
    <s v="-"/>
    <s v="0506/23"/>
    <s v="Livro 5 - 045"/>
    <n v="200.45"/>
    <s v="-"/>
    <s v="-"/>
    <d v="2023-07-17T00:00:00"/>
    <x v="15"/>
    <s v="INDEFERIDO"/>
    <x v="0"/>
    <s v="Cancelamento da 0167/17 - Despacho 086529033"/>
    <m/>
  </r>
  <r>
    <s v="Juliana"/>
    <d v="2024-03-06T00:00:00"/>
    <s v="6068.2024/0002480-9"/>
    <s v="001023"/>
    <s v="0156-5"/>
    <s v="137332"/>
    <s v="Rua Mauá, 842 - casa 22"/>
    <x v="14"/>
    <s v="SIM"/>
    <x v="1"/>
    <x v="2"/>
    <s v="NÃO"/>
    <s v="ADMINISTRADORA MARQUEZA DE YTU LTDA"/>
    <m/>
    <s v="VILA DOS INGLESES"/>
    <s v="-"/>
    <s v="-"/>
    <s v="0559/24"/>
    <s v="Livro 6 - 005"/>
    <n v="200.45"/>
    <s v="-"/>
    <s v="-"/>
    <d v="2024-06-19T00:00:00"/>
    <x v="5"/>
    <s v="DOCUMENTAL"/>
    <x v="3"/>
    <s v="Cancelamento da 0167/17"/>
    <s v="INICIAL"/>
  </r>
  <r>
    <s v="Daniel"/>
    <d v="2024-09-25T00:00:00"/>
    <s v="6068.2024/0010659-7"/>
    <s v="001023"/>
    <s v="0156-5"/>
    <s v="137332"/>
    <s v="Rua Mauá, 842 - casa 22"/>
    <x v="14"/>
    <s v="SIM"/>
    <x v="1"/>
    <x v="2"/>
    <s v="NÃO"/>
    <s v="ADMINISTRADORA MARQUEZA DE YTU LTDA"/>
    <m/>
    <s v="VILA DOS INGLESES"/>
    <s v="-"/>
    <s v="-"/>
    <s v="0559.EXTRATO"/>
    <s v="Livro 6 - 082"/>
    <n v="0"/>
    <m/>
    <s v="003/25"/>
    <m/>
    <x v="6"/>
    <s v="COMUNIQUE-SE"/>
    <x v="1"/>
    <m/>
    <s v="EXTRATO"/>
  </r>
  <r>
    <s v="Juliana"/>
    <d v="2023-05-04T00:00:00"/>
    <s v="6068.2023/0003904-9"/>
    <s v="001023"/>
    <s v="0157-3"/>
    <s v="137332"/>
    <s v="Rua Mauá, 842 - casa 20"/>
    <x v="14"/>
    <s v="SIM"/>
    <x v="1"/>
    <x v="2"/>
    <m/>
    <s v="ADMINISTRADORA MARQUEZA DE YTU LTDA"/>
    <m/>
    <s v="VILA DOS INGLESES"/>
    <s v="-"/>
    <s v="-"/>
    <s v="0505/23"/>
    <s v="Livro 5 - 044"/>
    <n v="200.45"/>
    <s v="-"/>
    <s v="-"/>
    <d v="2023-07-17T00:00:00"/>
    <x v="15"/>
    <s v="INDEFERIDO"/>
    <x v="0"/>
    <s v="Cancelamento da 0168/17 - Despacho 086530315"/>
    <m/>
  </r>
  <r>
    <s v="Juliana"/>
    <d v="2024-03-06T00:00:00"/>
    <s v="6068.2024/0002481-7"/>
    <s v="001023"/>
    <s v="0157-3"/>
    <s v="137332"/>
    <s v="Rua Mauá, 842 - casa 20"/>
    <x v="14"/>
    <s v="SIM"/>
    <x v="1"/>
    <x v="2"/>
    <s v="NÃO"/>
    <s v="ADMINISTRADORA MARQUEZA DE YTU LTDA"/>
    <m/>
    <s v="VILA DOS INGLESES"/>
    <s v="-"/>
    <s v="-"/>
    <s v="0558/24"/>
    <s v="Livro 6 - 004"/>
    <n v="200.45"/>
    <s v="-"/>
    <s v="-"/>
    <d v="2024-06-19T00:00:00"/>
    <x v="5"/>
    <s v="DOCUMENTAL"/>
    <x v="3"/>
    <s v="Cancelamento da 0168/17"/>
    <s v="INICIAL"/>
  </r>
  <r>
    <s v="Daniel"/>
    <d v="2024-09-25T00:00:00"/>
    <s v="6068.2024/0010659-7"/>
    <s v="001023"/>
    <s v="0157-3"/>
    <s v="137332"/>
    <s v="Rua Mauá, 842 - casa 20"/>
    <x v="14"/>
    <s v="SIM"/>
    <x v="1"/>
    <x v="2"/>
    <s v="NÃO"/>
    <s v="ADMINISTRADORA MARQUEZA DE YTU LTDA"/>
    <m/>
    <s v="VILA DOS INGLESES"/>
    <s v="-"/>
    <s v="-"/>
    <s v="0558.EXTRATO"/>
    <s v="Livro 6 - 081"/>
    <n v="0"/>
    <m/>
    <s v="003/25"/>
    <m/>
    <x v="6"/>
    <s v="COMUNIQUE-SE"/>
    <x v="1"/>
    <m/>
    <s v="EXTRATO"/>
  </r>
  <r>
    <s v="Daniel"/>
    <d v="2023-05-04T00:00:00"/>
    <s v="6068.2023/0003901-4"/>
    <s v="001023"/>
    <s v="0158-1"/>
    <s v="137332"/>
    <s v="Rua Mauá, 842 - casa 18"/>
    <x v="14"/>
    <s v="SIM"/>
    <x v="1"/>
    <x v="2"/>
    <s v="NÃO"/>
    <s v="ADMINISTRADORA MARQUEZA DE YTU LTDA"/>
    <m/>
    <s v="VILA DOS INGLESES"/>
    <s v="-"/>
    <s v="-"/>
    <s v="0500/23"/>
    <s v="Livro 5 - 039"/>
    <n v="215.42"/>
    <s v="-"/>
    <s v="-"/>
    <d v="2023-07-17T00:00:00"/>
    <x v="15"/>
    <s v="INDEFERIDO"/>
    <x v="0"/>
    <s v="Cancelamento da 0169/17 - Despacho 086528396"/>
    <m/>
  </r>
  <r>
    <s v="Juliana"/>
    <d v="2024-03-06T00:00:00"/>
    <s v="6068.2024/0002478-7"/>
    <s v="001023"/>
    <s v="0158-1"/>
    <s v="137332"/>
    <s v="Rua Mauá, 842 - casa 18"/>
    <x v="14"/>
    <s v="SIM"/>
    <x v="1"/>
    <x v="2"/>
    <s v="NÃO"/>
    <s v="ADMINISTRADORA MARQUEZA DE YTU LTDA"/>
    <m/>
    <s v="VILA DOS INGLESES"/>
    <s v="-"/>
    <s v="-"/>
    <s v="0561/24"/>
    <s v="Livro 6 - 007"/>
    <n v="215.42"/>
    <s v="-"/>
    <s v="-"/>
    <d v="2024-06-19T00:00:00"/>
    <x v="5"/>
    <s v="DOCUMENTAL"/>
    <x v="3"/>
    <s v="Cancelamento da 0169/17"/>
    <s v="INICIAL"/>
  </r>
  <r>
    <s v="Daniel"/>
    <d v="2024-09-25T00:00:00"/>
    <s v="6068.2024/0010659-7"/>
    <s v="001023"/>
    <s v="0158-1"/>
    <s v="137332"/>
    <s v="Rua Mauá, 842 - casa 18"/>
    <x v="14"/>
    <s v="SIM"/>
    <x v="1"/>
    <x v="2"/>
    <s v="NÃO"/>
    <s v="ADMINISTRADORA MARQUEZA DE YTU LTDA"/>
    <m/>
    <s v="VILA DOS INGLESES"/>
    <s v="-"/>
    <s v="-"/>
    <s v="0561.EXTRATO"/>
    <s v="Livro 6 - 084"/>
    <n v="0"/>
    <m/>
    <s v="003/25"/>
    <m/>
    <x v="6"/>
    <s v="COMUNIQUE-SE"/>
    <x v="1"/>
    <m/>
    <s v="EXTRATO"/>
  </r>
  <r>
    <s v="Daniel"/>
    <d v="2023-05-04T00:00:00"/>
    <s v="6068.2023/0003906-5"/>
    <s v="001023"/>
    <s v="0159-1"/>
    <s v="137332"/>
    <s v="Rua Mauá, 842 - casa 16"/>
    <x v="14"/>
    <s v="SIM"/>
    <x v="1"/>
    <x v="2"/>
    <s v="NÃO"/>
    <s v="ADMINISTRADORA MARQUEZA DE YTU LTDA"/>
    <m/>
    <s v="VILA DOS INGLESES"/>
    <s v="-"/>
    <s v="-"/>
    <s v="0502/23"/>
    <s v="Livro 5 - 041"/>
    <n v="215.42"/>
    <s v="-"/>
    <s v="-"/>
    <d v="2023-07-17T00:00:00"/>
    <x v="15"/>
    <s v="INDEFERIDO"/>
    <x v="0"/>
    <s v="Cancelamento da 0170/17 - Despacho 086528890"/>
    <m/>
  </r>
  <r>
    <s v="Daniel"/>
    <d v="2024-03-06T00:00:00"/>
    <s v="6068.2024/0002476-0"/>
    <s v="001023"/>
    <s v="0159-1"/>
    <s v="137332"/>
    <s v="Rua Mauá, 842 - casa 16"/>
    <x v="14"/>
    <s v="SIM"/>
    <x v="1"/>
    <x v="2"/>
    <s v="NÃO"/>
    <s v="ADMINISTRADORA MARQUEZA DE YTU LTDA"/>
    <m/>
    <s v="VILA DOS INGLESES"/>
    <m/>
    <m/>
    <s v="0564/24"/>
    <s v="Livro 6 - 010"/>
    <n v="215.42"/>
    <s v="-"/>
    <s v="-"/>
    <d v="2024-06-19T00:00:00"/>
    <x v="5"/>
    <s v="DOCUMENTAL"/>
    <x v="3"/>
    <m/>
    <m/>
  </r>
  <r>
    <s v="Daniel"/>
    <d v="2024-09-25T00:00:00"/>
    <s v="6068.2024/0010659-7"/>
    <s v="001023"/>
    <s v="0159-1"/>
    <s v="137332"/>
    <s v="Rua Mauá, 842 - casa 16"/>
    <x v="14"/>
    <s v="SIM"/>
    <x v="1"/>
    <x v="2"/>
    <s v="NÃO"/>
    <s v="ADMINISTRADORA MARQUEZA DE YTU LTDA"/>
    <m/>
    <s v="VILA DOS INGLESES"/>
    <m/>
    <m/>
    <s v="0564.EXTRATO"/>
    <s v="Livro 6 - 087"/>
    <n v="0"/>
    <m/>
    <s v="003/25"/>
    <m/>
    <x v="6"/>
    <s v="COMUNIQUE-SE"/>
    <x v="1"/>
    <m/>
    <s v="EXTRATO"/>
  </r>
  <r>
    <s v="Daniel"/>
    <d v="2023-05-04T00:00:00"/>
    <s v="6068.2023/0003916-2"/>
    <s v="001023"/>
    <s v="0160-3"/>
    <s v="137332"/>
    <s v="Rua Mauá, 842 - casa 14"/>
    <x v="14"/>
    <s v="SIM"/>
    <x v="1"/>
    <x v="2"/>
    <s v="NÃO"/>
    <s v="ADMINISTRADORA MARQUEZA DE YTU LTDA"/>
    <m/>
    <s v="VILA DOS INGLESES"/>
    <s v="-"/>
    <s v="-"/>
    <s v="0504/23"/>
    <s v="Livro 5 - 043"/>
    <n v="215.42"/>
    <s v="-"/>
    <s v="-"/>
    <d v="2023-07-17T00:00:00"/>
    <x v="15"/>
    <s v="INDEFERIDO"/>
    <x v="0"/>
    <s v="Cancelamento da 0171/17 - Despacho 086528642"/>
    <m/>
  </r>
  <r>
    <s v="Daniel"/>
    <d v="2024-03-06T00:00:00"/>
    <s v="6068.2024/0002472-8"/>
    <s v="001023"/>
    <s v="0160-3"/>
    <s v="137332"/>
    <s v="Rua Mauá, 842 - casa 14"/>
    <x v="14"/>
    <m/>
    <x v="2"/>
    <x v="2"/>
    <s v="NÃO"/>
    <s v="ADMINISTRADORA MARQUEZA DE YTU LTDA"/>
    <m/>
    <s v="VILA DOS INGLESES"/>
    <m/>
    <m/>
    <s v="0565/24"/>
    <s v="Livro 6 - 011"/>
    <n v="215.42"/>
    <m/>
    <m/>
    <d v="2024-06-19T00:00:00"/>
    <x v="5"/>
    <s v="DOCUMENTAL"/>
    <x v="3"/>
    <m/>
    <s v="INICIAL"/>
  </r>
  <r>
    <s v="Daniel"/>
    <d v="2024-09-25T00:00:00"/>
    <s v="6068.2024/0010644-9"/>
    <m/>
    <m/>
    <m/>
    <m/>
    <x v="31"/>
    <m/>
    <x v="2"/>
    <x v="1"/>
    <m/>
    <m/>
    <m/>
    <m/>
    <m/>
    <m/>
    <s v="0565.EXTRATO"/>
    <s v="Livro 6 - 068"/>
    <n v="0"/>
    <n v="215.42"/>
    <m/>
    <d v="2025-06-02T00:00:00"/>
    <x v="31"/>
    <s v="DOCUMENTAL"/>
    <x v="6"/>
    <m/>
    <s v="EXTRATO"/>
  </r>
  <r>
    <s v="Daniel"/>
    <d v="2023-05-04T00:00:00"/>
    <s v="6068.2023/0003899-9"/>
    <s v="001023"/>
    <s v="0161-1"/>
    <s v="137332"/>
    <s v="Rua Mauá, 842 - casa 12"/>
    <x v="14"/>
    <s v="SIM"/>
    <x v="1"/>
    <x v="2"/>
    <s v="NÃO"/>
    <s v="ADMINISTRADORA MARQUEZA DE YTU LTDA"/>
    <m/>
    <s v="VILA DOS INGLESES"/>
    <s v="-"/>
    <s v="-"/>
    <s v="0499/23"/>
    <s v="Livro 5 - 038"/>
    <n v="215.42"/>
    <s v="-"/>
    <s v="-"/>
    <d v="2023-07-17T00:00:00"/>
    <x v="15"/>
    <s v="INDEFERIDO"/>
    <x v="0"/>
    <s v="Cancelamento da 0172/17 - Despacho 086528136"/>
    <m/>
  </r>
  <r>
    <s v="Daniel"/>
    <d v="2024-03-06T00:00:00"/>
    <s v="6068.2024/0002474-4"/>
    <s v="001023"/>
    <s v="0161-1"/>
    <s v="137332"/>
    <s v="Rua Mauá, 842 - casa 12"/>
    <x v="14"/>
    <m/>
    <x v="2"/>
    <x v="2"/>
    <s v="NÃO"/>
    <s v="ADMINISTRADORA MARQUEZA DE YTU LTDA"/>
    <m/>
    <s v="VILA DOS INGLESES"/>
    <m/>
    <m/>
    <s v="0566/24"/>
    <s v="Livro 6 - 012"/>
    <n v="215.42"/>
    <m/>
    <m/>
    <d v="2024-06-19T00:00:00"/>
    <x v="5"/>
    <s v="DOCUMENTAL"/>
    <x v="3"/>
    <m/>
    <s v="INICIAL"/>
  </r>
  <r>
    <s v="Daniel"/>
    <d v="2024-09-25T00:00:00"/>
    <s v="6068.2024/0010644-9"/>
    <m/>
    <m/>
    <m/>
    <m/>
    <x v="31"/>
    <m/>
    <x v="2"/>
    <x v="1"/>
    <m/>
    <m/>
    <m/>
    <m/>
    <m/>
    <m/>
    <s v="0566.EXTRATO"/>
    <s v="Livro 6 - 069"/>
    <n v="0"/>
    <n v="215.42"/>
    <m/>
    <d v="2025-06-02T00:00:00"/>
    <x v="31"/>
    <s v="DOCUMENTAL"/>
    <x v="6"/>
    <m/>
    <s v="EXTRATO"/>
  </r>
  <r>
    <s v="Daniel"/>
    <d v="2023-05-04T00:00:00"/>
    <s v="6068.2023/0003907-3"/>
    <s v="001023"/>
    <s v="0164-6"/>
    <s v="137332"/>
    <s v="Rua Mauá, 842 - casa 21"/>
    <x v="14"/>
    <s v="SIM"/>
    <x v="1"/>
    <x v="2"/>
    <s v="NÃO"/>
    <s v="ADMINISTRADORA MARQUEZA DE YTU LTDA"/>
    <m/>
    <s v="VILA DOS INGLESES"/>
    <s v="-"/>
    <s v="-"/>
    <s v="0503/23"/>
    <s v="Livro 5 - 042"/>
    <n v="215.42"/>
    <s v="-"/>
    <s v="-"/>
    <d v="2023-07-17T00:00:00"/>
    <x v="15"/>
    <s v="INDEFERIDO"/>
    <x v="0"/>
    <s v="Cancelamento da 0175/17 - Despacho 086529761"/>
    <m/>
  </r>
  <r>
    <s v="Daniel"/>
    <d v="2024-03-06T00:00:00"/>
    <s v="6068.2024/0002479-5"/>
    <s v="001023"/>
    <s v="0164-6"/>
    <s v="137332"/>
    <s v="Rua Mauá, 842 - casa 21"/>
    <x v="14"/>
    <m/>
    <x v="2"/>
    <x v="2"/>
    <s v="NÃO"/>
    <s v="ADMINISTRADORA MARQUEZA DE YTU LTDA"/>
    <m/>
    <s v="VILA DOS INGLESES"/>
    <m/>
    <m/>
    <s v="0567/24"/>
    <s v="Livro 6 - 013"/>
    <n v="215.42"/>
    <m/>
    <m/>
    <d v="2024-06-19T00:00:00"/>
    <x v="5"/>
    <s v="DOCUMENTAL"/>
    <x v="3"/>
    <m/>
    <s v="INICIAL"/>
  </r>
  <r>
    <s v="Daniel"/>
    <d v="2024-09-25T00:00:00"/>
    <s v="6068.2024/0010659-7"/>
    <s v="001023"/>
    <s v="0164-6"/>
    <s v="137332"/>
    <s v="Rua Mauá, 842 - casa 21"/>
    <x v="14"/>
    <s v="SIM"/>
    <x v="1"/>
    <x v="2"/>
    <s v="NÃO"/>
    <s v="ADMINISTRADORA MARQUEZA DE YTU LTDA"/>
    <m/>
    <s v="VILA DOS INGLESES"/>
    <m/>
    <m/>
    <s v="0567.EXTRATO"/>
    <s v="Livro 6 - 088"/>
    <n v="0"/>
    <m/>
    <s v="003/25"/>
    <m/>
    <x v="6"/>
    <s v="COMUNIQUE-SE"/>
    <x v="1"/>
    <m/>
    <s v="EXTRATO"/>
  </r>
  <r>
    <s v="Juliana"/>
    <d v="2023-05-04T00:00:00"/>
    <s v="6068.2023/0003911-1"/>
    <s v="001023"/>
    <s v="0168-9"/>
    <s v="137332"/>
    <s v="Rua Mauá, 842 - casa 29"/>
    <x v="14"/>
    <s v="SIM"/>
    <x v="1"/>
    <x v="2"/>
    <m/>
    <s v="ADMINISTRADORA MARQUEZA DE YTU LTDA"/>
    <m/>
    <s v="VILA DOS INGLESES"/>
    <s v="-"/>
    <s v="-"/>
    <s v="0501/23"/>
    <s v="Livro 5 - 040"/>
    <n v="211.58"/>
    <s v="-"/>
    <s v="-"/>
    <d v="2023-07-17T00:00:00"/>
    <x v="15"/>
    <s v="INDEFERIDO"/>
    <x v="0"/>
    <s v="Cancelamento da 0179/17 - Despacho 086530156"/>
    <m/>
  </r>
  <r>
    <s v="Daniel"/>
    <d v="2024-03-06T00:00:00"/>
    <s v="6068.2024/0002484-1"/>
    <s v="001023"/>
    <s v="0168-9"/>
    <s v="137332"/>
    <s v="Rua Mauá, 842 - casa 29"/>
    <x v="14"/>
    <s v="SIM"/>
    <x v="1"/>
    <x v="2"/>
    <s v="NÃO"/>
    <s v="ADMINISTRADORA MARQUEZA DE YTU LTDA"/>
    <m/>
    <s v="VILA DOS INGLESES"/>
    <m/>
    <m/>
    <s v="0563/24"/>
    <s v="Livro 6 - 009"/>
    <n v="211.58"/>
    <m/>
    <m/>
    <d v="2024-06-19T00:00:00"/>
    <x v="5"/>
    <s v="DOCUMENTAL"/>
    <x v="3"/>
    <m/>
    <s v="INICIAL"/>
  </r>
  <r>
    <s v="Daniel"/>
    <d v="2024-09-25T00:00:00"/>
    <s v="6068.2024/0010659-7"/>
    <s v="001023"/>
    <s v="0168-9"/>
    <s v="137332"/>
    <s v="Rua Mauá, 842 - casa 29"/>
    <x v="14"/>
    <s v="SIM"/>
    <x v="1"/>
    <x v="2"/>
    <s v="NÃO"/>
    <s v="ADMINISTRADORA MARQUEZA DE YTU LTDA"/>
    <m/>
    <s v="VILA DOS INGLESES"/>
    <m/>
    <m/>
    <s v="0563.EXTRATO"/>
    <s v="Livro 6 - 086"/>
    <n v="0"/>
    <m/>
    <s v="003/25"/>
    <m/>
    <x v="6"/>
    <s v="COMUNIQUE-SE"/>
    <x v="1"/>
    <m/>
    <s v="EXTRATO"/>
  </r>
  <r>
    <s v="Daniel"/>
    <d v="2023-02-28T00:00:00"/>
    <s v="6068.2023/0001550-6"/>
    <s v="087480"/>
    <s v="0008-6"/>
    <s v="195740"/>
    <s v="Rua Verbo Divino, 1830"/>
    <x v="20"/>
    <s v="NÃO"/>
    <x v="0"/>
    <x v="0"/>
    <m/>
    <s v="Banco do Brasil S.A."/>
    <m/>
    <s v="CHÁCARA SANTO ANTÔNIO"/>
    <s v="-"/>
    <s v="-"/>
    <s v="0497/23"/>
    <s v="Livro 5 - 035"/>
    <n v="4983"/>
    <s v="-"/>
    <s v="-"/>
    <d v="2023-06-13T00:00:00"/>
    <x v="15"/>
    <s v="INDEFERIDO"/>
    <x v="0"/>
    <m/>
    <s v="INICIAL"/>
  </r>
  <r>
    <s v="Juliana"/>
    <d v="2023-03-10T00:00:00"/>
    <s v="6068.2023/0001962-5"/>
    <s v="021028"/>
    <s v="0059-8"/>
    <s v="079278"/>
    <s v="Rua Dona Germanie Burchard, 458"/>
    <x v="12"/>
    <s v="NÃO"/>
    <x v="0"/>
    <x v="0"/>
    <m/>
    <s v="MARILDA ABRIGATO CARVALHO"/>
    <m/>
    <s v="CONJUNTO DE IMÓVEIS EM PERDIZES"/>
    <s v="-"/>
    <s v="-"/>
    <s v="0486/23"/>
    <s v="Livro 5 - 020"/>
    <n v="401.4"/>
    <s v="-"/>
    <s v="-"/>
    <d v="2023-06-13T00:00:00"/>
    <x v="15"/>
    <s v="DOCUMENTAL"/>
    <x v="3"/>
    <s v="-"/>
    <s v="INICIAL"/>
  </r>
  <r>
    <s v="Juliana"/>
    <d v="2023-03-10T00:00:00"/>
    <s v="6068.2023/0001963-3"/>
    <s v="095089"/>
    <s v="0001-6"/>
    <s v="049727"/>
    <s v="AV BERTA WAITMAN, 315 "/>
    <x v="34"/>
    <s v="NÃO"/>
    <x v="0"/>
    <x v="0"/>
    <s v="NÃO"/>
    <s v="MONTECARLO PARTICIPAÇÕES LTDA e UBA UBA EMPREENDIMENTOS E PARTICIPAÇÕES LTDA"/>
    <m/>
    <s v="SANTA PAULA IATE CLUBE"/>
    <s v="-"/>
    <s v="-"/>
    <s v="0496/23"/>
    <s v="Livro 5 - 034"/>
    <n v="3860"/>
    <s v="-"/>
    <s v="-"/>
    <d v="2023-06-15T00:00:00"/>
    <x v="15"/>
    <s v="DOCUMENTAL"/>
    <x v="3"/>
    <s v="Despacho de Indeferimento 084815721 em 15/06/2023 | Reconsideração de Despacho Deferido 088511884 em 06/10/2023  "/>
    <s v="INICIAL"/>
  </r>
  <r>
    <s v="Juliana"/>
    <d v="2023-03-15T00:00:00"/>
    <s v="6068.2023/0002179-4"/>
    <s v="001064"/>
    <s v="0403-2"/>
    <s v="072044"/>
    <s v="R FLORENCIO DE ABREU, 60 - 66 70 E 74"/>
    <x v="14"/>
    <s v="SIM"/>
    <x v="1"/>
    <x v="0"/>
    <m/>
    <s v="ADELMO DE CARVALHO SAMPAIO"/>
    <m/>
    <s v="ÁREA DO ANHANGABAÚ"/>
    <s v="-"/>
    <s v="-"/>
    <s v="PIU/SCE"/>
    <s v="SI"/>
    <s v="SI"/>
    <s v="-"/>
    <s v="-"/>
    <d v="2023-05-03T00:00:00"/>
    <x v="15"/>
    <s v="INDEFERIDO"/>
    <x v="0"/>
    <s v="Despacho de Indeferimento 082482570 em 03/05/2023"/>
    <m/>
  </r>
  <r>
    <s v="Juliana"/>
    <d v="2023-03-17T00:00:00"/>
    <s v="6068.2023/0002320-7"/>
    <s v="033015"/>
    <s v="0053-6"/>
    <s v="183407"/>
    <s v="R SIQUEIRA CAMPOS, 238 e 246"/>
    <x v="23"/>
    <s v="SIM"/>
    <x v="1"/>
    <x v="0"/>
    <m/>
    <s v="ASSOCIAÇÃO EDUACACIONAL NOVE DE JULHO"/>
    <m/>
    <s v="CONJUNTO DE IMÓVEIS SÃO JOAQUIM - PIRAPITINGUI"/>
    <s v="-"/>
    <s v="-"/>
    <s v="PIU/SCE"/>
    <s v="SI"/>
    <s v="SI"/>
    <s v="-"/>
    <s v="-"/>
    <d v="2023-05-03T00:00:00"/>
    <x v="15"/>
    <s v="INDEFERIDO"/>
    <x v="0"/>
    <s v="Despacho de Indeferimento 082481751 em 03/05/2023"/>
    <m/>
  </r>
  <r>
    <s v="Juliana"/>
    <d v="2023-03-17T00:00:00"/>
    <s v="6068.2023/0002322-3"/>
    <s v="033015"/>
    <s v="0080-3"/>
    <s v="183407"/>
    <s v="R SIQUEIRA CAMPOS, 42 e 54"/>
    <x v="23"/>
    <s v="SIM"/>
    <x v="1"/>
    <x v="0"/>
    <m/>
    <s v="ASSOCIAÇÃO EDUACACIONAL NOVE DE JULHO"/>
    <m/>
    <s v="CONJUNTO DE IMÓVEIS SÃO JOAQUIM - PIRAPITINGUI"/>
    <s v="-"/>
    <s v="-"/>
    <s v="PIU/SCE"/>
    <s v="SI"/>
    <s v="SI"/>
    <s v="-"/>
    <s v="-"/>
    <d v="2023-05-03T00:00:00"/>
    <x v="15"/>
    <s v="INDEFERIDO"/>
    <x v="0"/>
    <s v="Despacho de Indeferimento 082476124 em 03/05/2023"/>
    <m/>
  </r>
  <r>
    <s v="Juliana"/>
    <d v="2023-03-28T00:00:00"/>
    <s v="6068.2023/0002608-7"/>
    <s v="003006"/>
    <s v="00002-1"/>
    <s v="044555"/>
    <s v="R DO CARMO, 239"/>
    <x v="14"/>
    <s v="SIM"/>
    <x v="1"/>
    <x v="0"/>
    <s v="NÃO"/>
    <s v="ASSOCIAÇÃO ALIANÇA DE MISERICÓRDIA"/>
    <m/>
    <s v="IMÓVEIS Z8-200"/>
    <s v="-"/>
    <s v="-"/>
    <s v="0484/23"/>
    <s v="Livro 5 - 021"/>
    <n v="708"/>
    <s v="-"/>
    <s v="-"/>
    <d v="2023-07-24T00:00:00"/>
    <x v="15"/>
    <s v="DOCUMENTAL"/>
    <x v="3"/>
    <m/>
    <s v="INICIAL"/>
  </r>
  <r>
    <m/>
    <m/>
    <m/>
    <m/>
    <m/>
    <m/>
    <m/>
    <x v="31"/>
    <m/>
    <x v="2"/>
    <x v="1"/>
    <m/>
    <m/>
    <m/>
    <m/>
    <m/>
    <m/>
    <m/>
    <m/>
    <m/>
    <m/>
    <m/>
    <m/>
    <x v="6"/>
    <m/>
    <x v="5"/>
    <m/>
    <m/>
  </r>
  <r>
    <s v="Juliana"/>
    <d v="2023-04-04T00:00:00"/>
    <s v="6068.2023/0002885-3"/>
    <s v="095027"/>
    <s v="0003-1"/>
    <s v="024830"/>
    <s v="AV. ATLANTICA, 4308, 4900 E 5300 "/>
    <x v="34"/>
    <s v="NÃO"/>
    <x v="0"/>
    <x v="0"/>
    <s v="NÃO"/>
    <s v="MONTECARLO PARTICIPAÇÕES LTDA"/>
    <m/>
    <s v="SANTA PAULA IATE CLUBE"/>
    <s v="-"/>
    <s v="-"/>
    <s v="0490/23"/>
    <s v="Livro 5 - 026"/>
    <n v="760.25"/>
    <s v="-"/>
    <s v="-"/>
    <d v="2023-10-09T00:00:00"/>
    <x v="15"/>
    <s v="DOCUMENTAL"/>
    <x v="3"/>
    <m/>
    <s v="INICIAL"/>
  </r>
  <r>
    <s v="Juliana"/>
    <d v="2023-06-06T00:00:00"/>
    <s v="6068.2023/0005182-0"/>
    <s v="002059"/>
    <s v="0047-1"/>
    <s v="172260"/>
    <s v="RUA ROBERTO SIMONSEN, 94 e 98"/>
    <x v="14"/>
    <s v="SIM"/>
    <x v="1"/>
    <x v="2"/>
    <s v="NÃO"/>
    <s v="Lazuli Administração e Patrijape Empreendimentos"/>
    <m/>
    <s v="ÁREA DO PÁTIO DO COLÉGIO"/>
    <s v="-"/>
    <s v="-"/>
    <s v="0513/23"/>
    <s v="Livro 5 - 053"/>
    <n v="1511.04"/>
    <s v="-"/>
    <s v="-"/>
    <d v="2023-10-06T00:00:00"/>
    <x v="15"/>
    <s v="DOCUMENTAL"/>
    <x v="3"/>
    <s v="Cancelamento da 245/19"/>
    <s v="INICIAL"/>
  </r>
  <r>
    <s v="Juliana"/>
    <d v="2023-06-29T00:00:00"/>
    <s v="6068.2023/0005887-6"/>
    <s v="009051"/>
    <s v="1589-9"/>
    <s v="105481"/>
    <s v="ALAMEDA JOAQUIM EUGENIO DE LIMA, 155"/>
    <x v="7"/>
    <s v="SIM"/>
    <x v="1"/>
    <x v="0"/>
    <s v="NÃO"/>
    <s v="UAI INVESTIMENTOS INFRA-ESTRUTURA EMPREENDIMENTOS E INCORPORACOES SA"/>
    <m/>
    <s v="BAIRRO DA BELA VISTA"/>
    <s v="-"/>
    <s v="-"/>
    <s v="0520/23"/>
    <s v="Livro 5 - 059"/>
    <n v="1989.32"/>
    <s v="-"/>
    <s v="-"/>
    <d v="2024-05-14T00:00:00"/>
    <x v="5"/>
    <s v="DOCUMENTAL"/>
    <x v="3"/>
    <m/>
    <s v="INICIAL"/>
  </r>
  <r>
    <s v="Luciana"/>
    <d v="2023-07-25T00:00:00"/>
    <s v="6068.2023/0006803-0"/>
    <s v="005073"/>
    <s v="0049-1"/>
    <s v="080241"/>
    <s v="R GLICERIO, 694 E 696"/>
    <x v="23"/>
    <s v="SIM"/>
    <x v="1"/>
    <x v="0"/>
    <m/>
    <s v="LORIVAL EGIDIO GODOY"/>
    <m/>
    <s v="NÃO É TOMBADO - AE na Resolução nº 22/2002"/>
    <s v="-"/>
    <s v="-"/>
    <s v="SI"/>
    <s v="SI"/>
    <s v="SI"/>
    <s v="-"/>
    <s v="-"/>
    <d v="2023-08-02T00:00:00"/>
    <x v="15"/>
    <s v="INDEFERIDO"/>
    <x v="0"/>
    <s v="Despacho de Indeferimento 087478719 em 02/08/2023 | 087478719"/>
    <m/>
  </r>
  <r>
    <s v="Juliana"/>
    <d v="2023-08-25T00:00:00"/>
    <s v="6068.2023/0008218-1"/>
    <s v="001.019"/>
    <s v="0022-8"/>
    <s v="137332"/>
    <s v="Rua Maua, 438, 440, 442 e 446"/>
    <x v="13"/>
    <s v="SIM"/>
    <x v="1"/>
    <x v="2"/>
    <s v="NÃO"/>
    <s v="MARIA FILOMENA MAURANO FRANGIONI CASTELLS E OUTROS"/>
    <m/>
    <s v="IMÓVEIS Z8-200"/>
    <s v="-"/>
    <s v="-"/>
    <s v="-"/>
    <s v="-"/>
    <s v="-"/>
    <s v="-"/>
    <s v="-"/>
    <s v="-"/>
    <x v="8"/>
    <s v="INDEFERIDO"/>
    <x v="0"/>
    <s v="Despacho de Indeferimento 106179563 em 03/07/2024 | 106179563"/>
    <m/>
  </r>
  <r>
    <s v="Daniel"/>
    <d v="2023-10-11T00:00:00"/>
    <s v="6068.2023/0009823-1"/>
    <s v="109063"/>
    <s v="0002-8"/>
    <s v="147672"/>
    <s v="Av Nova Cantareira, 5816"/>
    <x v="35"/>
    <s v="NÃO"/>
    <x v="0"/>
    <x v="0"/>
    <s v="NÃO"/>
    <s v="Flavio Spegiorin, Claudia Spegiorin Vicente, Nilton Crepaldi Vicente, Laura Spegiorin, Edsom Luiz Rampazzo, Angela Spegiorn, Luiz Spegiorn"/>
    <m/>
    <m/>
    <m/>
    <m/>
    <s v="0541/23"/>
    <s v="Livro 5 - 083"/>
    <n v="2214"/>
    <s v="-"/>
    <s v="-"/>
    <d v="2024-04-17T00:00:00"/>
    <x v="5"/>
    <s v="DOCUMENTAL"/>
    <x v="3"/>
    <m/>
    <s v="INICIAL"/>
  </r>
  <r>
    <s v="Juliana"/>
    <d v="2023-10-11T00:00:00"/>
    <s v="6068.2023/0009858-4"/>
    <s v="040104"/>
    <s v="0002-1"/>
    <s v="051136"/>
    <s v="Rua Clóvis Bueno de Azevedo, 130 - 176"/>
    <x v="25"/>
    <s v="NÃO"/>
    <x v="0"/>
    <x v="0"/>
    <m/>
    <s v="CRETA INCORPORAÇÃO E PARTICIPAÇÃO LTDA."/>
    <m/>
    <s v="-"/>
    <s v="-"/>
    <s v="-"/>
    <s v="-"/>
    <s v="-"/>
    <s v="-"/>
    <s v="-"/>
    <s v="-"/>
    <s v="-"/>
    <x v="8"/>
    <s v="INDEFERIDO"/>
    <x v="0"/>
    <s v="Despacho de Indeferimento 092350755 em 26/10/2023 "/>
    <m/>
  </r>
  <r>
    <s v="Luciana"/>
    <d v="2025-05-15T00:00:00"/>
    <s v="6068.2025/0004624-3"/>
    <s v="040104"/>
    <s v="0002-1"/>
    <s v="122599"/>
    <s v="Rua Cloves Bueno de Azevedo, 176 - 130"/>
    <x v="25"/>
    <s v="NÃO"/>
    <x v="0"/>
    <x v="0"/>
    <s v="NÃO"/>
    <s v="CRETA INCORPORAÇÃO E PARTICIPAÇÃO LTDA."/>
    <s v="Marcelo Alves de Godoy Magnani CPF 246.436.358-86"/>
    <s v="ANTIGO NOVICIADO NOSSA SENHORA DAS GRAÇAS / IRMÃS SALESIANAS"/>
    <s v="-"/>
    <s v="-"/>
    <s v="0603/25"/>
    <s v="Livro 6 - 098"/>
    <n v="3815.58"/>
    <s v="-"/>
    <s v="-"/>
    <d v="2025-09-05T00:00:00"/>
    <x v="31"/>
    <s v="DOCUMENTAL"/>
    <x v="3"/>
    <m/>
    <s v="INICIAL"/>
  </r>
  <r>
    <s v="Daniel"/>
    <d v="2023-10-25T00:00:00"/>
    <s v="6068.2023/0010252-2"/>
    <s v="001080"/>
    <s v="0201-2, 0202-0, 0203-9, 0204-7, 0205-5, 0206-3, 0207-1"/>
    <s v="118249"/>
    <s v="R Líbero Badaró, 332, 336_x000a_"/>
    <x v="14"/>
    <s v="SIM"/>
    <x v="1"/>
    <x v="0"/>
    <s v="NÃO"/>
    <s v="GIRO SOCIEDADE COMERCIAL DE ADMINISTRAÇÃO DE BENS PRÓPRIOS LTDA., José Luiz Carratu, Gleison Paulino dos Santos, Luciano Saad Cury; Nicolau de Figueiredo Davidoff Neto, Cynthia Cury de Figueiredo Davidoff"/>
    <m/>
    <s v="ÁREA DO ANHANGABAÚ"/>
    <s v="-"/>
    <s v="-"/>
    <s v="0544/24"/>
    <s v="Livro 5 - 087"/>
    <n v="640.79999999999995"/>
    <m/>
    <m/>
    <d v="2024-07-04T00:00:00"/>
    <x v="5"/>
    <s v="DOCUMENTAL"/>
    <x v="3"/>
    <m/>
    <s v="INICIAL"/>
  </r>
  <r>
    <s v="Juliana"/>
    <d v="2023-11-07T00:00:00"/>
    <s v="6068.2023/0010576-9"/>
    <s v="042077"/>
    <s v="0011 -0"/>
    <s v="060135"/>
    <s v="Rua Domingos de Morais, 2463"/>
    <x v="27"/>
    <s v="NÃO"/>
    <x v="0"/>
    <x v="0"/>
    <s v="NÃO"/>
    <s v="FUNDAÇÃO PAULISTA CONTRA A HANSENIASE"/>
    <m/>
    <s v="EIXO DOMINGOS DE MORAIS"/>
    <s v="-"/>
    <s v="-"/>
    <s v="0553/24"/>
    <s v="Livro 5 - 099"/>
    <n v="2124"/>
    <s v="-"/>
    <s v="-"/>
    <d v="2024-06-07T00:00:00"/>
    <x v="5"/>
    <s v="DOCUMENTAL"/>
    <x v="3"/>
    <m/>
    <s v="INICIAL"/>
  </r>
  <r>
    <s v="Daniel"/>
    <d v="2023-12-07T00:00:00"/>
    <s v="6068.2023/0011430-0"/>
    <s v="001050"/>
    <s v="0005-1"/>
    <s v="072044"/>
    <s v="Rua Florêncio de Abreu, 134 e 136"/>
    <x v="14"/>
    <s v="SIM"/>
    <x v="1"/>
    <x v="0"/>
    <s v="NÃO"/>
    <s v="SANAF AGRO PASTORIL LTDA"/>
    <m/>
    <m/>
    <s v="-"/>
    <s v="-"/>
    <s v="0542/23"/>
    <s v="Livro 5 - 084"/>
    <n v="707.83"/>
    <s v="-"/>
    <s v="-"/>
    <d v="2024-06-07T00:00:00"/>
    <x v="5"/>
    <s v="DOCUMENTAL"/>
    <x v="3"/>
    <m/>
    <s v="INICIAL"/>
  </r>
  <r>
    <s v="Daniel"/>
    <d v="2026-01-07T00:00:00"/>
    <s v="6068.2026/0000116-0"/>
    <s v="001050"/>
    <s v="0005-1"/>
    <s v="072044"/>
    <s v="Rua Florêncio de Abreu, 134 e 136"/>
    <x v="14"/>
    <s v="SIM"/>
    <x v="1"/>
    <x v="0"/>
    <s v="NÃO"/>
    <m/>
    <m/>
    <m/>
    <m/>
    <m/>
    <s v="0542/23 - 2 ª via"/>
    <s v="Livro 7 - 030"/>
    <m/>
    <m/>
    <m/>
    <m/>
    <x v="6"/>
    <m/>
    <x v="5"/>
    <m/>
    <m/>
  </r>
  <r>
    <s v="Daniel"/>
    <d v="2023-12-14T00:00:00"/>
    <s v="6068.2023/0011649-3"/>
    <s v="009038"/>
    <s v="0079-9 "/>
    <s v="091910"/>
    <s v="Rua dos Ingleses, 267"/>
    <x v="7"/>
    <s v="NÃO"/>
    <x v="1"/>
    <x v="0"/>
    <s v="NÃO"/>
    <s v="Tânia Helena Ochi Lohmann"/>
    <m/>
    <s v="BAIRRO DA BELA VISTA"/>
    <s v="-"/>
    <s v="-"/>
    <s v="0546/24"/>
    <s v="Livro 5 - 089"/>
    <n v="664.8"/>
    <s v="-"/>
    <s v="-"/>
    <d v="2024-06-07T00:00:00"/>
    <x v="5"/>
    <s v="DOCUMENTAL"/>
    <x v="3"/>
    <m/>
    <s v="INICIAL"/>
  </r>
  <r>
    <s v="Daniel"/>
    <d v="2024-01-17T00:00:00"/>
    <s v="6068.2024/0000573-1"/>
    <s v="040088"/>
    <s v="0053-0"/>
    <m/>
    <s v="Rua Cipriano Barata, 1962, 1964, 1986, Rua Brigadeiro Jordão, 332, 340"/>
    <x v="25"/>
    <s v="NÃO"/>
    <x v="0"/>
    <x v="0"/>
    <s v="NÃO"/>
    <s v="CRECHE CATARINA LABOURE; ASSOCIAÇÃO SÃO VICENTE DE PAULO"/>
    <m/>
    <s v="CRECHE CATARINA LABOURE_x000a_"/>
    <m/>
    <m/>
    <s v="0552/24"/>
    <s v="Livro 5 - 098"/>
    <m/>
    <s v="-"/>
    <s v="-"/>
    <d v="2024-11-13T00:00:00"/>
    <x v="5"/>
    <s v="DOCUMENTAL"/>
    <x v="3"/>
    <s v="Despacho de Retificação 112365768"/>
    <s v="INICIAL"/>
  </r>
  <r>
    <s v="Luciana"/>
    <d v="2024-02-19T00:00:00"/>
    <s v="6068.2024/0001757-8"/>
    <s v="013074"/>
    <s v="0001-9"/>
    <s v="035815"/>
    <s v="Praça Nossa Senhora do Brasil, s/n; R. Colômbia, 512"/>
    <x v="10"/>
    <s v="NÃO"/>
    <x v="0"/>
    <x v="0"/>
    <s v="NÃO"/>
    <s v="MITRA ARQUIDIOCESANA DE SÃO PAULO"/>
    <m/>
    <s v="IGREJA NOSSA SENHORA DO BRASIL"/>
    <m/>
    <m/>
    <s v="0557/24"/>
    <s v="Livro 6 - 003"/>
    <n v="1830"/>
    <s v="-"/>
    <s v="-"/>
    <d v="2024-08-23T00:00:00"/>
    <x v="5"/>
    <s v="DOCUMENTAL"/>
    <x v="3"/>
    <m/>
    <s v="INICIAL"/>
  </r>
  <r>
    <s v="Luciana"/>
    <d v="2015-05-29T00:00:00"/>
    <s v="2015-0.140.480-2"/>
    <s v="123128"/>
    <s v="0001-1"/>
    <m/>
    <s v="Praça Roberto Gomes Pedrosa, s /nº"/>
    <x v="3"/>
    <s v="NÃO"/>
    <x v="0"/>
    <x v="0"/>
    <s v="NÃO"/>
    <s v="São Paulo Futebol Clube"/>
    <m/>
    <s v="OBRAS VILANOVA ARTIGAS - ESTÁDIO CÍCERO POMPEU DE TOLEDO"/>
    <m/>
    <m/>
    <m/>
    <m/>
    <m/>
    <m/>
    <m/>
    <m/>
    <x v="6"/>
    <s v="EM ANÁLISE"/>
    <x v="1"/>
    <m/>
    <s v="INICIAL"/>
  </r>
  <r>
    <s v="Luciana"/>
    <d v="2024-03-11T00:00:00"/>
    <s v="6068.2024/0002625-9"/>
    <s v="001086"/>
    <s v="0003-3"/>
    <s v="188816"/>
    <s v="Rua do Tesouro, 27 e 29"/>
    <x v="14"/>
    <s v="SIM"/>
    <x v="1"/>
    <x v="0"/>
    <s v="NÃO"/>
    <s v="LEE WAI CHU"/>
    <m/>
    <s v="CENTRO VELHO"/>
    <m/>
    <m/>
    <s v="0569/24"/>
    <s v="Livro 6 - 018"/>
    <n v="170.4"/>
    <s v="-"/>
    <s v="-"/>
    <d v="2024-08-07T00:00:00"/>
    <x v="5"/>
    <s v="DOCUMENTAL"/>
    <x v="3"/>
    <m/>
    <s v="INICIAL"/>
  </r>
  <r>
    <s v="Luciana"/>
    <d v="2024-03-14T00:00:00"/>
    <s v="6068.2024/0002758-1"/>
    <s v="009019"/>
    <s v="0083-4"/>
    <s v="135640"/>
    <s v="Rua Almirante Marques de Leão, 815"/>
    <x v="7"/>
    <s v="SIM"/>
    <x v="1"/>
    <x v="0"/>
    <s v="NÃO"/>
    <s v="BAU INNOVATION CONSTRUÇÕES E PARTICIPAÇÕES LTDA."/>
    <m/>
    <s v="BELA VISTA"/>
    <m/>
    <m/>
    <s v="0571/24"/>
    <s v="Livro 6 - 021"/>
    <n v="285.60000000000002"/>
    <s v="-"/>
    <s v="-"/>
    <d v="2024-06-19T00:00:00"/>
    <x v="5"/>
    <s v="DOCUMENTAL"/>
    <x v="3"/>
    <m/>
    <s v="INICIAL"/>
  </r>
  <r>
    <s v="Daniel"/>
    <d v="2024-04-01T00:00:00"/>
    <s v="6068.2024/0003339-5"/>
    <s v="005035"/>
    <s v="0058-5"/>
    <s v="023981"/>
    <s v="R. Asdrubal do Nascimento, 450 e 454"/>
    <x v="7"/>
    <s v="SIM"/>
    <x v="1"/>
    <x v="0"/>
    <s v="NÃO"/>
    <s v="INSTITUTO FRATERNAL DE LABORTERAPIA"/>
    <m/>
    <s v="BELA VISTA"/>
    <m/>
    <m/>
    <s v="0572/24"/>
    <s v="Livro 6 - 022"/>
    <n v="432"/>
    <s v="-"/>
    <s v="-"/>
    <d v="2024-08-23T00:00:00"/>
    <x v="5"/>
    <s v="DOCUMENTAL"/>
    <x v="3"/>
    <m/>
    <s v="INICIAL"/>
  </r>
  <r>
    <s v="Luciana"/>
    <d v="2024-04-05T00:00:00"/>
    <s v="6068.2024/0003533-9"/>
    <s v="005028"/>
    <s v="0018-6"/>
    <m/>
    <s v="Pç Dr. João Mendes, 149, 151, 155, 157, 161"/>
    <x v="14"/>
    <s v="SIM"/>
    <x v="1"/>
    <x v="0"/>
    <s v="NÃO"/>
    <s v="MAGRI E MAGRI SERVICOS E COMERCIO LTDA."/>
    <m/>
    <s v="CENTRO VELHO"/>
    <m/>
    <m/>
    <s v="0570/24"/>
    <s v="Livro 6 - 019"/>
    <n v="343.2"/>
    <m/>
    <m/>
    <d v="2024-08-23T00:00:00"/>
    <x v="5"/>
    <s v="DOCUMENTAL"/>
    <x v="3"/>
    <m/>
    <s v="INICIAL"/>
  </r>
  <r>
    <s v="Daniel"/>
    <d v="2024-04-12T00:00:00"/>
    <s v="6068.2024/0003873-7"/>
    <s v="055146"/>
    <s v="0090-4"/>
    <m/>
    <s v="Al. Rainha Santa, 268,_x000a_322, 334, 340; R._x000a_Picinguaba, 351, 373,_x000a_387"/>
    <x v="36"/>
    <s v="NÃO"/>
    <x v="0"/>
    <x v="0"/>
    <s v="NÃO"/>
    <s v="MITRA ARQUIDIOCESANA DE SÃO PAULO"/>
    <m/>
    <s v="IGREJA SANTA ISABEL"/>
    <m/>
    <m/>
    <s v="-"/>
    <s v="-"/>
    <s v="-"/>
    <s v="-"/>
    <s v="-"/>
    <d v="2024-08-07T00:00:00"/>
    <x v="5"/>
    <s v="INDEFERIDO"/>
    <x v="0"/>
    <m/>
    <s v="INICIAL"/>
  </r>
  <r>
    <s v="Daniel"/>
    <d v="2024-05-03T00:00:00"/>
    <s v="6068.2024/0004688-8"/>
    <s v="001083"/>
    <s v="0021-8"/>
    <s v="167495 "/>
    <s v="Rua Quinze de Novembro, 268"/>
    <x v="14"/>
    <s v="SIM"/>
    <x v="1"/>
    <x v="0"/>
    <s v="NÃO"/>
    <s v="JMR EMPREENDIMENTOS IMOBILIARIOS LTDA"/>
    <m/>
    <s v="BANCO FRANCO BRASILEIRO / AREA DO CENTRO VELHO"/>
    <m/>
    <m/>
    <s v="0568/24"/>
    <s v="Livro 6 - 017"/>
    <n v="1483.6"/>
    <m/>
    <m/>
    <d v="2024-06-19T00:00:00"/>
    <x v="5"/>
    <s v="DOCUMENTAL"/>
    <x v="3"/>
    <m/>
    <s v="INICIAL"/>
  </r>
  <r>
    <s v="Luciana"/>
    <d v="2025-06-16T00:00:00"/>
    <s v="6068.2025/0005891-8"/>
    <s v="001083"/>
    <s v="0021-8"/>
    <s v="167495"/>
    <s v="Rua Quinze de Novembro, 268"/>
    <x v="14"/>
    <s v="SIM"/>
    <x v="1"/>
    <x v="0"/>
    <s v="NÃO"/>
    <s v="JMR EMPREENDIMENTOS IMOBILIARIOS LTDA"/>
    <s v="Isabel Tavares da Rocha CPF 227.552.598-09"/>
    <s v="BANCO FRANCO BRASILEIRO / AREA DO CENTRO VELHO"/>
    <m/>
    <s v="Atestado de Conservação 001/DPH/2025"/>
    <s v="0568.EXTRATO"/>
    <s v="Livro 7 - 008"/>
    <n v="0"/>
    <n v="1483.6"/>
    <s v="014/25"/>
    <m/>
    <x v="31"/>
    <m/>
    <x v="5"/>
    <m/>
    <m/>
  </r>
  <r>
    <s v="Juliana"/>
    <d v="2024-07-05T00:00:00"/>
    <s v="6068.2024/0007328-1"/>
    <s v="083046"/>
    <s v="0001-3"/>
    <s v="162620"/>
    <s v="Largo dos Pinheiros, s/n"/>
    <x v="1"/>
    <s v="NÃO"/>
    <x v="0"/>
    <x v="0"/>
    <s v="NÃO"/>
    <s v="MITRA ARQUIDIOCESANA DE SÃO PAULO"/>
    <m/>
    <s v="IGREJA NOSSA SENHORA DE MONT SERRAT"/>
    <s v="-"/>
    <s v="-"/>
    <s v="0575/24"/>
    <s v="Livro 6 - 026"/>
    <n v="1767.67"/>
    <s v="-"/>
    <s v="-"/>
    <d v="2024-09-17T00:00:00"/>
    <x v="5"/>
    <s v="DOCUMENTAL"/>
    <x v="3"/>
    <m/>
    <s v="INICIAL"/>
  </r>
  <r>
    <s v="Juliana"/>
    <d v="2024-07-22T00:00:00"/>
    <s v="6068.2024/0007838-0"/>
    <s v="009041"/>
    <s v="0026-1"/>
    <s v="121657"/>
    <s v="Av. Brigadeiro Luis Antônio, 1424, 1432"/>
    <x v="7"/>
    <s v="NÃO"/>
    <x v="1"/>
    <x v="0"/>
    <s v="NÃO"/>
    <s v="MARCIANO DOS SANTOS MARCELO"/>
    <m/>
    <s v="BELA VISTA"/>
    <s v="-"/>
    <s v="-"/>
    <s v="0577/24"/>
    <s v="Livro 6 - 028"/>
    <n v="888"/>
    <s v="-"/>
    <s v="-"/>
    <d v="2024-10-14T00:00:00"/>
    <x v="5"/>
    <s v="DOCUMENTAL"/>
    <x v="3"/>
    <m/>
    <s v="INICIAL"/>
  </r>
  <r>
    <s v="Juliana"/>
    <d v="2024-07-22T00:00:00"/>
    <s v="6068.2024/0007840-2"/>
    <s v="009041"/>
    <s v="0027-8"/>
    <s v="121657"/>
    <s v="Av. Brigadeiro Luis Antônio, 1434, 1444"/>
    <x v="7"/>
    <s v="NÃO"/>
    <x v="1"/>
    <x v="0"/>
    <s v="NÃO"/>
    <s v="MARCIANO DOS SANTOS MARCELO"/>
    <m/>
    <s v="BELA VISTA"/>
    <s v="-"/>
    <s v="-"/>
    <s v="0579/24"/>
    <s v="Livro 6 - 040"/>
    <n v="1065.5999999999999"/>
    <s v="-"/>
    <s v="-"/>
    <d v="2024-10-25T00:00:00"/>
    <x v="5"/>
    <s v="DOCUMENTAL"/>
    <x v="3"/>
    <m/>
    <s v="INICIAL"/>
  </r>
  <r>
    <s v="Juliana"/>
    <d v="2024-08-08T00:00:00"/>
    <s v="6068.2024/0008732-0"/>
    <s v="009018"/>
    <s v="0087-2"/>
    <s v="179949"/>
    <s v="Rua Doutor Seng, 44"/>
    <x v="7"/>
    <s v="SIM"/>
    <x v="1"/>
    <x v="0"/>
    <s v="NÃO"/>
    <s v="JOSÉ ROBERTO DE ARAUJO PELOSINI"/>
    <m/>
    <s v="BELA VISTA"/>
    <s v="-"/>
    <s v="-"/>
    <s v="-"/>
    <s v="-"/>
    <s v="-"/>
    <s v="-"/>
    <s v="-"/>
    <d v="2024-09-19T00:00:00"/>
    <x v="5"/>
    <s v="INDEFERIDO"/>
    <x v="0"/>
    <s v="Despacho indeferido 110783853 em 19/09/2024"/>
    <s v="INICIAL"/>
  </r>
  <r>
    <s v="Juliana"/>
    <d v="2024-08-08T00:00:00"/>
    <s v="6068.2024/0008733-9"/>
    <s v="009042"/>
    <s v="0024-8"/>
    <s v="121657"/>
    <s v="Av. Brigadeiro Luis Antônio, 1288"/>
    <x v="7"/>
    <s v="SIM"/>
    <x v="1"/>
    <x v="0"/>
    <s v="NÃO"/>
    <s v="JOSÉ ROBERTO DE ARAUJO PELOSINI"/>
    <m/>
    <s v="BELA VISTA"/>
    <s v="-"/>
    <s v="-"/>
    <s v="-"/>
    <s v="-"/>
    <s v="-"/>
    <s v="-"/>
    <s v="-"/>
    <d v="2024-09-26T00:00:00"/>
    <x v="5"/>
    <s v="INDEFERIDO"/>
    <x v="0"/>
    <s v="Despacho indeferido 111201281 em 26/9/2024"/>
    <s v="INICIAL"/>
  </r>
  <r>
    <s v="Alessandra"/>
    <d v="2025-11-14T00:00:00"/>
    <s v="6068.2025/0011115-0"/>
    <s v="009042"/>
    <s v="0024-8"/>
    <s v="121657"/>
    <s v="Av. Brigadeiro Luis Antônio, 1288"/>
    <x v="7"/>
    <s v="SIM"/>
    <x v="1"/>
    <x v="0"/>
    <s v="NÃO"/>
    <s v="JOSÉ ROBERTO DE ARAUJO PELOSINI"/>
    <m/>
    <s v="BELA VISTA"/>
    <m/>
    <m/>
    <s v="0617/25"/>
    <s v="Livro 7 - 024"/>
    <m/>
    <m/>
    <m/>
    <m/>
    <x v="31"/>
    <s v="EM ANÁLISE"/>
    <x v="5"/>
    <m/>
    <m/>
  </r>
  <r>
    <s v="Juliana"/>
    <d v="2024-08-08T00:00:00"/>
    <s v="6068.2024/0008736-3"/>
    <s v="009018"/>
    <s v="0086-4"/>
    <s v="179949"/>
    <s v="Rua Doutor Seng, 42"/>
    <x v="7"/>
    <s v="SIM"/>
    <x v="1"/>
    <x v="0"/>
    <s v="NÃO"/>
    <s v="JOSÉ ROBERTO DE ARAUJO PELOSINI"/>
    <m/>
    <s v="BELA VISTA"/>
    <s v="-"/>
    <s v="-"/>
    <s v="-"/>
    <s v="-"/>
    <s v="-"/>
    <s v="-"/>
    <s v="-"/>
    <d v="2024-09-26T00:00:00"/>
    <x v="5"/>
    <s v="INDEFERIDO"/>
    <x v="0"/>
    <s v="Despacho indeferido 111204068 em 26/09/2024"/>
    <s v="INICIAL"/>
  </r>
  <r>
    <s v="Juliana"/>
    <d v="2024-08-08T00:00:00"/>
    <s v="6068.2024/0008738-0"/>
    <s v="009018"/>
    <s v="0088-0"/>
    <s v="179949"/>
    <s v="Rua Doutor Seng, 52"/>
    <x v="7"/>
    <s v="SIM"/>
    <x v="1"/>
    <x v="0"/>
    <s v="NÃO"/>
    <s v="JOSÉ ROBERTO DE ARAUJO PELOSINI"/>
    <m/>
    <s v="BELA VISTA"/>
    <s v="-"/>
    <s v="-"/>
    <s v="0581/24"/>
    <s v="Livro 6 - 031"/>
    <n v="306.24"/>
    <s v="-"/>
    <s v="-"/>
    <d v="2025-02-12T00:00:00"/>
    <x v="31"/>
    <s v="DOCUMENTAL"/>
    <x v="3"/>
    <m/>
    <s v="INICIAL"/>
  </r>
  <r>
    <s v="Daniel"/>
    <d v="2024-08-22T00:00:00"/>
    <s v="6068.2024/0009244-8"/>
    <s v="014023"/>
    <s v="0001-8"/>
    <s v="088153"/>
    <s v="Rua Honduras, 1300 - 1400"/>
    <x v="10"/>
    <s v="NÃO"/>
    <x v="0"/>
    <x v="0"/>
    <s v="NÃO"/>
    <s v="CLUB ATHLETICO PAULISTANO"/>
    <s v="Carla Savaris Kopecky"/>
    <s v="GINASIO DE ESPORTES DO CLUBE ATLETICO PAULISTANO / SEDE SOCIAL DO CLUBE ATLETICO PAULISTANO / JARDINS: PAULISTA, PAULISTANO, AMERICA E EUROPA"/>
    <s v="-"/>
    <s v="-"/>
    <s v="0587/24"/>
    <s v="Livro 6 - 038"/>
    <n v="8677.98"/>
    <s v="-"/>
    <s v="-"/>
    <d v="2025-01-20T00:00:00"/>
    <x v="31"/>
    <s v="DOCUMENTAL"/>
    <x v="3"/>
    <m/>
    <s v="INICIAL"/>
  </r>
  <r>
    <s v="Daniel"/>
    <d v="2024-09-05T00:00:00"/>
    <s v="6068.2024/0009785-7"/>
    <s v="042025"/>
    <s v="0018-0"/>
    <s v="033227"/>
    <s v="Rua Berta, 120"/>
    <x v="27"/>
    <s v="NÃO"/>
    <x v="0"/>
    <x v="0"/>
    <s v="NÃO"/>
    <s v="MARILIA SOUHBIA e RAFAEL SANCHEZ DA CONCEIÇÃO"/>
    <m/>
    <s v="RESIDENCIAS A RUA BERTA / PROJETO GREGORI WARCHAVCHIK"/>
    <m/>
    <m/>
    <s v="0583/24"/>
    <s v="Livro 6 - 033"/>
    <n v="216.29"/>
    <m/>
    <m/>
    <d v="2024-10-23T00:00:00"/>
    <x v="5"/>
    <s v="INDEFERIDO"/>
    <x v="0"/>
    <s v="Despacho indeferido 112870429 em 23/10/2024"/>
    <s v="INICIAL"/>
  </r>
  <r>
    <s v="Juliana"/>
    <d v="2024-12-11T00:00:00"/>
    <s v="6068.2024/0013404-3"/>
    <s v="042025"/>
    <s v="0018-0"/>
    <s v="033227"/>
    <s v="Rua Berta, 120"/>
    <x v="27"/>
    <s v="NÃO"/>
    <x v="0"/>
    <x v="0"/>
    <s v="NÃO"/>
    <s v="MARILIA SOUHBIA e RAFAEL SANCHEZ DA CONCEIÇÃO"/>
    <m/>
    <s v="RESIDENCIAS A RUA BERTA / PROJETO GREGORI WARCHAVCHIK"/>
    <s v="-"/>
    <s v="-"/>
    <s v="0595/25"/>
    <s v="Livro 6 - 056"/>
    <n v="216.29"/>
    <m/>
    <m/>
    <d v="2025-04-23T00:00:00"/>
    <x v="31"/>
    <s v="INDEFERIDO"/>
    <x v="0"/>
    <s v="Despacho indeferido 124228428 em 23/04/2025"/>
    <s v="INICIAL"/>
  </r>
  <r>
    <s v="Luciana"/>
    <d v="2024-09-09T00:00:00"/>
    <s v="6068.2024/0009921-3"/>
    <s v="011008"/>
    <s v="0010-7"/>
    <s v="006718"/>
    <s v="Rua Professor Alfonso Bovero, 52"/>
    <x v="4"/>
    <s v="NÃO"/>
    <x v="0"/>
    <x v="0"/>
    <s v="NÃO"/>
    <s v="KALUNGA PARTICIPAÇÕES E EMPREENDIMENTOS LTDA"/>
    <m/>
    <s v="EDIFÍCIO DA ANTIGA TV TUPI/EDIFÍCIO SEDE DAS EMISSORAS ASSOSSIADAS (MTV)"/>
    <s v="-"/>
    <s v="-"/>
    <s v="0585/24"/>
    <s v="Livro 6 - 036"/>
    <n v="600"/>
    <m/>
    <m/>
    <d v="2025-02-12T00:00:00"/>
    <x v="31"/>
    <s v="DOCUMENTAL"/>
    <x v="3"/>
    <s v="Em Deuso para Despacho 05/12/2024"/>
    <s v="INICIAL"/>
  </r>
  <r>
    <s v="Luciana"/>
    <d v="2024-09-09T00:00:00"/>
    <s v="6068.2024/0009967-1"/>
    <s v="020063"/>
    <s v="0022-9"/>
    <s v="076856"/>
    <s v="Rua Doutor Gabriel dos Santos, 211"/>
    <x v="0"/>
    <s v="NÃO"/>
    <x v="1"/>
    <x v="0"/>
    <s v="NÃO"/>
    <s v="ADAX ADMINISTRAÇÃO DE BENS, EMPREENDIMENTOS E PARTICIPAÇÕES LTDA"/>
    <m/>
    <s v="CONJUNTO DE EDIFICAÇÕES NA RUA DOUTOR GABRIEL DOS SANTOS"/>
    <m/>
    <m/>
    <s v="0586/24"/>
    <s v="Livro 6 - 037"/>
    <n v="1200"/>
    <m/>
    <m/>
    <d v="2024-12-05T00:00:00"/>
    <x v="5"/>
    <s v="DOCUMENTAL"/>
    <x v="3"/>
    <m/>
    <s v="INICIAL"/>
  </r>
  <r>
    <s v="Juliana"/>
    <d v="2024-09-13T00:00:00"/>
    <s v="6068.2024/0010204-4"/>
    <s v="006038"/>
    <s v="0004-1"/>
    <s v="015210"/>
    <s v="Rua Santo Antônio, 529"/>
    <x v="13"/>
    <s v="SIM"/>
    <x v="1"/>
    <x v="0"/>
    <s v="NÃO"/>
    <s v="LILIAN VITA BLASCO e outros"/>
    <m/>
    <s v="BELA VISTA"/>
    <s v="-"/>
    <s v="-"/>
    <s v="0588/24"/>
    <s v="Livro 6 - 041"/>
    <n v="1032"/>
    <s v="-"/>
    <s v="-"/>
    <d v="2025-01-17T00:00:00"/>
    <x v="31"/>
    <s v="DOCUMENTAL"/>
    <x v="3"/>
    <s v="Em  DEUSO para Despacho Documental 13/01/25"/>
    <s v="INICIAL"/>
  </r>
  <r>
    <s v="Daniel"/>
    <d v="2024-09-24T00:00:00"/>
    <s v="6068.2024/0010608-2"/>
    <s v="010002"/>
    <s v="05"/>
    <m/>
    <s v="Avenida Higienópolis, 235, 265"/>
    <x v="2"/>
    <s v="NÃO"/>
    <x v="0"/>
    <x v="0"/>
    <s v="NÃO"/>
    <s v="CONDOMINIO APARTAMENTOS PRUDENCIA "/>
    <s v="Patrícia Magnani"/>
    <s v="Edifício Prudência e Capitalização"/>
    <s v="-"/>
    <s v="-"/>
    <s v="-"/>
    <s v="-"/>
    <s v="-"/>
    <s v="-"/>
    <s v="-"/>
    <d v="2025-03-10T00:00:00"/>
    <x v="31"/>
    <s v="INDEFERIDO"/>
    <x v="0"/>
    <s v="Despacho indeferido 120992707 EM 10/03/2025"/>
    <s v="INICIAL"/>
  </r>
  <r>
    <s v="Juliana"/>
    <d v="2025-06-23T00:00:00"/>
    <s v="6068.2025/0006058-0_x000a_"/>
    <s v="010002"/>
    <s v="05"/>
    <s v="087718"/>
    <s v="Avenida Higienópolis, 235, 265"/>
    <x v="2"/>
    <s v="NÃO"/>
    <x v="0"/>
    <x v="0"/>
    <s v="NÃO"/>
    <s v="PRUDÊNCIA DE GRANDES HOTÉIS S/A"/>
    <m/>
    <m/>
    <s v="-"/>
    <s v="-"/>
    <s v="-"/>
    <s v="-"/>
    <m/>
    <m/>
    <m/>
    <m/>
    <x v="6"/>
    <s v="INDEFERIDO"/>
    <x v="0"/>
    <s v="Despacho indeferido 149662566 em 25/05/2026"/>
    <m/>
  </r>
  <r>
    <s v="Daniel"/>
    <d v="2024-10-07T00:00:00"/>
    <s v="6068.2024/0011109-4"/>
    <s v="007090"/>
    <s v="0009-1"/>
    <s v="021156"/>
    <s v="Rua Araujo, 216"/>
    <x v="13"/>
    <s v="SIM"/>
    <x v="1"/>
    <x v="0"/>
    <s v="NÃO"/>
    <s v="EMBAUBA EMPREENDIMENTOS IMOBILIARIOS LTDA"/>
    <s v="Carla Savaris Kopecky"/>
    <s v="EDIFICIO RENATA SAMPAIO FERREIRA"/>
    <m/>
    <m/>
    <s v="0590/24"/>
    <s v="Livro 6 - 045"/>
    <n v="1550"/>
    <s v="-"/>
    <s v="-"/>
    <d v="2025-01-20T00:00:00"/>
    <x v="31"/>
    <s v="DOCUMENTAL"/>
    <x v="3"/>
    <m/>
    <s v="INICIAL"/>
  </r>
  <r>
    <s v="Juliana"/>
    <d v="2024-10-21T00:00:00"/>
    <s v="6068.2024/0011703-3"/>
    <s v="007057"/>
    <s v="0371-1"/>
    <s v="099694"/>
    <s v="Rua General Jardim, 522"/>
    <x v="14"/>
    <s v="SIM"/>
    <x v="1"/>
    <x v="0"/>
    <s v="NÃO"/>
    <s v="FUNDAÇÃO ESCOLA DE SOCIOLOGIA E POLÍTICA DE SÃO PAULO -_x000a_FESPSP"/>
    <s v="Angelo Del Vecchio"/>
    <s v="FUNDAÇÃO ESCOLA DE SOCIOLOGIA E POLÍTICA DE SÃO PAULO"/>
    <s v="-"/>
    <s v="-"/>
    <s v="0591/25"/>
    <s v="Livro 6 - 047"/>
    <n v="1576"/>
    <s v="-"/>
    <s v="-"/>
    <d v="2025-03-19T00:00:00"/>
    <x v="31"/>
    <s v="DOCUMENTAL"/>
    <x v="3"/>
    <m/>
    <s v="INICIAL"/>
  </r>
  <r>
    <s v="Luciana"/>
    <d v="2024-11-07T00:00:00"/>
    <s v="6068.2024/0012270-3"/>
    <s v="010050"/>
    <s v="0033-6"/>
    <s v="030341"/>
    <s v="Rua Bela Cintra, 954"/>
    <x v="2"/>
    <s v="NÃO"/>
    <x v="0"/>
    <x v="0"/>
    <s v="NÃO"/>
    <s v="SHOSHANA SIDNER, LEONARDO SIGNER E CRUZ  e JULIA SIGNER E CRUZ"/>
    <m/>
    <s v="ANTIGA RESIDENCIA DE ANNA OSÓRIO E ALFREDO JOSÉ TEIXEIRA"/>
    <s v="-"/>
    <s v="-"/>
    <s v="0589/24"/>
    <s v="Livro 6 - 044"/>
    <n v="728"/>
    <s v="-"/>
    <s v="-"/>
    <d v="2025-02-10T00:00:00"/>
    <x v="31"/>
    <s v="DOCUMENTAL"/>
    <x v="3"/>
    <m/>
    <s v="INICIAL"/>
  </r>
  <r>
    <s v="Luciana "/>
    <d v="2024-11-07T00:00:00"/>
    <s v="6068.2024/0012272-0"/>
    <s v="055146"/>
    <s v="0090-4"/>
    <s v="168424"/>
    <s v="Alameda Rainha Santa, 268, 322, 334 e 340"/>
    <x v="36"/>
    <s v="NÃO"/>
    <x v="0"/>
    <x v="0"/>
    <s v="NÃO"/>
    <s v="MITRA ARQUIDIOCESANA DE SÃO PAULO"/>
    <m/>
    <s v="PARÓQUIA SANTA ISABEL RAINHA"/>
    <m/>
    <m/>
    <m/>
    <m/>
    <m/>
    <m/>
    <m/>
    <d v="2025-01-08T00:00:00"/>
    <x v="31"/>
    <s v="INDEFERIDO"/>
    <x v="0"/>
    <s v="Despacho indeferido 117423501"/>
    <s v="INICIAL"/>
  </r>
  <r>
    <s v="Luciana"/>
    <d v="2024-12-04T00:00:00"/>
    <s v="6068.2024/0013178-8"/>
    <s v="001046"/>
    <s v="0275-9"/>
    <s v="045411"/>
    <s v="Largo Santa Efigênia, 44"/>
    <x v="13"/>
    <s v="SIM"/>
    <x v="1"/>
    <x v="0"/>
    <s v="NÃO"/>
    <s v="Hotel Dan LTDA"/>
    <s v="SANZIO TEIXEIRA DE PAULA "/>
    <s v="ÁREA DO VALE DO ANHANGABAÚ"/>
    <s v="-"/>
    <s v="-"/>
    <s v="0594/25"/>
    <s v="Livro 6 - 055"/>
    <n v="1219"/>
    <s v="-"/>
    <s v="-"/>
    <d v="2025-04-15T00:00:00"/>
    <x v="31"/>
    <s v="INDEFERIDO"/>
    <x v="0"/>
    <s v="Despacho indeferido 123767866 em 15/04/2025"/>
    <s v="INICIAL"/>
  </r>
  <r>
    <s v="Luciana"/>
    <d v="2025-12-01T00:00:00"/>
    <s v="6068.2025/0011513-0"/>
    <s v="001046"/>
    <s v="0275-9"/>
    <s v="045411"/>
    <s v="Largo Santa Efigênia, 44"/>
    <x v="13"/>
    <s v="SIM"/>
    <x v="1"/>
    <x v="0"/>
    <s v="NÃO"/>
    <s v="Hotel Dan LTDA"/>
    <s v="SANZIO TEIXEIRA DE PAULA "/>
    <s v="ÁREA DO VALE DO ANHANGABAÚ"/>
    <s v="-"/>
    <s v="-"/>
    <s v="0621/26"/>
    <s v="Livro 7 - 029"/>
    <n v="1219"/>
    <s v="-"/>
    <s v="-"/>
    <m/>
    <x v="32"/>
    <s v="EM ANÁLISE"/>
    <x v="1"/>
    <m/>
    <m/>
  </r>
  <r>
    <s v="Luciana"/>
    <d v="2024-12-05T00:00:00"/>
    <s v="6068.2024/0013223-7"/>
    <s v="104125"/>
    <s v="0025-5"/>
    <s v="137251"/>
    <s v="Largo da Matriz de Nossa Senhora do Ó, 144"/>
    <x v="37"/>
    <s v="NÃO"/>
    <x v="0"/>
    <x v="0"/>
    <s v="NÃO"/>
    <s v="HELOISA MARIA DE SIQUEIRA BUENO"/>
    <m/>
    <s v="CENTRO HISTÓRICO DA FREGUESIA DO Ó"/>
    <s v="-"/>
    <s v="-"/>
    <s v="-"/>
    <s v="-"/>
    <n v="432.9"/>
    <s v="-"/>
    <m/>
    <m/>
    <x v="31"/>
    <s v="INDEFERIDO"/>
    <x v="0"/>
    <s v="Despacho indeferido 121449949 em 14/03/25"/>
    <m/>
  </r>
  <r>
    <s v="Luciana"/>
    <d v="2025-04-15T00:00:00"/>
    <s v="6068.2025/0003560-8"/>
    <s v="104125"/>
    <s v="0025-5"/>
    <s v="137251"/>
    <s v="Largo da Matriz de Nossa Senhora do Ó, 144"/>
    <x v="37"/>
    <s v="NÃO"/>
    <x v="0"/>
    <x v="0"/>
    <s v="NÃO"/>
    <s v="HELOISA MARIA DE SIQUEIRA BUENO"/>
    <s v="FABIO TADEU FERREIRA GUEDES"/>
    <s v="CENTRO HISTÓRICO DA FREGUESIA DO Ó"/>
    <s v="-"/>
    <s v="-"/>
    <s v="0596/25"/>
    <s v="Livro 6 - 057"/>
    <n v="432.9"/>
    <s v="-"/>
    <s v="-"/>
    <d v="2025-07-07T00:00:00"/>
    <x v="31"/>
    <s v="DOCUMENTAL"/>
    <x v="3"/>
    <m/>
    <s v="INICIAL"/>
  </r>
  <r>
    <s v="Juliana"/>
    <d v="2024-12-10T00:00:00"/>
    <s v="6068.2024/0013332-2"/>
    <s v="090481"/>
    <s v="0003"/>
    <s v="210480"/>
    <s v="Rua Paulo Roberto Paes de Almeida, 51"/>
    <x v="20"/>
    <s v="NÃO"/>
    <x v="0"/>
    <x v="0"/>
    <s v="NÃO"/>
    <s v="Elza Savatori, Ligia Smith e Luiz Ricardo Smith"/>
    <s v="Ernane Augusto de Borba CPF 709.943.236-20 / Pedro Costa Reis de Barros Borba CPF 147.287.006-90"/>
    <s v="CASA ELZA BERQUÓ - OBRAS DO ARQUITETO VILANOVA ARTIGAS"/>
    <s v="-"/>
    <s v="-"/>
    <s v="0601/25"/>
    <s v="Livro 6 - 096"/>
    <n v="1105.8"/>
    <s v="-"/>
    <s v="-"/>
    <d v="2025-09-22T00:00:00"/>
    <x v="31"/>
    <s v="DOCUMENTAL"/>
    <x v="3"/>
    <s v="Encaminhado para DEUSO/DNUS em 20/01/25 para instrução CTLU - Ausência de CODLOG no Quadro 14"/>
    <s v="INICIAL"/>
  </r>
  <r>
    <s v="Juliana"/>
    <d v="2024-12-16T00:00:00"/>
    <s v="6068.2024/0013545-7"/>
    <s v="006015"/>
    <s v="0024-5"/>
    <s v="181080"/>
    <s v="Rua Marconi, 19 a 25 E  Rua Sete de Abril 204 a 210"/>
    <x v="13"/>
    <s v="SIM"/>
    <x v="1"/>
    <x v="0"/>
    <s v="NÃO"/>
    <s v="José Eduardo L. Filho e outros"/>
    <m/>
    <s v="ÁREA VALE DO ANHANGABAU"/>
    <s v="-"/>
    <s v="-"/>
    <s v="0593/25"/>
    <s v="Livro 6 - 052"/>
    <n v="507.79"/>
    <s v="-"/>
    <s v="-"/>
    <d v="2025-03-19T00:00:00"/>
    <x v="31"/>
    <s v="DOCUMENTAL"/>
    <x v="3"/>
    <m/>
    <s v="INICIAL"/>
  </r>
  <r>
    <s v="Juliana"/>
    <d v="2024-10-31T00:00:00"/>
    <s v="6068.2024/0012021-2"/>
    <s v="009.018"/>
    <s v="0086-4"/>
    <s v="179949"/>
    <s v="Rua Doutor Seng, 42"/>
    <x v="7"/>
    <s v="SIM"/>
    <x v="1"/>
    <x v="0"/>
    <s v="NÃO"/>
    <s v="CRISTIANE BARROS LUCENA"/>
    <m/>
    <s v="BAIRRO DA BELA VISTA"/>
    <s v="-"/>
    <s v="-"/>
    <s v="0592/25"/>
    <s v="Livro 6 - 050"/>
    <n v="279.19"/>
    <s v="-"/>
    <s v="-"/>
    <d v="2025-03-19T00:00:00"/>
    <x v="31"/>
    <s v="DOCUMENTAL"/>
    <x v="3"/>
    <m/>
    <s v="INICIAL"/>
  </r>
  <r>
    <s v="Luciana"/>
    <d v="2025-02-06T00:00:00"/>
    <s v="6068.2025/0001088-5"/>
    <s v="001023"/>
    <s v="0001-1"/>
    <s v="072044"/>
    <s v="Rua Florêncio de Abreu, 714, 720, 726 esquina Rua Paula Sousa, "/>
    <x v="14"/>
    <s v="SIM"/>
    <x v="1"/>
    <x v="0"/>
    <s v="NÃO"/>
    <s v="MARIA CECILIA DE ALMEIDA FERRAZ, MARIA LUIZA DE ALMEIDA NOGUEIRA e MARIA HELENA DE ALMEIDA"/>
    <s v="Thomaz Henrique Whately CPF 163.112.258-40 / Juliana Petiz Melo Bueno CPF 368.497.678-44 e Pedro Lopes de Carvalho CPF 410.201.068-83"/>
    <s v="IMÓVEIS ENQUADRADOS COMO Z-8-200 ANEXO I - ITEM 97"/>
    <s v="-"/>
    <s v="-"/>
    <s v="0598/25"/>
    <s v="Livro 6 - 059"/>
    <n v="938.4"/>
    <s v="-"/>
    <s v="-"/>
    <d v="2025-06-02T00:00:00"/>
    <x v="31"/>
    <s v="DOCUMENTAL"/>
    <x v="3"/>
    <s v="Despacho deferido 126324070"/>
    <s v="INICIAL"/>
  </r>
  <r>
    <s v="Luciana"/>
    <d v="2025-02-25T00:00:00"/>
    <s v="6068.2025/0001736-7"/>
    <s v="021010"/>
    <s v="0027-1"/>
    <s v="054330"/>
    <s v="Rua Doutor Costa Júnior, 230"/>
    <x v="18"/>
    <s v="NÃO"/>
    <x v="0"/>
    <x v="0"/>
    <s v="NÃO"/>
    <s v="SER  EM CENA"/>
    <s v="SANZIO TEIXEIRA DE PAULA / FERNANDA CARDOSO ROMÃO FREITAS"/>
    <s v="CASA TELMO PORTO"/>
    <s v="-"/>
    <s v="-"/>
    <s v="-"/>
    <s v="-"/>
    <s v="-"/>
    <s v="-"/>
    <s v="-"/>
    <d v="2025-04-15T00:00:00"/>
    <x v="31"/>
    <s v="INDEFERIDO"/>
    <x v="0"/>
    <s v="Despacho indeferido 123768472 em 15/04/2025"/>
    <s v="INICIAL"/>
  </r>
  <r>
    <s v="Luciana"/>
    <d v="2025-07-28T00:00:00"/>
    <s v="6068.2025/0007303-8"/>
    <s v="021010"/>
    <s v="0027-1"/>
    <s v="054330"/>
    <s v="Rua Doutor Costa Júnior, 230"/>
    <x v="18"/>
    <s v="NÃO"/>
    <x v="0"/>
    <x v="0"/>
    <s v="NÃO"/>
    <s v="SER  EM CENA"/>
    <s v="SANZIO TEIXEIRA DE PAULA / FERNANDA CARDOSO ROMÃO FREITAS"/>
    <s v="CASA TELMO PORTO"/>
    <s v="-"/>
    <s v="-"/>
    <s v="0607/25"/>
    <s v="Livro 7 - 005"/>
    <n v="630"/>
    <s v="-"/>
    <s v="-"/>
    <d v="2025-11-06T00:00:00"/>
    <x v="31"/>
    <s v="DOCUMENTAL"/>
    <x v="3"/>
    <m/>
    <s v="INICIAL"/>
  </r>
  <r>
    <s v="Juliana"/>
    <d v="2025-03-05T00:00:00"/>
    <s v="6068.2025/0001923-8"/>
    <s v="008053"/>
    <s v="02 (COND)"/>
    <s v="101010"/>
    <s v="Av. São João, 1294 e Av. Duque de Caxias, 312"/>
    <x v="13"/>
    <s v="SIM"/>
    <x v="1"/>
    <x v="0"/>
    <s v="NÃO"/>
    <s v="Condominio Edificio Bracaiúva"/>
    <m/>
    <s v="IMÓVEIS ENQUADRADOS COMO Z-8-200 ANEXO I - ITEM 156"/>
    <s v="-"/>
    <s v="-"/>
    <m/>
    <m/>
    <m/>
    <s v="-"/>
    <s v="-"/>
    <d v="2025-05-07T00:00:00"/>
    <x v="31"/>
    <s v="INDEFERIDO"/>
    <x v="0"/>
    <s v="Despacho indeferido 124937147 em 07/05/2025"/>
    <m/>
  </r>
  <r>
    <s v="Juliana"/>
    <d v="2025-07-14T00:00:00"/>
    <s v="6068.2025/0006803-4"/>
    <s v="042053"/>
    <s v="0003-4"/>
    <s v="060135"/>
    <s v="Rua Domingos de Moraes, 2267"/>
    <x v="27"/>
    <s v="NÃO"/>
    <x v="0"/>
    <x v="0"/>
    <s v="NÃO"/>
    <s v="Antonio Luiz Amato Junior, Ana Beatriz Amato Amor e Vera Lucia Regalmuto Amato"/>
    <s v="Sanzio Teixeira de Paula CPF 466.099.893-20"/>
    <m/>
    <s v="-"/>
    <s v="-"/>
    <s v="0602/25"/>
    <s v="Livro 6 - 097"/>
    <n v="739.75"/>
    <s v="-"/>
    <s v="-"/>
    <d v="2025-11-06T00:00:00"/>
    <x v="31"/>
    <s v="DOCUMENTAL"/>
    <x v="3"/>
    <m/>
    <m/>
  </r>
  <r>
    <s v="Daniel"/>
    <d v="2025-07-24T00:00:00"/>
    <s v="6068.2025/0007172-8"/>
    <s v="027084"/>
    <s v="0016-9"/>
    <s v="168700 "/>
    <s v="Av. Rangel Pestana, S/N"/>
    <x v="6"/>
    <s v="NÃO"/>
    <x v="0"/>
    <x v="0"/>
    <s v="NÃO"/>
    <s v="COMPANHIA PAULISTA DE_x000a_TRENS METROPOLITANOS - CPTM"/>
    <m/>
    <s v="ESTACAO DO BRAS"/>
    <m/>
    <m/>
    <s v="0605/25"/>
    <s v="Livro 6 - 100"/>
    <n v="10000"/>
    <m/>
    <m/>
    <m/>
    <x v="6"/>
    <s v="COMUNIQUE-SE"/>
    <x v="1"/>
    <m/>
    <s v="INICIAL"/>
  </r>
  <r>
    <s v="Daniel"/>
    <d v="2025-07-24T00:00:00"/>
    <s v="6068.2025/0007206-6"/>
    <s v="002060"/>
    <s v="0004-9"/>
    <s v="012424"/>
    <s v="Rua Anchieta, 35"/>
    <x v="14"/>
    <s v="SIM"/>
    <x v="1"/>
    <x v="0"/>
    <s v="NÃO"/>
    <s v="preencher após apresentação de matrícula atualizada"/>
    <s v="preencher após apresentação de matrícula atualizada"/>
    <s v="AREA DO CENTRO VELHO"/>
    <m/>
    <m/>
    <s v="0606/25"/>
    <s v="Livro 7 - 001"/>
    <m/>
    <m/>
    <m/>
    <d v="2025-11-06T00:00:00"/>
    <x v="31"/>
    <s v="DOCUMENTAL"/>
    <x v="3"/>
    <m/>
    <m/>
  </r>
  <r>
    <s v="Alessandra"/>
    <s v="22/08/2025"/>
    <s v="6068.2025/0008215-0"/>
    <s v="037036"/>
    <s v="0063-2"/>
    <s v="023590"/>
    <s v="Rua Coronel Artur de Godoi, 185"/>
    <x v="27"/>
    <s v="NÃO"/>
    <x v="0"/>
    <x v="0"/>
    <s v="NÃO"/>
    <s v="Maria Lucia Baqueiro Piñeiro"/>
    <s v="Dínamo Empreendimentos TDC e Projetos Ltda. / Pedro Costa Reis de Barros Borba_x000a_"/>
    <s v="CASA MENDES ANDRÉ"/>
    <m/>
    <m/>
    <s v="0608/25"/>
    <s v="Livro 7 - 010"/>
    <n v="598.16999999999996"/>
    <m/>
    <m/>
    <m/>
    <x v="6"/>
    <s v="EM ANÁLISE"/>
    <x v="1"/>
    <m/>
    <m/>
  </r>
  <r>
    <s v="Juliana"/>
    <d v="2025-09-01T00:00:00"/>
    <s v="6068.2025/0008541-9"/>
    <s v="009007"/>
    <s v="0007-6, 0006-8"/>
    <s v="132713"/>
    <s v="Rua Maria José, 58-60 e 70-72"/>
    <x v="7"/>
    <s v="SIM"/>
    <x v="1"/>
    <x v="0"/>
    <s v="NÃO"/>
    <s v="Juliana Beatriz de Souza Blau"/>
    <s v="MARCO AURELIO C. BRAGA - CPF:307.159.988-33 e MARIA CLARA DE M. IVO CPF: 121.652.364-95"/>
    <m/>
    <s v="-"/>
    <s v="-"/>
    <s v="0611/25"/>
    <s v="Livro 7 - 017"/>
    <n v="950.4"/>
    <s v="-"/>
    <s v="-"/>
    <m/>
    <x v="6"/>
    <s v="EM ANÁLISE"/>
    <x v="1"/>
    <m/>
    <m/>
  </r>
  <r>
    <s v="Luciana"/>
    <d v="2025-09-11T00:00:00"/>
    <s v="6068.2025/0009061-7"/>
    <s v="088019"/>
    <s v="0001-5"/>
    <s v="191523"/>
    <s v="Largo treze de Maio, S/N"/>
    <x v="20"/>
    <s v="NÃO"/>
    <x v="0"/>
    <x v="0"/>
    <s v="NÃO"/>
    <s v="Mitri Diocesana de Santo Amaro"/>
    <s v="Dínamo Empreendimentos TDC e Projetos Ltda. / Pedro Costa Reis de Barros Borba_x000a_"/>
    <s v="IGREJA MATRIZ DE SANTO AMARO"/>
    <s v="-"/>
    <s v="-"/>
    <s v="0610/25"/>
    <s v="Livro 7 - 016"/>
    <n v="787.22"/>
    <m/>
    <m/>
    <m/>
    <x v="6"/>
    <s v="COMUNIQUE-SE"/>
    <x v="1"/>
    <m/>
    <m/>
  </r>
  <r>
    <s v="Luciana"/>
    <d v="2025-10-28T00:00:00"/>
    <s v="6068.2025/0010541-0"/>
    <s v="033049"/>
    <s v="0001-2"/>
    <s v="001201"/>
    <s v="Avenida da Aclimação, 11"/>
    <x v="23"/>
    <s v="NÃO"/>
    <x v="1"/>
    <x v="0"/>
    <s v="NÃO"/>
    <s v="José Carlos Siliba"/>
    <s v="-"/>
    <s v="POSTO DE GASOLINA DA AV. CLIMAÇÃO"/>
    <s v="-"/>
    <s v="-"/>
    <s v="0613/25"/>
    <s v="Livro 7 - 019"/>
    <n v="768"/>
    <m/>
    <m/>
    <m/>
    <x v="6"/>
    <s v="EM ANÁLISE"/>
    <x v="1"/>
    <m/>
    <m/>
  </r>
  <r>
    <s v="Luciana"/>
    <d v="2025-10-28T00:00:00"/>
    <s v="6068.2025/0010551-7"/>
    <s v="021074"/>
    <s v="0019-9"/>
    <s v="042480"/>
    <s v="Rua Cardoso de Almeida, 1182"/>
    <x v="4"/>
    <s v="NÃO"/>
    <x v="0"/>
    <x v="0"/>
    <s v="NÃO"/>
    <s v="RESIDENCIAL CARDOSO DE ALMEIDA EMPREENDIMENTOS IMOBILIÁRIOA SPE LTDA."/>
    <s v="Maiara Freitas Santana CPF: 431.483.758-66"/>
    <s v="BAIRRO DE PERDIZES"/>
    <s v="-"/>
    <s v="-"/>
    <s v="0614/25"/>
    <s v="Livro 7 - 021"/>
    <n v="1345"/>
    <m/>
    <m/>
    <m/>
    <x v="6"/>
    <s v="EM ANÁLISE"/>
    <x v="1"/>
    <m/>
    <m/>
  </r>
  <r>
    <s v="Daniel / Alessandra"/>
    <d v="2025-11-12T00:00:00"/>
    <s v="6068.2025/0010997-0"/>
    <s v="005035"/>
    <s v="0702-4, 0703-2"/>
    <s v="098957"/>
    <s v="Rua Jandaia, 154, 156"/>
    <x v="13"/>
    <s v="SIM"/>
    <x v="1"/>
    <x v="0"/>
    <s v="NÃO"/>
    <s v="Clovis Kaminskas Junior"/>
    <s v="Aron Djemal"/>
    <s v="BAIRRO DA BELA VISTA"/>
    <m/>
    <m/>
    <s v="0635/26"/>
    <s v="Livro 7 - 051"/>
    <n v="429.6"/>
    <m/>
    <m/>
    <m/>
    <x v="32"/>
    <s v="EM ANÁLISE"/>
    <x v="1"/>
    <m/>
    <s v="INICIAL"/>
  </r>
  <r>
    <s v="Alessandra"/>
    <d v="2025-11-18T00:00:00"/>
    <s v="6068.2025/0011200-9"/>
    <s v="028046"/>
    <s v="0134-1"/>
    <s v="035009"/>
    <s v="Rua Borges de Figueiredo. 300"/>
    <x v="6"/>
    <s v="NÃO"/>
    <x v="0"/>
    <x v="0"/>
    <s v="NÃO"/>
    <s v="TR ADMINISTRAÇÃO E PARTICIPAÇÃO LTDA"/>
    <s v="Debora Barros Gualter dos Santos"/>
    <s v="Antigo conjunto Grandes Moinhos Minetti Gamba"/>
    <m/>
    <m/>
    <m/>
    <m/>
    <m/>
    <m/>
    <m/>
    <m/>
    <x v="6"/>
    <s v="EM ANÁLISE"/>
    <x v="1"/>
    <m/>
    <m/>
  </r>
  <r>
    <s v="Luciana"/>
    <d v="2025-11-19T00:00:00"/>
    <s v="6068.2025/0011286-6"/>
    <m/>
    <m/>
    <m/>
    <m/>
    <x v="31"/>
    <m/>
    <x v="2"/>
    <x v="1"/>
    <m/>
    <m/>
    <m/>
    <m/>
    <m/>
    <m/>
    <m/>
    <m/>
    <m/>
    <m/>
    <m/>
    <m/>
    <x v="6"/>
    <m/>
    <x v="5"/>
    <m/>
    <m/>
  </r>
  <r>
    <s v="Alessandra"/>
    <d v="2025-11-19T00:00:00"/>
    <s v="6068.2025/0011290-4"/>
    <m/>
    <s v="Não é tombado"/>
    <m/>
    <m/>
    <x v="31"/>
    <m/>
    <x v="2"/>
    <x v="1"/>
    <m/>
    <m/>
    <m/>
    <m/>
    <m/>
    <m/>
    <m/>
    <m/>
    <m/>
    <m/>
    <m/>
    <m/>
    <x v="6"/>
    <m/>
    <x v="5"/>
    <m/>
    <m/>
  </r>
  <r>
    <s v="Juliana"/>
    <d v="2025-11-24T00:00:00"/>
    <s v="6068.2025/0011341-2"/>
    <s v="005035"/>
    <s v="0035-6"/>
    <s v="098957"/>
    <s v="Rua Jandaia, 130"/>
    <x v="13"/>
    <s v="SIM"/>
    <x v="1"/>
    <x v="0"/>
    <s v="NÃO"/>
    <s v="Ian Ioannis Papadopoulos"/>
    <s v="Aron Djemal"/>
    <m/>
    <s v="-"/>
    <s v="-"/>
    <s v="0618/26"/>
    <s v="Livro 7 - 026"/>
    <s v="266.86"/>
    <m/>
    <m/>
    <m/>
    <x v="6"/>
    <s v="COMUNIQUE-SE"/>
    <x v="1"/>
    <m/>
    <m/>
  </r>
  <r>
    <s v="Alessandra"/>
    <d v="2025-11-26T00:00:00"/>
    <s v="6068.2025/0011392-7"/>
    <s v="009044"/>
    <s v="0004-2"/>
    <s v="136190"/>
    <s v="Rua Martiniano de Carvalho, 256, 262 e 266"/>
    <x v="7"/>
    <m/>
    <x v="1"/>
    <x v="0"/>
    <s v="NÃO"/>
    <s v="CLAREANA &amp; CO HOLDING LTDA."/>
    <s v="Nixon Resende Moronare"/>
    <s v="Tombamento Bairro da Bela Vista"/>
    <m/>
    <m/>
    <s v="0622/26"/>
    <s v="Livro 7 - 031"/>
    <n v="1400"/>
    <m/>
    <m/>
    <m/>
    <x v="6"/>
    <s v="EM ANÁLISE"/>
    <x v="1"/>
    <m/>
    <s v="INICIAL"/>
  </r>
  <r>
    <s v="Luciana "/>
    <d v="2025-12-10T00:00:00"/>
    <s v="6068.2025/0011842-2"/>
    <s v="086128"/>
    <s v="0041-2"/>
    <s v="166758"/>
    <s v="Rua Antônio de Macedo, 1800"/>
    <x v="26"/>
    <s v="NÃO"/>
    <x v="0"/>
    <x v="0"/>
    <s v="NÃO"/>
    <s v="ECO-RVO – Administração de Participação e Bens Próprios Limitada"/>
    <s v="Dinamo Empreendimentos, TDC e Projetos LTDA"/>
    <s v="Residência Tomie Ohtake"/>
    <s v="-"/>
    <s v="-"/>
    <s v="0623/26"/>
    <s v="Livro 7 - 032"/>
    <n v="1200"/>
    <s v="-"/>
    <s v="-"/>
    <s v="-"/>
    <x v="32"/>
    <s v="COMUNIQUE-SE"/>
    <x v="5"/>
    <m/>
    <m/>
  </r>
  <r>
    <s v="Juliana"/>
    <d v="2026-01-15T00:00:00"/>
    <s v="6068.2026/0000267-1"/>
    <s v="042"/>
    <s v="025"/>
    <s v="033227"/>
    <s v="Rua Bert, 96"/>
    <x v="27"/>
    <s v="NÃO"/>
    <x v="0"/>
    <x v="0"/>
    <s v="NÃO"/>
    <s v="Andre Calbucci Warchavchik"/>
    <s v="-"/>
    <m/>
    <s v="-"/>
    <s v="-"/>
    <s v="0619/26"/>
    <s v="Livro 7 - 027"/>
    <n v="212.54"/>
    <s v="-"/>
    <s v="-"/>
    <s v="-"/>
    <x v="32"/>
    <s v="EM ANÁLISE"/>
    <x v="1"/>
    <m/>
    <m/>
  </r>
  <r>
    <s v="Luciana "/>
    <d v="2026-03-27T00:00:00"/>
    <s v="6068.2026/0002307-5"/>
    <s v="001083"/>
    <s v="0002-1"/>
    <s v="034037"/>
    <s v="Rua Boa Vista, 103 e 107"/>
    <x v="14"/>
    <s v="NÃO"/>
    <x v="1"/>
    <x v="0"/>
    <s v="NÃO"/>
    <s v="Federação das Associações Comerciais do Estado de São Paulo"/>
    <s v="Bruno Susigan Nagy"/>
    <s v="Área do Centro Velho"/>
    <s v="-"/>
    <s v="-"/>
    <s v="0628/26"/>
    <s v="Livro 7 - 038"/>
    <n v="1200"/>
    <s v="-"/>
    <s v="-"/>
    <m/>
    <x v="32"/>
    <s v="EM ANÁLISE"/>
    <x v="5"/>
    <m/>
    <m/>
  </r>
  <r>
    <s v="Alessandra"/>
    <d v="2026-04-06T00:00:00"/>
    <s v="6068.2026/0002595-7"/>
    <s v="009044"/>
    <s v="0002-6"/>
    <m/>
    <s v="Rua Martiniano de Carvalho, 230"/>
    <x v="31"/>
    <m/>
    <x v="2"/>
    <x v="1"/>
    <m/>
    <m/>
    <m/>
    <m/>
    <m/>
    <m/>
    <m/>
    <m/>
    <m/>
    <m/>
    <m/>
    <m/>
    <x v="6"/>
    <m/>
    <x v="5"/>
    <m/>
    <m/>
  </r>
  <r>
    <s v="Alessandra"/>
    <d v="2026-04-06T00:00:00"/>
    <s v="6068.2026/0002597-3"/>
    <s v="009021"/>
    <s v="0042-4"/>
    <m/>
    <m/>
    <x v="31"/>
    <m/>
    <x v="2"/>
    <x v="1"/>
    <m/>
    <m/>
    <m/>
    <m/>
    <m/>
    <m/>
    <m/>
    <m/>
    <m/>
    <m/>
    <m/>
    <m/>
    <x v="6"/>
    <m/>
    <x v="5"/>
    <m/>
    <m/>
  </r>
  <r>
    <s v="Juliana"/>
    <d v="2026-05-28T00:00:00"/>
    <s v="6068.2026/0004173-1"/>
    <s v="008068"/>
    <s v="0022-4, 0023-2"/>
    <m/>
    <s v="Rua do Triunfo, 220 e 240 e Rua dos Gusmões, 136, 140 e 144"/>
    <x v="13"/>
    <s v="SIM"/>
    <x v="1"/>
    <x v="0"/>
    <s v="NÃO"/>
    <m/>
    <m/>
    <m/>
    <m/>
    <m/>
    <m/>
    <m/>
    <m/>
    <m/>
    <m/>
    <m/>
    <x v="6"/>
    <s v="EM ANÁLISE"/>
    <x v="1"/>
    <m/>
    <s v="INICIAL"/>
  </r>
  <r>
    <s v="Luciana"/>
    <d v="2026-05-28T00:00:00"/>
    <s v="6068.2026/0004192-8"/>
    <s v="037078"/>
    <s v="0018-0"/>
    <s v="134546"/>
    <s v="Rua Dr. Mario Cardim, 204"/>
    <x v="27"/>
    <s v="NÃO"/>
    <x v="0"/>
    <x v="0"/>
    <s v="NÃO"/>
    <s v="Beatriz Figueiredo Murakami"/>
    <s v="Pedro Costa Reis de Barros Borba"/>
    <s v="Residência Rosa Okubo"/>
    <s v="-"/>
    <s v="-"/>
    <m/>
    <m/>
    <m/>
    <m/>
    <m/>
    <m/>
    <x v="6"/>
    <s v="EM ANÁLISE"/>
    <x v="1"/>
    <m/>
    <m/>
  </r>
  <r>
    <s v="Luciana"/>
    <m/>
    <s v="6068.2026/0001454-8"/>
    <m/>
    <m/>
    <m/>
    <m/>
    <x v="31"/>
    <m/>
    <x v="2"/>
    <x v="1"/>
    <m/>
    <m/>
    <m/>
    <m/>
    <m/>
    <m/>
    <m/>
    <m/>
    <m/>
    <m/>
    <m/>
    <m/>
    <x v="6"/>
    <m/>
    <x v="5"/>
    <m/>
    <m/>
  </r>
  <r>
    <s v="Alessandra"/>
    <d v="2026-06-19T00:00:00"/>
    <s v="6068.2026/0004898-1"/>
    <s v="020062"/>
    <s v="0049-6"/>
    <s v="076856"/>
    <s v="Rua Dr. Gabriel dos Santos, 88"/>
    <x v="0"/>
    <s v="SIM"/>
    <x v="1"/>
    <x v="0"/>
    <s v="NÃO"/>
    <s v="NB Real State Ltda"/>
    <s v="Nixon Resente Moronare (NB Real State)"/>
    <s v="CONJUNTO DE EDIFICAÇÕES NA RUA DOUTOR GABRIEL DOS SANTOS"/>
    <m/>
    <m/>
    <s v="0631/26"/>
    <s v="Livro 7 - 044"/>
    <n v="1040"/>
    <m/>
    <m/>
    <m/>
    <x v="6"/>
    <s v="EM ANÁLISE"/>
    <x v="1"/>
    <m/>
    <s v="INICIAL"/>
  </r>
  <r>
    <s v="Juliana"/>
    <d v="2026-07-20T00:00:00"/>
    <s v="6068.2026/0005773-5"/>
    <s v="012126"/>
    <s v="0007-1"/>
    <s v="198889"/>
    <s v="Rua Votuporanga, 275"/>
    <x v="4"/>
    <s v="NÃO"/>
    <x v="0"/>
    <x v="0"/>
    <s v="NÃO"/>
    <s v="Malvina Jane Sammarone"/>
    <s v="-"/>
    <s v="Casa Artigas"/>
    <s v="-"/>
    <s v="-"/>
    <s v="0633/26"/>
    <s v="Livro 7 - 047"/>
    <n v="504"/>
    <s v="-"/>
    <s v="-"/>
    <m/>
    <x v="6"/>
    <s v="COMUNIQUE-SE"/>
    <x v="1"/>
    <m/>
    <m/>
  </r>
  <r>
    <s v="Alessandra"/>
    <d v="2026-08-16T00:00:00"/>
    <s v="6068.2026/0006647-5"/>
    <s v="020063"/>
    <s v="0019-9"/>
    <m/>
    <s v="Rua Dr. Gabriel dos Santos, 167"/>
    <x v="31"/>
    <m/>
    <x v="2"/>
    <x v="1"/>
    <m/>
    <m/>
    <m/>
    <m/>
    <m/>
    <m/>
    <m/>
    <m/>
    <m/>
    <m/>
    <m/>
    <m/>
    <x v="6"/>
    <m/>
    <x v="5"/>
    <m/>
    <m/>
  </r>
  <r>
    <s v="Juliana "/>
    <d v="2026-08-07T00:00:00"/>
    <s v="6068.2026/0006395-6"/>
    <s v="006023"/>
    <s v="0018-5"/>
    <s v="199966"/>
    <s v="Rua Coronel Xavier de Toledo, 266"/>
    <x v="13"/>
    <s v="SIM"/>
    <x v="1"/>
    <x v="0"/>
    <s v="NÃO"/>
    <s v="MARANDI PARTICIPAÇÃO E INTERMEDIAÇÃO DE NEGÓCIOS LTDA"/>
    <s v="Pedro Costa R B Borba"/>
    <m/>
    <s v="-"/>
    <s v="-"/>
    <s v="0636/26"/>
    <s v="Livro 7 - 052"/>
    <n v="748.8"/>
    <s v="-"/>
    <s v="-"/>
    <m/>
    <x v="6"/>
    <s v="EM ANÁLISE"/>
    <x v="1"/>
    <m/>
    <m/>
  </r>
  <r>
    <s v="Luciana"/>
    <d v="2026-08-17T00:00:00"/>
    <s v="6068.2026/0006682-3"/>
    <s v="009019"/>
    <s v="0039-7"/>
    <s v="073210"/>
    <s v="Rua dos Franceses, 230"/>
    <x v="7"/>
    <s v="NÃO"/>
    <x v="1"/>
    <x v="0"/>
    <s v="NÃO"/>
    <s v="CVL SPE 004 - IBI Desenvolvimento Imobiliário LTDA"/>
    <s v="Joelson dos Santos Teixeira Delmondes"/>
    <s v="Bairro da Bela Vista"/>
    <s v="-"/>
    <s v="-"/>
    <s v="0637/26"/>
    <s v="Livro 7 - 053"/>
    <n v="1652"/>
    <s v="-"/>
    <s v="-"/>
    <s v="-"/>
    <x v="8"/>
    <s v="COMUNIQUE-SE"/>
    <x v="1"/>
    <m/>
    <s v="INICIAL"/>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r>
    <m/>
    <m/>
    <m/>
    <m/>
    <m/>
    <m/>
    <m/>
    <x v="31"/>
    <m/>
    <x v="2"/>
    <x v="1"/>
    <m/>
    <m/>
    <m/>
    <m/>
    <m/>
    <m/>
    <m/>
    <m/>
    <m/>
    <m/>
    <m/>
    <m/>
    <x v="6"/>
    <m/>
    <x v="5"/>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Sintese ZEPEC" cacheId="75" applyNumberFormats="0" applyBorderFormats="0" applyFontFormats="0" applyPatternFormats="0" applyAlignmentFormats="0" applyWidthHeightFormats="0" dataCaption="" updatedVersion="8" compact="0" compactData="0">
  <location ref="A1:I36" firstHeaderRow="1" firstDataRow="2" firstDataCol="1"/>
  <pivotFields count="28">
    <pivotField name=" " compact="0" outline="0" multipleItemSelectionAllowed="1" showAll="0"/>
    <pivotField name="Data de Protocolo" compact="0" outline="0" multipleItemSelectionAllowed="1" showAll="0"/>
    <pivotField name="N. processo" dataField="1" compact="0" outline="0" multipleItemSelectionAllowed="1" showAll="0"/>
    <pivotField name="SQ" compact="0" outline="0" multipleItemSelectionAllowed="1" showAll="0"/>
    <pivotField name="Lote" compact="0" outline="0" multipleItemSelectionAllowed="1" showAll="0"/>
    <pivotField name="Codlog" compact="0" outline="0" multipleItemSelectionAllowed="1" showAll="0"/>
    <pivotField name="Endereço" compact="0" outline="0" multipleItemSelectionAllowed="1" showAll="0"/>
    <pivotField name="Distrito" compact="0" outline="0" multipleItemSelectionAllowed="1" showAll="0"/>
    <pivotField name="Dentro da Ou Centro?" compact="0" outline="0" multipleItemSelectionAllowed="1" showAll="0"/>
    <pivotField name="Cálculo pela AIU/SCE" compact="0" outline="0" multipleItemSelectionAllowed="1" showAll="0"/>
    <pivotField name="Cancelamento de declaração anterior ?" compact="0" outline="0" multipleItemSelectionAllowed="1" showAll="0"/>
    <pivotField name="RENOVAÇÃO DE POTENCIAL" compact="0" outline="0" multipleItemSelectionAllowed="1" showAll="0"/>
    <pivotField name="Interessado" compact="0" outline="0" multipleItemSelectionAllowed="1" showAll="0"/>
    <pivotField name="Procurador Autorizado" compact="0" outline="0" multipleItemSelectionAllowed="1" showAll="0"/>
    <pivotField name="Denominação do imóvel tombado" compact="0" outline="0" multipleItemSelectionAllowed="1" showAll="0"/>
    <pivotField name="Anuência SMC" compact="0" outline="0" multipleItemSelectionAllowed="1" showAll="0"/>
    <pivotField name="Processo SMC" compact="0" outline="0" multipleItemSelectionAllowed="1" showAll="0"/>
    <pivotField name="N. Declaração" compact="0" numFmtId="49" outline="0" multipleItemSelectionAllowed="1" showAll="0"/>
    <pivotField name="Página Livro" compact="0" numFmtId="49" outline="0" multipleItemSelectionAllowed="1" showAll="0"/>
    <pivotField name="PCpt (m²)" compact="0" outline="0" multipleItemSelectionAllowed="1" showAll="0"/>
    <pivotField name="Área cedida (m²)" compact="0" outline="0" multipleItemSelectionAllowed="1" showAll="0"/>
    <pivotField name="N. Certidão" compact="0" numFmtId="49" outline="0" multipleItemSelectionAllowed="1" showAll="0"/>
    <pivotField name="Data publicação" compact="0" outline="0" multipleItemSelectionAllowed="1" showAll="0"/>
    <pivotField name="Ano publicação" axis="axisRow" compact="0" outline="0" multipleItemSelectionAllowed="1" showAll="0" sortType="ascending">
      <items count="34">
        <item x="13"/>
        <item x="14"/>
        <item x="16"/>
        <item x="17"/>
        <item x="18"/>
        <item x="21"/>
        <item x="20"/>
        <item x="22"/>
        <item x="19"/>
        <item x="23"/>
        <item x="26"/>
        <item x="27"/>
        <item x="24"/>
        <item x="25"/>
        <item x="28"/>
        <item x="29"/>
        <item x="30"/>
        <item x="4"/>
        <item x="1"/>
        <item x="0"/>
        <item x="7"/>
        <item x="3"/>
        <item x="2"/>
        <item x="9"/>
        <item x="11"/>
        <item x="12"/>
        <item x="15"/>
        <item x="5"/>
        <item x="31"/>
        <item x="32"/>
        <item x="8"/>
        <item x="10"/>
        <item x="6"/>
        <item t="default"/>
      </items>
    </pivotField>
    <pivotField name="Situação" compact="0" outline="0" multipleItemSelectionAllowed="1" showAll="0"/>
    <pivotField name="Status Declaração" axis="axisCol" compact="0" outline="0" multipleItemSelectionAllowed="1" showAll="0" sortType="ascending">
      <items count="8">
        <item x="4"/>
        <item x="3"/>
        <item x="2"/>
        <item x="1"/>
        <item x="6"/>
        <item x="0"/>
        <item x="5"/>
        <item t="default"/>
      </items>
    </pivotField>
    <pivotField name="Observação" compact="0" outline="0" multipleItemSelectionAllowed="1" showAll="0"/>
    <pivotField name="Tipo" compact="0" outline="0" multipleItemSelectionAllowed="1" showAll="0"/>
  </pivotFields>
  <rowFields count="1">
    <field x="23"/>
  </rowFields>
  <rowItems count="3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t="grand">
      <x/>
    </i>
  </rowItems>
  <colFields count="1">
    <field x="25"/>
  </colFields>
  <colItems count="8">
    <i>
      <x/>
    </i>
    <i>
      <x v="1"/>
    </i>
    <i>
      <x v="2"/>
    </i>
    <i>
      <x v="3"/>
    </i>
    <i>
      <x v="4"/>
    </i>
    <i>
      <x v="5"/>
    </i>
    <i>
      <x v="6"/>
    </i>
    <i t="grand">
      <x/>
    </i>
  </colItems>
  <dataFields count="1">
    <dataField name="COUNTA of N. processo" fld="2"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D00-000001000000}" name="EM COMUNIQUE-SE" cacheId="67" applyNumberFormats="0" applyBorderFormats="0" applyFontFormats="0" applyPatternFormats="0" applyAlignmentFormats="0" applyWidthHeightFormats="0" dataCaption="" updatedVersion="8" compact="0" compactData="0">
  <location ref="A1:B6" firstHeaderRow="1" firstDataRow="1" firstDataCol="1"/>
  <pivotFields count="31">
    <pivotField name=" " compact="0" outline="0" multipleItemSelectionAllowed="1" showAll="0"/>
    <pivotField name="Data de Protocolo" compact="0" outline="0" multipleItemSelectionAllowed="1" showAll="0"/>
    <pivotField name="N. processo" dataField="1" compact="0" outline="0" multipleItemSelectionAllowed="1" showAll="0"/>
    <pivotField name="SQ" compact="0" outline="0" multipleItemSelectionAllowed="1" showAll="0"/>
    <pivotField name="Lote" compact="0" outline="0" multipleItemSelectionAllowed="1" showAll="0"/>
    <pivotField name="Codlog" compact="0" outline="0" multipleItemSelectionAllowed="1" showAll="0"/>
    <pivotField name="Endereço" compact="0" outline="0" multipleItemSelectionAllowed="1" showAll="0"/>
    <pivotField name="Distrito" compact="0" outline="0" multipleItemSelectionAllowed="1" showAll="0"/>
    <pivotField name="Dentro da Ou Centro?" compact="0" outline="0" multipleItemSelectionAllowed="1" showAll="0"/>
    <pivotField name="Cálculo pela AIU/SCE" compact="0" outline="0" multipleItemSelectionAllowed="1" showAll="0"/>
    <pivotField name="Cancelamento de declaração anterior ?" compact="0" outline="0" multipleItemSelectionAllowed="1" showAll="0"/>
    <pivotField name="RENOVAÇÃO DE POTENCIAL" compact="0" outline="0" multipleItemSelectionAllowed="1" showAll="0"/>
    <pivotField name="Interessado" compact="0" outline="0" multipleItemSelectionAllowed="1" showAll="0"/>
    <pivotField name="Procurador Autorizado" compact="0" outline="0" multipleItemSelectionAllowed="1" showAll="0"/>
    <pivotField name="Denominação do imóvel tombado" compact="0" outline="0" multipleItemSelectionAllowed="1" showAll="0"/>
    <pivotField name="Anuência SMC" compact="0" outline="0" multipleItemSelectionAllowed="1" showAll="0"/>
    <pivotField name="Processo SMC" compact="0" outline="0" multipleItemSelectionAllowed="1" showAll="0"/>
    <pivotField name="N. Declaração" compact="0" numFmtId="49" outline="0" multipleItemSelectionAllowed="1" showAll="0"/>
    <pivotField name="Página Livro" compact="0" numFmtId="49" outline="0" multipleItemSelectionAllowed="1" showAll="0"/>
    <pivotField name="PCpt (m²)" compact="0" outline="0" multipleItemSelectionAllowed="1" showAll="0"/>
    <pivotField name="Área cedida (m²)" compact="0" outline="0" multipleItemSelectionAllowed="1" showAll="0"/>
    <pivotField name="N. Certidão" compact="0" numFmtId="49" outline="0" multipleItemSelectionAllowed="1" showAll="0"/>
    <pivotField name="Data publicação" compact="0" outline="0" multipleItemSelectionAllowed="1" showAll="0"/>
    <pivotField name="Ano publicação" compact="0" outline="0" multipleItemSelectionAllowed="1" showAll="0"/>
    <pivotField name="Situação" axis="axisRow" compact="0" outline="0" multipleItemSelectionAllowed="1" showAll="0" sortType="descending">
      <items count="11">
        <item h="1" x="6"/>
        <item x="7"/>
        <item x="2"/>
        <item h="1" x="4"/>
        <item h="1" x="0"/>
        <item h="1" x="9"/>
        <item x="1"/>
        <item h="1" x="3"/>
        <item x="8"/>
        <item h="1" x="5"/>
        <item t="default"/>
      </items>
    </pivotField>
    <pivotField name="Status Declaração" compact="0" outline="0" multipleItemSelectionAllowed="1" showAll="0"/>
    <pivotField name="Observação" compact="0" outline="0" multipleItemSelectionAllowed="1" showAll="0"/>
    <pivotField name="Tipo" compact="0" outline="0" multipleItemSelectionAllowed="1" showAll="0"/>
    <pivotField name="DEVOLVIDA A VIA?" compact="0" outline="0" multipleItemSelectionAllowed="1" showAll="0"/>
    <pivotField name="REVISAR " compact="0" outline="0" multipleItemSelectionAllowed="1" showAll="0"/>
    <pivotField name=" 2" compact="0" outline="0" multipleItemSelectionAllowed="1" showAll="0"/>
  </pivotFields>
  <rowFields count="1">
    <field x="24"/>
  </rowFields>
  <rowItems count="5">
    <i>
      <x v="1"/>
    </i>
    <i>
      <x v="2"/>
    </i>
    <i>
      <x v="6"/>
    </i>
    <i>
      <x v="8"/>
    </i>
    <i t="grand">
      <x/>
    </i>
  </rowItems>
  <colItems count="1">
    <i/>
  </colItems>
  <dataFields count="1">
    <dataField name="COUNTA of N. processo" fld="2"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E00-000002000000}" name="Resumo ZEPEC por Distrito" cacheId="63" applyNumberFormats="0" applyBorderFormats="0" applyFontFormats="0" applyPatternFormats="0" applyAlignmentFormats="0" applyWidthHeightFormats="0" dataCaption="" updatedVersion="8" compact="0" compactData="0">
  <location ref="A1:E35" firstHeaderRow="1" firstDataRow="2" firstDataCol="1"/>
  <pivotFields count="29">
    <pivotField name=" " compact="0" outline="0" multipleItemSelectionAllowed="1" showAll="0"/>
    <pivotField name="Data de Protocolo" compact="0" outline="0" multipleItemSelectionAllowed="1" showAll="0"/>
    <pivotField name="N. processo" dataField="1" compact="0" outline="0" multipleItemSelectionAllowed="1" showAll="0"/>
    <pivotField name="SQ" compact="0" outline="0" multipleItemSelectionAllowed="1" showAll="0"/>
    <pivotField name="Lote" compact="0" outline="0" multipleItemSelectionAllowed="1" showAll="0"/>
    <pivotField name="Codlog" compact="0" outline="0" multipleItemSelectionAllowed="1" showAll="0"/>
    <pivotField name="Endereço" compact="0" outline="0" multipleItemSelectionAllowed="1" showAll="0"/>
    <pivotField name="Distrito" axis="axisRow" compact="0" outline="0" multipleItemSelectionAllowed="1" showAll="0" sortType="ascending">
      <items count="39">
        <item x="21"/>
        <item x="12"/>
        <item x="7"/>
        <item x="15"/>
        <item x="11"/>
        <item x="29"/>
        <item x="26"/>
        <item x="16"/>
        <item x="36"/>
        <item x="24"/>
        <item x="2"/>
        <item x="30"/>
        <item x="37"/>
        <item x="25"/>
        <item x="22"/>
        <item x="17"/>
        <item x="5"/>
        <item x="10"/>
        <item x="18"/>
        <item x="23"/>
        <item x="28"/>
        <item x="6"/>
        <item x="3"/>
        <item x="9"/>
        <item x="4"/>
        <item x="1"/>
        <item x="13"/>
        <item x="0"/>
        <item x="20"/>
        <item x="33"/>
        <item x="32"/>
        <item x="14"/>
        <item x="34"/>
        <item x="35"/>
        <item x="8"/>
        <item x="27"/>
        <item x="19"/>
        <item x="31"/>
        <item t="default"/>
      </items>
    </pivotField>
    <pivotField name="Dentro da Ou Centro?" compact="0" outline="0" multipleItemSelectionAllowed="1" showAll="0"/>
    <pivotField name="Cálculo pela AIU/SCE" compact="0" outline="0" multipleItemSelectionAllowed="1" showAll="0"/>
    <pivotField name="Cancelamento de declaração anterior ?" compact="0" outline="0" multipleItemSelectionAllowed="1" showAll="0"/>
    <pivotField name="RENOVAÇÃO DE POTENCIAL" compact="0" outline="0" multipleItemSelectionAllowed="1" showAll="0"/>
    <pivotField name="Interessado" compact="0" outline="0" multipleItemSelectionAllowed="1" showAll="0"/>
    <pivotField name="Procurador Autorizado" compact="0" outline="0" multipleItemSelectionAllowed="1" showAll="0"/>
    <pivotField name="Denominação do imóvel tombado" compact="0" outline="0" multipleItemSelectionAllowed="1" showAll="0"/>
    <pivotField name="Anuência SMC" compact="0" outline="0" multipleItemSelectionAllowed="1" showAll="0"/>
    <pivotField name="Processo SMC" compact="0" outline="0" multipleItemSelectionAllowed="1" showAll="0"/>
    <pivotField name="N. Declaração" compact="0" numFmtId="49" outline="0" multipleItemSelectionAllowed="1" showAll="0"/>
    <pivotField name="Página Livro" compact="0" numFmtId="49" outline="0" multipleItemSelectionAllowed="1" showAll="0"/>
    <pivotField name="PCpt (m²)" compact="0" outline="0" multipleItemSelectionAllowed="1" showAll="0"/>
    <pivotField name="Área cedida (m²)" compact="0" outline="0" multipleItemSelectionAllowed="1" showAll="0"/>
    <pivotField name="N. Certidão" compact="0" numFmtId="49" outline="0" multipleItemSelectionAllowed="1" showAll="0"/>
    <pivotField name="Data publicação" compact="0" outline="0" multipleItemSelectionAllowed="1" showAll="0"/>
    <pivotField name="Ano publicação" compact="0" outline="0" multipleItemSelectionAllowed="1" showAll="0"/>
    <pivotField name="Situação" compact="0" outline="0" multipleItemSelectionAllowed="1" showAll="0"/>
    <pivotField name="Status Declaração" axis="axisCol" compact="0" outline="0" multipleItemSelectionAllowed="1" showAll="0" sortType="ascending">
      <items count="8">
        <item h="1" x="4"/>
        <item x="3"/>
        <item x="2"/>
        <item h="1" x="1"/>
        <item x="6"/>
        <item h="1" x="0"/>
        <item h="1" x="5"/>
        <item t="default"/>
      </items>
    </pivotField>
    <pivotField name="Observação" compact="0" outline="0" multipleItemSelectionAllowed="1" showAll="0"/>
    <pivotField name="Tipo" compact="0" outline="0" multipleItemSelectionAllowed="1" showAll="0"/>
    <pivotField name="DEVOLVIDA A VIA?" compact="0" outline="0" multipleItemSelectionAllowed="1" showAll="0"/>
  </pivotFields>
  <rowFields count="1">
    <field x="7"/>
  </rowFields>
  <rowItems count="33">
    <i>
      <x v="1"/>
    </i>
    <i>
      <x v="2"/>
    </i>
    <i>
      <x v="3"/>
    </i>
    <i>
      <x v="4"/>
    </i>
    <i>
      <x v="5"/>
    </i>
    <i>
      <x v="6"/>
    </i>
    <i>
      <x v="7"/>
    </i>
    <i>
      <x v="9"/>
    </i>
    <i>
      <x v="10"/>
    </i>
    <i>
      <x v="11"/>
    </i>
    <i>
      <x v="12"/>
    </i>
    <i>
      <x v="13"/>
    </i>
    <i>
      <x v="14"/>
    </i>
    <i>
      <x v="15"/>
    </i>
    <i>
      <x v="17"/>
    </i>
    <i>
      <x v="18"/>
    </i>
    <i>
      <x v="19"/>
    </i>
    <i>
      <x v="20"/>
    </i>
    <i>
      <x v="21"/>
    </i>
    <i>
      <x v="22"/>
    </i>
    <i>
      <x v="24"/>
    </i>
    <i>
      <x v="25"/>
    </i>
    <i>
      <x v="26"/>
    </i>
    <i>
      <x v="27"/>
    </i>
    <i>
      <x v="28"/>
    </i>
    <i>
      <x v="29"/>
    </i>
    <i>
      <x v="30"/>
    </i>
    <i>
      <x v="31"/>
    </i>
    <i>
      <x v="32"/>
    </i>
    <i>
      <x v="33"/>
    </i>
    <i>
      <x v="35"/>
    </i>
    <i>
      <x v="37"/>
    </i>
    <i t="grand">
      <x/>
    </i>
  </rowItems>
  <colFields count="1">
    <field x="25"/>
  </colFields>
  <colItems count="4">
    <i>
      <x v="1"/>
    </i>
    <i>
      <x v="2"/>
    </i>
    <i>
      <x v="4"/>
    </i>
    <i t="grand">
      <x/>
    </i>
  </colItems>
  <dataFields count="1">
    <dataField name="COUNTA of N. processo" fld="2"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F00-000003000000}" name="Resumo ZEPEC por STATUS" cacheId="58" applyNumberFormats="0" applyBorderFormats="0" applyFontFormats="0" applyPatternFormats="0" applyAlignmentFormats="0" applyWidthHeightFormats="0" dataCaption="" updatedVersion="8" compact="0" compactData="0">
  <location ref="A1:G36" firstHeaderRow="1" firstDataRow="2" firstDataCol="1"/>
  <pivotFields count="29">
    <pivotField name=" " compact="0" outline="0" multipleItemSelectionAllowed="1" showAll="0"/>
    <pivotField name="Data de Protocolo" compact="0" outline="0" multipleItemSelectionAllowed="1" showAll="0"/>
    <pivotField name="N. processo" dataField="1" compact="0" outline="0" multipleItemSelectionAllowed="1" showAll="0"/>
    <pivotField name="SQ" compact="0" outline="0" multipleItemSelectionAllowed="1" showAll="0"/>
    <pivotField name="Lote" compact="0" outline="0" multipleItemSelectionAllowed="1" showAll="0"/>
    <pivotField name="Codlog" compact="0" outline="0" multipleItemSelectionAllowed="1" showAll="0"/>
    <pivotField name="Endereço" compact="0" outline="0" multipleItemSelectionAllowed="1" showAll="0"/>
    <pivotField name="Distrito" compact="0" outline="0" multipleItemSelectionAllowed="1" showAll="0"/>
    <pivotField name="Dentro da Ou Centro?" compact="0" outline="0" multipleItemSelectionAllowed="1" showAll="0"/>
    <pivotField name="Cálculo pela AIU/SCE" compact="0" outline="0" multipleItemSelectionAllowed="1" showAll="0"/>
    <pivotField name="Cancelamento de declaração anterior ?" compact="0" outline="0" multipleItemSelectionAllowed="1" showAll="0"/>
    <pivotField name="RENOVAÇÃO DE POTENCIAL" compact="0" outline="0" multipleItemSelectionAllowed="1" showAll="0"/>
    <pivotField name="Interessado" compact="0" outline="0" multipleItemSelectionAllowed="1" showAll="0"/>
    <pivotField name="Procurador Autorizado" compact="0" outline="0" multipleItemSelectionAllowed="1" showAll="0"/>
    <pivotField name="Denominação do imóvel tombado" compact="0" outline="0" multipleItemSelectionAllowed="1" showAll="0"/>
    <pivotField name="Anuência SMC" compact="0" outline="0" multipleItemSelectionAllowed="1" showAll="0"/>
    <pivotField name="Processo SMC" compact="0" outline="0" multipleItemSelectionAllowed="1" showAll="0"/>
    <pivotField name="N. Declaração" compact="0" numFmtId="49" outline="0" multipleItemSelectionAllowed="1" showAll="0"/>
    <pivotField name="Página Livro" compact="0" numFmtId="49" outline="0" multipleItemSelectionAllowed="1" showAll="0"/>
    <pivotField name="PCpt (m²)" compact="0" outline="0" multipleItemSelectionAllowed="1" showAll="0"/>
    <pivotField name="Área cedida (m²)" compact="0" outline="0" multipleItemSelectionAllowed="1" showAll="0"/>
    <pivotField name="N. Certidão" compact="0" numFmtId="49" outline="0" multipleItemSelectionAllowed="1" showAll="0"/>
    <pivotField name="Data publicação" compact="0" outline="0" multipleItemSelectionAllowed="1" showAll="0"/>
    <pivotField name="Ano publicação" axis="axisRow" compact="0" outline="0" multipleItemSelectionAllowed="1" showAll="0" sortType="ascending">
      <items count="34">
        <item x="13"/>
        <item x="14"/>
        <item x="16"/>
        <item x="17"/>
        <item x="18"/>
        <item x="21"/>
        <item x="20"/>
        <item x="22"/>
        <item x="19"/>
        <item x="23"/>
        <item x="26"/>
        <item x="27"/>
        <item x="24"/>
        <item x="25"/>
        <item x="28"/>
        <item x="29"/>
        <item x="30"/>
        <item x="4"/>
        <item x="1"/>
        <item x="0"/>
        <item x="7"/>
        <item x="3"/>
        <item x="2"/>
        <item x="9"/>
        <item x="11"/>
        <item x="12"/>
        <item x="15"/>
        <item x="5"/>
        <item x="31"/>
        <item x="32"/>
        <item x="8"/>
        <item x="10"/>
        <item x="6"/>
        <item t="default"/>
      </items>
    </pivotField>
    <pivotField name="Situação" compact="0" outline="0" multipleItemSelectionAllowed="1" showAll="0"/>
    <pivotField name="Status Declaração" axis="axisCol" compact="0" outline="0" multipleItemSelectionAllowed="1" showAll="0" sortType="ascending">
      <items count="8">
        <item x="4"/>
        <item x="3"/>
        <item x="2"/>
        <item h="1" x="1"/>
        <item x="6"/>
        <item x="0"/>
        <item h="1" x="5"/>
        <item t="default"/>
      </items>
    </pivotField>
    <pivotField name="Observação" compact="0" outline="0" multipleItemSelectionAllowed="1" showAll="0"/>
    <pivotField name="Tipo" compact="0" outline="0" multipleItemSelectionAllowed="1" showAll="0"/>
    <pivotField name="DEVOLVIDA A VIA?" compact="0" outline="0" multipleItemSelectionAllowed="1" showAll="0"/>
  </pivotFields>
  <rowFields count="1">
    <field x="23"/>
  </rowFields>
  <rowItems count="34">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t="grand">
      <x/>
    </i>
  </rowItems>
  <colFields count="1">
    <field x="25"/>
  </colFields>
  <colItems count="6">
    <i>
      <x/>
    </i>
    <i>
      <x v="1"/>
    </i>
    <i>
      <x v="2"/>
    </i>
    <i>
      <x v="4"/>
    </i>
    <i>
      <x v="5"/>
    </i>
    <i t="grand">
      <x/>
    </i>
  </colItems>
  <dataFields count="1">
    <dataField name="COUNTA of N. processo" fld="2" subtotal="count" baseField="0"/>
  </dataFields>
  <pivotTableStyleInfo name="Google Sheets Pivot Table Style"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1000-000005000000}" name="AIUSCE" cacheId="75" applyNumberFormats="0" applyBorderFormats="0" applyFontFormats="0" applyPatternFormats="0" applyAlignmentFormats="0" applyWidthHeightFormats="0" dataCaption="" updatedVersion="8" compact="0" compactData="0">
  <location ref="A3:E13" firstHeaderRow="1" firstDataRow="2" firstDataCol="1" rowPageCount="1" colPageCount="1"/>
  <pivotFields count="28">
    <pivotField name=" " compact="0" outline="0" multipleItemSelectionAllowed="1" showAll="0"/>
    <pivotField name="Data de Protocolo" compact="0" outline="0" multipleItemSelectionAllowed="1" showAll="0"/>
    <pivotField name="N. processo" dataField="1" compact="0" outline="0" multipleItemSelectionAllowed="1" showAll="0"/>
    <pivotField name="SQ" compact="0" outline="0" multipleItemSelectionAllowed="1" showAll="0"/>
    <pivotField name="Lote" compact="0" outline="0" multipleItemSelectionAllowed="1" showAll="0"/>
    <pivotField name="Codlog" compact="0" outline="0" multipleItemSelectionAllowed="1" showAll="0"/>
    <pivotField name="Endereço" compact="0" outline="0" multipleItemSelectionAllowed="1" showAll="0"/>
    <pivotField name="Distrito" axis="axisRow" compact="0" outline="0" multipleItemSelectionAllowed="1" showAll="0" sortType="ascending">
      <items count="39">
        <item h="1" x="21"/>
        <item h="1" x="12"/>
        <item x="7"/>
        <item x="15"/>
        <item x="11"/>
        <item h="1" x="29"/>
        <item h="1" x="26"/>
        <item h="1" x="16"/>
        <item h="1" x="36"/>
        <item h="1" x="24"/>
        <item x="2"/>
        <item h="1" x="30"/>
        <item h="1" x="37"/>
        <item h="1" x="25"/>
        <item h="1" x="22"/>
        <item h="1" x="17"/>
        <item h="1" x="5"/>
        <item h="1" x="10"/>
        <item h="1" x="18"/>
        <item x="23"/>
        <item h="1" x="28"/>
        <item h="1" x="6"/>
        <item h="1" x="3"/>
        <item x="9"/>
        <item h="1" x="4"/>
        <item h="1" x="1"/>
        <item x="13"/>
        <item x="0"/>
        <item h="1" x="20"/>
        <item h="1" x="33"/>
        <item h="1" x="32"/>
        <item x="14"/>
        <item h="1" x="34"/>
        <item h="1" x="35"/>
        <item h="1" x="8"/>
        <item h="1" x="27"/>
        <item h="1" x="19"/>
        <item x="31"/>
        <item t="default"/>
      </items>
    </pivotField>
    <pivotField name="Dentro da Ou Centro?" compact="0" outline="0" multipleItemSelectionAllowed="1" showAll="0"/>
    <pivotField name="Cálculo pela AIU/SCE" axis="axisCol" compact="0" outline="0" multipleItemSelectionAllowed="1" showAll="0" sortType="ascending">
      <items count="4">
        <item x="0"/>
        <item x="1"/>
        <item x="2"/>
        <item t="default"/>
      </items>
    </pivotField>
    <pivotField name="Cancelamento de declaração anterior ?" compact="0" outline="0" multipleItemSelectionAllowed="1" showAll="0"/>
    <pivotField name="RENOVAÇÃO DE POTENCIAL" compact="0" outline="0" multipleItemSelectionAllowed="1" showAll="0"/>
    <pivotField name="Interessado" compact="0" outline="0" multipleItemSelectionAllowed="1" showAll="0"/>
    <pivotField name="Procurador Autorizado" compact="0" outline="0" multipleItemSelectionAllowed="1" showAll="0"/>
    <pivotField name="Denominação do imóvel tombado" compact="0" outline="0" multipleItemSelectionAllowed="1" showAll="0"/>
    <pivotField name="Anuência SMC" compact="0" outline="0" multipleItemSelectionAllowed="1" showAll="0"/>
    <pivotField name="Processo SMC" compact="0" outline="0" multipleItemSelectionAllowed="1" showAll="0"/>
    <pivotField name="N. Declaração" compact="0" numFmtId="49" outline="0" multipleItemSelectionAllowed="1" showAll="0"/>
    <pivotField name="Página Livro" compact="0" numFmtId="49" outline="0" multipleItemSelectionAllowed="1" showAll="0"/>
    <pivotField name="PCpt (m²)" compact="0" outline="0" multipleItemSelectionAllowed="1" showAll="0"/>
    <pivotField name="Área cedida (m²)" compact="0" outline="0" multipleItemSelectionAllowed="1" showAll="0"/>
    <pivotField name="N. Certidão" compact="0" numFmtId="49" outline="0" multipleItemSelectionAllowed="1" showAll="0"/>
    <pivotField name="Data publicação" compact="0" outline="0" multipleItemSelectionAllowed="1" showAll="0"/>
    <pivotField name="Ano publicação" axis="axisPage" compact="0" outline="0" multipleItemSelectionAllowed="1" showAll="0">
      <items count="34">
        <item h="1" x="0"/>
        <item h="1" x="1"/>
        <item h="1" x="2"/>
        <item h="1" x="3"/>
        <item h="1" x="4"/>
        <item x="5"/>
        <item x="6"/>
        <item h="1" x="7"/>
        <item x="8"/>
        <item h="1" x="9"/>
        <item h="1" x="10"/>
        <item h="1" x="11"/>
        <item x="12"/>
        <item h="1" x="13"/>
        <item h="1" x="14"/>
        <item x="15"/>
        <item h="1" x="16"/>
        <item h="1" x="17"/>
        <item h="1" x="18"/>
        <item h="1" x="19"/>
        <item h="1" x="20"/>
        <item h="1" x="21"/>
        <item h="1" x="22"/>
        <item h="1" x="23"/>
        <item h="1" x="24"/>
        <item h="1" x="25"/>
        <item h="1" x="26"/>
        <item h="1" x="27"/>
        <item h="1" x="28"/>
        <item h="1" x="29"/>
        <item h="1" x="30"/>
        <item h="1" x="31"/>
        <item h="1" x="32"/>
        <item t="default"/>
      </items>
    </pivotField>
    <pivotField name="Situação" compact="0" outline="0" multipleItemSelectionAllowed="1" showAll="0"/>
    <pivotField name="Status Declaração" compact="0" outline="0" multipleItemSelectionAllowed="1" showAll="0"/>
    <pivotField name="Observação" compact="0" outline="0" multipleItemSelectionAllowed="1" showAll="0"/>
    <pivotField name="Tipo" compact="0" outline="0" multipleItemSelectionAllowed="1" showAll="0"/>
  </pivotFields>
  <rowFields count="1">
    <field x="7"/>
  </rowFields>
  <rowItems count="9">
    <i>
      <x v="2"/>
    </i>
    <i>
      <x v="4"/>
    </i>
    <i>
      <x v="10"/>
    </i>
    <i>
      <x v="19"/>
    </i>
    <i>
      <x v="26"/>
    </i>
    <i>
      <x v="27"/>
    </i>
    <i>
      <x v="31"/>
    </i>
    <i>
      <x v="37"/>
    </i>
    <i t="grand">
      <x/>
    </i>
  </rowItems>
  <colFields count="1">
    <field x="9"/>
  </colFields>
  <colItems count="4">
    <i>
      <x/>
    </i>
    <i>
      <x v="1"/>
    </i>
    <i>
      <x v="2"/>
    </i>
    <i t="grand">
      <x/>
    </i>
  </colItems>
  <pageFields count="1">
    <pageField fld="23" hier="0"/>
  </pageFields>
  <dataFields count="1">
    <dataField name="COUNTA of N. processo" fld="2"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1000-000004000000}" name="AIUSCE 2" cacheId="75" applyNumberFormats="0" applyBorderFormats="0" applyFontFormats="0" applyPatternFormats="0" applyAlignmentFormats="0" applyWidthHeightFormats="0" dataCaption="" updatedVersion="8" compact="0" compactData="0">
  <location ref="A14:E24" firstHeaderRow="1" firstDataRow="2" firstDataCol="1"/>
  <pivotFields count="28">
    <pivotField name=" " compact="0" outline="0" multipleItemSelectionAllowed="1" showAll="0"/>
    <pivotField name="Data de Protocolo" compact="0" outline="0" multipleItemSelectionAllowed="1" showAll="0"/>
    <pivotField name="N. processo" dataField="1" compact="0" outline="0" multipleItemSelectionAllowed="1" showAll="0"/>
    <pivotField name="SQ" compact="0" outline="0" multipleItemSelectionAllowed="1" showAll="0"/>
    <pivotField name="Lote" compact="0" outline="0" multipleItemSelectionAllowed="1" showAll="0"/>
    <pivotField name="Codlog" compact="0" outline="0" multipleItemSelectionAllowed="1" showAll="0"/>
    <pivotField name="Endereço" compact="0" outline="0" multipleItemSelectionAllowed="1" showAll="0"/>
    <pivotField name="Distrito" axis="axisRow" compact="0" outline="0" multipleItemSelectionAllowed="1" showAll="0" sortType="ascending">
      <items count="39">
        <item h="1" x="21"/>
        <item h="1" x="12"/>
        <item x="7"/>
        <item x="15"/>
        <item x="11"/>
        <item h="1" x="29"/>
        <item h="1" x="26"/>
        <item h="1" x="16"/>
        <item h="1" x="36"/>
        <item h="1" x="24"/>
        <item x="2"/>
        <item h="1" x="30"/>
        <item h="1" x="37"/>
        <item h="1" x="25"/>
        <item h="1" x="22"/>
        <item h="1" x="17"/>
        <item h="1" x="5"/>
        <item h="1" x="10"/>
        <item h="1" x="18"/>
        <item x="23"/>
        <item h="1" x="28"/>
        <item h="1" x="6"/>
        <item h="1" x="3"/>
        <item h="1" x="9"/>
        <item h="1" x="4"/>
        <item h="1" x="1"/>
        <item x="13"/>
        <item x="0"/>
        <item h="1" x="20"/>
        <item h="1" x="33"/>
        <item h="1" x="32"/>
        <item x="14"/>
        <item h="1" x="34"/>
        <item h="1" x="35"/>
        <item h="1" x="8"/>
        <item h="1" x="27"/>
        <item h="1" x="19"/>
        <item h="1" x="31"/>
        <item t="default"/>
      </items>
    </pivotField>
    <pivotField name="Dentro da Ou Centro?" compact="0" outline="0" multipleItemSelectionAllowed="1" showAll="0"/>
    <pivotField name="Cálculo pela AIU/SCE" compact="0" outline="0" multipleItemSelectionAllowed="1" showAll="0"/>
    <pivotField name="Cancelamento de declaração anterior ?" axis="axisCol" compact="0" outline="0" multipleItemSelectionAllowed="1" showAll="0" sortType="ascending">
      <items count="4">
        <item x="0"/>
        <item x="2"/>
        <item x="1"/>
        <item t="default"/>
      </items>
    </pivotField>
    <pivotField name="RENOVAÇÃO DE POTENCIAL" compact="0" outline="0" multipleItemSelectionAllowed="1" showAll="0"/>
    <pivotField name="Interessado" compact="0" outline="0" multipleItemSelectionAllowed="1" showAll="0"/>
    <pivotField name="Procurador Autorizado" compact="0" outline="0" multipleItemSelectionAllowed="1" showAll="0"/>
    <pivotField name="Denominação do imóvel tombado" compact="0" outline="0" multipleItemSelectionAllowed="1" showAll="0"/>
    <pivotField name="Anuência SMC" compact="0" outline="0" multipleItemSelectionAllowed="1" showAll="0"/>
    <pivotField name="Processo SMC" compact="0" outline="0" multipleItemSelectionAllowed="1" showAll="0"/>
    <pivotField name="N. Declaração" compact="0" numFmtId="49" outline="0" multipleItemSelectionAllowed="1" showAll="0"/>
    <pivotField name="Página Livro" compact="0" numFmtId="49" outline="0" multipleItemSelectionAllowed="1" showAll="0"/>
    <pivotField name="PCpt (m²)" compact="0" outline="0" multipleItemSelectionAllowed="1" showAll="0"/>
    <pivotField name="Área cedida (m²)" compact="0" outline="0" multipleItemSelectionAllowed="1" showAll="0"/>
    <pivotField name="N. Certidão" compact="0" numFmtId="49" outline="0" multipleItemSelectionAllowed="1" showAll="0"/>
    <pivotField name="Data publicação" compact="0" outline="0" multipleItemSelectionAllowed="1" showAll="0"/>
    <pivotField name="Ano publicação" compact="0" outline="0" multipleItemSelectionAllowed="1" showAll="0"/>
    <pivotField name="Situação" compact="0" outline="0" multipleItemSelectionAllowed="1" showAll="0"/>
    <pivotField name="Status Declaração" compact="0" outline="0" multipleItemSelectionAllowed="1" showAll="0"/>
    <pivotField name="Observação" compact="0" outline="0" multipleItemSelectionAllowed="1" showAll="0"/>
    <pivotField name="Tipo" compact="0" outline="0" multipleItemSelectionAllowed="1" showAll="0"/>
  </pivotFields>
  <rowFields count="1">
    <field x="7"/>
  </rowFields>
  <rowItems count="9">
    <i>
      <x v="2"/>
    </i>
    <i>
      <x v="3"/>
    </i>
    <i>
      <x v="4"/>
    </i>
    <i>
      <x v="10"/>
    </i>
    <i>
      <x v="19"/>
    </i>
    <i>
      <x v="26"/>
    </i>
    <i>
      <x v="27"/>
    </i>
    <i>
      <x v="31"/>
    </i>
    <i t="grand">
      <x/>
    </i>
  </rowItems>
  <colFields count="1">
    <field x="10"/>
  </colFields>
  <colItems count="4">
    <i>
      <x/>
    </i>
    <i>
      <x v="1"/>
    </i>
    <i>
      <x v="2"/>
    </i>
    <i t="grand">
      <x/>
    </i>
  </colItems>
  <dataFields count="1">
    <dataField name="COUNTA of N. processo" fld="2"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1A2F40"/>
      </a:dk1>
      <a:lt1>
        <a:srgbClr val="FFFFFF"/>
      </a:lt1>
      <a:dk2>
        <a:srgbClr val="1A2F40"/>
      </a:dk2>
      <a:lt2>
        <a:srgbClr val="FFFFFF"/>
      </a:lt2>
      <a:accent1>
        <a:srgbClr val="C93232"/>
      </a:accent1>
      <a:accent2>
        <a:srgbClr val="E27228"/>
      </a:accent2>
      <a:accent3>
        <a:srgbClr val="0D398C"/>
      </a:accent3>
      <a:accent4>
        <a:srgbClr val="FC4479"/>
      </a:accent4>
      <a:accent5>
        <a:srgbClr val="DCDC12"/>
      </a:accent5>
      <a:accent6>
        <a:srgbClr val="1F95D1"/>
      </a:accent6>
      <a:hlink>
        <a:srgbClr val="1F95D1"/>
      </a:hlink>
      <a:folHlink>
        <a:srgbClr val="1F95D1"/>
      </a:folHlink>
    </a:clrScheme>
    <a:fontScheme name="Sheets">
      <a:majorFont>
        <a:latin typeface="Verdana"/>
        <a:ea typeface="Verdana"/>
        <a:cs typeface="Verdana"/>
      </a:majorFont>
      <a:minorFont>
        <a:latin typeface="Verdana"/>
        <a:ea typeface="Verdana"/>
        <a:cs typeface="Verdan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hyperlink" Target="mailto:danielfmpcosta@prefeitura.sp.gov.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ei.prefeitura.sp.gov.br/sei/controlador.php?acao=procedimento_trabalhar&amp;acao_origem=procedimento_controlar&amp;acao_retorno=procedimento_controlar&amp;id_procedimento=40506149&amp;infra_sistema=100000100&amp;infra_unidade_atual=110004172&amp;infra_hash=4a33cf283f4306d2c48be5bdadfa85aea5cb567f2abffc67f07e54627c14140b" TargetMode="External"/></Relationships>
</file>

<file path=xl/worksheets/_rels/sheet1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ivotTable" Target="../pivotTables/pivotTable3.xml"/></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17.xml.rels><?xml version="1.0" encoding="UTF-8" standalone="yes"?>
<Relationships xmlns="http://schemas.openxmlformats.org/package/2006/relationships"><Relationship Id="rId2" Type="http://schemas.openxmlformats.org/officeDocument/2006/relationships/pivotTable" Target="../pivotTables/pivotTable6.xml"/><Relationship Id="rId1" Type="http://schemas.openxmlformats.org/officeDocument/2006/relationships/pivotTable" Target="../pivotTables/pivotTable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400"/>
  <sheetViews>
    <sheetView workbookViewId="0">
      <pane ySplit="1" topLeftCell="A2" activePane="bottomLeft" state="frozen"/>
      <selection pane="bottomLeft" activeCell="H419" sqref="A2:H419"/>
    </sheetView>
  </sheetViews>
  <sheetFormatPr defaultColWidth="11.19921875" defaultRowHeight="15" customHeight="1"/>
  <cols>
    <col min="1" max="1" width="19.59765625" customWidth="1"/>
    <col min="2" max="2" width="8.09765625" customWidth="1"/>
    <col min="3" max="3" width="18.3984375" customWidth="1"/>
    <col min="4" max="4" width="34.19921875" customWidth="1"/>
    <col min="5" max="5" width="16.8984375" customWidth="1"/>
    <col min="6" max="6" width="12.69921875" customWidth="1"/>
    <col min="7" max="8" width="13.8984375" customWidth="1"/>
    <col min="9" max="9" width="19" style="1099" customWidth="1"/>
    <col min="10" max="10" width="19.3984375" style="1099" customWidth="1"/>
  </cols>
  <sheetData>
    <row r="1" spans="1:10" ht="18">
      <c r="A1" s="3" t="s">
        <v>2</v>
      </c>
      <c r="B1" s="4" t="s">
        <v>3</v>
      </c>
      <c r="C1" s="3" t="s">
        <v>4</v>
      </c>
      <c r="D1" s="3" t="s">
        <v>6</v>
      </c>
      <c r="E1" s="3" t="s">
        <v>7</v>
      </c>
      <c r="F1" s="4" t="s">
        <v>12</v>
      </c>
      <c r="G1" s="1" t="s">
        <v>17</v>
      </c>
      <c r="H1" s="17" t="s">
        <v>18</v>
      </c>
      <c r="I1" s="4" t="s">
        <v>19</v>
      </c>
      <c r="J1" s="4" t="s">
        <v>20</v>
      </c>
    </row>
    <row r="2" spans="1:10" ht="16.5">
      <c r="A2" s="22" t="s">
        <v>814</v>
      </c>
      <c r="B2" s="24" t="s">
        <v>113</v>
      </c>
      <c r="C2" s="24" t="s">
        <v>114</v>
      </c>
      <c r="D2" s="22" t="s">
        <v>115</v>
      </c>
      <c r="E2" s="22" t="s">
        <v>116</v>
      </c>
      <c r="F2" s="24" t="s">
        <v>120</v>
      </c>
      <c r="G2" s="23">
        <v>32477</v>
      </c>
      <c r="H2" s="37">
        <v>1988</v>
      </c>
      <c r="I2" s="43" t="s">
        <v>106</v>
      </c>
      <c r="J2" s="43" t="s">
        <v>392</v>
      </c>
    </row>
    <row r="3" spans="1:10" ht="16.5">
      <c r="A3" s="22" t="s">
        <v>843</v>
      </c>
      <c r="B3" s="24" t="s">
        <v>844</v>
      </c>
      <c r="C3" s="24" t="s">
        <v>846</v>
      </c>
      <c r="D3" s="22" t="s">
        <v>847</v>
      </c>
      <c r="E3" s="22" t="s">
        <v>116</v>
      </c>
      <c r="F3" s="24" t="s">
        <v>852</v>
      </c>
      <c r="G3" s="23">
        <v>35390</v>
      </c>
      <c r="H3" s="37">
        <v>1996</v>
      </c>
      <c r="I3" s="43" t="s">
        <v>106</v>
      </c>
      <c r="J3" s="43" t="s">
        <v>390</v>
      </c>
    </row>
    <row r="4" spans="1:10" ht="16.5">
      <c r="A4" s="22" t="s">
        <v>843</v>
      </c>
      <c r="B4" s="24" t="s">
        <v>844</v>
      </c>
      <c r="C4" s="24" t="s">
        <v>856</v>
      </c>
      <c r="D4" s="22" t="s">
        <v>857</v>
      </c>
      <c r="E4" s="22" t="s">
        <v>116</v>
      </c>
      <c r="F4" s="24" t="s">
        <v>859</v>
      </c>
      <c r="G4" s="23">
        <v>35390</v>
      </c>
      <c r="H4" s="37">
        <v>1996</v>
      </c>
      <c r="I4" s="43" t="s">
        <v>106</v>
      </c>
      <c r="J4" s="43" t="s">
        <v>390</v>
      </c>
    </row>
    <row r="5" spans="1:10" ht="16.5">
      <c r="A5" s="22" t="s">
        <v>957</v>
      </c>
      <c r="B5" s="24" t="s">
        <v>138</v>
      </c>
      <c r="C5" s="24" t="s">
        <v>140</v>
      </c>
      <c r="D5" s="22" t="s">
        <v>886</v>
      </c>
      <c r="E5" s="22" t="s">
        <v>116</v>
      </c>
      <c r="F5" s="24" t="s">
        <v>964</v>
      </c>
      <c r="G5" s="23">
        <v>44991</v>
      </c>
      <c r="H5" s="37">
        <v>2023</v>
      </c>
      <c r="I5" s="43" t="s">
        <v>106</v>
      </c>
      <c r="J5" s="43" t="s">
        <v>392</v>
      </c>
    </row>
    <row r="6" spans="1:10" ht="16.5">
      <c r="A6" s="22" t="s">
        <v>294</v>
      </c>
      <c r="B6" s="24" t="s">
        <v>295</v>
      </c>
      <c r="C6" s="24" t="s">
        <v>296</v>
      </c>
      <c r="D6" s="22" t="s">
        <v>988</v>
      </c>
      <c r="E6" s="22" t="s">
        <v>116</v>
      </c>
      <c r="F6" s="24" t="s">
        <v>995</v>
      </c>
      <c r="G6" s="23">
        <v>43427</v>
      </c>
      <c r="H6" s="37">
        <v>2018</v>
      </c>
      <c r="I6" s="43" t="s">
        <v>106</v>
      </c>
      <c r="J6" s="43" t="s">
        <v>392</v>
      </c>
    </row>
    <row r="7" spans="1:10" ht="16.5">
      <c r="A7" s="22" t="s">
        <v>1028</v>
      </c>
      <c r="B7" s="24" t="s">
        <v>138</v>
      </c>
      <c r="C7" s="24" t="s">
        <v>140</v>
      </c>
      <c r="D7" s="22" t="s">
        <v>1002</v>
      </c>
      <c r="E7" s="22" t="s">
        <v>116</v>
      </c>
      <c r="F7" s="24" t="s">
        <v>1031</v>
      </c>
      <c r="G7" s="23">
        <v>45477</v>
      </c>
      <c r="H7" s="37">
        <v>2024</v>
      </c>
      <c r="I7" s="43" t="s">
        <v>106</v>
      </c>
      <c r="J7" s="43" t="s">
        <v>390</v>
      </c>
    </row>
    <row r="8" spans="1:10" ht="16.5">
      <c r="A8" s="22" t="s">
        <v>1045</v>
      </c>
      <c r="B8" s="24" t="s">
        <v>318</v>
      </c>
      <c r="C8" s="24" t="s">
        <v>1037</v>
      </c>
      <c r="D8" s="22" t="s">
        <v>1038</v>
      </c>
      <c r="E8" s="22" t="s">
        <v>116</v>
      </c>
      <c r="F8" s="24" t="s">
        <v>1051</v>
      </c>
      <c r="G8" s="23">
        <v>44588</v>
      </c>
      <c r="H8" s="37">
        <v>2022</v>
      </c>
      <c r="I8" s="43" t="s">
        <v>106</v>
      </c>
      <c r="J8" s="43" t="s">
        <v>390</v>
      </c>
    </row>
    <row r="9" spans="1:10" ht="16.5">
      <c r="A9" s="22" t="s">
        <v>311</v>
      </c>
      <c r="B9" s="24" t="s">
        <v>1064</v>
      </c>
      <c r="C9" s="24" t="s">
        <v>1065</v>
      </c>
      <c r="D9" s="22" t="s">
        <v>314</v>
      </c>
      <c r="E9" s="22" t="s">
        <v>281</v>
      </c>
      <c r="F9" s="24" t="s">
        <v>329</v>
      </c>
      <c r="G9" s="23">
        <v>37726</v>
      </c>
      <c r="H9" s="37">
        <v>2003</v>
      </c>
      <c r="I9" s="43" t="s">
        <v>106</v>
      </c>
      <c r="J9" s="43" t="s">
        <v>392</v>
      </c>
    </row>
    <row r="10" spans="1:10" ht="16.5">
      <c r="A10" s="22" t="s">
        <v>1094</v>
      </c>
      <c r="B10" s="24" t="s">
        <v>358</v>
      </c>
      <c r="C10" s="24" t="s">
        <v>360</v>
      </c>
      <c r="D10" s="22" t="s">
        <v>361</v>
      </c>
      <c r="E10" s="22" t="s">
        <v>281</v>
      </c>
      <c r="F10" s="24" t="s">
        <v>365</v>
      </c>
      <c r="G10" s="23">
        <v>36508</v>
      </c>
      <c r="H10" s="37">
        <v>1999</v>
      </c>
      <c r="I10" s="43" t="s">
        <v>106</v>
      </c>
      <c r="J10" s="43" t="s">
        <v>392</v>
      </c>
    </row>
    <row r="11" spans="1:10" ht="16.5">
      <c r="A11" s="22" t="s">
        <v>1124</v>
      </c>
      <c r="B11" s="24" t="s">
        <v>318</v>
      </c>
      <c r="C11" s="24" t="s">
        <v>320</v>
      </c>
      <c r="D11" s="22" t="s">
        <v>715</v>
      </c>
      <c r="E11" s="22" t="s">
        <v>116</v>
      </c>
      <c r="F11" s="24" t="s">
        <v>1128</v>
      </c>
      <c r="G11" s="23">
        <v>45097</v>
      </c>
      <c r="H11" s="37">
        <v>2023</v>
      </c>
      <c r="I11" s="43" t="s">
        <v>106</v>
      </c>
      <c r="J11" s="43" t="s">
        <v>392</v>
      </c>
    </row>
    <row r="12" spans="1:10" ht="16.5">
      <c r="A12" s="22" t="s">
        <v>1131</v>
      </c>
      <c r="B12" s="24" t="s">
        <v>1132</v>
      </c>
      <c r="C12" s="24" t="s">
        <v>327</v>
      </c>
      <c r="D12" s="22" t="s">
        <v>1133</v>
      </c>
      <c r="E12" s="22" t="s">
        <v>379</v>
      </c>
      <c r="F12" s="24" t="s">
        <v>1140</v>
      </c>
      <c r="G12" s="23">
        <v>36663</v>
      </c>
      <c r="H12" s="37">
        <v>2000</v>
      </c>
      <c r="I12" s="43" t="s">
        <v>106</v>
      </c>
      <c r="J12" s="43" t="s">
        <v>390</v>
      </c>
    </row>
    <row r="13" spans="1:10" ht="16.5">
      <c r="A13" s="22" t="s">
        <v>1144</v>
      </c>
      <c r="B13" s="24" t="s">
        <v>1145</v>
      </c>
      <c r="C13" s="24" t="s">
        <v>1146</v>
      </c>
      <c r="D13" s="22" t="s">
        <v>1147</v>
      </c>
      <c r="E13" s="22" t="s">
        <v>281</v>
      </c>
      <c r="F13" s="24" t="s">
        <v>1149</v>
      </c>
      <c r="G13" s="23">
        <v>36676</v>
      </c>
      <c r="H13" s="37">
        <v>2000</v>
      </c>
      <c r="I13" s="43" t="s">
        <v>106</v>
      </c>
      <c r="J13" s="43" t="s">
        <v>390</v>
      </c>
    </row>
    <row r="14" spans="1:10" ht="16.5">
      <c r="A14" s="22" t="s">
        <v>1153</v>
      </c>
      <c r="B14" s="24" t="s">
        <v>1154</v>
      </c>
      <c r="C14" s="24" t="s">
        <v>1155</v>
      </c>
      <c r="D14" s="22" t="s">
        <v>1156</v>
      </c>
      <c r="E14" s="22" t="s">
        <v>281</v>
      </c>
      <c r="F14" s="24" t="s">
        <v>380</v>
      </c>
      <c r="G14" s="23">
        <v>36774</v>
      </c>
      <c r="H14" s="37">
        <v>2000</v>
      </c>
      <c r="I14" s="43" t="s">
        <v>106</v>
      </c>
      <c r="J14" s="43" t="s">
        <v>390</v>
      </c>
    </row>
    <row r="15" spans="1:10" ht="16.5">
      <c r="A15" s="22" t="s">
        <v>1162</v>
      </c>
      <c r="B15" s="24" t="s">
        <v>1132</v>
      </c>
      <c r="C15" s="24" t="s">
        <v>1164</v>
      </c>
      <c r="D15" s="22" t="s">
        <v>1165</v>
      </c>
      <c r="E15" s="22" t="s">
        <v>30</v>
      </c>
      <c r="F15" s="24" t="s">
        <v>1167</v>
      </c>
      <c r="G15" s="23">
        <v>36847</v>
      </c>
      <c r="H15" s="37">
        <v>2000</v>
      </c>
      <c r="I15" s="43" t="s">
        <v>106</v>
      </c>
      <c r="J15" s="43" t="s">
        <v>390</v>
      </c>
    </row>
    <row r="16" spans="1:10" ht="16.5">
      <c r="A16" s="22" t="s">
        <v>1171</v>
      </c>
      <c r="B16" s="24" t="s">
        <v>1173</v>
      </c>
      <c r="C16" s="24" t="s">
        <v>1174</v>
      </c>
      <c r="D16" s="22" t="s">
        <v>1177</v>
      </c>
      <c r="E16" s="22" t="s">
        <v>116</v>
      </c>
      <c r="F16" s="24" t="s">
        <v>1179</v>
      </c>
      <c r="G16" s="23">
        <v>36908</v>
      </c>
      <c r="H16" s="37">
        <v>2001</v>
      </c>
      <c r="I16" s="43" t="s">
        <v>106</v>
      </c>
      <c r="J16" s="43" t="s">
        <v>390</v>
      </c>
    </row>
    <row r="17" spans="1:10" ht="16.5">
      <c r="A17" s="22" t="s">
        <v>1191</v>
      </c>
      <c r="B17" s="24" t="s">
        <v>1192</v>
      </c>
      <c r="C17" s="24" t="s">
        <v>1193</v>
      </c>
      <c r="D17" s="22" t="s">
        <v>1194</v>
      </c>
      <c r="E17" s="22" t="s">
        <v>281</v>
      </c>
      <c r="F17" s="24" t="s">
        <v>1013</v>
      </c>
      <c r="G17" s="23">
        <v>36911</v>
      </c>
      <c r="H17" s="37">
        <v>2001</v>
      </c>
      <c r="I17" s="43" t="s">
        <v>106</v>
      </c>
      <c r="J17" s="43" t="s">
        <v>390</v>
      </c>
    </row>
    <row r="18" spans="1:10" ht="16.5">
      <c r="A18" s="22" t="s">
        <v>1198</v>
      </c>
      <c r="B18" s="24" t="s">
        <v>295</v>
      </c>
      <c r="C18" s="24" t="s">
        <v>327</v>
      </c>
      <c r="D18" s="22" t="s">
        <v>1199</v>
      </c>
      <c r="E18" s="22" t="s">
        <v>116</v>
      </c>
      <c r="F18" s="24" t="s">
        <v>1204</v>
      </c>
      <c r="G18" s="23">
        <v>37236</v>
      </c>
      <c r="H18" s="37">
        <v>2001</v>
      </c>
      <c r="I18" s="43" t="s">
        <v>106</v>
      </c>
      <c r="J18" s="43" t="s">
        <v>390</v>
      </c>
    </row>
    <row r="19" spans="1:10" ht="16.5">
      <c r="A19" s="22" t="s">
        <v>1217</v>
      </c>
      <c r="B19" s="24" t="s">
        <v>1207</v>
      </c>
      <c r="C19" s="24" t="s">
        <v>1208</v>
      </c>
      <c r="D19" s="22" t="s">
        <v>1210</v>
      </c>
      <c r="E19" s="22" t="s">
        <v>281</v>
      </c>
      <c r="F19" s="24" t="s">
        <v>1220</v>
      </c>
      <c r="G19" s="23">
        <v>43581</v>
      </c>
      <c r="H19" s="37">
        <v>2019</v>
      </c>
      <c r="I19" s="43" t="s">
        <v>106</v>
      </c>
      <c r="J19" s="43" t="s">
        <v>390</v>
      </c>
    </row>
    <row r="20" spans="1:10" ht="16.5">
      <c r="A20" s="22" t="s">
        <v>1231</v>
      </c>
      <c r="B20" s="24" t="s">
        <v>1207</v>
      </c>
      <c r="C20" s="24" t="s">
        <v>1208</v>
      </c>
      <c r="D20" s="22" t="s">
        <v>1210</v>
      </c>
      <c r="E20" s="22" t="s">
        <v>281</v>
      </c>
      <c r="F20" s="24" t="s">
        <v>1236</v>
      </c>
      <c r="G20" s="23">
        <v>43879</v>
      </c>
      <c r="H20" s="37">
        <v>2020</v>
      </c>
      <c r="I20" s="43" t="s">
        <v>106</v>
      </c>
      <c r="J20" s="43" t="s">
        <v>390</v>
      </c>
    </row>
    <row r="21" spans="1:10" ht="16.5">
      <c r="A21" s="22" t="s">
        <v>1282</v>
      </c>
      <c r="B21" s="24" t="s">
        <v>1283</v>
      </c>
      <c r="C21" s="24" t="s">
        <v>1284</v>
      </c>
      <c r="D21" s="22" t="s">
        <v>1285</v>
      </c>
      <c r="E21" s="22" t="s">
        <v>116</v>
      </c>
      <c r="F21" s="24" t="s">
        <v>1299</v>
      </c>
      <c r="G21" s="23">
        <v>37695</v>
      </c>
      <c r="H21" s="37">
        <v>2003</v>
      </c>
      <c r="I21" s="43" t="s">
        <v>106</v>
      </c>
      <c r="J21" s="43" t="s">
        <v>390</v>
      </c>
    </row>
    <row r="22" spans="1:10" ht="16.5">
      <c r="A22" s="22" t="s">
        <v>1313</v>
      </c>
      <c r="B22" s="24" t="s">
        <v>1304</v>
      </c>
      <c r="C22" s="24" t="s">
        <v>1305</v>
      </c>
      <c r="D22" s="22" t="s">
        <v>1316</v>
      </c>
      <c r="E22" s="22" t="s">
        <v>116</v>
      </c>
      <c r="F22" s="24" t="s">
        <v>1321</v>
      </c>
      <c r="G22" s="23">
        <v>44615</v>
      </c>
      <c r="H22" s="37">
        <v>2022</v>
      </c>
      <c r="I22" s="43" t="s">
        <v>106</v>
      </c>
      <c r="J22" s="43" t="s">
        <v>390</v>
      </c>
    </row>
    <row r="23" spans="1:10" ht="16.5">
      <c r="A23" s="22" t="s">
        <v>1324</v>
      </c>
      <c r="B23" s="24" t="s">
        <v>1325</v>
      </c>
      <c r="C23" s="24" t="s">
        <v>1326</v>
      </c>
      <c r="D23" s="22" t="s">
        <v>1327</v>
      </c>
      <c r="E23" s="22" t="s">
        <v>281</v>
      </c>
      <c r="F23" s="24" t="s">
        <v>1332</v>
      </c>
      <c r="G23" s="23">
        <v>38387</v>
      </c>
      <c r="H23" s="37">
        <v>2005</v>
      </c>
      <c r="I23" s="43" t="s">
        <v>106</v>
      </c>
      <c r="J23" s="43" t="s">
        <v>390</v>
      </c>
    </row>
    <row r="24" spans="1:10" ht="16.5">
      <c r="A24" s="22" t="s">
        <v>1368</v>
      </c>
      <c r="B24" s="24" t="s">
        <v>427</v>
      </c>
      <c r="C24" s="24" t="s">
        <v>428</v>
      </c>
      <c r="D24" s="22" t="s">
        <v>1340</v>
      </c>
      <c r="E24" s="22" t="s">
        <v>430</v>
      </c>
      <c r="F24" s="24" t="s">
        <v>474</v>
      </c>
      <c r="G24" s="23">
        <v>40253</v>
      </c>
      <c r="H24" s="37">
        <v>2010</v>
      </c>
      <c r="I24" s="43" t="s">
        <v>106</v>
      </c>
      <c r="J24" s="43" t="s">
        <v>392</v>
      </c>
    </row>
    <row r="25" spans="1:10" ht="16.5">
      <c r="A25" s="22" t="s">
        <v>1439</v>
      </c>
      <c r="B25" s="24" t="s">
        <v>484</v>
      </c>
      <c r="C25" s="24" t="s">
        <v>485</v>
      </c>
      <c r="D25" s="22" t="s">
        <v>508</v>
      </c>
      <c r="E25" s="22" t="s">
        <v>180</v>
      </c>
      <c r="F25" s="24" t="s">
        <v>547</v>
      </c>
      <c r="G25" s="23">
        <v>39676</v>
      </c>
      <c r="H25" s="37">
        <v>2008</v>
      </c>
      <c r="I25" s="43" t="s">
        <v>106</v>
      </c>
      <c r="J25" s="43" t="s">
        <v>392</v>
      </c>
    </row>
    <row r="26" spans="1:10" ht="16.5">
      <c r="A26" s="22" t="s">
        <v>1575</v>
      </c>
      <c r="B26" s="24" t="s">
        <v>735</v>
      </c>
      <c r="C26" s="24" t="s">
        <v>1164</v>
      </c>
      <c r="D26" s="22" t="s">
        <v>1577</v>
      </c>
      <c r="E26" s="22" t="s">
        <v>281</v>
      </c>
      <c r="F26" s="24" t="s">
        <v>1581</v>
      </c>
      <c r="G26" s="23">
        <v>39567</v>
      </c>
      <c r="H26" s="37">
        <v>2008</v>
      </c>
      <c r="I26" s="43" t="s">
        <v>106</v>
      </c>
      <c r="J26" s="43" t="s">
        <v>390</v>
      </c>
    </row>
    <row r="27" spans="1:10" ht="16.5">
      <c r="A27" s="22" t="s">
        <v>1602</v>
      </c>
      <c r="B27" s="24" t="s">
        <v>723</v>
      </c>
      <c r="C27" s="24" t="s">
        <v>724</v>
      </c>
      <c r="D27" s="22" t="s">
        <v>1590</v>
      </c>
      <c r="E27" s="22" t="s">
        <v>362</v>
      </c>
      <c r="F27" s="24" t="s">
        <v>736</v>
      </c>
      <c r="G27" s="23">
        <v>40239</v>
      </c>
      <c r="H27" s="37">
        <v>2010</v>
      </c>
      <c r="I27" s="43" t="s">
        <v>106</v>
      </c>
      <c r="J27" s="43" t="s">
        <v>392</v>
      </c>
    </row>
    <row r="28" spans="1:10" ht="16.5">
      <c r="A28" s="22" t="s">
        <v>1676</v>
      </c>
      <c r="B28" s="24" t="s">
        <v>761</v>
      </c>
      <c r="C28" s="24" t="s">
        <v>1677</v>
      </c>
      <c r="D28" s="22" t="s">
        <v>763</v>
      </c>
      <c r="E28" s="22" t="s">
        <v>764</v>
      </c>
      <c r="F28" s="24" t="s">
        <v>1684</v>
      </c>
      <c r="G28" s="23">
        <v>44789</v>
      </c>
      <c r="H28" s="37">
        <v>2022</v>
      </c>
      <c r="I28" s="43" t="s">
        <v>106</v>
      </c>
      <c r="J28" s="43" t="s">
        <v>392</v>
      </c>
    </row>
    <row r="29" spans="1:10" ht="16.5">
      <c r="A29" s="22" t="s">
        <v>1691</v>
      </c>
      <c r="B29" s="24" t="s">
        <v>138</v>
      </c>
      <c r="C29" s="24" t="s">
        <v>336</v>
      </c>
      <c r="D29" s="22" t="s">
        <v>337</v>
      </c>
      <c r="E29" s="22" t="s">
        <v>116</v>
      </c>
      <c r="F29" s="24" t="s">
        <v>872</v>
      </c>
      <c r="G29" s="23">
        <v>40168</v>
      </c>
      <c r="H29" s="37">
        <v>2009</v>
      </c>
      <c r="I29" s="43" t="s">
        <v>106</v>
      </c>
      <c r="J29" s="43" t="s">
        <v>392</v>
      </c>
    </row>
    <row r="30" spans="1:10" ht="16.5">
      <c r="A30" s="22" t="s">
        <v>921</v>
      </c>
      <c r="B30" s="24" t="s">
        <v>880</v>
      </c>
      <c r="C30" s="24" t="s">
        <v>881</v>
      </c>
      <c r="D30" s="22" t="s">
        <v>1703</v>
      </c>
      <c r="E30" s="22" t="s">
        <v>197</v>
      </c>
      <c r="F30" s="24" t="s">
        <v>928</v>
      </c>
      <c r="G30" s="23">
        <v>41243</v>
      </c>
      <c r="H30" s="37">
        <v>2012</v>
      </c>
      <c r="I30" s="43" t="s">
        <v>106</v>
      </c>
      <c r="J30" s="43" t="s">
        <v>392</v>
      </c>
    </row>
    <row r="31" spans="1:10" ht="16.5">
      <c r="A31" s="22" t="s">
        <v>1766</v>
      </c>
      <c r="B31" s="24" t="s">
        <v>598</v>
      </c>
      <c r="C31" s="24" t="s">
        <v>931</v>
      </c>
      <c r="D31" s="22" t="s">
        <v>934</v>
      </c>
      <c r="E31" s="22" t="s">
        <v>180</v>
      </c>
      <c r="F31" s="24" t="s">
        <v>1769</v>
      </c>
      <c r="G31" s="23">
        <v>41388</v>
      </c>
      <c r="H31" s="37">
        <v>2013</v>
      </c>
      <c r="I31" s="43" t="s">
        <v>106</v>
      </c>
      <c r="J31" s="43" t="s">
        <v>392</v>
      </c>
    </row>
    <row r="32" spans="1:10" ht="16.5">
      <c r="A32" s="22" t="s">
        <v>956</v>
      </c>
      <c r="B32" s="24" t="s">
        <v>968</v>
      </c>
      <c r="C32" s="24" t="s">
        <v>969</v>
      </c>
      <c r="D32" s="22" t="s">
        <v>970</v>
      </c>
      <c r="E32" s="22" t="s">
        <v>764</v>
      </c>
      <c r="F32" s="24" t="s">
        <v>1801</v>
      </c>
      <c r="G32" s="23">
        <v>41388</v>
      </c>
      <c r="H32" s="37">
        <v>2013</v>
      </c>
      <c r="I32" s="43" t="s">
        <v>106</v>
      </c>
      <c r="J32" s="43" t="s">
        <v>392</v>
      </c>
    </row>
    <row r="33" spans="1:10" ht="16.5">
      <c r="A33" s="22" t="s">
        <v>1011</v>
      </c>
      <c r="B33" s="24" t="s">
        <v>1012</v>
      </c>
      <c r="C33" s="24" t="s">
        <v>1830</v>
      </c>
      <c r="D33" s="22" t="s">
        <v>1014</v>
      </c>
      <c r="E33" s="22" t="s">
        <v>68</v>
      </c>
      <c r="F33" s="24" t="s">
        <v>1025</v>
      </c>
      <c r="G33" s="23">
        <v>40978</v>
      </c>
      <c r="H33" s="37">
        <v>2012</v>
      </c>
      <c r="I33" s="43" t="s">
        <v>106</v>
      </c>
      <c r="J33" s="43" t="s">
        <v>392</v>
      </c>
    </row>
    <row r="34" spans="1:10" ht="16.5">
      <c r="A34" s="22" t="s">
        <v>1989</v>
      </c>
      <c r="B34" s="24" t="s">
        <v>1226</v>
      </c>
      <c r="C34" s="24" t="s">
        <v>214</v>
      </c>
      <c r="D34" s="22" t="s">
        <v>1229</v>
      </c>
      <c r="E34" s="22" t="s">
        <v>764</v>
      </c>
      <c r="F34" s="24" t="s">
        <v>1232</v>
      </c>
      <c r="G34" s="23">
        <v>41004</v>
      </c>
      <c r="H34" s="37">
        <v>2012</v>
      </c>
      <c r="I34" s="43" t="s">
        <v>106</v>
      </c>
      <c r="J34" s="43" t="s">
        <v>390</v>
      </c>
    </row>
    <row r="35" spans="1:10" ht="16.5">
      <c r="A35" s="22" t="s">
        <v>1999</v>
      </c>
      <c r="B35" s="24" t="s">
        <v>735</v>
      </c>
      <c r="C35" s="24" t="s">
        <v>744</v>
      </c>
      <c r="D35" s="22" t="s">
        <v>745</v>
      </c>
      <c r="E35" s="22" t="s">
        <v>281</v>
      </c>
      <c r="F35" s="24" t="s">
        <v>2005</v>
      </c>
      <c r="G35" s="23">
        <v>41009</v>
      </c>
      <c r="H35" s="37">
        <v>2012</v>
      </c>
      <c r="I35" s="43" t="s">
        <v>106</v>
      </c>
      <c r="J35" s="43" t="s">
        <v>390</v>
      </c>
    </row>
    <row r="36" spans="1:10" ht="16.5">
      <c r="A36" s="1100" t="s">
        <v>2196</v>
      </c>
      <c r="B36" s="24" t="s">
        <v>484</v>
      </c>
      <c r="C36" s="24" t="s">
        <v>1435</v>
      </c>
      <c r="D36" s="22" t="s">
        <v>1436</v>
      </c>
      <c r="E36" s="22" t="s">
        <v>180</v>
      </c>
      <c r="F36" s="24" t="s">
        <v>1479</v>
      </c>
      <c r="G36" s="23">
        <v>43270</v>
      </c>
      <c r="H36" s="37">
        <v>2018</v>
      </c>
      <c r="I36" s="43" t="s">
        <v>106</v>
      </c>
      <c r="J36" s="43" t="s">
        <v>392</v>
      </c>
    </row>
    <row r="37" spans="1:10" ht="16.5">
      <c r="A37" s="22" t="s">
        <v>2245</v>
      </c>
      <c r="B37" s="24" t="s">
        <v>1497</v>
      </c>
      <c r="C37" s="24" t="s">
        <v>1498</v>
      </c>
      <c r="D37" s="22" t="s">
        <v>1500</v>
      </c>
      <c r="E37" s="22" t="s">
        <v>764</v>
      </c>
      <c r="F37" s="24" t="s">
        <v>2258</v>
      </c>
      <c r="G37" s="23">
        <v>41495</v>
      </c>
      <c r="H37" s="37">
        <v>2013</v>
      </c>
      <c r="I37" s="43" t="s">
        <v>106</v>
      </c>
      <c r="J37" s="43" t="s">
        <v>390</v>
      </c>
    </row>
    <row r="38" spans="1:10" ht="16.5">
      <c r="A38" s="22" t="s">
        <v>1706</v>
      </c>
      <c r="B38" s="24" t="s">
        <v>1660</v>
      </c>
      <c r="C38" s="22" t="s">
        <v>1661</v>
      </c>
      <c r="D38" s="22" t="s">
        <v>1662</v>
      </c>
      <c r="E38" s="22" t="s">
        <v>68</v>
      </c>
      <c r="F38" s="24" t="s">
        <v>1709</v>
      </c>
      <c r="G38" s="23">
        <v>45076</v>
      </c>
      <c r="H38" s="37">
        <v>2023</v>
      </c>
      <c r="I38" s="43" t="s">
        <v>106</v>
      </c>
      <c r="J38" s="43" t="s">
        <v>392</v>
      </c>
    </row>
    <row r="39" spans="1:10" ht="16.5">
      <c r="A39" s="22" t="s">
        <v>1726</v>
      </c>
      <c r="B39" s="24" t="s">
        <v>1718</v>
      </c>
      <c r="C39" s="24" t="s">
        <v>1719</v>
      </c>
      <c r="D39" s="22" t="s">
        <v>1720</v>
      </c>
      <c r="E39" s="22" t="s">
        <v>764</v>
      </c>
      <c r="F39" s="24" t="s">
        <v>1756</v>
      </c>
      <c r="G39" s="23">
        <v>41832</v>
      </c>
      <c r="H39" s="37">
        <v>2014</v>
      </c>
      <c r="I39" s="43" t="s">
        <v>106</v>
      </c>
      <c r="J39" s="43" t="s">
        <v>392</v>
      </c>
    </row>
    <row r="40" spans="1:10" ht="16.5">
      <c r="A40" s="22" t="s">
        <v>2361</v>
      </c>
      <c r="B40" s="24" t="s">
        <v>1718</v>
      </c>
      <c r="C40" s="24" t="s">
        <v>1781</v>
      </c>
      <c r="D40" s="22" t="s">
        <v>1782</v>
      </c>
      <c r="E40" s="22" t="s">
        <v>764</v>
      </c>
      <c r="F40" s="24" t="s">
        <v>1786</v>
      </c>
      <c r="G40" s="23">
        <v>41598</v>
      </c>
      <c r="H40" s="37">
        <v>2013</v>
      </c>
      <c r="I40" s="43" t="s">
        <v>106</v>
      </c>
      <c r="J40" s="43" t="s">
        <v>390</v>
      </c>
    </row>
    <row r="41" spans="1:10" ht="16.5">
      <c r="A41" s="22" t="s">
        <v>2374</v>
      </c>
      <c r="B41" s="24" t="s">
        <v>350</v>
      </c>
      <c r="C41" s="24" t="s">
        <v>2375</v>
      </c>
      <c r="D41" s="22" t="s">
        <v>2370</v>
      </c>
      <c r="E41" s="22" t="s">
        <v>30</v>
      </c>
      <c r="F41" s="24" t="s">
        <v>2377</v>
      </c>
      <c r="G41" s="23">
        <v>46126</v>
      </c>
      <c r="H41" s="37">
        <v>2026</v>
      </c>
      <c r="I41" s="43" t="s">
        <v>106</v>
      </c>
      <c r="J41" s="43" t="s">
        <v>390</v>
      </c>
    </row>
    <row r="42" spans="1:10" ht="16.5">
      <c r="A42" s="22" t="s">
        <v>2379</v>
      </c>
      <c r="B42" s="24" t="s">
        <v>1847</v>
      </c>
      <c r="C42" s="24" t="s">
        <v>1848</v>
      </c>
      <c r="D42" s="22" t="s">
        <v>1849</v>
      </c>
      <c r="E42" s="22" t="s">
        <v>764</v>
      </c>
      <c r="F42" s="24" t="s">
        <v>1859</v>
      </c>
      <c r="G42" s="23">
        <v>41790</v>
      </c>
      <c r="H42" s="37">
        <v>2014</v>
      </c>
      <c r="I42" s="43" t="s">
        <v>106</v>
      </c>
      <c r="J42" s="43" t="s">
        <v>390</v>
      </c>
    </row>
    <row r="43" spans="1:10" ht="16.5">
      <c r="A43" s="22" t="s">
        <v>1912</v>
      </c>
      <c r="B43" s="24" t="s">
        <v>1875</v>
      </c>
      <c r="C43" s="24" t="s">
        <v>1876</v>
      </c>
      <c r="D43" s="22" t="s">
        <v>1877</v>
      </c>
      <c r="E43" s="22" t="s">
        <v>52</v>
      </c>
      <c r="F43" s="24" t="s">
        <v>1922</v>
      </c>
      <c r="G43" s="23">
        <v>43176</v>
      </c>
      <c r="H43" s="37">
        <v>2018</v>
      </c>
      <c r="I43" s="43" t="s">
        <v>106</v>
      </c>
      <c r="J43" s="43" t="s">
        <v>392</v>
      </c>
    </row>
    <row r="44" spans="1:10" ht="16.5">
      <c r="A44" s="22" t="s">
        <v>2420</v>
      </c>
      <c r="B44" s="24" t="s">
        <v>484</v>
      </c>
      <c r="C44" s="24" t="s">
        <v>2413</v>
      </c>
      <c r="D44" s="22" t="s">
        <v>2414</v>
      </c>
      <c r="E44" s="22" t="s">
        <v>180</v>
      </c>
      <c r="F44" s="24" t="s">
        <v>1931</v>
      </c>
      <c r="G44" s="23">
        <v>41849</v>
      </c>
      <c r="H44" s="37">
        <v>2014</v>
      </c>
      <c r="I44" s="43" t="s">
        <v>106</v>
      </c>
      <c r="J44" s="43" t="s">
        <v>390</v>
      </c>
    </row>
    <row r="45" spans="1:10" ht="16.5">
      <c r="A45" s="22" t="s">
        <v>2439</v>
      </c>
      <c r="B45" s="24" t="s">
        <v>2440</v>
      </c>
      <c r="C45" s="24" t="s">
        <v>151</v>
      </c>
      <c r="D45" s="22" t="s">
        <v>2441</v>
      </c>
      <c r="E45" s="22" t="s">
        <v>52</v>
      </c>
      <c r="F45" s="24" t="s">
        <v>2443</v>
      </c>
      <c r="G45" s="23">
        <v>42167</v>
      </c>
      <c r="H45" s="37">
        <v>2015</v>
      </c>
      <c r="I45" s="43" t="s">
        <v>106</v>
      </c>
      <c r="J45" s="43" t="s">
        <v>390</v>
      </c>
    </row>
    <row r="46" spans="1:10" ht="16.5">
      <c r="A46" s="22" t="s">
        <v>2096</v>
      </c>
      <c r="B46" s="24" t="s">
        <v>1963</v>
      </c>
      <c r="C46" s="24" t="s">
        <v>409</v>
      </c>
      <c r="D46" s="22" t="s">
        <v>1965</v>
      </c>
      <c r="E46" s="22" t="s">
        <v>68</v>
      </c>
      <c r="F46" s="24" t="s">
        <v>2109</v>
      </c>
      <c r="G46" s="23">
        <v>44678</v>
      </c>
      <c r="H46" s="37">
        <v>2022</v>
      </c>
      <c r="I46" s="43" t="s">
        <v>106</v>
      </c>
      <c r="J46" s="43" t="s">
        <v>392</v>
      </c>
    </row>
    <row r="47" spans="1:10" ht="16.5">
      <c r="A47" s="22" t="s">
        <v>2138</v>
      </c>
      <c r="B47" s="24" t="s">
        <v>1963</v>
      </c>
      <c r="C47" s="24" t="s">
        <v>409</v>
      </c>
      <c r="D47" s="22" t="s">
        <v>1965</v>
      </c>
      <c r="E47" s="22" t="s">
        <v>68</v>
      </c>
      <c r="F47" s="24" t="s">
        <v>2127</v>
      </c>
      <c r="G47" s="23">
        <v>45546</v>
      </c>
      <c r="H47" s="37">
        <v>2024</v>
      </c>
      <c r="I47" s="43" t="s">
        <v>106</v>
      </c>
      <c r="J47" s="43" t="s">
        <v>392</v>
      </c>
    </row>
    <row r="48" spans="1:10" ht="16.5">
      <c r="A48" s="22" t="s">
        <v>2265</v>
      </c>
      <c r="B48" s="24" t="s">
        <v>2226</v>
      </c>
      <c r="C48" s="24" t="s">
        <v>2228</v>
      </c>
      <c r="D48" s="22" t="s">
        <v>2233</v>
      </c>
      <c r="E48" s="22" t="s">
        <v>764</v>
      </c>
      <c r="F48" s="24" t="s">
        <v>2283</v>
      </c>
      <c r="G48" s="23">
        <v>42878</v>
      </c>
      <c r="H48" s="37">
        <v>2017</v>
      </c>
      <c r="I48" s="43" t="s">
        <v>106</v>
      </c>
      <c r="J48" s="43" t="s">
        <v>392</v>
      </c>
    </row>
    <row r="49" spans="1:10" ht="16.5">
      <c r="A49" s="22" t="s">
        <v>2510</v>
      </c>
      <c r="B49" s="24" t="s">
        <v>2504</v>
      </c>
      <c r="C49" s="24" t="s">
        <v>2505</v>
      </c>
      <c r="D49" s="22" t="s">
        <v>2506</v>
      </c>
      <c r="E49" s="22" t="s">
        <v>240</v>
      </c>
      <c r="F49" s="24" t="s">
        <v>2512</v>
      </c>
      <c r="G49" s="23">
        <v>45208</v>
      </c>
      <c r="H49" s="37">
        <v>2023</v>
      </c>
      <c r="I49" s="43" t="s">
        <v>106</v>
      </c>
      <c r="J49" s="43" t="s">
        <v>390</v>
      </c>
    </row>
    <row r="50" spans="1:10" ht="16.5">
      <c r="A50" s="22" t="s">
        <v>2522</v>
      </c>
      <c r="B50" s="24" t="s">
        <v>2523</v>
      </c>
      <c r="C50" s="24" t="s">
        <v>2524</v>
      </c>
      <c r="D50" s="22" t="s">
        <v>2525</v>
      </c>
      <c r="E50" s="22" t="s">
        <v>263</v>
      </c>
      <c r="F50" s="24" t="s">
        <v>2529</v>
      </c>
      <c r="G50" s="23">
        <v>42186</v>
      </c>
      <c r="H50" s="37">
        <v>2015</v>
      </c>
      <c r="I50" s="43" t="s">
        <v>106</v>
      </c>
      <c r="J50" s="43" t="s">
        <v>390</v>
      </c>
    </row>
    <row r="51" spans="1:10" ht="16.5">
      <c r="A51" s="22" t="s">
        <v>2536</v>
      </c>
      <c r="B51" s="24" t="s">
        <v>2538</v>
      </c>
      <c r="C51" s="24" t="s">
        <v>2539</v>
      </c>
      <c r="D51" s="22" t="s">
        <v>2540</v>
      </c>
      <c r="E51" s="22" t="s">
        <v>263</v>
      </c>
      <c r="F51" s="24" t="s">
        <v>2544</v>
      </c>
      <c r="G51" s="23">
        <v>42186</v>
      </c>
      <c r="H51" s="37">
        <v>2015</v>
      </c>
      <c r="I51" s="43" t="s">
        <v>106</v>
      </c>
      <c r="J51" s="43" t="s">
        <v>390</v>
      </c>
    </row>
    <row r="52" spans="1:10" ht="16.5">
      <c r="A52" s="22" t="s">
        <v>2546</v>
      </c>
      <c r="B52" s="24" t="s">
        <v>2538</v>
      </c>
      <c r="C52" s="24" t="s">
        <v>2547</v>
      </c>
      <c r="D52" s="22" t="s">
        <v>2549</v>
      </c>
      <c r="E52" s="22" t="s">
        <v>263</v>
      </c>
      <c r="F52" s="24" t="s">
        <v>2550</v>
      </c>
      <c r="G52" s="23">
        <v>42186</v>
      </c>
      <c r="H52" s="37">
        <v>2015</v>
      </c>
      <c r="I52" s="43" t="s">
        <v>106</v>
      </c>
      <c r="J52" s="43" t="s">
        <v>390</v>
      </c>
    </row>
    <row r="53" spans="1:10" ht="16.5">
      <c r="A53" s="22" t="s">
        <v>2551</v>
      </c>
      <c r="B53" s="24" t="s">
        <v>2523</v>
      </c>
      <c r="C53" s="24" t="s">
        <v>2552</v>
      </c>
      <c r="D53" s="22" t="s">
        <v>2553</v>
      </c>
      <c r="E53" s="22" t="s">
        <v>263</v>
      </c>
      <c r="F53" s="24" t="s">
        <v>2554</v>
      </c>
      <c r="G53" s="23">
        <v>42186</v>
      </c>
      <c r="H53" s="37">
        <v>2015</v>
      </c>
      <c r="I53" s="43" t="s">
        <v>106</v>
      </c>
      <c r="J53" s="43" t="s">
        <v>390</v>
      </c>
    </row>
    <row r="54" spans="1:10" ht="16.5">
      <c r="A54" s="22" t="s">
        <v>2555</v>
      </c>
      <c r="B54" s="24" t="s">
        <v>2538</v>
      </c>
      <c r="C54" s="24" t="s">
        <v>2556</v>
      </c>
      <c r="D54" s="22" t="s">
        <v>2557</v>
      </c>
      <c r="E54" s="22" t="s">
        <v>263</v>
      </c>
      <c r="F54" s="24" t="s">
        <v>2558</v>
      </c>
      <c r="G54" s="23">
        <v>42186</v>
      </c>
      <c r="H54" s="37">
        <v>2015</v>
      </c>
      <c r="I54" s="43" t="s">
        <v>106</v>
      </c>
      <c r="J54" s="43" t="s">
        <v>390</v>
      </c>
    </row>
    <row r="55" spans="1:10" ht="16.5">
      <c r="A55" s="22" t="s">
        <v>2559</v>
      </c>
      <c r="B55" s="24" t="s">
        <v>2523</v>
      </c>
      <c r="C55" s="24" t="s">
        <v>2560</v>
      </c>
      <c r="D55" s="22" t="s">
        <v>2561</v>
      </c>
      <c r="E55" s="22" t="s">
        <v>263</v>
      </c>
      <c r="F55" s="24" t="s">
        <v>2562</v>
      </c>
      <c r="G55" s="23">
        <v>42186</v>
      </c>
      <c r="H55" s="37">
        <v>2015</v>
      </c>
      <c r="I55" s="43" t="s">
        <v>106</v>
      </c>
      <c r="J55" s="43" t="s">
        <v>390</v>
      </c>
    </row>
    <row r="56" spans="1:10" ht="16.5">
      <c r="A56" s="22" t="s">
        <v>2566</v>
      </c>
      <c r="B56" s="24" t="s">
        <v>2538</v>
      </c>
      <c r="C56" s="24" t="s">
        <v>2567</v>
      </c>
      <c r="D56" s="22" t="s">
        <v>2568</v>
      </c>
      <c r="E56" s="22" t="s">
        <v>263</v>
      </c>
      <c r="F56" s="24" t="s">
        <v>2574</v>
      </c>
      <c r="G56" s="23">
        <v>42188</v>
      </c>
      <c r="H56" s="37">
        <v>2015</v>
      </c>
      <c r="I56" s="43" t="s">
        <v>106</v>
      </c>
      <c r="J56" s="43" t="s">
        <v>390</v>
      </c>
    </row>
    <row r="57" spans="1:10" ht="16.5">
      <c r="A57" s="22" t="s">
        <v>2578</v>
      </c>
      <c r="B57" s="24" t="s">
        <v>2538</v>
      </c>
      <c r="C57" s="24" t="s">
        <v>2579</v>
      </c>
      <c r="D57" s="22" t="s">
        <v>2580</v>
      </c>
      <c r="E57" s="22" t="s">
        <v>263</v>
      </c>
      <c r="F57" s="24" t="s">
        <v>2581</v>
      </c>
      <c r="G57" s="23">
        <v>42188</v>
      </c>
      <c r="H57" s="37">
        <v>2015</v>
      </c>
      <c r="I57" s="43" t="s">
        <v>106</v>
      </c>
      <c r="J57" s="43" t="s">
        <v>390</v>
      </c>
    </row>
    <row r="58" spans="1:10" ht="16.5">
      <c r="A58" s="22" t="s">
        <v>2584</v>
      </c>
      <c r="B58" s="24" t="s">
        <v>2538</v>
      </c>
      <c r="C58" s="24" t="s">
        <v>1930</v>
      </c>
      <c r="D58" s="22" t="s">
        <v>2585</v>
      </c>
      <c r="E58" s="22" t="s">
        <v>263</v>
      </c>
      <c r="F58" s="24" t="s">
        <v>2589</v>
      </c>
      <c r="G58" s="23">
        <v>42188</v>
      </c>
      <c r="H58" s="37">
        <v>2015</v>
      </c>
      <c r="I58" s="43" t="s">
        <v>106</v>
      </c>
      <c r="J58" s="43" t="s">
        <v>390</v>
      </c>
    </row>
    <row r="59" spans="1:10" ht="16.5">
      <c r="A59" s="22" t="s">
        <v>2596</v>
      </c>
      <c r="B59" s="24" t="s">
        <v>2538</v>
      </c>
      <c r="C59" s="24" t="s">
        <v>2038</v>
      </c>
      <c r="D59" s="22" t="s">
        <v>2599</v>
      </c>
      <c r="E59" s="22" t="s">
        <v>263</v>
      </c>
      <c r="F59" s="24" t="s">
        <v>2601</v>
      </c>
      <c r="G59" s="23">
        <v>42188</v>
      </c>
      <c r="H59" s="37">
        <v>2015</v>
      </c>
      <c r="I59" s="43" t="s">
        <v>106</v>
      </c>
      <c r="J59" s="43" t="s">
        <v>390</v>
      </c>
    </row>
    <row r="60" spans="1:10" ht="16.5">
      <c r="A60" s="22" t="s">
        <v>2604</v>
      </c>
      <c r="B60" s="24" t="s">
        <v>2538</v>
      </c>
      <c r="C60" s="24" t="s">
        <v>2605</v>
      </c>
      <c r="D60" s="22" t="s">
        <v>2606</v>
      </c>
      <c r="E60" s="22" t="s">
        <v>263</v>
      </c>
      <c r="F60" s="24" t="s">
        <v>2608</v>
      </c>
      <c r="G60" s="23">
        <v>42188</v>
      </c>
      <c r="H60" s="37">
        <v>2015</v>
      </c>
      <c r="I60" s="43" t="s">
        <v>106</v>
      </c>
      <c r="J60" s="43" t="s">
        <v>390</v>
      </c>
    </row>
    <row r="61" spans="1:10" ht="16.5">
      <c r="A61" s="22" t="s">
        <v>2610</v>
      </c>
      <c r="B61" s="24" t="s">
        <v>2538</v>
      </c>
      <c r="C61" s="24" t="s">
        <v>2611</v>
      </c>
      <c r="D61" s="22" t="s">
        <v>2612</v>
      </c>
      <c r="E61" s="22" t="s">
        <v>263</v>
      </c>
      <c r="F61" s="24" t="s">
        <v>2613</v>
      </c>
      <c r="G61" s="23">
        <v>42188</v>
      </c>
      <c r="H61" s="37">
        <v>2015</v>
      </c>
      <c r="I61" s="43" t="s">
        <v>106</v>
      </c>
      <c r="J61" s="43" t="s">
        <v>390</v>
      </c>
    </row>
    <row r="62" spans="1:10" ht="16.5">
      <c r="A62" s="22" t="s">
        <v>2617</v>
      </c>
      <c r="B62" s="24" t="s">
        <v>2538</v>
      </c>
      <c r="C62" s="24" t="s">
        <v>384</v>
      </c>
      <c r="D62" s="22" t="s">
        <v>2618</v>
      </c>
      <c r="E62" s="22" t="s">
        <v>263</v>
      </c>
      <c r="F62" s="24" t="s">
        <v>2619</v>
      </c>
      <c r="G62" s="23">
        <v>42182</v>
      </c>
      <c r="H62" s="37">
        <v>2015</v>
      </c>
      <c r="I62" s="43" t="s">
        <v>106</v>
      </c>
      <c r="J62" s="43" t="s">
        <v>390</v>
      </c>
    </row>
    <row r="63" spans="1:10" ht="16.5">
      <c r="A63" s="22" t="s">
        <v>2621</v>
      </c>
      <c r="B63" s="24" t="s">
        <v>2538</v>
      </c>
      <c r="C63" s="24" t="s">
        <v>2389</v>
      </c>
      <c r="D63" s="22" t="s">
        <v>2622</v>
      </c>
      <c r="E63" s="22" t="s">
        <v>263</v>
      </c>
      <c r="F63" s="24" t="s">
        <v>2624</v>
      </c>
      <c r="G63" s="23">
        <v>42182</v>
      </c>
      <c r="H63" s="37">
        <v>2015</v>
      </c>
      <c r="I63" s="43" t="s">
        <v>106</v>
      </c>
      <c r="J63" s="43" t="s">
        <v>390</v>
      </c>
    </row>
    <row r="64" spans="1:10" ht="16.5">
      <c r="A64" s="22" t="s">
        <v>2626</v>
      </c>
      <c r="B64" s="24" t="s">
        <v>2538</v>
      </c>
      <c r="C64" s="24" t="s">
        <v>881</v>
      </c>
      <c r="D64" s="22" t="s">
        <v>2628</v>
      </c>
      <c r="E64" s="22" t="s">
        <v>263</v>
      </c>
      <c r="F64" s="24" t="s">
        <v>2632</v>
      </c>
      <c r="G64" s="23">
        <v>42182</v>
      </c>
      <c r="H64" s="37">
        <v>2015</v>
      </c>
      <c r="I64" s="43" t="s">
        <v>106</v>
      </c>
      <c r="J64" s="43" t="s">
        <v>390</v>
      </c>
    </row>
    <row r="65" spans="1:10" ht="16.5">
      <c r="A65" s="22" t="s">
        <v>2634</v>
      </c>
      <c r="B65" s="24" t="s">
        <v>2538</v>
      </c>
      <c r="C65" s="24" t="s">
        <v>2635</v>
      </c>
      <c r="D65" s="22" t="s">
        <v>2636</v>
      </c>
      <c r="E65" s="22" t="s">
        <v>263</v>
      </c>
      <c r="F65" s="24" t="s">
        <v>2638</v>
      </c>
      <c r="G65" s="23">
        <v>42182</v>
      </c>
      <c r="H65" s="37">
        <v>2015</v>
      </c>
      <c r="I65" s="43" t="s">
        <v>106</v>
      </c>
      <c r="J65" s="43" t="s">
        <v>390</v>
      </c>
    </row>
    <row r="66" spans="1:10" ht="16.5">
      <c r="A66" s="22" t="s">
        <v>2641</v>
      </c>
      <c r="B66" s="24" t="s">
        <v>2538</v>
      </c>
      <c r="C66" s="24" t="s">
        <v>1842</v>
      </c>
      <c r="D66" s="22" t="s">
        <v>2643</v>
      </c>
      <c r="E66" s="22" t="s">
        <v>263</v>
      </c>
      <c r="F66" s="24" t="s">
        <v>2644</v>
      </c>
      <c r="G66" s="23">
        <v>42182</v>
      </c>
      <c r="H66" s="37">
        <v>2015</v>
      </c>
      <c r="I66" s="43" t="s">
        <v>106</v>
      </c>
      <c r="J66" s="43" t="s">
        <v>390</v>
      </c>
    </row>
    <row r="67" spans="1:10" ht="16.5">
      <c r="A67" s="22" t="s">
        <v>2648</v>
      </c>
      <c r="B67" s="24" t="s">
        <v>2538</v>
      </c>
      <c r="C67" s="24" t="s">
        <v>2295</v>
      </c>
      <c r="D67" s="22" t="s">
        <v>2650</v>
      </c>
      <c r="E67" s="22" t="s">
        <v>263</v>
      </c>
      <c r="F67" s="24" t="s">
        <v>2652</v>
      </c>
      <c r="G67" s="23">
        <v>42182</v>
      </c>
      <c r="H67" s="37">
        <v>2015</v>
      </c>
      <c r="I67" s="43" t="s">
        <v>106</v>
      </c>
      <c r="J67" s="43" t="s">
        <v>390</v>
      </c>
    </row>
    <row r="68" spans="1:10" ht="16.5">
      <c r="A68" s="22" t="s">
        <v>2657</v>
      </c>
      <c r="B68" s="24" t="s">
        <v>2538</v>
      </c>
      <c r="C68" s="24" t="s">
        <v>2655</v>
      </c>
      <c r="D68" s="22" t="s">
        <v>2662</v>
      </c>
      <c r="E68" s="22" t="s">
        <v>263</v>
      </c>
      <c r="F68" s="24" t="s">
        <v>2667</v>
      </c>
      <c r="G68" s="23">
        <v>42182</v>
      </c>
      <c r="H68" s="37">
        <v>2015</v>
      </c>
      <c r="I68" s="43" t="s">
        <v>106</v>
      </c>
      <c r="J68" s="43" t="s">
        <v>390</v>
      </c>
    </row>
    <row r="69" spans="1:10" ht="16.5">
      <c r="A69" s="22" t="s">
        <v>2669</v>
      </c>
      <c r="B69" s="24" t="s">
        <v>2538</v>
      </c>
      <c r="C69" s="24" t="s">
        <v>1826</v>
      </c>
      <c r="D69" s="22" t="s">
        <v>2670</v>
      </c>
      <c r="E69" s="22" t="s">
        <v>263</v>
      </c>
      <c r="F69" s="24" t="s">
        <v>2672</v>
      </c>
      <c r="G69" s="23">
        <v>42182</v>
      </c>
      <c r="H69" s="37">
        <v>2015</v>
      </c>
      <c r="I69" s="43" t="s">
        <v>106</v>
      </c>
      <c r="J69" s="43" t="s">
        <v>390</v>
      </c>
    </row>
    <row r="70" spans="1:10" ht="16.5">
      <c r="A70" s="22" t="s">
        <v>2676</v>
      </c>
      <c r="B70" s="24" t="s">
        <v>2538</v>
      </c>
      <c r="C70" s="24" t="s">
        <v>2677</v>
      </c>
      <c r="D70" s="22" t="s">
        <v>2678</v>
      </c>
      <c r="E70" s="22" t="s">
        <v>263</v>
      </c>
      <c r="F70" s="24" t="s">
        <v>2684</v>
      </c>
      <c r="G70" s="23">
        <v>42182</v>
      </c>
      <c r="H70" s="37">
        <v>2015</v>
      </c>
      <c r="I70" s="43" t="s">
        <v>106</v>
      </c>
      <c r="J70" s="43" t="s">
        <v>390</v>
      </c>
    </row>
    <row r="71" spans="1:10" ht="16.5">
      <c r="A71" s="22" t="s">
        <v>2685</v>
      </c>
      <c r="B71" s="24" t="s">
        <v>2538</v>
      </c>
      <c r="C71" s="24" t="s">
        <v>2686</v>
      </c>
      <c r="D71" s="22" t="s">
        <v>2687</v>
      </c>
      <c r="E71" s="22" t="s">
        <v>263</v>
      </c>
      <c r="F71" s="24" t="s">
        <v>2690</v>
      </c>
      <c r="G71" s="23">
        <v>42182</v>
      </c>
      <c r="H71" s="37">
        <v>2015</v>
      </c>
      <c r="I71" s="43" t="s">
        <v>106</v>
      </c>
      <c r="J71" s="43" t="s">
        <v>390</v>
      </c>
    </row>
    <row r="72" spans="1:10" ht="16.5">
      <c r="A72" s="22" t="s">
        <v>2693</v>
      </c>
      <c r="B72" s="24" t="s">
        <v>2538</v>
      </c>
      <c r="C72" s="24" t="s">
        <v>2402</v>
      </c>
      <c r="D72" s="22" t="s">
        <v>2694</v>
      </c>
      <c r="E72" s="22" t="s">
        <v>263</v>
      </c>
      <c r="F72" s="24" t="s">
        <v>2695</v>
      </c>
      <c r="G72" s="23">
        <v>42182</v>
      </c>
      <c r="H72" s="37">
        <v>2015</v>
      </c>
      <c r="I72" s="43" t="s">
        <v>106</v>
      </c>
      <c r="J72" s="43" t="s">
        <v>390</v>
      </c>
    </row>
    <row r="73" spans="1:10" ht="16.5">
      <c r="A73" s="22" t="s">
        <v>2697</v>
      </c>
      <c r="B73" s="24" t="s">
        <v>2538</v>
      </c>
      <c r="C73" s="24" t="s">
        <v>1661</v>
      </c>
      <c r="D73" s="22" t="s">
        <v>2698</v>
      </c>
      <c r="E73" s="22" t="s">
        <v>263</v>
      </c>
      <c r="F73" s="24" t="s">
        <v>2699</v>
      </c>
      <c r="G73" s="23">
        <v>42182</v>
      </c>
      <c r="H73" s="37">
        <v>2015</v>
      </c>
      <c r="I73" s="43" t="s">
        <v>106</v>
      </c>
      <c r="J73" s="43" t="s">
        <v>390</v>
      </c>
    </row>
    <row r="74" spans="1:10" ht="16.5">
      <c r="A74" s="22" t="s">
        <v>2702</v>
      </c>
      <c r="B74" s="24" t="s">
        <v>2538</v>
      </c>
      <c r="C74" s="24" t="s">
        <v>2703</v>
      </c>
      <c r="D74" s="22" t="s">
        <v>2704</v>
      </c>
      <c r="E74" s="22" t="s">
        <v>263</v>
      </c>
      <c r="F74" s="24" t="s">
        <v>2705</v>
      </c>
      <c r="G74" s="23">
        <v>42182</v>
      </c>
      <c r="H74" s="37">
        <v>2015</v>
      </c>
      <c r="I74" s="43" t="s">
        <v>106</v>
      </c>
      <c r="J74" s="43" t="s">
        <v>390</v>
      </c>
    </row>
    <row r="75" spans="1:10" ht="16.5">
      <c r="A75" s="22" t="s">
        <v>2709</v>
      </c>
      <c r="B75" s="24" t="s">
        <v>2538</v>
      </c>
      <c r="C75" s="24" t="s">
        <v>2710</v>
      </c>
      <c r="D75" s="22" t="s">
        <v>2711</v>
      </c>
      <c r="E75" s="22" t="s">
        <v>263</v>
      </c>
      <c r="F75" s="24" t="s">
        <v>2713</v>
      </c>
      <c r="G75" s="23">
        <v>42182</v>
      </c>
      <c r="H75" s="37">
        <v>2015</v>
      </c>
      <c r="I75" s="43" t="s">
        <v>106</v>
      </c>
      <c r="J75" s="43" t="s">
        <v>390</v>
      </c>
    </row>
    <row r="76" spans="1:10" ht="16.5">
      <c r="A76" s="22" t="s">
        <v>2714</v>
      </c>
      <c r="B76" s="24" t="s">
        <v>2538</v>
      </c>
      <c r="C76" s="24" t="s">
        <v>2715</v>
      </c>
      <c r="D76" s="22" t="s">
        <v>2717</v>
      </c>
      <c r="E76" s="22" t="s">
        <v>263</v>
      </c>
      <c r="F76" s="24" t="s">
        <v>2718</v>
      </c>
      <c r="G76" s="23">
        <v>42182</v>
      </c>
      <c r="H76" s="37">
        <v>2015</v>
      </c>
      <c r="I76" s="43" t="s">
        <v>106</v>
      </c>
      <c r="J76" s="43" t="s">
        <v>390</v>
      </c>
    </row>
    <row r="77" spans="1:10" ht="16.5">
      <c r="A77" s="22" t="s">
        <v>2720</v>
      </c>
      <c r="B77" s="24" t="s">
        <v>2538</v>
      </c>
      <c r="C77" s="24" t="s">
        <v>2721</v>
      </c>
      <c r="D77" s="22" t="s">
        <v>2722</v>
      </c>
      <c r="E77" s="22" t="s">
        <v>263</v>
      </c>
      <c r="F77" s="24" t="s">
        <v>2723</v>
      </c>
      <c r="G77" s="23">
        <v>42182</v>
      </c>
      <c r="H77" s="37">
        <v>2015</v>
      </c>
      <c r="I77" s="43" t="s">
        <v>106</v>
      </c>
      <c r="J77" s="43" t="s">
        <v>390</v>
      </c>
    </row>
    <row r="78" spans="1:10" ht="16.5">
      <c r="A78" s="22" t="s">
        <v>2725</v>
      </c>
      <c r="B78" s="24" t="s">
        <v>2538</v>
      </c>
      <c r="C78" s="24" t="s">
        <v>2726</v>
      </c>
      <c r="D78" s="22" t="s">
        <v>2727</v>
      </c>
      <c r="E78" s="22" t="s">
        <v>263</v>
      </c>
      <c r="F78" s="24" t="s">
        <v>2729</v>
      </c>
      <c r="G78" s="23">
        <v>42182</v>
      </c>
      <c r="H78" s="37">
        <v>2015</v>
      </c>
      <c r="I78" s="43" t="s">
        <v>106</v>
      </c>
      <c r="J78" s="43" t="s">
        <v>390</v>
      </c>
    </row>
    <row r="79" spans="1:10" ht="16.5">
      <c r="A79" s="22" t="s">
        <v>2737</v>
      </c>
      <c r="B79" s="24" t="s">
        <v>2538</v>
      </c>
      <c r="C79" s="24" t="s">
        <v>2739</v>
      </c>
      <c r="D79" s="22" t="s">
        <v>2742</v>
      </c>
      <c r="E79" s="22" t="s">
        <v>263</v>
      </c>
      <c r="F79" s="24" t="s">
        <v>2744</v>
      </c>
      <c r="G79" s="23">
        <v>42182</v>
      </c>
      <c r="H79" s="37">
        <v>2015</v>
      </c>
      <c r="I79" s="43" t="s">
        <v>106</v>
      </c>
      <c r="J79" s="43" t="s">
        <v>390</v>
      </c>
    </row>
    <row r="80" spans="1:10" ht="16.5">
      <c r="A80" s="22" t="s">
        <v>2365</v>
      </c>
      <c r="B80" s="24" t="s">
        <v>2319</v>
      </c>
      <c r="C80" s="24" t="s">
        <v>2320</v>
      </c>
      <c r="D80" s="22" t="s">
        <v>2321</v>
      </c>
      <c r="E80" s="22" t="s">
        <v>764</v>
      </c>
      <c r="F80" s="24" t="s">
        <v>2371</v>
      </c>
      <c r="G80" s="23">
        <v>44163</v>
      </c>
      <c r="H80" s="37">
        <v>2020</v>
      </c>
      <c r="I80" s="43" t="s">
        <v>106</v>
      </c>
      <c r="J80" s="43" t="s">
        <v>392</v>
      </c>
    </row>
    <row r="81" spans="1:10" ht="16.5">
      <c r="A81" s="22" t="s">
        <v>2837</v>
      </c>
      <c r="B81" s="24" t="s">
        <v>2523</v>
      </c>
      <c r="C81" s="24" t="s">
        <v>1021</v>
      </c>
      <c r="D81" s="22" t="s">
        <v>2838</v>
      </c>
      <c r="E81" s="22" t="s">
        <v>263</v>
      </c>
      <c r="F81" s="24" t="s">
        <v>2845</v>
      </c>
      <c r="G81" s="23">
        <v>42214</v>
      </c>
      <c r="H81" s="37">
        <v>2015</v>
      </c>
      <c r="I81" s="43" t="s">
        <v>106</v>
      </c>
      <c r="J81" s="43" t="s">
        <v>390</v>
      </c>
    </row>
    <row r="82" spans="1:10" ht="16.5">
      <c r="A82" s="22" t="s">
        <v>2847</v>
      </c>
      <c r="B82" s="24" t="s">
        <v>2523</v>
      </c>
      <c r="C82" s="24" t="s">
        <v>2849</v>
      </c>
      <c r="D82" s="22" t="s">
        <v>2850</v>
      </c>
      <c r="E82" s="22" t="s">
        <v>263</v>
      </c>
      <c r="F82" s="24" t="s">
        <v>2853</v>
      </c>
      <c r="G82" s="23">
        <v>42188</v>
      </c>
      <c r="H82" s="37">
        <v>2015</v>
      </c>
      <c r="I82" s="43" t="s">
        <v>106</v>
      </c>
      <c r="J82" s="43" t="s">
        <v>390</v>
      </c>
    </row>
    <row r="83" spans="1:10" ht="16.5">
      <c r="A83" s="22" t="s">
        <v>2856</v>
      </c>
      <c r="B83" s="24" t="s">
        <v>2523</v>
      </c>
      <c r="C83" s="24" t="s">
        <v>2857</v>
      </c>
      <c r="D83" s="22" t="s">
        <v>2858</v>
      </c>
      <c r="E83" s="22" t="s">
        <v>263</v>
      </c>
      <c r="F83" s="24" t="s">
        <v>2865</v>
      </c>
      <c r="G83" s="23">
        <v>42188</v>
      </c>
      <c r="H83" s="37">
        <v>2015</v>
      </c>
      <c r="I83" s="43" t="s">
        <v>106</v>
      </c>
      <c r="J83" s="43" t="s">
        <v>390</v>
      </c>
    </row>
    <row r="84" spans="1:10" ht="16.5">
      <c r="A84" s="22" t="s">
        <v>2867</v>
      </c>
      <c r="B84" s="24" t="s">
        <v>2523</v>
      </c>
      <c r="C84" s="24" t="s">
        <v>2868</v>
      </c>
      <c r="D84" s="22" t="s">
        <v>2869</v>
      </c>
      <c r="E84" s="22" t="s">
        <v>263</v>
      </c>
      <c r="F84" s="24" t="s">
        <v>2871</v>
      </c>
      <c r="G84" s="23">
        <v>42214</v>
      </c>
      <c r="H84" s="37">
        <v>2015</v>
      </c>
      <c r="I84" s="43" t="s">
        <v>106</v>
      </c>
      <c r="J84" s="43" t="s">
        <v>390</v>
      </c>
    </row>
    <row r="85" spans="1:10" ht="16.5">
      <c r="A85" s="22" t="s">
        <v>2877</v>
      </c>
      <c r="B85" s="24" t="s">
        <v>2523</v>
      </c>
      <c r="C85" s="24" t="s">
        <v>2879</v>
      </c>
      <c r="D85" s="22" t="s">
        <v>2880</v>
      </c>
      <c r="E85" s="22" t="s">
        <v>263</v>
      </c>
      <c r="F85" s="24" t="s">
        <v>2882</v>
      </c>
      <c r="G85" s="23">
        <v>42188</v>
      </c>
      <c r="H85" s="37">
        <v>2015</v>
      </c>
      <c r="I85" s="43" t="s">
        <v>106</v>
      </c>
      <c r="J85" s="43" t="s">
        <v>390</v>
      </c>
    </row>
    <row r="86" spans="1:10" ht="16.5">
      <c r="A86" s="22" t="s">
        <v>2883</v>
      </c>
      <c r="B86" s="24" t="s">
        <v>2523</v>
      </c>
      <c r="C86" s="24" t="s">
        <v>1174</v>
      </c>
      <c r="D86" s="22" t="s">
        <v>2884</v>
      </c>
      <c r="E86" s="22" t="s">
        <v>263</v>
      </c>
      <c r="F86" s="24" t="s">
        <v>2886</v>
      </c>
      <c r="G86" s="23">
        <v>42216</v>
      </c>
      <c r="H86" s="37">
        <v>2015</v>
      </c>
      <c r="I86" s="43" t="s">
        <v>106</v>
      </c>
      <c r="J86" s="43" t="s">
        <v>390</v>
      </c>
    </row>
    <row r="87" spans="1:10" ht="16.5">
      <c r="A87" s="22" t="s">
        <v>2887</v>
      </c>
      <c r="B87" s="24" t="s">
        <v>2523</v>
      </c>
      <c r="C87" s="24" t="s">
        <v>1037</v>
      </c>
      <c r="D87" s="22" t="s">
        <v>2889</v>
      </c>
      <c r="E87" s="22" t="s">
        <v>263</v>
      </c>
      <c r="F87" s="24" t="s">
        <v>2891</v>
      </c>
      <c r="G87" s="23">
        <v>42216</v>
      </c>
      <c r="H87" s="37">
        <v>2015</v>
      </c>
      <c r="I87" s="43" t="s">
        <v>106</v>
      </c>
      <c r="J87" s="43" t="s">
        <v>390</v>
      </c>
    </row>
    <row r="88" spans="1:10" ht="16.5">
      <c r="A88" s="22" t="s">
        <v>2894</v>
      </c>
      <c r="B88" s="24" t="s">
        <v>2523</v>
      </c>
      <c r="C88" s="24" t="s">
        <v>2895</v>
      </c>
      <c r="D88" s="22" t="s">
        <v>2896</v>
      </c>
      <c r="E88" s="22" t="s">
        <v>263</v>
      </c>
      <c r="F88" s="24" t="s">
        <v>2898</v>
      </c>
      <c r="G88" s="23">
        <v>42215</v>
      </c>
      <c r="H88" s="37">
        <v>2015</v>
      </c>
      <c r="I88" s="43" t="s">
        <v>106</v>
      </c>
      <c r="J88" s="43" t="s">
        <v>390</v>
      </c>
    </row>
    <row r="89" spans="1:10" ht="16.5">
      <c r="A89" s="22" t="s">
        <v>2900</v>
      </c>
      <c r="B89" s="24" t="s">
        <v>2523</v>
      </c>
      <c r="C89" s="24" t="s">
        <v>2901</v>
      </c>
      <c r="D89" s="22" t="s">
        <v>2902</v>
      </c>
      <c r="E89" s="22" t="s">
        <v>263</v>
      </c>
      <c r="F89" s="24" t="s">
        <v>2903</v>
      </c>
      <c r="G89" s="23">
        <v>42215</v>
      </c>
      <c r="H89" s="37">
        <v>2015</v>
      </c>
      <c r="I89" s="43" t="s">
        <v>106</v>
      </c>
      <c r="J89" s="43" t="s">
        <v>390</v>
      </c>
    </row>
    <row r="90" spans="1:10" ht="16.5">
      <c r="A90" s="22" t="s">
        <v>2906</v>
      </c>
      <c r="B90" s="24" t="s">
        <v>2523</v>
      </c>
      <c r="C90" s="24" t="s">
        <v>2908</v>
      </c>
      <c r="D90" s="22" t="s">
        <v>2909</v>
      </c>
      <c r="E90" s="22" t="s">
        <v>263</v>
      </c>
      <c r="F90" s="24" t="s">
        <v>2910</v>
      </c>
      <c r="G90" s="23">
        <v>42215</v>
      </c>
      <c r="H90" s="37">
        <v>2015</v>
      </c>
      <c r="I90" s="43" t="s">
        <v>106</v>
      </c>
      <c r="J90" s="43" t="s">
        <v>390</v>
      </c>
    </row>
    <row r="91" spans="1:10" ht="16.5">
      <c r="A91" s="22" t="s">
        <v>2911</v>
      </c>
      <c r="B91" s="24" t="s">
        <v>2523</v>
      </c>
      <c r="C91" s="24" t="s">
        <v>320</v>
      </c>
      <c r="D91" s="22" t="s">
        <v>2912</v>
      </c>
      <c r="E91" s="22" t="s">
        <v>263</v>
      </c>
      <c r="F91" s="24" t="s">
        <v>2914</v>
      </c>
      <c r="G91" s="23">
        <v>42215</v>
      </c>
      <c r="H91" s="37">
        <v>2015</v>
      </c>
      <c r="I91" s="43" t="s">
        <v>106</v>
      </c>
      <c r="J91" s="43" t="s">
        <v>390</v>
      </c>
    </row>
    <row r="92" spans="1:10" ht="16.5">
      <c r="A92" s="22" t="s">
        <v>2915</v>
      </c>
      <c r="B92" s="24" t="s">
        <v>2523</v>
      </c>
      <c r="C92" s="24" t="s">
        <v>2916</v>
      </c>
      <c r="D92" s="22" t="s">
        <v>2917</v>
      </c>
      <c r="E92" s="22" t="s">
        <v>263</v>
      </c>
      <c r="F92" s="24" t="s">
        <v>2919</v>
      </c>
      <c r="G92" s="23">
        <v>42215</v>
      </c>
      <c r="H92" s="37">
        <v>2015</v>
      </c>
      <c r="I92" s="43" t="s">
        <v>106</v>
      </c>
      <c r="J92" s="43" t="s">
        <v>390</v>
      </c>
    </row>
    <row r="93" spans="1:10" ht="16.5">
      <c r="A93" s="22" t="s">
        <v>2920</v>
      </c>
      <c r="B93" s="24" t="s">
        <v>2538</v>
      </c>
      <c r="C93" s="24" t="s">
        <v>2921</v>
      </c>
      <c r="D93" s="22" t="s">
        <v>2922</v>
      </c>
      <c r="E93" s="22" t="s">
        <v>263</v>
      </c>
      <c r="F93" s="24" t="s">
        <v>2923</v>
      </c>
      <c r="G93" s="23">
        <v>42216</v>
      </c>
      <c r="H93" s="37">
        <v>2015</v>
      </c>
      <c r="I93" s="43" t="s">
        <v>106</v>
      </c>
      <c r="J93" s="43" t="s">
        <v>390</v>
      </c>
    </row>
    <row r="94" spans="1:10" ht="16.5">
      <c r="A94" s="22" t="s">
        <v>2928</v>
      </c>
      <c r="B94" s="24" t="s">
        <v>2538</v>
      </c>
      <c r="C94" s="24" t="s">
        <v>2929</v>
      </c>
      <c r="D94" s="22" t="s">
        <v>2930</v>
      </c>
      <c r="E94" s="22" t="s">
        <v>263</v>
      </c>
      <c r="F94" s="24" t="s">
        <v>2931</v>
      </c>
      <c r="G94" s="23">
        <v>42216</v>
      </c>
      <c r="H94" s="37">
        <v>2015</v>
      </c>
      <c r="I94" s="43" t="s">
        <v>106</v>
      </c>
      <c r="J94" s="43" t="s">
        <v>390</v>
      </c>
    </row>
    <row r="95" spans="1:10" ht="16.5">
      <c r="A95" s="22" t="s">
        <v>2933</v>
      </c>
      <c r="B95" s="24" t="s">
        <v>2538</v>
      </c>
      <c r="C95" s="24" t="s">
        <v>2936</v>
      </c>
      <c r="D95" s="22" t="s">
        <v>2938</v>
      </c>
      <c r="E95" s="22" t="s">
        <v>263</v>
      </c>
      <c r="F95" s="24" t="s">
        <v>2940</v>
      </c>
      <c r="G95" s="23">
        <v>42216</v>
      </c>
      <c r="H95" s="37">
        <v>2015</v>
      </c>
      <c r="I95" s="43" t="s">
        <v>106</v>
      </c>
      <c r="J95" s="43" t="s">
        <v>390</v>
      </c>
    </row>
    <row r="96" spans="1:10" ht="16.5">
      <c r="A96" s="22" t="s">
        <v>2943</v>
      </c>
      <c r="B96" s="24" t="s">
        <v>2538</v>
      </c>
      <c r="C96" s="24" t="s">
        <v>2944</v>
      </c>
      <c r="D96" s="22" t="s">
        <v>2945</v>
      </c>
      <c r="E96" s="22" t="s">
        <v>263</v>
      </c>
      <c r="F96" s="24" t="s">
        <v>2949</v>
      </c>
      <c r="G96" s="23">
        <v>42216</v>
      </c>
      <c r="H96" s="37">
        <v>2015</v>
      </c>
      <c r="I96" s="43" t="s">
        <v>106</v>
      </c>
      <c r="J96" s="43" t="s">
        <v>390</v>
      </c>
    </row>
    <row r="97" spans="1:10" ht="16.5">
      <c r="A97" s="22" t="s">
        <v>2952</v>
      </c>
      <c r="B97" s="24" t="s">
        <v>2538</v>
      </c>
      <c r="C97" s="24" t="s">
        <v>2953</v>
      </c>
      <c r="D97" s="22" t="s">
        <v>2954</v>
      </c>
      <c r="E97" s="22" t="s">
        <v>263</v>
      </c>
      <c r="F97" s="24" t="s">
        <v>2961</v>
      </c>
      <c r="G97" s="23">
        <v>42216</v>
      </c>
      <c r="H97" s="37">
        <v>2015</v>
      </c>
      <c r="I97" s="43" t="s">
        <v>106</v>
      </c>
      <c r="J97" s="43" t="s">
        <v>390</v>
      </c>
    </row>
    <row r="98" spans="1:10" ht="16.5">
      <c r="A98" s="22" t="s">
        <v>2962</v>
      </c>
      <c r="B98" s="24" t="s">
        <v>2538</v>
      </c>
      <c r="C98" s="24" t="s">
        <v>2963</v>
      </c>
      <c r="D98" s="22" t="s">
        <v>2964</v>
      </c>
      <c r="E98" s="22" t="s">
        <v>263</v>
      </c>
      <c r="F98" s="24" t="s">
        <v>2965</v>
      </c>
      <c r="G98" s="23">
        <v>42216</v>
      </c>
      <c r="H98" s="37">
        <v>2015</v>
      </c>
      <c r="I98" s="43" t="s">
        <v>106</v>
      </c>
      <c r="J98" s="43" t="s">
        <v>390</v>
      </c>
    </row>
    <row r="99" spans="1:10" ht="16.5">
      <c r="A99" s="22" t="s">
        <v>2967</v>
      </c>
      <c r="B99" s="24" t="s">
        <v>2538</v>
      </c>
      <c r="C99" s="24" t="s">
        <v>2968</v>
      </c>
      <c r="D99" s="22" t="s">
        <v>2969</v>
      </c>
      <c r="E99" s="22" t="s">
        <v>263</v>
      </c>
      <c r="F99" s="24" t="s">
        <v>2971</v>
      </c>
      <c r="G99" s="23">
        <v>42216</v>
      </c>
      <c r="H99" s="37">
        <v>2015</v>
      </c>
      <c r="I99" s="43" t="s">
        <v>106</v>
      </c>
      <c r="J99" s="43" t="s">
        <v>390</v>
      </c>
    </row>
    <row r="100" spans="1:10" ht="16.5">
      <c r="A100" s="22" t="s">
        <v>2460</v>
      </c>
      <c r="B100" s="24" t="s">
        <v>2417</v>
      </c>
      <c r="C100" s="24" t="s">
        <v>2418</v>
      </c>
      <c r="D100" s="22" t="s">
        <v>2419</v>
      </c>
      <c r="E100" s="22" t="s">
        <v>148</v>
      </c>
      <c r="F100" s="24" t="s">
        <v>2465</v>
      </c>
      <c r="G100" s="23">
        <v>43481</v>
      </c>
      <c r="H100" s="37">
        <v>2019</v>
      </c>
      <c r="I100" s="43" t="s">
        <v>106</v>
      </c>
      <c r="J100" s="43" t="s">
        <v>392</v>
      </c>
    </row>
    <row r="101" spans="1:10" ht="16.5">
      <c r="A101" s="22" t="s">
        <v>3015</v>
      </c>
      <c r="B101" s="24" t="s">
        <v>2417</v>
      </c>
      <c r="C101" s="24" t="s">
        <v>2418</v>
      </c>
      <c r="D101" s="22" t="s">
        <v>2419</v>
      </c>
      <c r="E101" s="22" t="s">
        <v>148</v>
      </c>
      <c r="F101" s="24" t="s">
        <v>3017</v>
      </c>
      <c r="G101" s="23">
        <v>46118</v>
      </c>
      <c r="H101" s="37">
        <v>2026</v>
      </c>
      <c r="I101" s="43" t="s">
        <v>106</v>
      </c>
      <c r="J101" s="43" t="s">
        <v>390</v>
      </c>
    </row>
    <row r="102" spans="1:10" ht="16.5">
      <c r="A102" s="22" t="s">
        <v>2474</v>
      </c>
      <c r="B102" s="24" t="s">
        <v>2466</v>
      </c>
      <c r="C102" s="24" t="s">
        <v>214</v>
      </c>
      <c r="D102" s="22" t="s">
        <v>3020</v>
      </c>
      <c r="E102" s="22" t="s">
        <v>30</v>
      </c>
      <c r="F102" s="24" t="s">
        <v>2473</v>
      </c>
      <c r="G102" s="23">
        <v>43477</v>
      </c>
      <c r="H102" s="37">
        <v>2019</v>
      </c>
      <c r="I102" s="43" t="s">
        <v>106</v>
      </c>
      <c r="J102" s="43" t="s">
        <v>392</v>
      </c>
    </row>
    <row r="103" spans="1:10" ht="16.5">
      <c r="A103" s="22" t="s">
        <v>2537</v>
      </c>
      <c r="B103" s="24" t="s">
        <v>2496</v>
      </c>
      <c r="C103" s="24" t="s">
        <v>1563</v>
      </c>
      <c r="D103" s="22" t="s">
        <v>2497</v>
      </c>
      <c r="E103" s="22" t="s">
        <v>83</v>
      </c>
      <c r="F103" s="24" t="s">
        <v>2545</v>
      </c>
      <c r="G103" s="23">
        <v>44264</v>
      </c>
      <c r="H103" s="37">
        <v>2021</v>
      </c>
      <c r="I103" s="43" t="s">
        <v>106</v>
      </c>
      <c r="J103" s="43" t="s">
        <v>392</v>
      </c>
    </row>
    <row r="104" spans="1:10" ht="16.5">
      <c r="A104" s="22" t="s">
        <v>3100</v>
      </c>
      <c r="B104" s="24" t="s">
        <v>3101</v>
      </c>
      <c r="C104" s="24" t="s">
        <v>3102</v>
      </c>
      <c r="D104" s="22" t="s">
        <v>3103</v>
      </c>
      <c r="E104" s="22" t="s">
        <v>52</v>
      </c>
      <c r="F104" s="24" t="s">
        <v>3108</v>
      </c>
      <c r="G104" s="23">
        <v>42322</v>
      </c>
      <c r="H104" s="37">
        <v>2015</v>
      </c>
      <c r="I104" s="43" t="s">
        <v>106</v>
      </c>
      <c r="J104" s="43" t="s">
        <v>390</v>
      </c>
    </row>
    <row r="105" spans="1:10" ht="16.5">
      <c r="A105" s="22" t="s">
        <v>2645</v>
      </c>
      <c r="B105" s="24" t="s">
        <v>2614</v>
      </c>
      <c r="C105" s="24" t="s">
        <v>2320</v>
      </c>
      <c r="D105" s="22" t="s">
        <v>3132</v>
      </c>
      <c r="E105" s="22" t="s">
        <v>274</v>
      </c>
      <c r="F105" s="24" t="s">
        <v>2649</v>
      </c>
      <c r="G105" s="23">
        <v>43924</v>
      </c>
      <c r="H105" s="37">
        <v>2020</v>
      </c>
      <c r="I105" s="43" t="s">
        <v>106</v>
      </c>
      <c r="J105" s="43" t="s">
        <v>392</v>
      </c>
    </row>
    <row r="106" spans="1:10" ht="16.5">
      <c r="A106" s="22" t="s">
        <v>2653</v>
      </c>
      <c r="B106" s="24" t="s">
        <v>2654</v>
      </c>
      <c r="C106" s="24" t="s">
        <v>2655</v>
      </c>
      <c r="D106" s="22" t="s">
        <v>3141</v>
      </c>
      <c r="E106" s="22" t="s">
        <v>68</v>
      </c>
      <c r="F106" s="24" t="s">
        <v>2665</v>
      </c>
      <c r="G106" s="23">
        <v>43004</v>
      </c>
      <c r="H106" s="37">
        <v>2017</v>
      </c>
      <c r="I106" s="43" t="s">
        <v>106</v>
      </c>
      <c r="J106" s="43" t="s">
        <v>392</v>
      </c>
    </row>
    <row r="107" spans="1:10" ht="16.5">
      <c r="A107" s="22" t="s">
        <v>3155</v>
      </c>
      <c r="B107" s="24" t="s">
        <v>3156</v>
      </c>
      <c r="C107" s="24" t="s">
        <v>3157</v>
      </c>
      <c r="D107" s="22" t="s">
        <v>3158</v>
      </c>
      <c r="E107" s="22" t="s">
        <v>240</v>
      </c>
      <c r="F107" s="24" t="s">
        <v>3160</v>
      </c>
      <c r="G107" s="23">
        <v>42574</v>
      </c>
      <c r="H107" s="37">
        <v>2016</v>
      </c>
      <c r="I107" s="43" t="s">
        <v>106</v>
      </c>
      <c r="J107" s="43" t="s">
        <v>390</v>
      </c>
    </row>
    <row r="108" spans="1:10" ht="16.5">
      <c r="A108" s="22" t="s">
        <v>3161</v>
      </c>
      <c r="B108" s="24" t="s">
        <v>484</v>
      </c>
      <c r="C108" s="24" t="s">
        <v>3164</v>
      </c>
      <c r="D108" s="22" t="s">
        <v>3166</v>
      </c>
      <c r="E108" s="22" t="s">
        <v>180</v>
      </c>
      <c r="F108" s="24" t="s">
        <v>3169</v>
      </c>
      <c r="G108" s="23">
        <v>42480</v>
      </c>
      <c r="H108" s="37">
        <v>2016</v>
      </c>
      <c r="I108" s="43" t="s">
        <v>106</v>
      </c>
      <c r="J108" s="43" t="s">
        <v>390</v>
      </c>
    </row>
    <row r="109" spans="1:10" ht="16.5">
      <c r="A109" s="22" t="s">
        <v>2673</v>
      </c>
      <c r="B109" s="24" t="s">
        <v>1875</v>
      </c>
      <c r="C109" s="24" t="s">
        <v>2674</v>
      </c>
      <c r="D109" s="22" t="s">
        <v>2675</v>
      </c>
      <c r="E109" s="22" t="s">
        <v>52</v>
      </c>
      <c r="F109" s="24" t="s">
        <v>2688</v>
      </c>
      <c r="G109" s="23">
        <v>43545</v>
      </c>
      <c r="H109" s="37">
        <v>2019</v>
      </c>
      <c r="I109" s="43" t="s">
        <v>106</v>
      </c>
      <c r="J109" s="43" t="s">
        <v>392</v>
      </c>
    </row>
    <row r="110" spans="1:10" ht="16.5">
      <c r="A110" s="22" t="s">
        <v>3180</v>
      </c>
      <c r="B110" s="24" t="s">
        <v>3181</v>
      </c>
      <c r="C110" s="24" t="s">
        <v>1986</v>
      </c>
      <c r="D110" s="22" t="s">
        <v>3182</v>
      </c>
      <c r="E110" s="22" t="s">
        <v>509</v>
      </c>
      <c r="F110" s="24" t="s">
        <v>3186</v>
      </c>
      <c r="G110" s="23">
        <v>42531</v>
      </c>
      <c r="H110" s="37">
        <v>2016</v>
      </c>
      <c r="I110" s="43" t="s">
        <v>106</v>
      </c>
      <c r="J110" s="43" t="s">
        <v>390</v>
      </c>
    </row>
    <row r="111" spans="1:10" ht="16.5">
      <c r="A111" s="22" t="s">
        <v>3199</v>
      </c>
      <c r="B111" s="24" t="s">
        <v>3200</v>
      </c>
      <c r="C111" s="24" t="s">
        <v>3192</v>
      </c>
      <c r="D111" s="22" t="s">
        <v>3193</v>
      </c>
      <c r="E111" s="22" t="s">
        <v>116</v>
      </c>
      <c r="F111" s="24" t="s">
        <v>3202</v>
      </c>
      <c r="G111" s="23">
        <v>45308</v>
      </c>
      <c r="H111" s="37">
        <v>2024</v>
      </c>
      <c r="I111" s="43" t="s">
        <v>106</v>
      </c>
      <c r="J111" s="43" t="s">
        <v>390</v>
      </c>
    </row>
    <row r="112" spans="1:10" ht="16.5">
      <c r="A112" s="22" t="s">
        <v>3204</v>
      </c>
      <c r="B112" s="24" t="s">
        <v>3205</v>
      </c>
      <c r="C112" s="24" t="s">
        <v>3206</v>
      </c>
      <c r="D112" s="22" t="s">
        <v>3207</v>
      </c>
      <c r="E112" s="22" t="s">
        <v>281</v>
      </c>
      <c r="F112" s="24" t="s">
        <v>3208</v>
      </c>
      <c r="G112" s="23">
        <v>42531</v>
      </c>
      <c r="H112" s="37">
        <v>2016</v>
      </c>
      <c r="I112" s="43" t="s">
        <v>106</v>
      </c>
      <c r="J112" s="43" t="s">
        <v>390</v>
      </c>
    </row>
    <row r="113" spans="1:10" ht="16.5">
      <c r="A113" s="22" t="s">
        <v>3213</v>
      </c>
      <c r="B113" s="24" t="s">
        <v>3214</v>
      </c>
      <c r="C113" s="24" t="s">
        <v>3215</v>
      </c>
      <c r="D113" s="22" t="s">
        <v>3216</v>
      </c>
      <c r="E113" s="22" t="s">
        <v>83</v>
      </c>
      <c r="F113" s="24" t="s">
        <v>3221</v>
      </c>
      <c r="G113" s="23">
        <v>42531</v>
      </c>
      <c r="H113" s="37">
        <v>2016</v>
      </c>
      <c r="I113" s="43" t="s">
        <v>106</v>
      </c>
      <c r="J113" s="43" t="s">
        <v>390</v>
      </c>
    </row>
    <row r="114" spans="1:10" ht="16.5">
      <c r="A114" s="22" t="s">
        <v>3241</v>
      </c>
      <c r="B114" s="24" t="s">
        <v>2706</v>
      </c>
      <c r="C114" s="24" t="s">
        <v>2707</v>
      </c>
      <c r="D114" s="22" t="s">
        <v>2708</v>
      </c>
      <c r="E114" s="22" t="s">
        <v>240</v>
      </c>
      <c r="F114" s="24" t="s">
        <v>2712</v>
      </c>
      <c r="G114" s="23">
        <v>42574</v>
      </c>
      <c r="H114" s="37">
        <v>2016</v>
      </c>
      <c r="I114" s="43" t="s">
        <v>106</v>
      </c>
      <c r="J114" s="43" t="s">
        <v>390</v>
      </c>
    </row>
    <row r="115" spans="1:10" ht="16.5">
      <c r="A115" s="22" t="s">
        <v>3261</v>
      </c>
      <c r="B115" s="24" t="s">
        <v>3262</v>
      </c>
      <c r="C115" s="24" t="s">
        <v>377</v>
      </c>
      <c r="D115" s="22" t="s">
        <v>3263</v>
      </c>
      <c r="E115" s="22" t="s">
        <v>52</v>
      </c>
      <c r="F115" s="24" t="s">
        <v>3264</v>
      </c>
      <c r="G115" s="23">
        <v>42552</v>
      </c>
      <c r="H115" s="37">
        <v>2016</v>
      </c>
      <c r="I115" s="43" t="s">
        <v>106</v>
      </c>
      <c r="J115" s="43" t="s">
        <v>390</v>
      </c>
    </row>
    <row r="116" spans="1:10" ht="16.5">
      <c r="A116" s="22" t="s">
        <v>3266</v>
      </c>
      <c r="B116" s="24" t="s">
        <v>386</v>
      </c>
      <c r="C116" s="24" t="s">
        <v>3267</v>
      </c>
      <c r="D116" s="22" t="s">
        <v>3268</v>
      </c>
      <c r="E116" s="22" t="s">
        <v>163</v>
      </c>
      <c r="F116" s="24" t="s">
        <v>3272</v>
      </c>
      <c r="G116" s="23">
        <v>45323</v>
      </c>
      <c r="H116" s="37">
        <v>2024</v>
      </c>
      <c r="I116" s="43" t="s">
        <v>106</v>
      </c>
      <c r="J116" s="43" t="s">
        <v>390</v>
      </c>
    </row>
    <row r="117" spans="1:10" ht="16.5">
      <c r="A117" s="22" t="s">
        <v>3283</v>
      </c>
      <c r="B117" s="24" t="s">
        <v>3284</v>
      </c>
      <c r="C117" s="24" t="s">
        <v>409</v>
      </c>
      <c r="D117" s="22" t="s">
        <v>3285</v>
      </c>
      <c r="E117" s="22" t="s">
        <v>493</v>
      </c>
      <c r="F117" s="24" t="s">
        <v>3287</v>
      </c>
      <c r="G117" s="23">
        <v>42539</v>
      </c>
      <c r="H117" s="37">
        <v>2016</v>
      </c>
      <c r="I117" s="43" t="s">
        <v>106</v>
      </c>
      <c r="J117" s="43" t="s">
        <v>390</v>
      </c>
    </row>
    <row r="118" spans="1:10" ht="16.5">
      <c r="A118" s="22" t="s">
        <v>3292</v>
      </c>
      <c r="B118" s="24" t="s">
        <v>3294</v>
      </c>
      <c r="C118" s="24" t="s">
        <v>3296</v>
      </c>
      <c r="D118" s="22" t="s">
        <v>3298</v>
      </c>
      <c r="E118" s="22" t="s">
        <v>68</v>
      </c>
      <c r="F118" s="24" t="s">
        <v>3302</v>
      </c>
      <c r="G118" s="23">
        <v>42539</v>
      </c>
      <c r="H118" s="37">
        <v>2016</v>
      </c>
      <c r="I118" s="43" t="s">
        <v>106</v>
      </c>
      <c r="J118" s="43" t="s">
        <v>390</v>
      </c>
    </row>
    <row r="119" spans="1:10" ht="16.5">
      <c r="A119" s="22" t="s">
        <v>3333</v>
      </c>
      <c r="B119" s="24" t="s">
        <v>3334</v>
      </c>
      <c r="C119" s="24" t="s">
        <v>3335</v>
      </c>
      <c r="D119" s="22" t="s">
        <v>3336</v>
      </c>
      <c r="E119" s="22" t="s">
        <v>180</v>
      </c>
      <c r="F119" s="24" t="s">
        <v>3342</v>
      </c>
      <c r="G119" s="23">
        <v>45674</v>
      </c>
      <c r="H119" s="37">
        <v>2025</v>
      </c>
      <c r="I119" s="43" t="s">
        <v>106</v>
      </c>
      <c r="J119" s="43" t="s">
        <v>392</v>
      </c>
    </row>
    <row r="120" spans="1:10" ht="16.5">
      <c r="A120" s="22" t="s">
        <v>3350</v>
      </c>
      <c r="B120" s="24" t="s">
        <v>3351</v>
      </c>
      <c r="C120" s="24" t="s">
        <v>3353</v>
      </c>
      <c r="D120" s="22" t="s">
        <v>3355</v>
      </c>
      <c r="E120" s="22" t="s">
        <v>30</v>
      </c>
      <c r="F120" s="24" t="s">
        <v>3356</v>
      </c>
      <c r="G120" s="23">
        <v>42557</v>
      </c>
      <c r="H120" s="37">
        <v>2016</v>
      </c>
      <c r="I120" s="43" t="s">
        <v>106</v>
      </c>
      <c r="J120" s="43" t="s">
        <v>390</v>
      </c>
    </row>
    <row r="121" spans="1:10" ht="16.5">
      <c r="A121" s="22" t="s">
        <v>3362</v>
      </c>
      <c r="B121" s="24" t="s">
        <v>971</v>
      </c>
      <c r="C121" s="24" t="s">
        <v>3363</v>
      </c>
      <c r="D121" s="22" t="s">
        <v>3364</v>
      </c>
      <c r="E121" s="22" t="s">
        <v>52</v>
      </c>
      <c r="F121" s="24" t="s">
        <v>3365</v>
      </c>
      <c r="G121" s="23">
        <v>42990</v>
      </c>
      <c r="H121" s="37">
        <v>2017</v>
      </c>
      <c r="I121" s="43" t="s">
        <v>106</v>
      </c>
      <c r="J121" s="43" t="s">
        <v>390</v>
      </c>
    </row>
    <row r="122" spans="1:10" ht="16.5">
      <c r="A122" s="22" t="s">
        <v>3367</v>
      </c>
      <c r="B122" s="24" t="s">
        <v>3368</v>
      </c>
      <c r="C122" s="24" t="s">
        <v>3369</v>
      </c>
      <c r="D122" s="22" t="s">
        <v>3370</v>
      </c>
      <c r="E122" s="22" t="s">
        <v>30</v>
      </c>
      <c r="F122" s="24" t="s">
        <v>3371</v>
      </c>
      <c r="G122" s="23">
        <v>42945</v>
      </c>
      <c r="H122" s="37">
        <v>2017</v>
      </c>
      <c r="I122" s="43" t="s">
        <v>106</v>
      </c>
      <c r="J122" s="43" t="s">
        <v>390</v>
      </c>
    </row>
    <row r="123" spans="1:10" ht="16.5">
      <c r="A123" s="22" t="s">
        <v>3375</v>
      </c>
      <c r="B123" s="24" t="s">
        <v>3376</v>
      </c>
      <c r="C123" s="24" t="s">
        <v>3102</v>
      </c>
      <c r="D123" s="22" t="s">
        <v>3377</v>
      </c>
      <c r="E123" s="22" t="s">
        <v>180</v>
      </c>
      <c r="F123" s="24" t="s">
        <v>3379</v>
      </c>
      <c r="G123" s="23">
        <v>42748</v>
      </c>
      <c r="H123" s="37">
        <v>2017</v>
      </c>
      <c r="I123" s="43" t="s">
        <v>106</v>
      </c>
      <c r="J123" s="43" t="s">
        <v>390</v>
      </c>
    </row>
    <row r="124" spans="1:10" ht="16.5">
      <c r="A124" s="22" t="s">
        <v>3386</v>
      </c>
      <c r="B124" s="24" t="s">
        <v>386</v>
      </c>
      <c r="C124" s="24" t="s">
        <v>3387</v>
      </c>
      <c r="D124" s="22" t="s">
        <v>3388</v>
      </c>
      <c r="E124" s="22" t="s">
        <v>163</v>
      </c>
      <c r="F124" s="24" t="s">
        <v>3389</v>
      </c>
      <c r="G124" s="23">
        <v>42833</v>
      </c>
      <c r="H124" s="37">
        <v>2017</v>
      </c>
      <c r="I124" s="43" t="s">
        <v>106</v>
      </c>
      <c r="J124" s="43" t="s">
        <v>390</v>
      </c>
    </row>
    <row r="125" spans="1:10" ht="16.5">
      <c r="A125" s="22" t="s">
        <v>3390</v>
      </c>
      <c r="B125" s="24" t="s">
        <v>3288</v>
      </c>
      <c r="C125" s="24" t="s">
        <v>3289</v>
      </c>
      <c r="D125" s="22" t="s">
        <v>3391</v>
      </c>
      <c r="E125" s="22" t="s">
        <v>116</v>
      </c>
      <c r="F125" s="24" t="s">
        <v>3291</v>
      </c>
      <c r="G125" s="23">
        <v>42812</v>
      </c>
      <c r="H125" s="37">
        <v>2017</v>
      </c>
      <c r="I125" s="43" t="s">
        <v>106</v>
      </c>
      <c r="J125" s="43" t="s">
        <v>390</v>
      </c>
    </row>
    <row r="126" spans="1:10" ht="16.5">
      <c r="A126" s="22" t="s">
        <v>3286</v>
      </c>
      <c r="B126" s="24" t="s">
        <v>3288</v>
      </c>
      <c r="C126" s="24" t="s">
        <v>3289</v>
      </c>
      <c r="D126" s="22" t="s">
        <v>3290</v>
      </c>
      <c r="E126" s="22" t="s">
        <v>116</v>
      </c>
      <c r="F126" s="24" t="s">
        <v>3301</v>
      </c>
      <c r="G126" s="23">
        <v>46126</v>
      </c>
      <c r="H126" s="37">
        <v>2026</v>
      </c>
      <c r="I126" s="43" t="s">
        <v>106</v>
      </c>
      <c r="J126" s="43" t="s">
        <v>390</v>
      </c>
    </row>
    <row r="127" spans="1:10" ht="16.5">
      <c r="A127" s="22" t="s">
        <v>3394</v>
      </c>
      <c r="B127" s="24" t="s">
        <v>3288</v>
      </c>
      <c r="C127" s="24" t="s">
        <v>3395</v>
      </c>
      <c r="D127" s="22" t="s">
        <v>3396</v>
      </c>
      <c r="E127" s="22" t="s">
        <v>116</v>
      </c>
      <c r="F127" s="24" t="s">
        <v>3398</v>
      </c>
      <c r="G127" s="23">
        <v>42812</v>
      </c>
      <c r="H127" s="37">
        <v>2017</v>
      </c>
      <c r="I127" s="43" t="s">
        <v>106</v>
      </c>
      <c r="J127" s="43" t="s">
        <v>390</v>
      </c>
    </row>
    <row r="128" spans="1:10" ht="16.5">
      <c r="A128" s="22" t="s">
        <v>2795</v>
      </c>
      <c r="B128" s="24" t="s">
        <v>2766</v>
      </c>
      <c r="C128" s="24" t="s">
        <v>2784</v>
      </c>
      <c r="D128" s="22" t="s">
        <v>2768</v>
      </c>
      <c r="E128" s="22" t="s">
        <v>52</v>
      </c>
      <c r="F128" s="24" t="s">
        <v>2801</v>
      </c>
      <c r="G128" s="23">
        <v>44236</v>
      </c>
      <c r="H128" s="37">
        <v>2021</v>
      </c>
      <c r="I128" s="43" t="s">
        <v>106</v>
      </c>
      <c r="J128" s="43" t="s">
        <v>392</v>
      </c>
    </row>
    <row r="129" spans="1:10" ht="16.5">
      <c r="A129" s="22" t="s">
        <v>3424</v>
      </c>
      <c r="B129" s="24" t="s">
        <v>3425</v>
      </c>
      <c r="C129" s="24" t="s">
        <v>3426</v>
      </c>
      <c r="D129" s="22" t="s">
        <v>3427</v>
      </c>
      <c r="E129" s="22" t="s">
        <v>281</v>
      </c>
      <c r="F129" s="24" t="s">
        <v>3428</v>
      </c>
      <c r="G129" s="23">
        <v>43201</v>
      </c>
      <c r="H129" s="37">
        <v>2018</v>
      </c>
      <c r="I129" s="43" t="s">
        <v>106</v>
      </c>
      <c r="J129" s="43" t="s">
        <v>390</v>
      </c>
    </row>
    <row r="130" spans="1:10" ht="16.5">
      <c r="A130" s="22" t="s">
        <v>3431</v>
      </c>
      <c r="B130" s="24" t="s">
        <v>3425</v>
      </c>
      <c r="C130" s="24" t="s">
        <v>3426</v>
      </c>
      <c r="D130" s="22" t="s">
        <v>3427</v>
      </c>
      <c r="E130" s="22" t="s">
        <v>281</v>
      </c>
      <c r="F130" s="24" t="s">
        <v>3434</v>
      </c>
      <c r="G130" s="23">
        <v>45411</v>
      </c>
      <c r="H130" s="37">
        <v>2024</v>
      </c>
      <c r="I130" s="43" t="s">
        <v>106</v>
      </c>
      <c r="J130" s="43" t="s">
        <v>390</v>
      </c>
    </row>
    <row r="131" spans="1:10" ht="16.5">
      <c r="A131" s="22" t="s">
        <v>3699</v>
      </c>
      <c r="B131" s="24" t="s">
        <v>3701</v>
      </c>
      <c r="C131" s="24" t="s">
        <v>3702</v>
      </c>
      <c r="D131" s="22" t="s">
        <v>3703</v>
      </c>
      <c r="E131" s="22" t="s">
        <v>180</v>
      </c>
      <c r="F131" s="24" t="s">
        <v>3705</v>
      </c>
      <c r="G131" s="23">
        <v>43309</v>
      </c>
      <c r="H131" s="37">
        <v>2018</v>
      </c>
      <c r="I131" s="43" t="s">
        <v>106</v>
      </c>
      <c r="J131" s="43" t="s">
        <v>390</v>
      </c>
    </row>
    <row r="132" spans="1:10" ht="16.5">
      <c r="A132" s="22" t="s">
        <v>3712</v>
      </c>
      <c r="B132" s="24" t="s">
        <v>3693</v>
      </c>
      <c r="C132" s="24" t="s">
        <v>3694</v>
      </c>
      <c r="D132" s="22" t="s">
        <v>3707</v>
      </c>
      <c r="E132" s="22" t="s">
        <v>281</v>
      </c>
      <c r="F132" s="24" t="s">
        <v>3695</v>
      </c>
      <c r="G132" s="23">
        <v>45527</v>
      </c>
      <c r="H132" s="37">
        <v>2024</v>
      </c>
      <c r="I132" s="43" t="s">
        <v>106</v>
      </c>
      <c r="J132" s="43" t="s">
        <v>390</v>
      </c>
    </row>
    <row r="133" spans="1:10" ht="16.5">
      <c r="A133" s="22" t="s">
        <v>3727</v>
      </c>
      <c r="B133" s="24" t="s">
        <v>3728</v>
      </c>
      <c r="C133" s="24" t="s">
        <v>3698</v>
      </c>
      <c r="D133" s="22" t="s">
        <v>3719</v>
      </c>
      <c r="E133" s="22" t="s">
        <v>116</v>
      </c>
      <c r="F133" s="24" t="s">
        <v>3704</v>
      </c>
      <c r="G133" s="23">
        <v>45527</v>
      </c>
      <c r="H133" s="37">
        <v>2024</v>
      </c>
      <c r="I133" s="43" t="s">
        <v>106</v>
      </c>
      <c r="J133" s="43" t="s">
        <v>390</v>
      </c>
    </row>
    <row r="134" spans="1:10" ht="16.5">
      <c r="A134" s="22" t="s">
        <v>2848</v>
      </c>
      <c r="B134" s="24" t="s">
        <v>2840</v>
      </c>
      <c r="C134" s="24" t="s">
        <v>2552</v>
      </c>
      <c r="D134" s="22" t="s">
        <v>2841</v>
      </c>
      <c r="E134" s="22" t="s">
        <v>52</v>
      </c>
      <c r="F134" s="24" t="s">
        <v>2852</v>
      </c>
      <c r="G134" s="23">
        <v>45552</v>
      </c>
      <c r="H134" s="37">
        <v>2024</v>
      </c>
      <c r="I134" s="43" t="s">
        <v>106</v>
      </c>
      <c r="J134" s="43" t="s">
        <v>392</v>
      </c>
    </row>
    <row r="135" spans="1:10" ht="16.5">
      <c r="A135" s="22" t="s">
        <v>3739</v>
      </c>
      <c r="B135" s="24" t="s">
        <v>1207</v>
      </c>
      <c r="C135" s="24" t="s">
        <v>3740</v>
      </c>
      <c r="D135" s="22" t="s">
        <v>3741</v>
      </c>
      <c r="E135" s="22" t="s">
        <v>281</v>
      </c>
      <c r="F135" s="24" t="s">
        <v>3742</v>
      </c>
      <c r="G135" s="23">
        <v>43624</v>
      </c>
      <c r="H135" s="37">
        <v>2019</v>
      </c>
      <c r="I135" s="43" t="s">
        <v>106</v>
      </c>
      <c r="J135" s="43" t="s">
        <v>390</v>
      </c>
    </row>
    <row r="136" spans="1:10" ht="16.5">
      <c r="A136" s="22" t="s">
        <v>3743</v>
      </c>
      <c r="B136" s="24" t="s">
        <v>3744</v>
      </c>
      <c r="C136" s="24" t="s">
        <v>3745</v>
      </c>
      <c r="D136" s="22" t="s">
        <v>3746</v>
      </c>
      <c r="E136" s="22" t="s">
        <v>764</v>
      </c>
      <c r="F136" s="24" t="s">
        <v>3747</v>
      </c>
      <c r="G136" s="23">
        <v>43292</v>
      </c>
      <c r="H136" s="37">
        <v>2018</v>
      </c>
      <c r="I136" s="43" t="s">
        <v>106</v>
      </c>
      <c r="J136" s="43" t="s">
        <v>390</v>
      </c>
    </row>
    <row r="137" spans="1:10" ht="16.5">
      <c r="A137" s="22" t="s">
        <v>3750</v>
      </c>
      <c r="B137" s="24" t="s">
        <v>3751</v>
      </c>
      <c r="C137" s="24" t="s">
        <v>1563</v>
      </c>
      <c r="D137" s="22" t="s">
        <v>3752</v>
      </c>
      <c r="E137" s="22" t="s">
        <v>148</v>
      </c>
      <c r="F137" s="24" t="s">
        <v>3753</v>
      </c>
      <c r="G137" s="23">
        <v>43260</v>
      </c>
      <c r="H137" s="37">
        <v>2018</v>
      </c>
      <c r="I137" s="43" t="s">
        <v>106</v>
      </c>
      <c r="J137" s="43" t="s">
        <v>390</v>
      </c>
    </row>
    <row r="138" spans="1:10" ht="16.5">
      <c r="A138" s="22" t="s">
        <v>3754</v>
      </c>
      <c r="B138" s="24" t="s">
        <v>3755</v>
      </c>
      <c r="C138" s="24" t="s">
        <v>409</v>
      </c>
      <c r="D138" s="22" t="s">
        <v>3756</v>
      </c>
      <c r="E138" s="22" t="s">
        <v>30</v>
      </c>
      <c r="F138" s="24" t="s">
        <v>3757</v>
      </c>
      <c r="G138" s="23">
        <v>43343</v>
      </c>
      <c r="H138" s="37">
        <v>2018</v>
      </c>
      <c r="I138" s="43" t="s">
        <v>106</v>
      </c>
      <c r="J138" s="43" t="s">
        <v>390</v>
      </c>
    </row>
    <row r="139" spans="1:10" ht="16.5">
      <c r="A139" s="22" t="s">
        <v>3758</v>
      </c>
      <c r="B139" s="24" t="s">
        <v>3759</v>
      </c>
      <c r="C139" s="24" t="s">
        <v>1848</v>
      </c>
      <c r="D139" s="22" t="s">
        <v>3760</v>
      </c>
      <c r="E139" s="22" t="s">
        <v>30</v>
      </c>
      <c r="F139" s="24" t="s">
        <v>3761</v>
      </c>
      <c r="G139" s="23">
        <v>43375</v>
      </c>
      <c r="H139" s="37">
        <v>2018</v>
      </c>
      <c r="I139" s="43" t="s">
        <v>106</v>
      </c>
      <c r="J139" s="43" t="s">
        <v>390</v>
      </c>
    </row>
    <row r="140" spans="1:10" ht="16.5">
      <c r="A140" s="22" t="s">
        <v>3762</v>
      </c>
      <c r="B140" s="24" t="s">
        <v>3759</v>
      </c>
      <c r="C140" s="24" t="s">
        <v>1826</v>
      </c>
      <c r="D140" s="22" t="s">
        <v>3763</v>
      </c>
      <c r="E140" s="22" t="s">
        <v>30</v>
      </c>
      <c r="F140" s="24" t="s">
        <v>3764</v>
      </c>
      <c r="G140" s="23">
        <v>43375</v>
      </c>
      <c r="H140" s="37">
        <v>2018</v>
      </c>
      <c r="I140" s="43" t="s">
        <v>106</v>
      </c>
      <c r="J140" s="43" t="s">
        <v>390</v>
      </c>
    </row>
    <row r="141" spans="1:10" ht="16.5">
      <c r="A141" s="22" t="s">
        <v>3765</v>
      </c>
      <c r="B141" s="24" t="s">
        <v>3759</v>
      </c>
      <c r="C141" s="24" t="s">
        <v>3766</v>
      </c>
      <c r="D141" s="22" t="s">
        <v>3767</v>
      </c>
      <c r="E141" s="22" t="s">
        <v>30</v>
      </c>
      <c r="F141" s="24" t="s">
        <v>3768</v>
      </c>
      <c r="G141" s="23">
        <v>43375</v>
      </c>
      <c r="H141" s="37">
        <v>2018</v>
      </c>
      <c r="I141" s="43" t="s">
        <v>106</v>
      </c>
      <c r="J141" s="43" t="s">
        <v>390</v>
      </c>
    </row>
    <row r="142" spans="1:10" ht="16.5">
      <c r="A142" s="22" t="s">
        <v>3769</v>
      </c>
      <c r="B142" s="24" t="s">
        <v>3759</v>
      </c>
      <c r="C142" s="24" t="s">
        <v>2686</v>
      </c>
      <c r="D142" s="22" t="s">
        <v>3770</v>
      </c>
      <c r="E142" s="22" t="s">
        <v>30</v>
      </c>
      <c r="F142" s="24" t="s">
        <v>3771</v>
      </c>
      <c r="G142" s="23">
        <v>43375</v>
      </c>
      <c r="H142" s="37">
        <v>2018</v>
      </c>
      <c r="I142" s="43" t="s">
        <v>106</v>
      </c>
      <c r="J142" s="43" t="s">
        <v>390</v>
      </c>
    </row>
    <row r="143" spans="1:10" ht="16.5">
      <c r="A143" s="22" t="s">
        <v>3772</v>
      </c>
      <c r="B143" s="24" t="s">
        <v>3759</v>
      </c>
      <c r="C143" s="24" t="s">
        <v>2402</v>
      </c>
      <c r="D143" s="22" t="s">
        <v>3773</v>
      </c>
      <c r="E143" s="22" t="s">
        <v>30</v>
      </c>
      <c r="F143" s="24" t="s">
        <v>3774</v>
      </c>
      <c r="G143" s="23">
        <v>43375</v>
      </c>
      <c r="H143" s="37">
        <v>2018</v>
      </c>
      <c r="I143" s="43" t="s">
        <v>106</v>
      </c>
      <c r="J143" s="43" t="s">
        <v>390</v>
      </c>
    </row>
    <row r="144" spans="1:10" ht="16.5">
      <c r="A144" s="22" t="s">
        <v>3775</v>
      </c>
      <c r="B144" s="24" t="s">
        <v>3759</v>
      </c>
      <c r="C144" s="24" t="s">
        <v>3776</v>
      </c>
      <c r="D144" s="22" t="s">
        <v>3777</v>
      </c>
      <c r="E144" s="22" t="s">
        <v>30</v>
      </c>
      <c r="F144" s="24" t="s">
        <v>3778</v>
      </c>
      <c r="G144" s="23">
        <v>43375</v>
      </c>
      <c r="H144" s="37">
        <v>2018</v>
      </c>
      <c r="I144" s="43" t="s">
        <v>106</v>
      </c>
      <c r="J144" s="43" t="s">
        <v>390</v>
      </c>
    </row>
    <row r="145" spans="1:10" ht="16.5">
      <c r="A145" s="22" t="s">
        <v>3779</v>
      </c>
      <c r="B145" s="24" t="s">
        <v>3759</v>
      </c>
      <c r="C145" s="24" t="s">
        <v>428</v>
      </c>
      <c r="D145" s="22" t="s">
        <v>3780</v>
      </c>
      <c r="E145" s="22" t="s">
        <v>30</v>
      </c>
      <c r="F145" s="24" t="s">
        <v>3781</v>
      </c>
      <c r="G145" s="23">
        <v>43375</v>
      </c>
      <c r="H145" s="37">
        <v>2018</v>
      </c>
      <c r="I145" s="43" t="s">
        <v>106</v>
      </c>
      <c r="J145" s="43" t="s">
        <v>390</v>
      </c>
    </row>
    <row r="146" spans="1:10" ht="16.5">
      <c r="A146" s="22" t="s">
        <v>3782</v>
      </c>
      <c r="B146" s="24" t="s">
        <v>3759</v>
      </c>
      <c r="C146" s="24" t="s">
        <v>423</v>
      </c>
      <c r="D146" s="22" t="s">
        <v>3783</v>
      </c>
      <c r="E146" s="22" t="s">
        <v>30</v>
      </c>
      <c r="F146" s="24" t="s">
        <v>3784</v>
      </c>
      <c r="G146" s="23">
        <v>43375</v>
      </c>
      <c r="H146" s="37">
        <v>2018</v>
      </c>
      <c r="I146" s="43" t="s">
        <v>106</v>
      </c>
      <c r="J146" s="43" t="s">
        <v>390</v>
      </c>
    </row>
    <row r="147" spans="1:10" ht="16.5">
      <c r="A147" s="22" t="s">
        <v>3785</v>
      </c>
      <c r="B147" s="24" t="s">
        <v>3759</v>
      </c>
      <c r="C147" s="24" t="s">
        <v>3786</v>
      </c>
      <c r="D147" s="22" t="s">
        <v>3787</v>
      </c>
      <c r="E147" s="22" t="s">
        <v>30</v>
      </c>
      <c r="F147" s="24" t="s">
        <v>3788</v>
      </c>
      <c r="G147" s="23">
        <v>43375</v>
      </c>
      <c r="H147" s="37">
        <v>2018</v>
      </c>
      <c r="I147" s="43" t="s">
        <v>106</v>
      </c>
      <c r="J147" s="43" t="s">
        <v>390</v>
      </c>
    </row>
    <row r="148" spans="1:10" ht="16.5">
      <c r="A148" s="22" t="s">
        <v>3789</v>
      </c>
      <c r="B148" s="24" t="s">
        <v>3759</v>
      </c>
      <c r="C148" s="24" t="s">
        <v>3790</v>
      </c>
      <c r="D148" s="22" t="s">
        <v>3791</v>
      </c>
      <c r="E148" s="22" t="s">
        <v>30</v>
      </c>
      <c r="F148" s="24" t="s">
        <v>3792</v>
      </c>
      <c r="G148" s="23">
        <v>43375</v>
      </c>
      <c r="H148" s="37">
        <v>2018</v>
      </c>
      <c r="I148" s="43" t="s">
        <v>106</v>
      </c>
      <c r="J148" s="43" t="s">
        <v>390</v>
      </c>
    </row>
    <row r="149" spans="1:10" ht="16.5">
      <c r="A149" s="22" t="s">
        <v>3793</v>
      </c>
      <c r="B149" s="24" t="s">
        <v>3759</v>
      </c>
      <c r="C149" s="24" t="s">
        <v>3794</v>
      </c>
      <c r="D149" s="22" t="s">
        <v>3795</v>
      </c>
      <c r="E149" s="22" t="s">
        <v>30</v>
      </c>
      <c r="F149" s="24" t="s">
        <v>3796</v>
      </c>
      <c r="G149" s="23">
        <v>43375</v>
      </c>
      <c r="H149" s="37">
        <v>2018</v>
      </c>
      <c r="I149" s="43" t="s">
        <v>106</v>
      </c>
      <c r="J149" s="43" t="s">
        <v>390</v>
      </c>
    </row>
    <row r="150" spans="1:10" ht="16.5">
      <c r="A150" s="22" t="s">
        <v>3797</v>
      </c>
      <c r="B150" s="24" t="s">
        <v>3759</v>
      </c>
      <c r="C150" s="24" t="s">
        <v>3798</v>
      </c>
      <c r="D150" s="22" t="s">
        <v>3799</v>
      </c>
      <c r="E150" s="22" t="s">
        <v>30</v>
      </c>
      <c r="F150" s="24" t="s">
        <v>3800</v>
      </c>
      <c r="G150" s="23">
        <v>43375</v>
      </c>
      <c r="H150" s="37">
        <v>2018</v>
      </c>
      <c r="I150" s="43" t="s">
        <v>106</v>
      </c>
      <c r="J150" s="43" t="s">
        <v>390</v>
      </c>
    </row>
    <row r="151" spans="1:10" ht="16.5">
      <c r="A151" s="22" t="s">
        <v>3801</v>
      </c>
      <c r="B151" s="24" t="s">
        <v>3759</v>
      </c>
      <c r="C151" s="24" t="s">
        <v>3802</v>
      </c>
      <c r="D151" s="22" t="s">
        <v>3803</v>
      </c>
      <c r="E151" s="22" t="s">
        <v>30</v>
      </c>
      <c r="F151" s="24" t="s">
        <v>3804</v>
      </c>
      <c r="G151" s="23">
        <v>43375</v>
      </c>
      <c r="H151" s="37">
        <v>2018</v>
      </c>
      <c r="I151" s="43" t="s">
        <v>106</v>
      </c>
      <c r="J151" s="43" t="s">
        <v>390</v>
      </c>
    </row>
    <row r="152" spans="1:10" ht="16.5">
      <c r="A152" s="22" t="s">
        <v>3805</v>
      </c>
      <c r="B152" s="24" t="s">
        <v>422</v>
      </c>
      <c r="C152" s="24" t="s">
        <v>423</v>
      </c>
      <c r="D152" s="22" t="s">
        <v>424</v>
      </c>
      <c r="E152" s="22" t="s">
        <v>30</v>
      </c>
      <c r="F152" s="24" t="s">
        <v>3806</v>
      </c>
      <c r="G152" s="23">
        <v>43343</v>
      </c>
      <c r="H152" s="37">
        <v>2018</v>
      </c>
      <c r="I152" s="43" t="s">
        <v>106</v>
      </c>
      <c r="J152" s="43" t="s">
        <v>390</v>
      </c>
    </row>
    <row r="153" spans="1:10" ht="16.5">
      <c r="A153" s="22" t="s">
        <v>3807</v>
      </c>
      <c r="B153" s="24" t="s">
        <v>3808</v>
      </c>
      <c r="C153" s="24" t="s">
        <v>3809</v>
      </c>
      <c r="D153" s="22" t="s">
        <v>3810</v>
      </c>
      <c r="E153" s="22" t="s">
        <v>281</v>
      </c>
      <c r="F153" s="24" t="s">
        <v>3811</v>
      </c>
      <c r="G153" s="23">
        <v>43363</v>
      </c>
      <c r="H153" s="37">
        <v>2018</v>
      </c>
      <c r="I153" s="43" t="s">
        <v>106</v>
      </c>
      <c r="J153" s="43" t="s">
        <v>390</v>
      </c>
    </row>
    <row r="154" spans="1:10" ht="16.5">
      <c r="A154" s="22" t="s">
        <v>3814</v>
      </c>
      <c r="B154" s="24" t="s">
        <v>3543</v>
      </c>
      <c r="C154" s="24" t="s">
        <v>3544</v>
      </c>
      <c r="D154" s="22" t="s">
        <v>3815</v>
      </c>
      <c r="E154" s="22" t="s">
        <v>281</v>
      </c>
      <c r="F154" s="24" t="s">
        <v>3816</v>
      </c>
      <c r="G154" s="23">
        <v>43372</v>
      </c>
      <c r="H154" s="37">
        <v>2018</v>
      </c>
      <c r="I154" s="43" t="s">
        <v>106</v>
      </c>
      <c r="J154" s="43" t="s">
        <v>390</v>
      </c>
    </row>
    <row r="155" spans="1:10" ht="16.5">
      <c r="A155" s="22" t="s">
        <v>3817</v>
      </c>
      <c r="B155" s="24" t="s">
        <v>3543</v>
      </c>
      <c r="C155" s="24" t="s">
        <v>3544</v>
      </c>
      <c r="D155" s="22" t="s">
        <v>3815</v>
      </c>
      <c r="E155" s="22" t="s">
        <v>281</v>
      </c>
      <c r="F155" s="24" t="s">
        <v>3551</v>
      </c>
      <c r="G155" s="23">
        <v>45412</v>
      </c>
      <c r="H155" s="37">
        <v>2024</v>
      </c>
      <c r="I155" s="43" t="s">
        <v>106</v>
      </c>
      <c r="J155" s="43" t="s">
        <v>390</v>
      </c>
    </row>
    <row r="156" spans="1:10" ht="16.5">
      <c r="A156" s="22" t="s">
        <v>3823</v>
      </c>
      <c r="B156" s="24" t="s">
        <v>2905</v>
      </c>
      <c r="C156" s="24" t="s">
        <v>705</v>
      </c>
      <c r="D156" s="22" t="s">
        <v>2907</v>
      </c>
      <c r="E156" s="22" t="s">
        <v>41</v>
      </c>
      <c r="F156" s="24" t="s">
        <v>3824</v>
      </c>
      <c r="G156" s="23">
        <v>43594</v>
      </c>
      <c r="H156" s="37">
        <v>2019</v>
      </c>
      <c r="I156" s="43" t="s">
        <v>106</v>
      </c>
      <c r="J156" s="43" t="s">
        <v>390</v>
      </c>
    </row>
    <row r="157" spans="1:10" ht="16.5">
      <c r="A157" s="22" t="s">
        <v>3825</v>
      </c>
      <c r="B157" s="24" t="s">
        <v>2905</v>
      </c>
      <c r="C157" s="24" t="s">
        <v>3826</v>
      </c>
      <c r="D157" s="22" t="s">
        <v>3827</v>
      </c>
      <c r="E157" s="22" t="s">
        <v>41</v>
      </c>
      <c r="F157" s="24" t="s">
        <v>3828</v>
      </c>
      <c r="G157" s="23">
        <v>44434</v>
      </c>
      <c r="H157" s="37">
        <v>2021</v>
      </c>
      <c r="I157" s="43" t="s">
        <v>106</v>
      </c>
      <c r="J157" s="43" t="s">
        <v>390</v>
      </c>
    </row>
    <row r="158" spans="1:10" ht="16.5">
      <c r="A158" s="22" t="s">
        <v>3829</v>
      </c>
      <c r="B158" s="24" t="s">
        <v>350</v>
      </c>
      <c r="C158" s="24" t="s">
        <v>114</v>
      </c>
      <c r="D158" s="22" t="s">
        <v>3830</v>
      </c>
      <c r="E158" s="22" t="s">
        <v>30</v>
      </c>
      <c r="F158" s="24" t="s">
        <v>3831</v>
      </c>
      <c r="G158" s="23">
        <v>43417</v>
      </c>
      <c r="H158" s="37">
        <v>2018</v>
      </c>
      <c r="I158" s="43" t="s">
        <v>106</v>
      </c>
      <c r="J158" s="43" t="s">
        <v>390</v>
      </c>
    </row>
    <row r="159" spans="1:10" ht="16.5">
      <c r="A159" s="22" t="s">
        <v>3832</v>
      </c>
      <c r="B159" s="24" t="s">
        <v>3833</v>
      </c>
      <c r="C159" s="24" t="s">
        <v>306</v>
      </c>
      <c r="D159" s="22" t="s">
        <v>3834</v>
      </c>
      <c r="E159" s="22" t="s">
        <v>116</v>
      </c>
      <c r="F159" s="24" t="s">
        <v>3835</v>
      </c>
      <c r="G159" s="23">
        <v>43418</v>
      </c>
      <c r="H159" s="37">
        <v>2018</v>
      </c>
      <c r="I159" s="43" t="s">
        <v>106</v>
      </c>
      <c r="J159" s="43" t="s">
        <v>390</v>
      </c>
    </row>
    <row r="160" spans="1:10" ht="16.5">
      <c r="A160" s="22" t="s">
        <v>3836</v>
      </c>
      <c r="B160" s="24" t="s">
        <v>3833</v>
      </c>
      <c r="C160" s="24" t="s">
        <v>3837</v>
      </c>
      <c r="D160" s="22" t="s">
        <v>3838</v>
      </c>
      <c r="E160" s="22" t="s">
        <v>116</v>
      </c>
      <c r="F160" s="24" t="s">
        <v>3839</v>
      </c>
      <c r="G160" s="23">
        <v>43427</v>
      </c>
      <c r="H160" s="37">
        <v>2018</v>
      </c>
      <c r="I160" s="43" t="s">
        <v>106</v>
      </c>
      <c r="J160" s="43" t="s">
        <v>390</v>
      </c>
    </row>
    <row r="161" spans="1:10" ht="16.5">
      <c r="A161" s="22" t="s">
        <v>3840</v>
      </c>
      <c r="B161" s="24" t="s">
        <v>3833</v>
      </c>
      <c r="C161" s="24" t="s">
        <v>3841</v>
      </c>
      <c r="D161" s="22" t="s">
        <v>3842</v>
      </c>
      <c r="E161" s="22" t="s">
        <v>116</v>
      </c>
      <c r="F161" s="24" t="s">
        <v>3843</v>
      </c>
      <c r="G161" s="23">
        <v>43427</v>
      </c>
      <c r="H161" s="37">
        <v>2018</v>
      </c>
      <c r="I161" s="43" t="s">
        <v>106</v>
      </c>
      <c r="J161" s="43" t="s">
        <v>390</v>
      </c>
    </row>
    <row r="162" spans="1:10" ht="16.5">
      <c r="A162" s="22" t="s">
        <v>2932</v>
      </c>
      <c r="B162" s="24" t="s">
        <v>2319</v>
      </c>
      <c r="C162" s="24" t="s">
        <v>377</v>
      </c>
      <c r="D162" s="22" t="s">
        <v>2925</v>
      </c>
      <c r="E162" s="22" t="s">
        <v>764</v>
      </c>
      <c r="F162" s="24" t="s">
        <v>2939</v>
      </c>
      <c r="G162" s="23">
        <v>44377</v>
      </c>
      <c r="H162" s="37">
        <v>2021</v>
      </c>
      <c r="I162" s="43" t="s">
        <v>106</v>
      </c>
      <c r="J162" s="43" t="s">
        <v>392</v>
      </c>
    </row>
    <row r="163" spans="1:10" ht="16.5">
      <c r="A163" s="22" t="s">
        <v>3864</v>
      </c>
      <c r="B163" s="24" t="s">
        <v>3196</v>
      </c>
      <c r="C163" s="24" t="s">
        <v>3197</v>
      </c>
      <c r="D163" s="22" t="s">
        <v>3198</v>
      </c>
      <c r="E163" s="22" t="s">
        <v>83</v>
      </c>
      <c r="F163" s="24" t="s">
        <v>3867</v>
      </c>
      <c r="G163" s="23">
        <v>44982</v>
      </c>
      <c r="H163" s="37">
        <v>2023</v>
      </c>
      <c r="I163" s="43" t="s">
        <v>106</v>
      </c>
      <c r="J163" s="43" t="s">
        <v>390</v>
      </c>
    </row>
    <row r="164" spans="1:10" ht="16.5">
      <c r="A164" s="22" t="s">
        <v>3871</v>
      </c>
      <c r="B164" s="24" t="s">
        <v>3872</v>
      </c>
      <c r="C164" s="24" t="s">
        <v>3873</v>
      </c>
      <c r="D164" s="22" t="s">
        <v>3874</v>
      </c>
      <c r="E164" s="22" t="s">
        <v>281</v>
      </c>
      <c r="F164" s="24" t="s">
        <v>3875</v>
      </c>
      <c r="G164" s="23">
        <v>43543</v>
      </c>
      <c r="H164" s="37">
        <v>2019</v>
      </c>
      <c r="I164" s="43" t="s">
        <v>106</v>
      </c>
      <c r="J164" s="43" t="s">
        <v>390</v>
      </c>
    </row>
    <row r="165" spans="1:10" ht="16.5">
      <c r="A165" s="22" t="s">
        <v>3883</v>
      </c>
      <c r="B165" s="24" t="s">
        <v>3006</v>
      </c>
      <c r="C165" s="24" t="s">
        <v>3007</v>
      </c>
      <c r="D165" s="22" t="s">
        <v>3008</v>
      </c>
      <c r="E165" s="22" t="s">
        <v>764</v>
      </c>
      <c r="F165" s="24" t="s">
        <v>3009</v>
      </c>
      <c r="G165" s="23">
        <v>43628</v>
      </c>
      <c r="H165" s="37">
        <v>2019</v>
      </c>
      <c r="I165" s="43" t="s">
        <v>106</v>
      </c>
      <c r="J165" s="43" t="s">
        <v>390</v>
      </c>
    </row>
    <row r="166" spans="1:10" ht="16.5">
      <c r="A166" s="22" t="s">
        <v>3894</v>
      </c>
      <c r="B166" s="24" t="s">
        <v>3174</v>
      </c>
      <c r="C166" s="24" t="s">
        <v>3895</v>
      </c>
      <c r="D166" s="22" t="s">
        <v>3896</v>
      </c>
      <c r="E166" s="22" t="s">
        <v>41</v>
      </c>
      <c r="F166" s="24" t="s">
        <v>3177</v>
      </c>
      <c r="G166" s="23">
        <v>43635</v>
      </c>
      <c r="H166" s="37">
        <v>2019</v>
      </c>
      <c r="I166" s="43" t="s">
        <v>106</v>
      </c>
      <c r="J166" s="43" t="s">
        <v>390</v>
      </c>
    </row>
    <row r="167" spans="1:10" ht="16.5">
      <c r="A167" s="22" t="s">
        <v>3900</v>
      </c>
      <c r="B167" s="24" t="s">
        <v>3901</v>
      </c>
      <c r="C167" s="24" t="s">
        <v>3902</v>
      </c>
      <c r="D167" s="22" t="s">
        <v>3903</v>
      </c>
      <c r="E167" s="22" t="s">
        <v>116</v>
      </c>
      <c r="F167" s="24" t="s">
        <v>3904</v>
      </c>
      <c r="G167" s="23">
        <v>43777</v>
      </c>
      <c r="H167" s="37">
        <v>2019</v>
      </c>
      <c r="I167" s="43" t="s">
        <v>106</v>
      </c>
      <c r="J167" s="43" t="s">
        <v>390</v>
      </c>
    </row>
    <row r="168" spans="1:10" ht="16.5">
      <c r="A168" s="22" t="s">
        <v>3908</v>
      </c>
      <c r="B168" s="24" t="s">
        <v>3910</v>
      </c>
      <c r="C168" s="24" t="s">
        <v>3841</v>
      </c>
      <c r="D168" s="22" t="s">
        <v>3911</v>
      </c>
      <c r="E168" s="22" t="s">
        <v>281</v>
      </c>
      <c r="F168" s="24" t="s">
        <v>3912</v>
      </c>
      <c r="G168" s="23">
        <v>43599</v>
      </c>
      <c r="H168" s="37">
        <v>2019</v>
      </c>
      <c r="I168" s="43" t="s">
        <v>106</v>
      </c>
      <c r="J168" s="43" t="s">
        <v>390</v>
      </c>
    </row>
    <row r="169" spans="1:10" ht="16.5">
      <c r="A169" s="22" t="s">
        <v>3922</v>
      </c>
      <c r="B169" s="24" t="s">
        <v>3697</v>
      </c>
      <c r="C169" s="24" t="s">
        <v>3916</v>
      </c>
      <c r="D169" s="22" t="s">
        <v>3917</v>
      </c>
      <c r="E169" s="22" t="s">
        <v>116</v>
      </c>
      <c r="F169" s="24" t="s">
        <v>3925</v>
      </c>
      <c r="G169" s="23">
        <v>45408</v>
      </c>
      <c r="H169" s="37">
        <v>2024</v>
      </c>
      <c r="I169" s="43" t="s">
        <v>106</v>
      </c>
      <c r="J169" s="43" t="s">
        <v>390</v>
      </c>
    </row>
    <row r="170" spans="1:10" ht="16.5">
      <c r="A170" s="22" t="s">
        <v>3937</v>
      </c>
      <c r="B170" s="24" t="s">
        <v>477</v>
      </c>
      <c r="C170" s="24" t="s">
        <v>478</v>
      </c>
      <c r="D170" s="22" t="s">
        <v>479</v>
      </c>
      <c r="E170" s="22" t="s">
        <v>481</v>
      </c>
      <c r="F170" s="24" t="s">
        <v>3939</v>
      </c>
      <c r="G170" s="23">
        <v>43634</v>
      </c>
      <c r="H170" s="37">
        <v>2019</v>
      </c>
      <c r="I170" s="43" t="s">
        <v>106</v>
      </c>
      <c r="J170" s="43" t="s">
        <v>390</v>
      </c>
    </row>
    <row r="171" spans="1:10" ht="16.5">
      <c r="A171" s="22" t="s">
        <v>3940</v>
      </c>
      <c r="B171" s="24" t="s">
        <v>3910</v>
      </c>
      <c r="C171" s="24" t="s">
        <v>306</v>
      </c>
      <c r="D171" s="22" t="s">
        <v>3941</v>
      </c>
      <c r="E171" s="22" t="s">
        <v>281</v>
      </c>
      <c r="F171" s="24" t="s">
        <v>3943</v>
      </c>
      <c r="G171" s="23">
        <v>43623</v>
      </c>
      <c r="H171" s="37">
        <v>2019</v>
      </c>
      <c r="I171" s="43" t="s">
        <v>106</v>
      </c>
      <c r="J171" s="43" t="s">
        <v>390</v>
      </c>
    </row>
    <row r="172" spans="1:10" ht="16.5">
      <c r="A172" s="22" t="s">
        <v>3944</v>
      </c>
      <c r="B172" s="24" t="s">
        <v>3910</v>
      </c>
      <c r="C172" s="24" t="s">
        <v>3837</v>
      </c>
      <c r="D172" s="22" t="s">
        <v>3945</v>
      </c>
      <c r="E172" s="22" t="s">
        <v>281</v>
      </c>
      <c r="F172" s="24" t="s">
        <v>3946</v>
      </c>
      <c r="G172" s="23">
        <v>43623</v>
      </c>
      <c r="H172" s="37">
        <v>2019</v>
      </c>
      <c r="I172" s="43" t="s">
        <v>106</v>
      </c>
      <c r="J172" s="43" t="s">
        <v>390</v>
      </c>
    </row>
    <row r="173" spans="1:10" ht="16.5">
      <c r="A173" s="22" t="s">
        <v>3950</v>
      </c>
      <c r="B173" s="24" t="s">
        <v>447</v>
      </c>
      <c r="C173" s="24" t="s">
        <v>3951</v>
      </c>
      <c r="D173" s="22" t="s">
        <v>3952</v>
      </c>
      <c r="E173" s="22" t="s">
        <v>30</v>
      </c>
      <c r="F173" s="24" t="s">
        <v>3953</v>
      </c>
      <c r="G173" s="23">
        <v>43649</v>
      </c>
      <c r="H173" s="37">
        <v>2019</v>
      </c>
      <c r="I173" s="43" t="s">
        <v>106</v>
      </c>
      <c r="J173" s="43" t="s">
        <v>390</v>
      </c>
    </row>
    <row r="174" spans="1:10" ht="16.5">
      <c r="A174" s="22" t="s">
        <v>3954</v>
      </c>
      <c r="B174" s="24" t="s">
        <v>1304</v>
      </c>
      <c r="C174" s="24" t="s">
        <v>3956</v>
      </c>
      <c r="D174" s="22" t="s">
        <v>3957</v>
      </c>
      <c r="E174" s="22" t="s">
        <v>116</v>
      </c>
      <c r="F174" s="24" t="s">
        <v>3959</v>
      </c>
      <c r="G174" s="23">
        <v>43642</v>
      </c>
      <c r="H174" s="37">
        <v>2019</v>
      </c>
      <c r="I174" s="43" t="s">
        <v>106</v>
      </c>
      <c r="J174" s="43" t="s">
        <v>390</v>
      </c>
    </row>
    <row r="175" spans="1:10" ht="16.5">
      <c r="A175" s="22" t="s">
        <v>3975</v>
      </c>
      <c r="B175" s="24" t="s">
        <v>3976</v>
      </c>
      <c r="C175" s="24" t="s">
        <v>2567</v>
      </c>
      <c r="D175" s="22" t="s">
        <v>3977</v>
      </c>
      <c r="E175" s="22" t="s">
        <v>41</v>
      </c>
      <c r="F175" s="24" t="s">
        <v>3979</v>
      </c>
      <c r="G175" s="23">
        <v>43628</v>
      </c>
      <c r="H175" s="37">
        <v>2019</v>
      </c>
      <c r="I175" s="43" t="s">
        <v>106</v>
      </c>
      <c r="J175" s="43" t="s">
        <v>390</v>
      </c>
    </row>
    <row r="176" spans="1:10" ht="16.5">
      <c r="A176" s="22" t="s">
        <v>3980</v>
      </c>
      <c r="B176" s="24" t="s">
        <v>113</v>
      </c>
      <c r="C176" s="24" t="s">
        <v>3981</v>
      </c>
      <c r="D176" s="22" t="s">
        <v>3982</v>
      </c>
      <c r="E176" s="22" t="s">
        <v>116</v>
      </c>
      <c r="F176" s="24" t="s">
        <v>3985</v>
      </c>
      <c r="G176" s="23">
        <v>43649</v>
      </c>
      <c r="H176" s="37">
        <v>2019</v>
      </c>
      <c r="I176" s="43" t="s">
        <v>106</v>
      </c>
      <c r="J176" s="43" t="s">
        <v>390</v>
      </c>
    </row>
    <row r="177" spans="1:10" ht="16.5">
      <c r="A177" s="22" t="s">
        <v>3986</v>
      </c>
      <c r="B177" s="24" t="s">
        <v>3987</v>
      </c>
      <c r="C177" s="24" t="s">
        <v>3988</v>
      </c>
      <c r="D177" s="22" t="s">
        <v>3989</v>
      </c>
      <c r="E177" s="22" t="s">
        <v>274</v>
      </c>
      <c r="F177" s="24" t="s">
        <v>3991</v>
      </c>
      <c r="G177" s="23">
        <v>43628</v>
      </c>
      <c r="H177" s="37">
        <v>2019</v>
      </c>
      <c r="I177" s="43" t="s">
        <v>106</v>
      </c>
      <c r="J177" s="43" t="s">
        <v>390</v>
      </c>
    </row>
    <row r="178" spans="1:10" ht="16.5">
      <c r="A178" s="22" t="s">
        <v>3994</v>
      </c>
      <c r="B178" s="24" t="s">
        <v>1304</v>
      </c>
      <c r="C178" s="24" t="s">
        <v>3996</v>
      </c>
      <c r="D178" s="22" t="s">
        <v>3997</v>
      </c>
      <c r="E178" s="22" t="s">
        <v>116</v>
      </c>
      <c r="F178" s="24" t="s">
        <v>3999</v>
      </c>
      <c r="G178" s="23">
        <v>43649</v>
      </c>
      <c r="H178" s="37">
        <v>2019</v>
      </c>
      <c r="I178" s="43" t="s">
        <v>106</v>
      </c>
      <c r="J178" s="43" t="s">
        <v>390</v>
      </c>
    </row>
    <row r="179" spans="1:10" ht="16.5">
      <c r="A179" s="22" t="s">
        <v>4000</v>
      </c>
      <c r="B179" s="24" t="s">
        <v>4002</v>
      </c>
      <c r="C179" s="24" t="s">
        <v>4003</v>
      </c>
      <c r="D179" s="22" t="s">
        <v>4004</v>
      </c>
      <c r="E179" s="22" t="s">
        <v>116</v>
      </c>
      <c r="F179" s="24" t="s">
        <v>4007</v>
      </c>
      <c r="G179" s="23">
        <v>43658</v>
      </c>
      <c r="H179" s="37">
        <v>2019</v>
      </c>
      <c r="I179" s="43" t="s">
        <v>106</v>
      </c>
      <c r="J179" s="43" t="s">
        <v>390</v>
      </c>
    </row>
    <row r="180" spans="1:10" ht="16.5">
      <c r="A180" s="22" t="s">
        <v>4008</v>
      </c>
      <c r="B180" s="24" t="s">
        <v>4009</v>
      </c>
      <c r="C180" s="24" t="s">
        <v>4010</v>
      </c>
      <c r="D180" s="22" t="s">
        <v>4011</v>
      </c>
      <c r="E180" s="22" t="s">
        <v>281</v>
      </c>
      <c r="F180" s="24" t="s">
        <v>4012</v>
      </c>
      <c r="G180" s="23">
        <v>43680</v>
      </c>
      <c r="H180" s="37">
        <v>2019</v>
      </c>
      <c r="I180" s="43" t="s">
        <v>106</v>
      </c>
      <c r="J180" s="43" t="s">
        <v>390</v>
      </c>
    </row>
    <row r="181" spans="1:10" ht="16.5">
      <c r="A181" s="22" t="s">
        <v>4013</v>
      </c>
      <c r="B181" s="24" t="s">
        <v>4014</v>
      </c>
      <c r="C181" s="24" t="s">
        <v>4015</v>
      </c>
      <c r="D181" s="22" t="s">
        <v>4017</v>
      </c>
      <c r="E181" s="22" t="s">
        <v>116</v>
      </c>
      <c r="F181" s="24" t="s">
        <v>4022</v>
      </c>
      <c r="G181" s="23">
        <v>43649</v>
      </c>
      <c r="H181" s="37">
        <v>2019</v>
      </c>
      <c r="I181" s="43" t="s">
        <v>106</v>
      </c>
      <c r="J181" s="43" t="s">
        <v>390</v>
      </c>
    </row>
    <row r="182" spans="1:10" ht="16.5">
      <c r="A182" s="22" t="s">
        <v>4024</v>
      </c>
      <c r="B182" s="24" t="s">
        <v>4025</v>
      </c>
      <c r="C182" s="24" t="s">
        <v>4026</v>
      </c>
      <c r="D182" s="22" t="s">
        <v>4027</v>
      </c>
      <c r="E182" s="22" t="s">
        <v>41</v>
      </c>
      <c r="F182" s="24" t="s">
        <v>4028</v>
      </c>
      <c r="G182" s="23">
        <v>43685</v>
      </c>
      <c r="H182" s="37">
        <v>2019</v>
      </c>
      <c r="I182" s="43" t="s">
        <v>106</v>
      </c>
      <c r="J182" s="43" t="s">
        <v>390</v>
      </c>
    </row>
    <row r="183" spans="1:10" ht="16.5">
      <c r="A183" s="22" t="s">
        <v>4029</v>
      </c>
      <c r="B183" s="24" t="s">
        <v>1516</v>
      </c>
      <c r="C183" s="24" t="s">
        <v>472</v>
      </c>
      <c r="D183" s="22" t="s">
        <v>4031</v>
      </c>
      <c r="E183" s="22" t="s">
        <v>183</v>
      </c>
      <c r="F183" s="24" t="s">
        <v>4033</v>
      </c>
      <c r="G183" s="23">
        <v>43628</v>
      </c>
      <c r="H183" s="37">
        <v>2019</v>
      </c>
      <c r="I183" s="43" t="s">
        <v>106</v>
      </c>
      <c r="J183" s="43" t="s">
        <v>390</v>
      </c>
    </row>
    <row r="184" spans="1:10" ht="16.5">
      <c r="A184" s="22" t="s">
        <v>4035</v>
      </c>
      <c r="B184" s="24" t="s">
        <v>735</v>
      </c>
      <c r="C184" s="24" t="s">
        <v>4036</v>
      </c>
      <c r="D184" s="22" t="s">
        <v>4037</v>
      </c>
      <c r="E184" s="22" t="s">
        <v>281</v>
      </c>
      <c r="F184" s="24" t="s">
        <v>4039</v>
      </c>
      <c r="G184" s="23">
        <v>43658</v>
      </c>
      <c r="H184" s="37">
        <v>2019</v>
      </c>
      <c r="I184" s="43" t="s">
        <v>106</v>
      </c>
      <c r="J184" s="43" t="s">
        <v>390</v>
      </c>
    </row>
    <row r="185" spans="1:10" ht="16.5">
      <c r="A185" s="22" t="s">
        <v>4057</v>
      </c>
      <c r="B185" s="24" t="s">
        <v>1154</v>
      </c>
      <c r="C185" s="24" t="s">
        <v>4050</v>
      </c>
      <c r="D185" s="22" t="s">
        <v>4051</v>
      </c>
      <c r="E185" s="22" t="s">
        <v>281</v>
      </c>
      <c r="F185" s="24" t="s">
        <v>4058</v>
      </c>
      <c r="G185" s="23">
        <v>45609</v>
      </c>
      <c r="H185" s="37">
        <v>2024</v>
      </c>
      <c r="I185" s="43" t="s">
        <v>106</v>
      </c>
      <c r="J185" s="43" t="s">
        <v>390</v>
      </c>
    </row>
    <row r="186" spans="1:10" ht="16.5">
      <c r="A186" s="22" t="s">
        <v>4073</v>
      </c>
      <c r="B186" s="24" t="s">
        <v>4074</v>
      </c>
      <c r="C186" s="24" t="s">
        <v>4075</v>
      </c>
      <c r="D186" s="22" t="s">
        <v>4076</v>
      </c>
      <c r="E186" s="22" t="s">
        <v>281</v>
      </c>
      <c r="F186" s="24" t="s">
        <v>4077</v>
      </c>
      <c r="G186" s="23">
        <v>43678</v>
      </c>
      <c r="H186" s="37">
        <v>2019</v>
      </c>
      <c r="I186" s="43" t="s">
        <v>106</v>
      </c>
      <c r="J186" s="43" t="s">
        <v>390</v>
      </c>
    </row>
    <row r="187" spans="1:10" ht="16.5">
      <c r="A187" s="22" t="s">
        <v>4078</v>
      </c>
      <c r="B187" s="24" t="s">
        <v>533</v>
      </c>
      <c r="C187" s="24" t="s">
        <v>535</v>
      </c>
      <c r="D187" s="22" t="s">
        <v>536</v>
      </c>
      <c r="E187" s="22" t="s">
        <v>281</v>
      </c>
      <c r="F187" s="24" t="s">
        <v>3094</v>
      </c>
      <c r="G187" s="23">
        <v>43678</v>
      </c>
      <c r="H187" s="37">
        <v>2019</v>
      </c>
      <c r="I187" s="43" t="s">
        <v>106</v>
      </c>
      <c r="J187" s="43" t="s">
        <v>390</v>
      </c>
    </row>
    <row r="188" spans="1:10" ht="16.5">
      <c r="A188" s="22" t="s">
        <v>4079</v>
      </c>
      <c r="B188" s="24" t="s">
        <v>4080</v>
      </c>
      <c r="C188" s="24" t="s">
        <v>1951</v>
      </c>
      <c r="D188" s="22" t="s">
        <v>4081</v>
      </c>
      <c r="E188" s="22" t="s">
        <v>281</v>
      </c>
      <c r="F188" s="24" t="s">
        <v>4082</v>
      </c>
      <c r="G188" s="23">
        <v>43776</v>
      </c>
      <c r="H188" s="37">
        <v>2019</v>
      </c>
      <c r="I188" s="43" t="s">
        <v>106</v>
      </c>
      <c r="J188" s="43" t="s">
        <v>390</v>
      </c>
    </row>
    <row r="189" spans="1:10" ht="16.5">
      <c r="A189" s="22" t="s">
        <v>4083</v>
      </c>
      <c r="B189" s="24" t="s">
        <v>4084</v>
      </c>
      <c r="C189" s="24" t="s">
        <v>633</v>
      </c>
      <c r="D189" s="22" t="s">
        <v>4085</v>
      </c>
      <c r="E189" s="22" t="s">
        <v>281</v>
      </c>
      <c r="F189" s="24" t="s">
        <v>4086</v>
      </c>
      <c r="G189" s="23">
        <v>43776</v>
      </c>
      <c r="H189" s="37">
        <v>2019</v>
      </c>
      <c r="I189" s="43" t="s">
        <v>106</v>
      </c>
      <c r="J189" s="43" t="s">
        <v>390</v>
      </c>
    </row>
    <row r="190" spans="1:10" ht="16.5">
      <c r="A190" s="22" t="s">
        <v>4096</v>
      </c>
      <c r="B190" s="24" t="s">
        <v>4092</v>
      </c>
      <c r="C190" s="24" t="s">
        <v>4093</v>
      </c>
      <c r="D190" s="22" t="s">
        <v>4094</v>
      </c>
      <c r="E190" s="22" t="s">
        <v>281</v>
      </c>
      <c r="F190" s="24" t="s">
        <v>4098</v>
      </c>
      <c r="G190" s="23">
        <v>45256</v>
      </c>
      <c r="H190" s="37">
        <v>2023</v>
      </c>
      <c r="I190" s="43" t="s">
        <v>106</v>
      </c>
      <c r="J190" s="43" t="s">
        <v>390</v>
      </c>
    </row>
    <row r="191" spans="1:10" ht="16.5">
      <c r="A191" s="22" t="s">
        <v>4100</v>
      </c>
      <c r="B191" s="24" t="s">
        <v>4101</v>
      </c>
      <c r="C191" s="24" t="s">
        <v>4102</v>
      </c>
      <c r="D191" s="22" t="s">
        <v>4103</v>
      </c>
      <c r="E191" s="22" t="s">
        <v>281</v>
      </c>
      <c r="F191" s="24" t="s">
        <v>4104</v>
      </c>
      <c r="G191" s="23">
        <v>43935</v>
      </c>
      <c r="H191" s="37">
        <v>2020</v>
      </c>
      <c r="I191" s="43" t="s">
        <v>106</v>
      </c>
      <c r="J191" s="43" t="s">
        <v>390</v>
      </c>
    </row>
    <row r="192" spans="1:10" ht="16.5">
      <c r="A192" s="22" t="s">
        <v>4109</v>
      </c>
      <c r="B192" s="24" t="s">
        <v>4101</v>
      </c>
      <c r="C192" s="24" t="s">
        <v>4106</v>
      </c>
      <c r="D192" s="22" t="s">
        <v>4103</v>
      </c>
      <c r="E192" s="22" t="s">
        <v>281</v>
      </c>
      <c r="F192" s="24" t="s">
        <v>4110</v>
      </c>
      <c r="G192" s="23">
        <v>45967</v>
      </c>
      <c r="H192" s="37">
        <v>2025</v>
      </c>
      <c r="I192" s="43" t="s">
        <v>106</v>
      </c>
      <c r="J192" s="43" t="s">
        <v>390</v>
      </c>
    </row>
    <row r="193" spans="1:10" ht="16.5">
      <c r="A193" s="22" t="s">
        <v>4115</v>
      </c>
      <c r="B193" s="24" t="s">
        <v>3191</v>
      </c>
      <c r="C193" s="24" t="s">
        <v>842</v>
      </c>
      <c r="D193" s="22" t="s">
        <v>4113</v>
      </c>
      <c r="E193" s="22" t="s">
        <v>116</v>
      </c>
      <c r="F193" s="24" t="s">
        <v>3722</v>
      </c>
      <c r="G193" s="23">
        <v>45450</v>
      </c>
      <c r="H193" s="37">
        <v>2024</v>
      </c>
      <c r="I193" s="43" t="s">
        <v>106</v>
      </c>
      <c r="J193" s="43" t="s">
        <v>390</v>
      </c>
    </row>
    <row r="194" spans="1:10" ht="16.5">
      <c r="A194" s="22" t="s">
        <v>4128</v>
      </c>
      <c r="B194" s="24" t="s">
        <v>4120</v>
      </c>
      <c r="C194" s="24" t="s">
        <v>4121</v>
      </c>
      <c r="D194" s="22" t="s">
        <v>4122</v>
      </c>
      <c r="E194" s="22" t="s">
        <v>116</v>
      </c>
      <c r="F194" s="24" t="s">
        <v>4129</v>
      </c>
      <c r="G194" s="23">
        <v>45677</v>
      </c>
      <c r="H194" s="37">
        <v>2025</v>
      </c>
      <c r="I194" s="43" t="s">
        <v>106</v>
      </c>
      <c r="J194" s="43" t="s">
        <v>390</v>
      </c>
    </row>
    <row r="195" spans="1:10" ht="16.5">
      <c r="A195" s="22" t="s">
        <v>4143</v>
      </c>
      <c r="B195" s="24" t="s">
        <v>4140</v>
      </c>
      <c r="C195" s="24" t="s">
        <v>2389</v>
      </c>
      <c r="D195" s="22" t="s">
        <v>4141</v>
      </c>
      <c r="E195" s="22" t="s">
        <v>116</v>
      </c>
      <c r="F195" s="24" t="s">
        <v>4144</v>
      </c>
      <c r="G195" s="23">
        <v>45208</v>
      </c>
      <c r="H195" s="37">
        <v>2023</v>
      </c>
      <c r="I195" s="43" t="s">
        <v>106</v>
      </c>
      <c r="J195" s="43" t="s">
        <v>390</v>
      </c>
    </row>
    <row r="196" spans="1:10" ht="16.5">
      <c r="A196" s="22" t="s">
        <v>4147</v>
      </c>
      <c r="B196" s="24" t="s">
        <v>2804</v>
      </c>
      <c r="C196" s="24" t="s">
        <v>4036</v>
      </c>
      <c r="D196" s="22" t="s">
        <v>4148</v>
      </c>
      <c r="E196" s="22" t="s">
        <v>281</v>
      </c>
      <c r="F196" s="24" t="s">
        <v>4149</v>
      </c>
      <c r="G196" s="23">
        <v>43678</v>
      </c>
      <c r="H196" s="37">
        <v>2019</v>
      </c>
      <c r="I196" s="43" t="s">
        <v>106</v>
      </c>
      <c r="J196" s="43" t="s">
        <v>390</v>
      </c>
    </row>
    <row r="197" spans="1:10" ht="16.5">
      <c r="A197" s="22" t="s">
        <v>4153</v>
      </c>
      <c r="B197" s="24" t="s">
        <v>318</v>
      </c>
      <c r="C197" s="24" t="s">
        <v>777</v>
      </c>
      <c r="D197" s="22" t="s">
        <v>4151</v>
      </c>
      <c r="E197" s="22" t="s">
        <v>116</v>
      </c>
      <c r="F197" s="24" t="s">
        <v>4154</v>
      </c>
      <c r="G197" s="23">
        <v>45208</v>
      </c>
      <c r="H197" s="37">
        <v>2023</v>
      </c>
      <c r="I197" s="43" t="s">
        <v>106</v>
      </c>
      <c r="J197" s="43" t="s">
        <v>390</v>
      </c>
    </row>
    <row r="198" spans="1:10" ht="16.5">
      <c r="A198" s="22" t="s">
        <v>4156</v>
      </c>
      <c r="B198" s="24" t="s">
        <v>1304</v>
      </c>
      <c r="C198" s="24" t="s">
        <v>1805</v>
      </c>
      <c r="D198" s="22" t="s">
        <v>4157</v>
      </c>
      <c r="E198" s="22" t="s">
        <v>116</v>
      </c>
      <c r="F198" s="24" t="s">
        <v>4158</v>
      </c>
      <c r="G198" s="23">
        <v>43788</v>
      </c>
      <c r="H198" s="37">
        <v>2019</v>
      </c>
      <c r="I198" s="43" t="s">
        <v>106</v>
      </c>
      <c r="J198" s="43" t="s">
        <v>390</v>
      </c>
    </row>
    <row r="199" spans="1:10" ht="16.5">
      <c r="A199" s="22" t="s">
        <v>4162</v>
      </c>
      <c r="B199" s="24" t="s">
        <v>1304</v>
      </c>
      <c r="C199" s="24" t="s">
        <v>1805</v>
      </c>
      <c r="D199" s="22" t="s">
        <v>4157</v>
      </c>
      <c r="E199" s="22" t="s">
        <v>116</v>
      </c>
      <c r="F199" s="24" t="s">
        <v>3737</v>
      </c>
      <c r="G199" s="23">
        <v>45810</v>
      </c>
      <c r="H199" s="37">
        <v>2025</v>
      </c>
      <c r="I199" s="43" t="s">
        <v>106</v>
      </c>
      <c r="J199" s="43" t="s">
        <v>390</v>
      </c>
    </row>
    <row r="200" spans="1:10" ht="16.5">
      <c r="A200" s="22" t="s">
        <v>4164</v>
      </c>
      <c r="B200" s="24" t="s">
        <v>4165</v>
      </c>
      <c r="C200" s="24" t="s">
        <v>2611</v>
      </c>
      <c r="D200" s="22" t="s">
        <v>4166</v>
      </c>
      <c r="E200" s="22" t="s">
        <v>116</v>
      </c>
      <c r="F200" s="24" t="s">
        <v>4167</v>
      </c>
      <c r="G200" s="23">
        <v>43788</v>
      </c>
      <c r="H200" s="37">
        <v>2019</v>
      </c>
      <c r="I200" s="43" t="s">
        <v>106</v>
      </c>
      <c r="J200" s="43" t="s">
        <v>390</v>
      </c>
    </row>
    <row r="201" spans="1:10" ht="16.5">
      <c r="A201" s="22" t="s">
        <v>4172</v>
      </c>
      <c r="B201" s="24" t="s">
        <v>1173</v>
      </c>
      <c r="C201" s="24" t="s">
        <v>4169</v>
      </c>
      <c r="D201" s="22" t="s">
        <v>4170</v>
      </c>
      <c r="E201" s="22" t="s">
        <v>116</v>
      </c>
      <c r="F201" s="24" t="s">
        <v>4174</v>
      </c>
      <c r="G201" s="23">
        <v>45205</v>
      </c>
      <c r="H201" s="37">
        <v>2023</v>
      </c>
      <c r="I201" s="43" t="s">
        <v>106</v>
      </c>
      <c r="J201" s="43" t="s">
        <v>390</v>
      </c>
    </row>
    <row r="202" spans="1:10" ht="16.5">
      <c r="A202" s="22" t="s">
        <v>4183</v>
      </c>
      <c r="B202" s="24" t="s">
        <v>3697</v>
      </c>
      <c r="C202" s="24" t="s">
        <v>4180</v>
      </c>
      <c r="D202" s="22" t="s">
        <v>4181</v>
      </c>
      <c r="E202" s="22" t="s">
        <v>116</v>
      </c>
      <c r="F202" s="24" t="s">
        <v>4184</v>
      </c>
      <c r="G202" s="23">
        <v>45398</v>
      </c>
      <c r="H202" s="37">
        <v>2024</v>
      </c>
      <c r="I202" s="43" t="s">
        <v>106</v>
      </c>
      <c r="J202" s="43" t="s">
        <v>390</v>
      </c>
    </row>
    <row r="203" spans="1:10" ht="16.5">
      <c r="A203" s="22" t="s">
        <v>4188</v>
      </c>
      <c r="B203" s="24" t="s">
        <v>1207</v>
      </c>
      <c r="C203" s="24" t="s">
        <v>2686</v>
      </c>
      <c r="D203" s="22" t="s">
        <v>4187</v>
      </c>
      <c r="E203" s="22" t="s">
        <v>281</v>
      </c>
      <c r="F203" s="24" t="s">
        <v>4189</v>
      </c>
      <c r="G203" s="23">
        <v>45609</v>
      </c>
      <c r="H203" s="37">
        <v>2024</v>
      </c>
      <c r="I203" s="43" t="s">
        <v>106</v>
      </c>
      <c r="J203" s="43" t="s">
        <v>390</v>
      </c>
    </row>
    <row r="204" spans="1:10" ht="16.5">
      <c r="A204" s="22" t="s">
        <v>4195</v>
      </c>
      <c r="B204" s="24" t="s">
        <v>4192</v>
      </c>
      <c r="C204" s="24" t="s">
        <v>1805</v>
      </c>
      <c r="D204" s="22" t="s">
        <v>4193</v>
      </c>
      <c r="E204" s="22" t="s">
        <v>116</v>
      </c>
      <c r="F204" s="24" t="s">
        <v>4197</v>
      </c>
      <c r="G204" s="23">
        <v>45112</v>
      </c>
      <c r="H204" s="37">
        <v>2023</v>
      </c>
      <c r="I204" s="43" t="s">
        <v>106</v>
      </c>
      <c r="J204" s="43" t="s">
        <v>390</v>
      </c>
    </row>
    <row r="205" spans="1:10" ht="16.5">
      <c r="A205" s="22" t="s">
        <v>4203</v>
      </c>
      <c r="B205" s="24" t="s">
        <v>1207</v>
      </c>
      <c r="C205" s="24" t="s">
        <v>1848</v>
      </c>
      <c r="D205" s="22" t="s">
        <v>4201</v>
      </c>
      <c r="E205" s="22" t="s">
        <v>281</v>
      </c>
      <c r="F205" s="24" t="s">
        <v>4204</v>
      </c>
      <c r="G205" s="23">
        <v>45090</v>
      </c>
      <c r="H205" s="37">
        <v>2023</v>
      </c>
      <c r="I205" s="43" t="s">
        <v>106</v>
      </c>
      <c r="J205" s="43" t="s">
        <v>390</v>
      </c>
    </row>
    <row r="206" spans="1:10" ht="16.5">
      <c r="A206" s="22" t="s">
        <v>4206</v>
      </c>
      <c r="B206" s="24" t="s">
        <v>1145</v>
      </c>
      <c r="C206" s="24" t="s">
        <v>4207</v>
      </c>
      <c r="D206" s="22" t="s">
        <v>4208</v>
      </c>
      <c r="E206" s="22" t="s">
        <v>281</v>
      </c>
      <c r="F206" s="24" t="s">
        <v>4209</v>
      </c>
      <c r="G206" s="23">
        <v>43820</v>
      </c>
      <c r="H206" s="37">
        <v>2019</v>
      </c>
      <c r="I206" s="43" t="s">
        <v>106</v>
      </c>
      <c r="J206" s="43" t="s">
        <v>390</v>
      </c>
    </row>
    <row r="207" spans="1:10" ht="16.5">
      <c r="A207" s="22" t="s">
        <v>4210</v>
      </c>
      <c r="B207" s="24" t="s">
        <v>3376</v>
      </c>
      <c r="C207" s="24" t="s">
        <v>4211</v>
      </c>
      <c r="D207" s="22" t="s">
        <v>4212</v>
      </c>
      <c r="E207" s="22" t="s">
        <v>180</v>
      </c>
      <c r="F207" s="24" t="s">
        <v>4213</v>
      </c>
      <c r="G207" s="23">
        <v>43719</v>
      </c>
      <c r="H207" s="37">
        <v>2019</v>
      </c>
      <c r="I207" s="43" t="s">
        <v>106</v>
      </c>
      <c r="J207" s="43" t="s">
        <v>390</v>
      </c>
    </row>
    <row r="208" spans="1:10" ht="16.5">
      <c r="A208" s="22" t="s">
        <v>4214</v>
      </c>
      <c r="B208" s="24" t="s">
        <v>4215</v>
      </c>
      <c r="C208" s="24" t="s">
        <v>4216</v>
      </c>
      <c r="D208" s="22" t="s">
        <v>4217</v>
      </c>
      <c r="E208" s="22" t="s">
        <v>41</v>
      </c>
      <c r="F208" s="24" t="s">
        <v>4218</v>
      </c>
      <c r="G208" s="23">
        <v>44002</v>
      </c>
      <c r="H208" s="37">
        <v>2020</v>
      </c>
      <c r="I208" s="43" t="s">
        <v>106</v>
      </c>
      <c r="J208" s="43" t="s">
        <v>390</v>
      </c>
    </row>
    <row r="209" spans="1:10" ht="16.5">
      <c r="A209" s="22" t="s">
        <v>4219</v>
      </c>
      <c r="B209" s="24" t="s">
        <v>571</v>
      </c>
      <c r="C209" s="24" t="s">
        <v>572</v>
      </c>
      <c r="D209" s="22" t="s">
        <v>4220</v>
      </c>
      <c r="E209" s="22" t="s">
        <v>481</v>
      </c>
      <c r="F209" s="24" t="s">
        <v>4221</v>
      </c>
      <c r="G209" s="23">
        <v>43719</v>
      </c>
      <c r="H209" s="37">
        <v>2019</v>
      </c>
      <c r="I209" s="43" t="s">
        <v>106</v>
      </c>
      <c r="J209" s="43" t="s">
        <v>390</v>
      </c>
    </row>
    <row r="210" spans="1:10" ht="16.5">
      <c r="A210" s="22" t="s">
        <v>4226</v>
      </c>
      <c r="B210" s="24" t="s">
        <v>546</v>
      </c>
      <c r="C210" s="22" t="s">
        <v>351</v>
      </c>
      <c r="D210" s="22" t="s">
        <v>549</v>
      </c>
      <c r="E210" s="22" t="s">
        <v>240</v>
      </c>
      <c r="F210" s="24" t="s">
        <v>4227</v>
      </c>
      <c r="G210" s="23">
        <v>43902</v>
      </c>
      <c r="H210" s="37">
        <v>2020</v>
      </c>
      <c r="I210" s="43" t="s">
        <v>106</v>
      </c>
      <c r="J210" s="43" t="s">
        <v>390</v>
      </c>
    </row>
    <row r="211" spans="1:10" ht="16.5">
      <c r="A211" s="22" t="s">
        <v>3127</v>
      </c>
      <c r="B211" s="24" t="s">
        <v>3105</v>
      </c>
      <c r="C211" s="24" t="s">
        <v>3106</v>
      </c>
      <c r="D211" s="22" t="s">
        <v>3107</v>
      </c>
      <c r="E211" s="22" t="s">
        <v>764</v>
      </c>
      <c r="F211" s="24" t="s">
        <v>3133</v>
      </c>
      <c r="G211" s="23">
        <v>44951</v>
      </c>
      <c r="H211" s="37">
        <v>2023</v>
      </c>
      <c r="I211" s="43" t="s">
        <v>106</v>
      </c>
      <c r="J211" s="43" t="s">
        <v>392</v>
      </c>
    </row>
    <row r="212" spans="1:10" ht="16.5">
      <c r="A212" s="22" t="s">
        <v>4232</v>
      </c>
      <c r="B212" s="24" t="s">
        <v>3455</v>
      </c>
      <c r="C212" s="24" t="s">
        <v>2228</v>
      </c>
      <c r="D212" s="22" t="s">
        <v>4233</v>
      </c>
      <c r="E212" s="22" t="s">
        <v>180</v>
      </c>
      <c r="F212" s="24" t="s">
        <v>4234</v>
      </c>
      <c r="G212" s="23">
        <v>43736</v>
      </c>
      <c r="H212" s="37">
        <v>2019</v>
      </c>
      <c r="I212" s="43" t="s">
        <v>106</v>
      </c>
      <c r="J212" s="43" t="s">
        <v>390</v>
      </c>
    </row>
    <row r="213" spans="1:10" ht="16.5">
      <c r="A213" s="22" t="s">
        <v>4235</v>
      </c>
      <c r="B213" s="24" t="s">
        <v>4236</v>
      </c>
      <c r="C213" s="22" t="s">
        <v>4003</v>
      </c>
      <c r="D213" s="22" t="s">
        <v>4237</v>
      </c>
      <c r="E213" s="22" t="s">
        <v>180</v>
      </c>
      <c r="F213" s="24" t="s">
        <v>4238</v>
      </c>
      <c r="G213" s="23">
        <v>43718</v>
      </c>
      <c r="H213" s="37">
        <v>2019</v>
      </c>
      <c r="I213" s="43" t="s">
        <v>106</v>
      </c>
      <c r="J213" s="43" t="s">
        <v>390</v>
      </c>
    </row>
    <row r="214" spans="1:10" ht="16.5">
      <c r="A214" s="22" t="s">
        <v>4239</v>
      </c>
      <c r="B214" s="24" t="s">
        <v>3376</v>
      </c>
      <c r="C214" s="24" t="s">
        <v>4240</v>
      </c>
      <c r="D214" s="22" t="s">
        <v>4241</v>
      </c>
      <c r="E214" s="22" t="s">
        <v>180</v>
      </c>
      <c r="F214" s="24" t="s">
        <v>4242</v>
      </c>
      <c r="G214" s="23">
        <v>43839</v>
      </c>
      <c r="H214" s="37">
        <v>2020</v>
      </c>
      <c r="I214" s="43" t="s">
        <v>106</v>
      </c>
      <c r="J214" s="43" t="s">
        <v>390</v>
      </c>
    </row>
    <row r="215" spans="1:10" ht="16.5">
      <c r="A215" s="22" t="s">
        <v>4243</v>
      </c>
      <c r="B215" s="24" t="s">
        <v>1606</v>
      </c>
      <c r="C215" s="24" t="s">
        <v>2868</v>
      </c>
      <c r="D215" s="22" t="s">
        <v>4244</v>
      </c>
      <c r="E215" s="22" t="s">
        <v>180</v>
      </c>
      <c r="F215" s="24" t="s">
        <v>4245</v>
      </c>
      <c r="G215" s="23">
        <v>43813</v>
      </c>
      <c r="H215" s="37">
        <v>2019</v>
      </c>
      <c r="I215" s="43" t="s">
        <v>106</v>
      </c>
      <c r="J215" s="43" t="s">
        <v>390</v>
      </c>
    </row>
    <row r="216" spans="1:10" ht="16.5">
      <c r="A216" s="22" t="s">
        <v>4249</v>
      </c>
      <c r="B216" s="24" t="s">
        <v>4236</v>
      </c>
      <c r="C216" s="22" t="s">
        <v>4250</v>
      </c>
      <c r="D216" s="22" t="s">
        <v>4251</v>
      </c>
      <c r="E216" s="22" t="s">
        <v>180</v>
      </c>
      <c r="F216" s="24" t="s">
        <v>4252</v>
      </c>
      <c r="G216" s="23">
        <v>43848</v>
      </c>
      <c r="H216" s="37">
        <v>2020</v>
      </c>
      <c r="I216" s="43" t="s">
        <v>106</v>
      </c>
      <c r="J216" s="43" t="s">
        <v>390</v>
      </c>
    </row>
    <row r="217" spans="1:10" ht="16.5">
      <c r="A217" s="22" t="s">
        <v>4257</v>
      </c>
      <c r="B217" s="24" t="s">
        <v>484</v>
      </c>
      <c r="C217" s="22" t="s">
        <v>4258</v>
      </c>
      <c r="D217" s="22" t="s">
        <v>4259</v>
      </c>
      <c r="E217" s="22" t="s">
        <v>180</v>
      </c>
      <c r="F217" s="24" t="s">
        <v>4260</v>
      </c>
      <c r="G217" s="23">
        <v>43862</v>
      </c>
      <c r="H217" s="37">
        <v>2020</v>
      </c>
      <c r="I217" s="43" t="s">
        <v>106</v>
      </c>
      <c r="J217" s="43" t="s">
        <v>390</v>
      </c>
    </row>
    <row r="218" spans="1:10" ht="16.5">
      <c r="A218" s="22" t="s">
        <v>4261</v>
      </c>
      <c r="B218" s="24" t="s">
        <v>1145</v>
      </c>
      <c r="C218" s="24" t="s">
        <v>1986</v>
      </c>
      <c r="D218" s="22" t="s">
        <v>4262</v>
      </c>
      <c r="E218" s="22" t="s">
        <v>281</v>
      </c>
      <c r="F218" s="24" t="s">
        <v>4263</v>
      </c>
      <c r="G218" s="23">
        <v>43889</v>
      </c>
      <c r="H218" s="37">
        <v>2020</v>
      </c>
      <c r="I218" s="43" t="s">
        <v>106</v>
      </c>
      <c r="J218" s="43" t="s">
        <v>390</v>
      </c>
    </row>
    <row r="219" spans="1:10" ht="16.5">
      <c r="A219" s="22" t="s">
        <v>4264</v>
      </c>
      <c r="B219" s="24" t="s">
        <v>1145</v>
      </c>
      <c r="C219" s="24" t="s">
        <v>1986</v>
      </c>
      <c r="D219" s="22" t="s">
        <v>4262</v>
      </c>
      <c r="E219" s="22" t="s">
        <v>281</v>
      </c>
      <c r="F219" s="24" t="s">
        <v>4265</v>
      </c>
      <c r="G219" s="23">
        <v>45205</v>
      </c>
      <c r="H219" s="37">
        <v>2023</v>
      </c>
      <c r="I219" s="43" t="s">
        <v>106</v>
      </c>
      <c r="J219" s="43" t="s">
        <v>390</v>
      </c>
    </row>
    <row r="220" spans="1:10" ht="16.5">
      <c r="A220" s="22" t="s">
        <v>4267</v>
      </c>
      <c r="B220" s="24" t="s">
        <v>4268</v>
      </c>
      <c r="C220" s="24" t="s">
        <v>3841</v>
      </c>
      <c r="D220" s="22" t="s">
        <v>4269</v>
      </c>
      <c r="E220" s="22" t="s">
        <v>281</v>
      </c>
      <c r="F220" s="24" t="s">
        <v>4270</v>
      </c>
      <c r="G220" s="23">
        <v>43809</v>
      </c>
      <c r="H220" s="37">
        <v>2019</v>
      </c>
      <c r="I220" s="43" t="s">
        <v>106</v>
      </c>
      <c r="J220" s="43" t="s">
        <v>390</v>
      </c>
    </row>
    <row r="221" spans="1:10" ht="16.5">
      <c r="A221" s="22" t="s">
        <v>4278</v>
      </c>
      <c r="B221" s="24" t="s">
        <v>138</v>
      </c>
      <c r="C221" s="24" t="s">
        <v>4272</v>
      </c>
      <c r="D221" s="22" t="s">
        <v>4273</v>
      </c>
      <c r="E221" s="22" t="s">
        <v>116</v>
      </c>
      <c r="F221" s="24" t="s">
        <v>4279</v>
      </c>
      <c r="G221" s="23">
        <v>45677</v>
      </c>
      <c r="H221" s="37">
        <v>2025</v>
      </c>
      <c r="I221" s="43" t="s">
        <v>106</v>
      </c>
      <c r="J221" s="43" t="s">
        <v>390</v>
      </c>
    </row>
    <row r="222" spans="1:10" ht="16.5">
      <c r="A222" s="22" t="s">
        <v>4289</v>
      </c>
      <c r="B222" s="24" t="s">
        <v>4286</v>
      </c>
      <c r="C222" s="24" t="s">
        <v>2567</v>
      </c>
      <c r="D222" s="22" t="s">
        <v>4287</v>
      </c>
      <c r="E222" s="22" t="s">
        <v>116</v>
      </c>
      <c r="F222" s="24" t="s">
        <v>4291</v>
      </c>
      <c r="G222" s="23">
        <v>45090</v>
      </c>
      <c r="H222" s="37">
        <v>2023</v>
      </c>
      <c r="I222" s="43" t="s">
        <v>106</v>
      </c>
      <c r="J222" s="43" t="s">
        <v>390</v>
      </c>
    </row>
    <row r="223" spans="1:10" ht="16.5">
      <c r="A223" s="22" t="s">
        <v>4293</v>
      </c>
      <c r="B223" s="24" t="s">
        <v>4165</v>
      </c>
      <c r="C223" s="22" t="s">
        <v>881</v>
      </c>
      <c r="D223" s="22" t="s">
        <v>4294</v>
      </c>
      <c r="E223" s="22" t="s">
        <v>116</v>
      </c>
      <c r="F223" s="24" t="s">
        <v>4295</v>
      </c>
      <c r="G223" s="23">
        <v>43991</v>
      </c>
      <c r="H223" s="37">
        <v>2020</v>
      </c>
      <c r="I223" s="43" t="s">
        <v>106</v>
      </c>
      <c r="J223" s="43" t="s">
        <v>390</v>
      </c>
    </row>
    <row r="224" spans="1:10" ht="16.5">
      <c r="A224" s="22" t="s">
        <v>4296</v>
      </c>
      <c r="B224" s="24" t="s">
        <v>4297</v>
      </c>
      <c r="C224" s="24" t="s">
        <v>4298</v>
      </c>
      <c r="D224" s="22" t="s">
        <v>4299</v>
      </c>
      <c r="E224" s="22" t="s">
        <v>116</v>
      </c>
      <c r="F224" s="24" t="s">
        <v>4300</v>
      </c>
      <c r="G224" s="23">
        <v>43818</v>
      </c>
      <c r="H224" s="37">
        <v>2019</v>
      </c>
      <c r="I224" s="43" t="s">
        <v>106</v>
      </c>
      <c r="J224" s="43" t="s">
        <v>390</v>
      </c>
    </row>
    <row r="225" spans="1:10" ht="16.5">
      <c r="A225" s="22" t="s">
        <v>4312</v>
      </c>
      <c r="B225" s="24" t="s">
        <v>3620</v>
      </c>
      <c r="C225" s="24" t="s">
        <v>4309</v>
      </c>
      <c r="D225" s="22" t="s">
        <v>4313</v>
      </c>
      <c r="E225" s="22" t="s">
        <v>116</v>
      </c>
      <c r="F225" s="24" t="s">
        <v>4314</v>
      </c>
      <c r="G225" s="23">
        <v>45208</v>
      </c>
      <c r="H225" s="37">
        <v>2023</v>
      </c>
      <c r="I225" s="43" t="s">
        <v>106</v>
      </c>
      <c r="J225" s="43" t="s">
        <v>390</v>
      </c>
    </row>
    <row r="226" spans="1:10" ht="16.5">
      <c r="A226" s="22" t="s">
        <v>4316</v>
      </c>
      <c r="B226" s="24" t="s">
        <v>4317</v>
      </c>
      <c r="C226" s="24" t="s">
        <v>4318</v>
      </c>
      <c r="D226" s="22" t="s">
        <v>4319</v>
      </c>
      <c r="E226" s="22" t="s">
        <v>281</v>
      </c>
      <c r="F226" s="24" t="s">
        <v>4320</v>
      </c>
      <c r="G226" s="23">
        <v>43839</v>
      </c>
      <c r="H226" s="37">
        <v>2020</v>
      </c>
      <c r="I226" s="43" t="s">
        <v>106</v>
      </c>
      <c r="J226" s="43" t="s">
        <v>390</v>
      </c>
    </row>
    <row r="227" spans="1:10" ht="16.5">
      <c r="A227" s="22" t="s">
        <v>4323</v>
      </c>
      <c r="B227" s="24" t="s">
        <v>1173</v>
      </c>
      <c r="C227" s="22" t="s">
        <v>2552</v>
      </c>
      <c r="D227" s="22" t="s">
        <v>4324</v>
      </c>
      <c r="E227" s="22" t="s">
        <v>116</v>
      </c>
      <c r="F227" s="24" t="s">
        <v>4325</v>
      </c>
      <c r="G227" s="23">
        <v>43862</v>
      </c>
      <c r="H227" s="37">
        <v>2020</v>
      </c>
      <c r="I227" s="43" t="s">
        <v>106</v>
      </c>
      <c r="J227" s="43" t="s">
        <v>390</v>
      </c>
    </row>
    <row r="228" spans="1:10" ht="16.5">
      <c r="A228" s="22" t="s">
        <v>4326</v>
      </c>
      <c r="B228" s="24" t="s">
        <v>1173</v>
      </c>
      <c r="C228" s="22" t="s">
        <v>2560</v>
      </c>
      <c r="D228" s="22" t="s">
        <v>4327</v>
      </c>
      <c r="E228" s="22" t="s">
        <v>116</v>
      </c>
      <c r="F228" s="24" t="s">
        <v>4328</v>
      </c>
      <c r="G228" s="23">
        <v>43839</v>
      </c>
      <c r="H228" s="37">
        <v>2020</v>
      </c>
      <c r="I228" s="43" t="s">
        <v>106</v>
      </c>
      <c r="J228" s="43" t="s">
        <v>390</v>
      </c>
    </row>
    <row r="229" spans="1:10" ht="16.5">
      <c r="A229" s="22" t="s">
        <v>4332</v>
      </c>
      <c r="B229" s="24" t="s">
        <v>4333</v>
      </c>
      <c r="C229" s="22" t="s">
        <v>4334</v>
      </c>
      <c r="D229" s="22" t="s">
        <v>4335</v>
      </c>
      <c r="E229" s="22" t="s">
        <v>116</v>
      </c>
      <c r="F229" s="24" t="s">
        <v>4336</v>
      </c>
      <c r="G229" s="23">
        <v>43879</v>
      </c>
      <c r="H229" s="37">
        <v>2020</v>
      </c>
      <c r="I229" s="43" t="s">
        <v>106</v>
      </c>
      <c r="J229" s="43" t="s">
        <v>390</v>
      </c>
    </row>
    <row r="230" spans="1:10" ht="16.5">
      <c r="A230" s="22" t="s">
        <v>4337</v>
      </c>
      <c r="B230" s="24" t="s">
        <v>1173</v>
      </c>
      <c r="C230" s="22" t="s">
        <v>1607</v>
      </c>
      <c r="D230" s="22" t="s">
        <v>4338</v>
      </c>
      <c r="E230" s="22" t="s">
        <v>116</v>
      </c>
      <c r="F230" s="24" t="s">
        <v>4339</v>
      </c>
      <c r="G230" s="23">
        <v>43866</v>
      </c>
      <c r="H230" s="37">
        <v>2020</v>
      </c>
      <c r="I230" s="43" t="s">
        <v>106</v>
      </c>
      <c r="J230" s="43" t="s">
        <v>390</v>
      </c>
    </row>
    <row r="231" spans="1:10" ht="16.5">
      <c r="A231" s="22" t="s">
        <v>4340</v>
      </c>
      <c r="B231" s="24" t="s">
        <v>4341</v>
      </c>
      <c r="C231" s="22" t="s">
        <v>4342</v>
      </c>
      <c r="D231" s="22" t="s">
        <v>4343</v>
      </c>
      <c r="E231" s="22" t="s">
        <v>41</v>
      </c>
      <c r="F231" s="24" t="s">
        <v>4344</v>
      </c>
      <c r="G231" s="23">
        <v>43866</v>
      </c>
      <c r="H231" s="37">
        <v>2020</v>
      </c>
      <c r="I231" s="43" t="s">
        <v>106</v>
      </c>
      <c r="J231" s="43" t="s">
        <v>390</v>
      </c>
    </row>
    <row r="232" spans="1:10" ht="16.5">
      <c r="A232" s="22" t="s">
        <v>4345</v>
      </c>
      <c r="B232" s="24" t="s">
        <v>3687</v>
      </c>
      <c r="C232" s="22" t="s">
        <v>2236</v>
      </c>
      <c r="D232" s="22" t="s">
        <v>4346</v>
      </c>
      <c r="E232" s="22" t="s">
        <v>116</v>
      </c>
      <c r="F232" s="24" t="s">
        <v>4347</v>
      </c>
      <c r="G232" s="23">
        <v>43900</v>
      </c>
      <c r="H232" s="37">
        <v>2020</v>
      </c>
      <c r="I232" s="43" t="s">
        <v>106</v>
      </c>
      <c r="J232" s="43" t="s">
        <v>390</v>
      </c>
    </row>
    <row r="233" spans="1:10" ht="16.5">
      <c r="A233" s="22" t="s">
        <v>4359</v>
      </c>
      <c r="B233" s="24" t="s">
        <v>4349</v>
      </c>
      <c r="C233" s="22" t="s">
        <v>1155</v>
      </c>
      <c r="D233" s="22" t="s">
        <v>4360</v>
      </c>
      <c r="E233" s="22" t="s">
        <v>116</v>
      </c>
      <c r="F233" s="24" t="s">
        <v>4361</v>
      </c>
      <c r="G233" s="23">
        <v>43900</v>
      </c>
      <c r="H233" s="37">
        <v>2020</v>
      </c>
      <c r="I233" s="43" t="s">
        <v>106</v>
      </c>
      <c r="J233" s="43" t="s">
        <v>390</v>
      </c>
    </row>
    <row r="234" spans="1:10" ht="16.5">
      <c r="A234" s="22" t="s">
        <v>4362</v>
      </c>
      <c r="B234" s="24" t="s">
        <v>4363</v>
      </c>
      <c r="C234" s="22" t="s">
        <v>2295</v>
      </c>
      <c r="D234" s="22" t="s">
        <v>4364</v>
      </c>
      <c r="E234" s="22" t="s">
        <v>116</v>
      </c>
      <c r="F234" s="24" t="s">
        <v>4365</v>
      </c>
      <c r="G234" s="23">
        <v>44201</v>
      </c>
      <c r="H234" s="37">
        <v>2021</v>
      </c>
      <c r="I234" s="43" t="s">
        <v>106</v>
      </c>
      <c r="J234" s="43" t="s">
        <v>390</v>
      </c>
    </row>
    <row r="235" spans="1:10" ht="16.5">
      <c r="A235" s="22" t="s">
        <v>4372</v>
      </c>
      <c r="B235" s="24" t="s">
        <v>4363</v>
      </c>
      <c r="C235" s="273">
        <v>38838</v>
      </c>
      <c r="D235" s="22" t="s">
        <v>4367</v>
      </c>
      <c r="E235" s="22" t="s">
        <v>116</v>
      </c>
      <c r="F235" s="24" t="s">
        <v>4373</v>
      </c>
      <c r="G235" s="23">
        <v>45579</v>
      </c>
      <c r="H235" s="37">
        <v>2024</v>
      </c>
      <c r="I235" s="43" t="s">
        <v>106</v>
      </c>
      <c r="J235" s="43" t="s">
        <v>390</v>
      </c>
    </row>
    <row r="236" spans="1:10" ht="16.5">
      <c r="A236" s="22" t="s">
        <v>4379</v>
      </c>
      <c r="B236" s="24" t="s">
        <v>4376</v>
      </c>
      <c r="C236" s="22" t="s">
        <v>4380</v>
      </c>
      <c r="D236" s="22" t="s">
        <v>4377</v>
      </c>
      <c r="E236" s="22" t="s">
        <v>116</v>
      </c>
      <c r="F236" s="24" t="s">
        <v>4381</v>
      </c>
      <c r="G236" s="23">
        <v>45205</v>
      </c>
      <c r="H236" s="37">
        <v>2023</v>
      </c>
      <c r="I236" s="43" t="s">
        <v>106</v>
      </c>
      <c r="J236" s="43" t="s">
        <v>390</v>
      </c>
    </row>
    <row r="237" spans="1:10" ht="16.5">
      <c r="A237" s="22" t="s">
        <v>4383</v>
      </c>
      <c r="B237" s="24" t="s">
        <v>1173</v>
      </c>
      <c r="C237" s="22" t="s">
        <v>1573</v>
      </c>
      <c r="D237" s="22" t="s">
        <v>4384</v>
      </c>
      <c r="E237" s="22" t="s">
        <v>116</v>
      </c>
      <c r="F237" s="24" t="s">
        <v>4385</v>
      </c>
      <c r="G237" s="23">
        <v>43876</v>
      </c>
      <c r="H237" s="37">
        <v>2020</v>
      </c>
      <c r="I237" s="43" t="s">
        <v>106</v>
      </c>
      <c r="J237" s="43" t="s">
        <v>390</v>
      </c>
    </row>
    <row r="238" spans="1:10" ht="16.5">
      <c r="A238" s="22" t="s">
        <v>4386</v>
      </c>
      <c r="B238" s="24" t="s">
        <v>3620</v>
      </c>
      <c r="C238" s="22" t="s">
        <v>2805</v>
      </c>
      <c r="D238" s="22" t="s">
        <v>4387</v>
      </c>
      <c r="E238" s="22" t="s">
        <v>116</v>
      </c>
      <c r="F238" s="24" t="s">
        <v>4388</v>
      </c>
      <c r="G238" s="23">
        <v>43984</v>
      </c>
      <c r="H238" s="37">
        <v>2020</v>
      </c>
      <c r="I238" s="43" t="s">
        <v>106</v>
      </c>
      <c r="J238" s="43" t="s">
        <v>390</v>
      </c>
    </row>
    <row r="239" spans="1:10" ht="16.5">
      <c r="A239" s="22" t="s">
        <v>4391</v>
      </c>
      <c r="B239" s="24" t="s">
        <v>1173</v>
      </c>
      <c r="C239" s="22" t="s">
        <v>4392</v>
      </c>
      <c r="D239" s="22" t="s">
        <v>4393</v>
      </c>
      <c r="E239" s="22" t="s">
        <v>116</v>
      </c>
      <c r="F239" s="24" t="s">
        <v>4394</v>
      </c>
      <c r="G239" s="23">
        <v>43907</v>
      </c>
      <c r="H239" s="37">
        <v>2020</v>
      </c>
      <c r="I239" s="43" t="s">
        <v>106</v>
      </c>
      <c r="J239" s="43" t="s">
        <v>390</v>
      </c>
    </row>
    <row r="240" spans="1:10" ht="16.5">
      <c r="A240" s="22" t="s">
        <v>4400</v>
      </c>
      <c r="B240" s="24" t="s">
        <v>4401</v>
      </c>
      <c r="C240" s="22" t="s">
        <v>4403</v>
      </c>
      <c r="D240" s="22" t="s">
        <v>4404</v>
      </c>
      <c r="E240" s="22" t="s">
        <v>281</v>
      </c>
      <c r="F240" s="24" t="s">
        <v>4405</v>
      </c>
      <c r="G240" s="23">
        <v>43909</v>
      </c>
      <c r="H240" s="37">
        <v>2020</v>
      </c>
      <c r="I240" s="43" t="s">
        <v>106</v>
      </c>
      <c r="J240" s="43" t="s">
        <v>390</v>
      </c>
    </row>
    <row r="241" spans="1:10" ht="16.5">
      <c r="A241" s="22" t="s">
        <v>4406</v>
      </c>
      <c r="B241" s="24" t="s">
        <v>4014</v>
      </c>
      <c r="C241" s="22" t="s">
        <v>4407</v>
      </c>
      <c r="D241" s="22" t="s">
        <v>4408</v>
      </c>
      <c r="E241" s="22" t="s">
        <v>116</v>
      </c>
      <c r="F241" s="24" t="s">
        <v>4409</v>
      </c>
      <c r="G241" s="23">
        <v>43880</v>
      </c>
      <c r="H241" s="37">
        <v>2020</v>
      </c>
      <c r="I241" s="43" t="s">
        <v>106</v>
      </c>
      <c r="J241" s="43" t="s">
        <v>390</v>
      </c>
    </row>
    <row r="242" spans="1:10" ht="16.5">
      <c r="A242" s="22" t="s">
        <v>4413</v>
      </c>
      <c r="B242" s="24" t="s">
        <v>2692</v>
      </c>
      <c r="C242" s="22" t="s">
        <v>2908</v>
      </c>
      <c r="D242" s="22" t="s">
        <v>4411</v>
      </c>
      <c r="E242" s="22" t="s">
        <v>430</v>
      </c>
      <c r="F242" s="24" t="s">
        <v>4415</v>
      </c>
      <c r="G242" s="23">
        <v>45205</v>
      </c>
      <c r="H242" s="37">
        <v>2023</v>
      </c>
      <c r="I242" s="43" t="s">
        <v>106</v>
      </c>
      <c r="J242" s="43" t="s">
        <v>390</v>
      </c>
    </row>
    <row r="243" spans="1:10" ht="16.5">
      <c r="A243" s="22" t="s">
        <v>4424</v>
      </c>
      <c r="B243" s="24" t="s">
        <v>1173</v>
      </c>
      <c r="C243" s="22" t="s">
        <v>4425</v>
      </c>
      <c r="D243" s="22" t="s">
        <v>4426</v>
      </c>
      <c r="E243" s="22" t="s">
        <v>116</v>
      </c>
      <c r="F243" s="24" t="s">
        <v>4427</v>
      </c>
      <c r="G243" s="23">
        <v>43866</v>
      </c>
      <c r="H243" s="37">
        <v>2020</v>
      </c>
      <c r="I243" s="43" t="s">
        <v>106</v>
      </c>
      <c r="J243" s="43" t="s">
        <v>390</v>
      </c>
    </row>
    <row r="244" spans="1:10" ht="16.5">
      <c r="A244" s="22" t="s">
        <v>4438</v>
      </c>
      <c r="B244" s="24" t="s">
        <v>1173</v>
      </c>
      <c r="C244" s="22" t="s">
        <v>2099</v>
      </c>
      <c r="D244" s="22" t="s">
        <v>4439</v>
      </c>
      <c r="E244" s="22" t="s">
        <v>116</v>
      </c>
      <c r="F244" s="24" t="s">
        <v>4440</v>
      </c>
      <c r="G244" s="23">
        <v>43875</v>
      </c>
      <c r="H244" s="37">
        <v>2020</v>
      </c>
      <c r="I244" s="43" t="s">
        <v>106</v>
      </c>
      <c r="J244" s="43" t="s">
        <v>390</v>
      </c>
    </row>
    <row r="245" spans="1:10" ht="16.5">
      <c r="A245" s="22" t="s">
        <v>4445</v>
      </c>
      <c r="B245" s="24" t="s">
        <v>3191</v>
      </c>
      <c r="C245" s="22" t="s">
        <v>3715</v>
      </c>
      <c r="D245" s="22" t="s">
        <v>4442</v>
      </c>
      <c r="E245" s="22" t="s">
        <v>116</v>
      </c>
      <c r="F245" s="24" t="s">
        <v>3716</v>
      </c>
      <c r="G245" s="23">
        <v>45477</v>
      </c>
      <c r="H245" s="37">
        <v>2024</v>
      </c>
      <c r="I245" s="43" t="s">
        <v>106</v>
      </c>
      <c r="J245" s="43" t="s">
        <v>390</v>
      </c>
    </row>
    <row r="246" spans="1:10" ht="16.5">
      <c r="A246" s="22" t="s">
        <v>4453</v>
      </c>
      <c r="B246" s="24" t="s">
        <v>4454</v>
      </c>
      <c r="C246" s="22" t="s">
        <v>4455</v>
      </c>
      <c r="D246" s="22" t="s">
        <v>4456</v>
      </c>
      <c r="E246" s="22" t="s">
        <v>30</v>
      </c>
      <c r="F246" s="24" t="s">
        <v>4457</v>
      </c>
      <c r="G246" s="23">
        <v>43883</v>
      </c>
      <c r="H246" s="37">
        <v>2020</v>
      </c>
      <c r="I246" s="43" t="s">
        <v>106</v>
      </c>
      <c r="J246" s="43" t="s">
        <v>390</v>
      </c>
    </row>
    <row r="247" spans="1:10" ht="16.5">
      <c r="A247" s="22" t="s">
        <v>4459</v>
      </c>
      <c r="B247" s="24" t="s">
        <v>4460</v>
      </c>
      <c r="C247" s="24" t="s">
        <v>2413</v>
      </c>
      <c r="D247" s="22" t="s">
        <v>4461</v>
      </c>
      <c r="E247" s="22" t="s">
        <v>180</v>
      </c>
      <c r="F247" s="24" t="s">
        <v>4462</v>
      </c>
      <c r="G247" s="23">
        <v>43921</v>
      </c>
      <c r="H247" s="37">
        <v>2020</v>
      </c>
      <c r="I247" s="43" t="s">
        <v>106</v>
      </c>
      <c r="J247" s="43" t="s">
        <v>390</v>
      </c>
    </row>
    <row r="248" spans="1:10" ht="16.5">
      <c r="A248" s="22" t="s">
        <v>4463</v>
      </c>
      <c r="B248" s="24" t="s">
        <v>4460</v>
      </c>
      <c r="C248" s="24" t="s">
        <v>4464</v>
      </c>
      <c r="D248" s="22" t="s">
        <v>4465</v>
      </c>
      <c r="E248" s="22" t="s">
        <v>180</v>
      </c>
      <c r="F248" s="24" t="s">
        <v>4467</v>
      </c>
      <c r="G248" s="23">
        <v>43921</v>
      </c>
      <c r="H248" s="37">
        <v>2020</v>
      </c>
      <c r="I248" s="43" t="s">
        <v>106</v>
      </c>
      <c r="J248" s="43" t="s">
        <v>390</v>
      </c>
    </row>
    <row r="249" spans="1:10" ht="16.5">
      <c r="A249" s="22" t="s">
        <v>4471</v>
      </c>
      <c r="B249" s="24" t="s">
        <v>4460</v>
      </c>
      <c r="C249" s="22" t="s">
        <v>4472</v>
      </c>
      <c r="D249" s="22" t="s">
        <v>4473</v>
      </c>
      <c r="E249" s="22" t="s">
        <v>180</v>
      </c>
      <c r="F249" s="24" t="s">
        <v>4474</v>
      </c>
      <c r="G249" s="23">
        <v>44041</v>
      </c>
      <c r="H249" s="37">
        <v>2020</v>
      </c>
      <c r="I249" s="43" t="s">
        <v>106</v>
      </c>
      <c r="J249" s="43" t="s">
        <v>390</v>
      </c>
    </row>
    <row r="250" spans="1:10" ht="16.5">
      <c r="A250" s="22" t="s">
        <v>4476</v>
      </c>
      <c r="B250" s="24" t="s">
        <v>4460</v>
      </c>
      <c r="C250" s="24" t="s">
        <v>4477</v>
      </c>
      <c r="D250" s="22" t="s">
        <v>4478</v>
      </c>
      <c r="E250" s="22" t="s">
        <v>180</v>
      </c>
      <c r="F250" s="24" t="s">
        <v>4479</v>
      </c>
      <c r="G250" s="23">
        <v>43921</v>
      </c>
      <c r="H250" s="37">
        <v>2020</v>
      </c>
      <c r="I250" s="43" t="s">
        <v>106</v>
      </c>
      <c r="J250" s="43" t="s">
        <v>390</v>
      </c>
    </row>
    <row r="251" spans="1:10" ht="16.5">
      <c r="A251" s="22" t="s">
        <v>4480</v>
      </c>
      <c r="B251" s="24" t="s">
        <v>4460</v>
      </c>
      <c r="C251" s="24" t="s">
        <v>3698</v>
      </c>
      <c r="D251" s="22" t="s">
        <v>4481</v>
      </c>
      <c r="E251" s="22" t="s">
        <v>180</v>
      </c>
      <c r="F251" s="24" t="s">
        <v>4482</v>
      </c>
      <c r="G251" s="23">
        <v>43921</v>
      </c>
      <c r="H251" s="37">
        <v>2020</v>
      </c>
      <c r="I251" s="43" t="s">
        <v>106</v>
      </c>
      <c r="J251" s="43" t="s">
        <v>390</v>
      </c>
    </row>
    <row r="252" spans="1:10" ht="16.5">
      <c r="A252" s="22" t="s">
        <v>4486</v>
      </c>
      <c r="B252" s="24" t="s">
        <v>4460</v>
      </c>
      <c r="C252" s="24" t="s">
        <v>4487</v>
      </c>
      <c r="D252" s="22" t="s">
        <v>4488</v>
      </c>
      <c r="E252" s="22" t="s">
        <v>180</v>
      </c>
      <c r="F252" s="24" t="s">
        <v>4490</v>
      </c>
      <c r="G252" s="23">
        <v>43921</v>
      </c>
      <c r="H252" s="37">
        <v>2020</v>
      </c>
      <c r="I252" s="43" t="s">
        <v>106</v>
      </c>
      <c r="J252" s="43" t="s">
        <v>390</v>
      </c>
    </row>
    <row r="253" spans="1:10" ht="16.5">
      <c r="A253" s="22" t="s">
        <v>4503</v>
      </c>
      <c r="B253" s="24" t="s">
        <v>4498</v>
      </c>
      <c r="C253" s="24" t="s">
        <v>4169</v>
      </c>
      <c r="D253" s="22" t="s">
        <v>4500</v>
      </c>
      <c r="E253" s="22" t="s">
        <v>116</v>
      </c>
      <c r="F253" s="24" t="s">
        <v>4507</v>
      </c>
      <c r="G253" s="23">
        <v>45205</v>
      </c>
      <c r="H253" s="37">
        <v>2023</v>
      </c>
      <c r="I253" s="43" t="s">
        <v>106</v>
      </c>
      <c r="J253" s="43" t="s">
        <v>390</v>
      </c>
    </row>
    <row r="254" spans="1:10" ht="16.5">
      <c r="A254" s="22" t="s">
        <v>4510</v>
      </c>
      <c r="B254" s="24" t="s">
        <v>4511</v>
      </c>
      <c r="C254" s="24" t="s">
        <v>4169</v>
      </c>
      <c r="D254" s="22" t="s">
        <v>4500</v>
      </c>
      <c r="E254" s="22" t="s">
        <v>116</v>
      </c>
      <c r="F254" s="24" t="s">
        <v>4512</v>
      </c>
      <c r="G254" s="23">
        <v>45937</v>
      </c>
      <c r="H254" s="37">
        <v>2025</v>
      </c>
      <c r="I254" s="43" t="s">
        <v>106</v>
      </c>
      <c r="J254" s="43" t="s">
        <v>390</v>
      </c>
    </row>
    <row r="255" spans="1:10" ht="16.5">
      <c r="A255" s="22" t="s">
        <v>4514</v>
      </c>
      <c r="B255" s="24" t="s">
        <v>4515</v>
      </c>
      <c r="C255" s="22" t="s">
        <v>4516</v>
      </c>
      <c r="D255" s="22" t="s">
        <v>4518</v>
      </c>
      <c r="E255" s="22" t="s">
        <v>116</v>
      </c>
      <c r="F255" s="24" t="s">
        <v>4522</v>
      </c>
      <c r="G255" s="23">
        <v>43984</v>
      </c>
      <c r="H255" s="37">
        <v>2020</v>
      </c>
      <c r="I255" s="43" t="s">
        <v>106</v>
      </c>
      <c r="J255" s="43" t="s">
        <v>390</v>
      </c>
    </row>
    <row r="256" spans="1:10" ht="16.5">
      <c r="A256" s="22" t="s">
        <v>4536</v>
      </c>
      <c r="B256" s="24" t="s">
        <v>1173</v>
      </c>
      <c r="C256" s="24" t="s">
        <v>1174</v>
      </c>
      <c r="D256" s="22" t="s">
        <v>1177</v>
      </c>
      <c r="E256" s="22" t="s">
        <v>116</v>
      </c>
      <c r="F256" s="24" t="s">
        <v>4538</v>
      </c>
      <c r="G256" s="23">
        <v>45426</v>
      </c>
      <c r="H256" s="37">
        <v>2024</v>
      </c>
      <c r="I256" s="43" t="s">
        <v>106</v>
      </c>
      <c r="J256" s="43" t="s">
        <v>390</v>
      </c>
    </row>
    <row r="257" spans="1:10" ht="16.5">
      <c r="A257" s="22" t="s">
        <v>4540</v>
      </c>
      <c r="B257" s="24" t="s">
        <v>3833</v>
      </c>
      <c r="C257" s="24" t="s">
        <v>4541</v>
      </c>
      <c r="D257" s="22" t="s">
        <v>4542</v>
      </c>
      <c r="E257" s="22" t="s">
        <v>116</v>
      </c>
      <c r="F257" s="24" t="s">
        <v>4546</v>
      </c>
      <c r="G257" s="23">
        <v>44078</v>
      </c>
      <c r="H257" s="37">
        <v>2020</v>
      </c>
      <c r="I257" s="43" t="s">
        <v>106</v>
      </c>
      <c r="J257" s="43" t="s">
        <v>390</v>
      </c>
    </row>
    <row r="258" spans="1:10" ht="16.5">
      <c r="A258" s="22" t="s">
        <v>4549</v>
      </c>
      <c r="B258" s="24" t="s">
        <v>4460</v>
      </c>
      <c r="C258" s="24" t="s">
        <v>4550</v>
      </c>
      <c r="D258" s="22" t="s">
        <v>4551</v>
      </c>
      <c r="E258" s="22" t="s">
        <v>180</v>
      </c>
      <c r="F258" s="24" t="s">
        <v>4552</v>
      </c>
      <c r="G258" s="23">
        <v>43921</v>
      </c>
      <c r="H258" s="37">
        <v>2020</v>
      </c>
      <c r="I258" s="43" t="s">
        <v>106</v>
      </c>
      <c r="J258" s="43" t="s">
        <v>390</v>
      </c>
    </row>
    <row r="259" spans="1:10" ht="16.5">
      <c r="A259" s="22" t="s">
        <v>4554</v>
      </c>
      <c r="B259" s="24" t="s">
        <v>3421</v>
      </c>
      <c r="C259" s="24" t="s">
        <v>3422</v>
      </c>
      <c r="D259" s="22" t="s">
        <v>4555</v>
      </c>
      <c r="E259" s="22" t="s">
        <v>180</v>
      </c>
      <c r="F259" s="24" t="s">
        <v>3430</v>
      </c>
      <c r="G259" s="23">
        <v>43922</v>
      </c>
      <c r="H259" s="37">
        <v>2020</v>
      </c>
      <c r="I259" s="43" t="s">
        <v>106</v>
      </c>
      <c r="J259" s="43" t="s">
        <v>390</v>
      </c>
    </row>
    <row r="260" spans="1:10" ht="16.5">
      <c r="A260" s="22" t="s">
        <v>4566</v>
      </c>
      <c r="B260" s="24" t="s">
        <v>3833</v>
      </c>
      <c r="C260" s="22" t="s">
        <v>1719</v>
      </c>
      <c r="D260" s="22" t="s">
        <v>4567</v>
      </c>
      <c r="E260" s="22" t="s">
        <v>116</v>
      </c>
      <c r="F260" s="24" t="s">
        <v>4571</v>
      </c>
      <c r="G260" s="23">
        <v>44078</v>
      </c>
      <c r="H260" s="37">
        <v>2020</v>
      </c>
      <c r="I260" s="43" t="s">
        <v>106</v>
      </c>
      <c r="J260" s="43" t="s">
        <v>390</v>
      </c>
    </row>
    <row r="261" spans="1:10" ht="16.5">
      <c r="A261" s="22" t="s">
        <v>4573</v>
      </c>
      <c r="B261" s="24" t="s">
        <v>4574</v>
      </c>
      <c r="C261" s="24" t="s">
        <v>4180</v>
      </c>
      <c r="D261" s="22" t="s">
        <v>4575</v>
      </c>
      <c r="E261" s="22" t="s">
        <v>116</v>
      </c>
      <c r="F261" s="24" t="s">
        <v>4576</v>
      </c>
      <c r="G261" s="23">
        <v>43902</v>
      </c>
      <c r="H261" s="37">
        <v>2020</v>
      </c>
      <c r="I261" s="43" t="s">
        <v>106</v>
      </c>
      <c r="J261" s="43" t="s">
        <v>390</v>
      </c>
    </row>
    <row r="262" spans="1:10" ht="16.5">
      <c r="A262" s="22" t="s">
        <v>4585</v>
      </c>
      <c r="B262" s="24" t="s">
        <v>4132</v>
      </c>
      <c r="C262" s="24" t="s">
        <v>3324</v>
      </c>
      <c r="D262" s="22" t="s">
        <v>4582</v>
      </c>
      <c r="E262" s="22" t="s">
        <v>180</v>
      </c>
      <c r="F262" s="24" t="s">
        <v>4586</v>
      </c>
      <c r="G262" s="23">
        <v>45258</v>
      </c>
      <c r="H262" s="37">
        <v>2023</v>
      </c>
      <c r="I262" s="43" t="s">
        <v>106</v>
      </c>
      <c r="J262" s="43" t="s">
        <v>390</v>
      </c>
    </row>
    <row r="263" spans="1:10" ht="16.5">
      <c r="A263" s="22" t="s">
        <v>4588</v>
      </c>
      <c r="B263" s="24" t="s">
        <v>3295</v>
      </c>
      <c r="C263" s="24" t="s">
        <v>4589</v>
      </c>
      <c r="D263" s="22" t="s">
        <v>4590</v>
      </c>
      <c r="E263" s="22" t="s">
        <v>281</v>
      </c>
      <c r="F263" s="24" t="s">
        <v>4591</v>
      </c>
      <c r="G263" s="23">
        <v>43902</v>
      </c>
      <c r="H263" s="37">
        <v>2020</v>
      </c>
      <c r="I263" s="43" t="s">
        <v>106</v>
      </c>
      <c r="J263" s="43" t="s">
        <v>390</v>
      </c>
    </row>
    <row r="264" spans="1:10" ht="16.5">
      <c r="A264" s="22" t="s">
        <v>4592</v>
      </c>
      <c r="B264" s="24" t="s">
        <v>4593</v>
      </c>
      <c r="C264" s="24" t="s">
        <v>4594</v>
      </c>
      <c r="D264" s="22" t="s">
        <v>4595</v>
      </c>
      <c r="E264" s="22" t="s">
        <v>52</v>
      </c>
      <c r="F264" s="24" t="s">
        <v>4596</v>
      </c>
      <c r="G264" s="23">
        <v>43956</v>
      </c>
      <c r="H264" s="37">
        <v>2020</v>
      </c>
      <c r="I264" s="43" t="s">
        <v>106</v>
      </c>
      <c r="J264" s="43" t="s">
        <v>390</v>
      </c>
    </row>
    <row r="265" spans="1:10" ht="16.5">
      <c r="A265" s="22" t="s">
        <v>4598</v>
      </c>
      <c r="B265" s="24" t="s">
        <v>408</v>
      </c>
      <c r="C265" s="22" t="s">
        <v>409</v>
      </c>
      <c r="D265" s="22" t="s">
        <v>411</v>
      </c>
      <c r="E265" s="22" t="s">
        <v>30</v>
      </c>
      <c r="F265" s="24" t="s">
        <v>4599</v>
      </c>
      <c r="G265" s="23">
        <v>44145</v>
      </c>
      <c r="H265" s="37">
        <v>2020</v>
      </c>
      <c r="I265" s="43" t="s">
        <v>106</v>
      </c>
      <c r="J265" s="43" t="s">
        <v>390</v>
      </c>
    </row>
    <row r="266" spans="1:10" ht="16.5">
      <c r="A266" s="22" t="s">
        <v>4600</v>
      </c>
      <c r="B266" s="24" t="s">
        <v>3833</v>
      </c>
      <c r="C266" s="22" t="s">
        <v>4601</v>
      </c>
      <c r="D266" s="22" t="s">
        <v>4602</v>
      </c>
      <c r="E266" s="22" t="s">
        <v>116</v>
      </c>
      <c r="F266" s="24" t="s">
        <v>4607</v>
      </c>
      <c r="G266" s="23">
        <v>44202</v>
      </c>
      <c r="H266" s="37">
        <v>2021</v>
      </c>
      <c r="I266" s="43" t="s">
        <v>106</v>
      </c>
      <c r="J266" s="43" t="s">
        <v>390</v>
      </c>
    </row>
    <row r="267" spans="1:10" ht="16.5">
      <c r="A267" s="22" t="s">
        <v>4608</v>
      </c>
      <c r="B267" s="24" t="s">
        <v>3833</v>
      </c>
      <c r="C267" s="22" t="s">
        <v>4036</v>
      </c>
      <c r="D267" s="22" t="s">
        <v>4610</v>
      </c>
      <c r="E267" s="22" t="s">
        <v>116</v>
      </c>
      <c r="F267" s="24" t="s">
        <v>4612</v>
      </c>
      <c r="G267" s="23">
        <v>44202</v>
      </c>
      <c r="H267" s="37">
        <v>2021</v>
      </c>
      <c r="I267" s="43" t="s">
        <v>106</v>
      </c>
      <c r="J267" s="43" t="s">
        <v>390</v>
      </c>
    </row>
    <row r="268" spans="1:10" ht="16.5">
      <c r="A268" s="22" t="s">
        <v>4615</v>
      </c>
      <c r="B268" s="24" t="s">
        <v>3833</v>
      </c>
      <c r="C268" s="22" t="s">
        <v>1781</v>
      </c>
      <c r="D268" s="22" t="s">
        <v>4616</v>
      </c>
      <c r="E268" s="22" t="s">
        <v>116</v>
      </c>
      <c r="F268" s="24" t="s">
        <v>4618</v>
      </c>
      <c r="G268" s="23">
        <v>44202</v>
      </c>
      <c r="H268" s="37">
        <v>2021</v>
      </c>
      <c r="I268" s="43" t="s">
        <v>106</v>
      </c>
      <c r="J268" s="43" t="s">
        <v>390</v>
      </c>
    </row>
    <row r="269" spans="1:10" ht="16.5">
      <c r="A269" s="22" t="s">
        <v>4619</v>
      </c>
      <c r="B269" s="24" t="s">
        <v>3731</v>
      </c>
      <c r="C269" s="22" t="s">
        <v>4620</v>
      </c>
      <c r="D269" s="22" t="s">
        <v>4621</v>
      </c>
      <c r="E269" s="22" t="s">
        <v>116</v>
      </c>
      <c r="F269" s="24" t="s">
        <v>4622</v>
      </c>
      <c r="G269" s="23">
        <v>44008</v>
      </c>
      <c r="H269" s="37">
        <v>2020</v>
      </c>
      <c r="I269" s="43" t="s">
        <v>106</v>
      </c>
      <c r="J269" s="43" t="s">
        <v>390</v>
      </c>
    </row>
    <row r="270" spans="1:10" ht="16.5">
      <c r="A270" s="22" t="s">
        <v>4633</v>
      </c>
      <c r="B270" s="24" t="s">
        <v>295</v>
      </c>
      <c r="C270" s="24" t="s">
        <v>2171</v>
      </c>
      <c r="D270" s="22" t="s">
        <v>4635</v>
      </c>
      <c r="E270" s="22" t="s">
        <v>116</v>
      </c>
      <c r="F270" s="24" t="s">
        <v>4636</v>
      </c>
      <c r="G270" s="23">
        <v>45219</v>
      </c>
      <c r="H270" s="37">
        <v>2023</v>
      </c>
      <c r="I270" s="43" t="s">
        <v>106</v>
      </c>
      <c r="J270" s="43" t="s">
        <v>390</v>
      </c>
    </row>
    <row r="271" spans="1:10" ht="16.5">
      <c r="A271" s="22" t="s">
        <v>4640</v>
      </c>
      <c r="B271" s="24" t="s">
        <v>4641</v>
      </c>
      <c r="C271" s="22" t="s">
        <v>1265</v>
      </c>
      <c r="D271" s="22" t="s">
        <v>4642</v>
      </c>
      <c r="E271" s="22" t="s">
        <v>180</v>
      </c>
      <c r="F271" s="24" t="s">
        <v>4643</v>
      </c>
      <c r="G271" s="23">
        <v>44058</v>
      </c>
      <c r="H271" s="37">
        <v>2020</v>
      </c>
      <c r="I271" s="43" t="s">
        <v>106</v>
      </c>
      <c r="J271" s="43" t="s">
        <v>390</v>
      </c>
    </row>
    <row r="272" spans="1:10" ht="16.5">
      <c r="A272" s="22" t="s">
        <v>4649</v>
      </c>
      <c r="B272" s="24" t="s">
        <v>4650</v>
      </c>
      <c r="C272" s="22" t="s">
        <v>2715</v>
      </c>
      <c r="D272" s="22" t="s">
        <v>4651</v>
      </c>
      <c r="E272" s="22" t="s">
        <v>183</v>
      </c>
      <c r="F272" s="24" t="s">
        <v>4652</v>
      </c>
      <c r="G272" s="23">
        <v>44106</v>
      </c>
      <c r="H272" s="37">
        <v>2020</v>
      </c>
      <c r="I272" s="43" t="s">
        <v>106</v>
      </c>
      <c r="J272" s="43" t="s">
        <v>390</v>
      </c>
    </row>
    <row r="273" spans="1:10" ht="16.5">
      <c r="A273" s="22" t="s">
        <v>4657</v>
      </c>
      <c r="B273" s="24" t="s">
        <v>3687</v>
      </c>
      <c r="C273" s="22" t="s">
        <v>4654</v>
      </c>
      <c r="D273" s="22" t="s">
        <v>4655</v>
      </c>
      <c r="E273" s="22" t="s">
        <v>116</v>
      </c>
      <c r="F273" s="24" t="s">
        <v>4658</v>
      </c>
      <c r="G273" s="23">
        <v>45208</v>
      </c>
      <c r="H273" s="37">
        <v>2023</v>
      </c>
      <c r="I273" s="43" t="s">
        <v>106</v>
      </c>
      <c r="J273" s="43" t="s">
        <v>390</v>
      </c>
    </row>
    <row r="274" spans="1:10" ht="16.5">
      <c r="A274" s="22" t="s">
        <v>4667</v>
      </c>
      <c r="B274" s="24" t="s">
        <v>4317</v>
      </c>
      <c r="C274" s="273">
        <v>42491</v>
      </c>
      <c r="D274" s="22" t="s">
        <v>4668</v>
      </c>
      <c r="E274" s="22" t="s">
        <v>281</v>
      </c>
      <c r="F274" s="24" t="s">
        <v>4669</v>
      </c>
      <c r="G274" s="23">
        <v>45308</v>
      </c>
      <c r="H274" s="37">
        <v>2024</v>
      </c>
      <c r="I274" s="43" t="s">
        <v>106</v>
      </c>
      <c r="J274" s="43" t="s">
        <v>390</v>
      </c>
    </row>
    <row r="275" spans="1:10" ht="16.5">
      <c r="A275" s="22" t="s">
        <v>4671</v>
      </c>
      <c r="B275" s="24" t="s">
        <v>4650</v>
      </c>
      <c r="C275" s="22" t="s">
        <v>4672</v>
      </c>
      <c r="D275" s="22" t="s">
        <v>4673</v>
      </c>
      <c r="E275" s="22" t="s">
        <v>183</v>
      </c>
      <c r="F275" s="24" t="s">
        <v>4674</v>
      </c>
      <c r="G275" s="23">
        <v>44106</v>
      </c>
      <c r="H275" s="37">
        <v>2020</v>
      </c>
      <c r="I275" s="43" t="s">
        <v>106</v>
      </c>
      <c r="J275" s="43" t="s">
        <v>390</v>
      </c>
    </row>
    <row r="276" spans="1:10" ht="16.5">
      <c r="A276" s="22" t="s">
        <v>4675</v>
      </c>
      <c r="B276" s="24" t="s">
        <v>4676</v>
      </c>
      <c r="C276" s="22" t="s">
        <v>1265</v>
      </c>
      <c r="D276" s="22" t="s">
        <v>4677</v>
      </c>
      <c r="E276" s="22" t="s">
        <v>116</v>
      </c>
      <c r="F276" s="24" t="s">
        <v>4678</v>
      </c>
      <c r="G276" s="23">
        <v>43991</v>
      </c>
      <c r="H276" s="37">
        <v>2020</v>
      </c>
      <c r="I276" s="43" t="s">
        <v>106</v>
      </c>
      <c r="J276" s="43" t="s">
        <v>390</v>
      </c>
    </row>
    <row r="277" spans="1:10" ht="16.5">
      <c r="A277" s="22" t="s">
        <v>4679</v>
      </c>
      <c r="B277" s="24" t="s">
        <v>4680</v>
      </c>
      <c r="C277" s="22" t="s">
        <v>645</v>
      </c>
      <c r="D277" s="22" t="s">
        <v>4681</v>
      </c>
      <c r="E277" s="22" t="s">
        <v>430</v>
      </c>
      <c r="F277" s="24" t="s">
        <v>4682</v>
      </c>
      <c r="G277" s="23">
        <v>43988</v>
      </c>
      <c r="H277" s="37">
        <v>2020</v>
      </c>
      <c r="I277" s="43" t="s">
        <v>106</v>
      </c>
      <c r="J277" s="43" t="s">
        <v>390</v>
      </c>
    </row>
    <row r="278" spans="1:10" ht="16.5">
      <c r="A278" s="22" t="s">
        <v>4683</v>
      </c>
      <c r="B278" s="24" t="s">
        <v>4680</v>
      </c>
      <c r="C278" s="22" t="s">
        <v>4684</v>
      </c>
      <c r="D278" s="22" t="s">
        <v>4685</v>
      </c>
      <c r="E278" s="22" t="s">
        <v>430</v>
      </c>
      <c r="F278" s="24" t="s">
        <v>4686</v>
      </c>
      <c r="G278" s="23">
        <v>43988</v>
      </c>
      <c r="H278" s="37">
        <v>2020</v>
      </c>
      <c r="I278" s="43" t="s">
        <v>106</v>
      </c>
      <c r="J278" s="43" t="s">
        <v>390</v>
      </c>
    </row>
    <row r="279" spans="1:10" ht="16.5">
      <c r="A279" s="22" t="s">
        <v>4687</v>
      </c>
      <c r="B279" s="24" t="s">
        <v>652</v>
      </c>
      <c r="C279" s="22" t="s">
        <v>4688</v>
      </c>
      <c r="D279" s="22" t="s">
        <v>4689</v>
      </c>
      <c r="E279" s="22" t="s">
        <v>116</v>
      </c>
      <c r="F279" s="24" t="s">
        <v>4690</v>
      </c>
      <c r="G279" s="23">
        <v>44006</v>
      </c>
      <c r="H279" s="37">
        <v>2020</v>
      </c>
      <c r="I279" s="43" t="s">
        <v>106</v>
      </c>
      <c r="J279" s="43" t="s">
        <v>390</v>
      </c>
    </row>
    <row r="280" spans="1:10" ht="16.5">
      <c r="A280" s="22" t="s">
        <v>4694</v>
      </c>
      <c r="B280" s="24" t="s">
        <v>652</v>
      </c>
      <c r="C280" s="24" t="s">
        <v>3511</v>
      </c>
      <c r="D280" s="22" t="s">
        <v>4695</v>
      </c>
      <c r="E280" s="22" t="s">
        <v>281</v>
      </c>
      <c r="F280" s="24" t="s">
        <v>3589</v>
      </c>
      <c r="G280" s="23">
        <v>45280</v>
      </c>
      <c r="H280" s="37">
        <v>2023</v>
      </c>
      <c r="I280" s="43" t="s">
        <v>106</v>
      </c>
      <c r="J280" s="43" t="s">
        <v>390</v>
      </c>
    </row>
    <row r="281" spans="1:10" ht="16.5">
      <c r="A281" s="22" t="s">
        <v>4697</v>
      </c>
      <c r="B281" s="24" t="s">
        <v>4698</v>
      </c>
      <c r="C281" s="22" t="s">
        <v>3163</v>
      </c>
      <c r="D281" s="22" t="s">
        <v>4699</v>
      </c>
      <c r="E281" s="22" t="s">
        <v>430</v>
      </c>
      <c r="F281" s="24" t="s">
        <v>4700</v>
      </c>
      <c r="G281" s="23">
        <v>43991</v>
      </c>
      <c r="H281" s="37">
        <v>2020</v>
      </c>
      <c r="I281" s="43" t="s">
        <v>106</v>
      </c>
      <c r="J281" s="43" t="s">
        <v>390</v>
      </c>
    </row>
    <row r="282" spans="1:10" ht="16.5">
      <c r="A282" s="22" t="s">
        <v>4701</v>
      </c>
      <c r="B282" s="24" t="s">
        <v>4702</v>
      </c>
      <c r="C282" s="22" t="s">
        <v>4703</v>
      </c>
      <c r="D282" s="22" t="s">
        <v>4704</v>
      </c>
      <c r="E282" s="22" t="s">
        <v>764</v>
      </c>
      <c r="F282" s="24" t="s">
        <v>4705</v>
      </c>
      <c r="G282" s="23">
        <v>44337</v>
      </c>
      <c r="H282" s="37">
        <v>2021</v>
      </c>
      <c r="I282" s="43" t="s">
        <v>106</v>
      </c>
      <c r="J282" s="43" t="s">
        <v>390</v>
      </c>
    </row>
    <row r="283" spans="1:10" ht="16.5">
      <c r="A283" s="22" t="s">
        <v>4706</v>
      </c>
      <c r="B283" s="24" t="s">
        <v>4707</v>
      </c>
      <c r="C283" s="22" t="s">
        <v>4708</v>
      </c>
      <c r="D283" s="22" t="s">
        <v>4709</v>
      </c>
      <c r="E283" s="22" t="s">
        <v>83</v>
      </c>
      <c r="F283" s="24" t="s">
        <v>4710</v>
      </c>
      <c r="G283" s="23">
        <v>43959</v>
      </c>
      <c r="H283" s="37">
        <v>2020</v>
      </c>
      <c r="I283" s="43" t="s">
        <v>106</v>
      </c>
      <c r="J283" s="43" t="s">
        <v>390</v>
      </c>
    </row>
    <row r="284" spans="1:10" ht="16.5">
      <c r="A284" s="22" t="s">
        <v>4714</v>
      </c>
      <c r="B284" s="24" t="s">
        <v>3976</v>
      </c>
      <c r="C284" s="24" t="s">
        <v>2944</v>
      </c>
      <c r="D284" s="22" t="s">
        <v>4715</v>
      </c>
      <c r="E284" s="22" t="s">
        <v>41</v>
      </c>
      <c r="F284" s="24" t="s">
        <v>4716</v>
      </c>
      <c r="G284" s="23">
        <v>44168</v>
      </c>
      <c r="H284" s="37">
        <v>2020</v>
      </c>
      <c r="I284" s="43" t="s">
        <v>106</v>
      </c>
      <c r="J284" s="43" t="s">
        <v>390</v>
      </c>
    </row>
    <row r="285" spans="1:10" ht="16.5">
      <c r="A285" s="22" t="s">
        <v>4717</v>
      </c>
      <c r="B285" s="24" t="s">
        <v>3393</v>
      </c>
      <c r="C285" s="22" t="s">
        <v>4718</v>
      </c>
      <c r="D285" s="22" t="s">
        <v>4719</v>
      </c>
      <c r="E285" s="22" t="s">
        <v>430</v>
      </c>
      <c r="F285" s="24" t="s">
        <v>3397</v>
      </c>
      <c r="G285" s="23">
        <v>44091</v>
      </c>
      <c r="H285" s="37">
        <v>2020</v>
      </c>
      <c r="I285" s="43" t="s">
        <v>106</v>
      </c>
      <c r="J285" s="43" t="s">
        <v>390</v>
      </c>
    </row>
    <row r="286" spans="1:10" ht="16.5">
      <c r="A286" s="22" t="s">
        <v>4720</v>
      </c>
      <c r="B286" s="24" t="s">
        <v>1283</v>
      </c>
      <c r="C286" s="22" t="s">
        <v>4721</v>
      </c>
      <c r="D286" s="22" t="s">
        <v>4722</v>
      </c>
      <c r="E286" s="22" t="s">
        <v>116</v>
      </c>
      <c r="F286" s="24" t="s">
        <v>4723</v>
      </c>
      <c r="G286" s="23">
        <v>44145</v>
      </c>
      <c r="H286" s="37">
        <v>2020</v>
      </c>
      <c r="I286" s="43" t="s">
        <v>106</v>
      </c>
      <c r="J286" s="43" t="s">
        <v>390</v>
      </c>
    </row>
    <row r="287" spans="1:10" ht="16.5">
      <c r="A287" s="22" t="s">
        <v>4724</v>
      </c>
      <c r="B287" s="24" t="s">
        <v>4725</v>
      </c>
      <c r="C287" s="22" t="s">
        <v>320</v>
      </c>
      <c r="D287" s="22" t="s">
        <v>4726</v>
      </c>
      <c r="E287" s="22" t="s">
        <v>68</v>
      </c>
      <c r="F287" s="24" t="s">
        <v>4727</v>
      </c>
      <c r="G287" s="23">
        <v>44254</v>
      </c>
      <c r="H287" s="37">
        <v>2021</v>
      </c>
      <c r="I287" s="43" t="s">
        <v>106</v>
      </c>
      <c r="J287" s="43" t="s">
        <v>390</v>
      </c>
    </row>
    <row r="288" spans="1:10" ht="16.5">
      <c r="A288" s="22" t="s">
        <v>4734</v>
      </c>
      <c r="B288" s="24" t="s">
        <v>295</v>
      </c>
      <c r="C288" s="22" t="s">
        <v>1664</v>
      </c>
      <c r="D288" s="22" t="s">
        <v>4732</v>
      </c>
      <c r="E288" s="22" t="s">
        <v>116</v>
      </c>
      <c r="F288" s="24" t="s">
        <v>4735</v>
      </c>
      <c r="G288" s="23">
        <v>45131</v>
      </c>
      <c r="H288" s="37">
        <v>2023</v>
      </c>
      <c r="I288" s="43" t="s">
        <v>106</v>
      </c>
      <c r="J288" s="43" t="s">
        <v>390</v>
      </c>
    </row>
    <row r="289" spans="1:10" ht="16.5">
      <c r="A289" s="22" t="s">
        <v>4737</v>
      </c>
      <c r="B289" s="24" t="s">
        <v>3440</v>
      </c>
      <c r="C289" s="24" t="s">
        <v>3441</v>
      </c>
      <c r="D289" s="22" t="s">
        <v>4738</v>
      </c>
      <c r="E289" s="22" t="s">
        <v>764</v>
      </c>
      <c r="F289" s="24" t="s">
        <v>3447</v>
      </c>
      <c r="G289" s="23">
        <v>44224</v>
      </c>
      <c r="H289" s="37">
        <v>2021</v>
      </c>
      <c r="I289" s="43" t="s">
        <v>106</v>
      </c>
      <c r="J289" s="43" t="s">
        <v>390</v>
      </c>
    </row>
    <row r="290" spans="1:10" ht="16.5">
      <c r="A290" s="22" t="s">
        <v>4740</v>
      </c>
      <c r="B290" s="24" t="s">
        <v>3731</v>
      </c>
      <c r="C290" s="24" t="s">
        <v>1894</v>
      </c>
      <c r="D290" s="22" t="s">
        <v>4741</v>
      </c>
      <c r="E290" s="22" t="s">
        <v>116</v>
      </c>
      <c r="F290" s="24" t="s">
        <v>4742</v>
      </c>
      <c r="G290" s="23">
        <v>44034</v>
      </c>
      <c r="H290" s="37">
        <v>2020</v>
      </c>
      <c r="I290" s="43" t="s">
        <v>106</v>
      </c>
      <c r="J290" s="43" t="s">
        <v>390</v>
      </c>
    </row>
    <row r="291" spans="1:10" ht="16.5">
      <c r="A291" s="22" t="s">
        <v>4752</v>
      </c>
      <c r="B291" s="24" t="s">
        <v>4748</v>
      </c>
      <c r="C291" s="24" t="s">
        <v>4749</v>
      </c>
      <c r="D291" s="22" t="s">
        <v>4750</v>
      </c>
      <c r="E291" s="22" t="s">
        <v>116</v>
      </c>
      <c r="F291" s="24" t="s">
        <v>4754</v>
      </c>
      <c r="G291" s="23">
        <v>45579</v>
      </c>
      <c r="H291" s="37">
        <v>2024</v>
      </c>
      <c r="I291" s="43" t="s">
        <v>106</v>
      </c>
      <c r="J291" s="43" t="s">
        <v>390</v>
      </c>
    </row>
    <row r="292" spans="1:10" ht="16.5">
      <c r="A292" s="22" t="s">
        <v>4763</v>
      </c>
      <c r="B292" s="24" t="s">
        <v>3731</v>
      </c>
      <c r="C292" s="24" t="s">
        <v>4216</v>
      </c>
      <c r="D292" s="22" t="s">
        <v>4761</v>
      </c>
      <c r="E292" s="22" t="s">
        <v>116</v>
      </c>
      <c r="F292" s="24" t="s">
        <v>4764</v>
      </c>
      <c r="G292" s="23">
        <v>45715</v>
      </c>
      <c r="H292" s="37">
        <v>2025</v>
      </c>
      <c r="I292" s="43" t="s">
        <v>106</v>
      </c>
      <c r="J292" s="43" t="s">
        <v>390</v>
      </c>
    </row>
    <row r="293" spans="1:10" ht="16.5">
      <c r="A293" s="22" t="s">
        <v>4766</v>
      </c>
      <c r="B293" s="24" t="s">
        <v>4767</v>
      </c>
      <c r="C293" s="24" t="s">
        <v>4768</v>
      </c>
      <c r="D293" s="22" t="s">
        <v>4769</v>
      </c>
      <c r="E293" s="22" t="s">
        <v>281</v>
      </c>
      <c r="F293" s="24" t="s">
        <v>4770</v>
      </c>
      <c r="G293" s="23">
        <v>44104</v>
      </c>
      <c r="H293" s="37">
        <v>2020</v>
      </c>
      <c r="I293" s="43" t="s">
        <v>106</v>
      </c>
      <c r="J293" s="43" t="s">
        <v>390</v>
      </c>
    </row>
    <row r="294" spans="1:10" ht="16.5">
      <c r="A294" s="22" t="s">
        <v>4773</v>
      </c>
      <c r="B294" s="24" t="s">
        <v>4349</v>
      </c>
      <c r="C294" s="24" t="s">
        <v>4774</v>
      </c>
      <c r="D294" s="22" t="s">
        <v>4775</v>
      </c>
      <c r="E294" s="22" t="s">
        <v>116</v>
      </c>
      <c r="F294" s="24" t="s">
        <v>4776</v>
      </c>
      <c r="G294" s="23">
        <v>44377</v>
      </c>
      <c r="H294" s="37">
        <v>2021</v>
      </c>
      <c r="I294" s="43" t="s">
        <v>106</v>
      </c>
      <c r="J294" s="43" t="s">
        <v>390</v>
      </c>
    </row>
    <row r="295" spans="1:10" ht="16.5">
      <c r="A295" s="22" t="s">
        <v>4777</v>
      </c>
      <c r="B295" s="24" t="s">
        <v>3145</v>
      </c>
      <c r="C295" s="273" t="s">
        <v>3146</v>
      </c>
      <c r="D295" s="22" t="s">
        <v>3147</v>
      </c>
      <c r="E295" s="22" t="s">
        <v>163</v>
      </c>
      <c r="F295" s="24" t="s">
        <v>3148</v>
      </c>
      <c r="G295" s="23">
        <v>44302</v>
      </c>
      <c r="H295" s="37">
        <v>2021</v>
      </c>
      <c r="I295" s="43" t="s">
        <v>106</v>
      </c>
      <c r="J295" s="43" t="s">
        <v>390</v>
      </c>
    </row>
    <row r="296" spans="1:10" ht="16.5">
      <c r="A296" s="22" t="s">
        <v>3144</v>
      </c>
      <c r="B296" s="24" t="s">
        <v>3145</v>
      </c>
      <c r="C296" s="273" t="s">
        <v>3146</v>
      </c>
      <c r="D296" s="22" t="s">
        <v>3147</v>
      </c>
      <c r="E296" s="22" t="s">
        <v>163</v>
      </c>
      <c r="F296" s="24" t="s">
        <v>3154</v>
      </c>
      <c r="G296" s="23">
        <v>44912</v>
      </c>
      <c r="H296" s="37">
        <v>2022</v>
      </c>
      <c r="I296" s="43" t="s">
        <v>106</v>
      </c>
      <c r="J296" s="43" t="s">
        <v>390</v>
      </c>
    </row>
    <row r="297" spans="1:10" ht="16.5">
      <c r="A297" s="22" t="s">
        <v>4781</v>
      </c>
      <c r="B297" s="24" t="s">
        <v>3663</v>
      </c>
      <c r="C297" s="24" t="s">
        <v>3665</v>
      </c>
      <c r="D297" s="22" t="s">
        <v>4780</v>
      </c>
      <c r="E297" s="22" t="s">
        <v>83</v>
      </c>
      <c r="F297" s="24" t="s">
        <v>4782</v>
      </c>
      <c r="G297" s="23">
        <v>45404</v>
      </c>
      <c r="H297" s="37">
        <v>2024</v>
      </c>
      <c r="I297" s="43" t="s">
        <v>106</v>
      </c>
      <c r="J297" s="43" t="s">
        <v>390</v>
      </c>
    </row>
    <row r="298" spans="1:10" ht="16.5">
      <c r="A298" s="22" t="s">
        <v>4783</v>
      </c>
      <c r="B298" s="24" t="s">
        <v>4784</v>
      </c>
      <c r="C298" s="932">
        <v>37865</v>
      </c>
      <c r="D298" s="22" t="s">
        <v>4785</v>
      </c>
      <c r="E298" s="22" t="s">
        <v>116</v>
      </c>
      <c r="F298" s="24" t="s">
        <v>4786</v>
      </c>
      <c r="G298" s="23">
        <v>44434</v>
      </c>
      <c r="H298" s="37">
        <v>2021</v>
      </c>
      <c r="I298" s="43" t="s">
        <v>106</v>
      </c>
      <c r="J298" s="43" t="s">
        <v>390</v>
      </c>
    </row>
    <row r="299" spans="1:10" ht="16.5">
      <c r="A299" s="24" t="s">
        <v>4787</v>
      </c>
      <c r="B299" s="24" t="s">
        <v>176</v>
      </c>
      <c r="C299" s="24" t="s">
        <v>3481</v>
      </c>
      <c r="D299" s="24" t="s">
        <v>4788</v>
      </c>
      <c r="E299" s="22" t="s">
        <v>116</v>
      </c>
      <c r="F299" s="24" t="s">
        <v>4789</v>
      </c>
      <c r="G299" s="23">
        <v>44163</v>
      </c>
      <c r="H299" s="37">
        <v>2020</v>
      </c>
      <c r="I299" s="43" t="s">
        <v>106</v>
      </c>
      <c r="J299" s="43" t="s">
        <v>390</v>
      </c>
    </row>
    <row r="300" spans="1:10" ht="16.5">
      <c r="A300" s="22" t="s">
        <v>4790</v>
      </c>
      <c r="B300" s="24" t="s">
        <v>4791</v>
      </c>
      <c r="C300" s="24" t="s">
        <v>4792</v>
      </c>
      <c r="D300" s="22" t="s">
        <v>4793</v>
      </c>
      <c r="E300" s="22" t="s">
        <v>163</v>
      </c>
      <c r="F300" s="24" t="s">
        <v>4794</v>
      </c>
      <c r="G300" s="23">
        <v>44112</v>
      </c>
      <c r="H300" s="37">
        <v>2020</v>
      </c>
      <c r="I300" s="43" t="s">
        <v>106</v>
      </c>
      <c r="J300" s="43" t="s">
        <v>390</v>
      </c>
    </row>
    <row r="301" spans="1:10" ht="16.5">
      <c r="A301" s="22" t="s">
        <v>4795</v>
      </c>
      <c r="B301" s="24" t="s">
        <v>4165</v>
      </c>
      <c r="C301" s="24" t="s">
        <v>1661</v>
      </c>
      <c r="D301" s="22" t="s">
        <v>4796</v>
      </c>
      <c r="E301" s="22" t="s">
        <v>116</v>
      </c>
      <c r="F301" s="24" t="s">
        <v>4797</v>
      </c>
      <c r="G301" s="23">
        <v>43885</v>
      </c>
      <c r="H301" s="37">
        <v>2020</v>
      </c>
      <c r="I301" s="43" t="s">
        <v>106</v>
      </c>
      <c r="J301" s="43" t="s">
        <v>390</v>
      </c>
    </row>
    <row r="302" spans="1:10" ht="16.5">
      <c r="A302" s="22" t="s">
        <v>4798</v>
      </c>
      <c r="B302" s="24" t="s">
        <v>3543</v>
      </c>
      <c r="C302" s="24" t="s">
        <v>4799</v>
      </c>
      <c r="D302" s="22" t="s">
        <v>4800</v>
      </c>
      <c r="E302" s="22" t="s">
        <v>116</v>
      </c>
      <c r="F302" s="24" t="s">
        <v>4801</v>
      </c>
      <c r="G302" s="23">
        <v>44434</v>
      </c>
      <c r="H302" s="37">
        <v>2021</v>
      </c>
      <c r="I302" s="43" t="s">
        <v>106</v>
      </c>
      <c r="J302" s="43" t="s">
        <v>390</v>
      </c>
    </row>
    <row r="303" spans="1:10" ht="16.5">
      <c r="A303" s="22" t="s">
        <v>4812</v>
      </c>
      <c r="B303" s="24" t="s">
        <v>4813</v>
      </c>
      <c r="C303" s="22" t="s">
        <v>4814</v>
      </c>
      <c r="D303" s="22" t="s">
        <v>4815</v>
      </c>
      <c r="E303" s="22" t="s">
        <v>281</v>
      </c>
      <c r="F303" s="24" t="s">
        <v>4816</v>
      </c>
      <c r="G303" s="23">
        <v>44295</v>
      </c>
      <c r="H303" s="37">
        <v>2021</v>
      </c>
      <c r="I303" s="43" t="s">
        <v>106</v>
      </c>
      <c r="J303" s="43" t="s">
        <v>390</v>
      </c>
    </row>
    <row r="304" spans="1:10" ht="16.5">
      <c r="A304" s="22" t="s">
        <v>4820</v>
      </c>
      <c r="B304" s="24" t="s">
        <v>4725</v>
      </c>
      <c r="C304" s="22" t="s">
        <v>1573</v>
      </c>
      <c r="D304" s="22" t="s">
        <v>4818</v>
      </c>
      <c r="E304" s="22" t="s">
        <v>68</v>
      </c>
      <c r="F304" s="24" t="s">
        <v>5949</v>
      </c>
      <c r="G304" s="23">
        <v>45937</v>
      </c>
      <c r="H304" s="37">
        <v>2025</v>
      </c>
      <c r="I304" s="43" t="s">
        <v>106</v>
      </c>
      <c r="J304" s="43" t="s">
        <v>390</v>
      </c>
    </row>
    <row r="305" spans="1:10" ht="16.5">
      <c r="A305" s="22" t="s">
        <v>4821</v>
      </c>
      <c r="B305" s="24" t="s">
        <v>408</v>
      </c>
      <c r="C305" s="22" t="s">
        <v>4550</v>
      </c>
      <c r="D305" s="22" t="s">
        <v>4822</v>
      </c>
      <c r="E305" s="22" t="s">
        <v>30</v>
      </c>
      <c r="F305" s="24" t="s">
        <v>4823</v>
      </c>
      <c r="G305" s="23">
        <v>44147</v>
      </c>
      <c r="H305" s="37">
        <v>2020</v>
      </c>
      <c r="I305" s="43" t="s">
        <v>106</v>
      </c>
      <c r="J305" s="43" t="s">
        <v>390</v>
      </c>
    </row>
    <row r="306" spans="1:10" ht="16.5">
      <c r="A306" s="22" t="s">
        <v>4829</v>
      </c>
      <c r="B306" s="24" t="s">
        <v>4825</v>
      </c>
      <c r="C306" s="24" t="s">
        <v>2524</v>
      </c>
      <c r="D306" s="22" t="s">
        <v>4826</v>
      </c>
      <c r="E306" s="22" t="s">
        <v>274</v>
      </c>
      <c r="F306" s="24" t="s">
        <v>4830</v>
      </c>
      <c r="G306" s="23">
        <v>45208</v>
      </c>
      <c r="H306" s="37">
        <v>2023</v>
      </c>
      <c r="I306" s="43" t="s">
        <v>106</v>
      </c>
      <c r="J306" s="43" t="s">
        <v>390</v>
      </c>
    </row>
    <row r="307" spans="1:10" ht="16.5">
      <c r="A307" s="22" t="s">
        <v>4836</v>
      </c>
      <c r="B307" s="24" t="s">
        <v>3376</v>
      </c>
      <c r="C307" s="24">
        <v>14824</v>
      </c>
      <c r="D307" s="22" t="s">
        <v>4834</v>
      </c>
      <c r="E307" s="22" t="s">
        <v>180</v>
      </c>
      <c r="F307" s="24" t="s">
        <v>4837</v>
      </c>
      <c r="G307" s="23">
        <v>45308</v>
      </c>
      <c r="H307" s="37">
        <v>2023</v>
      </c>
      <c r="I307" s="43" t="s">
        <v>106</v>
      </c>
      <c r="J307" s="43" t="s">
        <v>390</v>
      </c>
    </row>
    <row r="308" spans="1:10" ht="16.5">
      <c r="A308" s="22" t="s">
        <v>4839</v>
      </c>
      <c r="B308" s="24" t="s">
        <v>3602</v>
      </c>
      <c r="C308" s="22" t="s">
        <v>4703</v>
      </c>
      <c r="D308" s="22" t="s">
        <v>4840</v>
      </c>
      <c r="E308" s="22" t="s">
        <v>281</v>
      </c>
      <c r="F308" s="24" t="s">
        <v>4841</v>
      </c>
      <c r="G308" s="23">
        <v>44407</v>
      </c>
      <c r="H308" s="37">
        <v>2021</v>
      </c>
      <c r="I308" s="43" t="s">
        <v>106</v>
      </c>
      <c r="J308" s="43" t="s">
        <v>390</v>
      </c>
    </row>
    <row r="309" spans="1:10" ht="16.5">
      <c r="A309" s="22" t="s">
        <v>4842</v>
      </c>
      <c r="B309" s="24" t="s">
        <v>3602</v>
      </c>
      <c r="C309" s="22" t="s">
        <v>4169</v>
      </c>
      <c r="D309" s="22" t="s">
        <v>4843</v>
      </c>
      <c r="E309" s="22" t="s">
        <v>281</v>
      </c>
      <c r="F309" s="24" t="s">
        <v>4844</v>
      </c>
      <c r="G309" s="23">
        <v>44404</v>
      </c>
      <c r="H309" s="37">
        <v>2021</v>
      </c>
      <c r="I309" s="43" t="s">
        <v>106</v>
      </c>
      <c r="J309" s="43" t="s">
        <v>390</v>
      </c>
    </row>
    <row r="310" spans="1:10" ht="16.5">
      <c r="A310" s="22" t="s">
        <v>4847</v>
      </c>
      <c r="B310" s="24" t="s">
        <v>3602</v>
      </c>
      <c r="C310" s="22" t="s">
        <v>4431</v>
      </c>
      <c r="D310" s="22" t="s">
        <v>4848</v>
      </c>
      <c r="E310" s="22" t="s">
        <v>116</v>
      </c>
      <c r="F310" s="24" t="s">
        <v>4849</v>
      </c>
      <c r="G310" s="23">
        <v>44407</v>
      </c>
      <c r="H310" s="37">
        <v>2021</v>
      </c>
      <c r="I310" s="43" t="s">
        <v>106</v>
      </c>
      <c r="J310" s="43" t="s">
        <v>390</v>
      </c>
    </row>
    <row r="311" spans="1:10" ht="16.5">
      <c r="A311" s="22" t="s">
        <v>4854</v>
      </c>
      <c r="B311" s="24" t="s">
        <v>3697</v>
      </c>
      <c r="C311" s="22" t="s">
        <v>2895</v>
      </c>
      <c r="D311" s="22" t="s">
        <v>4855</v>
      </c>
      <c r="E311" s="22" t="s">
        <v>116</v>
      </c>
      <c r="F311" s="24" t="s">
        <v>4856</v>
      </c>
      <c r="G311" s="23">
        <v>44182</v>
      </c>
      <c r="H311" s="37">
        <v>2020</v>
      </c>
      <c r="I311" s="43" t="s">
        <v>106</v>
      </c>
      <c r="J311" s="43" t="s">
        <v>390</v>
      </c>
    </row>
    <row r="312" spans="1:10" ht="16.5">
      <c r="A312" s="22" t="s">
        <v>4857</v>
      </c>
      <c r="B312" s="24" t="s">
        <v>1173</v>
      </c>
      <c r="C312" s="22" t="s">
        <v>320</v>
      </c>
      <c r="D312" s="22" t="s">
        <v>4858</v>
      </c>
      <c r="E312" s="22" t="s">
        <v>116</v>
      </c>
      <c r="F312" s="24" t="s">
        <v>4859</v>
      </c>
      <c r="G312" s="23">
        <v>44233</v>
      </c>
      <c r="H312" s="37">
        <v>2021</v>
      </c>
      <c r="I312" s="43" t="s">
        <v>106</v>
      </c>
      <c r="J312" s="43" t="s">
        <v>390</v>
      </c>
    </row>
    <row r="313" spans="1:10" ht="16.5">
      <c r="A313" s="22" t="s">
        <v>4865</v>
      </c>
      <c r="B313" s="24" t="s">
        <v>4014</v>
      </c>
      <c r="C313" s="22" t="s">
        <v>4866</v>
      </c>
      <c r="D313" s="22" t="s">
        <v>4867</v>
      </c>
      <c r="E313" s="22" t="s">
        <v>116</v>
      </c>
      <c r="F313" s="24" t="s">
        <v>4868</v>
      </c>
      <c r="G313" s="23">
        <v>44233</v>
      </c>
      <c r="H313" s="37">
        <v>2021</v>
      </c>
      <c r="I313" s="43" t="s">
        <v>106</v>
      </c>
      <c r="J313" s="43" t="s">
        <v>390</v>
      </c>
    </row>
    <row r="314" spans="1:10" ht="16.5">
      <c r="A314" s="22" t="s">
        <v>3303</v>
      </c>
      <c r="B314" s="24" t="s">
        <v>3306</v>
      </c>
      <c r="C314" s="22" t="s">
        <v>4871</v>
      </c>
      <c r="D314" s="22" t="s">
        <v>4872</v>
      </c>
      <c r="E314" s="22" t="s">
        <v>180</v>
      </c>
      <c r="F314" s="24" t="s">
        <v>3317</v>
      </c>
      <c r="G314" s="23">
        <v>45323</v>
      </c>
      <c r="H314" s="37">
        <v>2024</v>
      </c>
      <c r="I314" s="43" t="s">
        <v>106</v>
      </c>
      <c r="J314" s="43" t="s">
        <v>392</v>
      </c>
    </row>
    <row r="315" spans="1:10" ht="16.5">
      <c r="A315" s="22" t="s">
        <v>4873</v>
      </c>
      <c r="B315" s="24" t="s">
        <v>4874</v>
      </c>
      <c r="C315" s="22" t="s">
        <v>4875</v>
      </c>
      <c r="D315" s="22" t="s">
        <v>4876</v>
      </c>
      <c r="E315" s="22" t="s">
        <v>281</v>
      </c>
      <c r="F315" s="24" t="s">
        <v>4877</v>
      </c>
      <c r="G315" s="23">
        <v>44338</v>
      </c>
      <c r="H315" s="37">
        <v>2021</v>
      </c>
      <c r="I315" s="43" t="s">
        <v>106</v>
      </c>
      <c r="J315" s="43" t="s">
        <v>390</v>
      </c>
    </row>
    <row r="316" spans="1:10" ht="16.5">
      <c r="A316" s="22" t="s">
        <v>4882</v>
      </c>
      <c r="B316" s="24" t="s">
        <v>4883</v>
      </c>
      <c r="C316" s="22" t="s">
        <v>1781</v>
      </c>
      <c r="D316" s="22" t="s">
        <v>4884</v>
      </c>
      <c r="E316" s="22" t="s">
        <v>116</v>
      </c>
      <c r="F316" s="24" t="s">
        <v>4885</v>
      </c>
      <c r="G316" s="23">
        <v>44336</v>
      </c>
      <c r="H316" s="37">
        <v>2021</v>
      </c>
      <c r="I316" s="43" t="s">
        <v>106</v>
      </c>
      <c r="J316" s="43" t="s">
        <v>390</v>
      </c>
    </row>
    <row r="317" spans="1:10" ht="16.5">
      <c r="A317" s="22" t="s">
        <v>4886</v>
      </c>
      <c r="B317" s="24" t="s">
        <v>4074</v>
      </c>
      <c r="C317" s="22" t="s">
        <v>4887</v>
      </c>
      <c r="D317" s="22" t="s">
        <v>4888</v>
      </c>
      <c r="E317" s="22" t="s">
        <v>281</v>
      </c>
      <c r="F317" s="24" t="s">
        <v>4889</v>
      </c>
      <c r="G317" s="23">
        <v>44341</v>
      </c>
      <c r="H317" s="37">
        <v>2021</v>
      </c>
      <c r="I317" s="43" t="s">
        <v>106</v>
      </c>
      <c r="J317" s="43" t="s">
        <v>390</v>
      </c>
    </row>
    <row r="318" spans="1:10" ht="16.5">
      <c r="A318" s="22" t="s">
        <v>4894</v>
      </c>
      <c r="B318" s="24" t="s">
        <v>4891</v>
      </c>
      <c r="C318" s="24" t="s">
        <v>2099</v>
      </c>
      <c r="D318" s="22" t="s">
        <v>4892</v>
      </c>
      <c r="E318" s="22" t="s">
        <v>180</v>
      </c>
      <c r="F318" s="24" t="s">
        <v>4896</v>
      </c>
      <c r="G318" s="23">
        <v>45229</v>
      </c>
      <c r="H318" s="37">
        <v>2023</v>
      </c>
      <c r="I318" s="43" t="s">
        <v>106</v>
      </c>
      <c r="J318" s="43" t="s">
        <v>390</v>
      </c>
    </row>
    <row r="319" spans="1:10" ht="16.5">
      <c r="A319" s="22" t="s">
        <v>4898</v>
      </c>
      <c r="B319" s="24" t="s">
        <v>408</v>
      </c>
      <c r="C319" s="22" t="s">
        <v>4464</v>
      </c>
      <c r="D319" s="22" t="s">
        <v>4899</v>
      </c>
      <c r="E319" s="22" t="s">
        <v>30</v>
      </c>
      <c r="F319" s="24" t="s">
        <v>4900</v>
      </c>
      <c r="G319" s="23">
        <v>44302</v>
      </c>
      <c r="H319" s="37">
        <v>2021</v>
      </c>
      <c r="I319" s="43" t="s">
        <v>106</v>
      </c>
      <c r="J319" s="43" t="s">
        <v>390</v>
      </c>
    </row>
    <row r="320" spans="1:10" ht="16.5">
      <c r="A320" s="22" t="s">
        <v>4901</v>
      </c>
      <c r="B320" s="24" t="s">
        <v>4454</v>
      </c>
      <c r="C320" s="22" t="s">
        <v>4902</v>
      </c>
      <c r="D320" s="22" t="s">
        <v>4903</v>
      </c>
      <c r="E320" s="22" t="s">
        <v>30</v>
      </c>
      <c r="F320" s="24" t="s">
        <v>4904</v>
      </c>
      <c r="G320" s="23">
        <v>44302</v>
      </c>
      <c r="H320" s="37">
        <v>2021</v>
      </c>
      <c r="I320" s="43" t="s">
        <v>106</v>
      </c>
      <c r="J320" s="43" t="s">
        <v>390</v>
      </c>
    </row>
    <row r="321" spans="1:10" ht="16.5">
      <c r="A321" s="22" t="s">
        <v>4905</v>
      </c>
      <c r="B321" s="24" t="s">
        <v>684</v>
      </c>
      <c r="C321" s="22" t="s">
        <v>2579</v>
      </c>
      <c r="D321" s="22" t="s">
        <v>4906</v>
      </c>
      <c r="E321" s="22" t="s">
        <v>30</v>
      </c>
      <c r="F321" s="24" t="s">
        <v>4907</v>
      </c>
      <c r="G321" s="23">
        <v>44293</v>
      </c>
      <c r="H321" s="37">
        <v>2021</v>
      </c>
      <c r="I321" s="43" t="s">
        <v>106</v>
      </c>
      <c r="J321" s="43" t="s">
        <v>390</v>
      </c>
    </row>
    <row r="322" spans="1:10" ht="16.5">
      <c r="A322" s="22" t="s">
        <v>4908</v>
      </c>
      <c r="B322" s="24" t="s">
        <v>4767</v>
      </c>
      <c r="C322" s="22" t="s">
        <v>4909</v>
      </c>
      <c r="D322" s="22" t="s">
        <v>4910</v>
      </c>
      <c r="E322" s="22" t="s">
        <v>281</v>
      </c>
      <c r="F322" s="24" t="s">
        <v>4911</v>
      </c>
      <c r="G322" s="23">
        <v>44359</v>
      </c>
      <c r="H322" s="37">
        <v>2021</v>
      </c>
      <c r="I322" s="43" t="s">
        <v>106</v>
      </c>
      <c r="J322" s="43" t="s">
        <v>390</v>
      </c>
    </row>
    <row r="323" spans="1:10" ht="16.5">
      <c r="A323" s="22" t="s">
        <v>4912</v>
      </c>
      <c r="B323" s="24" t="s">
        <v>4913</v>
      </c>
      <c r="C323" s="22" t="s">
        <v>4914</v>
      </c>
      <c r="D323" s="22" t="s">
        <v>4915</v>
      </c>
      <c r="E323" s="22" t="s">
        <v>116</v>
      </c>
      <c r="F323" s="24" t="s">
        <v>4916</v>
      </c>
      <c r="G323" s="23">
        <v>44322</v>
      </c>
      <c r="H323" s="37">
        <v>2021</v>
      </c>
      <c r="I323" s="43" t="s">
        <v>106</v>
      </c>
      <c r="J323" s="43" t="s">
        <v>390</v>
      </c>
    </row>
    <row r="324" spans="1:10" ht="16.5">
      <c r="A324" s="22" t="s">
        <v>4925</v>
      </c>
      <c r="B324" s="24" t="s">
        <v>1862</v>
      </c>
      <c r="C324" s="22" t="s">
        <v>3531</v>
      </c>
      <c r="D324" s="22" t="s">
        <v>4926</v>
      </c>
      <c r="E324" s="22" t="s">
        <v>83</v>
      </c>
      <c r="F324" s="24" t="s">
        <v>3534</v>
      </c>
      <c r="G324" s="23">
        <v>44412</v>
      </c>
      <c r="H324" s="37">
        <v>2021</v>
      </c>
      <c r="I324" s="43" t="s">
        <v>106</v>
      </c>
      <c r="J324" s="43" t="s">
        <v>390</v>
      </c>
    </row>
    <row r="325" spans="1:10" ht="16.5">
      <c r="A325" s="22" t="s">
        <v>4933</v>
      </c>
      <c r="B325" s="24" t="s">
        <v>4929</v>
      </c>
      <c r="C325" s="24" t="s">
        <v>4930</v>
      </c>
      <c r="D325" s="22" t="s">
        <v>4931</v>
      </c>
      <c r="E325" s="22" t="s">
        <v>281</v>
      </c>
      <c r="F325" s="24" t="s">
        <v>4934</v>
      </c>
      <c r="G325" s="23">
        <v>44582</v>
      </c>
      <c r="H325" s="37">
        <v>2022</v>
      </c>
      <c r="I325" s="43" t="s">
        <v>106</v>
      </c>
      <c r="J325" s="43" t="s">
        <v>390</v>
      </c>
    </row>
    <row r="326" spans="1:10" ht="16.5">
      <c r="A326" s="22" t="s">
        <v>4944</v>
      </c>
      <c r="B326" s="24" t="s">
        <v>3602</v>
      </c>
      <c r="C326" s="24" t="s">
        <v>161</v>
      </c>
      <c r="D326" s="22" t="s">
        <v>4945</v>
      </c>
      <c r="E326" s="22" t="s">
        <v>116</v>
      </c>
      <c r="F326" s="24" t="s">
        <v>3609</v>
      </c>
      <c r="G326" s="23">
        <v>45043</v>
      </c>
      <c r="H326" s="37">
        <v>2023</v>
      </c>
      <c r="I326" s="43" t="s">
        <v>106</v>
      </c>
      <c r="J326" s="43" t="s">
        <v>390</v>
      </c>
    </row>
    <row r="327" spans="1:10" ht="16.5">
      <c r="A327" s="22" t="s">
        <v>4953</v>
      </c>
      <c r="B327" s="24" t="s">
        <v>4883</v>
      </c>
      <c r="C327" s="22" t="s">
        <v>4954</v>
      </c>
      <c r="D327" s="22" t="s">
        <v>4955</v>
      </c>
      <c r="E327" s="22" t="s">
        <v>116</v>
      </c>
      <c r="F327" s="24" t="s">
        <v>4956</v>
      </c>
      <c r="G327" s="23">
        <v>44701</v>
      </c>
      <c r="H327" s="37">
        <v>2022</v>
      </c>
      <c r="I327" s="43" t="s">
        <v>106</v>
      </c>
      <c r="J327" s="43" t="s">
        <v>390</v>
      </c>
    </row>
    <row r="328" spans="1:10" ht="16.5">
      <c r="A328" s="22" t="s">
        <v>4957</v>
      </c>
      <c r="B328" s="24" t="s">
        <v>3682</v>
      </c>
      <c r="C328" s="24" t="s">
        <v>2325</v>
      </c>
      <c r="D328" s="22" t="s">
        <v>4958</v>
      </c>
      <c r="E328" s="22" t="s">
        <v>183</v>
      </c>
      <c r="F328" s="24" t="s">
        <v>3684</v>
      </c>
      <c r="G328" s="23">
        <v>44582</v>
      </c>
      <c r="H328" s="37">
        <v>2022</v>
      </c>
      <c r="I328" s="43" t="s">
        <v>106</v>
      </c>
      <c r="J328" s="43" t="s">
        <v>390</v>
      </c>
    </row>
    <row r="329" spans="1:10" ht="16.5">
      <c r="A329" s="22" t="s">
        <v>4971</v>
      </c>
      <c r="B329" s="24" t="s">
        <v>755</v>
      </c>
      <c r="C329" s="24" t="s">
        <v>766</v>
      </c>
      <c r="D329" s="22" t="s">
        <v>4972</v>
      </c>
      <c r="E329" s="22" t="s">
        <v>180</v>
      </c>
      <c r="F329" s="24" t="s">
        <v>4973</v>
      </c>
      <c r="G329" s="23">
        <v>44630</v>
      </c>
      <c r="H329" s="37">
        <v>2022</v>
      </c>
      <c r="I329" s="43" t="s">
        <v>106</v>
      </c>
      <c r="J329" s="43" t="s">
        <v>390</v>
      </c>
    </row>
    <row r="330" spans="1:10" ht="16.5">
      <c r="A330" s="22" t="s">
        <v>4974</v>
      </c>
      <c r="B330" s="24" t="s">
        <v>755</v>
      </c>
      <c r="C330" s="24" t="s">
        <v>777</v>
      </c>
      <c r="D330" s="22" t="s">
        <v>778</v>
      </c>
      <c r="E330" s="22" t="s">
        <v>180</v>
      </c>
      <c r="F330" s="24" t="s">
        <v>4975</v>
      </c>
      <c r="G330" s="23">
        <v>44630</v>
      </c>
      <c r="H330" s="37">
        <v>2022</v>
      </c>
      <c r="I330" s="43" t="s">
        <v>106</v>
      </c>
      <c r="J330" s="43" t="s">
        <v>390</v>
      </c>
    </row>
    <row r="331" spans="1:10" ht="16.5">
      <c r="A331" s="22" t="s">
        <v>4976</v>
      </c>
      <c r="B331" s="24" t="s">
        <v>755</v>
      </c>
      <c r="C331" s="24" t="s">
        <v>592</v>
      </c>
      <c r="D331" s="22" t="s">
        <v>756</v>
      </c>
      <c r="E331" s="22" t="s">
        <v>180</v>
      </c>
      <c r="F331" s="24" t="s">
        <v>4977</v>
      </c>
      <c r="G331" s="23">
        <v>44630</v>
      </c>
      <c r="H331" s="37">
        <v>2022</v>
      </c>
      <c r="I331" s="43" t="s">
        <v>106</v>
      </c>
      <c r="J331" s="43" t="s">
        <v>390</v>
      </c>
    </row>
    <row r="332" spans="1:10" ht="16.5">
      <c r="A332" s="22" t="s">
        <v>4978</v>
      </c>
      <c r="B332" s="24" t="s">
        <v>4430</v>
      </c>
      <c r="C332" s="24" t="s">
        <v>4431</v>
      </c>
      <c r="D332" s="22" t="s">
        <v>4979</v>
      </c>
      <c r="E332" s="22" t="s">
        <v>116</v>
      </c>
      <c r="F332" s="24" t="s">
        <v>4980</v>
      </c>
      <c r="G332" s="23">
        <v>44671</v>
      </c>
      <c r="H332" s="37">
        <v>2022</v>
      </c>
      <c r="I332" s="43" t="s">
        <v>106</v>
      </c>
      <c r="J332" s="43" t="s">
        <v>390</v>
      </c>
    </row>
    <row r="333" spans="1:10" ht="16.5">
      <c r="A333" s="22" t="s">
        <v>4983</v>
      </c>
      <c r="B333" s="24" t="s">
        <v>3455</v>
      </c>
      <c r="C333" s="24" t="s">
        <v>3481</v>
      </c>
      <c r="D333" s="22" t="s">
        <v>4963</v>
      </c>
      <c r="E333" s="22" t="s">
        <v>180</v>
      </c>
      <c r="F333" s="24" t="s">
        <v>3487</v>
      </c>
      <c r="G333" s="23">
        <v>45090</v>
      </c>
      <c r="H333" s="37">
        <v>2023</v>
      </c>
      <c r="I333" s="43" t="s">
        <v>106</v>
      </c>
      <c r="J333" s="43" t="s">
        <v>390</v>
      </c>
    </row>
    <row r="334" spans="1:10" ht="16.5">
      <c r="A334" s="22" t="s">
        <v>4987</v>
      </c>
      <c r="B334" s="24" t="s">
        <v>3455</v>
      </c>
      <c r="C334" s="24" t="s">
        <v>3456</v>
      </c>
      <c r="D334" s="22" t="s">
        <v>4966</v>
      </c>
      <c r="E334" s="22" t="s">
        <v>180</v>
      </c>
      <c r="F334" s="24" t="s">
        <v>3463</v>
      </c>
      <c r="G334" s="23">
        <v>45090</v>
      </c>
      <c r="H334" s="37">
        <v>2023</v>
      </c>
      <c r="I334" s="43" t="s">
        <v>106</v>
      </c>
      <c r="J334" s="43" t="s">
        <v>390</v>
      </c>
    </row>
    <row r="335" spans="1:10" ht="16.5">
      <c r="A335" s="22" t="s">
        <v>4991</v>
      </c>
      <c r="B335" s="24" t="s">
        <v>3455</v>
      </c>
      <c r="C335" s="24" t="s">
        <v>3498</v>
      </c>
      <c r="D335" s="22" t="s">
        <v>4969</v>
      </c>
      <c r="E335" s="22" t="s">
        <v>180</v>
      </c>
      <c r="F335" s="24" t="s">
        <v>3503</v>
      </c>
      <c r="G335" s="23">
        <v>45090</v>
      </c>
      <c r="H335" s="37">
        <v>2023</v>
      </c>
      <c r="I335" s="43" t="s">
        <v>106</v>
      </c>
      <c r="J335" s="43" t="s">
        <v>390</v>
      </c>
    </row>
    <row r="336" spans="1:10" ht="16.5">
      <c r="A336" s="22" t="s">
        <v>5006</v>
      </c>
      <c r="B336" s="24" t="s">
        <v>5001</v>
      </c>
      <c r="C336" s="24" t="s">
        <v>5002</v>
      </c>
      <c r="D336" s="22" t="s">
        <v>5004</v>
      </c>
      <c r="E336" s="22" t="s">
        <v>116</v>
      </c>
      <c r="F336" s="24" t="s">
        <v>5007</v>
      </c>
      <c r="G336" s="23">
        <v>45126</v>
      </c>
      <c r="H336" s="37">
        <v>2023</v>
      </c>
      <c r="I336" s="43" t="s">
        <v>106</v>
      </c>
      <c r="J336" s="43" t="s">
        <v>390</v>
      </c>
    </row>
    <row r="337" spans="1:10" ht="16.5">
      <c r="A337" s="22" t="s">
        <v>5009</v>
      </c>
      <c r="B337" s="24" t="s">
        <v>5010</v>
      </c>
      <c r="C337" s="24" t="s">
        <v>881</v>
      </c>
      <c r="D337" s="22" t="s">
        <v>5011</v>
      </c>
      <c r="E337" s="22" t="s">
        <v>116</v>
      </c>
      <c r="F337" s="24" t="s">
        <v>5012</v>
      </c>
      <c r="G337" s="23">
        <v>44895</v>
      </c>
      <c r="H337" s="37">
        <v>2022</v>
      </c>
      <c r="I337" s="43" t="s">
        <v>106</v>
      </c>
      <c r="J337" s="43" t="s">
        <v>390</v>
      </c>
    </row>
    <row r="338" spans="1:10" ht="16.5">
      <c r="A338" s="22" t="s">
        <v>5013</v>
      </c>
      <c r="B338" s="24" t="s">
        <v>5014</v>
      </c>
      <c r="C338" s="24" t="s">
        <v>5015</v>
      </c>
      <c r="D338" s="22" t="s">
        <v>5016</v>
      </c>
      <c r="E338" s="22" t="s">
        <v>180</v>
      </c>
      <c r="F338" s="24" t="s">
        <v>5017</v>
      </c>
      <c r="G338" s="23">
        <v>45055</v>
      </c>
      <c r="H338" s="37">
        <v>2023</v>
      </c>
      <c r="I338" s="43" t="s">
        <v>106</v>
      </c>
      <c r="J338" s="43" t="s">
        <v>390</v>
      </c>
    </row>
    <row r="339" spans="1:10" ht="16.5">
      <c r="A339" s="22" t="s">
        <v>5021</v>
      </c>
      <c r="B339" s="24" t="s">
        <v>410</v>
      </c>
      <c r="C339" s="24" t="s">
        <v>1776</v>
      </c>
      <c r="D339" s="22" t="s">
        <v>5019</v>
      </c>
      <c r="E339" s="22" t="s">
        <v>116</v>
      </c>
      <c r="F339" s="24" t="s">
        <v>3574</v>
      </c>
      <c r="G339" s="23">
        <v>45131</v>
      </c>
      <c r="H339" s="37">
        <v>2023</v>
      </c>
      <c r="I339" s="43" t="s">
        <v>106</v>
      </c>
      <c r="J339" s="43" t="s">
        <v>390</v>
      </c>
    </row>
    <row r="340" spans="1:10" ht="16.5">
      <c r="A340" s="22" t="s">
        <v>5023</v>
      </c>
      <c r="B340" s="24" t="s">
        <v>271</v>
      </c>
      <c r="C340" s="24" t="s">
        <v>611</v>
      </c>
      <c r="D340" s="22" t="s">
        <v>5024</v>
      </c>
      <c r="E340" s="22" t="s">
        <v>83</v>
      </c>
      <c r="F340" s="24" t="s">
        <v>5025</v>
      </c>
      <c r="G340" s="23">
        <v>45013</v>
      </c>
      <c r="H340" s="37">
        <v>2023</v>
      </c>
      <c r="I340" s="43" t="s">
        <v>106</v>
      </c>
      <c r="J340" s="43" t="s">
        <v>390</v>
      </c>
    </row>
    <row r="341" spans="1:10" ht="16.5">
      <c r="A341" s="22" t="s">
        <v>5028</v>
      </c>
      <c r="B341" s="24" t="s">
        <v>4641</v>
      </c>
      <c r="C341" s="24" t="s">
        <v>4918</v>
      </c>
      <c r="D341" s="22" t="s">
        <v>4919</v>
      </c>
      <c r="E341" s="22" t="s">
        <v>180</v>
      </c>
      <c r="F341" s="24" t="s">
        <v>5029</v>
      </c>
      <c r="G341" s="23">
        <v>45231</v>
      </c>
      <c r="H341" s="37">
        <v>2023</v>
      </c>
      <c r="I341" s="43" t="s">
        <v>106</v>
      </c>
      <c r="J341" s="43" t="s">
        <v>390</v>
      </c>
    </row>
    <row r="342" spans="1:10" ht="16.5">
      <c r="A342" s="22" t="s">
        <v>5034</v>
      </c>
      <c r="B342" s="24" t="s">
        <v>5035</v>
      </c>
      <c r="C342" s="24" t="s">
        <v>5036</v>
      </c>
      <c r="D342" s="22" t="s">
        <v>5037</v>
      </c>
      <c r="E342" s="22" t="s">
        <v>116</v>
      </c>
      <c r="F342" s="24" t="s">
        <v>5038</v>
      </c>
      <c r="G342" s="23">
        <v>45013</v>
      </c>
      <c r="H342" s="37">
        <v>2023</v>
      </c>
      <c r="I342" s="43" t="s">
        <v>106</v>
      </c>
      <c r="J342" s="43" t="s">
        <v>390</v>
      </c>
    </row>
    <row r="343" spans="1:10" ht="16.5">
      <c r="A343" s="22" t="s">
        <v>5039</v>
      </c>
      <c r="B343" s="24" t="s">
        <v>5040</v>
      </c>
      <c r="C343" s="24" t="s">
        <v>5041</v>
      </c>
      <c r="D343" s="22" t="s">
        <v>5042</v>
      </c>
      <c r="E343" s="22" t="s">
        <v>5043</v>
      </c>
      <c r="F343" s="24" t="s">
        <v>5044</v>
      </c>
      <c r="G343" s="23">
        <v>45090</v>
      </c>
      <c r="H343" s="37">
        <v>2023</v>
      </c>
      <c r="I343" s="43" t="s">
        <v>106</v>
      </c>
      <c r="J343" s="43" t="s">
        <v>390</v>
      </c>
    </row>
    <row r="344" spans="1:10" ht="16.5">
      <c r="A344" s="22" t="s">
        <v>5045</v>
      </c>
      <c r="B344" s="24" t="s">
        <v>3687</v>
      </c>
      <c r="C344" s="24" t="s">
        <v>2413</v>
      </c>
      <c r="D344" s="22" t="s">
        <v>5046</v>
      </c>
      <c r="E344" s="22" t="s">
        <v>116</v>
      </c>
      <c r="F344" s="24" t="s">
        <v>3689</v>
      </c>
      <c r="G344" s="23">
        <v>45090</v>
      </c>
      <c r="H344" s="37">
        <v>2023</v>
      </c>
      <c r="I344" s="43" t="s">
        <v>106</v>
      </c>
      <c r="J344" s="43" t="s">
        <v>390</v>
      </c>
    </row>
    <row r="345" spans="1:10" ht="16.5">
      <c r="A345" s="22" t="s">
        <v>5048</v>
      </c>
      <c r="B345" s="24" t="s">
        <v>3687</v>
      </c>
      <c r="C345" s="24" t="s">
        <v>2413</v>
      </c>
      <c r="D345" s="22" t="s">
        <v>5046</v>
      </c>
      <c r="E345" s="22" t="s">
        <v>116</v>
      </c>
      <c r="F345" s="24" t="s">
        <v>5049</v>
      </c>
      <c r="G345" s="23">
        <v>45677</v>
      </c>
      <c r="H345" s="37">
        <v>2025</v>
      </c>
      <c r="I345" s="43" t="s">
        <v>106</v>
      </c>
      <c r="J345" s="43" t="s">
        <v>390</v>
      </c>
    </row>
    <row r="346" spans="1:10" ht="16.5">
      <c r="A346" s="22" t="s">
        <v>5051</v>
      </c>
      <c r="B346" s="24" t="s">
        <v>5052</v>
      </c>
      <c r="C346" s="24" t="s">
        <v>5053</v>
      </c>
      <c r="D346" s="22" t="s">
        <v>5054</v>
      </c>
      <c r="E346" s="22" t="s">
        <v>281</v>
      </c>
      <c r="F346" s="24" t="s">
        <v>5055</v>
      </c>
      <c r="G346" s="23">
        <v>45205</v>
      </c>
      <c r="H346" s="37">
        <v>2023</v>
      </c>
      <c r="I346" s="43" t="s">
        <v>106</v>
      </c>
      <c r="J346" s="43" t="s">
        <v>390</v>
      </c>
    </row>
    <row r="347" spans="1:10" ht="16.5">
      <c r="A347" s="22" t="s">
        <v>5062</v>
      </c>
      <c r="B347" s="24" t="s">
        <v>619</v>
      </c>
      <c r="C347" s="24" t="s">
        <v>5063</v>
      </c>
      <c r="D347" s="22" t="s">
        <v>5064</v>
      </c>
      <c r="E347" s="22" t="s">
        <v>116</v>
      </c>
      <c r="F347" s="24" t="s">
        <v>5065</v>
      </c>
      <c r="G347" s="23">
        <v>45131</v>
      </c>
      <c r="H347" s="37">
        <v>2023</v>
      </c>
      <c r="I347" s="43" t="s">
        <v>106</v>
      </c>
      <c r="J347" s="43" t="s">
        <v>390</v>
      </c>
    </row>
    <row r="348" spans="1:10" ht="16.5">
      <c r="A348" s="22" t="s">
        <v>5086</v>
      </c>
      <c r="B348" s="24" t="s">
        <v>3334</v>
      </c>
      <c r="C348" s="24" t="s">
        <v>5087</v>
      </c>
      <c r="D348" s="22" t="s">
        <v>5088</v>
      </c>
      <c r="E348" s="22" t="s">
        <v>180</v>
      </c>
      <c r="F348" s="24" t="s">
        <v>5089</v>
      </c>
      <c r="G348" s="23">
        <v>45411</v>
      </c>
      <c r="H348" s="37">
        <v>2024</v>
      </c>
      <c r="I348" s="43" t="s">
        <v>106</v>
      </c>
      <c r="J348" s="43" t="s">
        <v>390</v>
      </c>
    </row>
    <row r="349" spans="1:10" ht="16.5">
      <c r="A349" s="22" t="s">
        <v>5099</v>
      </c>
      <c r="B349" s="24" t="s">
        <v>484</v>
      </c>
      <c r="C349" s="24" t="s">
        <v>4061</v>
      </c>
      <c r="D349" s="22" t="s">
        <v>5100</v>
      </c>
      <c r="E349" s="22" t="s">
        <v>180</v>
      </c>
      <c r="F349" s="24" t="s">
        <v>5101</v>
      </c>
      <c r="G349" s="23">
        <v>45205</v>
      </c>
      <c r="H349" s="37">
        <v>2023</v>
      </c>
      <c r="I349" s="43" t="s">
        <v>106</v>
      </c>
      <c r="J349" s="43" t="s">
        <v>390</v>
      </c>
    </row>
    <row r="350" spans="1:10" ht="16.5">
      <c r="A350" s="22" t="s">
        <v>5121</v>
      </c>
      <c r="B350" s="24" t="s">
        <v>619</v>
      </c>
      <c r="C350" s="24" t="s">
        <v>575</v>
      </c>
      <c r="D350" s="22" t="s">
        <v>5118</v>
      </c>
      <c r="E350" s="22" t="s">
        <v>281</v>
      </c>
      <c r="F350" s="24" t="s">
        <v>5123</v>
      </c>
      <c r="G350" s="23">
        <v>45609</v>
      </c>
      <c r="H350" s="37">
        <v>2024</v>
      </c>
      <c r="I350" s="43" t="s">
        <v>106</v>
      </c>
      <c r="J350" s="43" t="s">
        <v>390</v>
      </c>
    </row>
    <row r="351" spans="1:10" ht="16.5">
      <c r="A351" s="22" t="s">
        <v>5125</v>
      </c>
      <c r="B351" s="24" t="s">
        <v>3455</v>
      </c>
      <c r="C351" s="24" t="s">
        <v>5126</v>
      </c>
      <c r="D351" s="22" t="s">
        <v>5127</v>
      </c>
      <c r="E351" s="22" t="s">
        <v>180</v>
      </c>
      <c r="F351" s="24" t="s">
        <v>5128</v>
      </c>
      <c r="G351" s="23">
        <v>45229</v>
      </c>
      <c r="H351" s="37">
        <v>2023</v>
      </c>
      <c r="I351" s="43" t="s">
        <v>106</v>
      </c>
      <c r="J351" s="43" t="s">
        <v>390</v>
      </c>
    </row>
    <row r="352" spans="1:10" ht="16.5">
      <c r="A352" s="22" t="s">
        <v>5130</v>
      </c>
      <c r="B352" s="24" t="s">
        <v>5131</v>
      </c>
      <c r="C352" s="24" t="s">
        <v>5132</v>
      </c>
      <c r="D352" s="22" t="s">
        <v>5134</v>
      </c>
      <c r="E352" s="22" t="s">
        <v>281</v>
      </c>
      <c r="F352" s="24" t="s">
        <v>5135</v>
      </c>
      <c r="G352" s="23">
        <v>45090</v>
      </c>
      <c r="H352" s="37">
        <v>2023</v>
      </c>
      <c r="I352" s="43" t="s">
        <v>106</v>
      </c>
      <c r="J352" s="43" t="s">
        <v>390</v>
      </c>
    </row>
    <row r="353" spans="1:10" ht="16.5">
      <c r="A353" s="22" t="s">
        <v>5161</v>
      </c>
      <c r="B353" s="24" t="s">
        <v>398</v>
      </c>
      <c r="C353" s="24" t="s">
        <v>3460</v>
      </c>
      <c r="D353" s="22" t="s">
        <v>5162</v>
      </c>
      <c r="E353" s="22" t="s">
        <v>116</v>
      </c>
      <c r="F353" s="24" t="s">
        <v>5163</v>
      </c>
      <c r="G353" s="23">
        <v>45068</v>
      </c>
      <c r="H353" s="37">
        <v>2023</v>
      </c>
      <c r="I353" s="43" t="s">
        <v>106</v>
      </c>
      <c r="J353" s="43" t="s">
        <v>390</v>
      </c>
    </row>
    <row r="354" spans="1:10" ht="16.5">
      <c r="A354" s="22" t="s">
        <v>5166</v>
      </c>
      <c r="B354" s="24" t="s">
        <v>398</v>
      </c>
      <c r="C354" s="24" t="s">
        <v>3476</v>
      </c>
      <c r="D354" s="22" t="s">
        <v>5167</v>
      </c>
      <c r="E354" s="22" t="s">
        <v>116</v>
      </c>
      <c r="F354" s="24" t="s">
        <v>5168</v>
      </c>
      <c r="G354" s="23">
        <v>45068</v>
      </c>
      <c r="H354" s="37">
        <v>2023</v>
      </c>
      <c r="I354" s="43" t="s">
        <v>106</v>
      </c>
      <c r="J354" s="43" t="s">
        <v>390</v>
      </c>
    </row>
    <row r="355" spans="1:10" ht="16.5">
      <c r="A355" s="22" t="s">
        <v>5171</v>
      </c>
      <c r="B355" s="24" t="s">
        <v>398</v>
      </c>
      <c r="C355" s="24" t="s">
        <v>3484</v>
      </c>
      <c r="D355" s="22" t="s">
        <v>5172</v>
      </c>
      <c r="E355" s="22" t="s">
        <v>116</v>
      </c>
      <c r="F355" s="24" t="s">
        <v>5173</v>
      </c>
      <c r="G355" s="23">
        <v>45068</v>
      </c>
      <c r="H355" s="37">
        <v>2023</v>
      </c>
      <c r="I355" s="43" t="s">
        <v>106</v>
      </c>
      <c r="J355" s="43" t="s">
        <v>390</v>
      </c>
    </row>
    <row r="356" spans="1:10" ht="16.5">
      <c r="A356" s="22" t="s">
        <v>5176</v>
      </c>
      <c r="B356" s="24" t="s">
        <v>398</v>
      </c>
      <c r="C356" s="24" t="s">
        <v>3494</v>
      </c>
      <c r="D356" s="22" t="s">
        <v>5177</v>
      </c>
      <c r="E356" s="22" t="s">
        <v>116</v>
      </c>
      <c r="F356" s="24" t="s">
        <v>5178</v>
      </c>
      <c r="G356" s="23">
        <v>45068</v>
      </c>
      <c r="H356" s="37">
        <v>2023</v>
      </c>
      <c r="I356" s="43" t="s">
        <v>106</v>
      </c>
      <c r="J356" s="43" t="s">
        <v>390</v>
      </c>
    </row>
    <row r="357" spans="1:10" ht="16.5">
      <c r="A357" s="22" t="s">
        <v>5181</v>
      </c>
      <c r="B357" s="24" t="s">
        <v>398</v>
      </c>
      <c r="C357" s="24" t="s">
        <v>3501</v>
      </c>
      <c r="D357" s="22" t="s">
        <v>5182</v>
      </c>
      <c r="E357" s="22" t="s">
        <v>116</v>
      </c>
      <c r="F357" s="24" t="s">
        <v>5183</v>
      </c>
      <c r="G357" s="23">
        <v>45068</v>
      </c>
      <c r="H357" s="37">
        <v>2023</v>
      </c>
      <c r="I357" s="43" t="s">
        <v>106</v>
      </c>
      <c r="J357" s="43" t="s">
        <v>390</v>
      </c>
    </row>
    <row r="358" spans="1:10" ht="16.5">
      <c r="A358" s="22" t="s">
        <v>5187</v>
      </c>
      <c r="B358" s="24" t="s">
        <v>398</v>
      </c>
      <c r="C358" s="24" t="s">
        <v>3577</v>
      </c>
      <c r="D358" s="22" t="s">
        <v>5188</v>
      </c>
      <c r="E358" s="22" t="s">
        <v>116</v>
      </c>
      <c r="F358" s="24" t="s">
        <v>5189</v>
      </c>
      <c r="G358" s="23">
        <v>45068</v>
      </c>
      <c r="H358" s="37">
        <v>2023</v>
      </c>
      <c r="I358" s="43" t="s">
        <v>106</v>
      </c>
      <c r="J358" s="43" t="s">
        <v>390</v>
      </c>
    </row>
    <row r="359" spans="1:10" ht="16.5">
      <c r="A359" s="22" t="s">
        <v>5194</v>
      </c>
      <c r="B359" s="24" t="s">
        <v>398</v>
      </c>
      <c r="C359" s="24" t="s">
        <v>3584</v>
      </c>
      <c r="D359" s="22" t="s">
        <v>5195</v>
      </c>
      <c r="E359" s="22" t="s">
        <v>116</v>
      </c>
      <c r="F359" s="24" t="s">
        <v>5197</v>
      </c>
      <c r="G359" s="23">
        <v>45068</v>
      </c>
      <c r="H359" s="37">
        <v>2023</v>
      </c>
      <c r="I359" s="43" t="s">
        <v>106</v>
      </c>
      <c r="J359" s="43" t="s">
        <v>390</v>
      </c>
    </row>
    <row r="360" spans="1:10" ht="16.5">
      <c r="A360" s="22" t="s">
        <v>5207</v>
      </c>
      <c r="B360" s="24" t="s">
        <v>398</v>
      </c>
      <c r="C360" s="24" t="s">
        <v>3598</v>
      </c>
      <c r="D360" s="22" t="s">
        <v>5208</v>
      </c>
      <c r="E360" s="22" t="s">
        <v>116</v>
      </c>
      <c r="F360" s="24" t="s">
        <v>5209</v>
      </c>
      <c r="G360" s="23">
        <v>45068</v>
      </c>
      <c r="H360" s="37">
        <v>2023</v>
      </c>
      <c r="I360" s="43" t="s">
        <v>106</v>
      </c>
      <c r="J360" s="43" t="s">
        <v>390</v>
      </c>
    </row>
    <row r="361" spans="1:10" ht="16.5">
      <c r="A361" s="22" t="s">
        <v>5214</v>
      </c>
      <c r="B361" s="24" t="s">
        <v>398</v>
      </c>
      <c r="C361" s="24" t="s">
        <v>3606</v>
      </c>
      <c r="D361" s="22" t="s">
        <v>5215</v>
      </c>
      <c r="E361" s="22" t="s">
        <v>116</v>
      </c>
      <c r="F361" s="24" t="s">
        <v>5217</v>
      </c>
      <c r="G361" s="23">
        <v>45579</v>
      </c>
      <c r="H361" s="37">
        <v>2024</v>
      </c>
      <c r="I361" s="43" t="s">
        <v>106</v>
      </c>
      <c r="J361" s="43" t="s">
        <v>390</v>
      </c>
    </row>
    <row r="362" spans="1:10" ht="16.5">
      <c r="A362" s="22" t="s">
        <v>5226</v>
      </c>
      <c r="B362" s="24" t="s">
        <v>398</v>
      </c>
      <c r="C362" s="24" t="s">
        <v>3616</v>
      </c>
      <c r="D362" s="22" t="s">
        <v>5227</v>
      </c>
      <c r="E362" s="22" t="s">
        <v>116</v>
      </c>
      <c r="F362" s="24" t="s">
        <v>5228</v>
      </c>
      <c r="G362" s="23">
        <v>45068</v>
      </c>
      <c r="H362" s="37">
        <v>2023</v>
      </c>
      <c r="I362" s="43" t="s">
        <v>106</v>
      </c>
      <c r="J362" s="43" t="s">
        <v>390</v>
      </c>
    </row>
    <row r="363" spans="1:10" ht="16.5">
      <c r="A363" s="22" t="s">
        <v>5233</v>
      </c>
      <c r="B363" s="24" t="s">
        <v>398</v>
      </c>
      <c r="C363" s="24" t="s">
        <v>3635</v>
      </c>
      <c r="D363" s="22" t="s">
        <v>5234</v>
      </c>
      <c r="E363" s="22" t="s">
        <v>116</v>
      </c>
      <c r="F363" s="24" t="s">
        <v>5235</v>
      </c>
      <c r="G363" s="23">
        <v>45068</v>
      </c>
      <c r="H363" s="37">
        <v>2023</v>
      </c>
      <c r="I363" s="43" t="s">
        <v>106</v>
      </c>
      <c r="J363" s="43" t="s">
        <v>390</v>
      </c>
    </row>
    <row r="364" spans="1:10" ht="16.5">
      <c r="A364" s="22" t="s">
        <v>5239</v>
      </c>
      <c r="B364" s="24" t="s">
        <v>398</v>
      </c>
      <c r="C364" s="24" t="s">
        <v>3641</v>
      </c>
      <c r="D364" s="22" t="s">
        <v>5241</v>
      </c>
      <c r="E364" s="22" t="s">
        <v>116</v>
      </c>
      <c r="F364" s="24" t="s">
        <v>5243</v>
      </c>
      <c r="G364" s="23">
        <v>45068</v>
      </c>
      <c r="H364" s="37">
        <v>2023</v>
      </c>
      <c r="I364" s="43" t="s">
        <v>106</v>
      </c>
      <c r="J364" s="43" t="s">
        <v>390</v>
      </c>
    </row>
    <row r="365" spans="1:10" ht="16.5">
      <c r="A365" s="22" t="s">
        <v>5248</v>
      </c>
      <c r="B365" s="24" t="s">
        <v>398</v>
      </c>
      <c r="C365" s="24" t="s">
        <v>3650</v>
      </c>
      <c r="D365" s="22" t="s">
        <v>5249</v>
      </c>
      <c r="E365" s="22" t="s">
        <v>116</v>
      </c>
      <c r="F365" s="24" t="s">
        <v>5250</v>
      </c>
      <c r="G365" s="23">
        <v>45068</v>
      </c>
      <c r="H365" s="37">
        <v>2023</v>
      </c>
      <c r="I365" s="43" t="s">
        <v>106</v>
      </c>
      <c r="J365" s="43" t="s">
        <v>390</v>
      </c>
    </row>
    <row r="366" spans="1:10" ht="16.5">
      <c r="A366" s="22" t="s">
        <v>5256</v>
      </c>
      <c r="B366" s="24" t="s">
        <v>398</v>
      </c>
      <c r="C366" s="24" t="s">
        <v>3654</v>
      </c>
      <c r="D366" s="22" t="s">
        <v>5257</v>
      </c>
      <c r="E366" s="22" t="s">
        <v>116</v>
      </c>
      <c r="F366" s="24" t="s">
        <v>5258</v>
      </c>
      <c r="G366" s="23">
        <v>45068</v>
      </c>
      <c r="H366" s="37">
        <v>2023</v>
      </c>
      <c r="I366" s="43" t="s">
        <v>106</v>
      </c>
      <c r="J366" s="43" t="s">
        <v>390</v>
      </c>
    </row>
    <row r="367" spans="1:10" ht="16.5">
      <c r="A367" s="22" t="s">
        <v>5264</v>
      </c>
      <c r="B367" s="24" t="s">
        <v>398</v>
      </c>
      <c r="C367" s="24" t="s">
        <v>3659</v>
      </c>
      <c r="D367" s="22" t="s">
        <v>5265</v>
      </c>
      <c r="E367" s="22" t="s">
        <v>116</v>
      </c>
      <c r="F367" s="24" t="s">
        <v>5266</v>
      </c>
      <c r="G367" s="23">
        <v>45068</v>
      </c>
      <c r="H367" s="37">
        <v>2023</v>
      </c>
      <c r="I367" s="43" t="s">
        <v>106</v>
      </c>
      <c r="J367" s="43" t="s">
        <v>390</v>
      </c>
    </row>
    <row r="368" spans="1:10" ht="16.5">
      <c r="A368" s="22" t="s">
        <v>5272</v>
      </c>
      <c r="B368" s="24" t="s">
        <v>398</v>
      </c>
      <c r="C368" s="24" t="s">
        <v>3666</v>
      </c>
      <c r="D368" s="22" t="s">
        <v>5273</v>
      </c>
      <c r="E368" s="22" t="s">
        <v>116</v>
      </c>
      <c r="F368" s="24" t="s">
        <v>5276</v>
      </c>
      <c r="G368" s="23">
        <v>45068</v>
      </c>
      <c r="H368" s="37">
        <v>2023</v>
      </c>
      <c r="I368" s="43" t="s">
        <v>106</v>
      </c>
      <c r="J368" s="43" t="s">
        <v>390</v>
      </c>
    </row>
    <row r="369" spans="1:10" ht="16.5">
      <c r="A369" s="22" t="s">
        <v>5283</v>
      </c>
      <c r="B369" s="24" t="s">
        <v>398</v>
      </c>
      <c r="C369" s="24" t="s">
        <v>3671</v>
      </c>
      <c r="D369" s="22" t="s">
        <v>5284</v>
      </c>
      <c r="E369" s="22" t="s">
        <v>116</v>
      </c>
      <c r="F369" s="24" t="s">
        <v>5286</v>
      </c>
      <c r="G369" s="23">
        <v>45068</v>
      </c>
      <c r="H369" s="37">
        <v>2023</v>
      </c>
      <c r="I369" s="43" t="s">
        <v>106</v>
      </c>
      <c r="J369" s="43" t="s">
        <v>390</v>
      </c>
    </row>
    <row r="370" spans="1:10" ht="16.5">
      <c r="A370" s="22" t="s">
        <v>5291</v>
      </c>
      <c r="B370" s="24" t="s">
        <v>398</v>
      </c>
      <c r="C370" s="24" t="s">
        <v>3676</v>
      </c>
      <c r="D370" s="22" t="s">
        <v>5292</v>
      </c>
      <c r="E370" s="22" t="s">
        <v>116</v>
      </c>
      <c r="F370" s="24" t="s">
        <v>5294</v>
      </c>
      <c r="G370" s="23">
        <v>45068</v>
      </c>
      <c r="H370" s="37">
        <v>2023</v>
      </c>
      <c r="I370" s="43" t="s">
        <v>106</v>
      </c>
      <c r="J370" s="43" t="s">
        <v>390</v>
      </c>
    </row>
    <row r="371" spans="1:10" ht="16.5">
      <c r="A371" s="22" t="s">
        <v>5301</v>
      </c>
      <c r="B371" s="24" t="s">
        <v>398</v>
      </c>
      <c r="C371" s="24" t="s">
        <v>400</v>
      </c>
      <c r="D371" s="22" t="s">
        <v>5302</v>
      </c>
      <c r="E371" s="22" t="s">
        <v>116</v>
      </c>
      <c r="F371" s="24" t="s">
        <v>5305</v>
      </c>
      <c r="G371" s="23">
        <v>45068</v>
      </c>
      <c r="H371" s="37">
        <v>2023</v>
      </c>
      <c r="I371" s="43" t="s">
        <v>106</v>
      </c>
      <c r="J371" s="43" t="s">
        <v>390</v>
      </c>
    </row>
    <row r="372" spans="1:10" ht="16.5">
      <c r="A372" s="22" t="s">
        <v>5315</v>
      </c>
      <c r="B372" s="24" t="s">
        <v>398</v>
      </c>
      <c r="C372" s="24" t="s">
        <v>3508</v>
      </c>
      <c r="D372" s="22" t="s">
        <v>5311</v>
      </c>
      <c r="E372" s="22" t="s">
        <v>116</v>
      </c>
      <c r="F372" s="24" t="s">
        <v>5316</v>
      </c>
      <c r="G372" s="23">
        <v>46923</v>
      </c>
      <c r="H372" s="37">
        <v>2024</v>
      </c>
      <c r="I372" s="43" t="s">
        <v>106</v>
      </c>
      <c r="J372" s="43" t="s">
        <v>390</v>
      </c>
    </row>
    <row r="373" spans="1:10" ht="16.5">
      <c r="A373" s="22" t="s">
        <v>5328</v>
      </c>
      <c r="B373" s="24" t="s">
        <v>398</v>
      </c>
      <c r="C373" s="24" t="s">
        <v>3522</v>
      </c>
      <c r="D373" s="22" t="s">
        <v>5323</v>
      </c>
      <c r="E373" s="22" t="s">
        <v>116</v>
      </c>
      <c r="F373" s="24" t="s">
        <v>5329</v>
      </c>
      <c r="G373" s="23">
        <v>45462</v>
      </c>
      <c r="H373" s="37">
        <v>2024</v>
      </c>
      <c r="I373" s="43" t="s">
        <v>106</v>
      </c>
      <c r="J373" s="43" t="s">
        <v>390</v>
      </c>
    </row>
    <row r="374" spans="1:10" ht="16.5">
      <c r="A374" s="22" t="s">
        <v>5338</v>
      </c>
      <c r="B374" s="24" t="s">
        <v>398</v>
      </c>
      <c r="C374" s="24" t="s">
        <v>3527</v>
      </c>
      <c r="D374" s="22" t="s">
        <v>5334</v>
      </c>
      <c r="E374" s="22" t="s">
        <v>116</v>
      </c>
      <c r="F374" s="24" t="s">
        <v>5340</v>
      </c>
      <c r="G374" s="23">
        <v>45462</v>
      </c>
      <c r="H374" s="37">
        <v>2024</v>
      </c>
      <c r="I374" s="43" t="s">
        <v>106</v>
      </c>
      <c r="J374" s="43" t="s">
        <v>390</v>
      </c>
    </row>
    <row r="375" spans="1:10" ht="16.5">
      <c r="A375" s="22" t="s">
        <v>5350</v>
      </c>
      <c r="B375" s="24" t="s">
        <v>398</v>
      </c>
      <c r="C375" s="24" t="s">
        <v>3533</v>
      </c>
      <c r="D375" s="22" t="s">
        <v>5346</v>
      </c>
      <c r="E375" s="22" t="s">
        <v>116</v>
      </c>
      <c r="F375" s="24" t="s">
        <v>5352</v>
      </c>
      <c r="G375" s="23">
        <v>45462</v>
      </c>
      <c r="H375" s="37">
        <v>2024</v>
      </c>
      <c r="I375" s="43" t="s">
        <v>106</v>
      </c>
      <c r="J375" s="43" t="s">
        <v>390</v>
      </c>
    </row>
    <row r="376" spans="1:10" ht="16.5">
      <c r="A376" s="22" t="s">
        <v>5363</v>
      </c>
      <c r="B376" s="24" t="s">
        <v>398</v>
      </c>
      <c r="C376" s="24" t="s">
        <v>3539</v>
      </c>
      <c r="D376" s="22" t="s">
        <v>5360</v>
      </c>
      <c r="E376" s="22" t="s">
        <v>116</v>
      </c>
      <c r="F376" s="24" t="s">
        <v>5365</v>
      </c>
      <c r="G376" s="23">
        <v>45462</v>
      </c>
      <c r="H376" s="37">
        <v>2024</v>
      </c>
      <c r="I376" s="43" t="s">
        <v>106</v>
      </c>
      <c r="J376" s="43" t="s">
        <v>390</v>
      </c>
    </row>
    <row r="377" spans="1:10" ht="16.5">
      <c r="A377" s="22" t="s">
        <v>5375</v>
      </c>
      <c r="B377" s="24" t="s">
        <v>398</v>
      </c>
      <c r="C377" s="24" t="s">
        <v>3548</v>
      </c>
      <c r="D377" s="22" t="s">
        <v>5371</v>
      </c>
      <c r="E377" s="22" t="s">
        <v>116</v>
      </c>
      <c r="F377" s="24" t="s">
        <v>5376</v>
      </c>
      <c r="G377" s="23">
        <v>45462</v>
      </c>
      <c r="H377" s="37">
        <v>2024</v>
      </c>
      <c r="I377" s="43" t="s">
        <v>106</v>
      </c>
      <c r="J377" s="43" t="s">
        <v>390</v>
      </c>
    </row>
    <row r="378" spans="1:10" ht="16.5">
      <c r="A378" s="22" t="s">
        <v>5386</v>
      </c>
      <c r="B378" s="24" t="s">
        <v>398</v>
      </c>
      <c r="C378" s="24" t="s">
        <v>3563</v>
      </c>
      <c r="D378" s="22" t="s">
        <v>5383</v>
      </c>
      <c r="E378" s="22" t="s">
        <v>116</v>
      </c>
      <c r="F378" s="24" t="s">
        <v>5387</v>
      </c>
      <c r="G378" s="23">
        <v>45462</v>
      </c>
      <c r="H378" s="37">
        <v>2024</v>
      </c>
      <c r="I378" s="43" t="s">
        <v>106</v>
      </c>
      <c r="J378" s="43" t="s">
        <v>390</v>
      </c>
    </row>
    <row r="379" spans="1:10" ht="16.5">
      <c r="A379" s="22" t="s">
        <v>5394</v>
      </c>
      <c r="B379" s="24" t="s">
        <v>398</v>
      </c>
      <c r="C379" s="24" t="s">
        <v>3568</v>
      </c>
      <c r="D379" s="22" t="s">
        <v>5391</v>
      </c>
      <c r="E379" s="22" t="s">
        <v>116</v>
      </c>
      <c r="F379" s="24" t="s">
        <v>5395</v>
      </c>
      <c r="G379" s="23">
        <v>45462</v>
      </c>
      <c r="H379" s="37">
        <v>2024</v>
      </c>
      <c r="I379" s="43" t="s">
        <v>106</v>
      </c>
      <c r="J379" s="43" t="s">
        <v>390</v>
      </c>
    </row>
    <row r="380" spans="1:10" ht="16.5">
      <c r="A380" s="22" t="s">
        <v>5401</v>
      </c>
      <c r="B380" s="24" t="s">
        <v>398</v>
      </c>
      <c r="C380" s="24" t="s">
        <v>3591</v>
      </c>
      <c r="D380" s="22" t="s">
        <v>5398</v>
      </c>
      <c r="E380" s="22" t="s">
        <v>116</v>
      </c>
      <c r="F380" s="24" t="s">
        <v>5402</v>
      </c>
      <c r="G380" s="23">
        <v>45462</v>
      </c>
      <c r="H380" s="37">
        <v>2024</v>
      </c>
      <c r="I380" s="43" t="s">
        <v>106</v>
      </c>
      <c r="J380" s="43" t="s">
        <v>390</v>
      </c>
    </row>
    <row r="381" spans="1:10" ht="16.5">
      <c r="A381" s="22" t="s">
        <v>5409</v>
      </c>
      <c r="B381" s="24" t="s">
        <v>398</v>
      </c>
      <c r="C381" s="24" t="s">
        <v>3624</v>
      </c>
      <c r="D381" s="22" t="s">
        <v>5406</v>
      </c>
      <c r="E381" s="22" t="s">
        <v>116</v>
      </c>
      <c r="F381" s="24" t="s">
        <v>5410</v>
      </c>
      <c r="G381" s="23">
        <v>45462</v>
      </c>
      <c r="H381" s="37">
        <v>2024</v>
      </c>
      <c r="I381" s="43" t="s">
        <v>106</v>
      </c>
      <c r="J381" s="43" t="s">
        <v>390</v>
      </c>
    </row>
    <row r="382" spans="1:10" ht="16.5">
      <c r="A382" s="22" t="s">
        <v>5417</v>
      </c>
      <c r="B382" s="24" t="s">
        <v>5418</v>
      </c>
      <c r="C382" s="24" t="s">
        <v>5419</v>
      </c>
      <c r="D382" s="22" t="s">
        <v>5420</v>
      </c>
      <c r="E382" s="22" t="s">
        <v>274</v>
      </c>
      <c r="F382" s="24" t="s">
        <v>5421</v>
      </c>
      <c r="G382" s="23">
        <v>45090</v>
      </c>
      <c r="H382" s="37">
        <v>2023</v>
      </c>
      <c r="I382" s="43" t="s">
        <v>106</v>
      </c>
      <c r="J382" s="43" t="s">
        <v>390</v>
      </c>
    </row>
    <row r="383" spans="1:10" ht="16.5">
      <c r="A383" s="22" t="s">
        <v>5422</v>
      </c>
      <c r="B383" s="24" t="s">
        <v>5423</v>
      </c>
      <c r="C383" s="24" t="s">
        <v>438</v>
      </c>
      <c r="D383" s="22" t="s">
        <v>5424</v>
      </c>
      <c r="E383" s="22" t="s">
        <v>1902</v>
      </c>
      <c r="F383" s="24" t="s">
        <v>5425</v>
      </c>
      <c r="G383" s="23">
        <v>45092</v>
      </c>
      <c r="H383" s="37">
        <v>2023</v>
      </c>
      <c r="I383" s="43" t="s">
        <v>106</v>
      </c>
      <c r="J383" s="43" t="s">
        <v>390</v>
      </c>
    </row>
    <row r="384" spans="1:10" ht="16.5">
      <c r="A384" s="22" t="s">
        <v>5440</v>
      </c>
      <c r="B384" s="24" t="s">
        <v>4676</v>
      </c>
      <c r="C384" s="24" t="s">
        <v>5441</v>
      </c>
      <c r="D384" s="22" t="s">
        <v>5443</v>
      </c>
      <c r="E384" s="22" t="s">
        <v>116</v>
      </c>
      <c r="F384" s="24" t="s">
        <v>5444</v>
      </c>
      <c r="G384" s="23">
        <v>45131</v>
      </c>
      <c r="H384" s="37">
        <v>2023</v>
      </c>
      <c r="I384" s="43" t="s">
        <v>106</v>
      </c>
      <c r="J384" s="43" t="s">
        <v>390</v>
      </c>
    </row>
    <row r="385" spans="1:10" ht="16.5">
      <c r="A385" s="22" t="s">
        <v>5446</v>
      </c>
      <c r="B385" s="24" t="s">
        <v>5447</v>
      </c>
      <c r="C385" s="24" t="s">
        <v>3841</v>
      </c>
      <c r="D385" s="22" t="s">
        <v>5448</v>
      </c>
      <c r="E385" s="22" t="s">
        <v>1902</v>
      </c>
      <c r="F385" s="24" t="s">
        <v>5449</v>
      </c>
      <c r="G385" s="23">
        <v>45208</v>
      </c>
      <c r="H385" s="37">
        <v>2023</v>
      </c>
      <c r="I385" s="1098" t="s">
        <v>106</v>
      </c>
      <c r="J385" s="1098" t="s">
        <v>390</v>
      </c>
    </row>
    <row r="386" spans="1:10" ht="16.5">
      <c r="A386" s="22" t="s">
        <v>5450</v>
      </c>
      <c r="B386" s="24" t="s">
        <v>113</v>
      </c>
      <c r="C386" s="24" t="s">
        <v>3981</v>
      </c>
      <c r="D386" s="22" t="s">
        <v>5452</v>
      </c>
      <c r="E386" s="22" t="s">
        <v>116</v>
      </c>
      <c r="F386" s="24" t="s">
        <v>5453</v>
      </c>
      <c r="G386" s="23">
        <v>45205</v>
      </c>
      <c r="H386" s="37">
        <v>2023</v>
      </c>
      <c r="I386" s="1098" t="s">
        <v>106</v>
      </c>
      <c r="J386" s="1098" t="s">
        <v>390</v>
      </c>
    </row>
    <row r="387" spans="1:10" ht="16.5">
      <c r="A387" s="22" t="s">
        <v>5455</v>
      </c>
      <c r="B387" s="24" t="s">
        <v>598</v>
      </c>
      <c r="C387" s="24" t="s">
        <v>600</v>
      </c>
      <c r="D387" s="22" t="s">
        <v>5456</v>
      </c>
      <c r="E387" s="22" t="s">
        <v>180</v>
      </c>
      <c r="F387" s="24" t="s">
        <v>5458</v>
      </c>
      <c r="G387" s="23">
        <v>45426</v>
      </c>
      <c r="H387" s="37">
        <v>2024</v>
      </c>
      <c r="I387" s="1098" t="s">
        <v>106</v>
      </c>
      <c r="J387" s="1098" t="s">
        <v>390</v>
      </c>
    </row>
    <row r="388" spans="1:10" ht="16.5">
      <c r="A388" s="22" t="s">
        <v>5468</v>
      </c>
      <c r="B388" s="24" t="s">
        <v>5469</v>
      </c>
      <c r="C388" s="24" t="s">
        <v>5470</v>
      </c>
      <c r="D388" s="22" t="s">
        <v>5471</v>
      </c>
      <c r="E388" s="22" t="s">
        <v>5472</v>
      </c>
      <c r="F388" s="24" t="s">
        <v>5473</v>
      </c>
      <c r="G388" s="23">
        <v>45399</v>
      </c>
      <c r="H388" s="37">
        <v>2024</v>
      </c>
      <c r="I388" s="1098" t="s">
        <v>106</v>
      </c>
      <c r="J388" s="1098" t="s">
        <v>390</v>
      </c>
    </row>
    <row r="389" spans="1:10" ht="16.5">
      <c r="A389" s="22" t="s">
        <v>5478</v>
      </c>
      <c r="B389" s="24" t="s">
        <v>5475</v>
      </c>
      <c r="C389" s="24" t="s">
        <v>2261</v>
      </c>
      <c r="D389" s="22" t="s">
        <v>5479</v>
      </c>
      <c r="E389" s="22" t="s">
        <v>764</v>
      </c>
      <c r="F389" s="24" t="s">
        <v>5480</v>
      </c>
      <c r="G389" s="23">
        <v>45905</v>
      </c>
      <c r="H389" s="37">
        <v>2025</v>
      </c>
      <c r="I389" s="1098" t="s">
        <v>106</v>
      </c>
      <c r="J389" s="1098" t="s">
        <v>390</v>
      </c>
    </row>
    <row r="390" spans="1:10" ht="16.5">
      <c r="A390" s="22" t="s">
        <v>5481</v>
      </c>
      <c r="B390" s="24" t="s">
        <v>3697</v>
      </c>
      <c r="C390" s="24" t="s">
        <v>5482</v>
      </c>
      <c r="D390" s="22" t="s">
        <v>5483</v>
      </c>
      <c r="E390" s="22" t="s">
        <v>116</v>
      </c>
      <c r="F390" s="24" t="s">
        <v>5484</v>
      </c>
      <c r="G390" s="23">
        <v>45477</v>
      </c>
      <c r="H390" s="37">
        <v>2024</v>
      </c>
      <c r="I390" s="1098" t="s">
        <v>106</v>
      </c>
      <c r="J390" s="1098" t="s">
        <v>390</v>
      </c>
    </row>
    <row r="391" spans="1:10" ht="16.5">
      <c r="A391" s="22" t="s">
        <v>5486</v>
      </c>
      <c r="B391" s="24" t="s">
        <v>5487</v>
      </c>
      <c r="C391" s="24" t="s">
        <v>5488</v>
      </c>
      <c r="D391" s="22" t="s">
        <v>5489</v>
      </c>
      <c r="E391" s="22" t="s">
        <v>183</v>
      </c>
      <c r="F391" s="24" t="s">
        <v>5490</v>
      </c>
      <c r="G391" s="23">
        <v>45450</v>
      </c>
      <c r="H391" s="37">
        <v>2024</v>
      </c>
      <c r="I391" s="1098" t="s">
        <v>106</v>
      </c>
      <c r="J391" s="1098" t="s">
        <v>390</v>
      </c>
    </row>
    <row r="392" spans="1:10" ht="16.5">
      <c r="A392" s="22" t="s">
        <v>5492</v>
      </c>
      <c r="B392" s="24" t="s">
        <v>1173</v>
      </c>
      <c r="C392" s="24" t="s">
        <v>592</v>
      </c>
      <c r="D392" s="22" t="s">
        <v>5493</v>
      </c>
      <c r="E392" s="22" t="s">
        <v>116</v>
      </c>
      <c r="F392" s="24" t="s">
        <v>5494</v>
      </c>
      <c r="G392" s="23">
        <v>45450</v>
      </c>
      <c r="H392" s="37">
        <v>2024</v>
      </c>
      <c r="I392" s="1098" t="s">
        <v>106</v>
      </c>
      <c r="J392" s="1098" t="s">
        <v>390</v>
      </c>
    </row>
    <row r="393" spans="1:10" ht="16.5">
      <c r="A393" s="22" t="s">
        <v>5498</v>
      </c>
      <c r="B393" s="24" t="s">
        <v>176</v>
      </c>
      <c r="C393" s="24" t="s">
        <v>5499</v>
      </c>
      <c r="D393" s="22" t="s">
        <v>5500</v>
      </c>
      <c r="E393" s="22" t="s">
        <v>180</v>
      </c>
      <c r="F393" s="24" t="s">
        <v>5501</v>
      </c>
      <c r="G393" s="23">
        <v>45450</v>
      </c>
      <c r="H393" s="37">
        <v>2024</v>
      </c>
      <c r="I393" s="1098" t="s">
        <v>106</v>
      </c>
      <c r="J393" s="1098" t="s">
        <v>390</v>
      </c>
    </row>
    <row r="394" spans="1:10" ht="16.5">
      <c r="A394" s="22" t="s">
        <v>5503</v>
      </c>
      <c r="B394" s="24" t="s">
        <v>5504</v>
      </c>
      <c r="C394" s="24" t="s">
        <v>5505</v>
      </c>
      <c r="D394" s="22" t="s">
        <v>5506</v>
      </c>
      <c r="E394" s="22" t="s">
        <v>764</v>
      </c>
      <c r="F394" s="24" t="s">
        <v>5507</v>
      </c>
      <c r="G394" s="23">
        <v>45609</v>
      </c>
      <c r="H394" s="37">
        <v>2024</v>
      </c>
      <c r="I394" s="1098" t="s">
        <v>106</v>
      </c>
      <c r="J394" s="1098" t="s">
        <v>390</v>
      </c>
    </row>
    <row r="395" spans="1:10" ht="16.5">
      <c r="A395" s="22" t="s">
        <v>5508</v>
      </c>
      <c r="B395" s="24" t="s">
        <v>5509</v>
      </c>
      <c r="C395" s="24" t="s">
        <v>2099</v>
      </c>
      <c r="D395" s="22" t="s">
        <v>5510</v>
      </c>
      <c r="E395" s="22" t="s">
        <v>148</v>
      </c>
      <c r="F395" s="24" t="s">
        <v>5511</v>
      </c>
      <c r="G395" s="23">
        <v>45527</v>
      </c>
      <c r="H395" s="37">
        <v>2024</v>
      </c>
      <c r="I395" s="1098" t="s">
        <v>106</v>
      </c>
      <c r="J395" s="1098" t="s">
        <v>390</v>
      </c>
    </row>
    <row r="396" spans="1:10" ht="16.5">
      <c r="A396" s="22" t="s">
        <v>5515</v>
      </c>
      <c r="B396" s="24" t="s">
        <v>5516</v>
      </c>
      <c r="C396" s="24" t="s">
        <v>5517</v>
      </c>
      <c r="D396" s="22" t="s">
        <v>5519</v>
      </c>
      <c r="E396" s="22" t="s">
        <v>116</v>
      </c>
      <c r="F396" s="24" t="s">
        <v>5520</v>
      </c>
      <c r="G396" s="23">
        <v>45511</v>
      </c>
      <c r="H396" s="37">
        <v>2024</v>
      </c>
      <c r="I396" s="1098" t="s">
        <v>106</v>
      </c>
      <c r="J396" s="1098" t="s">
        <v>390</v>
      </c>
    </row>
    <row r="397" spans="1:10" ht="16.5">
      <c r="A397" s="22" t="s">
        <v>5523</v>
      </c>
      <c r="B397" s="24" t="s">
        <v>484</v>
      </c>
      <c r="C397" s="24" t="s">
        <v>5524</v>
      </c>
      <c r="D397" s="22" t="s">
        <v>5526</v>
      </c>
      <c r="E397" s="22" t="s">
        <v>180</v>
      </c>
      <c r="F397" s="24" t="s">
        <v>5528</v>
      </c>
      <c r="G397" s="23">
        <v>45462</v>
      </c>
      <c r="H397" s="37">
        <v>2024</v>
      </c>
      <c r="I397" s="1098" t="s">
        <v>106</v>
      </c>
      <c r="J397" s="1098" t="s">
        <v>390</v>
      </c>
    </row>
    <row r="398" spans="1:10" ht="16.5">
      <c r="A398" s="22" t="s">
        <v>5530</v>
      </c>
      <c r="B398" s="24" t="s">
        <v>4767</v>
      </c>
      <c r="C398" s="24" t="s">
        <v>5531</v>
      </c>
      <c r="D398" s="22" t="s">
        <v>5533</v>
      </c>
      <c r="E398" s="22" t="s">
        <v>180</v>
      </c>
      <c r="F398" s="24" t="s">
        <v>5535</v>
      </c>
      <c r="G398" s="23">
        <v>45527</v>
      </c>
      <c r="H398" s="37">
        <v>2024</v>
      </c>
      <c r="I398" s="1098" t="s">
        <v>106</v>
      </c>
      <c r="J398" s="1098" t="s">
        <v>390</v>
      </c>
    </row>
    <row r="399" spans="1:10" ht="16.5">
      <c r="A399" s="22" t="s">
        <v>5537</v>
      </c>
      <c r="B399" s="24" t="s">
        <v>4002</v>
      </c>
      <c r="C399" s="24" t="s">
        <v>5538</v>
      </c>
      <c r="D399" s="22" t="s">
        <v>5539</v>
      </c>
      <c r="E399" s="22" t="s">
        <v>116</v>
      </c>
      <c r="F399" s="24" t="s">
        <v>5540</v>
      </c>
      <c r="G399" s="23">
        <v>45527</v>
      </c>
      <c r="H399" s="37">
        <v>2024</v>
      </c>
      <c r="I399" s="1098" t="s">
        <v>106</v>
      </c>
      <c r="J399" s="1098" t="s">
        <v>390</v>
      </c>
    </row>
    <row r="400" spans="1:10" ht="16.5">
      <c r="A400" s="22" t="s">
        <v>5548</v>
      </c>
      <c r="B400" s="24" t="s">
        <v>3620</v>
      </c>
      <c r="C400" s="24" t="s">
        <v>3621</v>
      </c>
      <c r="D400" s="22" t="s">
        <v>3625</v>
      </c>
      <c r="E400" s="22" t="s">
        <v>116</v>
      </c>
      <c r="F400" s="24" t="s">
        <v>3628</v>
      </c>
      <c r="G400" s="23">
        <v>45462</v>
      </c>
      <c r="H400" s="37">
        <v>2024</v>
      </c>
      <c r="I400" s="1098" t="s">
        <v>106</v>
      </c>
      <c r="J400" s="1098" t="s">
        <v>390</v>
      </c>
    </row>
    <row r="401" spans="1:10" ht="16.5">
      <c r="A401" s="22" t="s">
        <v>5551</v>
      </c>
      <c r="B401" s="24" t="s">
        <v>5552</v>
      </c>
      <c r="C401" s="24" t="s">
        <v>377</v>
      </c>
      <c r="D401" s="22" t="s">
        <v>5553</v>
      </c>
      <c r="E401" s="22" t="s">
        <v>41</v>
      </c>
      <c r="F401" s="24" t="s">
        <v>5554</v>
      </c>
      <c r="G401" s="23">
        <v>45552</v>
      </c>
      <c r="H401" s="37">
        <v>2024</v>
      </c>
      <c r="I401" s="1098" t="s">
        <v>106</v>
      </c>
      <c r="J401" s="1098" t="s">
        <v>390</v>
      </c>
    </row>
    <row r="402" spans="1:10" ht="16.5">
      <c r="A402" s="22" t="s">
        <v>5555</v>
      </c>
      <c r="B402" s="24" t="s">
        <v>5556</v>
      </c>
      <c r="C402" s="24" t="s">
        <v>2038</v>
      </c>
      <c r="D402" s="22" t="s">
        <v>5557</v>
      </c>
      <c r="E402" s="22" t="s">
        <v>180</v>
      </c>
      <c r="F402" s="24" t="s">
        <v>5558</v>
      </c>
      <c r="G402" s="23">
        <v>45579</v>
      </c>
      <c r="H402" s="37">
        <v>2024</v>
      </c>
      <c r="I402" s="1098" t="s">
        <v>106</v>
      </c>
      <c r="J402" s="1098" t="s">
        <v>390</v>
      </c>
    </row>
    <row r="403" spans="1:10" ht="16.5">
      <c r="A403" s="22" t="s">
        <v>5560</v>
      </c>
      <c r="B403" s="24" t="s">
        <v>5556</v>
      </c>
      <c r="C403" s="24" t="s">
        <v>2605</v>
      </c>
      <c r="D403" s="22" t="s">
        <v>5561</v>
      </c>
      <c r="E403" s="22" t="s">
        <v>180</v>
      </c>
      <c r="F403" s="24" t="s">
        <v>5563</v>
      </c>
      <c r="G403" s="23">
        <v>45590</v>
      </c>
      <c r="H403" s="37">
        <v>2024</v>
      </c>
      <c r="I403" s="1098" t="s">
        <v>106</v>
      </c>
      <c r="J403" s="1098" t="s">
        <v>390</v>
      </c>
    </row>
    <row r="404" spans="1:10" ht="16.5">
      <c r="A404" s="22" t="s">
        <v>5582</v>
      </c>
      <c r="B404" s="24" t="s">
        <v>5567</v>
      </c>
      <c r="C404" s="24" t="s">
        <v>5583</v>
      </c>
      <c r="D404" s="22" t="s">
        <v>5584</v>
      </c>
      <c r="E404" s="22" t="s">
        <v>180</v>
      </c>
      <c r="F404" s="24" t="s">
        <v>5585</v>
      </c>
      <c r="G404" s="23">
        <v>45700</v>
      </c>
      <c r="H404" s="37">
        <v>2025</v>
      </c>
      <c r="I404" s="1098" t="s">
        <v>106</v>
      </c>
      <c r="J404" s="1098" t="s">
        <v>390</v>
      </c>
    </row>
    <row r="405" spans="1:10" ht="16.5">
      <c r="A405" s="22" t="s">
        <v>5587</v>
      </c>
      <c r="B405" s="24" t="s">
        <v>213</v>
      </c>
      <c r="C405" s="24" t="s">
        <v>214</v>
      </c>
      <c r="D405" s="22" t="s">
        <v>5588</v>
      </c>
      <c r="E405" s="22" t="s">
        <v>148</v>
      </c>
      <c r="F405" s="24" t="s">
        <v>5590</v>
      </c>
      <c r="G405" s="23">
        <v>45677</v>
      </c>
      <c r="H405" s="37">
        <v>2025</v>
      </c>
      <c r="I405" s="1098" t="s">
        <v>106</v>
      </c>
      <c r="J405" s="1098" t="s">
        <v>390</v>
      </c>
    </row>
    <row r="406" spans="1:10" ht="16.5">
      <c r="A406" s="22" t="s">
        <v>5598</v>
      </c>
      <c r="B406" s="24" t="s">
        <v>5599</v>
      </c>
      <c r="C406" s="24" t="s">
        <v>3226</v>
      </c>
      <c r="D406" s="22" t="s">
        <v>5600</v>
      </c>
      <c r="E406" s="22" t="s">
        <v>83</v>
      </c>
      <c r="F406" s="24" t="s">
        <v>5601</v>
      </c>
      <c r="G406" s="23">
        <v>45700</v>
      </c>
      <c r="H406" s="37">
        <v>2025</v>
      </c>
      <c r="I406" s="1098" t="s">
        <v>106</v>
      </c>
      <c r="J406" s="1098" t="s">
        <v>390</v>
      </c>
    </row>
    <row r="407" spans="1:10" ht="16.5">
      <c r="A407" s="22" t="s">
        <v>5602</v>
      </c>
      <c r="B407" s="24" t="s">
        <v>5603</v>
      </c>
      <c r="C407" s="24" t="s">
        <v>5604</v>
      </c>
      <c r="D407" s="22" t="s">
        <v>5605</v>
      </c>
      <c r="E407" s="22" t="s">
        <v>30</v>
      </c>
      <c r="F407" s="24" t="s">
        <v>5606</v>
      </c>
      <c r="G407" s="23">
        <v>45631</v>
      </c>
      <c r="H407" s="37">
        <v>2024</v>
      </c>
      <c r="I407" s="1098" t="s">
        <v>106</v>
      </c>
      <c r="J407" s="1098" t="s">
        <v>390</v>
      </c>
    </row>
    <row r="408" spans="1:10" ht="16.5">
      <c r="A408" s="22" t="s">
        <v>5608</v>
      </c>
      <c r="B408" s="24" t="s">
        <v>4080</v>
      </c>
      <c r="C408" s="24" t="s">
        <v>1781</v>
      </c>
      <c r="D408" s="22" t="s">
        <v>5611</v>
      </c>
      <c r="E408" s="22" t="s">
        <v>281</v>
      </c>
      <c r="F408" s="24" t="s">
        <v>5612</v>
      </c>
      <c r="G408" s="23">
        <v>45674</v>
      </c>
      <c r="H408" s="37">
        <v>2025</v>
      </c>
      <c r="I408" s="1098" t="s">
        <v>106</v>
      </c>
      <c r="J408" s="1098" t="s">
        <v>390</v>
      </c>
    </row>
    <row r="409" spans="1:10" ht="16.5">
      <c r="A409" s="22" t="s">
        <v>5619</v>
      </c>
      <c r="B409" s="24" t="s">
        <v>5620</v>
      </c>
      <c r="C409" s="24" t="s">
        <v>2677</v>
      </c>
      <c r="D409" s="22" t="s">
        <v>5622</v>
      </c>
      <c r="E409" s="22" t="s">
        <v>281</v>
      </c>
      <c r="F409" s="24" t="s">
        <v>5623</v>
      </c>
      <c r="G409" s="23">
        <v>45677</v>
      </c>
      <c r="H409" s="37">
        <v>2025</v>
      </c>
      <c r="I409" s="1098" t="s">
        <v>106</v>
      </c>
      <c r="J409" s="1098" t="s">
        <v>390</v>
      </c>
    </row>
    <row r="410" spans="1:10" ht="16.5">
      <c r="A410" s="22" t="s">
        <v>5625</v>
      </c>
      <c r="B410" s="24" t="s">
        <v>5626</v>
      </c>
      <c r="C410" s="24" t="s">
        <v>5627</v>
      </c>
      <c r="D410" s="22" t="s">
        <v>5628</v>
      </c>
      <c r="E410" s="22" t="s">
        <v>116</v>
      </c>
      <c r="F410" s="24" t="s">
        <v>5629</v>
      </c>
      <c r="G410" s="23">
        <v>45735</v>
      </c>
      <c r="H410" s="37">
        <v>2025</v>
      </c>
      <c r="I410" s="1098" t="s">
        <v>106</v>
      </c>
      <c r="J410" s="1098" t="s">
        <v>390</v>
      </c>
    </row>
    <row r="411" spans="1:10" ht="16.5">
      <c r="A411" s="22" t="s">
        <v>5631</v>
      </c>
      <c r="B411" s="24" t="s">
        <v>47</v>
      </c>
      <c r="C411" s="24" t="s">
        <v>633</v>
      </c>
      <c r="D411" s="22" t="s">
        <v>5633</v>
      </c>
      <c r="E411" s="22" t="s">
        <v>52</v>
      </c>
      <c r="F411" s="24" t="s">
        <v>5634</v>
      </c>
      <c r="G411" s="23">
        <v>45698</v>
      </c>
      <c r="H411" s="37">
        <v>2025</v>
      </c>
      <c r="I411" s="1098" t="s">
        <v>106</v>
      </c>
      <c r="J411" s="1098" t="s">
        <v>390</v>
      </c>
    </row>
    <row r="412" spans="1:10" ht="16.5">
      <c r="A412" s="22" t="s">
        <v>5656</v>
      </c>
      <c r="B412" s="24" t="s">
        <v>5650</v>
      </c>
      <c r="C412" s="24" t="s">
        <v>5651</v>
      </c>
      <c r="D412" s="22" t="s">
        <v>5652</v>
      </c>
      <c r="E412" s="22" t="s">
        <v>5653</v>
      </c>
      <c r="F412" s="24" t="s">
        <v>5657</v>
      </c>
      <c r="G412" s="23">
        <v>45845</v>
      </c>
      <c r="H412" s="37">
        <v>2025</v>
      </c>
      <c r="I412" s="1098" t="s">
        <v>106</v>
      </c>
      <c r="J412" s="1098" t="s">
        <v>390</v>
      </c>
    </row>
    <row r="413" spans="1:10" ht="16.5">
      <c r="A413" s="22" t="s">
        <v>5659</v>
      </c>
      <c r="B413" s="24" t="s">
        <v>5660</v>
      </c>
      <c r="C413" s="24" t="s">
        <v>859</v>
      </c>
      <c r="D413" s="22" t="s">
        <v>5661</v>
      </c>
      <c r="E413" s="22" t="s">
        <v>137</v>
      </c>
      <c r="F413" s="24" t="s">
        <v>5662</v>
      </c>
      <c r="G413" s="23">
        <v>45922</v>
      </c>
      <c r="H413" s="37">
        <v>2025</v>
      </c>
      <c r="I413" s="1098" t="s">
        <v>106</v>
      </c>
      <c r="J413" s="1098" t="s">
        <v>390</v>
      </c>
    </row>
    <row r="414" spans="1:10" ht="16.5">
      <c r="A414" s="22" t="s">
        <v>5665</v>
      </c>
      <c r="B414" s="24" t="s">
        <v>4813</v>
      </c>
      <c r="C414" s="24" t="s">
        <v>5666</v>
      </c>
      <c r="D414" s="22" t="s">
        <v>5667</v>
      </c>
      <c r="E414" s="22" t="s">
        <v>281</v>
      </c>
      <c r="F414" s="24" t="s">
        <v>5668</v>
      </c>
      <c r="G414" s="23">
        <v>45735</v>
      </c>
      <c r="H414" s="37">
        <v>2025</v>
      </c>
      <c r="I414" s="1098" t="s">
        <v>106</v>
      </c>
      <c r="J414" s="1098" t="s">
        <v>390</v>
      </c>
    </row>
    <row r="415" spans="1:10" ht="16.5">
      <c r="A415" s="22" t="s">
        <v>5670</v>
      </c>
      <c r="B415" s="24" t="s">
        <v>5671</v>
      </c>
      <c r="C415" s="24" t="s">
        <v>5579</v>
      </c>
      <c r="D415" s="22" t="s">
        <v>5580</v>
      </c>
      <c r="E415" s="22" t="s">
        <v>180</v>
      </c>
      <c r="F415" s="24" t="s">
        <v>5672</v>
      </c>
      <c r="G415" s="23">
        <v>45735</v>
      </c>
      <c r="H415" s="37">
        <v>2025</v>
      </c>
      <c r="I415" s="1098" t="s">
        <v>106</v>
      </c>
      <c r="J415" s="1098" t="s">
        <v>390</v>
      </c>
    </row>
    <row r="416" spans="1:10" ht="16.5">
      <c r="A416" s="22" t="s">
        <v>5674</v>
      </c>
      <c r="B416" s="24" t="s">
        <v>398</v>
      </c>
      <c r="C416" s="24" t="s">
        <v>409</v>
      </c>
      <c r="D416" s="22" t="s">
        <v>5675</v>
      </c>
      <c r="E416" s="22" t="s">
        <v>116</v>
      </c>
      <c r="F416" s="24" t="s">
        <v>5677</v>
      </c>
      <c r="G416" s="23">
        <v>45810</v>
      </c>
      <c r="H416" s="37">
        <v>2025</v>
      </c>
      <c r="I416" s="1098" t="s">
        <v>106</v>
      </c>
      <c r="J416" s="1098" t="s">
        <v>390</v>
      </c>
    </row>
    <row r="417" spans="1:10" ht="16.5">
      <c r="A417" s="22" t="s">
        <v>5684</v>
      </c>
      <c r="B417" s="24" t="s">
        <v>5680</v>
      </c>
      <c r="C417" s="24" t="s">
        <v>2028</v>
      </c>
      <c r="D417" s="22" t="s">
        <v>5681</v>
      </c>
      <c r="E417" s="22" t="s">
        <v>493</v>
      </c>
      <c r="F417" s="24" t="s">
        <v>5685</v>
      </c>
      <c r="G417" s="23">
        <v>45967</v>
      </c>
      <c r="H417" s="37">
        <v>2025</v>
      </c>
      <c r="I417" s="1098" t="s">
        <v>106</v>
      </c>
      <c r="J417" s="1098" t="s">
        <v>390</v>
      </c>
    </row>
    <row r="418" spans="1:10" ht="16.5">
      <c r="A418" s="22" t="s">
        <v>5690</v>
      </c>
      <c r="B418" s="24" t="s">
        <v>5691</v>
      </c>
      <c r="C418" s="24" t="s">
        <v>1305</v>
      </c>
      <c r="D418" s="22" t="s">
        <v>5692</v>
      </c>
      <c r="E418" s="22" t="s">
        <v>183</v>
      </c>
      <c r="F418" s="24" t="s">
        <v>5693</v>
      </c>
      <c r="G418" s="23">
        <v>45967</v>
      </c>
      <c r="H418" s="37">
        <v>2025</v>
      </c>
      <c r="I418" s="1098" t="s">
        <v>106</v>
      </c>
      <c r="J418" s="1098" t="s">
        <v>390</v>
      </c>
    </row>
    <row r="419" spans="1:10" ht="16.5">
      <c r="A419" s="22" t="s">
        <v>5700</v>
      </c>
      <c r="B419" s="24" t="s">
        <v>5057</v>
      </c>
      <c r="C419" s="24" t="s">
        <v>2635</v>
      </c>
      <c r="D419" s="22" t="s">
        <v>5702</v>
      </c>
      <c r="E419" s="22" t="s">
        <v>116</v>
      </c>
      <c r="F419" s="24" t="s">
        <v>5703</v>
      </c>
      <c r="G419" s="23">
        <v>45967</v>
      </c>
      <c r="H419" s="37">
        <v>2025</v>
      </c>
      <c r="I419" s="1098" t="s">
        <v>106</v>
      </c>
      <c r="J419" s="1098" t="s">
        <v>390</v>
      </c>
    </row>
    <row r="420" spans="1:10" ht="37.5" customHeight="1">
      <c r="A420" s="22"/>
      <c r="B420" s="24"/>
      <c r="C420" s="24"/>
      <c r="D420" s="22"/>
      <c r="E420" s="22"/>
      <c r="F420" s="24"/>
      <c r="G420" s="22"/>
      <c r="H420" s="37"/>
      <c r="I420" s="1098"/>
      <c r="J420" s="1098"/>
    </row>
    <row r="421" spans="1:10" ht="37.5" customHeight="1">
      <c r="A421" s="22"/>
      <c r="B421" s="24"/>
      <c r="C421" s="24"/>
      <c r="D421" s="22"/>
      <c r="E421" s="22"/>
      <c r="F421" s="24"/>
      <c r="G421" s="22"/>
      <c r="H421" s="37"/>
      <c r="I421" s="1098"/>
      <c r="J421" s="1098"/>
    </row>
    <row r="422" spans="1:10" ht="37.5" customHeight="1">
      <c r="A422" s="22"/>
      <c r="B422" s="24"/>
      <c r="C422" s="24"/>
      <c r="D422" s="22"/>
      <c r="E422" s="22"/>
      <c r="F422" s="24"/>
      <c r="G422" s="22"/>
      <c r="H422" s="37"/>
      <c r="I422" s="1098"/>
      <c r="J422" s="1098"/>
    </row>
    <row r="423" spans="1:10" ht="37.5" customHeight="1">
      <c r="A423" s="22"/>
      <c r="B423" s="24"/>
      <c r="C423" s="24"/>
      <c r="D423" s="22"/>
      <c r="E423" s="22"/>
      <c r="F423" s="24"/>
      <c r="G423" s="22"/>
      <c r="H423" s="37"/>
      <c r="I423" s="1098"/>
      <c r="J423" s="1098"/>
    </row>
    <row r="424" spans="1:10" ht="37.5" customHeight="1">
      <c r="A424" s="22"/>
      <c r="B424" s="24"/>
      <c r="C424" s="24"/>
      <c r="D424" s="22"/>
      <c r="E424" s="22"/>
      <c r="F424" s="24"/>
      <c r="G424" s="22"/>
      <c r="H424" s="37"/>
      <c r="I424" s="1098"/>
      <c r="J424" s="1098"/>
    </row>
    <row r="425" spans="1:10" ht="37.5" customHeight="1">
      <c r="A425" s="22"/>
      <c r="B425" s="24"/>
      <c r="C425" s="24"/>
      <c r="D425" s="22"/>
      <c r="E425" s="22"/>
      <c r="F425" s="24"/>
      <c r="G425" s="22"/>
      <c r="H425" s="37"/>
      <c r="I425" s="1098"/>
      <c r="J425" s="1098"/>
    </row>
    <row r="426" spans="1:10" ht="37.5" customHeight="1">
      <c r="A426" s="22"/>
      <c r="B426" s="24"/>
      <c r="C426" s="24"/>
      <c r="D426" s="22"/>
      <c r="E426" s="22"/>
      <c r="F426" s="24"/>
      <c r="G426" s="22"/>
      <c r="H426" s="37"/>
      <c r="I426" s="1098"/>
      <c r="J426" s="1098"/>
    </row>
    <row r="427" spans="1:10" ht="37.5" customHeight="1">
      <c r="A427" s="22"/>
      <c r="B427" s="24"/>
      <c r="C427" s="24"/>
      <c r="D427" s="22"/>
      <c r="E427" s="22"/>
      <c r="F427" s="24"/>
      <c r="G427" s="22"/>
      <c r="H427" s="37"/>
      <c r="I427" s="1098"/>
      <c r="J427" s="1098"/>
    </row>
    <row r="428" spans="1:10" ht="37.5" customHeight="1">
      <c r="A428" s="22"/>
      <c r="B428" s="24"/>
      <c r="C428" s="24"/>
      <c r="D428" s="22"/>
      <c r="E428" s="22"/>
      <c r="F428" s="24"/>
      <c r="G428" s="22"/>
      <c r="H428" s="37"/>
      <c r="I428" s="1098"/>
      <c r="J428" s="1098"/>
    </row>
    <row r="429" spans="1:10" ht="37.5" customHeight="1">
      <c r="A429" s="22"/>
      <c r="B429" s="24"/>
      <c r="C429" s="24"/>
      <c r="D429" s="22"/>
      <c r="E429" s="22"/>
      <c r="F429" s="24"/>
      <c r="G429" s="22"/>
      <c r="H429" s="37"/>
      <c r="I429" s="1098"/>
      <c r="J429" s="1098"/>
    </row>
    <row r="430" spans="1:10" ht="37.5" customHeight="1">
      <c r="A430" s="22"/>
      <c r="B430" s="24"/>
      <c r="C430" s="24"/>
      <c r="D430" s="22"/>
      <c r="E430" s="22"/>
      <c r="F430" s="24"/>
      <c r="G430" s="22"/>
      <c r="H430" s="37"/>
      <c r="I430" s="1098"/>
      <c r="J430" s="1098"/>
    </row>
    <row r="431" spans="1:10" ht="37.5" customHeight="1">
      <c r="A431" s="22"/>
      <c r="B431" s="24"/>
      <c r="C431" s="24"/>
      <c r="D431" s="22"/>
      <c r="E431" s="22"/>
      <c r="F431" s="24"/>
      <c r="G431" s="22"/>
      <c r="H431" s="37"/>
      <c r="I431" s="1098"/>
      <c r="J431" s="1098"/>
    </row>
    <row r="432" spans="1:10" ht="37.5" customHeight="1">
      <c r="A432" s="22"/>
      <c r="B432" s="24"/>
      <c r="C432" s="24"/>
      <c r="D432" s="22"/>
      <c r="E432" s="22"/>
      <c r="F432" s="24"/>
      <c r="G432" s="22"/>
      <c r="H432" s="37"/>
      <c r="I432" s="1098"/>
      <c r="J432" s="1098"/>
    </row>
    <row r="433" spans="1:10" ht="37.5" customHeight="1">
      <c r="A433" s="22"/>
      <c r="B433" s="24"/>
      <c r="C433" s="24"/>
      <c r="D433" s="22"/>
      <c r="E433" s="22"/>
      <c r="F433" s="24"/>
      <c r="G433" s="22"/>
      <c r="H433" s="37"/>
      <c r="I433" s="1098"/>
      <c r="J433" s="1098"/>
    </row>
    <row r="434" spans="1:10" ht="37.5" customHeight="1">
      <c r="A434" s="22"/>
      <c r="B434" s="24"/>
      <c r="C434" s="24"/>
      <c r="D434" s="22"/>
      <c r="E434" s="22"/>
      <c r="F434" s="24"/>
      <c r="G434" s="22"/>
      <c r="H434" s="37"/>
      <c r="I434" s="1098"/>
      <c r="J434" s="1098"/>
    </row>
    <row r="435" spans="1:10" ht="37.5" customHeight="1">
      <c r="A435" s="22"/>
      <c r="B435" s="24"/>
      <c r="C435" s="24"/>
      <c r="D435" s="22"/>
      <c r="E435" s="22"/>
      <c r="F435" s="24"/>
      <c r="G435" s="22"/>
      <c r="H435" s="37"/>
      <c r="I435" s="1098"/>
      <c r="J435" s="1098"/>
    </row>
    <row r="436" spans="1:10" ht="37.5" customHeight="1">
      <c r="A436" s="22"/>
      <c r="B436" s="24"/>
      <c r="C436" s="24"/>
      <c r="D436" s="22"/>
      <c r="E436" s="22"/>
      <c r="F436" s="24"/>
      <c r="G436" s="22"/>
      <c r="H436" s="37"/>
      <c r="I436" s="1098"/>
      <c r="J436" s="1098"/>
    </row>
    <row r="437" spans="1:10" ht="37.5" customHeight="1">
      <c r="A437" s="22"/>
      <c r="B437" s="24"/>
      <c r="C437" s="24"/>
      <c r="D437" s="22"/>
      <c r="E437" s="22"/>
      <c r="F437" s="24"/>
      <c r="G437" s="22"/>
      <c r="H437" s="37"/>
      <c r="I437" s="1098"/>
      <c r="J437" s="1098"/>
    </row>
    <row r="438" spans="1:10" ht="37.5" customHeight="1">
      <c r="A438" s="22"/>
      <c r="B438" s="24"/>
      <c r="C438" s="24"/>
      <c r="D438" s="22"/>
      <c r="E438" s="22"/>
      <c r="F438" s="24"/>
      <c r="G438" s="22"/>
      <c r="H438" s="37"/>
      <c r="I438" s="1098"/>
      <c r="J438" s="1098"/>
    </row>
    <row r="439" spans="1:10" ht="37.5" customHeight="1">
      <c r="A439" s="22"/>
      <c r="B439" s="24"/>
      <c r="C439" s="24"/>
      <c r="D439" s="22"/>
      <c r="E439" s="22"/>
      <c r="F439" s="24"/>
      <c r="G439" s="22"/>
      <c r="H439" s="37"/>
      <c r="I439" s="1098"/>
      <c r="J439" s="1098"/>
    </row>
    <row r="440" spans="1:10" ht="37.5" customHeight="1">
      <c r="A440" s="22"/>
      <c r="B440" s="24"/>
      <c r="C440" s="24"/>
      <c r="D440" s="22"/>
      <c r="E440" s="22"/>
      <c r="F440" s="24"/>
      <c r="G440" s="22"/>
      <c r="H440" s="37"/>
      <c r="I440" s="1098"/>
      <c r="J440" s="1098"/>
    </row>
    <row r="441" spans="1:10" ht="37.5" customHeight="1">
      <c r="A441" s="22"/>
      <c r="B441" s="24"/>
      <c r="C441" s="24"/>
      <c r="D441" s="22"/>
      <c r="E441" s="22"/>
      <c r="F441" s="24"/>
      <c r="G441" s="22"/>
      <c r="H441" s="37"/>
      <c r="I441" s="1098"/>
      <c r="J441" s="1098"/>
    </row>
    <row r="442" spans="1:10" ht="37.5" customHeight="1">
      <c r="A442" s="22"/>
      <c r="B442" s="24"/>
      <c r="C442" s="24"/>
      <c r="D442" s="22"/>
      <c r="E442" s="22"/>
      <c r="F442" s="24"/>
      <c r="G442" s="22"/>
      <c r="H442" s="37"/>
      <c r="I442" s="1098"/>
      <c r="J442" s="1098"/>
    </row>
    <row r="443" spans="1:10" ht="37.5" customHeight="1">
      <c r="A443" s="22"/>
      <c r="B443" s="24"/>
      <c r="C443" s="24"/>
      <c r="D443" s="22"/>
      <c r="E443" s="22"/>
      <c r="F443" s="24"/>
      <c r="G443" s="22"/>
      <c r="H443" s="37"/>
      <c r="I443" s="1098"/>
      <c r="J443" s="1098"/>
    </row>
    <row r="444" spans="1:10" ht="37.5" customHeight="1">
      <c r="A444" s="22"/>
      <c r="B444" s="24"/>
      <c r="C444" s="24"/>
      <c r="D444" s="22"/>
      <c r="E444" s="22"/>
      <c r="F444" s="24"/>
      <c r="G444" s="22"/>
      <c r="H444" s="37"/>
      <c r="I444" s="1098"/>
      <c r="J444" s="1098"/>
    </row>
    <row r="445" spans="1:10" ht="37.5" customHeight="1">
      <c r="A445" s="22"/>
      <c r="B445" s="24"/>
      <c r="C445" s="24"/>
      <c r="D445" s="22"/>
      <c r="E445" s="22"/>
      <c r="F445" s="24"/>
      <c r="G445" s="22"/>
      <c r="H445" s="37"/>
      <c r="I445" s="1098"/>
      <c r="J445" s="1098"/>
    </row>
    <row r="446" spans="1:10" ht="37.5" customHeight="1">
      <c r="A446" s="22"/>
      <c r="B446" s="24"/>
      <c r="C446" s="24"/>
      <c r="D446" s="22"/>
      <c r="E446" s="22"/>
      <c r="F446" s="24"/>
      <c r="G446" s="22"/>
      <c r="H446" s="37"/>
      <c r="I446" s="1098"/>
      <c r="J446" s="1098"/>
    </row>
    <row r="447" spans="1:10" ht="37.5" customHeight="1">
      <c r="A447" s="22"/>
      <c r="B447" s="24"/>
      <c r="C447" s="24"/>
      <c r="D447" s="22"/>
      <c r="E447" s="22"/>
      <c r="F447" s="24"/>
      <c r="G447" s="22"/>
      <c r="H447" s="37"/>
      <c r="I447" s="1098"/>
      <c r="J447" s="1098"/>
    </row>
    <row r="448" spans="1:10" ht="37.5" customHeight="1">
      <c r="A448" s="22"/>
      <c r="B448" s="24"/>
      <c r="C448" s="24"/>
      <c r="D448" s="22"/>
      <c r="E448" s="22"/>
      <c r="F448" s="24"/>
      <c r="G448" s="22"/>
      <c r="H448" s="37"/>
      <c r="I448" s="1098"/>
      <c r="J448" s="1098"/>
    </row>
    <row r="449" spans="1:10" ht="37.5" customHeight="1">
      <c r="A449" s="22"/>
      <c r="B449" s="24"/>
      <c r="C449" s="24"/>
      <c r="D449" s="22"/>
      <c r="E449" s="22"/>
      <c r="F449" s="24"/>
      <c r="G449" s="22"/>
      <c r="H449" s="37"/>
      <c r="I449" s="1098"/>
      <c r="J449" s="1098"/>
    </row>
    <row r="450" spans="1:10" ht="37.5" customHeight="1">
      <c r="A450" s="22"/>
      <c r="B450" s="24"/>
      <c r="C450" s="24"/>
      <c r="D450" s="22"/>
      <c r="E450" s="22"/>
      <c r="F450" s="24"/>
      <c r="G450" s="22"/>
      <c r="H450" s="37"/>
      <c r="I450" s="1098"/>
      <c r="J450" s="1098"/>
    </row>
    <row r="451" spans="1:10" ht="37.5" customHeight="1">
      <c r="A451" s="22"/>
      <c r="B451" s="24"/>
      <c r="C451" s="24"/>
      <c r="D451" s="22"/>
      <c r="E451" s="22"/>
      <c r="F451" s="24"/>
      <c r="G451" s="22"/>
      <c r="H451" s="37"/>
      <c r="I451" s="1098"/>
      <c r="J451" s="1098"/>
    </row>
    <row r="452" spans="1:10" ht="37.5" customHeight="1">
      <c r="A452" s="22"/>
      <c r="B452" s="24"/>
      <c r="C452" s="24"/>
      <c r="D452" s="22"/>
      <c r="E452" s="22"/>
      <c r="F452" s="24"/>
      <c r="G452" s="22"/>
      <c r="H452" s="37"/>
      <c r="I452" s="1098"/>
      <c r="J452" s="1098"/>
    </row>
    <row r="453" spans="1:10" ht="37.5" customHeight="1">
      <c r="A453" s="22"/>
      <c r="B453" s="24"/>
      <c r="C453" s="24"/>
      <c r="D453" s="22"/>
      <c r="E453" s="22"/>
      <c r="F453" s="24"/>
      <c r="G453" s="22"/>
      <c r="H453" s="37"/>
      <c r="I453" s="1098"/>
      <c r="J453" s="1098"/>
    </row>
    <row r="454" spans="1:10" ht="37.5" customHeight="1">
      <c r="A454" s="22"/>
      <c r="B454" s="24"/>
      <c r="C454" s="24"/>
      <c r="D454" s="22"/>
      <c r="E454" s="22"/>
      <c r="F454" s="24"/>
      <c r="G454" s="22"/>
      <c r="H454" s="37"/>
      <c r="I454" s="1098"/>
      <c r="J454" s="1098"/>
    </row>
    <row r="455" spans="1:10" ht="37.5" customHeight="1">
      <c r="A455" s="22"/>
      <c r="B455" s="24"/>
      <c r="C455" s="24"/>
      <c r="D455" s="22"/>
      <c r="E455" s="22"/>
      <c r="F455" s="24"/>
      <c r="G455" s="22"/>
      <c r="H455" s="37"/>
      <c r="I455" s="1098"/>
      <c r="J455" s="1098"/>
    </row>
    <row r="456" spans="1:10" ht="37.5" customHeight="1">
      <c r="A456" s="22"/>
      <c r="B456" s="24"/>
      <c r="C456" s="24"/>
      <c r="D456" s="22"/>
      <c r="E456" s="22"/>
      <c r="F456" s="24"/>
      <c r="G456" s="22"/>
      <c r="H456" s="37"/>
      <c r="I456" s="1098"/>
      <c r="J456" s="1098"/>
    </row>
    <row r="457" spans="1:10" ht="37.5" customHeight="1">
      <c r="A457" s="22"/>
      <c r="B457" s="24"/>
      <c r="C457" s="24"/>
      <c r="D457" s="22"/>
      <c r="E457" s="22"/>
      <c r="F457" s="24"/>
      <c r="G457" s="22"/>
      <c r="H457" s="37"/>
      <c r="I457" s="1098"/>
      <c r="J457" s="1098"/>
    </row>
    <row r="458" spans="1:10" ht="37.5" customHeight="1">
      <c r="A458" s="22"/>
      <c r="B458" s="24"/>
      <c r="C458" s="24"/>
      <c r="D458" s="22"/>
      <c r="E458" s="22"/>
      <c r="F458" s="24"/>
      <c r="G458" s="22"/>
      <c r="H458" s="37"/>
      <c r="I458" s="1098"/>
      <c r="J458" s="1098"/>
    </row>
    <row r="459" spans="1:10" ht="37.5" customHeight="1">
      <c r="A459" s="22"/>
      <c r="B459" s="24"/>
      <c r="C459" s="24"/>
      <c r="D459" s="22"/>
      <c r="E459" s="22"/>
      <c r="F459" s="24"/>
      <c r="G459" s="22"/>
      <c r="H459" s="37"/>
      <c r="I459" s="1098"/>
      <c r="J459" s="1098"/>
    </row>
    <row r="460" spans="1:10" ht="37.5" customHeight="1">
      <c r="A460" s="22"/>
      <c r="B460" s="24"/>
      <c r="C460" s="24"/>
      <c r="D460" s="22"/>
      <c r="E460" s="22"/>
      <c r="F460" s="24"/>
      <c r="G460" s="22"/>
      <c r="H460" s="37"/>
      <c r="I460" s="1098"/>
      <c r="J460" s="1098"/>
    </row>
    <row r="461" spans="1:10" ht="37.5" customHeight="1">
      <c r="A461" s="22"/>
      <c r="B461" s="24"/>
      <c r="C461" s="24"/>
      <c r="D461" s="22"/>
      <c r="E461" s="22"/>
      <c r="F461" s="24"/>
      <c r="G461" s="22"/>
      <c r="H461" s="37"/>
      <c r="I461" s="1098"/>
      <c r="J461" s="1098"/>
    </row>
    <row r="462" spans="1:10" ht="37.5" customHeight="1">
      <c r="A462" s="22"/>
      <c r="B462" s="24"/>
      <c r="C462" s="24"/>
      <c r="D462" s="22"/>
      <c r="E462" s="22"/>
      <c r="F462" s="24"/>
      <c r="G462" s="22"/>
      <c r="H462" s="37"/>
      <c r="I462" s="1098"/>
      <c r="J462" s="1098"/>
    </row>
    <row r="463" spans="1:10" ht="37.5" customHeight="1">
      <c r="A463" s="22"/>
      <c r="B463" s="24"/>
      <c r="C463" s="24"/>
      <c r="D463" s="22"/>
      <c r="E463" s="22"/>
      <c r="F463" s="24"/>
      <c r="G463" s="22"/>
      <c r="H463" s="37"/>
      <c r="I463" s="1098"/>
      <c r="J463" s="1098"/>
    </row>
    <row r="464" spans="1:10" ht="37.5" customHeight="1">
      <c r="A464" s="22"/>
      <c r="B464" s="24"/>
      <c r="C464" s="24"/>
      <c r="D464" s="22"/>
      <c r="E464" s="22"/>
      <c r="F464" s="24"/>
      <c r="G464" s="22"/>
      <c r="H464" s="37"/>
      <c r="I464" s="1098"/>
      <c r="J464" s="1098"/>
    </row>
    <row r="465" spans="1:10" ht="37.5" customHeight="1">
      <c r="A465" s="22"/>
      <c r="B465" s="24"/>
      <c r="C465" s="24"/>
      <c r="D465" s="22"/>
      <c r="E465" s="22"/>
      <c r="F465" s="24"/>
      <c r="G465" s="22"/>
      <c r="H465" s="37"/>
      <c r="I465" s="1098"/>
      <c r="J465" s="1098"/>
    </row>
    <row r="466" spans="1:10" ht="37.5" customHeight="1">
      <c r="A466" s="22"/>
      <c r="B466" s="24"/>
      <c r="C466" s="24"/>
      <c r="D466" s="22"/>
      <c r="E466" s="22"/>
      <c r="F466" s="24"/>
      <c r="G466" s="22"/>
      <c r="H466" s="37"/>
      <c r="I466" s="1098"/>
      <c r="J466" s="1098"/>
    </row>
    <row r="467" spans="1:10" ht="37.5" customHeight="1">
      <c r="A467" s="22"/>
      <c r="B467" s="24"/>
      <c r="C467" s="24"/>
      <c r="D467" s="22"/>
      <c r="E467" s="22"/>
      <c r="F467" s="24"/>
      <c r="G467" s="22"/>
      <c r="H467" s="37"/>
      <c r="I467" s="1098"/>
      <c r="J467" s="1098"/>
    </row>
    <row r="468" spans="1:10" ht="37.5" customHeight="1">
      <c r="A468" s="22"/>
      <c r="B468" s="24"/>
      <c r="C468" s="24"/>
      <c r="D468" s="22"/>
      <c r="E468" s="22"/>
      <c r="F468" s="24"/>
      <c r="G468" s="22"/>
      <c r="H468" s="37"/>
      <c r="I468" s="1098"/>
      <c r="J468" s="1098"/>
    </row>
    <row r="469" spans="1:10" ht="37.5" customHeight="1">
      <c r="A469" s="22"/>
      <c r="B469" s="24"/>
      <c r="C469" s="24"/>
      <c r="D469" s="22"/>
      <c r="E469" s="22"/>
      <c r="F469" s="24"/>
      <c r="G469" s="22"/>
      <c r="H469" s="37"/>
      <c r="I469" s="1098"/>
      <c r="J469" s="1098"/>
    </row>
    <row r="470" spans="1:10" ht="37.5" customHeight="1">
      <c r="A470" s="22"/>
      <c r="B470" s="24"/>
      <c r="C470" s="24"/>
      <c r="D470" s="22"/>
      <c r="E470" s="22"/>
      <c r="F470" s="24"/>
      <c r="G470" s="22"/>
      <c r="H470" s="37"/>
      <c r="I470" s="1098"/>
      <c r="J470" s="1098"/>
    </row>
    <row r="471" spans="1:10" ht="37.5" customHeight="1">
      <c r="A471" s="22"/>
      <c r="B471" s="24"/>
      <c r="C471" s="24"/>
      <c r="D471" s="22"/>
      <c r="E471" s="22"/>
      <c r="F471" s="24"/>
      <c r="G471" s="22"/>
      <c r="H471" s="37"/>
      <c r="I471" s="1098"/>
      <c r="J471" s="1098"/>
    </row>
    <row r="472" spans="1:10" ht="37.5" customHeight="1">
      <c r="A472" s="22"/>
      <c r="B472" s="24"/>
      <c r="C472" s="24"/>
      <c r="D472" s="22"/>
      <c r="E472" s="22"/>
      <c r="F472" s="24"/>
      <c r="G472" s="22"/>
      <c r="H472" s="37"/>
      <c r="I472" s="1098"/>
      <c r="J472" s="1098"/>
    </row>
    <row r="473" spans="1:10" ht="37.5" customHeight="1">
      <c r="A473" s="22"/>
      <c r="B473" s="24"/>
      <c r="C473" s="24"/>
      <c r="D473" s="22"/>
      <c r="E473" s="22"/>
      <c r="F473" s="24"/>
      <c r="G473" s="22"/>
      <c r="H473" s="37"/>
      <c r="I473" s="1098"/>
      <c r="J473" s="1098"/>
    </row>
    <row r="474" spans="1:10" ht="37.5" customHeight="1">
      <c r="A474" s="22"/>
      <c r="B474" s="24"/>
      <c r="C474" s="24"/>
      <c r="D474" s="22"/>
      <c r="E474" s="22"/>
      <c r="F474" s="24"/>
      <c r="G474" s="22"/>
      <c r="H474" s="37"/>
      <c r="I474" s="1098"/>
      <c r="J474" s="1098"/>
    </row>
    <row r="475" spans="1:10" ht="37.5" customHeight="1">
      <c r="A475" s="22"/>
      <c r="B475" s="24"/>
      <c r="C475" s="24"/>
      <c r="D475" s="22"/>
      <c r="E475" s="22"/>
      <c r="F475" s="24"/>
      <c r="G475" s="22"/>
      <c r="H475" s="37"/>
      <c r="I475" s="1098"/>
      <c r="J475" s="1098"/>
    </row>
    <row r="476" spans="1:10" ht="37.5" customHeight="1">
      <c r="A476" s="22"/>
      <c r="B476" s="24"/>
      <c r="C476" s="24"/>
      <c r="D476" s="22"/>
      <c r="E476" s="22"/>
      <c r="F476" s="24"/>
      <c r="G476" s="22"/>
      <c r="H476" s="37"/>
      <c r="I476" s="1098"/>
      <c r="J476" s="1098"/>
    </row>
    <row r="477" spans="1:10" ht="37.5" customHeight="1">
      <c r="A477" s="22"/>
      <c r="B477" s="24"/>
      <c r="C477" s="24"/>
      <c r="D477" s="22"/>
      <c r="E477" s="22"/>
      <c r="F477" s="24"/>
      <c r="G477" s="22"/>
      <c r="H477" s="37"/>
      <c r="I477" s="1098"/>
      <c r="J477" s="1098"/>
    </row>
    <row r="478" spans="1:10" ht="37.5" customHeight="1">
      <c r="A478" s="22"/>
      <c r="B478" s="24"/>
      <c r="C478" s="24"/>
      <c r="D478" s="22"/>
      <c r="E478" s="22"/>
      <c r="F478" s="24"/>
      <c r="G478" s="22"/>
      <c r="H478" s="37"/>
      <c r="I478" s="1098"/>
      <c r="J478" s="1098"/>
    </row>
    <row r="479" spans="1:10" ht="37.5" customHeight="1">
      <c r="A479" s="22"/>
      <c r="B479" s="24"/>
      <c r="C479" s="24"/>
      <c r="D479" s="22"/>
      <c r="E479" s="22"/>
      <c r="F479" s="24"/>
      <c r="G479" s="22"/>
      <c r="H479" s="37"/>
      <c r="I479" s="1098"/>
      <c r="J479" s="1098"/>
    </row>
    <row r="480" spans="1:10" ht="37.5" customHeight="1">
      <c r="A480" s="22"/>
      <c r="B480" s="24"/>
      <c r="C480" s="24"/>
      <c r="D480" s="22"/>
      <c r="E480" s="22"/>
      <c r="F480" s="24"/>
      <c r="G480" s="22"/>
      <c r="H480" s="37"/>
      <c r="I480" s="1098"/>
      <c r="J480" s="1098"/>
    </row>
    <row r="481" spans="1:10" ht="37.5" customHeight="1">
      <c r="A481" s="22"/>
      <c r="B481" s="24"/>
      <c r="C481" s="24"/>
      <c r="D481" s="22"/>
      <c r="E481" s="22"/>
      <c r="F481" s="24"/>
      <c r="G481" s="22"/>
      <c r="H481" s="37"/>
      <c r="I481" s="1098"/>
      <c r="J481" s="1098"/>
    </row>
    <row r="482" spans="1:10" ht="37.5" customHeight="1">
      <c r="A482" s="22"/>
      <c r="B482" s="24"/>
      <c r="C482" s="24"/>
      <c r="D482" s="22"/>
      <c r="E482" s="22"/>
      <c r="F482" s="24"/>
      <c r="G482" s="22"/>
      <c r="H482" s="37"/>
      <c r="I482" s="1098"/>
      <c r="J482" s="1098"/>
    </row>
    <row r="483" spans="1:10" ht="37.5" customHeight="1">
      <c r="A483" s="22"/>
      <c r="B483" s="24"/>
      <c r="C483" s="24"/>
      <c r="D483" s="22"/>
      <c r="E483" s="22"/>
      <c r="F483" s="24"/>
      <c r="G483" s="22"/>
      <c r="H483" s="37"/>
      <c r="I483" s="1098"/>
      <c r="J483" s="1098"/>
    </row>
    <row r="484" spans="1:10" ht="37.5" customHeight="1">
      <c r="A484" s="22"/>
      <c r="B484" s="24"/>
      <c r="C484" s="24"/>
      <c r="D484" s="22"/>
      <c r="E484" s="22"/>
      <c r="F484" s="24"/>
      <c r="G484" s="22"/>
      <c r="H484" s="37"/>
      <c r="I484" s="1098"/>
      <c r="J484" s="1098"/>
    </row>
    <row r="485" spans="1:10" ht="37.5" customHeight="1">
      <c r="A485" s="22"/>
      <c r="B485" s="24"/>
      <c r="C485" s="24"/>
      <c r="D485" s="22"/>
      <c r="E485" s="22"/>
      <c r="F485" s="24"/>
      <c r="G485" s="22"/>
      <c r="H485" s="37"/>
      <c r="I485" s="1098"/>
      <c r="J485" s="1098"/>
    </row>
    <row r="486" spans="1:10" ht="37.5" customHeight="1">
      <c r="A486" s="22"/>
      <c r="B486" s="24"/>
      <c r="C486" s="24"/>
      <c r="D486" s="22"/>
      <c r="E486" s="22"/>
      <c r="F486" s="24"/>
      <c r="G486" s="22"/>
      <c r="H486" s="37"/>
      <c r="I486" s="1098"/>
      <c r="J486" s="1098"/>
    </row>
    <row r="487" spans="1:10" ht="37.5" customHeight="1">
      <c r="A487" s="22"/>
      <c r="B487" s="24"/>
      <c r="C487" s="24"/>
      <c r="D487" s="22"/>
      <c r="E487" s="22"/>
      <c r="F487" s="24"/>
      <c r="G487" s="22"/>
      <c r="H487" s="37"/>
      <c r="I487" s="1098"/>
      <c r="J487" s="1098"/>
    </row>
    <row r="488" spans="1:10" ht="37.5" customHeight="1">
      <c r="A488" s="22"/>
      <c r="B488" s="24"/>
      <c r="C488" s="24"/>
      <c r="D488" s="22"/>
      <c r="E488" s="22"/>
      <c r="F488" s="24"/>
      <c r="G488" s="22"/>
      <c r="H488" s="37"/>
      <c r="I488" s="1098"/>
      <c r="J488" s="1098"/>
    </row>
    <row r="489" spans="1:10" ht="37.5" customHeight="1">
      <c r="A489" s="22"/>
      <c r="B489" s="24"/>
      <c r="C489" s="24"/>
      <c r="D489" s="22"/>
      <c r="E489" s="22"/>
      <c r="F489" s="24"/>
      <c r="G489" s="22"/>
      <c r="H489" s="37"/>
      <c r="I489" s="1098"/>
      <c r="J489" s="1098"/>
    </row>
    <row r="490" spans="1:10" ht="37.5" customHeight="1">
      <c r="A490" s="22"/>
      <c r="B490" s="24"/>
      <c r="C490" s="24"/>
      <c r="D490" s="22"/>
      <c r="E490" s="22"/>
      <c r="F490" s="24"/>
      <c r="G490" s="22"/>
      <c r="H490" s="37"/>
      <c r="I490" s="1098"/>
      <c r="J490" s="1098"/>
    </row>
    <row r="491" spans="1:10" ht="37.5" customHeight="1">
      <c r="A491" s="22"/>
      <c r="B491" s="24"/>
      <c r="C491" s="24"/>
      <c r="D491" s="22"/>
      <c r="E491" s="22"/>
      <c r="F491" s="24"/>
      <c r="G491" s="22"/>
      <c r="H491" s="37"/>
      <c r="I491" s="1098"/>
      <c r="J491" s="1098"/>
    </row>
    <row r="492" spans="1:10" ht="37.5" customHeight="1">
      <c r="A492" s="22"/>
      <c r="B492" s="24"/>
      <c r="C492" s="24"/>
      <c r="D492" s="22"/>
      <c r="E492" s="22"/>
      <c r="F492" s="24"/>
      <c r="G492" s="22"/>
      <c r="H492" s="37"/>
      <c r="I492" s="1098"/>
      <c r="J492" s="1098"/>
    </row>
    <row r="493" spans="1:10" ht="37.5" customHeight="1">
      <c r="A493" s="22"/>
      <c r="B493" s="24"/>
      <c r="C493" s="24"/>
      <c r="D493" s="22"/>
      <c r="E493" s="22"/>
      <c r="F493" s="24"/>
      <c r="G493" s="22"/>
      <c r="H493" s="37"/>
      <c r="I493" s="1098"/>
      <c r="J493" s="1098"/>
    </row>
    <row r="494" spans="1:10" ht="37.5" customHeight="1">
      <c r="A494" s="22"/>
      <c r="B494" s="24"/>
      <c r="C494" s="24"/>
      <c r="D494" s="22"/>
      <c r="E494" s="22"/>
      <c r="F494" s="24"/>
      <c r="G494" s="22"/>
      <c r="H494" s="37"/>
      <c r="I494" s="1098"/>
      <c r="J494" s="1098"/>
    </row>
    <row r="495" spans="1:10" ht="37.5" customHeight="1">
      <c r="A495" s="22"/>
      <c r="B495" s="24"/>
      <c r="C495" s="24"/>
      <c r="D495" s="22"/>
      <c r="E495" s="22"/>
      <c r="F495" s="24"/>
      <c r="G495" s="22"/>
      <c r="H495" s="37"/>
      <c r="I495" s="1098"/>
      <c r="J495" s="1098"/>
    </row>
    <row r="496" spans="1:10" ht="37.5" customHeight="1">
      <c r="A496" s="22"/>
      <c r="B496" s="24"/>
      <c r="C496" s="24"/>
      <c r="D496" s="22"/>
      <c r="E496" s="22"/>
      <c r="F496" s="24"/>
      <c r="G496" s="22"/>
      <c r="H496" s="37"/>
      <c r="I496" s="1098"/>
      <c r="J496" s="1098"/>
    </row>
    <row r="497" spans="1:10" ht="37.5" customHeight="1">
      <c r="A497" s="22"/>
      <c r="B497" s="24"/>
      <c r="C497" s="24"/>
      <c r="D497" s="22"/>
      <c r="E497" s="22"/>
      <c r="F497" s="24"/>
      <c r="G497" s="22"/>
      <c r="H497" s="37"/>
      <c r="I497" s="1098"/>
      <c r="J497" s="1098"/>
    </row>
    <row r="498" spans="1:10" ht="37.5" customHeight="1">
      <c r="A498" s="22"/>
      <c r="B498" s="24"/>
      <c r="C498" s="24"/>
      <c r="D498" s="22"/>
      <c r="E498" s="22"/>
      <c r="F498" s="24"/>
      <c r="G498" s="22"/>
      <c r="H498" s="37"/>
      <c r="I498" s="1098"/>
      <c r="J498" s="1098"/>
    </row>
    <row r="499" spans="1:10" ht="37.5" customHeight="1">
      <c r="A499" s="22"/>
      <c r="B499" s="24"/>
      <c r="C499" s="24"/>
      <c r="D499" s="22"/>
      <c r="E499" s="22"/>
      <c r="F499" s="24"/>
      <c r="G499" s="22"/>
      <c r="H499" s="37"/>
      <c r="I499" s="1098"/>
      <c r="J499" s="1098"/>
    </row>
    <row r="500" spans="1:10" ht="37.5" customHeight="1">
      <c r="A500" s="22"/>
      <c r="B500" s="24"/>
      <c r="C500" s="24"/>
      <c r="D500" s="22"/>
      <c r="E500" s="22"/>
      <c r="F500" s="24"/>
      <c r="G500" s="22"/>
      <c r="H500" s="37"/>
      <c r="I500" s="1098"/>
      <c r="J500" s="1098"/>
    </row>
    <row r="501" spans="1:10" ht="37.5" customHeight="1">
      <c r="A501" s="22"/>
      <c r="B501" s="24"/>
      <c r="C501" s="24"/>
      <c r="D501" s="22"/>
      <c r="E501" s="22"/>
      <c r="F501" s="24"/>
      <c r="G501" s="22"/>
      <c r="H501" s="37"/>
      <c r="I501" s="1098"/>
      <c r="J501" s="1098"/>
    </row>
    <row r="502" spans="1:10" ht="37.5" customHeight="1">
      <c r="A502" s="22"/>
      <c r="B502" s="24"/>
      <c r="C502" s="24"/>
      <c r="D502" s="22"/>
      <c r="E502" s="22"/>
      <c r="F502" s="24"/>
      <c r="G502" s="22"/>
      <c r="H502" s="37"/>
      <c r="I502" s="1098"/>
      <c r="J502" s="1098"/>
    </row>
    <row r="503" spans="1:10" ht="37.5" customHeight="1">
      <c r="A503" s="22"/>
      <c r="B503" s="24"/>
      <c r="C503" s="24"/>
      <c r="D503" s="22"/>
      <c r="E503" s="22"/>
      <c r="F503" s="24"/>
      <c r="G503" s="22"/>
      <c r="H503" s="37"/>
      <c r="I503" s="1098"/>
      <c r="J503" s="1098"/>
    </row>
    <row r="504" spans="1:10" ht="37.5" customHeight="1">
      <c r="A504" s="22"/>
      <c r="B504" s="24"/>
      <c r="C504" s="24"/>
      <c r="D504" s="22"/>
      <c r="E504" s="22"/>
      <c r="F504" s="24"/>
      <c r="G504" s="22"/>
      <c r="H504" s="37"/>
      <c r="I504" s="1098"/>
      <c r="J504" s="1098"/>
    </row>
    <row r="505" spans="1:10" ht="37.5" customHeight="1">
      <c r="A505" s="22"/>
      <c r="B505" s="24"/>
      <c r="C505" s="24"/>
      <c r="D505" s="22"/>
      <c r="E505" s="22"/>
      <c r="F505" s="24"/>
      <c r="G505" s="22"/>
      <c r="H505" s="37"/>
      <c r="I505" s="1098"/>
      <c r="J505" s="1098"/>
    </row>
    <row r="506" spans="1:10" ht="37.5" customHeight="1">
      <c r="A506" s="22"/>
      <c r="B506" s="24"/>
      <c r="C506" s="24"/>
      <c r="D506" s="22"/>
      <c r="E506" s="22"/>
      <c r="F506" s="24"/>
      <c r="G506" s="22"/>
      <c r="H506" s="37"/>
      <c r="I506" s="1098"/>
      <c r="J506" s="1098"/>
    </row>
    <row r="507" spans="1:10" ht="37.5" customHeight="1">
      <c r="A507" s="22"/>
      <c r="B507" s="24"/>
      <c r="C507" s="24"/>
      <c r="D507" s="22"/>
      <c r="E507" s="22"/>
      <c r="F507" s="24"/>
      <c r="G507" s="22"/>
      <c r="H507" s="37"/>
      <c r="I507" s="1098"/>
      <c r="J507" s="1098"/>
    </row>
    <row r="508" spans="1:10" ht="37.5" customHeight="1">
      <c r="A508" s="22"/>
      <c r="B508" s="24"/>
      <c r="C508" s="24"/>
      <c r="D508" s="22"/>
      <c r="E508" s="22"/>
      <c r="F508" s="24"/>
      <c r="G508" s="22"/>
      <c r="H508" s="37"/>
      <c r="I508" s="1098"/>
      <c r="J508" s="1098"/>
    </row>
    <row r="509" spans="1:10" ht="37.5" customHeight="1">
      <c r="A509" s="22"/>
      <c r="B509" s="24"/>
      <c r="C509" s="24"/>
      <c r="D509" s="22"/>
      <c r="E509" s="22"/>
      <c r="F509" s="24"/>
      <c r="G509" s="22"/>
      <c r="H509" s="37"/>
      <c r="I509" s="1098"/>
      <c r="J509" s="1098"/>
    </row>
    <row r="510" spans="1:10" ht="37.5" customHeight="1">
      <c r="A510" s="22"/>
      <c r="B510" s="24"/>
      <c r="C510" s="24"/>
      <c r="D510" s="22"/>
      <c r="E510" s="22"/>
      <c r="F510" s="24"/>
      <c r="G510" s="22"/>
      <c r="H510" s="37"/>
      <c r="I510" s="1098"/>
      <c r="J510" s="1098"/>
    </row>
    <row r="511" spans="1:10" ht="37.5" customHeight="1">
      <c r="A511" s="22"/>
      <c r="B511" s="24"/>
      <c r="C511" s="24"/>
      <c r="D511" s="22"/>
      <c r="E511" s="22"/>
      <c r="F511" s="24"/>
      <c r="G511" s="22"/>
      <c r="H511" s="37"/>
      <c r="I511" s="1098"/>
      <c r="J511" s="1098"/>
    </row>
    <row r="512" spans="1:10" ht="37.5" customHeight="1">
      <c r="A512" s="22"/>
      <c r="B512" s="24"/>
      <c r="C512" s="24"/>
      <c r="D512" s="22"/>
      <c r="E512" s="22"/>
      <c r="F512" s="24"/>
      <c r="G512" s="22"/>
      <c r="H512" s="37"/>
      <c r="I512" s="1098"/>
      <c r="J512" s="1098"/>
    </row>
    <row r="513" spans="1:10" ht="37.5" customHeight="1">
      <c r="A513" s="22"/>
      <c r="B513" s="24"/>
      <c r="C513" s="24"/>
      <c r="D513" s="22"/>
      <c r="E513" s="22"/>
      <c r="F513" s="24"/>
      <c r="G513" s="22"/>
      <c r="H513" s="37"/>
      <c r="I513" s="1098"/>
      <c r="J513" s="1098"/>
    </row>
    <row r="514" spans="1:10" ht="37.5" customHeight="1">
      <c r="A514" s="22"/>
      <c r="B514" s="24"/>
      <c r="C514" s="24"/>
      <c r="D514" s="22"/>
      <c r="E514" s="22"/>
      <c r="F514" s="24"/>
      <c r="G514" s="22"/>
      <c r="H514" s="37"/>
      <c r="I514" s="1098"/>
      <c r="J514" s="1098"/>
    </row>
    <row r="515" spans="1:10" ht="37.5" customHeight="1">
      <c r="A515" s="22"/>
      <c r="B515" s="24"/>
      <c r="C515" s="24"/>
      <c r="D515" s="22"/>
      <c r="E515" s="22"/>
      <c r="F515" s="24"/>
      <c r="G515" s="22"/>
      <c r="H515" s="37"/>
      <c r="I515" s="1098"/>
      <c r="J515" s="1098"/>
    </row>
    <row r="516" spans="1:10" ht="37.5" customHeight="1">
      <c r="A516" s="22"/>
      <c r="B516" s="24"/>
      <c r="C516" s="24"/>
      <c r="D516" s="22"/>
      <c r="E516" s="22"/>
      <c r="F516" s="24"/>
      <c r="G516" s="22"/>
      <c r="H516" s="37"/>
      <c r="I516" s="1098"/>
      <c r="J516" s="1098"/>
    </row>
    <row r="517" spans="1:10" ht="37.5" customHeight="1">
      <c r="A517" s="22"/>
      <c r="B517" s="24"/>
      <c r="C517" s="24"/>
      <c r="D517" s="22"/>
      <c r="E517" s="22"/>
      <c r="F517" s="24"/>
      <c r="G517" s="22"/>
      <c r="H517" s="37"/>
      <c r="I517" s="1098"/>
      <c r="J517" s="1098"/>
    </row>
    <row r="518" spans="1:10" ht="37.5" customHeight="1">
      <c r="A518" s="22"/>
      <c r="B518" s="24"/>
      <c r="C518" s="24"/>
      <c r="D518" s="22"/>
      <c r="E518" s="22"/>
      <c r="F518" s="24"/>
      <c r="G518" s="22"/>
      <c r="H518" s="37"/>
      <c r="I518" s="1098"/>
      <c r="J518" s="1098"/>
    </row>
    <row r="519" spans="1:10" ht="37.5" customHeight="1">
      <c r="A519" s="22"/>
      <c r="B519" s="24"/>
      <c r="C519" s="24"/>
      <c r="D519" s="22"/>
      <c r="E519" s="22"/>
      <c r="F519" s="24"/>
      <c r="G519" s="22"/>
      <c r="H519" s="37"/>
      <c r="I519" s="1098"/>
      <c r="J519" s="1098"/>
    </row>
    <row r="520" spans="1:10" ht="37.5" customHeight="1">
      <c r="A520" s="22"/>
      <c r="B520" s="24"/>
      <c r="C520" s="24"/>
      <c r="D520" s="22"/>
      <c r="E520" s="22"/>
      <c r="F520" s="24"/>
      <c r="G520" s="22"/>
      <c r="H520" s="37"/>
      <c r="I520" s="1098"/>
      <c r="J520" s="1098"/>
    </row>
    <row r="521" spans="1:10" ht="37.5" customHeight="1">
      <c r="A521" s="22"/>
      <c r="B521" s="24"/>
      <c r="C521" s="24"/>
      <c r="D521" s="22"/>
      <c r="E521" s="22"/>
      <c r="F521" s="24"/>
      <c r="G521" s="22"/>
      <c r="H521" s="37"/>
      <c r="I521" s="1098"/>
      <c r="J521" s="1098"/>
    </row>
    <row r="522" spans="1:10" ht="37.5" customHeight="1">
      <c r="A522" s="22"/>
      <c r="B522" s="24"/>
      <c r="C522" s="24"/>
      <c r="D522" s="22"/>
      <c r="E522" s="22"/>
      <c r="F522" s="24"/>
      <c r="G522" s="22"/>
      <c r="H522" s="37"/>
      <c r="I522" s="1098"/>
      <c r="J522" s="1098"/>
    </row>
    <row r="523" spans="1:10" ht="37.5" customHeight="1">
      <c r="A523" s="22"/>
      <c r="B523" s="24"/>
      <c r="C523" s="24"/>
      <c r="D523" s="22"/>
      <c r="E523" s="22"/>
      <c r="F523" s="24"/>
      <c r="G523" s="22"/>
      <c r="H523" s="37"/>
      <c r="I523" s="1098"/>
      <c r="J523" s="1098"/>
    </row>
    <row r="524" spans="1:10" ht="37.5" customHeight="1">
      <c r="A524" s="22"/>
      <c r="B524" s="24"/>
      <c r="C524" s="24"/>
      <c r="D524" s="22"/>
      <c r="E524" s="22"/>
      <c r="F524" s="24"/>
      <c r="G524" s="22"/>
      <c r="H524" s="37"/>
      <c r="I524" s="1098"/>
      <c r="J524" s="1098"/>
    </row>
    <row r="525" spans="1:10" ht="37.5" customHeight="1">
      <c r="A525" s="22"/>
      <c r="B525" s="24"/>
      <c r="C525" s="24"/>
      <c r="D525" s="22"/>
      <c r="E525" s="22"/>
      <c r="F525" s="24"/>
      <c r="G525" s="22"/>
      <c r="H525" s="37"/>
      <c r="I525" s="1098"/>
      <c r="J525" s="1098"/>
    </row>
    <row r="526" spans="1:10" ht="37.5" customHeight="1">
      <c r="A526" s="22"/>
      <c r="B526" s="24"/>
      <c r="C526" s="24"/>
      <c r="D526" s="22"/>
      <c r="E526" s="22"/>
      <c r="F526" s="24"/>
      <c r="G526" s="22"/>
      <c r="H526" s="37"/>
      <c r="I526" s="1098"/>
      <c r="J526" s="1098"/>
    </row>
    <row r="527" spans="1:10" ht="37.5" customHeight="1">
      <c r="A527" s="22"/>
      <c r="B527" s="24"/>
      <c r="C527" s="24"/>
      <c r="D527" s="22"/>
      <c r="E527" s="22"/>
      <c r="F527" s="24"/>
      <c r="G527" s="22"/>
      <c r="H527" s="37"/>
      <c r="I527" s="1098"/>
      <c r="J527" s="1098"/>
    </row>
    <row r="528" spans="1:10" ht="37.5" customHeight="1">
      <c r="A528" s="22"/>
      <c r="B528" s="24"/>
      <c r="C528" s="24"/>
      <c r="D528" s="22"/>
      <c r="E528" s="22"/>
      <c r="F528" s="24"/>
      <c r="G528" s="22"/>
      <c r="H528" s="37"/>
      <c r="I528" s="1098"/>
      <c r="J528" s="1098"/>
    </row>
    <row r="529" spans="1:10" ht="37.5" customHeight="1">
      <c r="A529" s="22"/>
      <c r="B529" s="24"/>
      <c r="C529" s="24"/>
      <c r="D529" s="22"/>
      <c r="E529" s="22"/>
      <c r="F529" s="24"/>
      <c r="G529" s="22"/>
      <c r="H529" s="37"/>
      <c r="I529" s="1098"/>
      <c r="J529" s="1098"/>
    </row>
    <row r="530" spans="1:10" ht="37.5" customHeight="1">
      <c r="A530" s="22"/>
      <c r="B530" s="24"/>
      <c r="C530" s="24"/>
      <c r="D530" s="22"/>
      <c r="E530" s="22"/>
      <c r="F530" s="24"/>
      <c r="G530" s="22"/>
      <c r="H530" s="37"/>
      <c r="I530" s="1098"/>
      <c r="J530" s="1098"/>
    </row>
    <row r="531" spans="1:10" ht="37.5" customHeight="1">
      <c r="A531" s="22"/>
      <c r="B531" s="24"/>
      <c r="C531" s="24"/>
      <c r="D531" s="22"/>
      <c r="E531" s="22"/>
      <c r="F531" s="24"/>
      <c r="G531" s="22"/>
      <c r="H531" s="37"/>
      <c r="I531" s="1098"/>
      <c r="J531" s="1098"/>
    </row>
    <row r="532" spans="1:10" ht="37.5" customHeight="1">
      <c r="A532" s="22"/>
      <c r="B532" s="24"/>
      <c r="C532" s="24"/>
      <c r="D532" s="22"/>
      <c r="E532" s="22"/>
      <c r="F532" s="24"/>
      <c r="G532" s="22"/>
      <c r="H532" s="37"/>
      <c r="I532" s="1098"/>
      <c r="J532" s="1098"/>
    </row>
    <row r="533" spans="1:10" ht="37.5" customHeight="1">
      <c r="A533" s="22"/>
      <c r="B533" s="24"/>
      <c r="C533" s="24"/>
      <c r="D533" s="22"/>
      <c r="E533" s="22"/>
      <c r="F533" s="24"/>
      <c r="G533" s="22"/>
      <c r="H533" s="37"/>
      <c r="I533" s="1098"/>
      <c r="J533" s="1098"/>
    </row>
    <row r="534" spans="1:10" ht="37.5" customHeight="1">
      <c r="A534" s="22"/>
      <c r="B534" s="24"/>
      <c r="C534" s="24"/>
      <c r="D534" s="22"/>
      <c r="E534" s="22"/>
      <c r="F534" s="24"/>
      <c r="G534" s="22"/>
      <c r="H534" s="37"/>
      <c r="I534" s="1098"/>
      <c r="J534" s="1098"/>
    </row>
    <row r="535" spans="1:10" ht="37.5" customHeight="1">
      <c r="A535" s="22"/>
      <c r="B535" s="24"/>
      <c r="C535" s="24"/>
      <c r="D535" s="22"/>
      <c r="E535" s="22"/>
      <c r="F535" s="24"/>
      <c r="G535" s="22"/>
      <c r="H535" s="37"/>
      <c r="I535" s="1098"/>
      <c r="J535" s="1098"/>
    </row>
    <row r="536" spans="1:10" ht="37.5" customHeight="1">
      <c r="A536" s="22"/>
      <c r="B536" s="24"/>
      <c r="C536" s="24"/>
      <c r="D536" s="22"/>
      <c r="E536" s="22"/>
      <c r="F536" s="24"/>
      <c r="G536" s="22"/>
      <c r="H536" s="37"/>
      <c r="I536" s="1098"/>
      <c r="J536" s="1098"/>
    </row>
    <row r="537" spans="1:10" ht="37.5" customHeight="1">
      <c r="A537" s="22"/>
      <c r="B537" s="24"/>
      <c r="C537" s="24"/>
      <c r="D537" s="22"/>
      <c r="E537" s="22"/>
      <c r="F537" s="24"/>
      <c r="G537" s="22"/>
      <c r="H537" s="37"/>
      <c r="I537" s="1098"/>
      <c r="J537" s="1098"/>
    </row>
    <row r="538" spans="1:10" ht="37.5" customHeight="1">
      <c r="A538" s="22"/>
      <c r="B538" s="24"/>
      <c r="C538" s="24"/>
      <c r="D538" s="22"/>
      <c r="E538" s="22"/>
      <c r="F538" s="24"/>
      <c r="G538" s="22"/>
      <c r="H538" s="37"/>
      <c r="I538" s="1098"/>
      <c r="J538" s="1098"/>
    </row>
    <row r="539" spans="1:10" ht="37.5" customHeight="1">
      <c r="A539" s="22"/>
      <c r="B539" s="24"/>
      <c r="C539" s="24"/>
      <c r="D539" s="22"/>
      <c r="E539" s="22"/>
      <c r="F539" s="24"/>
      <c r="G539" s="22"/>
      <c r="H539" s="37"/>
      <c r="I539" s="1098"/>
      <c r="J539" s="1098"/>
    </row>
    <row r="540" spans="1:10" ht="37.5" customHeight="1">
      <c r="A540" s="22"/>
      <c r="B540" s="24"/>
      <c r="C540" s="24"/>
      <c r="D540" s="22"/>
      <c r="E540" s="22"/>
      <c r="F540" s="24"/>
      <c r="G540" s="22"/>
      <c r="H540" s="37"/>
      <c r="I540" s="1098"/>
      <c r="J540" s="1098"/>
    </row>
    <row r="541" spans="1:10" ht="37.5" customHeight="1">
      <c r="A541" s="22"/>
      <c r="B541" s="24"/>
      <c r="C541" s="24"/>
      <c r="D541" s="22"/>
      <c r="E541" s="22"/>
      <c r="F541" s="24"/>
      <c r="G541" s="22"/>
      <c r="H541" s="37"/>
      <c r="I541" s="1098"/>
      <c r="J541" s="1098"/>
    </row>
    <row r="542" spans="1:10" ht="37.5" customHeight="1">
      <c r="A542" s="22"/>
      <c r="B542" s="24"/>
      <c r="C542" s="24"/>
      <c r="D542" s="22"/>
      <c r="E542" s="22"/>
      <c r="F542" s="24"/>
      <c r="G542" s="22"/>
      <c r="H542" s="37"/>
      <c r="I542" s="1098"/>
      <c r="J542" s="1098"/>
    </row>
    <row r="543" spans="1:10" ht="37.5" customHeight="1">
      <c r="A543" s="22"/>
      <c r="B543" s="24"/>
      <c r="C543" s="24"/>
      <c r="D543" s="22"/>
      <c r="E543" s="22"/>
      <c r="F543" s="24"/>
      <c r="G543" s="22"/>
      <c r="H543" s="37"/>
      <c r="I543" s="1098"/>
      <c r="J543" s="1098"/>
    </row>
    <row r="544" spans="1:10" ht="37.5" customHeight="1">
      <c r="A544" s="22"/>
      <c r="B544" s="24"/>
      <c r="C544" s="24"/>
      <c r="D544" s="22"/>
      <c r="E544" s="22"/>
      <c r="F544" s="24"/>
      <c r="G544" s="22"/>
      <c r="H544" s="37"/>
      <c r="I544" s="1098"/>
      <c r="J544" s="1098"/>
    </row>
    <row r="545" spans="1:10" ht="37.5" customHeight="1">
      <c r="A545" s="22"/>
      <c r="B545" s="24"/>
      <c r="C545" s="24"/>
      <c r="D545" s="22"/>
      <c r="E545" s="22"/>
      <c r="F545" s="24"/>
      <c r="G545" s="22"/>
      <c r="H545" s="37"/>
      <c r="I545" s="1098"/>
      <c r="J545" s="1098"/>
    </row>
    <row r="546" spans="1:10" ht="37.5" customHeight="1">
      <c r="A546" s="22"/>
      <c r="B546" s="24"/>
      <c r="C546" s="24"/>
      <c r="D546" s="22"/>
      <c r="E546" s="22"/>
      <c r="F546" s="24"/>
      <c r="G546" s="22"/>
      <c r="H546" s="37"/>
      <c r="I546" s="1098"/>
      <c r="J546" s="1098"/>
    </row>
    <row r="547" spans="1:10" ht="37.5" customHeight="1">
      <c r="A547" s="22"/>
      <c r="B547" s="24"/>
      <c r="C547" s="24"/>
      <c r="D547" s="22"/>
      <c r="E547" s="22"/>
      <c r="F547" s="24"/>
      <c r="G547" s="22"/>
      <c r="H547" s="37"/>
      <c r="I547" s="1098"/>
      <c r="J547" s="1098"/>
    </row>
    <row r="548" spans="1:10" ht="37.5" customHeight="1">
      <c r="A548" s="22"/>
      <c r="B548" s="24"/>
      <c r="C548" s="24"/>
      <c r="D548" s="22"/>
      <c r="E548" s="22"/>
      <c r="F548" s="24"/>
      <c r="G548" s="22"/>
      <c r="H548" s="37"/>
      <c r="I548" s="1098"/>
      <c r="J548" s="1098"/>
    </row>
    <row r="549" spans="1:10" ht="37.5" customHeight="1">
      <c r="A549" s="22"/>
      <c r="B549" s="24"/>
      <c r="C549" s="24"/>
      <c r="D549" s="22"/>
      <c r="E549" s="22"/>
      <c r="F549" s="24"/>
      <c r="G549" s="22"/>
      <c r="H549" s="37"/>
      <c r="I549" s="1098"/>
      <c r="J549" s="1098"/>
    </row>
    <row r="550" spans="1:10" ht="37.5" customHeight="1">
      <c r="A550" s="22"/>
      <c r="B550" s="24"/>
      <c r="C550" s="24"/>
      <c r="D550" s="22"/>
      <c r="E550" s="22"/>
      <c r="F550" s="24"/>
      <c r="G550" s="22"/>
      <c r="H550" s="37"/>
      <c r="I550" s="1098"/>
      <c r="J550" s="1098"/>
    </row>
    <row r="551" spans="1:10" ht="37.5" customHeight="1">
      <c r="A551" s="22"/>
      <c r="B551" s="24"/>
      <c r="C551" s="24"/>
      <c r="D551" s="22"/>
      <c r="E551" s="22"/>
      <c r="F551" s="24"/>
      <c r="G551" s="22"/>
      <c r="H551" s="37"/>
      <c r="I551" s="1098"/>
      <c r="J551" s="1098"/>
    </row>
    <row r="552" spans="1:10" ht="37.5" customHeight="1">
      <c r="A552" s="22"/>
      <c r="B552" s="24"/>
      <c r="C552" s="24"/>
      <c r="D552" s="22"/>
      <c r="E552" s="22"/>
      <c r="F552" s="24"/>
      <c r="G552" s="22"/>
      <c r="H552" s="37"/>
      <c r="I552" s="1098"/>
      <c r="J552" s="1098"/>
    </row>
    <row r="553" spans="1:10" ht="37.5" customHeight="1">
      <c r="A553" s="22"/>
      <c r="B553" s="24"/>
      <c r="C553" s="24"/>
      <c r="D553" s="22"/>
      <c r="E553" s="22"/>
      <c r="F553" s="24"/>
      <c r="G553" s="22"/>
      <c r="H553" s="37"/>
      <c r="I553" s="1098"/>
      <c r="J553" s="1098"/>
    </row>
    <row r="554" spans="1:10" ht="37.5" customHeight="1">
      <c r="A554" s="22"/>
      <c r="B554" s="24"/>
      <c r="C554" s="24"/>
      <c r="D554" s="22"/>
      <c r="E554" s="22"/>
      <c r="F554" s="24"/>
      <c r="G554" s="22"/>
      <c r="H554" s="37"/>
      <c r="I554" s="1098"/>
      <c r="J554" s="1098"/>
    </row>
    <row r="555" spans="1:10" ht="37.5" customHeight="1">
      <c r="A555" s="22"/>
      <c r="B555" s="24"/>
      <c r="C555" s="24"/>
      <c r="D555" s="22"/>
      <c r="E555" s="22"/>
      <c r="F555" s="24"/>
      <c r="G555" s="22"/>
      <c r="H555" s="37"/>
      <c r="I555" s="1098"/>
      <c r="J555" s="1098"/>
    </row>
    <row r="556" spans="1:10" ht="37.5" customHeight="1">
      <c r="A556" s="22"/>
      <c r="B556" s="24"/>
      <c r="C556" s="24"/>
      <c r="D556" s="22"/>
      <c r="E556" s="22"/>
      <c r="F556" s="24"/>
      <c r="G556" s="22"/>
      <c r="H556" s="37"/>
      <c r="I556" s="1098"/>
      <c r="J556" s="1098"/>
    </row>
    <row r="557" spans="1:10" ht="37.5" customHeight="1">
      <c r="A557" s="22"/>
      <c r="B557" s="24"/>
      <c r="C557" s="24"/>
      <c r="D557" s="22"/>
      <c r="E557" s="22"/>
      <c r="F557" s="24"/>
      <c r="G557" s="22"/>
      <c r="H557" s="37"/>
      <c r="I557" s="1098"/>
      <c r="J557" s="1098"/>
    </row>
    <row r="558" spans="1:10" ht="37.5" customHeight="1">
      <c r="A558" s="22"/>
      <c r="B558" s="24"/>
      <c r="C558" s="24"/>
      <c r="D558" s="22"/>
      <c r="E558" s="22"/>
      <c r="F558" s="24"/>
      <c r="G558" s="22"/>
      <c r="H558" s="37"/>
      <c r="I558" s="1098"/>
      <c r="J558" s="1098"/>
    </row>
    <row r="559" spans="1:10" ht="37.5" customHeight="1">
      <c r="A559" s="22"/>
      <c r="B559" s="24"/>
      <c r="C559" s="24"/>
      <c r="D559" s="22"/>
      <c r="E559" s="22"/>
      <c r="F559" s="24"/>
      <c r="G559" s="22"/>
      <c r="H559" s="37"/>
      <c r="I559" s="1098"/>
      <c r="J559" s="1098"/>
    </row>
    <row r="560" spans="1:10" ht="37.5" customHeight="1">
      <c r="A560" s="22"/>
      <c r="B560" s="24"/>
      <c r="C560" s="24"/>
      <c r="D560" s="22"/>
      <c r="E560" s="22"/>
      <c r="F560" s="24"/>
      <c r="G560" s="22"/>
      <c r="H560" s="37"/>
      <c r="I560" s="1098"/>
      <c r="J560" s="1098"/>
    </row>
    <row r="561" spans="1:10" ht="37.5" customHeight="1">
      <c r="A561" s="22"/>
      <c r="B561" s="24"/>
      <c r="C561" s="24"/>
      <c r="D561" s="22"/>
      <c r="E561" s="22"/>
      <c r="F561" s="24"/>
      <c r="G561" s="22"/>
      <c r="H561" s="37"/>
      <c r="I561" s="1098"/>
      <c r="J561" s="1098"/>
    </row>
    <row r="562" spans="1:10" ht="37.5" customHeight="1">
      <c r="A562" s="22"/>
      <c r="B562" s="24"/>
      <c r="C562" s="24"/>
      <c r="D562" s="22"/>
      <c r="E562" s="22"/>
      <c r="F562" s="24"/>
      <c r="G562" s="22"/>
      <c r="H562" s="37"/>
      <c r="I562" s="1098"/>
      <c r="J562" s="1098"/>
    </row>
    <row r="563" spans="1:10" ht="37.5" customHeight="1">
      <c r="A563" s="22"/>
      <c r="B563" s="24"/>
      <c r="C563" s="24"/>
      <c r="D563" s="22"/>
      <c r="E563" s="22"/>
      <c r="F563" s="24"/>
      <c r="G563" s="22"/>
      <c r="H563" s="37"/>
      <c r="I563" s="1098"/>
      <c r="J563" s="1098"/>
    </row>
    <row r="564" spans="1:10" ht="37.5" customHeight="1">
      <c r="A564" s="22"/>
      <c r="B564" s="24"/>
      <c r="C564" s="24"/>
      <c r="D564" s="22"/>
      <c r="E564" s="22"/>
      <c r="F564" s="24"/>
      <c r="G564" s="22"/>
      <c r="H564" s="37"/>
      <c r="I564" s="1098"/>
      <c r="J564" s="1098"/>
    </row>
    <row r="565" spans="1:10" ht="37.5" customHeight="1">
      <c r="A565" s="22"/>
      <c r="B565" s="24"/>
      <c r="C565" s="24"/>
      <c r="D565" s="22"/>
      <c r="E565" s="22"/>
      <c r="F565" s="24"/>
      <c r="G565" s="22"/>
      <c r="H565" s="37"/>
      <c r="I565" s="1098"/>
      <c r="J565" s="1098"/>
    </row>
    <row r="566" spans="1:10" ht="37.5" customHeight="1">
      <c r="A566" s="22"/>
      <c r="B566" s="24"/>
      <c r="C566" s="24"/>
      <c r="D566" s="22"/>
      <c r="E566" s="22"/>
      <c r="F566" s="24"/>
      <c r="G566" s="22"/>
      <c r="H566" s="37"/>
      <c r="I566" s="1098"/>
      <c r="J566" s="1098"/>
    </row>
    <row r="567" spans="1:10" ht="37.5" customHeight="1">
      <c r="A567" s="22"/>
      <c r="B567" s="24"/>
      <c r="C567" s="24"/>
      <c r="D567" s="22"/>
      <c r="E567" s="22"/>
      <c r="F567" s="24"/>
      <c r="G567" s="22"/>
      <c r="H567" s="37"/>
      <c r="I567" s="1098"/>
      <c r="J567" s="1098"/>
    </row>
    <row r="568" spans="1:10" ht="37.5" customHeight="1">
      <c r="A568" s="22"/>
      <c r="B568" s="24"/>
      <c r="C568" s="24"/>
      <c r="D568" s="22"/>
      <c r="E568" s="22"/>
      <c r="F568" s="24"/>
      <c r="G568" s="22"/>
      <c r="H568" s="37"/>
      <c r="I568" s="1098"/>
      <c r="J568" s="1098"/>
    </row>
    <row r="569" spans="1:10" ht="37.5" customHeight="1">
      <c r="A569" s="22"/>
      <c r="B569" s="24"/>
      <c r="C569" s="24"/>
      <c r="D569" s="22"/>
      <c r="E569" s="22"/>
      <c r="F569" s="24"/>
      <c r="G569" s="22"/>
      <c r="H569" s="37"/>
      <c r="I569" s="1098"/>
      <c r="J569" s="1098"/>
    </row>
    <row r="570" spans="1:10" ht="37.5" customHeight="1">
      <c r="A570" s="22"/>
      <c r="B570" s="24"/>
      <c r="C570" s="24"/>
      <c r="D570" s="22"/>
      <c r="E570" s="22"/>
      <c r="F570" s="24"/>
      <c r="G570" s="22"/>
      <c r="H570" s="37"/>
      <c r="I570" s="1098"/>
      <c r="J570" s="1098"/>
    </row>
    <row r="571" spans="1:10" ht="37.5" customHeight="1">
      <c r="A571" s="22"/>
      <c r="B571" s="24"/>
      <c r="C571" s="24"/>
      <c r="D571" s="22"/>
      <c r="E571" s="22"/>
      <c r="F571" s="24"/>
      <c r="G571" s="22"/>
      <c r="H571" s="37"/>
      <c r="I571" s="1098"/>
      <c r="J571" s="1098"/>
    </row>
    <row r="572" spans="1:10" ht="37.5" customHeight="1">
      <c r="A572" s="22"/>
      <c r="B572" s="24"/>
      <c r="C572" s="24"/>
      <c r="D572" s="22"/>
      <c r="E572" s="22"/>
      <c r="F572" s="24"/>
      <c r="G572" s="22"/>
      <c r="H572" s="37"/>
      <c r="I572" s="1098"/>
      <c r="J572" s="1098"/>
    </row>
    <row r="573" spans="1:10" ht="37.5" customHeight="1">
      <c r="A573" s="22"/>
      <c r="B573" s="24"/>
      <c r="C573" s="24"/>
      <c r="D573" s="22"/>
      <c r="E573" s="22"/>
      <c r="F573" s="24"/>
      <c r="G573" s="22"/>
      <c r="H573" s="37"/>
      <c r="I573" s="1098"/>
      <c r="J573" s="1098"/>
    </row>
    <row r="574" spans="1:10" ht="37.5" customHeight="1">
      <c r="A574" s="22"/>
      <c r="B574" s="24"/>
      <c r="C574" s="24"/>
      <c r="D574" s="22"/>
      <c r="E574" s="22"/>
      <c r="F574" s="24"/>
      <c r="G574" s="22"/>
      <c r="H574" s="37"/>
      <c r="I574" s="1098"/>
      <c r="J574" s="1098"/>
    </row>
    <row r="575" spans="1:10" ht="37.5" customHeight="1">
      <c r="A575" s="22"/>
      <c r="B575" s="24"/>
      <c r="C575" s="24"/>
      <c r="D575" s="22"/>
      <c r="E575" s="22"/>
      <c r="F575" s="24"/>
      <c r="G575" s="22"/>
      <c r="H575" s="37"/>
      <c r="I575" s="1098"/>
      <c r="J575" s="1098"/>
    </row>
    <row r="576" spans="1:10" ht="37.5" customHeight="1">
      <c r="A576" s="22"/>
      <c r="B576" s="24"/>
      <c r="C576" s="24"/>
      <c r="D576" s="22"/>
      <c r="E576" s="22"/>
      <c r="F576" s="24"/>
      <c r="G576" s="22"/>
      <c r="H576" s="37"/>
      <c r="I576" s="1098"/>
      <c r="J576" s="1098"/>
    </row>
    <row r="577" spans="1:10" ht="37.5" customHeight="1">
      <c r="A577" s="22"/>
      <c r="B577" s="24"/>
      <c r="C577" s="24"/>
      <c r="D577" s="22"/>
      <c r="E577" s="22"/>
      <c r="F577" s="24"/>
      <c r="G577" s="22"/>
      <c r="H577" s="37"/>
      <c r="I577" s="1098"/>
      <c r="J577" s="1098"/>
    </row>
    <row r="578" spans="1:10" ht="37.5" customHeight="1">
      <c r="A578" s="22"/>
      <c r="B578" s="24"/>
      <c r="C578" s="24"/>
      <c r="D578" s="22"/>
      <c r="E578" s="22"/>
      <c r="F578" s="24"/>
      <c r="G578" s="22"/>
      <c r="H578" s="37"/>
      <c r="I578" s="1098"/>
      <c r="J578" s="1098"/>
    </row>
    <row r="579" spans="1:10" ht="37.5" customHeight="1">
      <c r="A579" s="22"/>
      <c r="B579" s="24"/>
      <c r="C579" s="24"/>
      <c r="D579" s="22"/>
      <c r="E579" s="22"/>
      <c r="F579" s="24"/>
      <c r="G579" s="22"/>
      <c r="H579" s="37"/>
      <c r="I579" s="1098"/>
      <c r="J579" s="1098"/>
    </row>
    <row r="580" spans="1:10" ht="37.5" customHeight="1">
      <c r="A580" s="22"/>
      <c r="B580" s="24"/>
      <c r="C580" s="24"/>
      <c r="D580" s="22"/>
      <c r="E580" s="22"/>
      <c r="F580" s="24"/>
      <c r="G580" s="22"/>
      <c r="H580" s="37"/>
      <c r="I580" s="1098"/>
      <c r="J580" s="1098"/>
    </row>
    <row r="581" spans="1:10" ht="37.5" customHeight="1">
      <c r="A581" s="22"/>
      <c r="B581" s="24"/>
      <c r="C581" s="24"/>
      <c r="D581" s="22"/>
      <c r="E581" s="22"/>
      <c r="F581" s="24"/>
      <c r="G581" s="22"/>
      <c r="H581" s="37"/>
      <c r="I581" s="1098"/>
      <c r="J581" s="1098"/>
    </row>
    <row r="582" spans="1:10" ht="37.5" customHeight="1">
      <c r="A582" s="22"/>
      <c r="B582" s="24"/>
      <c r="C582" s="24"/>
      <c r="D582" s="22"/>
      <c r="E582" s="22"/>
      <c r="F582" s="24"/>
      <c r="G582" s="22"/>
      <c r="H582" s="37"/>
      <c r="I582" s="1098"/>
      <c r="J582" s="1098"/>
    </row>
    <row r="583" spans="1:10" ht="37.5" customHeight="1">
      <c r="A583" s="22"/>
      <c r="B583" s="24"/>
      <c r="C583" s="24"/>
      <c r="D583" s="22"/>
      <c r="E583" s="22"/>
      <c r="F583" s="24"/>
      <c r="G583" s="22"/>
      <c r="H583" s="37"/>
      <c r="I583" s="1098"/>
      <c r="J583" s="1098"/>
    </row>
    <row r="584" spans="1:10" ht="37.5" customHeight="1">
      <c r="A584" s="22"/>
      <c r="B584" s="24"/>
      <c r="C584" s="24"/>
      <c r="D584" s="22"/>
      <c r="E584" s="22"/>
      <c r="F584" s="24"/>
      <c r="G584" s="22"/>
      <c r="H584" s="37"/>
      <c r="I584" s="1098"/>
      <c r="J584" s="1098"/>
    </row>
    <row r="585" spans="1:10" ht="37.5" customHeight="1">
      <c r="A585" s="22"/>
      <c r="B585" s="24"/>
      <c r="C585" s="24"/>
      <c r="D585" s="22"/>
      <c r="E585" s="22"/>
      <c r="F585" s="24"/>
      <c r="G585" s="22"/>
      <c r="H585" s="37"/>
      <c r="I585" s="1098"/>
      <c r="J585" s="1098"/>
    </row>
    <row r="586" spans="1:10" ht="37.5" customHeight="1">
      <c r="A586" s="22"/>
      <c r="B586" s="24"/>
      <c r="C586" s="24"/>
      <c r="D586" s="22"/>
      <c r="E586" s="22"/>
      <c r="F586" s="24"/>
      <c r="G586" s="22"/>
      <c r="H586" s="37"/>
      <c r="I586" s="1098"/>
      <c r="J586" s="1098"/>
    </row>
    <row r="587" spans="1:10" ht="37.5" customHeight="1">
      <c r="A587" s="22"/>
      <c r="B587" s="24"/>
      <c r="C587" s="24"/>
      <c r="D587" s="22"/>
      <c r="E587" s="22"/>
      <c r="F587" s="24"/>
      <c r="G587" s="22"/>
      <c r="H587" s="37"/>
      <c r="I587" s="1098"/>
      <c r="J587" s="1098"/>
    </row>
    <row r="588" spans="1:10" ht="37.5" customHeight="1">
      <c r="A588" s="22"/>
      <c r="B588" s="24"/>
      <c r="C588" s="24"/>
      <c r="D588" s="22"/>
      <c r="E588" s="22"/>
      <c r="F588" s="24"/>
      <c r="G588" s="22"/>
      <c r="H588" s="37"/>
      <c r="I588" s="1098"/>
      <c r="J588" s="1098"/>
    </row>
    <row r="589" spans="1:10" ht="37.5" customHeight="1">
      <c r="A589" s="22"/>
      <c r="B589" s="24"/>
      <c r="C589" s="24"/>
      <c r="D589" s="22"/>
      <c r="E589" s="22"/>
      <c r="F589" s="24"/>
      <c r="G589" s="22"/>
      <c r="H589" s="37"/>
      <c r="I589" s="1098"/>
      <c r="J589" s="1098"/>
    </row>
    <row r="590" spans="1:10" ht="37.5" customHeight="1">
      <c r="A590" s="22"/>
      <c r="B590" s="24"/>
      <c r="C590" s="24"/>
      <c r="D590" s="22"/>
      <c r="E590" s="22"/>
      <c r="F590" s="24"/>
      <c r="G590" s="22"/>
      <c r="H590" s="37"/>
      <c r="I590" s="1098"/>
      <c r="J590" s="1098"/>
    </row>
    <row r="591" spans="1:10" ht="37.5" customHeight="1">
      <c r="A591" s="22"/>
      <c r="B591" s="24"/>
      <c r="C591" s="24"/>
      <c r="D591" s="22"/>
      <c r="E591" s="22"/>
      <c r="F591" s="24"/>
      <c r="G591" s="22"/>
      <c r="H591" s="37"/>
      <c r="I591" s="1098"/>
      <c r="J591" s="1098"/>
    </row>
    <row r="592" spans="1:10" ht="37.5" customHeight="1">
      <c r="A592" s="22"/>
      <c r="B592" s="24"/>
      <c r="C592" s="24"/>
      <c r="D592" s="22"/>
      <c r="E592" s="22"/>
      <c r="F592" s="24"/>
      <c r="G592" s="22"/>
      <c r="H592" s="37"/>
      <c r="I592" s="1098"/>
      <c r="J592" s="1098"/>
    </row>
    <row r="593" spans="1:10" ht="37.5" customHeight="1">
      <c r="A593" s="22"/>
      <c r="B593" s="24"/>
      <c r="C593" s="24"/>
      <c r="D593" s="22"/>
      <c r="E593" s="22"/>
      <c r="F593" s="24"/>
      <c r="G593" s="22"/>
      <c r="H593" s="37"/>
      <c r="I593" s="1098"/>
      <c r="J593" s="1098"/>
    </row>
    <row r="594" spans="1:10" ht="37.5" customHeight="1">
      <c r="A594" s="22"/>
      <c r="B594" s="24"/>
      <c r="C594" s="24"/>
      <c r="D594" s="22"/>
      <c r="E594" s="22"/>
      <c r="F594" s="24"/>
      <c r="G594" s="22"/>
      <c r="H594" s="37"/>
      <c r="I594" s="1098"/>
      <c r="J594" s="1098"/>
    </row>
    <row r="595" spans="1:10" ht="37.5" customHeight="1">
      <c r="A595" s="22"/>
      <c r="B595" s="24"/>
      <c r="C595" s="24"/>
      <c r="D595" s="22"/>
      <c r="E595" s="22"/>
      <c r="F595" s="24"/>
      <c r="G595" s="22"/>
      <c r="H595" s="37"/>
      <c r="I595" s="1098"/>
      <c r="J595" s="1098"/>
    </row>
    <row r="596" spans="1:10" ht="37.5" customHeight="1">
      <c r="A596" s="22"/>
      <c r="B596" s="24"/>
      <c r="C596" s="24"/>
      <c r="D596" s="22"/>
      <c r="E596" s="22"/>
      <c r="F596" s="24"/>
      <c r="G596" s="22"/>
      <c r="H596" s="37"/>
      <c r="I596" s="1098"/>
      <c r="J596" s="1098"/>
    </row>
    <row r="597" spans="1:10" ht="37.5" customHeight="1">
      <c r="A597" s="22"/>
      <c r="B597" s="24"/>
      <c r="C597" s="24"/>
      <c r="D597" s="22"/>
      <c r="E597" s="22"/>
      <c r="F597" s="24"/>
      <c r="G597" s="22"/>
      <c r="H597" s="37"/>
      <c r="I597" s="1098"/>
      <c r="J597" s="1098"/>
    </row>
    <row r="598" spans="1:10" ht="37.5" customHeight="1">
      <c r="A598" s="22"/>
      <c r="B598" s="24"/>
      <c r="C598" s="24"/>
      <c r="D598" s="22"/>
      <c r="E598" s="22"/>
      <c r="F598" s="24"/>
      <c r="G598" s="22"/>
      <c r="H598" s="37"/>
      <c r="I598" s="1098"/>
      <c r="J598" s="1098"/>
    </row>
    <row r="599" spans="1:10" ht="37.5" customHeight="1">
      <c r="A599" s="22"/>
      <c r="B599" s="24"/>
      <c r="C599" s="24"/>
      <c r="D599" s="22"/>
      <c r="E599" s="22"/>
      <c r="F599" s="24"/>
      <c r="G599" s="22"/>
      <c r="H599" s="37"/>
      <c r="I599" s="1098"/>
      <c r="J599" s="1098"/>
    </row>
    <row r="600" spans="1:10" ht="37.5" customHeight="1">
      <c r="A600" s="22"/>
      <c r="B600" s="24"/>
      <c r="C600" s="24"/>
      <c r="D600" s="22"/>
      <c r="E600" s="22"/>
      <c r="F600" s="24"/>
      <c r="G600" s="22"/>
      <c r="H600" s="37"/>
      <c r="I600" s="1098"/>
      <c r="J600" s="1098"/>
    </row>
    <row r="601" spans="1:10" ht="37.5" customHeight="1">
      <c r="A601" s="22"/>
      <c r="B601" s="24"/>
      <c r="C601" s="24"/>
      <c r="D601" s="22"/>
      <c r="E601" s="22"/>
      <c r="F601" s="24"/>
      <c r="G601" s="22"/>
      <c r="H601" s="37"/>
      <c r="I601" s="1098"/>
      <c r="J601" s="1098"/>
    </row>
    <row r="602" spans="1:10" ht="37.5" customHeight="1">
      <c r="A602" s="22"/>
      <c r="B602" s="24"/>
      <c r="C602" s="24"/>
      <c r="D602" s="22"/>
      <c r="E602" s="22"/>
      <c r="F602" s="24"/>
      <c r="G602" s="22"/>
      <c r="H602" s="37"/>
      <c r="I602" s="1098"/>
      <c r="J602" s="1098"/>
    </row>
    <row r="603" spans="1:10" ht="37.5" customHeight="1">
      <c r="A603" s="22"/>
      <c r="B603" s="24"/>
      <c r="C603" s="24"/>
      <c r="D603" s="22"/>
      <c r="E603" s="22"/>
      <c r="F603" s="24"/>
      <c r="G603" s="22"/>
      <c r="H603" s="37"/>
      <c r="I603" s="1098"/>
      <c r="J603" s="1098"/>
    </row>
    <row r="604" spans="1:10" ht="37.5" customHeight="1">
      <c r="A604" s="22"/>
      <c r="B604" s="24"/>
      <c r="C604" s="24"/>
      <c r="D604" s="22"/>
      <c r="E604" s="22"/>
      <c r="F604" s="24"/>
      <c r="G604" s="22"/>
      <c r="H604" s="37"/>
      <c r="I604" s="1098"/>
      <c r="J604" s="1098"/>
    </row>
    <row r="605" spans="1:10" ht="37.5" customHeight="1">
      <c r="A605" s="22"/>
      <c r="B605" s="24"/>
      <c r="C605" s="24"/>
      <c r="D605" s="22"/>
      <c r="E605" s="22"/>
      <c r="F605" s="24"/>
      <c r="G605" s="22"/>
      <c r="H605" s="37"/>
      <c r="I605" s="1098"/>
      <c r="J605" s="1098"/>
    </row>
    <row r="606" spans="1:10" ht="37.5" customHeight="1">
      <c r="A606" s="22"/>
      <c r="B606" s="24"/>
      <c r="C606" s="24"/>
      <c r="D606" s="22"/>
      <c r="E606" s="22"/>
      <c r="F606" s="24"/>
      <c r="G606" s="22"/>
      <c r="H606" s="37"/>
      <c r="I606" s="1098"/>
      <c r="J606" s="1098"/>
    </row>
    <row r="607" spans="1:10" ht="37.5" customHeight="1">
      <c r="A607" s="22"/>
      <c r="B607" s="24"/>
      <c r="C607" s="24"/>
      <c r="D607" s="22"/>
      <c r="E607" s="22"/>
      <c r="F607" s="24"/>
      <c r="G607" s="22"/>
      <c r="H607" s="37"/>
      <c r="I607" s="1098"/>
      <c r="J607" s="1098"/>
    </row>
    <row r="608" spans="1:10" ht="37.5" customHeight="1">
      <c r="A608" s="22"/>
      <c r="B608" s="24"/>
      <c r="C608" s="24"/>
      <c r="D608" s="22"/>
      <c r="E608" s="22"/>
      <c r="F608" s="24"/>
      <c r="G608" s="22"/>
      <c r="H608" s="37"/>
      <c r="I608" s="1098"/>
      <c r="J608" s="1098"/>
    </row>
    <row r="609" spans="1:10" ht="37.5" customHeight="1">
      <c r="A609" s="22"/>
      <c r="B609" s="24"/>
      <c r="C609" s="24"/>
      <c r="D609" s="22"/>
      <c r="E609" s="22"/>
      <c r="F609" s="24"/>
      <c r="G609" s="22"/>
      <c r="H609" s="37"/>
      <c r="I609" s="1098"/>
      <c r="J609" s="1098"/>
    </row>
    <row r="610" spans="1:10" ht="37.5" customHeight="1">
      <c r="A610" s="22"/>
      <c r="B610" s="24"/>
      <c r="C610" s="24"/>
      <c r="D610" s="22"/>
      <c r="E610" s="22"/>
      <c r="F610" s="24"/>
      <c r="G610" s="22"/>
      <c r="H610" s="37"/>
      <c r="I610" s="1098"/>
      <c r="J610" s="1098"/>
    </row>
    <row r="611" spans="1:10" ht="37.5" customHeight="1">
      <c r="A611" s="22"/>
      <c r="B611" s="24"/>
      <c r="C611" s="24"/>
      <c r="D611" s="22"/>
      <c r="E611" s="22"/>
      <c r="F611" s="24"/>
      <c r="G611" s="22"/>
      <c r="H611" s="37"/>
      <c r="I611" s="1098"/>
      <c r="J611" s="1098"/>
    </row>
    <row r="612" spans="1:10" ht="37.5" customHeight="1">
      <c r="A612" s="22"/>
      <c r="B612" s="24"/>
      <c r="C612" s="24"/>
      <c r="D612" s="22"/>
      <c r="E612" s="22"/>
      <c r="F612" s="24"/>
      <c r="G612" s="22"/>
      <c r="H612" s="37"/>
      <c r="I612" s="1098"/>
      <c r="J612" s="1098"/>
    </row>
    <row r="613" spans="1:10" ht="37.5" customHeight="1">
      <c r="A613" s="22"/>
      <c r="B613" s="24"/>
      <c r="C613" s="24"/>
      <c r="D613" s="22"/>
      <c r="E613" s="22"/>
      <c r="F613" s="24"/>
      <c r="G613" s="22"/>
      <c r="H613" s="37"/>
      <c r="I613" s="1098"/>
      <c r="J613" s="1098"/>
    </row>
    <row r="614" spans="1:10" ht="37.5" customHeight="1">
      <c r="A614" s="22"/>
      <c r="B614" s="24"/>
      <c r="C614" s="24"/>
      <c r="D614" s="22"/>
      <c r="E614" s="22"/>
      <c r="F614" s="24"/>
      <c r="G614" s="22"/>
      <c r="H614" s="37"/>
      <c r="I614" s="1098"/>
      <c r="J614" s="1098"/>
    </row>
    <row r="615" spans="1:10" ht="37.5" customHeight="1">
      <c r="A615" s="22"/>
      <c r="B615" s="24"/>
      <c r="C615" s="24"/>
      <c r="D615" s="22"/>
      <c r="E615" s="22"/>
      <c r="F615" s="24"/>
      <c r="G615" s="22"/>
      <c r="H615" s="37"/>
      <c r="I615" s="1098"/>
      <c r="J615" s="1098"/>
    </row>
    <row r="616" spans="1:10" ht="37.5" customHeight="1">
      <c r="A616" s="22"/>
      <c r="B616" s="24"/>
      <c r="C616" s="24"/>
      <c r="D616" s="22"/>
      <c r="E616" s="22"/>
      <c r="F616" s="24"/>
      <c r="G616" s="22"/>
      <c r="H616" s="37"/>
      <c r="I616" s="1098"/>
      <c r="J616" s="1098"/>
    </row>
    <row r="617" spans="1:10" ht="37.5" customHeight="1">
      <c r="A617" s="22"/>
      <c r="B617" s="24"/>
      <c r="C617" s="24"/>
      <c r="D617" s="22"/>
      <c r="E617" s="22"/>
      <c r="F617" s="24"/>
      <c r="G617" s="22"/>
      <c r="H617" s="37"/>
      <c r="I617" s="1098"/>
      <c r="J617" s="1098"/>
    </row>
    <row r="618" spans="1:10" ht="37.5" customHeight="1">
      <c r="A618" s="22"/>
      <c r="B618" s="24"/>
      <c r="C618" s="24"/>
      <c r="D618" s="22"/>
      <c r="E618" s="22"/>
      <c r="F618" s="24"/>
      <c r="G618" s="22"/>
      <c r="H618" s="37"/>
      <c r="I618" s="1098"/>
      <c r="J618" s="1098"/>
    </row>
    <row r="619" spans="1:10" ht="37.5" customHeight="1">
      <c r="A619" s="22"/>
      <c r="B619" s="24"/>
      <c r="C619" s="24"/>
      <c r="D619" s="22"/>
      <c r="E619" s="22"/>
      <c r="F619" s="24"/>
      <c r="G619" s="22"/>
      <c r="H619" s="37"/>
      <c r="I619" s="1098"/>
      <c r="J619" s="1098"/>
    </row>
    <row r="620" spans="1:10" ht="37.5" customHeight="1">
      <c r="A620" s="22"/>
      <c r="B620" s="24"/>
      <c r="C620" s="24"/>
      <c r="D620" s="22"/>
      <c r="E620" s="22"/>
      <c r="F620" s="24"/>
      <c r="G620" s="22"/>
      <c r="H620" s="37"/>
      <c r="I620" s="1098"/>
      <c r="J620" s="1098"/>
    </row>
    <row r="621" spans="1:10" ht="37.5" customHeight="1">
      <c r="A621" s="22"/>
      <c r="B621" s="24"/>
      <c r="C621" s="24"/>
      <c r="D621" s="22"/>
      <c r="E621" s="22"/>
      <c r="F621" s="24"/>
      <c r="G621" s="22"/>
      <c r="H621" s="37"/>
      <c r="I621" s="1098"/>
      <c r="J621" s="1098"/>
    </row>
    <row r="622" spans="1:10" ht="37.5" customHeight="1">
      <c r="A622" s="22"/>
      <c r="B622" s="24"/>
      <c r="C622" s="24"/>
      <c r="D622" s="22"/>
      <c r="E622" s="22"/>
      <c r="F622" s="24"/>
      <c r="G622" s="22"/>
      <c r="H622" s="37"/>
      <c r="I622" s="1098"/>
      <c r="J622" s="1098"/>
    </row>
    <row r="623" spans="1:10" ht="37.5" customHeight="1">
      <c r="A623" s="22"/>
      <c r="B623" s="24"/>
      <c r="C623" s="24"/>
      <c r="D623" s="22"/>
      <c r="E623" s="22"/>
      <c r="F623" s="24"/>
      <c r="G623" s="22"/>
      <c r="H623" s="37"/>
      <c r="I623" s="1098"/>
      <c r="J623" s="1098"/>
    </row>
    <row r="624" spans="1:10" ht="37.5" customHeight="1">
      <c r="A624" s="22"/>
      <c r="B624" s="24"/>
      <c r="C624" s="24"/>
      <c r="D624" s="22"/>
      <c r="E624" s="22"/>
      <c r="F624" s="24"/>
      <c r="G624" s="22"/>
      <c r="H624" s="37"/>
      <c r="I624" s="1098"/>
      <c r="J624" s="1098"/>
    </row>
    <row r="625" spans="1:10" ht="37.5" customHeight="1">
      <c r="A625" s="22"/>
      <c r="B625" s="24"/>
      <c r="C625" s="24"/>
      <c r="D625" s="22"/>
      <c r="E625" s="22"/>
      <c r="F625" s="24"/>
      <c r="G625" s="22"/>
      <c r="H625" s="37"/>
      <c r="I625" s="1098"/>
      <c r="J625" s="1098"/>
    </row>
    <row r="626" spans="1:10" ht="37.5" customHeight="1">
      <c r="A626" s="22"/>
      <c r="B626" s="24"/>
      <c r="C626" s="24"/>
      <c r="D626" s="22"/>
      <c r="E626" s="22"/>
      <c r="F626" s="24"/>
      <c r="G626" s="22"/>
      <c r="H626" s="37"/>
      <c r="I626" s="1098"/>
      <c r="J626" s="1098"/>
    </row>
    <row r="627" spans="1:10" ht="37.5" customHeight="1">
      <c r="A627" s="22"/>
      <c r="B627" s="24"/>
      <c r="C627" s="24"/>
      <c r="D627" s="22"/>
      <c r="E627" s="22"/>
      <c r="F627" s="24"/>
      <c r="G627" s="22"/>
      <c r="H627" s="37"/>
      <c r="I627" s="1098"/>
      <c r="J627" s="1098"/>
    </row>
    <row r="628" spans="1:10" ht="37.5" customHeight="1">
      <c r="A628" s="22"/>
      <c r="B628" s="24"/>
      <c r="C628" s="24"/>
      <c r="D628" s="22"/>
      <c r="E628" s="22"/>
      <c r="F628" s="24"/>
      <c r="G628" s="22"/>
      <c r="H628" s="37"/>
      <c r="I628" s="1098"/>
      <c r="J628" s="1098"/>
    </row>
    <row r="629" spans="1:10" ht="37.5" customHeight="1">
      <c r="A629" s="22"/>
      <c r="B629" s="24"/>
      <c r="C629" s="24"/>
      <c r="D629" s="22"/>
      <c r="E629" s="22"/>
      <c r="F629" s="24"/>
      <c r="G629" s="22"/>
      <c r="H629" s="37"/>
      <c r="I629" s="1098"/>
      <c r="J629" s="1098"/>
    </row>
    <row r="630" spans="1:10" ht="37.5" customHeight="1">
      <c r="A630" s="22"/>
      <c r="B630" s="24"/>
      <c r="C630" s="24"/>
      <c r="D630" s="22"/>
      <c r="E630" s="22"/>
      <c r="F630" s="24"/>
      <c r="G630" s="22"/>
      <c r="H630" s="37"/>
      <c r="I630" s="1098"/>
      <c r="J630" s="1098"/>
    </row>
    <row r="631" spans="1:10" ht="37.5" customHeight="1">
      <c r="A631" s="22"/>
      <c r="B631" s="24"/>
      <c r="C631" s="24"/>
      <c r="D631" s="22"/>
      <c r="E631" s="22"/>
      <c r="F631" s="24"/>
      <c r="G631" s="22"/>
      <c r="H631" s="37"/>
      <c r="I631" s="1098"/>
      <c r="J631" s="1098"/>
    </row>
    <row r="632" spans="1:10" ht="37.5" customHeight="1">
      <c r="A632" s="22"/>
      <c r="B632" s="24"/>
      <c r="C632" s="24"/>
      <c r="D632" s="22"/>
      <c r="E632" s="22"/>
      <c r="F632" s="24"/>
      <c r="G632" s="22"/>
      <c r="H632" s="37"/>
      <c r="I632" s="1098"/>
      <c r="J632" s="1098"/>
    </row>
    <row r="633" spans="1:10" ht="37.5" customHeight="1">
      <c r="A633" s="22"/>
      <c r="B633" s="24"/>
      <c r="C633" s="24"/>
      <c r="D633" s="22"/>
      <c r="E633" s="22"/>
      <c r="F633" s="24"/>
      <c r="G633" s="22"/>
      <c r="H633" s="37"/>
      <c r="I633" s="1098"/>
      <c r="J633" s="1098"/>
    </row>
    <row r="634" spans="1:10" ht="37.5" customHeight="1">
      <c r="A634" s="22"/>
      <c r="B634" s="24"/>
      <c r="C634" s="24"/>
      <c r="D634" s="22"/>
      <c r="E634" s="22"/>
      <c r="F634" s="24"/>
      <c r="G634" s="22"/>
      <c r="H634" s="37"/>
      <c r="I634" s="1098"/>
      <c r="J634" s="1098"/>
    </row>
    <row r="635" spans="1:10" ht="37.5" customHeight="1">
      <c r="A635" s="22"/>
      <c r="B635" s="24"/>
      <c r="C635" s="24"/>
      <c r="D635" s="22"/>
      <c r="E635" s="22"/>
      <c r="F635" s="24"/>
      <c r="G635" s="22"/>
      <c r="H635" s="37"/>
      <c r="I635" s="1098"/>
      <c r="J635" s="1098"/>
    </row>
    <row r="636" spans="1:10" ht="37.5" customHeight="1">
      <c r="A636" s="22"/>
      <c r="B636" s="24"/>
      <c r="C636" s="24"/>
      <c r="D636" s="22"/>
      <c r="E636" s="22"/>
      <c r="F636" s="24"/>
      <c r="G636" s="22"/>
      <c r="H636" s="37"/>
      <c r="I636" s="1098"/>
      <c r="J636" s="1098"/>
    </row>
    <row r="637" spans="1:10" ht="37.5" customHeight="1">
      <c r="A637" s="22"/>
      <c r="B637" s="24"/>
      <c r="C637" s="24"/>
      <c r="D637" s="22"/>
      <c r="E637" s="22"/>
      <c r="F637" s="24"/>
      <c r="G637" s="22"/>
      <c r="H637" s="37"/>
      <c r="I637" s="1098"/>
      <c r="J637" s="1098"/>
    </row>
    <row r="638" spans="1:10" ht="37.5" customHeight="1">
      <c r="A638" s="22"/>
      <c r="B638" s="24"/>
      <c r="C638" s="24"/>
      <c r="D638" s="22"/>
      <c r="E638" s="22"/>
      <c r="F638" s="24"/>
      <c r="G638" s="22"/>
      <c r="H638" s="37"/>
      <c r="I638" s="1098"/>
      <c r="J638" s="1098"/>
    </row>
    <row r="639" spans="1:10" ht="37.5" customHeight="1">
      <c r="A639" s="22"/>
      <c r="B639" s="24"/>
      <c r="C639" s="24"/>
      <c r="D639" s="22"/>
      <c r="E639" s="22"/>
      <c r="F639" s="24"/>
      <c r="G639" s="22"/>
      <c r="H639" s="37"/>
      <c r="I639" s="1098"/>
      <c r="J639" s="1098"/>
    </row>
    <row r="640" spans="1:10" ht="37.5" customHeight="1">
      <c r="A640" s="22"/>
      <c r="B640" s="24"/>
      <c r="C640" s="24"/>
      <c r="D640" s="22"/>
      <c r="E640" s="22"/>
      <c r="F640" s="24"/>
      <c r="G640" s="22"/>
      <c r="H640" s="37"/>
      <c r="I640" s="1098"/>
      <c r="J640" s="1098"/>
    </row>
    <row r="641" spans="1:10" ht="37.5" customHeight="1">
      <c r="A641" s="22"/>
      <c r="B641" s="24"/>
      <c r="C641" s="24"/>
      <c r="D641" s="22"/>
      <c r="E641" s="22"/>
      <c r="F641" s="24"/>
      <c r="G641" s="22"/>
      <c r="H641" s="37"/>
      <c r="I641" s="1098"/>
      <c r="J641" s="1098"/>
    </row>
    <row r="642" spans="1:10" ht="37.5" customHeight="1">
      <c r="A642" s="22"/>
      <c r="B642" s="24"/>
      <c r="C642" s="24"/>
      <c r="D642" s="22"/>
      <c r="E642" s="22"/>
      <c r="F642" s="24"/>
      <c r="G642" s="22"/>
      <c r="H642" s="37"/>
      <c r="I642" s="1098"/>
      <c r="J642" s="1098"/>
    </row>
    <row r="643" spans="1:10" ht="37.5" customHeight="1">
      <c r="A643" s="22"/>
      <c r="B643" s="24"/>
      <c r="C643" s="24"/>
      <c r="D643" s="22"/>
      <c r="E643" s="22"/>
      <c r="F643" s="24"/>
      <c r="G643" s="22"/>
      <c r="H643" s="37"/>
      <c r="I643" s="1098"/>
      <c r="J643" s="1098"/>
    </row>
    <row r="644" spans="1:10" ht="37.5" customHeight="1">
      <c r="A644" s="22"/>
      <c r="B644" s="24"/>
      <c r="C644" s="24"/>
      <c r="D644" s="22"/>
      <c r="E644" s="22"/>
      <c r="F644" s="24"/>
      <c r="G644" s="22"/>
      <c r="H644" s="37"/>
      <c r="I644" s="1098"/>
      <c r="J644" s="1098"/>
    </row>
    <row r="645" spans="1:10" ht="37.5" customHeight="1">
      <c r="A645" s="22"/>
      <c r="B645" s="24"/>
      <c r="C645" s="24"/>
      <c r="D645" s="22"/>
      <c r="E645" s="22"/>
      <c r="F645" s="24"/>
      <c r="G645" s="22"/>
      <c r="H645" s="37"/>
      <c r="I645" s="1098"/>
      <c r="J645" s="1098"/>
    </row>
    <row r="646" spans="1:10" ht="37.5" customHeight="1">
      <c r="A646" s="22"/>
      <c r="B646" s="24"/>
      <c r="C646" s="24"/>
      <c r="D646" s="22"/>
      <c r="E646" s="22"/>
      <c r="F646" s="24"/>
      <c r="G646" s="22"/>
      <c r="H646" s="37"/>
      <c r="I646" s="1098"/>
      <c r="J646" s="1098"/>
    </row>
    <row r="647" spans="1:10" ht="37.5" customHeight="1">
      <c r="A647" s="22"/>
      <c r="B647" s="24"/>
      <c r="C647" s="24"/>
      <c r="D647" s="22"/>
      <c r="E647" s="22"/>
      <c r="F647" s="24"/>
      <c r="G647" s="22"/>
      <c r="H647" s="37"/>
      <c r="I647" s="1098"/>
      <c r="J647" s="1098"/>
    </row>
    <row r="648" spans="1:10" ht="37.5" customHeight="1">
      <c r="A648" s="22"/>
      <c r="B648" s="24"/>
      <c r="C648" s="24"/>
      <c r="D648" s="22"/>
      <c r="E648" s="22"/>
      <c r="F648" s="24"/>
      <c r="G648" s="22"/>
      <c r="H648" s="37"/>
      <c r="I648" s="1098"/>
      <c r="J648" s="1098"/>
    </row>
    <row r="649" spans="1:10" ht="37.5" customHeight="1">
      <c r="A649" s="22"/>
      <c r="B649" s="24"/>
      <c r="C649" s="24"/>
      <c r="D649" s="22"/>
      <c r="E649" s="22"/>
      <c r="F649" s="24"/>
      <c r="G649" s="22"/>
      <c r="H649" s="37"/>
      <c r="I649" s="1098"/>
      <c r="J649" s="1098"/>
    </row>
    <row r="650" spans="1:10" ht="37.5" customHeight="1">
      <c r="A650" s="22"/>
      <c r="B650" s="24"/>
      <c r="C650" s="24"/>
      <c r="D650" s="22"/>
      <c r="E650" s="22"/>
      <c r="F650" s="24"/>
      <c r="G650" s="22"/>
      <c r="H650" s="37"/>
      <c r="I650" s="1098"/>
      <c r="J650" s="1098"/>
    </row>
    <row r="651" spans="1:10" ht="37.5" customHeight="1">
      <c r="A651" s="22"/>
      <c r="B651" s="24"/>
      <c r="C651" s="24"/>
      <c r="D651" s="22"/>
      <c r="E651" s="22"/>
      <c r="F651" s="24"/>
      <c r="G651" s="22"/>
      <c r="H651" s="37"/>
      <c r="I651" s="1098"/>
      <c r="J651" s="1098"/>
    </row>
    <row r="652" spans="1:10" ht="37.5" customHeight="1">
      <c r="A652" s="22"/>
      <c r="B652" s="24"/>
      <c r="C652" s="24"/>
      <c r="D652" s="22"/>
      <c r="E652" s="22"/>
      <c r="F652" s="24"/>
      <c r="G652" s="22"/>
      <c r="H652" s="37"/>
      <c r="I652" s="1098"/>
      <c r="J652" s="1098"/>
    </row>
    <row r="653" spans="1:10" ht="37.5" customHeight="1">
      <c r="A653" s="22"/>
      <c r="B653" s="24"/>
      <c r="C653" s="24"/>
      <c r="D653" s="22"/>
      <c r="E653" s="22"/>
      <c r="F653" s="24"/>
      <c r="G653" s="22"/>
      <c r="H653" s="37"/>
      <c r="I653" s="1098"/>
      <c r="J653" s="1098"/>
    </row>
    <row r="654" spans="1:10" ht="37.5" customHeight="1">
      <c r="A654" s="22"/>
      <c r="B654" s="24"/>
      <c r="C654" s="24"/>
      <c r="D654" s="22"/>
      <c r="E654" s="22"/>
      <c r="F654" s="24"/>
      <c r="G654" s="22"/>
      <c r="H654" s="37"/>
      <c r="I654" s="1098"/>
      <c r="J654" s="1098"/>
    </row>
    <row r="655" spans="1:10" ht="37.5" customHeight="1">
      <c r="A655" s="22"/>
      <c r="B655" s="24"/>
      <c r="C655" s="24"/>
      <c r="D655" s="22"/>
      <c r="E655" s="22"/>
      <c r="F655" s="24"/>
      <c r="G655" s="22"/>
      <c r="H655" s="37"/>
      <c r="I655" s="1098"/>
      <c r="J655" s="1098"/>
    </row>
    <row r="656" spans="1:10" ht="37.5" customHeight="1">
      <c r="A656" s="22"/>
      <c r="B656" s="24"/>
      <c r="C656" s="24"/>
      <c r="D656" s="22"/>
      <c r="E656" s="22"/>
      <c r="F656" s="24"/>
      <c r="G656" s="22"/>
      <c r="H656" s="37"/>
      <c r="I656" s="1098"/>
      <c r="J656" s="1098"/>
    </row>
    <row r="657" spans="1:10" ht="37.5" customHeight="1">
      <c r="A657" s="22"/>
      <c r="B657" s="24"/>
      <c r="C657" s="24"/>
      <c r="D657" s="22"/>
      <c r="E657" s="22"/>
      <c r="F657" s="24"/>
      <c r="G657" s="22"/>
      <c r="H657" s="37"/>
      <c r="I657" s="1098"/>
      <c r="J657" s="1098"/>
    </row>
    <row r="658" spans="1:10" ht="37.5" customHeight="1">
      <c r="A658" s="22"/>
      <c r="B658" s="24"/>
      <c r="C658" s="24"/>
      <c r="D658" s="22"/>
      <c r="E658" s="22"/>
      <c r="F658" s="24"/>
      <c r="G658" s="22"/>
      <c r="H658" s="37"/>
      <c r="I658" s="1098"/>
      <c r="J658" s="1098"/>
    </row>
    <row r="659" spans="1:10" ht="37.5" customHeight="1">
      <c r="A659" s="22"/>
      <c r="B659" s="24"/>
      <c r="C659" s="24"/>
      <c r="D659" s="22"/>
      <c r="E659" s="22"/>
      <c r="F659" s="24"/>
      <c r="G659" s="22"/>
      <c r="H659" s="37"/>
      <c r="I659" s="1098"/>
      <c r="J659" s="1098"/>
    </row>
    <row r="660" spans="1:10" ht="37.5" customHeight="1">
      <c r="A660" s="22"/>
      <c r="B660" s="24"/>
      <c r="C660" s="24"/>
      <c r="D660" s="22"/>
      <c r="E660" s="22"/>
      <c r="F660" s="24"/>
      <c r="G660" s="22"/>
      <c r="H660" s="37"/>
      <c r="I660" s="1098"/>
      <c r="J660" s="1098"/>
    </row>
    <row r="661" spans="1:10" ht="37.5" customHeight="1">
      <c r="A661" s="22"/>
      <c r="B661" s="24"/>
      <c r="C661" s="24"/>
      <c r="D661" s="22"/>
      <c r="E661" s="22"/>
      <c r="F661" s="24"/>
      <c r="G661" s="22"/>
      <c r="H661" s="37"/>
      <c r="I661" s="1098"/>
      <c r="J661" s="1098"/>
    </row>
    <row r="662" spans="1:10" ht="37.5" customHeight="1">
      <c r="A662" s="22"/>
      <c r="B662" s="24"/>
      <c r="C662" s="24"/>
      <c r="D662" s="22"/>
      <c r="E662" s="22"/>
      <c r="F662" s="24"/>
      <c r="G662" s="22"/>
      <c r="H662" s="37"/>
      <c r="I662" s="1098"/>
      <c r="J662" s="1098"/>
    </row>
    <row r="663" spans="1:10" ht="37.5" customHeight="1">
      <c r="A663" s="22"/>
      <c r="B663" s="24"/>
      <c r="C663" s="24"/>
      <c r="D663" s="22"/>
      <c r="E663" s="22"/>
      <c r="F663" s="24"/>
      <c r="G663" s="22"/>
      <c r="H663" s="37"/>
      <c r="I663" s="1098"/>
      <c r="J663" s="1098"/>
    </row>
    <row r="664" spans="1:10" ht="37.5" customHeight="1">
      <c r="A664" s="22"/>
      <c r="B664" s="24"/>
      <c r="C664" s="24"/>
      <c r="D664" s="22"/>
      <c r="E664" s="22"/>
      <c r="F664" s="24"/>
      <c r="G664" s="22"/>
      <c r="H664" s="37"/>
      <c r="I664" s="1098"/>
      <c r="J664" s="1098"/>
    </row>
    <row r="665" spans="1:10" ht="37.5" customHeight="1">
      <c r="A665" s="22"/>
      <c r="B665" s="24"/>
      <c r="C665" s="24"/>
      <c r="D665" s="22"/>
      <c r="E665" s="22"/>
      <c r="F665" s="24"/>
      <c r="G665" s="22"/>
      <c r="H665" s="37"/>
      <c r="I665" s="1098"/>
      <c r="J665" s="1098"/>
    </row>
    <row r="666" spans="1:10" ht="37.5" customHeight="1">
      <c r="A666" s="22"/>
      <c r="B666" s="24"/>
      <c r="C666" s="24"/>
      <c r="D666" s="22"/>
      <c r="E666" s="22"/>
      <c r="F666" s="24"/>
      <c r="G666" s="22"/>
      <c r="H666" s="37"/>
      <c r="I666" s="1098"/>
      <c r="J666" s="1098"/>
    </row>
    <row r="667" spans="1:10" ht="37.5" customHeight="1">
      <c r="A667" s="22"/>
      <c r="B667" s="24"/>
      <c r="C667" s="24"/>
      <c r="D667" s="22"/>
      <c r="E667" s="22"/>
      <c r="F667" s="24"/>
      <c r="G667" s="22"/>
      <c r="H667" s="37"/>
      <c r="I667" s="1098"/>
      <c r="J667" s="1098"/>
    </row>
    <row r="668" spans="1:10" ht="37.5" customHeight="1">
      <c r="A668" s="22"/>
      <c r="B668" s="24"/>
      <c r="C668" s="24"/>
      <c r="D668" s="22"/>
      <c r="E668" s="22"/>
      <c r="F668" s="24"/>
      <c r="G668" s="22"/>
      <c r="H668" s="37"/>
      <c r="I668" s="1098"/>
      <c r="J668" s="1098"/>
    </row>
    <row r="669" spans="1:10" ht="37.5" customHeight="1">
      <c r="A669" s="22"/>
      <c r="B669" s="24"/>
      <c r="C669" s="24"/>
      <c r="D669" s="22"/>
      <c r="E669" s="22"/>
      <c r="F669" s="24"/>
      <c r="G669" s="22"/>
      <c r="H669" s="37"/>
      <c r="I669" s="1098"/>
      <c r="J669" s="1098"/>
    </row>
    <row r="670" spans="1:10" ht="37.5" customHeight="1">
      <c r="A670" s="22"/>
      <c r="B670" s="24"/>
      <c r="C670" s="24"/>
      <c r="D670" s="22"/>
      <c r="E670" s="22"/>
      <c r="F670" s="24"/>
      <c r="G670" s="22"/>
      <c r="H670" s="37"/>
      <c r="I670" s="1098"/>
      <c r="J670" s="1098"/>
    </row>
    <row r="671" spans="1:10" ht="37.5" customHeight="1">
      <c r="A671" s="22"/>
      <c r="B671" s="24"/>
      <c r="C671" s="24"/>
      <c r="D671" s="22"/>
      <c r="E671" s="22"/>
      <c r="F671" s="24"/>
      <c r="G671" s="22"/>
      <c r="H671" s="37"/>
      <c r="I671" s="1098"/>
      <c r="J671" s="1098"/>
    </row>
    <row r="672" spans="1:10" ht="37.5" customHeight="1">
      <c r="A672" s="22"/>
      <c r="B672" s="24"/>
      <c r="C672" s="24"/>
      <c r="D672" s="22"/>
      <c r="E672" s="22"/>
      <c r="F672" s="24"/>
      <c r="G672" s="22"/>
      <c r="H672" s="37"/>
      <c r="I672" s="1098"/>
      <c r="J672" s="1098"/>
    </row>
    <row r="673" spans="1:10" ht="37.5" customHeight="1">
      <c r="A673" s="22"/>
      <c r="B673" s="24"/>
      <c r="C673" s="24"/>
      <c r="D673" s="22"/>
      <c r="E673" s="22"/>
      <c r="F673" s="24"/>
      <c r="G673" s="22"/>
      <c r="H673" s="37"/>
      <c r="I673" s="1098"/>
      <c r="J673" s="1098"/>
    </row>
    <row r="674" spans="1:10" ht="37.5" customHeight="1">
      <c r="A674" s="22"/>
      <c r="B674" s="24"/>
      <c r="C674" s="24"/>
      <c r="D674" s="22"/>
      <c r="E674" s="22"/>
      <c r="F674" s="24"/>
      <c r="G674" s="22"/>
      <c r="H674" s="37"/>
      <c r="I674" s="1098"/>
      <c r="J674" s="1098"/>
    </row>
    <row r="675" spans="1:10" ht="37.5" customHeight="1">
      <c r="A675" s="22"/>
      <c r="B675" s="24"/>
      <c r="C675" s="24"/>
      <c r="D675" s="22"/>
      <c r="E675" s="22"/>
      <c r="F675" s="24"/>
      <c r="G675" s="22"/>
      <c r="H675" s="37"/>
      <c r="I675" s="1098"/>
      <c r="J675" s="1098"/>
    </row>
    <row r="676" spans="1:10" ht="37.5" customHeight="1">
      <c r="A676" s="22"/>
      <c r="B676" s="24"/>
      <c r="C676" s="24"/>
      <c r="D676" s="22"/>
      <c r="E676" s="22"/>
      <c r="F676" s="24"/>
      <c r="G676" s="22"/>
      <c r="H676" s="37"/>
      <c r="I676" s="1098"/>
      <c r="J676" s="1098"/>
    </row>
    <row r="677" spans="1:10" ht="37.5" customHeight="1">
      <c r="A677" s="22"/>
      <c r="B677" s="24"/>
      <c r="C677" s="24"/>
      <c r="D677" s="22"/>
      <c r="E677" s="22"/>
      <c r="F677" s="24"/>
      <c r="G677" s="22"/>
      <c r="H677" s="37"/>
      <c r="I677" s="1098"/>
      <c r="J677" s="1098"/>
    </row>
    <row r="678" spans="1:10" ht="37.5" customHeight="1">
      <c r="A678" s="22"/>
      <c r="B678" s="24"/>
      <c r="C678" s="24"/>
      <c r="D678" s="22"/>
      <c r="E678" s="22"/>
      <c r="F678" s="24"/>
      <c r="G678" s="22"/>
      <c r="H678" s="37"/>
      <c r="I678" s="1098"/>
      <c r="J678" s="1098"/>
    </row>
    <row r="679" spans="1:10" ht="37.5" customHeight="1">
      <c r="A679" s="22"/>
      <c r="B679" s="24"/>
      <c r="C679" s="24"/>
      <c r="D679" s="22"/>
      <c r="E679" s="22"/>
      <c r="F679" s="24"/>
      <c r="G679" s="22"/>
      <c r="H679" s="37"/>
      <c r="I679" s="1098"/>
      <c r="J679" s="1098"/>
    </row>
    <row r="680" spans="1:10" ht="37.5" customHeight="1">
      <c r="A680" s="22"/>
      <c r="B680" s="24"/>
      <c r="C680" s="24"/>
      <c r="D680" s="22"/>
      <c r="E680" s="22"/>
      <c r="F680" s="24"/>
      <c r="G680" s="22"/>
      <c r="H680" s="37"/>
      <c r="I680" s="1098"/>
      <c r="J680" s="1098"/>
    </row>
    <row r="681" spans="1:10" ht="37.5" customHeight="1">
      <c r="A681" s="22"/>
      <c r="B681" s="24"/>
      <c r="C681" s="24"/>
      <c r="D681" s="22"/>
      <c r="E681" s="22"/>
      <c r="F681" s="24"/>
      <c r="G681" s="22"/>
      <c r="H681" s="37"/>
      <c r="I681" s="1098"/>
      <c r="J681" s="1098"/>
    </row>
    <row r="682" spans="1:10" ht="37.5" customHeight="1">
      <c r="A682" s="22"/>
      <c r="B682" s="24"/>
      <c r="C682" s="24"/>
      <c r="D682" s="22"/>
      <c r="E682" s="22"/>
      <c r="F682" s="24"/>
      <c r="G682" s="22"/>
      <c r="H682" s="37"/>
      <c r="I682" s="1098"/>
      <c r="J682" s="1098"/>
    </row>
    <row r="683" spans="1:10" ht="37.5" customHeight="1">
      <c r="A683" s="22"/>
      <c r="B683" s="24"/>
      <c r="C683" s="24"/>
      <c r="D683" s="22"/>
      <c r="E683" s="22"/>
      <c r="F683" s="24"/>
      <c r="G683" s="22"/>
      <c r="H683" s="37"/>
      <c r="I683" s="1098"/>
      <c r="J683" s="1098"/>
    </row>
    <row r="684" spans="1:10" ht="37.5" customHeight="1">
      <c r="A684" s="22"/>
      <c r="B684" s="24"/>
      <c r="C684" s="24"/>
      <c r="D684" s="22"/>
      <c r="E684" s="22"/>
      <c r="F684" s="24"/>
      <c r="G684" s="22"/>
      <c r="H684" s="37"/>
      <c r="I684" s="1098"/>
      <c r="J684" s="1098"/>
    </row>
    <row r="685" spans="1:10" ht="37.5" customHeight="1">
      <c r="A685" s="22"/>
      <c r="B685" s="24"/>
      <c r="C685" s="24"/>
      <c r="D685" s="22"/>
      <c r="E685" s="22"/>
      <c r="F685" s="24"/>
      <c r="G685" s="22"/>
      <c r="H685" s="37"/>
      <c r="I685" s="1098"/>
      <c r="J685" s="1098"/>
    </row>
    <row r="686" spans="1:10" ht="37.5" customHeight="1">
      <c r="A686" s="22"/>
      <c r="B686" s="24"/>
      <c r="C686" s="24"/>
      <c r="D686" s="22"/>
      <c r="E686" s="22"/>
      <c r="F686" s="24"/>
      <c r="G686" s="22"/>
      <c r="H686" s="37"/>
      <c r="I686" s="1098"/>
      <c r="J686" s="1098"/>
    </row>
    <row r="687" spans="1:10" ht="37.5" customHeight="1">
      <c r="A687" s="22"/>
      <c r="B687" s="24"/>
      <c r="C687" s="24"/>
      <c r="D687" s="22"/>
      <c r="E687" s="22"/>
      <c r="F687" s="24"/>
      <c r="G687" s="22"/>
      <c r="H687" s="37"/>
      <c r="I687" s="1098"/>
      <c r="J687" s="1098"/>
    </row>
    <row r="688" spans="1:10" ht="37.5" customHeight="1">
      <c r="A688" s="22"/>
      <c r="B688" s="24"/>
      <c r="C688" s="24"/>
      <c r="D688" s="22"/>
      <c r="E688" s="22"/>
      <c r="F688" s="24"/>
      <c r="G688" s="22"/>
      <c r="H688" s="37"/>
      <c r="I688" s="1098"/>
      <c r="J688" s="1098"/>
    </row>
    <row r="689" spans="1:10" ht="37.5" customHeight="1">
      <c r="A689" s="22"/>
      <c r="B689" s="24"/>
      <c r="C689" s="24"/>
      <c r="D689" s="22"/>
      <c r="E689" s="22"/>
      <c r="F689" s="24"/>
      <c r="G689" s="22"/>
      <c r="H689" s="37"/>
      <c r="I689" s="1098"/>
      <c r="J689" s="1098"/>
    </row>
    <row r="690" spans="1:10" ht="37.5" customHeight="1">
      <c r="A690" s="22"/>
      <c r="B690" s="24"/>
      <c r="C690" s="24"/>
      <c r="D690" s="22"/>
      <c r="E690" s="22"/>
      <c r="F690" s="24"/>
      <c r="G690" s="22"/>
      <c r="H690" s="37"/>
      <c r="I690" s="1098"/>
      <c r="J690" s="1098"/>
    </row>
    <row r="691" spans="1:10" ht="37.5" customHeight="1">
      <c r="A691" s="22"/>
      <c r="B691" s="24"/>
      <c r="C691" s="24"/>
      <c r="D691" s="22"/>
      <c r="E691" s="22"/>
      <c r="F691" s="24"/>
      <c r="G691" s="22"/>
      <c r="H691" s="37"/>
      <c r="I691" s="1098"/>
      <c r="J691" s="1098"/>
    </row>
    <row r="692" spans="1:10" ht="37.5" customHeight="1">
      <c r="A692" s="22"/>
      <c r="B692" s="24"/>
      <c r="C692" s="24"/>
      <c r="D692" s="22"/>
      <c r="E692" s="22"/>
      <c r="F692" s="24"/>
      <c r="G692" s="22"/>
      <c r="H692" s="37"/>
      <c r="I692" s="1098"/>
      <c r="J692" s="1098"/>
    </row>
    <row r="693" spans="1:10" ht="37.5" customHeight="1">
      <c r="A693" s="22"/>
      <c r="B693" s="24"/>
      <c r="C693" s="24"/>
      <c r="D693" s="22"/>
      <c r="E693" s="22"/>
      <c r="F693" s="24"/>
      <c r="G693" s="22"/>
      <c r="H693" s="37"/>
      <c r="I693" s="1098"/>
      <c r="J693" s="1098"/>
    </row>
    <row r="694" spans="1:10" ht="37.5" customHeight="1">
      <c r="A694" s="22"/>
      <c r="B694" s="24"/>
      <c r="C694" s="24"/>
      <c r="D694" s="22"/>
      <c r="E694" s="22"/>
      <c r="F694" s="24"/>
      <c r="G694" s="22"/>
      <c r="H694" s="37"/>
      <c r="I694" s="1098"/>
      <c r="J694" s="1098"/>
    </row>
    <row r="695" spans="1:10" ht="37.5" customHeight="1">
      <c r="A695" s="22"/>
      <c r="B695" s="24"/>
      <c r="C695" s="24"/>
      <c r="D695" s="22"/>
      <c r="E695" s="22"/>
      <c r="F695" s="24"/>
      <c r="G695" s="22"/>
      <c r="H695" s="37"/>
      <c r="I695" s="1098"/>
      <c r="J695" s="1098"/>
    </row>
    <row r="696" spans="1:10" ht="37.5" customHeight="1">
      <c r="A696" s="22"/>
      <c r="B696" s="24"/>
      <c r="C696" s="24"/>
      <c r="D696" s="22"/>
      <c r="E696" s="22"/>
      <c r="F696" s="24"/>
      <c r="G696" s="22"/>
      <c r="H696" s="37"/>
      <c r="I696" s="1098"/>
      <c r="J696" s="1098"/>
    </row>
    <row r="697" spans="1:10" ht="37.5" customHeight="1">
      <c r="A697" s="22"/>
      <c r="B697" s="24"/>
      <c r="C697" s="24"/>
      <c r="D697" s="22"/>
      <c r="E697" s="22"/>
      <c r="F697" s="24"/>
      <c r="G697" s="22"/>
      <c r="H697" s="37"/>
      <c r="I697" s="1098"/>
      <c r="J697" s="1098"/>
    </row>
    <row r="698" spans="1:10" ht="37.5" customHeight="1">
      <c r="A698" s="22"/>
      <c r="B698" s="24"/>
      <c r="C698" s="24"/>
      <c r="D698" s="22"/>
      <c r="E698" s="22"/>
      <c r="F698" s="24"/>
      <c r="G698" s="22"/>
      <c r="H698" s="37"/>
      <c r="I698" s="1098"/>
      <c r="J698" s="1098"/>
    </row>
    <row r="699" spans="1:10" ht="37.5" customHeight="1">
      <c r="A699" s="22"/>
      <c r="B699" s="24"/>
      <c r="C699" s="24"/>
      <c r="D699" s="22"/>
      <c r="E699" s="22"/>
      <c r="F699" s="24"/>
      <c r="G699" s="22"/>
      <c r="H699" s="37"/>
      <c r="I699" s="1098"/>
      <c r="J699" s="1098"/>
    </row>
    <row r="700" spans="1:10" ht="37.5" customHeight="1">
      <c r="A700" s="22"/>
      <c r="B700" s="24"/>
      <c r="C700" s="24"/>
      <c r="D700" s="22"/>
      <c r="E700" s="22"/>
      <c r="F700" s="24"/>
      <c r="G700" s="22"/>
      <c r="H700" s="37"/>
      <c r="I700" s="1098"/>
      <c r="J700" s="1098"/>
    </row>
    <row r="701" spans="1:10" ht="37.5" customHeight="1">
      <c r="A701" s="22"/>
      <c r="B701" s="24"/>
      <c r="C701" s="24"/>
      <c r="D701" s="22"/>
      <c r="E701" s="22"/>
      <c r="F701" s="24"/>
      <c r="G701" s="22"/>
      <c r="H701" s="37"/>
      <c r="I701" s="1098"/>
      <c r="J701" s="1098"/>
    </row>
    <row r="702" spans="1:10" ht="37.5" customHeight="1">
      <c r="A702" s="22"/>
      <c r="B702" s="24"/>
      <c r="C702" s="24"/>
      <c r="D702" s="22"/>
      <c r="E702" s="22"/>
      <c r="F702" s="24"/>
      <c r="G702" s="22"/>
      <c r="H702" s="37"/>
      <c r="I702" s="1098"/>
      <c r="J702" s="1098"/>
    </row>
    <row r="703" spans="1:10" ht="37.5" customHeight="1">
      <c r="A703" s="22"/>
      <c r="B703" s="24"/>
      <c r="C703" s="24"/>
      <c r="D703" s="22"/>
      <c r="E703" s="22"/>
      <c r="F703" s="24"/>
      <c r="G703" s="22"/>
      <c r="H703" s="37"/>
      <c r="I703" s="1098"/>
      <c r="J703" s="1098"/>
    </row>
    <row r="704" spans="1:10" ht="37.5" customHeight="1">
      <c r="A704" s="22"/>
      <c r="B704" s="24"/>
      <c r="C704" s="24"/>
      <c r="D704" s="22"/>
      <c r="E704" s="22"/>
      <c r="F704" s="24"/>
      <c r="G704" s="22"/>
      <c r="H704" s="37"/>
      <c r="I704" s="1098"/>
      <c r="J704" s="1098"/>
    </row>
    <row r="705" spans="1:10" ht="37.5" customHeight="1">
      <c r="A705" s="22"/>
      <c r="B705" s="24"/>
      <c r="C705" s="24"/>
      <c r="D705" s="22"/>
      <c r="E705" s="22"/>
      <c r="F705" s="24"/>
      <c r="G705" s="22"/>
      <c r="H705" s="37"/>
      <c r="I705" s="1098"/>
      <c r="J705" s="1098"/>
    </row>
    <row r="706" spans="1:10" ht="37.5" customHeight="1">
      <c r="A706" s="22"/>
      <c r="B706" s="24"/>
      <c r="C706" s="24"/>
      <c r="D706" s="22"/>
      <c r="E706" s="22"/>
      <c r="F706" s="24"/>
      <c r="G706" s="22"/>
      <c r="H706" s="37"/>
      <c r="I706" s="1098"/>
      <c r="J706" s="1098"/>
    </row>
    <row r="707" spans="1:10" ht="37.5" customHeight="1">
      <c r="A707" s="22"/>
      <c r="B707" s="24"/>
      <c r="C707" s="24"/>
      <c r="D707" s="22"/>
      <c r="E707" s="22"/>
      <c r="F707" s="24"/>
      <c r="G707" s="22"/>
      <c r="H707" s="37"/>
      <c r="I707" s="1098"/>
      <c r="J707" s="1098"/>
    </row>
    <row r="708" spans="1:10" ht="37.5" customHeight="1">
      <c r="A708" s="22"/>
      <c r="B708" s="24"/>
      <c r="C708" s="24"/>
      <c r="D708" s="22"/>
      <c r="E708" s="22"/>
      <c r="F708" s="24"/>
      <c r="G708" s="22"/>
      <c r="H708" s="37"/>
      <c r="I708" s="1098"/>
      <c r="J708" s="1098"/>
    </row>
    <row r="709" spans="1:10" ht="37.5" customHeight="1">
      <c r="A709" s="22"/>
      <c r="B709" s="24"/>
      <c r="C709" s="24"/>
      <c r="D709" s="22"/>
      <c r="E709" s="22"/>
      <c r="F709" s="24"/>
      <c r="G709" s="22"/>
      <c r="H709" s="37"/>
      <c r="I709" s="1098"/>
      <c r="J709" s="1098"/>
    </row>
    <row r="710" spans="1:10" ht="37.5" customHeight="1">
      <c r="A710" s="22"/>
      <c r="B710" s="24"/>
      <c r="C710" s="24"/>
      <c r="D710" s="22"/>
      <c r="E710" s="22"/>
      <c r="F710" s="24"/>
      <c r="G710" s="22"/>
      <c r="H710" s="37"/>
      <c r="I710" s="1098"/>
      <c r="J710" s="1098"/>
    </row>
    <row r="711" spans="1:10" ht="37.5" customHeight="1">
      <c r="A711" s="22"/>
      <c r="B711" s="24"/>
      <c r="C711" s="24"/>
      <c r="D711" s="22"/>
      <c r="E711" s="22"/>
      <c r="F711" s="24"/>
      <c r="G711" s="22"/>
      <c r="H711" s="37"/>
      <c r="I711" s="1098"/>
      <c r="J711" s="1098"/>
    </row>
    <row r="712" spans="1:10" ht="37.5" customHeight="1">
      <c r="A712" s="22"/>
      <c r="B712" s="24"/>
      <c r="C712" s="24"/>
      <c r="D712" s="22"/>
      <c r="E712" s="22"/>
      <c r="F712" s="24"/>
      <c r="G712" s="22"/>
      <c r="H712" s="37"/>
      <c r="I712" s="1098"/>
      <c r="J712" s="1098"/>
    </row>
    <row r="713" spans="1:10" ht="37.5" customHeight="1">
      <c r="A713" s="22"/>
      <c r="B713" s="24"/>
      <c r="C713" s="24"/>
      <c r="D713" s="22"/>
      <c r="E713" s="22"/>
      <c r="F713" s="24"/>
      <c r="G713" s="22"/>
      <c r="H713" s="37"/>
      <c r="I713" s="1098"/>
      <c r="J713" s="1098"/>
    </row>
    <row r="714" spans="1:10" ht="37.5" customHeight="1">
      <c r="A714" s="22"/>
      <c r="B714" s="24"/>
      <c r="C714" s="24"/>
      <c r="D714" s="22"/>
      <c r="E714" s="22"/>
      <c r="F714" s="24"/>
      <c r="G714" s="22"/>
      <c r="H714" s="37"/>
      <c r="I714" s="1098"/>
      <c r="J714" s="1098"/>
    </row>
    <row r="715" spans="1:10" ht="37.5" customHeight="1">
      <c r="A715" s="22"/>
      <c r="B715" s="24"/>
      <c r="C715" s="24"/>
      <c r="D715" s="22"/>
      <c r="E715" s="22"/>
      <c r="F715" s="24"/>
      <c r="G715" s="22"/>
      <c r="H715" s="37"/>
      <c r="I715" s="1098"/>
      <c r="J715" s="1098"/>
    </row>
    <row r="716" spans="1:10" ht="37.5" customHeight="1">
      <c r="A716" s="22"/>
      <c r="B716" s="24"/>
      <c r="C716" s="24"/>
      <c r="D716" s="22"/>
      <c r="E716" s="22"/>
      <c r="F716" s="24"/>
      <c r="G716" s="22"/>
      <c r="H716" s="37"/>
      <c r="I716" s="1098"/>
      <c r="J716" s="1098"/>
    </row>
    <row r="717" spans="1:10" ht="37.5" customHeight="1">
      <c r="A717" s="22"/>
      <c r="B717" s="24"/>
      <c r="C717" s="24"/>
      <c r="D717" s="22"/>
      <c r="E717" s="22"/>
      <c r="F717" s="24"/>
      <c r="G717" s="22"/>
      <c r="H717" s="37"/>
      <c r="I717" s="1098"/>
      <c r="J717" s="1098"/>
    </row>
    <row r="718" spans="1:10" ht="37.5" customHeight="1">
      <c r="A718" s="22"/>
      <c r="B718" s="24"/>
      <c r="C718" s="24"/>
      <c r="D718" s="22"/>
      <c r="E718" s="22"/>
      <c r="F718" s="24"/>
      <c r="G718" s="22"/>
      <c r="H718" s="37"/>
      <c r="I718" s="1098"/>
      <c r="J718" s="1098"/>
    </row>
    <row r="719" spans="1:10" ht="37.5" customHeight="1">
      <c r="A719" s="22"/>
      <c r="B719" s="24"/>
      <c r="C719" s="24"/>
      <c r="D719" s="22"/>
      <c r="E719" s="22"/>
      <c r="F719" s="24"/>
      <c r="G719" s="22"/>
      <c r="H719" s="37"/>
      <c r="I719" s="1098"/>
      <c r="J719" s="1098"/>
    </row>
    <row r="720" spans="1:10" ht="37.5" customHeight="1">
      <c r="A720" s="22"/>
      <c r="B720" s="24"/>
      <c r="C720" s="24"/>
      <c r="D720" s="22"/>
      <c r="E720" s="22"/>
      <c r="F720" s="24"/>
      <c r="G720" s="22"/>
      <c r="H720" s="37"/>
      <c r="I720" s="1098"/>
      <c r="J720" s="1098"/>
    </row>
    <row r="721" spans="1:10" ht="37.5" customHeight="1">
      <c r="A721" s="22"/>
      <c r="B721" s="24"/>
      <c r="C721" s="24"/>
      <c r="D721" s="22"/>
      <c r="E721" s="22"/>
      <c r="F721" s="24"/>
      <c r="G721" s="22"/>
      <c r="H721" s="37"/>
      <c r="I721" s="1098"/>
      <c r="J721" s="1098"/>
    </row>
    <row r="722" spans="1:10" ht="37.5" customHeight="1">
      <c r="A722" s="22"/>
      <c r="B722" s="24"/>
      <c r="C722" s="24"/>
      <c r="D722" s="22"/>
      <c r="E722" s="22"/>
      <c r="F722" s="24"/>
      <c r="G722" s="22"/>
      <c r="H722" s="37"/>
      <c r="I722" s="1098"/>
      <c r="J722" s="1098"/>
    </row>
    <row r="723" spans="1:10" ht="37.5" customHeight="1">
      <c r="A723" s="22"/>
      <c r="B723" s="24"/>
      <c r="C723" s="24"/>
      <c r="D723" s="22"/>
      <c r="E723" s="22"/>
      <c r="F723" s="24"/>
      <c r="G723" s="22"/>
      <c r="H723" s="37"/>
      <c r="I723" s="1098"/>
      <c r="J723" s="1098"/>
    </row>
    <row r="724" spans="1:10" ht="37.5" customHeight="1">
      <c r="A724" s="22"/>
      <c r="B724" s="24"/>
      <c r="C724" s="24"/>
      <c r="D724" s="22"/>
      <c r="E724" s="22"/>
      <c r="F724" s="24"/>
      <c r="G724" s="22"/>
      <c r="H724" s="37"/>
      <c r="I724" s="1098"/>
      <c r="J724" s="1098"/>
    </row>
    <row r="725" spans="1:10" ht="37.5" customHeight="1">
      <c r="A725" s="22"/>
      <c r="B725" s="24"/>
      <c r="C725" s="24"/>
      <c r="D725" s="22"/>
      <c r="E725" s="22"/>
      <c r="F725" s="24"/>
      <c r="G725" s="22"/>
      <c r="H725" s="37"/>
      <c r="I725" s="1098"/>
      <c r="J725" s="1098"/>
    </row>
    <row r="726" spans="1:10" ht="37.5" customHeight="1">
      <c r="A726" s="22"/>
      <c r="B726" s="24"/>
      <c r="C726" s="24"/>
      <c r="D726" s="22"/>
      <c r="E726" s="22"/>
      <c r="F726" s="24"/>
      <c r="G726" s="22"/>
      <c r="H726" s="37"/>
      <c r="I726" s="1098"/>
      <c r="J726" s="1098"/>
    </row>
    <row r="727" spans="1:10" ht="37.5" customHeight="1">
      <c r="A727" s="22"/>
      <c r="B727" s="24"/>
      <c r="C727" s="24"/>
      <c r="D727" s="22"/>
      <c r="E727" s="22"/>
      <c r="F727" s="24"/>
      <c r="G727" s="22"/>
      <c r="H727" s="37"/>
      <c r="I727" s="1098"/>
      <c r="J727" s="1098"/>
    </row>
    <row r="728" spans="1:10" ht="37.5" customHeight="1">
      <c r="A728" s="22"/>
      <c r="B728" s="24"/>
      <c r="C728" s="24"/>
      <c r="D728" s="22"/>
      <c r="E728" s="22"/>
      <c r="F728" s="24"/>
      <c r="G728" s="22"/>
      <c r="H728" s="37"/>
      <c r="I728" s="1098"/>
      <c r="J728" s="1098"/>
    </row>
    <row r="729" spans="1:10" ht="37.5" customHeight="1">
      <c r="A729" s="22"/>
      <c r="B729" s="24"/>
      <c r="C729" s="24"/>
      <c r="D729" s="22"/>
      <c r="E729" s="22"/>
      <c r="F729" s="24"/>
      <c r="G729" s="22"/>
      <c r="H729" s="37"/>
      <c r="I729" s="1098"/>
      <c r="J729" s="1098"/>
    </row>
    <row r="730" spans="1:10" ht="37.5" customHeight="1">
      <c r="A730" s="22"/>
      <c r="B730" s="24"/>
      <c r="C730" s="24"/>
      <c r="D730" s="22"/>
      <c r="E730" s="22"/>
      <c r="F730" s="24"/>
      <c r="G730" s="22"/>
      <c r="H730" s="37"/>
      <c r="I730" s="1098"/>
      <c r="J730" s="1098"/>
    </row>
    <row r="731" spans="1:10" ht="37.5" customHeight="1">
      <c r="A731" s="22"/>
      <c r="B731" s="24"/>
      <c r="C731" s="24"/>
      <c r="D731" s="22"/>
      <c r="E731" s="22"/>
      <c r="F731" s="24"/>
      <c r="G731" s="22"/>
      <c r="H731" s="37"/>
      <c r="I731" s="1098"/>
      <c r="J731" s="1098"/>
    </row>
    <row r="732" spans="1:10" ht="37.5" customHeight="1">
      <c r="A732" s="22"/>
      <c r="B732" s="24"/>
      <c r="C732" s="24"/>
      <c r="D732" s="22"/>
      <c r="E732" s="22"/>
      <c r="F732" s="24"/>
      <c r="G732" s="22"/>
      <c r="H732" s="37"/>
      <c r="I732" s="1098"/>
      <c r="J732" s="1098"/>
    </row>
    <row r="733" spans="1:10" ht="37.5" customHeight="1">
      <c r="A733" s="22"/>
      <c r="B733" s="24"/>
      <c r="C733" s="24"/>
      <c r="D733" s="22"/>
      <c r="E733" s="22"/>
      <c r="F733" s="24"/>
      <c r="G733" s="22"/>
      <c r="H733" s="37"/>
      <c r="I733" s="1098"/>
      <c r="J733" s="1098"/>
    </row>
    <row r="734" spans="1:10" ht="37.5" customHeight="1">
      <c r="A734" s="22"/>
      <c r="B734" s="24"/>
      <c r="C734" s="24"/>
      <c r="D734" s="22"/>
      <c r="E734" s="22"/>
      <c r="F734" s="24"/>
      <c r="G734" s="22"/>
      <c r="H734" s="37"/>
      <c r="I734" s="1098"/>
      <c r="J734" s="1098"/>
    </row>
    <row r="735" spans="1:10" ht="37.5" customHeight="1">
      <c r="A735" s="22"/>
      <c r="B735" s="24"/>
      <c r="C735" s="24"/>
      <c r="D735" s="22"/>
      <c r="E735" s="22"/>
      <c r="F735" s="24"/>
      <c r="G735" s="22"/>
      <c r="H735" s="37"/>
      <c r="I735" s="1098"/>
      <c r="J735" s="1098"/>
    </row>
    <row r="736" spans="1:10" ht="37.5" customHeight="1">
      <c r="A736" s="22"/>
      <c r="B736" s="24"/>
      <c r="C736" s="24"/>
      <c r="D736" s="22"/>
      <c r="E736" s="22"/>
      <c r="F736" s="24"/>
      <c r="G736" s="22"/>
      <c r="H736" s="37"/>
      <c r="I736" s="1098"/>
      <c r="J736" s="1098"/>
    </row>
    <row r="737" spans="1:10" ht="37.5" customHeight="1">
      <c r="A737" s="22"/>
      <c r="B737" s="24"/>
      <c r="C737" s="24"/>
      <c r="D737" s="22"/>
      <c r="E737" s="22"/>
      <c r="F737" s="24"/>
      <c r="G737" s="22"/>
      <c r="H737" s="37"/>
      <c r="I737" s="1098"/>
      <c r="J737" s="1098"/>
    </row>
    <row r="738" spans="1:10" ht="37.5" customHeight="1">
      <c r="A738" s="22"/>
      <c r="B738" s="24"/>
      <c r="C738" s="24"/>
      <c r="D738" s="22"/>
      <c r="E738" s="22"/>
      <c r="F738" s="24"/>
      <c r="G738" s="22"/>
      <c r="H738" s="37"/>
      <c r="I738" s="1098"/>
      <c r="J738" s="1098"/>
    </row>
    <row r="739" spans="1:10" ht="37.5" customHeight="1">
      <c r="A739" s="22"/>
      <c r="B739" s="24"/>
      <c r="C739" s="24"/>
      <c r="D739" s="22"/>
      <c r="E739" s="22"/>
      <c r="F739" s="24"/>
      <c r="G739" s="22"/>
      <c r="H739" s="37"/>
      <c r="I739" s="1098"/>
      <c r="J739" s="1098"/>
    </row>
    <row r="740" spans="1:10" ht="37.5" customHeight="1">
      <c r="A740" s="22"/>
      <c r="B740" s="24"/>
      <c r="C740" s="24"/>
      <c r="D740" s="22"/>
      <c r="E740" s="22"/>
      <c r="F740" s="24"/>
      <c r="G740" s="22"/>
      <c r="H740" s="37"/>
      <c r="I740" s="1098"/>
      <c r="J740" s="1098"/>
    </row>
    <row r="741" spans="1:10" ht="37.5" customHeight="1">
      <c r="A741" s="22"/>
      <c r="B741" s="24"/>
      <c r="C741" s="24"/>
      <c r="D741" s="22"/>
      <c r="E741" s="22"/>
      <c r="F741" s="24"/>
      <c r="G741" s="22"/>
      <c r="H741" s="37"/>
      <c r="I741" s="1098"/>
      <c r="J741" s="1098"/>
    </row>
    <row r="742" spans="1:10" ht="37.5" customHeight="1">
      <c r="A742" s="22"/>
      <c r="B742" s="24"/>
      <c r="C742" s="24"/>
      <c r="D742" s="22"/>
      <c r="E742" s="22"/>
      <c r="F742" s="24"/>
      <c r="G742" s="22"/>
      <c r="H742" s="37"/>
      <c r="I742" s="1098"/>
      <c r="J742" s="1098"/>
    </row>
    <row r="743" spans="1:10" ht="37.5" customHeight="1">
      <c r="A743" s="22"/>
      <c r="B743" s="24"/>
      <c r="C743" s="24"/>
      <c r="D743" s="22"/>
      <c r="E743" s="22"/>
      <c r="F743" s="24"/>
      <c r="G743" s="22"/>
      <c r="H743" s="37"/>
      <c r="I743" s="1098"/>
      <c r="J743" s="1098"/>
    </row>
    <row r="744" spans="1:10" ht="37.5" customHeight="1">
      <c r="A744" s="22"/>
      <c r="B744" s="24"/>
      <c r="C744" s="24"/>
      <c r="D744" s="22"/>
      <c r="E744" s="22"/>
      <c r="F744" s="24"/>
      <c r="G744" s="22"/>
      <c r="H744" s="37"/>
      <c r="I744" s="1098"/>
      <c r="J744" s="1098"/>
    </row>
    <row r="745" spans="1:10" ht="37.5" customHeight="1">
      <c r="A745" s="22"/>
      <c r="B745" s="24"/>
      <c r="C745" s="24"/>
      <c r="D745" s="22"/>
      <c r="E745" s="22"/>
      <c r="F745" s="24"/>
      <c r="G745" s="22"/>
      <c r="H745" s="37"/>
      <c r="I745" s="1098"/>
      <c r="J745" s="1098"/>
    </row>
    <row r="746" spans="1:10" ht="37.5" customHeight="1">
      <c r="A746" s="22"/>
      <c r="B746" s="24"/>
      <c r="C746" s="24"/>
      <c r="D746" s="22"/>
      <c r="E746" s="22"/>
      <c r="F746" s="24"/>
      <c r="G746" s="22"/>
      <c r="H746" s="37"/>
      <c r="I746" s="1098"/>
      <c r="J746" s="1098"/>
    </row>
    <row r="747" spans="1:10" ht="37.5" customHeight="1">
      <c r="A747" s="22"/>
      <c r="B747" s="24"/>
      <c r="C747" s="24"/>
      <c r="D747" s="22"/>
      <c r="E747" s="22"/>
      <c r="F747" s="24"/>
      <c r="G747" s="22"/>
      <c r="H747" s="37"/>
      <c r="I747" s="1098"/>
      <c r="J747" s="1098"/>
    </row>
    <row r="748" spans="1:10" ht="37.5" customHeight="1">
      <c r="A748" s="22"/>
      <c r="B748" s="24"/>
      <c r="C748" s="24"/>
      <c r="D748" s="22"/>
      <c r="E748" s="22"/>
      <c r="F748" s="24"/>
      <c r="G748" s="22"/>
      <c r="H748" s="37"/>
      <c r="I748" s="1098"/>
      <c r="J748" s="1098"/>
    </row>
    <row r="749" spans="1:10" ht="37.5" customHeight="1">
      <c r="A749" s="22"/>
      <c r="B749" s="24"/>
      <c r="C749" s="24"/>
      <c r="D749" s="22"/>
      <c r="E749" s="22"/>
      <c r="F749" s="24"/>
      <c r="G749" s="22"/>
      <c r="H749" s="37"/>
      <c r="I749" s="1098"/>
      <c r="J749" s="1098"/>
    </row>
    <row r="750" spans="1:10" ht="37.5" customHeight="1">
      <c r="A750" s="22"/>
      <c r="B750" s="24"/>
      <c r="C750" s="24"/>
      <c r="D750" s="22"/>
      <c r="E750" s="22"/>
      <c r="F750" s="24"/>
      <c r="G750" s="22"/>
      <c r="H750" s="37"/>
      <c r="I750" s="1098"/>
      <c r="J750" s="1098"/>
    </row>
    <row r="751" spans="1:10" ht="37.5" customHeight="1">
      <c r="A751" s="22"/>
      <c r="B751" s="24"/>
      <c r="C751" s="24"/>
      <c r="D751" s="22"/>
      <c r="E751" s="22"/>
      <c r="F751" s="24"/>
      <c r="G751" s="22"/>
      <c r="H751" s="37"/>
      <c r="I751" s="1098"/>
      <c r="J751" s="1098"/>
    </row>
    <row r="752" spans="1:10" ht="37.5" customHeight="1">
      <c r="A752" s="22"/>
      <c r="B752" s="24"/>
      <c r="C752" s="24"/>
      <c r="D752" s="22"/>
      <c r="E752" s="22"/>
      <c r="F752" s="24"/>
      <c r="G752" s="22"/>
      <c r="H752" s="37"/>
      <c r="I752" s="1098"/>
      <c r="J752" s="1098"/>
    </row>
    <row r="753" spans="1:10" ht="37.5" customHeight="1">
      <c r="A753" s="22"/>
      <c r="B753" s="24"/>
      <c r="C753" s="24"/>
      <c r="D753" s="22"/>
      <c r="E753" s="22"/>
      <c r="F753" s="24"/>
      <c r="G753" s="22"/>
      <c r="H753" s="37"/>
      <c r="I753" s="1098"/>
      <c r="J753" s="1098"/>
    </row>
    <row r="754" spans="1:10" ht="37.5" customHeight="1">
      <c r="A754" s="22"/>
      <c r="B754" s="24"/>
      <c r="C754" s="24"/>
      <c r="D754" s="22"/>
      <c r="E754" s="22"/>
      <c r="F754" s="24"/>
      <c r="G754" s="22"/>
      <c r="H754" s="37"/>
      <c r="I754" s="1098"/>
      <c r="J754" s="1098"/>
    </row>
    <row r="755" spans="1:10" ht="37.5" customHeight="1">
      <c r="A755" s="22"/>
      <c r="B755" s="24"/>
      <c r="C755" s="24"/>
      <c r="D755" s="22"/>
      <c r="E755" s="22"/>
      <c r="F755" s="24"/>
      <c r="G755" s="22"/>
      <c r="H755" s="37"/>
      <c r="I755" s="1098"/>
      <c r="J755" s="1098"/>
    </row>
    <row r="756" spans="1:10" ht="37.5" customHeight="1">
      <c r="A756" s="22"/>
      <c r="B756" s="24"/>
      <c r="C756" s="24"/>
      <c r="D756" s="22"/>
      <c r="E756" s="22"/>
      <c r="F756" s="24"/>
      <c r="G756" s="22"/>
      <c r="H756" s="37"/>
      <c r="I756" s="1098"/>
      <c r="J756" s="1098"/>
    </row>
    <row r="757" spans="1:10" ht="37.5" customHeight="1">
      <c r="A757" s="22"/>
      <c r="B757" s="24"/>
      <c r="C757" s="24"/>
      <c r="D757" s="22"/>
      <c r="E757" s="22"/>
      <c r="F757" s="24"/>
      <c r="G757" s="22"/>
      <c r="H757" s="37"/>
      <c r="I757" s="1098"/>
      <c r="J757" s="1098"/>
    </row>
    <row r="758" spans="1:10" ht="37.5" customHeight="1">
      <c r="A758" s="22"/>
      <c r="B758" s="24"/>
      <c r="C758" s="24"/>
      <c r="D758" s="22"/>
      <c r="E758" s="22"/>
      <c r="F758" s="24"/>
      <c r="G758" s="22"/>
      <c r="H758" s="37"/>
      <c r="I758" s="1098"/>
      <c r="J758" s="1098"/>
    </row>
    <row r="759" spans="1:10" ht="37.5" customHeight="1">
      <c r="A759" s="22"/>
      <c r="B759" s="24"/>
      <c r="C759" s="24"/>
      <c r="D759" s="22"/>
      <c r="E759" s="22"/>
      <c r="F759" s="24"/>
      <c r="G759" s="22"/>
      <c r="H759" s="37"/>
      <c r="I759" s="1098"/>
      <c r="J759" s="1098"/>
    </row>
    <row r="760" spans="1:10" ht="37.5" customHeight="1">
      <c r="A760" s="22"/>
      <c r="B760" s="24"/>
      <c r="C760" s="24"/>
      <c r="D760" s="22"/>
      <c r="E760" s="22"/>
      <c r="F760" s="24"/>
      <c r="G760" s="22"/>
      <c r="H760" s="37"/>
      <c r="I760" s="1098"/>
      <c r="J760" s="1098"/>
    </row>
    <row r="761" spans="1:10" ht="37.5" customHeight="1">
      <c r="A761" s="22"/>
      <c r="B761" s="24"/>
      <c r="C761" s="24"/>
      <c r="D761" s="22"/>
      <c r="E761" s="22"/>
      <c r="F761" s="24"/>
      <c r="G761" s="22"/>
      <c r="H761" s="37"/>
      <c r="I761" s="1098"/>
      <c r="J761" s="1098"/>
    </row>
    <row r="762" spans="1:10" ht="37.5" customHeight="1">
      <c r="A762" s="22"/>
      <c r="B762" s="24"/>
      <c r="C762" s="24"/>
      <c r="D762" s="22"/>
      <c r="E762" s="22"/>
      <c r="F762" s="24"/>
      <c r="G762" s="22"/>
      <c r="H762" s="37"/>
      <c r="I762" s="1098"/>
      <c r="J762" s="1098"/>
    </row>
    <row r="763" spans="1:10" ht="37.5" customHeight="1">
      <c r="A763" s="22"/>
      <c r="B763" s="24"/>
      <c r="C763" s="24"/>
      <c r="D763" s="22"/>
      <c r="E763" s="22"/>
      <c r="F763" s="24"/>
      <c r="G763" s="22"/>
      <c r="H763" s="37"/>
      <c r="I763" s="1098"/>
      <c r="J763" s="1098"/>
    </row>
    <row r="764" spans="1:10" ht="37.5" customHeight="1">
      <c r="A764" s="22"/>
      <c r="B764" s="24"/>
      <c r="C764" s="24"/>
      <c r="D764" s="22"/>
      <c r="E764" s="22"/>
      <c r="F764" s="24"/>
      <c r="G764" s="22"/>
      <c r="H764" s="37"/>
      <c r="I764" s="1098"/>
      <c r="J764" s="1098"/>
    </row>
    <row r="765" spans="1:10" ht="37.5" customHeight="1">
      <c r="A765" s="22"/>
      <c r="B765" s="24"/>
      <c r="C765" s="24"/>
      <c r="D765" s="22"/>
      <c r="E765" s="22"/>
      <c r="F765" s="24"/>
      <c r="G765" s="22"/>
      <c r="H765" s="37"/>
      <c r="I765" s="1098"/>
      <c r="J765" s="1098"/>
    </row>
    <row r="766" spans="1:10" ht="37.5" customHeight="1">
      <c r="A766" s="22"/>
      <c r="B766" s="24"/>
      <c r="C766" s="24"/>
      <c r="D766" s="22"/>
      <c r="E766" s="22"/>
      <c r="F766" s="24"/>
      <c r="G766" s="22"/>
      <c r="H766" s="37"/>
      <c r="I766" s="1098"/>
      <c r="J766" s="1098"/>
    </row>
    <row r="767" spans="1:10" ht="37.5" customHeight="1">
      <c r="A767" s="22"/>
      <c r="B767" s="24"/>
      <c r="C767" s="24"/>
      <c r="D767" s="22"/>
      <c r="E767" s="22"/>
      <c r="F767" s="24"/>
      <c r="G767" s="22"/>
      <c r="H767" s="37"/>
      <c r="I767" s="1098"/>
      <c r="J767" s="1098"/>
    </row>
    <row r="768" spans="1:10" ht="37.5" customHeight="1">
      <c r="A768" s="22"/>
      <c r="B768" s="24"/>
      <c r="C768" s="24"/>
      <c r="D768" s="22"/>
      <c r="E768" s="22"/>
      <c r="F768" s="24"/>
      <c r="G768" s="22"/>
      <c r="H768" s="37"/>
      <c r="I768" s="1098"/>
      <c r="J768" s="1098"/>
    </row>
    <row r="769" spans="1:10" ht="37.5" customHeight="1">
      <c r="A769" s="22"/>
      <c r="B769" s="24"/>
      <c r="C769" s="24"/>
      <c r="D769" s="22"/>
      <c r="E769" s="22"/>
      <c r="F769" s="24"/>
      <c r="G769" s="22"/>
      <c r="H769" s="37"/>
      <c r="I769" s="1098"/>
      <c r="J769" s="1098"/>
    </row>
    <row r="770" spans="1:10" ht="37.5" customHeight="1">
      <c r="A770" s="22"/>
      <c r="B770" s="24"/>
      <c r="C770" s="24"/>
      <c r="D770" s="22"/>
      <c r="E770" s="22"/>
      <c r="F770" s="24"/>
      <c r="G770" s="22"/>
      <c r="H770" s="37"/>
      <c r="I770" s="1098"/>
      <c r="J770" s="1098"/>
    </row>
    <row r="771" spans="1:10" ht="37.5" customHeight="1">
      <c r="A771" s="22"/>
      <c r="B771" s="24"/>
      <c r="C771" s="24"/>
      <c r="D771" s="22"/>
      <c r="E771" s="22"/>
      <c r="F771" s="24"/>
      <c r="G771" s="22"/>
      <c r="H771" s="37"/>
      <c r="I771" s="1098"/>
      <c r="J771" s="1098"/>
    </row>
    <row r="772" spans="1:10" ht="37.5" customHeight="1">
      <c r="A772" s="22"/>
      <c r="B772" s="24"/>
      <c r="C772" s="24"/>
      <c r="D772" s="22"/>
      <c r="E772" s="22"/>
      <c r="F772" s="24"/>
      <c r="G772" s="22"/>
      <c r="H772" s="37"/>
      <c r="I772" s="1098"/>
      <c r="J772" s="1098"/>
    </row>
    <row r="773" spans="1:10" ht="37.5" customHeight="1">
      <c r="A773" s="22"/>
      <c r="B773" s="24"/>
      <c r="C773" s="24"/>
      <c r="D773" s="22"/>
      <c r="E773" s="22"/>
      <c r="F773" s="24"/>
      <c r="G773" s="22"/>
      <c r="H773" s="37"/>
      <c r="I773" s="1098"/>
      <c r="J773" s="1098"/>
    </row>
    <row r="774" spans="1:10" ht="37.5" customHeight="1">
      <c r="A774" s="22"/>
      <c r="B774" s="24"/>
      <c r="C774" s="24"/>
      <c r="D774" s="22"/>
      <c r="E774" s="22"/>
      <c r="F774" s="24"/>
      <c r="G774" s="22"/>
      <c r="H774" s="37"/>
      <c r="I774" s="1098"/>
      <c r="J774" s="1098"/>
    </row>
    <row r="775" spans="1:10" ht="37.5" customHeight="1">
      <c r="A775" s="22"/>
      <c r="B775" s="24"/>
      <c r="C775" s="24"/>
      <c r="D775" s="22"/>
      <c r="E775" s="22"/>
      <c r="F775" s="24"/>
      <c r="G775" s="22"/>
      <c r="H775" s="37"/>
      <c r="I775" s="1098"/>
      <c r="J775" s="1098"/>
    </row>
    <row r="776" spans="1:10" ht="37.5" customHeight="1">
      <c r="A776" s="22"/>
      <c r="B776" s="24"/>
      <c r="C776" s="24"/>
      <c r="D776" s="22"/>
      <c r="E776" s="22"/>
      <c r="F776" s="24"/>
      <c r="G776" s="22"/>
      <c r="H776" s="37"/>
      <c r="I776" s="1098"/>
      <c r="J776" s="1098"/>
    </row>
    <row r="777" spans="1:10" ht="37.5" customHeight="1">
      <c r="A777" s="22"/>
      <c r="B777" s="24"/>
      <c r="C777" s="24"/>
      <c r="D777" s="22"/>
      <c r="E777" s="22"/>
      <c r="F777" s="24"/>
      <c r="G777" s="22"/>
      <c r="H777" s="37"/>
      <c r="I777" s="1098"/>
      <c r="J777" s="1098"/>
    </row>
    <row r="778" spans="1:10" ht="37.5" customHeight="1">
      <c r="A778" s="22"/>
      <c r="B778" s="24"/>
      <c r="C778" s="24"/>
      <c r="D778" s="22"/>
      <c r="E778" s="22"/>
      <c r="F778" s="24"/>
      <c r="G778" s="22"/>
      <c r="H778" s="37"/>
      <c r="I778" s="1098"/>
      <c r="J778" s="1098"/>
    </row>
    <row r="779" spans="1:10" ht="37.5" customHeight="1">
      <c r="A779" s="22"/>
      <c r="B779" s="24"/>
      <c r="C779" s="24"/>
      <c r="D779" s="22"/>
      <c r="E779" s="22"/>
      <c r="F779" s="24"/>
      <c r="G779" s="22"/>
      <c r="H779" s="37"/>
      <c r="I779" s="1098"/>
      <c r="J779" s="1098"/>
    </row>
    <row r="780" spans="1:10" ht="37.5" customHeight="1">
      <c r="A780" s="22"/>
      <c r="B780" s="24"/>
      <c r="C780" s="24"/>
      <c r="D780" s="22"/>
      <c r="E780" s="22"/>
      <c r="F780" s="24"/>
      <c r="G780" s="22"/>
      <c r="H780" s="37"/>
      <c r="I780" s="1098"/>
      <c r="J780" s="1098"/>
    </row>
    <row r="781" spans="1:10" ht="37.5" customHeight="1">
      <c r="A781" s="22"/>
      <c r="B781" s="24"/>
      <c r="C781" s="24"/>
      <c r="D781" s="22"/>
      <c r="E781" s="22"/>
      <c r="F781" s="24"/>
      <c r="G781" s="22"/>
      <c r="H781" s="37"/>
      <c r="I781" s="1098"/>
      <c r="J781" s="1098"/>
    </row>
    <row r="782" spans="1:10" ht="37.5" customHeight="1">
      <c r="A782" s="22"/>
      <c r="B782" s="24"/>
      <c r="C782" s="24"/>
      <c r="D782" s="22"/>
      <c r="E782" s="22"/>
      <c r="F782" s="24"/>
      <c r="G782" s="22"/>
      <c r="H782" s="37"/>
      <c r="I782" s="1098"/>
      <c r="J782" s="1098"/>
    </row>
    <row r="783" spans="1:10" ht="37.5" customHeight="1">
      <c r="A783" s="22"/>
      <c r="B783" s="24"/>
      <c r="C783" s="24"/>
      <c r="D783" s="22"/>
      <c r="E783" s="22"/>
      <c r="F783" s="24"/>
      <c r="G783" s="22"/>
      <c r="H783" s="37"/>
      <c r="I783" s="1098"/>
      <c r="J783" s="1098"/>
    </row>
    <row r="784" spans="1:10" ht="37.5" customHeight="1">
      <c r="A784" s="22"/>
      <c r="B784" s="24"/>
      <c r="C784" s="24"/>
      <c r="D784" s="22"/>
      <c r="E784" s="22"/>
      <c r="F784" s="24"/>
      <c r="G784" s="22"/>
      <c r="H784" s="37"/>
      <c r="I784" s="1098"/>
      <c r="J784" s="1098"/>
    </row>
    <row r="785" spans="1:10" ht="37.5" customHeight="1">
      <c r="A785" s="22"/>
      <c r="B785" s="24"/>
      <c r="C785" s="24"/>
      <c r="D785" s="22"/>
      <c r="E785" s="22"/>
      <c r="F785" s="24"/>
      <c r="G785" s="22"/>
      <c r="H785" s="37"/>
      <c r="I785" s="1098"/>
      <c r="J785" s="1098"/>
    </row>
    <row r="786" spans="1:10" ht="37.5" customHeight="1">
      <c r="A786" s="22"/>
      <c r="B786" s="24"/>
      <c r="C786" s="24"/>
      <c r="D786" s="22"/>
      <c r="E786" s="22"/>
      <c r="F786" s="24"/>
      <c r="G786" s="22"/>
      <c r="H786" s="37"/>
      <c r="I786" s="1098"/>
      <c r="J786" s="1098"/>
    </row>
    <row r="787" spans="1:10" ht="37.5" customHeight="1">
      <c r="A787" s="22"/>
      <c r="B787" s="24"/>
      <c r="C787" s="24"/>
      <c r="D787" s="22"/>
      <c r="E787" s="22"/>
      <c r="F787" s="24"/>
      <c r="G787" s="22"/>
      <c r="H787" s="37"/>
      <c r="I787" s="1098"/>
      <c r="J787" s="1098"/>
    </row>
    <row r="788" spans="1:10" ht="37.5" customHeight="1">
      <c r="A788" s="22"/>
      <c r="B788" s="24"/>
      <c r="C788" s="24"/>
      <c r="D788" s="22"/>
      <c r="E788" s="22"/>
      <c r="F788" s="24"/>
      <c r="G788" s="22"/>
      <c r="H788" s="37"/>
      <c r="I788" s="1098"/>
      <c r="J788" s="1098"/>
    </row>
    <row r="789" spans="1:10" ht="37.5" customHeight="1">
      <c r="A789" s="22"/>
      <c r="B789" s="24"/>
      <c r="C789" s="24"/>
      <c r="D789" s="22"/>
      <c r="E789" s="22"/>
      <c r="F789" s="24"/>
      <c r="G789" s="22"/>
      <c r="H789" s="37"/>
      <c r="I789" s="1098"/>
      <c r="J789" s="1098"/>
    </row>
    <row r="790" spans="1:10" ht="37.5" customHeight="1">
      <c r="A790" s="22"/>
      <c r="B790" s="24"/>
      <c r="C790" s="24"/>
      <c r="D790" s="22"/>
      <c r="E790" s="22"/>
      <c r="F790" s="24"/>
      <c r="G790" s="22"/>
      <c r="H790" s="37"/>
      <c r="I790" s="1098"/>
      <c r="J790" s="1098"/>
    </row>
    <row r="791" spans="1:10" ht="37.5" customHeight="1">
      <c r="A791" s="22"/>
      <c r="B791" s="24"/>
      <c r="C791" s="24"/>
      <c r="D791" s="22"/>
      <c r="E791" s="22"/>
      <c r="F791" s="24"/>
      <c r="G791" s="22"/>
      <c r="H791" s="37"/>
      <c r="I791" s="1098"/>
      <c r="J791" s="1098"/>
    </row>
    <row r="792" spans="1:10" ht="37.5" customHeight="1">
      <c r="A792" s="22"/>
      <c r="B792" s="24"/>
      <c r="C792" s="24"/>
      <c r="D792" s="22"/>
      <c r="E792" s="22"/>
      <c r="F792" s="24"/>
      <c r="G792" s="22"/>
      <c r="H792" s="37"/>
      <c r="I792" s="1098"/>
      <c r="J792" s="1098"/>
    </row>
    <row r="793" spans="1:10" ht="37.5" customHeight="1">
      <c r="A793" s="22"/>
      <c r="B793" s="24"/>
      <c r="C793" s="24"/>
      <c r="D793" s="22"/>
      <c r="E793" s="22"/>
      <c r="F793" s="24"/>
      <c r="G793" s="22"/>
      <c r="H793" s="37"/>
      <c r="I793" s="1098"/>
      <c r="J793" s="1098"/>
    </row>
    <row r="794" spans="1:10" ht="37.5" customHeight="1">
      <c r="A794" s="22"/>
      <c r="B794" s="24"/>
      <c r="C794" s="24"/>
      <c r="D794" s="22"/>
      <c r="E794" s="22"/>
      <c r="F794" s="24"/>
      <c r="G794" s="22"/>
      <c r="H794" s="37"/>
      <c r="I794" s="1098"/>
      <c r="J794" s="1098"/>
    </row>
    <row r="795" spans="1:10" ht="37.5" customHeight="1">
      <c r="A795" s="22"/>
      <c r="B795" s="24"/>
      <c r="C795" s="24"/>
      <c r="D795" s="22"/>
      <c r="E795" s="22"/>
      <c r="F795" s="24"/>
      <c r="G795" s="22"/>
      <c r="H795" s="37"/>
      <c r="I795" s="1098"/>
      <c r="J795" s="1098"/>
    </row>
    <row r="796" spans="1:10" ht="37.5" customHeight="1">
      <c r="A796" s="22"/>
      <c r="B796" s="24"/>
      <c r="C796" s="24"/>
      <c r="D796" s="22"/>
      <c r="E796" s="22"/>
      <c r="F796" s="24"/>
      <c r="G796" s="22"/>
      <c r="H796" s="37"/>
      <c r="I796" s="1098"/>
      <c r="J796" s="1098"/>
    </row>
    <row r="797" spans="1:10" ht="37.5" customHeight="1">
      <c r="A797" s="22"/>
      <c r="B797" s="24"/>
      <c r="C797" s="24"/>
      <c r="D797" s="22"/>
      <c r="E797" s="22"/>
      <c r="F797" s="24"/>
      <c r="G797" s="22"/>
      <c r="H797" s="37"/>
      <c r="I797" s="1098"/>
      <c r="J797" s="1098"/>
    </row>
    <row r="798" spans="1:10" ht="37.5" customHeight="1">
      <c r="A798" s="22"/>
      <c r="B798" s="24"/>
      <c r="C798" s="24"/>
      <c r="D798" s="22"/>
      <c r="E798" s="22"/>
      <c r="F798" s="24"/>
      <c r="G798" s="22"/>
      <c r="H798" s="37"/>
      <c r="I798" s="1098"/>
      <c r="J798" s="1098"/>
    </row>
    <row r="799" spans="1:10" ht="37.5" customHeight="1">
      <c r="A799" s="22"/>
      <c r="B799" s="24"/>
      <c r="C799" s="24"/>
      <c r="D799" s="22"/>
      <c r="E799" s="22"/>
      <c r="F799" s="24"/>
      <c r="G799" s="22"/>
      <c r="H799" s="37"/>
      <c r="I799" s="1098"/>
      <c r="J799" s="1098"/>
    </row>
    <row r="800" spans="1:10" ht="37.5" customHeight="1">
      <c r="A800" s="22"/>
      <c r="B800" s="24"/>
      <c r="C800" s="24"/>
      <c r="D800" s="22"/>
      <c r="E800" s="22"/>
      <c r="F800" s="24"/>
      <c r="G800" s="22"/>
      <c r="H800" s="37"/>
      <c r="I800" s="1098"/>
      <c r="J800" s="1098"/>
    </row>
    <row r="801" spans="1:10" ht="37.5" customHeight="1">
      <c r="A801" s="22"/>
      <c r="B801" s="24"/>
      <c r="C801" s="24"/>
      <c r="D801" s="22"/>
      <c r="E801" s="22"/>
      <c r="F801" s="24"/>
      <c r="G801" s="22"/>
      <c r="H801" s="37"/>
      <c r="I801" s="1098"/>
      <c r="J801" s="1098"/>
    </row>
    <row r="802" spans="1:10" ht="37.5" customHeight="1">
      <c r="A802" s="22"/>
      <c r="B802" s="24"/>
      <c r="C802" s="24"/>
      <c r="D802" s="22"/>
      <c r="E802" s="22"/>
      <c r="F802" s="24"/>
      <c r="G802" s="22"/>
      <c r="H802" s="37"/>
      <c r="I802" s="1098"/>
      <c r="J802" s="1098"/>
    </row>
    <row r="803" spans="1:10" ht="37.5" customHeight="1">
      <c r="A803" s="22"/>
      <c r="B803" s="24"/>
      <c r="C803" s="24"/>
      <c r="D803" s="22"/>
      <c r="E803" s="22"/>
      <c r="F803" s="24"/>
      <c r="G803" s="22"/>
      <c r="H803" s="37"/>
      <c r="I803" s="1098"/>
      <c r="J803" s="1098"/>
    </row>
    <row r="804" spans="1:10" ht="37.5" customHeight="1">
      <c r="A804" s="22"/>
      <c r="B804" s="24"/>
      <c r="C804" s="24"/>
      <c r="D804" s="22"/>
      <c r="E804" s="22"/>
      <c r="F804" s="24"/>
      <c r="G804" s="22"/>
      <c r="H804" s="37"/>
      <c r="I804" s="1098"/>
      <c r="J804" s="1098"/>
    </row>
    <row r="805" spans="1:10" ht="37.5" customHeight="1">
      <c r="A805" s="22"/>
      <c r="B805" s="24"/>
      <c r="C805" s="24"/>
      <c r="D805" s="22"/>
      <c r="E805" s="22"/>
      <c r="F805" s="24"/>
      <c r="G805" s="22"/>
      <c r="H805" s="37"/>
      <c r="I805" s="1098"/>
      <c r="J805" s="1098"/>
    </row>
    <row r="806" spans="1:10" ht="37.5" customHeight="1">
      <c r="A806" s="22"/>
      <c r="B806" s="24"/>
      <c r="C806" s="24"/>
      <c r="D806" s="22"/>
      <c r="E806" s="22"/>
      <c r="F806" s="24"/>
      <c r="G806" s="22"/>
      <c r="H806" s="37"/>
      <c r="I806" s="1098"/>
      <c r="J806" s="1098"/>
    </row>
    <row r="807" spans="1:10" ht="37.5" customHeight="1">
      <c r="A807" s="22"/>
      <c r="B807" s="24"/>
      <c r="C807" s="24"/>
      <c r="D807" s="22"/>
      <c r="E807" s="22"/>
      <c r="F807" s="24"/>
      <c r="G807" s="22"/>
      <c r="H807" s="37"/>
      <c r="I807" s="1098"/>
      <c r="J807" s="1098"/>
    </row>
    <row r="808" spans="1:10" ht="37.5" customHeight="1">
      <c r="A808" s="22"/>
      <c r="B808" s="24"/>
      <c r="C808" s="24"/>
      <c r="D808" s="22"/>
      <c r="E808" s="22"/>
      <c r="F808" s="24"/>
      <c r="G808" s="22"/>
      <c r="H808" s="37"/>
      <c r="I808" s="1098"/>
      <c r="J808" s="1098"/>
    </row>
    <row r="809" spans="1:10" ht="37.5" customHeight="1">
      <c r="A809" s="22"/>
      <c r="B809" s="24"/>
      <c r="C809" s="24"/>
      <c r="D809" s="22"/>
      <c r="E809" s="22"/>
      <c r="F809" s="24"/>
      <c r="G809" s="22"/>
      <c r="H809" s="37"/>
      <c r="I809" s="1098"/>
      <c r="J809" s="1098"/>
    </row>
    <row r="810" spans="1:10" ht="37.5" customHeight="1">
      <c r="A810" s="22"/>
      <c r="B810" s="24"/>
      <c r="C810" s="24"/>
      <c r="D810" s="22"/>
      <c r="E810" s="22"/>
      <c r="F810" s="24"/>
      <c r="G810" s="22"/>
      <c r="H810" s="37"/>
      <c r="I810" s="1098"/>
      <c r="J810" s="1098"/>
    </row>
    <row r="811" spans="1:10" ht="37.5" customHeight="1">
      <c r="A811" s="22"/>
      <c r="B811" s="24"/>
      <c r="C811" s="24"/>
      <c r="D811" s="22"/>
      <c r="E811" s="22"/>
      <c r="F811" s="24"/>
      <c r="G811" s="22"/>
      <c r="H811" s="37"/>
      <c r="I811" s="1098"/>
      <c r="J811" s="1098"/>
    </row>
    <row r="812" spans="1:10" ht="37.5" customHeight="1">
      <c r="A812" s="22"/>
      <c r="B812" s="24"/>
      <c r="C812" s="24"/>
      <c r="D812" s="22"/>
      <c r="E812" s="22"/>
      <c r="F812" s="24"/>
      <c r="G812" s="22"/>
      <c r="H812" s="37"/>
      <c r="I812" s="1098"/>
      <c r="J812" s="1098"/>
    </row>
    <row r="813" spans="1:10" ht="37.5" customHeight="1">
      <c r="A813" s="22"/>
      <c r="B813" s="24"/>
      <c r="C813" s="24"/>
      <c r="D813" s="22"/>
      <c r="E813" s="22"/>
      <c r="F813" s="24"/>
      <c r="G813" s="22"/>
      <c r="H813" s="37"/>
      <c r="I813" s="1098"/>
      <c r="J813" s="1098"/>
    </row>
    <row r="814" spans="1:10" ht="37.5" customHeight="1">
      <c r="A814" s="22"/>
      <c r="B814" s="24"/>
      <c r="C814" s="24"/>
      <c r="D814" s="22"/>
      <c r="E814" s="22"/>
      <c r="F814" s="24"/>
      <c r="G814" s="22"/>
      <c r="H814" s="37"/>
      <c r="I814" s="1098"/>
      <c r="J814" s="1098"/>
    </row>
    <row r="815" spans="1:10" ht="37.5" customHeight="1">
      <c r="A815" s="22"/>
      <c r="B815" s="24"/>
      <c r="C815" s="24"/>
      <c r="D815" s="22"/>
      <c r="E815" s="22"/>
      <c r="F815" s="24"/>
      <c r="G815" s="22"/>
      <c r="H815" s="37"/>
      <c r="I815" s="1098"/>
      <c r="J815" s="1098"/>
    </row>
    <row r="816" spans="1:10" ht="37.5" customHeight="1">
      <c r="A816" s="22"/>
      <c r="B816" s="24"/>
      <c r="C816" s="24"/>
      <c r="D816" s="22"/>
      <c r="E816" s="22"/>
      <c r="F816" s="24"/>
      <c r="G816" s="22"/>
      <c r="H816" s="37"/>
      <c r="I816" s="1098"/>
      <c r="J816" s="1098"/>
    </row>
    <row r="817" spans="1:10" ht="37.5" customHeight="1">
      <c r="A817" s="22"/>
      <c r="B817" s="24"/>
      <c r="C817" s="24"/>
      <c r="D817" s="22"/>
      <c r="E817" s="22"/>
      <c r="F817" s="24"/>
      <c r="G817" s="22"/>
      <c r="H817" s="37"/>
      <c r="I817" s="1098"/>
      <c r="J817" s="1098"/>
    </row>
    <row r="818" spans="1:10" ht="37.5" customHeight="1">
      <c r="A818" s="22"/>
      <c r="B818" s="24"/>
      <c r="C818" s="24"/>
      <c r="D818" s="22"/>
      <c r="E818" s="22"/>
      <c r="F818" s="24"/>
      <c r="G818" s="22"/>
      <c r="H818" s="37"/>
      <c r="I818" s="1098"/>
      <c r="J818" s="1098"/>
    </row>
    <row r="819" spans="1:10" ht="37.5" customHeight="1">
      <c r="A819" s="22"/>
      <c r="B819" s="24"/>
      <c r="C819" s="24"/>
      <c r="D819" s="22"/>
      <c r="E819" s="22"/>
      <c r="F819" s="24"/>
      <c r="G819" s="22"/>
      <c r="H819" s="37"/>
      <c r="I819" s="1098"/>
      <c r="J819" s="1098"/>
    </row>
    <row r="820" spans="1:10" ht="37.5" customHeight="1">
      <c r="A820" s="22"/>
      <c r="B820" s="24"/>
      <c r="C820" s="24"/>
      <c r="D820" s="22"/>
      <c r="E820" s="22"/>
      <c r="F820" s="24"/>
      <c r="G820" s="22"/>
      <c r="H820" s="37"/>
      <c r="I820" s="1098"/>
      <c r="J820" s="1098"/>
    </row>
    <row r="821" spans="1:10" ht="37.5" customHeight="1">
      <c r="A821" s="22"/>
      <c r="B821" s="24"/>
      <c r="C821" s="24"/>
      <c r="D821" s="22"/>
      <c r="E821" s="22"/>
      <c r="F821" s="24"/>
      <c r="G821" s="22"/>
      <c r="H821" s="37"/>
      <c r="I821" s="1098"/>
      <c r="J821" s="1098"/>
    </row>
    <row r="822" spans="1:10" ht="37.5" customHeight="1">
      <c r="A822" s="22"/>
      <c r="B822" s="24"/>
      <c r="C822" s="24"/>
      <c r="D822" s="22"/>
      <c r="E822" s="22"/>
      <c r="F822" s="24"/>
      <c r="G822" s="22"/>
      <c r="H822" s="37"/>
      <c r="I822" s="1098"/>
      <c r="J822" s="1098"/>
    </row>
    <row r="823" spans="1:10" ht="37.5" customHeight="1">
      <c r="A823" s="22"/>
      <c r="B823" s="24"/>
      <c r="C823" s="24"/>
      <c r="D823" s="22"/>
      <c r="E823" s="22"/>
      <c r="F823" s="24"/>
      <c r="G823" s="22"/>
      <c r="H823" s="37"/>
      <c r="I823" s="1098"/>
      <c r="J823" s="1098"/>
    </row>
    <row r="824" spans="1:10" ht="37.5" customHeight="1">
      <c r="A824" s="22"/>
      <c r="B824" s="24"/>
      <c r="C824" s="24"/>
      <c r="D824" s="22"/>
      <c r="E824" s="22"/>
      <c r="F824" s="24"/>
      <c r="G824" s="22"/>
      <c r="H824" s="37"/>
      <c r="I824" s="1098"/>
      <c r="J824" s="1098"/>
    </row>
    <row r="825" spans="1:10" ht="37.5" customHeight="1">
      <c r="A825" s="22"/>
      <c r="B825" s="24"/>
      <c r="C825" s="24"/>
      <c r="D825" s="22"/>
      <c r="E825" s="22"/>
      <c r="F825" s="24"/>
      <c r="G825" s="22"/>
      <c r="H825" s="37"/>
      <c r="I825" s="1098"/>
      <c r="J825" s="1098"/>
    </row>
    <row r="826" spans="1:10" ht="37.5" customHeight="1">
      <c r="A826" s="22"/>
      <c r="B826" s="24"/>
      <c r="C826" s="24"/>
      <c r="D826" s="22"/>
      <c r="E826" s="22"/>
      <c r="F826" s="24"/>
      <c r="G826" s="22"/>
      <c r="H826" s="37"/>
      <c r="I826" s="1098"/>
      <c r="J826" s="1098"/>
    </row>
    <row r="827" spans="1:10" ht="37.5" customHeight="1">
      <c r="A827" s="22"/>
      <c r="B827" s="24"/>
      <c r="C827" s="24"/>
      <c r="D827" s="22"/>
      <c r="E827" s="22"/>
      <c r="F827" s="24"/>
      <c r="G827" s="22"/>
      <c r="H827" s="37"/>
      <c r="I827" s="1098"/>
      <c r="J827" s="1098"/>
    </row>
    <row r="828" spans="1:10" ht="37.5" customHeight="1">
      <c r="A828" s="22"/>
      <c r="B828" s="24"/>
      <c r="C828" s="24"/>
      <c r="D828" s="22"/>
      <c r="E828" s="22"/>
      <c r="F828" s="24"/>
      <c r="G828" s="22"/>
      <c r="H828" s="37"/>
      <c r="I828" s="1098"/>
      <c r="J828" s="1098"/>
    </row>
    <row r="829" spans="1:10" ht="37.5" customHeight="1">
      <c r="A829" s="22"/>
      <c r="B829" s="24"/>
      <c r="C829" s="24"/>
      <c r="D829" s="22"/>
      <c r="E829" s="22"/>
      <c r="F829" s="24"/>
      <c r="G829" s="22"/>
      <c r="H829" s="37"/>
      <c r="I829" s="1098"/>
      <c r="J829" s="1098"/>
    </row>
    <row r="830" spans="1:10" ht="37.5" customHeight="1">
      <c r="A830" s="22"/>
      <c r="B830" s="24"/>
      <c r="C830" s="24"/>
      <c r="D830" s="22"/>
      <c r="E830" s="22"/>
      <c r="F830" s="24"/>
      <c r="G830" s="22"/>
      <c r="H830" s="37"/>
      <c r="I830" s="1098"/>
      <c r="J830" s="1098"/>
    </row>
    <row r="831" spans="1:10" ht="37.5" customHeight="1">
      <c r="A831" s="22"/>
      <c r="B831" s="24"/>
      <c r="C831" s="24"/>
      <c r="D831" s="22"/>
      <c r="E831" s="22"/>
      <c r="F831" s="24"/>
      <c r="G831" s="22"/>
      <c r="H831" s="37"/>
      <c r="I831" s="1098"/>
      <c r="J831" s="1098"/>
    </row>
    <row r="832" spans="1:10" ht="37.5" customHeight="1">
      <c r="A832" s="22"/>
      <c r="B832" s="24"/>
      <c r="C832" s="24"/>
      <c r="D832" s="22"/>
      <c r="E832" s="22"/>
      <c r="F832" s="24"/>
      <c r="G832" s="22"/>
      <c r="H832" s="37"/>
      <c r="I832" s="1098"/>
      <c r="J832" s="1098"/>
    </row>
    <row r="833" spans="1:10" ht="37.5" customHeight="1">
      <c r="A833" s="22"/>
      <c r="B833" s="24"/>
      <c r="C833" s="24"/>
      <c r="D833" s="22"/>
      <c r="E833" s="22"/>
      <c r="F833" s="24"/>
      <c r="G833" s="22"/>
      <c r="H833" s="37"/>
      <c r="I833" s="1098"/>
      <c r="J833" s="1098"/>
    </row>
    <row r="834" spans="1:10" ht="37.5" customHeight="1">
      <c r="A834" s="22"/>
      <c r="B834" s="24"/>
      <c r="C834" s="24"/>
      <c r="D834" s="22"/>
      <c r="E834" s="22"/>
      <c r="F834" s="24"/>
      <c r="G834" s="22"/>
      <c r="H834" s="37"/>
      <c r="I834" s="1098"/>
      <c r="J834" s="1098"/>
    </row>
    <row r="835" spans="1:10" ht="37.5" customHeight="1">
      <c r="A835" s="22"/>
      <c r="B835" s="24"/>
      <c r="C835" s="24"/>
      <c r="D835" s="22"/>
      <c r="E835" s="22"/>
      <c r="F835" s="24"/>
      <c r="G835" s="22"/>
      <c r="H835" s="37"/>
      <c r="I835" s="1098"/>
      <c r="J835" s="1098"/>
    </row>
    <row r="836" spans="1:10" ht="37.5" customHeight="1">
      <c r="A836" s="22"/>
      <c r="B836" s="24"/>
      <c r="C836" s="24"/>
      <c r="D836" s="22"/>
      <c r="E836" s="22"/>
      <c r="F836" s="24"/>
      <c r="G836" s="22"/>
      <c r="H836" s="37"/>
      <c r="I836" s="1098"/>
      <c r="J836" s="1098"/>
    </row>
    <row r="837" spans="1:10" ht="37.5" customHeight="1">
      <c r="A837" s="22"/>
      <c r="B837" s="24"/>
      <c r="C837" s="24"/>
      <c r="D837" s="22"/>
      <c r="E837" s="22"/>
      <c r="F837" s="24"/>
      <c r="G837" s="22"/>
      <c r="H837" s="37"/>
      <c r="I837" s="1098"/>
      <c r="J837" s="1098"/>
    </row>
    <row r="838" spans="1:10" ht="37.5" customHeight="1">
      <c r="A838" s="22"/>
      <c r="B838" s="24"/>
      <c r="C838" s="24"/>
      <c r="D838" s="22"/>
      <c r="E838" s="22"/>
      <c r="F838" s="24"/>
      <c r="G838" s="22"/>
      <c r="H838" s="37"/>
      <c r="I838" s="1098"/>
      <c r="J838" s="1098"/>
    </row>
    <row r="839" spans="1:10" ht="37.5" customHeight="1">
      <c r="A839" s="22"/>
      <c r="B839" s="24"/>
      <c r="C839" s="24"/>
      <c r="D839" s="22"/>
      <c r="E839" s="22"/>
      <c r="F839" s="24"/>
      <c r="G839" s="22"/>
      <c r="H839" s="37"/>
      <c r="I839" s="1098"/>
      <c r="J839" s="1098"/>
    </row>
    <row r="840" spans="1:10" ht="37.5" customHeight="1">
      <c r="A840" s="22"/>
      <c r="B840" s="24"/>
      <c r="C840" s="24"/>
      <c r="D840" s="22"/>
      <c r="E840" s="22"/>
      <c r="F840" s="24"/>
      <c r="G840" s="22"/>
      <c r="H840" s="37"/>
      <c r="I840" s="1098"/>
      <c r="J840" s="1098"/>
    </row>
    <row r="841" spans="1:10" ht="37.5" customHeight="1">
      <c r="A841" s="22"/>
      <c r="B841" s="24"/>
      <c r="C841" s="24"/>
      <c r="D841" s="22"/>
      <c r="E841" s="22"/>
      <c r="F841" s="24"/>
      <c r="G841" s="22"/>
      <c r="H841" s="37"/>
      <c r="I841" s="1098"/>
      <c r="J841" s="1098"/>
    </row>
    <row r="842" spans="1:10" ht="37.5" customHeight="1">
      <c r="A842" s="22"/>
      <c r="B842" s="24"/>
      <c r="C842" s="24"/>
      <c r="D842" s="22"/>
      <c r="E842" s="22"/>
      <c r="F842" s="24"/>
      <c r="G842" s="22"/>
      <c r="H842" s="37"/>
      <c r="I842" s="1098"/>
      <c r="J842" s="1098"/>
    </row>
    <row r="843" spans="1:10" ht="37.5" customHeight="1">
      <c r="A843" s="22"/>
      <c r="B843" s="24"/>
      <c r="C843" s="24"/>
      <c r="D843" s="22"/>
      <c r="E843" s="22"/>
      <c r="F843" s="24"/>
      <c r="G843" s="22"/>
      <c r="H843" s="37"/>
      <c r="I843" s="1098"/>
      <c r="J843" s="1098"/>
    </row>
    <row r="844" spans="1:10" ht="37.5" customHeight="1">
      <c r="A844" s="22"/>
      <c r="B844" s="24"/>
      <c r="C844" s="24"/>
      <c r="D844" s="22"/>
      <c r="E844" s="22"/>
      <c r="F844" s="24"/>
      <c r="G844" s="22"/>
      <c r="H844" s="37"/>
      <c r="I844" s="1098"/>
      <c r="J844" s="1098"/>
    </row>
    <row r="845" spans="1:10" ht="37.5" customHeight="1">
      <c r="A845" s="22"/>
      <c r="B845" s="24"/>
      <c r="C845" s="24"/>
      <c r="D845" s="22"/>
      <c r="E845" s="22"/>
      <c r="F845" s="24"/>
      <c r="G845" s="22"/>
      <c r="H845" s="37"/>
      <c r="I845" s="1098"/>
      <c r="J845" s="1098"/>
    </row>
    <row r="846" spans="1:10" ht="37.5" customHeight="1">
      <c r="A846" s="22"/>
      <c r="B846" s="24"/>
      <c r="C846" s="24"/>
      <c r="D846" s="22"/>
      <c r="E846" s="22"/>
      <c r="F846" s="24"/>
      <c r="G846" s="22"/>
      <c r="H846" s="37"/>
      <c r="I846" s="1098"/>
      <c r="J846" s="1098"/>
    </row>
    <row r="847" spans="1:10" ht="37.5" customHeight="1">
      <c r="A847" s="22"/>
      <c r="B847" s="24"/>
      <c r="C847" s="24"/>
      <c r="D847" s="22"/>
      <c r="E847" s="22"/>
      <c r="F847" s="24"/>
      <c r="G847" s="22"/>
      <c r="H847" s="37"/>
      <c r="I847" s="1098"/>
      <c r="J847" s="1098"/>
    </row>
    <row r="848" spans="1:10" ht="37.5" customHeight="1">
      <c r="A848" s="22"/>
      <c r="B848" s="24"/>
      <c r="C848" s="24"/>
      <c r="D848" s="22"/>
      <c r="E848" s="22"/>
      <c r="F848" s="24"/>
      <c r="G848" s="22"/>
      <c r="H848" s="37"/>
      <c r="I848" s="1098"/>
      <c r="J848" s="1098"/>
    </row>
    <row r="849" spans="1:10" ht="37.5" customHeight="1">
      <c r="A849" s="22"/>
      <c r="B849" s="24"/>
      <c r="C849" s="24"/>
      <c r="D849" s="22"/>
      <c r="E849" s="22"/>
      <c r="F849" s="24"/>
      <c r="G849" s="22"/>
      <c r="H849" s="37"/>
      <c r="I849" s="1098"/>
      <c r="J849" s="1098"/>
    </row>
    <row r="850" spans="1:10" ht="37.5" customHeight="1">
      <c r="A850" s="22"/>
      <c r="B850" s="24"/>
      <c r="C850" s="24"/>
      <c r="D850" s="22"/>
      <c r="E850" s="22"/>
      <c r="F850" s="24"/>
      <c r="G850" s="22"/>
      <c r="H850" s="37"/>
      <c r="I850" s="1098"/>
      <c r="J850" s="1098"/>
    </row>
    <row r="851" spans="1:10" ht="37.5" customHeight="1">
      <c r="A851" s="22"/>
      <c r="B851" s="24"/>
      <c r="C851" s="24"/>
      <c r="D851" s="22"/>
      <c r="E851" s="22"/>
      <c r="F851" s="24"/>
      <c r="G851" s="22"/>
      <c r="H851" s="37"/>
      <c r="I851" s="1098"/>
      <c r="J851" s="1098"/>
    </row>
    <row r="852" spans="1:10" ht="37.5" customHeight="1">
      <c r="A852" s="22"/>
      <c r="B852" s="24"/>
      <c r="C852" s="24"/>
      <c r="D852" s="22"/>
      <c r="E852" s="22"/>
      <c r="F852" s="24"/>
      <c r="G852" s="22"/>
      <c r="H852" s="37"/>
      <c r="I852" s="1098"/>
      <c r="J852" s="1098"/>
    </row>
    <row r="853" spans="1:10" ht="37.5" customHeight="1">
      <c r="A853" s="22"/>
      <c r="B853" s="24"/>
      <c r="C853" s="24"/>
      <c r="D853" s="22"/>
      <c r="E853" s="22"/>
      <c r="F853" s="24"/>
      <c r="G853" s="22"/>
      <c r="H853" s="37"/>
      <c r="I853" s="1098"/>
      <c r="J853" s="1098"/>
    </row>
    <row r="854" spans="1:10" ht="37.5" customHeight="1">
      <c r="A854" s="22"/>
      <c r="B854" s="24"/>
      <c r="C854" s="24"/>
      <c r="D854" s="22"/>
      <c r="E854" s="22"/>
      <c r="F854" s="24"/>
      <c r="G854" s="22"/>
      <c r="H854" s="37"/>
      <c r="I854" s="1098"/>
      <c r="J854" s="1098"/>
    </row>
    <row r="855" spans="1:10" ht="37.5" customHeight="1">
      <c r="A855" s="22"/>
      <c r="B855" s="24"/>
      <c r="C855" s="24"/>
      <c r="D855" s="22"/>
      <c r="E855" s="22"/>
      <c r="F855" s="24"/>
      <c r="G855" s="22"/>
      <c r="H855" s="37"/>
      <c r="I855" s="1098"/>
      <c r="J855" s="1098"/>
    </row>
    <row r="856" spans="1:10" ht="37.5" customHeight="1">
      <c r="A856" s="22"/>
      <c r="B856" s="24"/>
      <c r="C856" s="24"/>
      <c r="D856" s="22"/>
      <c r="E856" s="22"/>
      <c r="F856" s="24"/>
      <c r="G856" s="22"/>
      <c r="H856" s="37"/>
      <c r="I856" s="1098"/>
      <c r="J856" s="1098"/>
    </row>
    <row r="857" spans="1:10" ht="37.5" customHeight="1">
      <c r="A857" s="22"/>
      <c r="B857" s="24"/>
      <c r="C857" s="24"/>
      <c r="D857" s="22"/>
      <c r="E857" s="22"/>
      <c r="F857" s="24"/>
      <c r="G857" s="22"/>
      <c r="H857" s="37"/>
      <c r="I857" s="1098"/>
      <c r="J857" s="1098"/>
    </row>
    <row r="858" spans="1:10" ht="37.5" customHeight="1">
      <c r="A858" s="22"/>
      <c r="B858" s="24"/>
      <c r="C858" s="24"/>
      <c r="D858" s="22"/>
      <c r="E858" s="22"/>
      <c r="F858" s="24"/>
      <c r="G858" s="22"/>
      <c r="H858" s="37"/>
      <c r="I858" s="1098"/>
      <c r="J858" s="1098"/>
    </row>
    <row r="859" spans="1:10" ht="37.5" customHeight="1">
      <c r="A859" s="22"/>
      <c r="B859" s="24"/>
      <c r="C859" s="24"/>
      <c r="D859" s="22"/>
      <c r="E859" s="22"/>
      <c r="F859" s="24"/>
      <c r="G859" s="22"/>
      <c r="H859" s="37"/>
      <c r="I859" s="1098"/>
      <c r="J859" s="1098"/>
    </row>
    <row r="860" spans="1:10" ht="37.5" customHeight="1">
      <c r="A860" s="22"/>
      <c r="B860" s="24"/>
      <c r="C860" s="24"/>
      <c r="D860" s="22"/>
      <c r="E860" s="22"/>
      <c r="F860" s="24"/>
      <c r="G860" s="22"/>
      <c r="H860" s="37"/>
      <c r="I860" s="1098"/>
      <c r="J860" s="1098"/>
    </row>
    <row r="861" spans="1:10" ht="37.5" customHeight="1">
      <c r="A861" s="22"/>
      <c r="B861" s="24"/>
      <c r="C861" s="24"/>
      <c r="D861" s="22"/>
      <c r="E861" s="22"/>
      <c r="F861" s="24"/>
      <c r="G861" s="22"/>
      <c r="H861" s="37"/>
      <c r="I861" s="1098"/>
      <c r="J861" s="1098"/>
    </row>
    <row r="862" spans="1:10" ht="37.5" customHeight="1">
      <c r="A862" s="22"/>
      <c r="B862" s="24"/>
      <c r="C862" s="24"/>
      <c r="D862" s="22"/>
      <c r="E862" s="22"/>
      <c r="F862" s="24"/>
      <c r="G862" s="22"/>
      <c r="H862" s="37"/>
      <c r="I862" s="1098"/>
      <c r="J862" s="1098"/>
    </row>
    <row r="863" spans="1:10" ht="37.5" customHeight="1">
      <c r="A863" s="22"/>
      <c r="B863" s="24"/>
      <c r="C863" s="24"/>
      <c r="D863" s="22"/>
      <c r="E863" s="22"/>
      <c r="F863" s="24"/>
      <c r="G863" s="22"/>
      <c r="H863" s="37"/>
      <c r="I863" s="1098"/>
      <c r="J863" s="1098"/>
    </row>
    <row r="864" spans="1:10" ht="37.5" customHeight="1">
      <c r="A864" s="22"/>
      <c r="B864" s="24"/>
      <c r="C864" s="24"/>
      <c r="D864" s="22"/>
      <c r="E864" s="22"/>
      <c r="F864" s="24"/>
      <c r="G864" s="22"/>
      <c r="H864" s="37"/>
      <c r="I864" s="1098"/>
      <c r="J864" s="1098"/>
    </row>
    <row r="865" spans="1:10" ht="37.5" customHeight="1">
      <c r="A865" s="22"/>
      <c r="B865" s="24"/>
      <c r="C865" s="24"/>
      <c r="D865" s="22"/>
      <c r="E865" s="22"/>
      <c r="F865" s="24"/>
      <c r="G865" s="22"/>
      <c r="H865" s="37"/>
      <c r="I865" s="1098"/>
      <c r="J865" s="1098"/>
    </row>
    <row r="866" spans="1:10" ht="37.5" customHeight="1">
      <c r="A866" s="22"/>
      <c r="B866" s="24"/>
      <c r="C866" s="24"/>
      <c r="D866" s="22"/>
      <c r="E866" s="22"/>
      <c r="F866" s="24"/>
      <c r="G866" s="22"/>
      <c r="H866" s="37"/>
      <c r="I866" s="1098"/>
      <c r="J866" s="1098"/>
    </row>
    <row r="867" spans="1:10" ht="37.5" customHeight="1">
      <c r="A867" s="22"/>
      <c r="B867" s="24"/>
      <c r="C867" s="24"/>
      <c r="D867" s="22"/>
      <c r="E867" s="22"/>
      <c r="F867" s="24"/>
      <c r="G867" s="22"/>
      <c r="H867" s="37"/>
      <c r="I867" s="1098"/>
      <c r="J867" s="1098"/>
    </row>
    <row r="868" spans="1:10" ht="37.5" customHeight="1">
      <c r="A868" s="22"/>
      <c r="B868" s="24"/>
      <c r="C868" s="24"/>
      <c r="D868" s="22"/>
      <c r="E868" s="22"/>
      <c r="F868" s="24"/>
      <c r="G868" s="22"/>
      <c r="H868" s="37"/>
      <c r="I868" s="1098"/>
      <c r="J868" s="1098"/>
    </row>
    <row r="869" spans="1:10" ht="37.5" customHeight="1">
      <c r="A869" s="22"/>
      <c r="B869" s="24"/>
      <c r="C869" s="24"/>
      <c r="D869" s="22"/>
      <c r="E869" s="22"/>
      <c r="F869" s="24"/>
      <c r="G869" s="22"/>
      <c r="H869" s="37"/>
      <c r="I869" s="1098"/>
      <c r="J869" s="1098"/>
    </row>
    <row r="870" spans="1:10" ht="37.5" customHeight="1">
      <c r="A870" s="22"/>
      <c r="B870" s="24"/>
      <c r="C870" s="24"/>
      <c r="D870" s="22"/>
      <c r="E870" s="22"/>
      <c r="F870" s="24"/>
      <c r="G870" s="22"/>
      <c r="H870" s="37"/>
      <c r="I870" s="1098"/>
      <c r="J870" s="1098"/>
    </row>
    <row r="871" spans="1:10" ht="37.5" customHeight="1">
      <c r="A871" s="22"/>
      <c r="B871" s="24"/>
      <c r="C871" s="24"/>
      <c r="D871" s="22"/>
      <c r="E871" s="22"/>
      <c r="F871" s="24"/>
      <c r="G871" s="22"/>
      <c r="H871" s="37"/>
      <c r="I871" s="1098"/>
      <c r="J871" s="1098"/>
    </row>
    <row r="872" spans="1:10" ht="37.5" customHeight="1">
      <c r="A872" s="22"/>
      <c r="B872" s="24"/>
      <c r="C872" s="24"/>
      <c r="D872" s="22"/>
      <c r="E872" s="22"/>
      <c r="F872" s="24"/>
      <c r="G872" s="22"/>
      <c r="H872" s="37"/>
      <c r="I872" s="1098"/>
      <c r="J872" s="1098"/>
    </row>
    <row r="873" spans="1:10" ht="37.5" customHeight="1">
      <c r="A873" s="22"/>
      <c r="B873" s="24"/>
      <c r="C873" s="24"/>
      <c r="D873" s="22"/>
      <c r="E873" s="22"/>
      <c r="F873" s="24"/>
      <c r="G873" s="22"/>
      <c r="H873" s="37"/>
      <c r="I873" s="1098"/>
      <c r="J873" s="1098"/>
    </row>
    <row r="874" spans="1:10" ht="37.5" customHeight="1">
      <c r="A874" s="22"/>
      <c r="B874" s="24"/>
      <c r="C874" s="24"/>
      <c r="D874" s="22"/>
      <c r="E874" s="22"/>
      <c r="F874" s="24"/>
      <c r="G874" s="22"/>
      <c r="H874" s="37"/>
      <c r="I874" s="1098"/>
      <c r="J874" s="1098"/>
    </row>
    <row r="875" spans="1:10" ht="37.5" customHeight="1">
      <c r="A875" s="22"/>
      <c r="B875" s="24"/>
      <c r="C875" s="24"/>
      <c r="D875" s="22"/>
      <c r="E875" s="22"/>
      <c r="F875" s="24"/>
      <c r="G875" s="22"/>
      <c r="H875" s="37"/>
      <c r="I875" s="1098"/>
      <c r="J875" s="1098"/>
    </row>
    <row r="876" spans="1:10" ht="37.5" customHeight="1">
      <c r="A876" s="22"/>
      <c r="B876" s="24"/>
      <c r="C876" s="24"/>
      <c r="D876" s="22"/>
      <c r="E876" s="22"/>
      <c r="F876" s="24"/>
      <c r="G876" s="22"/>
      <c r="H876" s="37"/>
      <c r="I876" s="1098"/>
      <c r="J876" s="1098"/>
    </row>
    <row r="877" spans="1:10" ht="37.5" customHeight="1">
      <c r="A877" s="22"/>
      <c r="B877" s="24"/>
      <c r="C877" s="24"/>
      <c r="D877" s="22"/>
      <c r="E877" s="22"/>
      <c r="F877" s="24"/>
      <c r="G877" s="22"/>
      <c r="H877" s="37"/>
      <c r="I877" s="1098"/>
      <c r="J877" s="1098"/>
    </row>
    <row r="878" spans="1:10" ht="37.5" customHeight="1">
      <c r="A878" s="22"/>
      <c r="B878" s="24"/>
      <c r="C878" s="24"/>
      <c r="D878" s="22"/>
      <c r="E878" s="22"/>
      <c r="F878" s="24"/>
      <c r="G878" s="22"/>
      <c r="H878" s="37"/>
      <c r="I878" s="1098"/>
      <c r="J878" s="1098"/>
    </row>
    <row r="879" spans="1:10" ht="37.5" customHeight="1">
      <c r="A879" s="22"/>
      <c r="B879" s="24"/>
      <c r="C879" s="24"/>
      <c r="D879" s="22"/>
      <c r="E879" s="22"/>
      <c r="F879" s="24"/>
      <c r="G879" s="22"/>
      <c r="H879" s="37"/>
      <c r="I879" s="1098"/>
      <c r="J879" s="1098"/>
    </row>
    <row r="880" spans="1:10" ht="37.5" customHeight="1">
      <c r="A880" s="22"/>
      <c r="B880" s="24"/>
      <c r="C880" s="24"/>
      <c r="D880" s="22"/>
      <c r="E880" s="22"/>
      <c r="F880" s="24"/>
      <c r="G880" s="22"/>
      <c r="H880" s="37"/>
      <c r="I880" s="1098"/>
      <c r="J880" s="1098"/>
    </row>
    <row r="881" spans="1:10" ht="37.5" customHeight="1">
      <c r="A881" s="22"/>
      <c r="B881" s="24"/>
      <c r="C881" s="24"/>
      <c r="D881" s="22"/>
      <c r="E881" s="22"/>
      <c r="F881" s="24"/>
      <c r="G881" s="22"/>
      <c r="H881" s="37"/>
      <c r="I881" s="1098"/>
      <c r="J881" s="1098"/>
    </row>
    <row r="882" spans="1:10" ht="37.5" customHeight="1">
      <c r="A882" s="22"/>
      <c r="B882" s="24"/>
      <c r="C882" s="24"/>
      <c r="D882" s="22"/>
      <c r="E882" s="22"/>
      <c r="F882" s="24"/>
      <c r="G882" s="22"/>
      <c r="H882" s="37"/>
      <c r="I882" s="1098"/>
      <c r="J882" s="1098"/>
    </row>
    <row r="883" spans="1:10" ht="37.5" customHeight="1">
      <c r="A883" s="22"/>
      <c r="B883" s="24"/>
      <c r="C883" s="24"/>
      <c r="D883" s="22"/>
      <c r="E883" s="22"/>
      <c r="F883" s="24"/>
      <c r="G883" s="22"/>
      <c r="H883" s="37"/>
      <c r="I883" s="1098"/>
      <c r="J883" s="1098"/>
    </row>
    <row r="884" spans="1:10" ht="37.5" customHeight="1">
      <c r="A884" s="22"/>
      <c r="B884" s="24"/>
      <c r="C884" s="24"/>
      <c r="D884" s="22"/>
      <c r="E884" s="22"/>
      <c r="F884" s="24"/>
      <c r="G884" s="22"/>
      <c r="H884" s="37"/>
      <c r="I884" s="1098"/>
      <c r="J884" s="1098"/>
    </row>
    <row r="885" spans="1:10" ht="37.5" customHeight="1">
      <c r="A885" s="22"/>
      <c r="B885" s="24"/>
      <c r="C885" s="24"/>
      <c r="D885" s="22"/>
      <c r="E885" s="22"/>
      <c r="F885" s="24"/>
      <c r="G885" s="22"/>
      <c r="H885" s="37"/>
      <c r="I885" s="1098"/>
      <c r="J885" s="1098"/>
    </row>
    <row r="886" spans="1:10" ht="37.5" customHeight="1">
      <c r="A886" s="22"/>
      <c r="B886" s="24"/>
      <c r="C886" s="24"/>
      <c r="D886" s="22"/>
      <c r="E886" s="22"/>
      <c r="F886" s="24"/>
      <c r="G886" s="22"/>
      <c r="H886" s="37"/>
      <c r="I886" s="1098"/>
      <c r="J886" s="1098"/>
    </row>
    <row r="887" spans="1:10" ht="37.5" customHeight="1">
      <c r="A887" s="22"/>
      <c r="B887" s="24"/>
      <c r="C887" s="24"/>
      <c r="D887" s="22"/>
      <c r="E887" s="22"/>
      <c r="F887" s="24"/>
      <c r="G887" s="22"/>
      <c r="H887" s="37"/>
      <c r="I887" s="1098"/>
      <c r="J887" s="1098"/>
    </row>
    <row r="888" spans="1:10" ht="37.5" customHeight="1">
      <c r="A888" s="22"/>
      <c r="B888" s="24"/>
      <c r="C888" s="24"/>
      <c r="D888" s="22"/>
      <c r="E888" s="22"/>
      <c r="F888" s="24"/>
      <c r="G888" s="22"/>
      <c r="H888" s="37"/>
      <c r="I888" s="1098"/>
      <c r="J888" s="1098"/>
    </row>
    <row r="889" spans="1:10" ht="37.5" customHeight="1">
      <c r="A889" s="22"/>
      <c r="B889" s="24"/>
      <c r="C889" s="24"/>
      <c r="D889" s="22"/>
      <c r="E889" s="22"/>
      <c r="F889" s="24"/>
      <c r="G889" s="22"/>
      <c r="H889" s="37"/>
      <c r="I889" s="1098"/>
      <c r="J889" s="1098"/>
    </row>
    <row r="890" spans="1:10" ht="37.5" customHeight="1">
      <c r="A890" s="22"/>
      <c r="B890" s="24"/>
      <c r="C890" s="24"/>
      <c r="D890" s="22"/>
      <c r="E890" s="22"/>
      <c r="F890" s="24"/>
      <c r="G890" s="22"/>
      <c r="H890" s="37"/>
      <c r="I890" s="1098"/>
      <c r="J890" s="1098"/>
    </row>
    <row r="891" spans="1:10" ht="37.5" customHeight="1">
      <c r="A891" s="22"/>
      <c r="B891" s="24"/>
      <c r="C891" s="24"/>
      <c r="D891" s="22"/>
      <c r="E891" s="22"/>
      <c r="F891" s="24"/>
      <c r="G891" s="22"/>
      <c r="H891" s="37"/>
      <c r="I891" s="1098"/>
      <c r="J891" s="1098"/>
    </row>
    <row r="892" spans="1:10" ht="37.5" customHeight="1">
      <c r="A892" s="22"/>
      <c r="B892" s="24"/>
      <c r="C892" s="24"/>
      <c r="D892" s="22"/>
      <c r="E892" s="22"/>
      <c r="F892" s="24"/>
      <c r="G892" s="22"/>
      <c r="H892" s="37"/>
      <c r="I892" s="1098"/>
      <c r="J892" s="1098"/>
    </row>
    <row r="893" spans="1:10" ht="37.5" customHeight="1">
      <c r="A893" s="22"/>
      <c r="B893" s="24"/>
      <c r="C893" s="24"/>
      <c r="D893" s="22"/>
      <c r="E893" s="22"/>
      <c r="F893" s="24"/>
      <c r="G893" s="22"/>
      <c r="H893" s="37"/>
      <c r="I893" s="1098"/>
      <c r="J893" s="1098"/>
    </row>
    <row r="894" spans="1:10" ht="37.5" customHeight="1">
      <c r="A894" s="22"/>
      <c r="B894" s="24"/>
      <c r="C894" s="24"/>
      <c r="D894" s="22"/>
      <c r="E894" s="22"/>
      <c r="F894" s="24"/>
      <c r="G894" s="22"/>
      <c r="H894" s="37"/>
      <c r="I894" s="1098"/>
      <c r="J894" s="1098"/>
    </row>
    <row r="895" spans="1:10" ht="37.5" customHeight="1">
      <c r="A895" s="22"/>
      <c r="B895" s="24"/>
      <c r="C895" s="24"/>
      <c r="D895" s="22"/>
      <c r="E895" s="22"/>
      <c r="F895" s="24"/>
      <c r="G895" s="22"/>
      <c r="H895" s="37"/>
      <c r="I895" s="1098"/>
      <c r="J895" s="1098"/>
    </row>
    <row r="896" spans="1:10" ht="37.5" customHeight="1">
      <c r="A896" s="22"/>
      <c r="B896" s="24"/>
      <c r="C896" s="24"/>
      <c r="D896" s="22"/>
      <c r="E896" s="22"/>
      <c r="F896" s="24"/>
      <c r="G896" s="22"/>
      <c r="H896" s="37"/>
      <c r="I896" s="1098"/>
      <c r="J896" s="1098"/>
    </row>
    <row r="897" spans="1:10" ht="37.5" customHeight="1">
      <c r="A897" s="22"/>
      <c r="B897" s="24"/>
      <c r="C897" s="24"/>
      <c r="D897" s="22"/>
      <c r="E897" s="22"/>
      <c r="F897" s="24"/>
      <c r="G897" s="22"/>
      <c r="H897" s="37"/>
      <c r="I897" s="1098"/>
      <c r="J897" s="1098"/>
    </row>
    <row r="898" spans="1:10" ht="37.5" customHeight="1">
      <c r="A898" s="22"/>
      <c r="B898" s="24"/>
      <c r="C898" s="24"/>
      <c r="D898" s="22"/>
      <c r="E898" s="22"/>
      <c r="F898" s="24"/>
      <c r="G898" s="22"/>
      <c r="H898" s="37"/>
      <c r="I898" s="1098"/>
      <c r="J898" s="1098"/>
    </row>
    <row r="899" spans="1:10" ht="37.5" customHeight="1">
      <c r="A899" s="22"/>
      <c r="B899" s="24"/>
      <c r="C899" s="24"/>
      <c r="D899" s="22"/>
      <c r="E899" s="22"/>
      <c r="F899" s="24"/>
      <c r="G899" s="22"/>
      <c r="H899" s="37"/>
      <c r="I899" s="1098"/>
      <c r="J899" s="1098"/>
    </row>
    <row r="900" spans="1:10" ht="37.5" customHeight="1">
      <c r="A900" s="22"/>
      <c r="B900" s="24"/>
      <c r="C900" s="24"/>
      <c r="D900" s="22"/>
      <c r="E900" s="22"/>
      <c r="F900" s="24"/>
      <c r="G900" s="22"/>
      <c r="H900" s="37"/>
      <c r="I900" s="1098"/>
      <c r="J900" s="1098"/>
    </row>
    <row r="901" spans="1:10" ht="37.5" customHeight="1">
      <c r="A901" s="22"/>
      <c r="B901" s="24"/>
      <c r="C901" s="24"/>
      <c r="D901" s="22"/>
      <c r="E901" s="22"/>
      <c r="F901" s="24"/>
      <c r="G901" s="22"/>
      <c r="H901" s="37"/>
      <c r="I901" s="1098"/>
      <c r="J901" s="1098"/>
    </row>
    <row r="902" spans="1:10" ht="37.5" customHeight="1">
      <c r="A902" s="22"/>
      <c r="B902" s="24"/>
      <c r="C902" s="24"/>
      <c r="D902" s="22"/>
      <c r="E902" s="22"/>
      <c r="F902" s="24"/>
      <c r="G902" s="22"/>
      <c r="H902" s="37"/>
      <c r="I902" s="1098"/>
      <c r="J902" s="1098"/>
    </row>
    <row r="903" spans="1:10" ht="37.5" customHeight="1">
      <c r="A903" s="22"/>
      <c r="B903" s="24"/>
      <c r="C903" s="24"/>
      <c r="D903" s="22"/>
      <c r="E903" s="22"/>
      <c r="F903" s="24"/>
      <c r="G903" s="22"/>
      <c r="H903" s="37"/>
      <c r="I903" s="1098"/>
      <c r="J903" s="1098"/>
    </row>
    <row r="904" spans="1:10" ht="37.5" customHeight="1">
      <c r="A904" s="22"/>
      <c r="B904" s="24"/>
      <c r="C904" s="24"/>
      <c r="D904" s="22"/>
      <c r="E904" s="22"/>
      <c r="F904" s="24"/>
      <c r="G904" s="22"/>
      <c r="H904" s="37"/>
      <c r="I904" s="1098"/>
      <c r="J904" s="1098"/>
    </row>
    <row r="905" spans="1:10" ht="37.5" customHeight="1">
      <c r="A905" s="22"/>
      <c r="B905" s="24"/>
      <c r="C905" s="24"/>
      <c r="D905" s="22"/>
      <c r="E905" s="22"/>
      <c r="F905" s="24"/>
      <c r="G905" s="22"/>
      <c r="H905" s="37"/>
      <c r="I905" s="1098"/>
      <c r="J905" s="1098"/>
    </row>
    <row r="906" spans="1:10" ht="37.5" customHeight="1">
      <c r="A906" s="22"/>
      <c r="B906" s="24"/>
      <c r="C906" s="24"/>
      <c r="D906" s="22"/>
      <c r="E906" s="22"/>
      <c r="F906" s="24"/>
      <c r="G906" s="22"/>
      <c r="H906" s="37"/>
      <c r="I906" s="1098"/>
      <c r="J906" s="1098"/>
    </row>
    <row r="907" spans="1:10" ht="37.5" customHeight="1">
      <c r="A907" s="22"/>
      <c r="B907" s="24"/>
      <c r="C907" s="24"/>
      <c r="D907" s="22"/>
      <c r="E907" s="22"/>
      <c r="F907" s="24"/>
      <c r="G907" s="22"/>
      <c r="H907" s="37"/>
      <c r="I907" s="1098"/>
      <c r="J907" s="1098"/>
    </row>
    <row r="908" spans="1:10" ht="37.5" customHeight="1">
      <c r="A908" s="22"/>
      <c r="B908" s="24"/>
      <c r="C908" s="24"/>
      <c r="D908" s="22"/>
      <c r="E908" s="22"/>
      <c r="F908" s="24"/>
      <c r="G908" s="22"/>
      <c r="H908" s="37"/>
      <c r="I908" s="1098"/>
      <c r="J908" s="1098"/>
    </row>
    <row r="909" spans="1:10" ht="37.5" customHeight="1">
      <c r="A909" s="22"/>
      <c r="B909" s="24"/>
      <c r="C909" s="24"/>
      <c r="D909" s="22"/>
      <c r="E909" s="22"/>
      <c r="F909" s="24"/>
      <c r="G909" s="22"/>
      <c r="H909" s="37"/>
      <c r="I909" s="1098"/>
      <c r="J909" s="1098"/>
    </row>
    <row r="910" spans="1:10" ht="37.5" customHeight="1">
      <c r="A910" s="22"/>
      <c r="B910" s="24"/>
      <c r="C910" s="24"/>
      <c r="D910" s="22"/>
      <c r="E910" s="22"/>
      <c r="F910" s="24"/>
      <c r="G910" s="22"/>
      <c r="H910" s="37"/>
      <c r="I910" s="1098"/>
      <c r="J910" s="1098"/>
    </row>
    <row r="911" spans="1:10" ht="37.5" customHeight="1">
      <c r="A911" s="22"/>
      <c r="B911" s="24"/>
      <c r="C911" s="24"/>
      <c r="D911" s="22"/>
      <c r="E911" s="22"/>
      <c r="F911" s="24"/>
      <c r="G911" s="22"/>
      <c r="H911" s="37"/>
      <c r="I911" s="1098"/>
      <c r="J911" s="1098"/>
    </row>
    <row r="912" spans="1:10" ht="37.5" customHeight="1">
      <c r="A912" s="22"/>
      <c r="B912" s="24"/>
      <c r="C912" s="24"/>
      <c r="D912" s="22"/>
      <c r="E912" s="22"/>
      <c r="F912" s="24"/>
      <c r="G912" s="22"/>
      <c r="H912" s="37"/>
      <c r="I912" s="1098"/>
      <c r="J912" s="1098"/>
    </row>
    <row r="913" spans="1:10" ht="37.5" customHeight="1">
      <c r="A913" s="22"/>
      <c r="B913" s="24"/>
      <c r="C913" s="24"/>
      <c r="D913" s="22"/>
      <c r="E913" s="22"/>
      <c r="F913" s="24"/>
      <c r="G913" s="22"/>
      <c r="H913" s="37"/>
      <c r="I913" s="1098"/>
      <c r="J913" s="1098"/>
    </row>
    <row r="914" spans="1:10" ht="37.5" customHeight="1">
      <c r="A914" s="22"/>
      <c r="B914" s="24"/>
      <c r="C914" s="24"/>
      <c r="D914" s="22"/>
      <c r="E914" s="22"/>
      <c r="F914" s="24"/>
      <c r="G914" s="22"/>
      <c r="H914" s="37"/>
      <c r="I914" s="1098"/>
      <c r="J914" s="1098"/>
    </row>
    <row r="915" spans="1:10" ht="37.5" customHeight="1">
      <c r="A915" s="22"/>
      <c r="B915" s="24"/>
      <c r="C915" s="24"/>
      <c r="D915" s="22"/>
      <c r="E915" s="22"/>
      <c r="F915" s="24"/>
      <c r="G915" s="22"/>
      <c r="H915" s="37"/>
      <c r="I915" s="1098"/>
      <c r="J915" s="1098"/>
    </row>
    <row r="916" spans="1:10" ht="37.5" customHeight="1">
      <c r="A916" s="22"/>
      <c r="B916" s="24"/>
      <c r="C916" s="24"/>
      <c r="D916" s="22"/>
      <c r="E916" s="22"/>
      <c r="F916" s="24"/>
      <c r="G916" s="22"/>
      <c r="H916" s="37"/>
      <c r="I916" s="1098"/>
      <c r="J916" s="1098"/>
    </row>
    <row r="917" spans="1:10" ht="37.5" customHeight="1">
      <c r="A917" s="22"/>
      <c r="B917" s="24"/>
      <c r="C917" s="24"/>
      <c r="D917" s="22"/>
      <c r="E917" s="22"/>
      <c r="F917" s="24"/>
      <c r="G917" s="22"/>
      <c r="H917" s="37"/>
      <c r="I917" s="1098"/>
      <c r="J917" s="1098"/>
    </row>
    <row r="918" spans="1:10" ht="37.5" customHeight="1">
      <c r="A918" s="22"/>
      <c r="B918" s="24"/>
      <c r="C918" s="24"/>
      <c r="D918" s="22"/>
      <c r="E918" s="22"/>
      <c r="F918" s="24"/>
      <c r="G918" s="22"/>
      <c r="H918" s="37"/>
      <c r="I918" s="1098"/>
      <c r="J918" s="1098"/>
    </row>
    <row r="919" spans="1:10" ht="37.5" customHeight="1">
      <c r="A919" s="22"/>
      <c r="B919" s="24"/>
      <c r="C919" s="24"/>
      <c r="D919" s="22"/>
      <c r="E919" s="22"/>
      <c r="F919" s="24"/>
      <c r="G919" s="22"/>
      <c r="H919" s="37"/>
      <c r="I919" s="1098"/>
      <c r="J919" s="1098"/>
    </row>
    <row r="920" spans="1:10" ht="37.5" customHeight="1">
      <c r="A920" s="22"/>
      <c r="B920" s="24"/>
      <c r="C920" s="24"/>
      <c r="D920" s="22"/>
      <c r="E920" s="22"/>
      <c r="F920" s="24"/>
      <c r="G920" s="22"/>
      <c r="H920" s="37"/>
      <c r="I920" s="1098"/>
      <c r="J920" s="1098"/>
    </row>
    <row r="921" spans="1:10" ht="37.5" customHeight="1">
      <c r="A921" s="22"/>
      <c r="B921" s="24"/>
      <c r="C921" s="24"/>
      <c r="D921" s="22"/>
      <c r="E921" s="22"/>
      <c r="F921" s="24"/>
      <c r="G921" s="22"/>
      <c r="H921" s="37"/>
      <c r="I921" s="1098"/>
      <c r="J921" s="1098"/>
    </row>
    <row r="922" spans="1:10" ht="37.5" customHeight="1">
      <c r="A922" s="22"/>
      <c r="B922" s="24"/>
      <c r="C922" s="24"/>
      <c r="D922" s="22"/>
      <c r="E922" s="22"/>
      <c r="F922" s="24"/>
      <c r="G922" s="22"/>
      <c r="H922" s="37"/>
      <c r="I922" s="1098"/>
      <c r="J922" s="1098"/>
    </row>
    <row r="923" spans="1:10" ht="37.5" customHeight="1">
      <c r="A923" s="22"/>
      <c r="B923" s="24"/>
      <c r="C923" s="24"/>
      <c r="D923" s="22"/>
      <c r="E923" s="22"/>
      <c r="F923" s="24"/>
      <c r="G923" s="22"/>
      <c r="H923" s="37"/>
      <c r="I923" s="1098"/>
      <c r="J923" s="1098"/>
    </row>
    <row r="924" spans="1:10" ht="37.5" customHeight="1">
      <c r="A924" s="22"/>
      <c r="B924" s="24"/>
      <c r="C924" s="24"/>
      <c r="D924" s="22"/>
      <c r="E924" s="22"/>
      <c r="F924" s="24"/>
      <c r="G924" s="22"/>
      <c r="H924" s="37"/>
      <c r="I924" s="1098"/>
      <c r="J924" s="1098"/>
    </row>
    <row r="925" spans="1:10" ht="37.5" customHeight="1">
      <c r="A925" s="22"/>
      <c r="B925" s="24"/>
      <c r="C925" s="24"/>
      <c r="D925" s="22"/>
      <c r="E925" s="22"/>
      <c r="F925" s="24"/>
      <c r="G925" s="22"/>
      <c r="H925" s="37"/>
      <c r="I925" s="1098"/>
      <c r="J925" s="1098"/>
    </row>
    <row r="926" spans="1:10" ht="37.5" customHeight="1">
      <c r="A926" s="22"/>
      <c r="B926" s="24"/>
      <c r="C926" s="24"/>
      <c r="D926" s="22"/>
      <c r="E926" s="22"/>
      <c r="F926" s="24"/>
      <c r="G926" s="22"/>
      <c r="H926" s="37"/>
      <c r="I926" s="1098"/>
      <c r="J926" s="1098"/>
    </row>
    <row r="927" spans="1:10" ht="37.5" customHeight="1">
      <c r="A927" s="22"/>
      <c r="B927" s="24"/>
      <c r="C927" s="24"/>
      <c r="D927" s="22"/>
      <c r="E927" s="22"/>
      <c r="F927" s="24"/>
      <c r="G927" s="22"/>
      <c r="H927" s="37"/>
      <c r="I927" s="1098"/>
      <c r="J927" s="1098"/>
    </row>
    <row r="928" spans="1:10" ht="37.5" customHeight="1">
      <c r="A928" s="22"/>
      <c r="B928" s="24"/>
      <c r="C928" s="24"/>
      <c r="D928" s="22"/>
      <c r="E928" s="22"/>
      <c r="F928" s="24"/>
      <c r="G928" s="22"/>
      <c r="H928" s="37"/>
      <c r="I928" s="1098"/>
      <c r="J928" s="1098"/>
    </row>
    <row r="929" spans="1:10" ht="37.5" customHeight="1">
      <c r="A929" s="22"/>
      <c r="B929" s="24"/>
      <c r="C929" s="24"/>
      <c r="D929" s="22"/>
      <c r="E929" s="22"/>
      <c r="F929" s="24"/>
      <c r="G929" s="22"/>
      <c r="H929" s="37"/>
      <c r="I929" s="1098"/>
      <c r="J929" s="1098"/>
    </row>
    <row r="930" spans="1:10" ht="37.5" customHeight="1">
      <c r="A930" s="22"/>
      <c r="B930" s="24"/>
      <c r="C930" s="24"/>
      <c r="D930" s="22"/>
      <c r="E930" s="22"/>
      <c r="F930" s="24"/>
      <c r="G930" s="22"/>
      <c r="H930" s="37"/>
      <c r="I930" s="1098"/>
      <c r="J930" s="1098"/>
    </row>
    <row r="931" spans="1:10" ht="37.5" customHeight="1">
      <c r="A931" s="22"/>
      <c r="B931" s="24"/>
      <c r="C931" s="24"/>
      <c r="D931" s="22"/>
      <c r="E931" s="22"/>
      <c r="F931" s="24"/>
      <c r="G931" s="22"/>
      <c r="H931" s="37"/>
      <c r="I931" s="1098"/>
      <c r="J931" s="1098"/>
    </row>
    <row r="932" spans="1:10" ht="37.5" customHeight="1">
      <c r="A932" s="22"/>
      <c r="B932" s="24"/>
      <c r="C932" s="24"/>
      <c r="D932" s="22"/>
      <c r="E932" s="22"/>
      <c r="F932" s="24"/>
      <c r="G932" s="22"/>
      <c r="H932" s="37"/>
      <c r="I932" s="1098"/>
      <c r="J932" s="1098"/>
    </row>
    <row r="933" spans="1:10" ht="37.5" customHeight="1">
      <c r="A933" s="22"/>
      <c r="B933" s="24"/>
      <c r="C933" s="24"/>
      <c r="D933" s="22"/>
      <c r="E933" s="22"/>
      <c r="F933" s="24"/>
      <c r="G933" s="22"/>
      <c r="H933" s="37"/>
      <c r="I933" s="1098"/>
      <c r="J933" s="1098"/>
    </row>
    <row r="934" spans="1:10" ht="37.5" customHeight="1">
      <c r="A934" s="22"/>
      <c r="B934" s="24"/>
      <c r="C934" s="24"/>
      <c r="D934" s="22"/>
      <c r="E934" s="22"/>
      <c r="F934" s="24"/>
      <c r="G934" s="22"/>
      <c r="H934" s="37"/>
      <c r="I934" s="1098"/>
      <c r="J934" s="1098"/>
    </row>
    <row r="935" spans="1:10" ht="37.5" customHeight="1">
      <c r="A935" s="22"/>
      <c r="B935" s="24"/>
      <c r="C935" s="24"/>
      <c r="D935" s="22"/>
      <c r="E935" s="22"/>
      <c r="F935" s="24"/>
      <c r="G935" s="22"/>
      <c r="H935" s="37"/>
      <c r="I935" s="1098"/>
      <c r="J935" s="1098"/>
    </row>
    <row r="936" spans="1:10" ht="37.5" customHeight="1">
      <c r="A936" s="22"/>
      <c r="B936" s="24"/>
      <c r="C936" s="24"/>
      <c r="D936" s="22"/>
      <c r="E936" s="22"/>
      <c r="F936" s="24"/>
      <c r="G936" s="22"/>
      <c r="H936" s="37"/>
      <c r="I936" s="1098"/>
      <c r="J936" s="1098"/>
    </row>
    <row r="937" spans="1:10" ht="37.5" customHeight="1">
      <c r="A937" s="22"/>
      <c r="B937" s="24"/>
      <c r="C937" s="24"/>
      <c r="D937" s="22"/>
      <c r="E937" s="22"/>
      <c r="F937" s="24"/>
      <c r="G937" s="22"/>
      <c r="H937" s="37"/>
      <c r="I937" s="1098"/>
      <c r="J937" s="1098"/>
    </row>
    <row r="938" spans="1:10" ht="37.5" customHeight="1">
      <c r="A938" s="22"/>
      <c r="B938" s="24"/>
      <c r="C938" s="24"/>
      <c r="D938" s="22"/>
      <c r="E938" s="22"/>
      <c r="F938" s="24"/>
      <c r="G938" s="22"/>
      <c r="H938" s="37"/>
      <c r="I938" s="1098"/>
      <c r="J938" s="1098"/>
    </row>
    <row r="939" spans="1:10" ht="37.5" customHeight="1">
      <c r="A939" s="22"/>
      <c r="B939" s="24"/>
      <c r="C939" s="24"/>
      <c r="D939" s="22"/>
      <c r="E939" s="22"/>
      <c r="F939" s="24"/>
      <c r="G939" s="22"/>
      <c r="H939" s="37"/>
      <c r="I939" s="1098"/>
      <c r="J939" s="1098"/>
    </row>
    <row r="940" spans="1:10" ht="37.5" customHeight="1">
      <c r="A940" s="22"/>
      <c r="B940" s="24"/>
      <c r="C940" s="24"/>
      <c r="D940" s="22"/>
      <c r="E940" s="22"/>
      <c r="F940" s="24"/>
      <c r="G940" s="22"/>
      <c r="H940" s="37"/>
      <c r="I940" s="1098"/>
      <c r="J940" s="1098"/>
    </row>
    <row r="941" spans="1:10" ht="37.5" customHeight="1">
      <c r="A941" s="22"/>
      <c r="B941" s="24"/>
      <c r="C941" s="24"/>
      <c r="D941" s="22"/>
      <c r="E941" s="22"/>
      <c r="F941" s="24"/>
      <c r="G941" s="22"/>
      <c r="H941" s="37"/>
      <c r="I941" s="1098"/>
      <c r="J941" s="1098"/>
    </row>
    <row r="942" spans="1:10" ht="37.5" customHeight="1">
      <c r="A942" s="22"/>
      <c r="B942" s="24"/>
      <c r="C942" s="24"/>
      <c r="D942" s="22"/>
      <c r="E942" s="22"/>
      <c r="F942" s="24"/>
      <c r="G942" s="22"/>
      <c r="H942" s="37"/>
      <c r="I942" s="1098"/>
      <c r="J942" s="1098"/>
    </row>
    <row r="943" spans="1:10" ht="37.5" customHeight="1">
      <c r="A943" s="22"/>
      <c r="B943" s="24"/>
      <c r="C943" s="24"/>
      <c r="D943" s="22"/>
      <c r="E943" s="22"/>
      <c r="F943" s="24"/>
      <c r="G943" s="22"/>
      <c r="H943" s="37"/>
      <c r="I943" s="1098"/>
      <c r="J943" s="1098"/>
    </row>
    <row r="944" spans="1:10" ht="37.5" customHeight="1">
      <c r="A944" s="22"/>
      <c r="B944" s="24"/>
      <c r="C944" s="24"/>
      <c r="D944" s="22"/>
      <c r="E944" s="22"/>
      <c r="F944" s="24"/>
      <c r="G944" s="22"/>
      <c r="H944" s="37"/>
      <c r="I944" s="1098"/>
      <c r="J944" s="1098"/>
    </row>
    <row r="945" spans="1:10" ht="37.5" customHeight="1">
      <c r="A945" s="22"/>
      <c r="B945" s="24"/>
      <c r="C945" s="24"/>
      <c r="D945" s="22"/>
      <c r="E945" s="22"/>
      <c r="F945" s="24"/>
      <c r="G945" s="22"/>
      <c r="H945" s="37"/>
      <c r="I945" s="1098"/>
      <c r="J945" s="1098"/>
    </row>
    <row r="946" spans="1:10" ht="37.5" customHeight="1">
      <c r="A946" s="22"/>
      <c r="B946" s="24"/>
      <c r="C946" s="24"/>
      <c r="D946" s="22"/>
      <c r="E946" s="22"/>
      <c r="F946" s="24"/>
      <c r="G946" s="22"/>
      <c r="H946" s="37"/>
      <c r="I946" s="1098"/>
      <c r="J946" s="1098"/>
    </row>
    <row r="947" spans="1:10" ht="37.5" customHeight="1">
      <c r="A947" s="22"/>
      <c r="B947" s="24"/>
      <c r="C947" s="24"/>
      <c r="D947" s="22"/>
      <c r="E947" s="22"/>
      <c r="F947" s="24"/>
      <c r="G947" s="22"/>
      <c r="H947" s="37"/>
      <c r="I947" s="1098"/>
      <c r="J947" s="1098"/>
    </row>
    <row r="948" spans="1:10" ht="37.5" customHeight="1">
      <c r="A948" s="22"/>
      <c r="B948" s="24"/>
      <c r="C948" s="24"/>
      <c r="D948" s="22"/>
      <c r="E948" s="22"/>
      <c r="F948" s="24"/>
      <c r="G948" s="22"/>
      <c r="H948" s="37"/>
      <c r="I948" s="1098"/>
      <c r="J948" s="1098"/>
    </row>
    <row r="949" spans="1:10" ht="37.5" customHeight="1">
      <c r="A949" s="22"/>
      <c r="B949" s="24"/>
      <c r="C949" s="24"/>
      <c r="D949" s="22"/>
      <c r="E949" s="22"/>
      <c r="F949" s="24"/>
      <c r="G949" s="22"/>
      <c r="H949" s="37"/>
      <c r="I949" s="1098"/>
      <c r="J949" s="1098"/>
    </row>
    <row r="950" spans="1:10" ht="37.5" customHeight="1">
      <c r="A950" s="22"/>
      <c r="B950" s="24"/>
      <c r="C950" s="24"/>
      <c r="D950" s="22"/>
      <c r="E950" s="22"/>
      <c r="F950" s="24"/>
      <c r="G950" s="22"/>
      <c r="H950" s="37"/>
      <c r="I950" s="1098"/>
      <c r="J950" s="1098"/>
    </row>
    <row r="951" spans="1:10" ht="37.5" customHeight="1">
      <c r="A951" s="22"/>
      <c r="B951" s="24"/>
      <c r="C951" s="24"/>
      <c r="D951" s="22"/>
      <c r="E951" s="22"/>
      <c r="F951" s="24"/>
      <c r="G951" s="22"/>
      <c r="H951" s="37"/>
      <c r="I951" s="1098"/>
      <c r="J951" s="1098"/>
    </row>
    <row r="952" spans="1:10" ht="37.5" customHeight="1">
      <c r="A952" s="22"/>
      <c r="B952" s="24"/>
      <c r="C952" s="24"/>
      <c r="D952" s="22"/>
      <c r="E952" s="22"/>
      <c r="F952" s="24"/>
      <c r="G952" s="22"/>
      <c r="H952" s="37"/>
      <c r="I952" s="1098"/>
      <c r="J952" s="1098"/>
    </row>
    <row r="953" spans="1:10" ht="37.5" customHeight="1">
      <c r="A953" s="22"/>
      <c r="B953" s="24"/>
      <c r="C953" s="24"/>
      <c r="D953" s="22"/>
      <c r="E953" s="22"/>
      <c r="F953" s="24"/>
      <c r="G953" s="22"/>
      <c r="H953" s="37"/>
      <c r="I953" s="1098"/>
      <c r="J953" s="1098"/>
    </row>
    <row r="954" spans="1:10" ht="37.5" customHeight="1">
      <c r="A954" s="22"/>
      <c r="B954" s="24"/>
      <c r="C954" s="24"/>
      <c r="D954" s="22"/>
      <c r="E954" s="22"/>
      <c r="F954" s="24"/>
      <c r="G954" s="22"/>
      <c r="H954" s="37"/>
      <c r="I954" s="1098"/>
      <c r="J954" s="1098"/>
    </row>
    <row r="955" spans="1:10" ht="37.5" customHeight="1">
      <c r="A955" s="22"/>
      <c r="B955" s="24"/>
      <c r="C955" s="24"/>
      <c r="D955" s="22"/>
      <c r="E955" s="22"/>
      <c r="F955" s="24"/>
      <c r="G955" s="22"/>
      <c r="H955" s="37"/>
      <c r="I955" s="1098"/>
      <c r="J955" s="1098"/>
    </row>
    <row r="956" spans="1:10" ht="37.5" customHeight="1">
      <c r="A956" s="22"/>
      <c r="B956" s="24"/>
      <c r="C956" s="24"/>
      <c r="D956" s="22"/>
      <c r="E956" s="22"/>
      <c r="F956" s="24"/>
      <c r="G956" s="22"/>
      <c r="H956" s="37"/>
      <c r="I956" s="1098"/>
      <c r="J956" s="1098"/>
    </row>
    <row r="957" spans="1:10" ht="37.5" customHeight="1">
      <c r="A957" s="22"/>
      <c r="B957" s="24"/>
      <c r="C957" s="24"/>
      <c r="D957" s="22"/>
      <c r="E957" s="22"/>
      <c r="F957" s="24"/>
      <c r="G957" s="22"/>
      <c r="H957" s="37"/>
      <c r="I957" s="1098"/>
      <c r="J957" s="1098"/>
    </row>
    <row r="958" spans="1:10" ht="37.5" customHeight="1">
      <c r="A958" s="22"/>
      <c r="B958" s="24"/>
      <c r="C958" s="24"/>
      <c r="D958" s="22"/>
      <c r="E958" s="22"/>
      <c r="F958" s="24"/>
      <c r="G958" s="22"/>
      <c r="H958" s="37"/>
      <c r="I958" s="1098"/>
      <c r="J958" s="1098"/>
    </row>
    <row r="959" spans="1:10" ht="37.5" customHeight="1">
      <c r="A959" s="22"/>
      <c r="B959" s="24"/>
      <c r="C959" s="24"/>
      <c r="D959" s="22"/>
      <c r="E959" s="22"/>
      <c r="F959" s="24"/>
      <c r="G959" s="22"/>
      <c r="H959" s="37"/>
      <c r="I959" s="1098"/>
      <c r="J959" s="1098"/>
    </row>
    <row r="960" spans="1:10" ht="37.5" customHeight="1">
      <c r="A960" s="22"/>
      <c r="B960" s="24"/>
      <c r="C960" s="24"/>
      <c r="D960" s="22"/>
      <c r="E960" s="22"/>
      <c r="F960" s="24"/>
      <c r="G960" s="22"/>
      <c r="H960" s="37"/>
      <c r="I960" s="1098"/>
      <c r="J960" s="1098"/>
    </row>
    <row r="961" spans="1:10" ht="37.5" customHeight="1">
      <c r="A961" s="22"/>
      <c r="B961" s="24"/>
      <c r="C961" s="24"/>
      <c r="D961" s="22"/>
      <c r="E961" s="22"/>
      <c r="F961" s="24"/>
      <c r="G961" s="22"/>
      <c r="H961" s="37"/>
      <c r="I961" s="1098"/>
      <c r="J961" s="1098"/>
    </row>
    <row r="962" spans="1:10" ht="37.5" customHeight="1">
      <c r="A962" s="22"/>
      <c r="B962" s="24"/>
      <c r="C962" s="24"/>
      <c r="D962" s="22"/>
      <c r="E962" s="22"/>
      <c r="F962" s="24"/>
      <c r="G962" s="22"/>
      <c r="H962" s="37"/>
      <c r="I962" s="1098"/>
      <c r="J962" s="1098"/>
    </row>
    <row r="963" spans="1:10" ht="37.5" customHeight="1">
      <c r="A963" s="22"/>
      <c r="B963" s="24"/>
      <c r="C963" s="24"/>
      <c r="D963" s="22"/>
      <c r="E963" s="22"/>
      <c r="F963" s="24"/>
      <c r="G963" s="22"/>
      <c r="H963" s="37"/>
      <c r="I963" s="1098"/>
      <c r="J963" s="1098"/>
    </row>
    <row r="964" spans="1:10" ht="37.5" customHeight="1">
      <c r="A964" s="22"/>
      <c r="B964" s="24"/>
      <c r="C964" s="24"/>
      <c r="D964" s="22"/>
      <c r="E964" s="22"/>
      <c r="F964" s="24"/>
      <c r="G964" s="22"/>
      <c r="H964" s="37"/>
      <c r="I964" s="1098"/>
      <c r="J964" s="1098"/>
    </row>
    <row r="965" spans="1:10" ht="37.5" customHeight="1">
      <c r="A965" s="22"/>
      <c r="B965" s="24"/>
      <c r="C965" s="24"/>
      <c r="D965" s="22"/>
      <c r="E965" s="22"/>
      <c r="F965" s="24"/>
      <c r="G965" s="22"/>
      <c r="H965" s="37"/>
      <c r="I965" s="1098"/>
      <c r="J965" s="1098"/>
    </row>
    <row r="966" spans="1:10" ht="37.5" customHeight="1">
      <c r="A966" s="22"/>
      <c r="B966" s="24"/>
      <c r="C966" s="24"/>
      <c r="D966" s="22"/>
      <c r="E966" s="22"/>
      <c r="F966" s="24"/>
      <c r="G966" s="22"/>
      <c r="H966" s="37"/>
      <c r="I966" s="1098"/>
      <c r="J966" s="1098"/>
    </row>
    <row r="967" spans="1:10" ht="37.5" customHeight="1">
      <c r="A967" s="22"/>
      <c r="B967" s="24"/>
      <c r="C967" s="24"/>
      <c r="D967" s="22"/>
      <c r="E967" s="22"/>
      <c r="F967" s="24"/>
      <c r="G967" s="22"/>
      <c r="H967" s="37"/>
      <c r="I967" s="1098"/>
      <c r="J967" s="1098"/>
    </row>
    <row r="968" spans="1:10" ht="37.5" customHeight="1">
      <c r="A968" s="22"/>
      <c r="B968" s="24"/>
      <c r="C968" s="24"/>
      <c r="D968" s="22"/>
      <c r="E968" s="22"/>
      <c r="F968" s="24"/>
      <c r="G968" s="22"/>
      <c r="H968" s="37"/>
      <c r="I968" s="1098"/>
      <c r="J968" s="1098"/>
    </row>
    <row r="969" spans="1:10" ht="37.5" customHeight="1">
      <c r="A969" s="22"/>
      <c r="B969" s="24"/>
      <c r="C969" s="24"/>
      <c r="D969" s="22"/>
      <c r="E969" s="22"/>
      <c r="F969" s="24"/>
      <c r="G969" s="22"/>
      <c r="H969" s="37"/>
      <c r="I969" s="1098"/>
      <c r="J969" s="1098"/>
    </row>
    <row r="970" spans="1:10" ht="37.5" customHeight="1">
      <c r="A970" s="22"/>
      <c r="B970" s="24"/>
      <c r="C970" s="24"/>
      <c r="D970" s="22"/>
      <c r="E970" s="22"/>
      <c r="F970" s="24"/>
      <c r="G970" s="22"/>
      <c r="H970" s="37"/>
      <c r="I970" s="1098"/>
      <c r="J970" s="1098"/>
    </row>
    <row r="971" spans="1:10" ht="37.5" customHeight="1">
      <c r="A971" s="22"/>
      <c r="B971" s="24"/>
      <c r="C971" s="24"/>
      <c r="D971" s="22"/>
      <c r="E971" s="22"/>
      <c r="F971" s="24"/>
      <c r="G971" s="22"/>
      <c r="H971" s="37"/>
      <c r="I971" s="1098"/>
      <c r="J971" s="1098"/>
    </row>
    <row r="972" spans="1:10" ht="37.5" customHeight="1">
      <c r="A972" s="22"/>
      <c r="B972" s="24"/>
      <c r="C972" s="24"/>
      <c r="D972" s="22"/>
      <c r="E972" s="22"/>
      <c r="F972" s="24"/>
      <c r="G972" s="22"/>
      <c r="H972" s="37"/>
      <c r="I972" s="1098"/>
      <c r="J972" s="1098"/>
    </row>
    <row r="973" spans="1:10" ht="37.5" customHeight="1">
      <c r="A973" s="22"/>
      <c r="B973" s="24"/>
      <c r="C973" s="24"/>
      <c r="D973" s="22"/>
      <c r="E973" s="22"/>
      <c r="F973" s="24"/>
      <c r="G973" s="22"/>
      <c r="H973" s="37"/>
      <c r="I973" s="1098"/>
      <c r="J973" s="1098"/>
    </row>
    <row r="974" spans="1:10" ht="37.5" customHeight="1">
      <c r="A974" s="22"/>
      <c r="B974" s="24"/>
      <c r="C974" s="24"/>
      <c r="D974" s="22"/>
      <c r="E974" s="22"/>
      <c r="F974" s="24"/>
      <c r="G974" s="22"/>
      <c r="H974" s="37"/>
      <c r="I974" s="1098"/>
      <c r="J974" s="1098"/>
    </row>
    <row r="975" spans="1:10" ht="37.5" customHeight="1">
      <c r="A975" s="22"/>
      <c r="B975" s="24"/>
      <c r="C975" s="24"/>
      <c r="D975" s="22"/>
      <c r="E975" s="22"/>
      <c r="F975" s="24"/>
      <c r="G975" s="22"/>
      <c r="H975" s="37"/>
      <c r="I975" s="1098"/>
      <c r="J975" s="1098"/>
    </row>
    <row r="976" spans="1:10" ht="37.5" customHeight="1">
      <c r="A976" s="22"/>
      <c r="B976" s="24"/>
      <c r="C976" s="24"/>
      <c r="D976" s="22"/>
      <c r="E976" s="22"/>
      <c r="F976" s="24"/>
      <c r="G976" s="22"/>
      <c r="H976" s="37"/>
      <c r="I976" s="1098"/>
      <c r="J976" s="1098"/>
    </row>
    <row r="977" spans="1:10" ht="37.5" customHeight="1">
      <c r="A977" s="22"/>
      <c r="B977" s="24"/>
      <c r="C977" s="24"/>
      <c r="D977" s="22"/>
      <c r="E977" s="22"/>
      <c r="F977" s="24"/>
      <c r="G977" s="22"/>
      <c r="H977" s="37"/>
      <c r="I977" s="1098"/>
      <c r="J977" s="1098"/>
    </row>
    <row r="978" spans="1:10" ht="37.5" customHeight="1">
      <c r="A978" s="22"/>
      <c r="B978" s="24"/>
      <c r="C978" s="24"/>
      <c r="D978" s="22"/>
      <c r="E978" s="22"/>
      <c r="F978" s="24"/>
      <c r="G978" s="22"/>
      <c r="H978" s="37"/>
      <c r="I978" s="1098"/>
      <c r="J978" s="1098"/>
    </row>
    <row r="979" spans="1:10" ht="37.5" customHeight="1">
      <c r="A979" s="22"/>
      <c r="B979" s="24"/>
      <c r="C979" s="24"/>
      <c r="D979" s="22"/>
      <c r="E979" s="22"/>
      <c r="F979" s="24"/>
      <c r="G979" s="22"/>
      <c r="H979" s="37"/>
      <c r="I979" s="1098"/>
      <c r="J979" s="1098"/>
    </row>
    <row r="980" spans="1:10" ht="37.5" customHeight="1">
      <c r="A980" s="22"/>
      <c r="B980" s="24"/>
      <c r="C980" s="24"/>
      <c r="D980" s="22"/>
      <c r="E980" s="22"/>
      <c r="F980" s="24"/>
      <c r="G980" s="22"/>
      <c r="H980" s="37"/>
      <c r="I980" s="1098"/>
      <c r="J980" s="1098"/>
    </row>
    <row r="981" spans="1:10" ht="37.5" customHeight="1">
      <c r="A981" s="22"/>
      <c r="B981" s="24"/>
      <c r="C981" s="24"/>
      <c r="D981" s="22"/>
      <c r="E981" s="22"/>
      <c r="F981" s="24"/>
      <c r="G981" s="22"/>
      <c r="H981" s="37"/>
      <c r="I981" s="1098"/>
      <c r="J981" s="1098"/>
    </row>
    <row r="982" spans="1:10" ht="37.5" customHeight="1">
      <c r="A982" s="22"/>
      <c r="B982" s="24"/>
      <c r="C982" s="24"/>
      <c r="D982" s="22"/>
      <c r="E982" s="22"/>
      <c r="F982" s="24"/>
      <c r="G982" s="22"/>
      <c r="H982" s="37"/>
      <c r="I982" s="1098"/>
      <c r="J982" s="1098"/>
    </row>
    <row r="983" spans="1:10" ht="37.5" customHeight="1">
      <c r="A983" s="22"/>
      <c r="B983" s="24"/>
      <c r="C983" s="24"/>
      <c r="D983" s="22"/>
      <c r="E983" s="22"/>
      <c r="F983" s="24"/>
      <c r="G983" s="22"/>
      <c r="H983" s="37"/>
      <c r="I983" s="1098"/>
      <c r="J983" s="1098"/>
    </row>
    <row r="984" spans="1:10" ht="37.5" customHeight="1">
      <c r="A984" s="22"/>
      <c r="B984" s="24"/>
      <c r="C984" s="24"/>
      <c r="D984" s="22"/>
      <c r="E984" s="22"/>
      <c r="F984" s="24"/>
      <c r="G984" s="22"/>
      <c r="H984" s="37"/>
      <c r="I984" s="1098"/>
      <c r="J984" s="1098"/>
    </row>
    <row r="985" spans="1:10" ht="37.5" customHeight="1">
      <c r="A985" s="22"/>
      <c r="B985" s="24"/>
      <c r="C985" s="24"/>
      <c r="D985" s="22"/>
      <c r="E985" s="22"/>
      <c r="F985" s="24"/>
      <c r="G985" s="22"/>
      <c r="H985" s="37"/>
      <c r="I985" s="1098"/>
      <c r="J985" s="1098"/>
    </row>
    <row r="986" spans="1:10" ht="37.5" customHeight="1">
      <c r="A986" s="22"/>
      <c r="B986" s="24"/>
      <c r="C986" s="24"/>
      <c r="D986" s="22"/>
      <c r="E986" s="22"/>
      <c r="F986" s="24"/>
      <c r="G986" s="22"/>
      <c r="H986" s="37"/>
      <c r="I986" s="1098"/>
      <c r="J986" s="1098"/>
    </row>
    <row r="987" spans="1:10" ht="37.5" customHeight="1">
      <c r="A987" s="22"/>
      <c r="B987" s="24"/>
      <c r="C987" s="24"/>
      <c r="D987" s="22"/>
      <c r="E987" s="22"/>
      <c r="F987" s="24"/>
      <c r="G987" s="22"/>
      <c r="H987" s="37"/>
      <c r="I987" s="1098"/>
      <c r="J987" s="1098"/>
    </row>
    <row r="988" spans="1:10" ht="37.5" customHeight="1">
      <c r="A988" s="22"/>
      <c r="B988" s="24"/>
      <c r="C988" s="24"/>
      <c r="D988" s="22"/>
      <c r="E988" s="22"/>
      <c r="F988" s="24"/>
      <c r="G988" s="22"/>
      <c r="H988" s="37"/>
      <c r="I988" s="1098"/>
      <c r="J988" s="1098"/>
    </row>
    <row r="989" spans="1:10" ht="37.5" customHeight="1">
      <c r="A989" s="22"/>
      <c r="B989" s="24"/>
      <c r="C989" s="24"/>
      <c r="D989" s="22"/>
      <c r="E989" s="22"/>
      <c r="F989" s="24"/>
      <c r="G989" s="22"/>
      <c r="H989" s="37"/>
      <c r="I989" s="1098"/>
      <c r="J989" s="1098"/>
    </row>
    <row r="990" spans="1:10" ht="37.5" customHeight="1">
      <c r="A990" s="22"/>
      <c r="B990" s="24"/>
      <c r="C990" s="24"/>
      <c r="D990" s="22"/>
      <c r="E990" s="22"/>
      <c r="F990" s="24"/>
      <c r="G990" s="22"/>
      <c r="H990" s="37"/>
      <c r="I990" s="1098"/>
      <c r="J990" s="1098"/>
    </row>
    <row r="991" spans="1:10" ht="37.5" customHeight="1">
      <c r="A991" s="22"/>
      <c r="B991" s="24"/>
      <c r="C991" s="24"/>
      <c r="D991" s="22"/>
      <c r="E991" s="22"/>
      <c r="F991" s="24"/>
      <c r="G991" s="22"/>
      <c r="H991" s="37"/>
      <c r="I991" s="1098"/>
      <c r="J991" s="1098"/>
    </row>
    <row r="992" spans="1:10" ht="37.5" customHeight="1">
      <c r="A992" s="22"/>
      <c r="B992" s="24"/>
      <c r="C992" s="24"/>
      <c r="D992" s="22"/>
      <c r="E992" s="22"/>
      <c r="F992" s="24"/>
      <c r="G992" s="22"/>
      <c r="H992" s="37"/>
      <c r="I992" s="1098"/>
      <c r="J992" s="1098"/>
    </row>
    <row r="993" spans="1:10" ht="37.5" customHeight="1">
      <c r="A993" s="22"/>
      <c r="B993" s="24"/>
      <c r="C993" s="24"/>
      <c r="D993" s="22"/>
      <c r="E993" s="22"/>
      <c r="F993" s="24"/>
      <c r="G993" s="22"/>
      <c r="H993" s="37"/>
      <c r="I993" s="1098"/>
      <c r="J993" s="1098"/>
    </row>
    <row r="994" spans="1:10" ht="37.5" customHeight="1">
      <c r="A994" s="22"/>
      <c r="B994" s="24"/>
      <c r="C994" s="24"/>
      <c r="D994" s="22"/>
      <c r="E994" s="22"/>
      <c r="F994" s="24"/>
      <c r="G994" s="22"/>
      <c r="H994" s="37"/>
      <c r="I994" s="1098"/>
      <c r="J994" s="1098"/>
    </row>
    <row r="995" spans="1:10" ht="37.5" customHeight="1">
      <c r="A995" s="22"/>
      <c r="B995" s="24"/>
      <c r="C995" s="24"/>
      <c r="D995" s="22"/>
      <c r="E995" s="22"/>
      <c r="F995" s="24"/>
      <c r="G995" s="22"/>
      <c r="H995" s="37"/>
      <c r="I995" s="1098"/>
      <c r="J995" s="1098"/>
    </row>
    <row r="996" spans="1:10" ht="37.5" customHeight="1">
      <c r="A996" s="22"/>
      <c r="B996" s="24"/>
      <c r="C996" s="24"/>
      <c r="D996" s="22"/>
      <c r="E996" s="22"/>
      <c r="F996" s="24"/>
      <c r="G996" s="22"/>
      <c r="H996" s="37"/>
      <c r="I996" s="1098"/>
      <c r="J996" s="1098"/>
    </row>
    <row r="997" spans="1:10" ht="37.5" customHeight="1">
      <c r="A997" s="22"/>
      <c r="B997" s="24"/>
      <c r="C997" s="24"/>
      <c r="D997" s="22"/>
      <c r="E997" s="22"/>
      <c r="F997" s="24"/>
      <c r="G997" s="22"/>
      <c r="H997" s="37"/>
      <c r="I997" s="1098"/>
      <c r="J997" s="1098"/>
    </row>
    <row r="998" spans="1:10" ht="37.5" customHeight="1">
      <c r="A998" s="22"/>
      <c r="B998" s="24"/>
      <c r="C998" s="24"/>
      <c r="D998" s="22"/>
      <c r="E998" s="22"/>
      <c r="F998" s="24"/>
      <c r="G998" s="22"/>
      <c r="H998" s="37"/>
      <c r="I998" s="1098"/>
      <c r="J998" s="1098"/>
    </row>
    <row r="999" spans="1:10" ht="37.5" customHeight="1">
      <c r="A999" s="22"/>
      <c r="B999" s="24"/>
      <c r="C999" s="24"/>
      <c r="D999" s="22"/>
      <c r="E999" s="22"/>
      <c r="F999" s="24"/>
      <c r="G999" s="22"/>
      <c r="H999" s="37"/>
      <c r="I999" s="1098"/>
      <c r="J999" s="1098"/>
    </row>
    <row r="1000" spans="1:10" ht="37.5" customHeight="1">
      <c r="A1000" s="22"/>
      <c r="B1000" s="24"/>
      <c r="C1000" s="24"/>
      <c r="D1000" s="22"/>
      <c r="E1000" s="22"/>
      <c r="F1000" s="24"/>
      <c r="G1000" s="22"/>
      <c r="H1000" s="37"/>
      <c r="I1000" s="1098"/>
      <c r="J1000" s="1098"/>
    </row>
    <row r="1001" spans="1:10" ht="37.5" customHeight="1">
      <c r="A1001" s="22"/>
      <c r="B1001" s="24"/>
      <c r="C1001" s="24"/>
      <c r="D1001" s="22"/>
      <c r="E1001" s="22"/>
      <c r="F1001" s="24"/>
      <c r="G1001" s="22"/>
      <c r="H1001" s="37"/>
      <c r="I1001" s="1098"/>
      <c r="J1001" s="1098"/>
    </row>
    <row r="1002" spans="1:10" ht="37.5" customHeight="1">
      <c r="A1002" s="22"/>
      <c r="B1002" s="24"/>
      <c r="C1002" s="24"/>
      <c r="D1002" s="22"/>
      <c r="E1002" s="22"/>
      <c r="F1002" s="24"/>
      <c r="G1002" s="22"/>
      <c r="H1002" s="37"/>
      <c r="I1002" s="1098"/>
      <c r="J1002" s="1098"/>
    </row>
    <row r="1003" spans="1:10" ht="37.5" customHeight="1">
      <c r="A1003" s="22"/>
      <c r="B1003" s="24"/>
      <c r="C1003" s="24"/>
      <c r="D1003" s="22"/>
      <c r="E1003" s="22"/>
      <c r="F1003" s="24"/>
      <c r="G1003" s="22"/>
      <c r="H1003" s="37"/>
      <c r="I1003" s="1098"/>
      <c r="J1003" s="1098"/>
    </row>
    <row r="1004" spans="1:10" ht="37.5" customHeight="1">
      <c r="A1004" s="22"/>
      <c r="B1004" s="24"/>
      <c r="C1004" s="24"/>
      <c r="D1004" s="22"/>
      <c r="E1004" s="22"/>
      <c r="F1004" s="24"/>
      <c r="G1004" s="22"/>
      <c r="H1004" s="37"/>
      <c r="I1004" s="1098"/>
      <c r="J1004" s="1098"/>
    </row>
    <row r="1005" spans="1:10" ht="37.5" customHeight="1">
      <c r="A1005" s="22"/>
      <c r="B1005" s="24"/>
      <c r="C1005" s="24"/>
      <c r="D1005" s="22"/>
      <c r="E1005" s="22"/>
      <c r="F1005" s="24"/>
      <c r="G1005" s="22"/>
      <c r="H1005" s="37"/>
      <c r="I1005" s="1098"/>
      <c r="J1005" s="1098"/>
    </row>
    <row r="1006" spans="1:10" ht="37.5" customHeight="1">
      <c r="A1006" s="22"/>
      <c r="B1006" s="24"/>
      <c r="C1006" s="24"/>
      <c r="D1006" s="22"/>
      <c r="E1006" s="22"/>
      <c r="F1006" s="24"/>
      <c r="G1006" s="22"/>
      <c r="H1006" s="37"/>
      <c r="I1006" s="1098"/>
      <c r="J1006" s="1098"/>
    </row>
    <row r="1007" spans="1:10" ht="37.5" customHeight="1">
      <c r="A1007" s="22"/>
      <c r="B1007" s="24"/>
      <c r="C1007" s="24"/>
      <c r="D1007" s="22"/>
      <c r="E1007" s="22"/>
      <c r="F1007" s="24"/>
      <c r="G1007" s="22"/>
      <c r="H1007" s="37"/>
      <c r="I1007" s="1098"/>
      <c r="J1007" s="1098"/>
    </row>
    <row r="1008" spans="1:10" ht="37.5" customHeight="1">
      <c r="A1008" s="22"/>
      <c r="B1008" s="24"/>
      <c r="C1008" s="24"/>
      <c r="D1008" s="22"/>
      <c r="E1008" s="22"/>
      <c r="F1008" s="24"/>
      <c r="G1008" s="22"/>
      <c r="H1008" s="37"/>
      <c r="I1008" s="1098"/>
      <c r="J1008" s="1098"/>
    </row>
    <row r="1009" spans="1:10" ht="37.5" customHeight="1">
      <c r="A1009" s="22"/>
      <c r="B1009" s="24"/>
      <c r="C1009" s="24"/>
      <c r="D1009" s="22"/>
      <c r="E1009" s="22"/>
      <c r="F1009" s="24"/>
      <c r="G1009" s="22"/>
      <c r="H1009" s="37"/>
      <c r="I1009" s="1098"/>
      <c r="J1009" s="1098"/>
    </row>
    <row r="1010" spans="1:10" ht="37.5" customHeight="1">
      <c r="A1010" s="22"/>
      <c r="B1010" s="24"/>
      <c r="C1010" s="24"/>
      <c r="D1010" s="22"/>
      <c r="E1010" s="22"/>
      <c r="F1010" s="24"/>
      <c r="G1010" s="22"/>
      <c r="H1010" s="37"/>
      <c r="I1010" s="1098"/>
      <c r="J1010" s="1098"/>
    </row>
    <row r="1011" spans="1:10" ht="37.5" customHeight="1">
      <c r="A1011" s="22"/>
      <c r="B1011" s="24"/>
      <c r="C1011" s="24"/>
      <c r="D1011" s="22"/>
      <c r="E1011" s="22"/>
      <c r="F1011" s="24"/>
      <c r="G1011" s="22"/>
      <c r="H1011" s="37"/>
      <c r="I1011" s="1098"/>
      <c r="J1011" s="1098"/>
    </row>
    <row r="1012" spans="1:10" ht="37.5" customHeight="1">
      <c r="A1012" s="22"/>
      <c r="B1012" s="24"/>
      <c r="C1012" s="24"/>
      <c r="D1012" s="22"/>
      <c r="E1012" s="22"/>
      <c r="F1012" s="24"/>
      <c r="G1012" s="22"/>
      <c r="H1012" s="37"/>
      <c r="I1012" s="1098"/>
      <c r="J1012" s="1098"/>
    </row>
    <row r="1013" spans="1:10" ht="37.5" customHeight="1">
      <c r="A1013" s="22"/>
      <c r="B1013" s="24"/>
      <c r="C1013" s="24"/>
      <c r="D1013" s="22"/>
      <c r="E1013" s="22"/>
      <c r="F1013" s="24"/>
      <c r="G1013" s="22"/>
      <c r="H1013" s="37"/>
      <c r="I1013" s="1098"/>
      <c r="J1013" s="1098"/>
    </row>
    <row r="1014" spans="1:10" ht="37.5" customHeight="1">
      <c r="A1014" s="22"/>
      <c r="B1014" s="24"/>
      <c r="C1014" s="24"/>
      <c r="D1014" s="22"/>
      <c r="E1014" s="22"/>
      <c r="F1014" s="24"/>
      <c r="G1014" s="22"/>
      <c r="H1014" s="37"/>
      <c r="I1014" s="1098"/>
      <c r="J1014" s="1098"/>
    </row>
    <row r="1015" spans="1:10" ht="37.5" customHeight="1">
      <c r="A1015" s="22"/>
      <c r="B1015" s="24"/>
      <c r="C1015" s="24"/>
      <c r="D1015" s="22"/>
      <c r="E1015" s="22"/>
      <c r="F1015" s="24"/>
      <c r="G1015" s="22"/>
      <c r="H1015" s="37"/>
      <c r="I1015" s="1098"/>
      <c r="J1015" s="1098"/>
    </row>
    <row r="1016" spans="1:10" ht="37.5" customHeight="1">
      <c r="A1016" s="22"/>
      <c r="B1016" s="24"/>
      <c r="C1016" s="24"/>
      <c r="D1016" s="22"/>
      <c r="E1016" s="22"/>
      <c r="F1016" s="24"/>
      <c r="G1016" s="22"/>
      <c r="H1016" s="37"/>
      <c r="I1016" s="1098"/>
      <c r="J1016" s="1098"/>
    </row>
    <row r="1017" spans="1:10" ht="37.5" customHeight="1">
      <c r="A1017" s="22"/>
      <c r="B1017" s="24"/>
      <c r="C1017" s="24"/>
      <c r="D1017" s="22"/>
      <c r="E1017" s="22"/>
      <c r="F1017" s="24"/>
      <c r="G1017" s="22"/>
      <c r="H1017" s="37"/>
      <c r="I1017" s="1098"/>
      <c r="J1017" s="1098"/>
    </row>
    <row r="1018" spans="1:10" ht="37.5" customHeight="1">
      <c r="A1018" s="22"/>
      <c r="B1018" s="24"/>
      <c r="C1018" s="24"/>
      <c r="D1018" s="22"/>
      <c r="E1018" s="22"/>
      <c r="F1018" s="24"/>
      <c r="G1018" s="22"/>
      <c r="H1018" s="37"/>
      <c r="I1018" s="1098"/>
      <c r="J1018" s="1098"/>
    </row>
    <row r="1019" spans="1:10" ht="37.5" customHeight="1">
      <c r="A1019" s="22"/>
      <c r="B1019" s="24"/>
      <c r="C1019" s="24"/>
      <c r="D1019" s="22"/>
      <c r="E1019" s="22"/>
      <c r="F1019" s="24"/>
      <c r="G1019" s="22"/>
      <c r="H1019" s="37"/>
      <c r="I1019" s="1098"/>
      <c r="J1019" s="1098"/>
    </row>
    <row r="1020" spans="1:10" ht="37.5" customHeight="1">
      <c r="A1020" s="22"/>
      <c r="B1020" s="24"/>
      <c r="C1020" s="24"/>
      <c r="D1020" s="22"/>
      <c r="E1020" s="22"/>
      <c r="F1020" s="24"/>
      <c r="G1020" s="22"/>
      <c r="H1020" s="37"/>
      <c r="I1020" s="1098"/>
      <c r="J1020" s="1098"/>
    </row>
    <row r="1021" spans="1:10" ht="37.5" customHeight="1">
      <c r="A1021" s="22"/>
      <c r="B1021" s="24"/>
      <c r="C1021" s="24"/>
      <c r="D1021" s="22"/>
      <c r="E1021" s="22"/>
      <c r="F1021" s="24"/>
      <c r="G1021" s="22"/>
      <c r="H1021" s="37"/>
      <c r="I1021" s="1098"/>
      <c r="J1021" s="1098"/>
    </row>
    <row r="1022" spans="1:10" ht="37.5" customHeight="1">
      <c r="A1022" s="22"/>
      <c r="B1022" s="24"/>
      <c r="C1022" s="24"/>
      <c r="D1022" s="22"/>
      <c r="E1022" s="22"/>
      <c r="F1022" s="24"/>
      <c r="G1022" s="22"/>
      <c r="H1022" s="37"/>
      <c r="I1022" s="1098"/>
      <c r="J1022" s="1098"/>
    </row>
    <row r="1023" spans="1:10" ht="37.5" customHeight="1">
      <c r="A1023" s="22"/>
      <c r="B1023" s="24"/>
      <c r="C1023" s="24"/>
      <c r="D1023" s="22"/>
      <c r="E1023" s="22"/>
      <c r="F1023" s="24"/>
      <c r="G1023" s="22"/>
      <c r="H1023" s="37"/>
      <c r="I1023" s="1098"/>
      <c r="J1023" s="1098"/>
    </row>
    <row r="1024" spans="1:10" ht="37.5" customHeight="1">
      <c r="A1024" s="22"/>
      <c r="B1024" s="24"/>
      <c r="C1024" s="24"/>
      <c r="D1024" s="22"/>
      <c r="E1024" s="22"/>
      <c r="F1024" s="24"/>
      <c r="G1024" s="22"/>
      <c r="H1024" s="37"/>
      <c r="I1024" s="1098"/>
      <c r="J1024" s="1098"/>
    </row>
    <row r="1025" spans="1:10" ht="37.5" customHeight="1">
      <c r="A1025" s="22"/>
      <c r="B1025" s="24"/>
      <c r="C1025" s="24"/>
      <c r="D1025" s="22"/>
      <c r="E1025" s="22"/>
      <c r="F1025" s="24"/>
      <c r="G1025" s="22"/>
      <c r="H1025" s="37"/>
      <c r="I1025" s="1098"/>
      <c r="J1025" s="1098"/>
    </row>
    <row r="1026" spans="1:10" ht="37.5" customHeight="1">
      <c r="A1026" s="22"/>
      <c r="B1026" s="24"/>
      <c r="C1026" s="24"/>
      <c r="D1026" s="22"/>
      <c r="E1026" s="22"/>
      <c r="F1026" s="24"/>
      <c r="G1026" s="22"/>
      <c r="H1026" s="37"/>
      <c r="I1026" s="1098"/>
      <c r="J1026" s="1098"/>
    </row>
    <row r="1027" spans="1:10" ht="37.5" customHeight="1">
      <c r="A1027" s="22"/>
      <c r="B1027" s="24"/>
      <c r="C1027" s="24"/>
      <c r="D1027" s="22"/>
      <c r="E1027" s="22"/>
      <c r="F1027" s="24"/>
      <c r="G1027" s="22"/>
      <c r="H1027" s="37"/>
      <c r="I1027" s="1098"/>
      <c r="J1027" s="1098"/>
    </row>
    <row r="1028" spans="1:10" ht="37.5" customHeight="1">
      <c r="A1028" s="22"/>
      <c r="B1028" s="24"/>
      <c r="C1028" s="24"/>
      <c r="D1028" s="22"/>
      <c r="E1028" s="22"/>
      <c r="F1028" s="24"/>
      <c r="G1028" s="22"/>
      <c r="H1028" s="37"/>
      <c r="I1028" s="1098"/>
      <c r="J1028" s="1098"/>
    </row>
    <row r="1029" spans="1:10" ht="37.5" customHeight="1">
      <c r="A1029" s="22"/>
      <c r="B1029" s="24"/>
      <c r="C1029" s="24"/>
      <c r="D1029" s="22"/>
      <c r="E1029" s="22"/>
      <c r="F1029" s="24"/>
      <c r="G1029" s="22"/>
      <c r="H1029" s="37"/>
      <c r="I1029" s="1098"/>
      <c r="J1029" s="1098"/>
    </row>
    <row r="1030" spans="1:10" ht="37.5" customHeight="1">
      <c r="A1030" s="22"/>
      <c r="B1030" s="24"/>
      <c r="C1030" s="24"/>
      <c r="D1030" s="22"/>
      <c r="E1030" s="22"/>
      <c r="F1030" s="24"/>
      <c r="G1030" s="22"/>
      <c r="H1030" s="37"/>
      <c r="I1030" s="1098"/>
      <c r="J1030" s="1098"/>
    </row>
    <row r="1031" spans="1:10" ht="37.5" customHeight="1">
      <c r="A1031" s="22"/>
      <c r="B1031" s="24"/>
      <c r="C1031" s="24"/>
      <c r="D1031" s="22"/>
      <c r="E1031" s="22"/>
      <c r="F1031" s="24"/>
      <c r="G1031" s="22"/>
      <c r="H1031" s="37"/>
      <c r="I1031" s="1098"/>
      <c r="J1031" s="1098"/>
    </row>
    <row r="1032" spans="1:10" ht="37.5" customHeight="1">
      <c r="A1032" s="22"/>
      <c r="B1032" s="24"/>
      <c r="C1032" s="24"/>
      <c r="D1032" s="22"/>
      <c r="E1032" s="22"/>
      <c r="F1032" s="24"/>
      <c r="G1032" s="22"/>
      <c r="H1032" s="37"/>
      <c r="I1032" s="1098"/>
      <c r="J1032" s="1098"/>
    </row>
    <row r="1033" spans="1:10" ht="37.5" customHeight="1">
      <c r="A1033" s="22"/>
      <c r="B1033" s="24"/>
      <c r="C1033" s="24"/>
      <c r="D1033" s="22"/>
      <c r="E1033" s="22"/>
      <c r="F1033" s="24"/>
      <c r="G1033" s="22"/>
      <c r="H1033" s="37"/>
      <c r="I1033" s="1098"/>
      <c r="J1033" s="1098"/>
    </row>
    <row r="1034" spans="1:10" ht="37.5" customHeight="1">
      <c r="A1034" s="22"/>
      <c r="B1034" s="24"/>
      <c r="C1034" s="24"/>
      <c r="D1034" s="22"/>
      <c r="E1034" s="22"/>
      <c r="F1034" s="24"/>
      <c r="G1034" s="22"/>
      <c r="H1034" s="37"/>
      <c r="I1034" s="1098"/>
      <c r="J1034" s="1098"/>
    </row>
    <row r="1035" spans="1:10" ht="37.5" customHeight="1">
      <c r="A1035" s="22"/>
      <c r="B1035" s="24"/>
      <c r="C1035" s="24"/>
      <c r="D1035" s="22"/>
      <c r="E1035" s="22"/>
      <c r="F1035" s="24"/>
      <c r="G1035" s="22"/>
      <c r="H1035" s="37"/>
      <c r="I1035" s="1098"/>
      <c r="J1035" s="1098"/>
    </row>
    <row r="1036" spans="1:10" ht="37.5" customHeight="1">
      <c r="A1036" s="22"/>
      <c r="B1036" s="24"/>
      <c r="C1036" s="24"/>
      <c r="D1036" s="22"/>
      <c r="E1036" s="22"/>
      <c r="F1036" s="24"/>
      <c r="G1036" s="22"/>
      <c r="H1036" s="37"/>
      <c r="I1036" s="1098"/>
      <c r="J1036" s="1098"/>
    </row>
    <row r="1037" spans="1:10" ht="37.5" customHeight="1">
      <c r="A1037" s="22"/>
      <c r="B1037" s="24"/>
      <c r="C1037" s="24"/>
      <c r="D1037" s="22"/>
      <c r="E1037" s="22"/>
      <c r="F1037" s="24"/>
      <c r="G1037" s="22"/>
      <c r="H1037" s="37"/>
      <c r="I1037" s="1098"/>
      <c r="J1037" s="1098"/>
    </row>
    <row r="1038" spans="1:10" ht="37.5" customHeight="1">
      <c r="A1038" s="22"/>
      <c r="B1038" s="24"/>
      <c r="C1038" s="24"/>
      <c r="D1038" s="22"/>
      <c r="E1038" s="22"/>
      <c r="F1038" s="24"/>
      <c r="G1038" s="22"/>
      <c r="H1038" s="37"/>
      <c r="I1038" s="1098"/>
      <c r="J1038" s="1098"/>
    </row>
    <row r="1039" spans="1:10" ht="37.5" customHeight="1">
      <c r="A1039" s="22"/>
      <c r="B1039" s="24"/>
      <c r="C1039" s="24"/>
      <c r="D1039" s="22"/>
      <c r="E1039" s="22"/>
      <c r="F1039" s="24"/>
      <c r="G1039" s="22"/>
      <c r="H1039" s="37"/>
      <c r="I1039" s="1098"/>
      <c r="J1039" s="1098"/>
    </row>
    <row r="1040" spans="1:10" ht="37.5" customHeight="1">
      <c r="A1040" s="22"/>
      <c r="B1040" s="24"/>
      <c r="C1040" s="24"/>
      <c r="D1040" s="22"/>
      <c r="E1040" s="22"/>
      <c r="F1040" s="24"/>
      <c r="G1040" s="22"/>
      <c r="H1040" s="37"/>
      <c r="I1040" s="1098"/>
      <c r="J1040" s="1098"/>
    </row>
    <row r="1041" spans="1:10" ht="37.5" customHeight="1">
      <c r="A1041" s="22"/>
      <c r="B1041" s="24"/>
      <c r="C1041" s="24"/>
      <c r="D1041" s="22"/>
      <c r="E1041" s="22"/>
      <c r="F1041" s="24"/>
      <c r="G1041" s="22"/>
      <c r="H1041" s="37"/>
      <c r="I1041" s="1098"/>
      <c r="J1041" s="1098"/>
    </row>
    <row r="1042" spans="1:10" ht="37.5" customHeight="1">
      <c r="A1042" s="22"/>
      <c r="B1042" s="24"/>
      <c r="C1042" s="24"/>
      <c r="D1042" s="22"/>
      <c r="E1042" s="22"/>
      <c r="F1042" s="24"/>
      <c r="G1042" s="22"/>
      <c r="H1042" s="37"/>
      <c r="I1042" s="1098"/>
      <c r="J1042" s="1098"/>
    </row>
    <row r="1043" spans="1:10" ht="37.5" customHeight="1">
      <c r="A1043" s="22"/>
      <c r="B1043" s="24"/>
      <c r="C1043" s="24"/>
      <c r="D1043" s="22"/>
      <c r="E1043" s="22"/>
      <c r="F1043" s="24"/>
      <c r="G1043" s="22"/>
      <c r="H1043" s="37"/>
      <c r="I1043" s="1098"/>
      <c r="J1043" s="1098"/>
    </row>
    <row r="1044" spans="1:10" ht="37.5" customHeight="1">
      <c r="A1044" s="22"/>
      <c r="B1044" s="24"/>
      <c r="C1044" s="24"/>
      <c r="D1044" s="22"/>
      <c r="E1044" s="22"/>
      <c r="F1044" s="24"/>
      <c r="G1044" s="22"/>
      <c r="H1044" s="37"/>
      <c r="I1044" s="1098"/>
      <c r="J1044" s="1098"/>
    </row>
    <row r="1045" spans="1:10" ht="37.5" customHeight="1">
      <c r="A1045" s="22"/>
      <c r="B1045" s="24"/>
      <c r="C1045" s="24"/>
      <c r="D1045" s="22"/>
      <c r="E1045" s="22"/>
      <c r="F1045" s="24"/>
      <c r="G1045" s="22"/>
      <c r="H1045" s="37"/>
      <c r="I1045" s="1098"/>
      <c r="J1045" s="1098"/>
    </row>
    <row r="1046" spans="1:10" ht="37.5" customHeight="1">
      <c r="A1046" s="22"/>
      <c r="B1046" s="24"/>
      <c r="C1046" s="24"/>
      <c r="D1046" s="22"/>
      <c r="E1046" s="22"/>
      <c r="F1046" s="24"/>
      <c r="G1046" s="22"/>
      <c r="H1046" s="37"/>
      <c r="I1046" s="1098"/>
      <c r="J1046" s="1098"/>
    </row>
    <row r="1047" spans="1:10" ht="37.5" customHeight="1">
      <c r="A1047" s="22"/>
      <c r="B1047" s="24"/>
      <c r="C1047" s="24"/>
      <c r="D1047" s="22"/>
      <c r="E1047" s="22"/>
      <c r="F1047" s="24"/>
      <c r="G1047" s="22"/>
      <c r="H1047" s="37"/>
      <c r="I1047" s="1098"/>
      <c r="J1047" s="1098"/>
    </row>
    <row r="1048" spans="1:10" ht="37.5" customHeight="1">
      <c r="A1048" s="22"/>
      <c r="B1048" s="24"/>
      <c r="C1048" s="24"/>
      <c r="D1048" s="22"/>
      <c r="E1048" s="22"/>
      <c r="F1048" s="24"/>
      <c r="G1048" s="22"/>
      <c r="H1048" s="37"/>
      <c r="I1048" s="1098"/>
      <c r="J1048" s="1098"/>
    </row>
    <row r="1049" spans="1:10" ht="37.5" customHeight="1">
      <c r="A1049" s="22"/>
      <c r="B1049" s="24"/>
      <c r="C1049" s="24"/>
      <c r="D1049" s="22"/>
      <c r="E1049" s="22"/>
      <c r="F1049" s="24"/>
      <c r="G1049" s="22"/>
      <c r="H1049" s="37"/>
      <c r="I1049" s="1098"/>
      <c r="J1049" s="1098"/>
    </row>
    <row r="1050" spans="1:10" ht="37.5" customHeight="1">
      <c r="A1050" s="22"/>
      <c r="B1050" s="24"/>
      <c r="C1050" s="24"/>
      <c r="D1050" s="22"/>
      <c r="E1050" s="22"/>
      <c r="F1050" s="24"/>
      <c r="G1050" s="22"/>
      <c r="H1050" s="37"/>
      <c r="I1050" s="1098"/>
      <c r="J1050" s="1098"/>
    </row>
    <row r="1051" spans="1:10" ht="37.5" customHeight="1">
      <c r="A1051" s="22"/>
      <c r="B1051" s="24"/>
      <c r="C1051" s="24"/>
      <c r="D1051" s="22"/>
      <c r="E1051" s="22"/>
      <c r="F1051" s="24"/>
      <c r="G1051" s="22"/>
      <c r="H1051" s="37"/>
      <c r="I1051" s="1098"/>
      <c r="J1051" s="1098"/>
    </row>
    <row r="1052" spans="1:10" ht="37.5" customHeight="1">
      <c r="A1052" s="22"/>
      <c r="B1052" s="24"/>
      <c r="C1052" s="24"/>
      <c r="D1052" s="22"/>
      <c r="E1052" s="22"/>
      <c r="F1052" s="24"/>
      <c r="G1052" s="22"/>
      <c r="H1052" s="37"/>
      <c r="I1052" s="1098"/>
      <c r="J1052" s="1098"/>
    </row>
    <row r="1053" spans="1:10" ht="37.5" customHeight="1">
      <c r="A1053" s="22"/>
      <c r="B1053" s="24"/>
      <c r="C1053" s="24"/>
      <c r="D1053" s="22"/>
      <c r="E1053" s="22"/>
      <c r="F1053" s="24"/>
      <c r="G1053" s="22"/>
      <c r="H1053" s="37"/>
      <c r="I1053" s="1098"/>
      <c r="J1053" s="1098"/>
    </row>
    <row r="1054" spans="1:10" ht="37.5" customHeight="1">
      <c r="A1054" s="22"/>
      <c r="B1054" s="24"/>
      <c r="C1054" s="24"/>
      <c r="D1054" s="22"/>
      <c r="E1054" s="22"/>
      <c r="F1054" s="24"/>
      <c r="G1054" s="22"/>
      <c r="H1054" s="37"/>
      <c r="I1054" s="1098"/>
      <c r="J1054" s="1098"/>
    </row>
    <row r="1055" spans="1:10" ht="37.5" customHeight="1">
      <c r="A1055" s="22"/>
      <c r="B1055" s="24"/>
      <c r="C1055" s="24"/>
      <c r="D1055" s="22"/>
      <c r="E1055" s="22"/>
      <c r="F1055" s="24"/>
      <c r="G1055" s="22"/>
      <c r="H1055" s="37"/>
      <c r="I1055" s="1098"/>
      <c r="J1055" s="1098"/>
    </row>
    <row r="1056" spans="1:10" ht="37.5" customHeight="1">
      <c r="A1056" s="22"/>
      <c r="B1056" s="24"/>
      <c r="C1056" s="24"/>
      <c r="D1056" s="22"/>
      <c r="E1056" s="22"/>
      <c r="F1056" s="24"/>
      <c r="G1056" s="22"/>
      <c r="H1056" s="37"/>
      <c r="I1056" s="1098"/>
      <c r="J1056" s="1098"/>
    </row>
    <row r="1057" spans="1:10" ht="37.5" customHeight="1">
      <c r="A1057" s="22"/>
      <c r="B1057" s="24"/>
      <c r="C1057" s="24"/>
      <c r="D1057" s="22"/>
      <c r="E1057" s="22"/>
      <c r="F1057" s="24"/>
      <c r="G1057" s="22"/>
      <c r="H1057" s="37"/>
      <c r="I1057" s="1098"/>
      <c r="J1057" s="1098"/>
    </row>
    <row r="1058" spans="1:10" ht="37.5" customHeight="1">
      <c r="A1058" s="22"/>
      <c r="B1058" s="24"/>
      <c r="C1058" s="24"/>
      <c r="D1058" s="22"/>
      <c r="E1058" s="22"/>
      <c r="F1058" s="24"/>
      <c r="G1058" s="22"/>
      <c r="H1058" s="37"/>
      <c r="I1058" s="1098"/>
      <c r="J1058" s="1098"/>
    </row>
    <row r="1059" spans="1:10" ht="37.5" customHeight="1">
      <c r="A1059" s="22"/>
      <c r="B1059" s="24"/>
      <c r="C1059" s="24"/>
      <c r="D1059" s="22"/>
      <c r="E1059" s="22"/>
      <c r="F1059" s="24"/>
      <c r="G1059" s="22"/>
      <c r="H1059" s="37"/>
      <c r="I1059" s="1098"/>
      <c r="J1059" s="1098"/>
    </row>
    <row r="1060" spans="1:10" ht="37.5" customHeight="1">
      <c r="A1060" s="22"/>
      <c r="B1060" s="24"/>
      <c r="C1060" s="24"/>
      <c r="D1060" s="22"/>
      <c r="E1060" s="22"/>
      <c r="F1060" s="24"/>
      <c r="G1060" s="22"/>
      <c r="H1060" s="37"/>
      <c r="I1060" s="1098"/>
      <c r="J1060" s="1098"/>
    </row>
    <row r="1061" spans="1:10" ht="37.5" customHeight="1">
      <c r="A1061" s="22"/>
      <c r="B1061" s="24"/>
      <c r="C1061" s="24"/>
      <c r="D1061" s="22"/>
      <c r="E1061" s="22"/>
      <c r="F1061" s="24"/>
      <c r="G1061" s="22"/>
      <c r="H1061" s="37"/>
      <c r="I1061" s="1098"/>
      <c r="J1061" s="1098"/>
    </row>
    <row r="1062" spans="1:10" ht="37.5" customHeight="1">
      <c r="A1062" s="22"/>
      <c r="B1062" s="24"/>
      <c r="C1062" s="24"/>
      <c r="D1062" s="22"/>
      <c r="E1062" s="22"/>
      <c r="F1062" s="24"/>
      <c r="G1062" s="22"/>
      <c r="H1062" s="37"/>
      <c r="I1062" s="1098"/>
      <c r="J1062" s="1098"/>
    </row>
    <row r="1063" spans="1:10" ht="37.5" customHeight="1">
      <c r="A1063" s="22"/>
      <c r="B1063" s="24"/>
      <c r="C1063" s="24"/>
      <c r="D1063" s="22"/>
      <c r="E1063" s="22"/>
      <c r="F1063" s="24"/>
      <c r="G1063" s="22"/>
      <c r="H1063" s="37"/>
      <c r="I1063" s="1098"/>
      <c r="J1063" s="1098"/>
    </row>
    <row r="1064" spans="1:10" ht="37.5" customHeight="1">
      <c r="A1064" s="22"/>
      <c r="B1064" s="24"/>
      <c r="C1064" s="24"/>
      <c r="D1064" s="22"/>
      <c r="E1064" s="22"/>
      <c r="F1064" s="24"/>
      <c r="G1064" s="22"/>
      <c r="H1064" s="37"/>
      <c r="I1064" s="1098"/>
      <c r="J1064" s="1098"/>
    </row>
    <row r="1065" spans="1:10" ht="37.5" customHeight="1">
      <c r="A1065" s="22"/>
      <c r="B1065" s="24"/>
      <c r="C1065" s="24"/>
      <c r="D1065" s="22"/>
      <c r="E1065" s="22"/>
      <c r="F1065" s="24"/>
      <c r="G1065" s="22"/>
      <c r="H1065" s="37"/>
      <c r="I1065" s="1098"/>
      <c r="J1065" s="1098"/>
    </row>
    <row r="1066" spans="1:10" ht="37.5" customHeight="1">
      <c r="A1066" s="22"/>
      <c r="B1066" s="24"/>
      <c r="C1066" s="24"/>
      <c r="D1066" s="22"/>
      <c r="E1066" s="22"/>
      <c r="F1066" s="24"/>
      <c r="G1066" s="22"/>
      <c r="H1066" s="37"/>
      <c r="I1066" s="1098"/>
      <c r="J1066" s="1098"/>
    </row>
    <row r="1067" spans="1:10" ht="37.5" customHeight="1">
      <c r="A1067" s="22"/>
      <c r="B1067" s="24"/>
      <c r="C1067" s="24"/>
      <c r="D1067" s="22"/>
      <c r="E1067" s="22"/>
      <c r="F1067" s="24"/>
      <c r="G1067" s="22"/>
      <c r="H1067" s="37"/>
      <c r="I1067" s="1098"/>
      <c r="J1067" s="1098"/>
    </row>
    <row r="1068" spans="1:10" ht="37.5" customHeight="1">
      <c r="A1068" s="22"/>
      <c r="B1068" s="24"/>
      <c r="C1068" s="24"/>
      <c r="D1068" s="22"/>
      <c r="E1068" s="22"/>
      <c r="F1068" s="24"/>
      <c r="G1068" s="22"/>
      <c r="H1068" s="37"/>
      <c r="I1068" s="1098"/>
      <c r="J1068" s="1098"/>
    </row>
    <row r="1069" spans="1:10" ht="37.5" customHeight="1">
      <c r="A1069" s="22"/>
      <c r="B1069" s="24"/>
      <c r="C1069" s="24"/>
      <c r="D1069" s="22"/>
      <c r="E1069" s="22"/>
      <c r="F1069" s="24"/>
      <c r="G1069" s="22"/>
      <c r="H1069" s="37"/>
      <c r="I1069" s="1098"/>
      <c r="J1069" s="1098"/>
    </row>
    <row r="1070" spans="1:10" ht="37.5" customHeight="1">
      <c r="A1070" s="22"/>
      <c r="B1070" s="24"/>
      <c r="C1070" s="24"/>
      <c r="D1070" s="22"/>
      <c r="E1070" s="22"/>
      <c r="F1070" s="24"/>
      <c r="G1070" s="22"/>
      <c r="H1070" s="37"/>
      <c r="I1070" s="1098"/>
      <c r="J1070" s="1098"/>
    </row>
    <row r="1071" spans="1:10" ht="37.5" customHeight="1">
      <c r="A1071" s="22"/>
      <c r="B1071" s="24"/>
      <c r="C1071" s="24"/>
      <c r="D1071" s="22"/>
      <c r="E1071" s="22"/>
      <c r="F1071" s="24"/>
      <c r="G1071" s="22"/>
      <c r="H1071" s="37"/>
      <c r="I1071" s="1098"/>
      <c r="J1071" s="1098"/>
    </row>
    <row r="1072" spans="1:10" ht="37.5" customHeight="1">
      <c r="A1072" s="22"/>
      <c r="B1072" s="24"/>
      <c r="C1072" s="24"/>
      <c r="D1072" s="22"/>
      <c r="E1072" s="22"/>
      <c r="F1072" s="24"/>
      <c r="G1072" s="22"/>
      <c r="H1072" s="37"/>
      <c r="I1072" s="1098"/>
      <c r="J1072" s="1098"/>
    </row>
    <row r="1073" spans="1:10" ht="37.5" customHeight="1">
      <c r="A1073" s="22"/>
      <c r="B1073" s="24"/>
      <c r="C1073" s="24"/>
      <c r="D1073" s="22"/>
      <c r="E1073" s="22"/>
      <c r="F1073" s="24"/>
      <c r="G1073" s="22"/>
      <c r="H1073" s="37"/>
      <c r="I1073" s="1098"/>
      <c r="J1073" s="1098"/>
    </row>
    <row r="1074" spans="1:10" ht="37.5" customHeight="1">
      <c r="A1074" s="22"/>
      <c r="B1074" s="24"/>
      <c r="C1074" s="24"/>
      <c r="D1074" s="22"/>
      <c r="E1074" s="22"/>
      <c r="F1074" s="24"/>
      <c r="G1074" s="22"/>
      <c r="H1074" s="37"/>
      <c r="I1074" s="1098"/>
      <c r="J1074" s="1098"/>
    </row>
    <row r="1075" spans="1:10" ht="37.5" customHeight="1">
      <c r="A1075" s="22"/>
      <c r="B1075" s="24"/>
      <c r="C1075" s="24"/>
      <c r="D1075" s="22"/>
      <c r="E1075" s="22"/>
      <c r="F1075" s="24"/>
      <c r="G1075" s="22"/>
      <c r="H1075" s="37"/>
      <c r="I1075" s="1098"/>
      <c r="J1075" s="1098"/>
    </row>
    <row r="1076" spans="1:10" ht="37.5" customHeight="1">
      <c r="A1076" s="22"/>
      <c r="B1076" s="24"/>
      <c r="C1076" s="24"/>
      <c r="D1076" s="22"/>
      <c r="E1076" s="22"/>
      <c r="F1076" s="24"/>
      <c r="G1076" s="22"/>
      <c r="H1076" s="37"/>
      <c r="I1076" s="1098"/>
      <c r="J1076" s="1098"/>
    </row>
    <row r="1077" spans="1:10" ht="37.5" customHeight="1">
      <c r="A1077" s="22"/>
      <c r="B1077" s="24"/>
      <c r="C1077" s="24"/>
      <c r="D1077" s="22"/>
      <c r="E1077" s="22"/>
      <c r="F1077" s="24"/>
      <c r="G1077" s="22"/>
      <c r="H1077" s="37"/>
      <c r="I1077" s="1098"/>
      <c r="J1077" s="1098"/>
    </row>
    <row r="1078" spans="1:10" ht="37.5" customHeight="1">
      <c r="A1078" s="22"/>
      <c r="B1078" s="24"/>
      <c r="C1078" s="24"/>
      <c r="D1078" s="22"/>
      <c r="E1078" s="22"/>
      <c r="F1078" s="24"/>
      <c r="G1078" s="22"/>
      <c r="H1078" s="37"/>
      <c r="I1078" s="1098"/>
      <c r="J1078" s="1098"/>
    </row>
    <row r="1079" spans="1:10" ht="37.5" customHeight="1">
      <c r="A1079" s="22"/>
      <c r="B1079" s="24"/>
      <c r="C1079" s="24"/>
      <c r="D1079" s="22"/>
      <c r="E1079" s="22"/>
      <c r="F1079" s="24"/>
      <c r="G1079" s="22"/>
      <c r="H1079" s="37"/>
      <c r="I1079" s="1098"/>
      <c r="J1079" s="1098"/>
    </row>
    <row r="1080" spans="1:10" ht="37.5" customHeight="1">
      <c r="A1080" s="22"/>
      <c r="B1080" s="24"/>
      <c r="C1080" s="24"/>
      <c r="D1080" s="22"/>
      <c r="E1080" s="22"/>
      <c r="F1080" s="24"/>
      <c r="G1080" s="22"/>
      <c r="H1080" s="37"/>
      <c r="I1080" s="1098"/>
      <c r="J1080" s="1098"/>
    </row>
    <row r="1081" spans="1:10" ht="37.5" customHeight="1">
      <c r="A1081" s="22"/>
      <c r="B1081" s="24"/>
      <c r="C1081" s="24"/>
      <c r="D1081" s="22"/>
      <c r="E1081" s="22"/>
      <c r="F1081" s="24"/>
      <c r="G1081" s="22"/>
      <c r="H1081" s="37"/>
      <c r="I1081" s="1098"/>
      <c r="J1081" s="1098"/>
    </row>
    <row r="1082" spans="1:10" ht="37.5" customHeight="1">
      <c r="A1082" s="22"/>
      <c r="B1082" s="24"/>
      <c r="C1082" s="24"/>
      <c r="D1082" s="22"/>
      <c r="E1082" s="22"/>
      <c r="F1082" s="24"/>
      <c r="G1082" s="22"/>
      <c r="H1082" s="37"/>
      <c r="I1082" s="1098"/>
      <c r="J1082" s="1098"/>
    </row>
    <row r="1083" spans="1:10" ht="37.5" customHeight="1">
      <c r="A1083" s="22"/>
      <c r="B1083" s="24"/>
      <c r="C1083" s="24"/>
      <c r="D1083" s="22"/>
      <c r="E1083" s="22"/>
      <c r="F1083" s="24"/>
      <c r="G1083" s="22"/>
      <c r="H1083" s="37"/>
      <c r="I1083" s="1098"/>
      <c r="J1083" s="1098"/>
    </row>
    <row r="1084" spans="1:10" ht="37.5" customHeight="1">
      <c r="A1084" s="22"/>
      <c r="B1084" s="24"/>
      <c r="C1084" s="24"/>
      <c r="D1084" s="22"/>
      <c r="E1084" s="22"/>
      <c r="F1084" s="24"/>
      <c r="G1084" s="22"/>
      <c r="H1084" s="37"/>
      <c r="I1084" s="1098"/>
      <c r="J1084" s="1098"/>
    </row>
    <row r="1085" spans="1:10" ht="37.5" customHeight="1">
      <c r="A1085" s="22"/>
      <c r="B1085" s="24"/>
      <c r="C1085" s="24"/>
      <c r="D1085" s="22"/>
      <c r="E1085" s="22"/>
      <c r="F1085" s="24"/>
      <c r="G1085" s="22"/>
      <c r="H1085" s="37"/>
      <c r="I1085" s="1098"/>
      <c r="J1085" s="1098"/>
    </row>
    <row r="1086" spans="1:10" ht="37.5" customHeight="1">
      <c r="A1086" s="22"/>
      <c r="B1086" s="24"/>
      <c r="C1086" s="24"/>
      <c r="D1086" s="22"/>
      <c r="E1086" s="22"/>
      <c r="F1086" s="24"/>
      <c r="G1086" s="22"/>
      <c r="H1086" s="37"/>
      <c r="I1086" s="1098"/>
      <c r="J1086" s="1098"/>
    </row>
    <row r="1087" spans="1:10" ht="37.5" customHeight="1">
      <c r="A1087" s="22"/>
      <c r="B1087" s="24"/>
      <c r="C1087" s="24"/>
      <c r="D1087" s="22"/>
      <c r="E1087" s="22"/>
      <c r="F1087" s="24"/>
      <c r="G1087" s="22"/>
      <c r="H1087" s="37"/>
      <c r="I1087" s="1098"/>
      <c r="J1087" s="1098"/>
    </row>
    <row r="1088" spans="1:10" ht="37.5" customHeight="1">
      <c r="A1088" s="22"/>
      <c r="B1088" s="24"/>
      <c r="C1088" s="24"/>
      <c r="D1088" s="22"/>
      <c r="E1088" s="22"/>
      <c r="F1088" s="24"/>
      <c r="G1088" s="22"/>
      <c r="H1088" s="37"/>
      <c r="I1088" s="1098"/>
      <c r="J1088" s="1098"/>
    </row>
    <row r="1089" spans="1:10" ht="37.5" customHeight="1">
      <c r="A1089" s="22"/>
      <c r="B1089" s="24"/>
      <c r="C1089" s="24"/>
      <c r="D1089" s="22"/>
      <c r="E1089" s="22"/>
      <c r="F1089" s="24"/>
      <c r="G1089" s="22"/>
      <c r="H1089" s="37"/>
      <c r="I1089" s="1098"/>
      <c r="J1089" s="1098"/>
    </row>
    <row r="1090" spans="1:10" ht="37.5" customHeight="1">
      <c r="A1090" s="22"/>
      <c r="B1090" s="24"/>
      <c r="C1090" s="24"/>
      <c r="D1090" s="22"/>
      <c r="E1090" s="22"/>
      <c r="F1090" s="24"/>
      <c r="G1090" s="22"/>
      <c r="H1090" s="37"/>
      <c r="I1090" s="1098"/>
      <c r="J1090" s="1098"/>
    </row>
    <row r="1091" spans="1:10" ht="37.5" customHeight="1">
      <c r="A1091" s="22"/>
      <c r="B1091" s="24"/>
      <c r="C1091" s="24"/>
      <c r="D1091" s="22"/>
      <c r="E1091" s="22"/>
      <c r="F1091" s="24"/>
      <c r="G1091" s="22"/>
      <c r="H1091" s="37"/>
      <c r="I1091" s="1098"/>
      <c r="J1091" s="1098"/>
    </row>
    <row r="1092" spans="1:10" ht="37.5" customHeight="1">
      <c r="A1092" s="22"/>
      <c r="B1092" s="24"/>
      <c r="C1092" s="24"/>
      <c r="D1092" s="22"/>
      <c r="E1092" s="22"/>
      <c r="F1092" s="24"/>
      <c r="G1092" s="22"/>
      <c r="H1092" s="37"/>
      <c r="I1092" s="1098"/>
      <c r="J1092" s="1098"/>
    </row>
    <row r="1093" spans="1:10" ht="37.5" customHeight="1">
      <c r="A1093" s="22"/>
      <c r="B1093" s="24"/>
      <c r="C1093" s="24"/>
      <c r="D1093" s="22"/>
      <c r="E1093" s="22"/>
      <c r="F1093" s="24"/>
      <c r="G1093" s="22"/>
      <c r="H1093" s="37"/>
      <c r="I1093" s="1098"/>
      <c r="J1093" s="1098"/>
    </row>
    <row r="1094" spans="1:10" ht="37.5" customHeight="1">
      <c r="A1094" s="22"/>
      <c r="B1094" s="24"/>
      <c r="C1094" s="24"/>
      <c r="D1094" s="22"/>
      <c r="E1094" s="22"/>
      <c r="F1094" s="24"/>
      <c r="G1094" s="22"/>
      <c r="H1094" s="37"/>
      <c r="I1094" s="1098"/>
      <c r="J1094" s="1098"/>
    </row>
    <row r="1095" spans="1:10" ht="37.5" customHeight="1">
      <c r="A1095" s="22"/>
      <c r="B1095" s="24"/>
      <c r="C1095" s="24"/>
      <c r="D1095" s="22"/>
      <c r="E1095" s="22"/>
      <c r="F1095" s="24"/>
      <c r="G1095" s="22"/>
      <c r="H1095" s="37"/>
      <c r="I1095" s="1098"/>
      <c r="J1095" s="1098"/>
    </row>
    <row r="1096" spans="1:10" ht="37.5" customHeight="1">
      <c r="A1096" s="22"/>
      <c r="B1096" s="24"/>
      <c r="C1096" s="24"/>
      <c r="D1096" s="22"/>
      <c r="E1096" s="22"/>
      <c r="F1096" s="24"/>
      <c r="G1096" s="22"/>
      <c r="H1096" s="37"/>
      <c r="I1096" s="1098"/>
      <c r="J1096" s="1098"/>
    </row>
    <row r="1097" spans="1:10" ht="37.5" customHeight="1">
      <c r="A1097" s="22"/>
      <c r="B1097" s="24"/>
      <c r="C1097" s="24"/>
      <c r="D1097" s="22"/>
      <c r="E1097" s="22"/>
      <c r="F1097" s="24"/>
      <c r="G1097" s="22"/>
      <c r="H1097" s="37"/>
      <c r="I1097" s="1098"/>
      <c r="J1097" s="1098"/>
    </row>
    <row r="1098" spans="1:10" ht="37.5" customHeight="1">
      <c r="A1098" s="22"/>
      <c r="B1098" s="24"/>
      <c r="C1098" s="24"/>
      <c r="D1098" s="22"/>
      <c r="E1098" s="22"/>
      <c r="F1098" s="24"/>
      <c r="G1098" s="22"/>
      <c r="H1098" s="37"/>
      <c r="I1098" s="1098"/>
      <c r="J1098" s="1098"/>
    </row>
    <row r="1099" spans="1:10" ht="37.5" customHeight="1">
      <c r="A1099" s="22"/>
      <c r="B1099" s="24"/>
      <c r="C1099" s="24"/>
      <c r="D1099" s="22"/>
      <c r="E1099" s="22"/>
      <c r="F1099" s="24"/>
      <c r="G1099" s="22"/>
      <c r="H1099" s="37"/>
      <c r="I1099" s="1098"/>
      <c r="J1099" s="1098"/>
    </row>
    <row r="1100" spans="1:10" ht="37.5" customHeight="1">
      <c r="A1100" s="22"/>
      <c r="B1100" s="24"/>
      <c r="C1100" s="24"/>
      <c r="D1100" s="22"/>
      <c r="E1100" s="22"/>
      <c r="F1100" s="24"/>
      <c r="G1100" s="22"/>
      <c r="H1100" s="37"/>
      <c r="I1100" s="1098"/>
      <c r="J1100" s="1098"/>
    </row>
    <row r="1101" spans="1:10" ht="37.5" customHeight="1">
      <c r="A1101" s="22"/>
      <c r="B1101" s="24"/>
      <c r="C1101" s="24"/>
      <c r="D1101" s="22"/>
      <c r="E1101" s="22"/>
      <c r="F1101" s="24"/>
      <c r="G1101" s="22"/>
      <c r="H1101" s="37"/>
      <c r="I1101" s="1098"/>
      <c r="J1101" s="1098"/>
    </row>
    <row r="1102" spans="1:10" ht="37.5" customHeight="1">
      <c r="A1102" s="22"/>
      <c r="B1102" s="24"/>
      <c r="C1102" s="24"/>
      <c r="D1102" s="22"/>
      <c r="E1102" s="22"/>
      <c r="F1102" s="24"/>
      <c r="G1102" s="22"/>
      <c r="H1102" s="37"/>
      <c r="I1102" s="1098"/>
      <c r="J1102" s="1098"/>
    </row>
    <row r="1103" spans="1:10" ht="37.5" customHeight="1">
      <c r="A1103" s="22"/>
      <c r="B1103" s="24"/>
      <c r="C1103" s="24"/>
      <c r="D1103" s="22"/>
      <c r="E1103" s="22"/>
      <c r="F1103" s="24"/>
      <c r="G1103" s="22"/>
      <c r="H1103" s="37"/>
      <c r="I1103" s="1098"/>
      <c r="J1103" s="1098"/>
    </row>
    <row r="1104" spans="1:10" ht="37.5" customHeight="1">
      <c r="A1104" s="22"/>
      <c r="B1104" s="24"/>
      <c r="C1104" s="24"/>
      <c r="D1104" s="22"/>
      <c r="E1104" s="22"/>
      <c r="F1104" s="24"/>
      <c r="G1104" s="22"/>
      <c r="H1104" s="37"/>
      <c r="I1104" s="1098"/>
      <c r="J1104" s="1098"/>
    </row>
    <row r="1105" spans="1:10" ht="37.5" customHeight="1">
      <c r="A1105" s="22"/>
      <c r="B1105" s="24"/>
      <c r="C1105" s="24"/>
      <c r="D1105" s="22"/>
      <c r="E1105" s="22"/>
      <c r="F1105" s="24"/>
      <c r="G1105" s="22"/>
      <c r="H1105" s="37"/>
      <c r="I1105" s="1098"/>
      <c r="J1105" s="1098"/>
    </row>
    <row r="1106" spans="1:10" ht="37.5" customHeight="1">
      <c r="A1106" s="22"/>
      <c r="B1106" s="24"/>
      <c r="C1106" s="24"/>
      <c r="D1106" s="22"/>
      <c r="E1106" s="22"/>
      <c r="F1106" s="24"/>
      <c r="G1106" s="22"/>
      <c r="H1106" s="37"/>
      <c r="I1106" s="1098"/>
      <c r="J1106" s="1098"/>
    </row>
    <row r="1107" spans="1:10" ht="37.5" customHeight="1">
      <c r="A1107" s="22"/>
      <c r="B1107" s="24"/>
      <c r="C1107" s="24"/>
      <c r="D1107" s="22"/>
      <c r="E1107" s="22"/>
      <c r="F1107" s="24"/>
      <c r="G1107" s="22"/>
      <c r="H1107" s="37"/>
      <c r="I1107" s="1098"/>
      <c r="J1107" s="1098"/>
    </row>
    <row r="1108" spans="1:10" ht="37.5" customHeight="1">
      <c r="A1108" s="22"/>
      <c r="B1108" s="24"/>
      <c r="C1108" s="24"/>
      <c r="D1108" s="22"/>
      <c r="E1108" s="22"/>
      <c r="F1108" s="24"/>
      <c r="G1108" s="22"/>
      <c r="H1108" s="37"/>
      <c r="I1108" s="1098"/>
      <c r="J1108" s="1098"/>
    </row>
    <row r="1109" spans="1:10" ht="37.5" customHeight="1">
      <c r="A1109" s="22"/>
      <c r="B1109" s="24"/>
      <c r="C1109" s="24"/>
      <c r="D1109" s="22"/>
      <c r="E1109" s="22"/>
      <c r="F1109" s="24"/>
      <c r="G1109" s="22"/>
      <c r="H1109" s="37"/>
      <c r="I1109" s="1098"/>
      <c r="J1109" s="1098"/>
    </row>
    <row r="1110" spans="1:10" ht="37.5" customHeight="1">
      <c r="A1110" s="22"/>
      <c r="B1110" s="24"/>
      <c r="C1110" s="24"/>
      <c r="D1110" s="22"/>
      <c r="E1110" s="22"/>
      <c r="F1110" s="24"/>
      <c r="G1110" s="22"/>
      <c r="H1110" s="37"/>
      <c r="I1110" s="1098"/>
      <c r="J1110" s="1098"/>
    </row>
    <row r="1111" spans="1:10" ht="37.5" customHeight="1">
      <c r="A1111" s="22"/>
      <c r="B1111" s="24"/>
      <c r="C1111" s="24"/>
      <c r="D1111" s="22"/>
      <c r="E1111" s="22"/>
      <c r="F1111" s="24"/>
      <c r="G1111" s="22"/>
      <c r="H1111" s="37"/>
      <c r="I1111" s="1098"/>
      <c r="J1111" s="1098"/>
    </row>
    <row r="1112" spans="1:10" ht="37.5" customHeight="1">
      <c r="A1112" s="22"/>
      <c r="B1112" s="24"/>
      <c r="C1112" s="24"/>
      <c r="D1112" s="22"/>
      <c r="E1112" s="22"/>
      <c r="F1112" s="24"/>
      <c r="G1112" s="22"/>
      <c r="H1112" s="37"/>
      <c r="I1112" s="1098"/>
      <c r="J1112" s="1098"/>
    </row>
    <row r="1113" spans="1:10" ht="37.5" customHeight="1">
      <c r="A1113" s="22"/>
      <c r="B1113" s="24"/>
      <c r="C1113" s="24"/>
      <c r="D1113" s="22"/>
      <c r="E1113" s="22"/>
      <c r="F1113" s="24"/>
      <c r="G1113" s="22"/>
      <c r="H1113" s="37"/>
      <c r="I1113" s="1098"/>
      <c r="J1113" s="1098"/>
    </row>
    <row r="1114" spans="1:10" ht="37.5" customHeight="1">
      <c r="A1114" s="22"/>
      <c r="B1114" s="24"/>
      <c r="C1114" s="24"/>
      <c r="D1114" s="22"/>
      <c r="E1114" s="22"/>
      <c r="F1114" s="24"/>
      <c r="G1114" s="22"/>
      <c r="H1114" s="37"/>
      <c r="I1114" s="1098"/>
      <c r="J1114" s="1098"/>
    </row>
    <row r="1115" spans="1:10" ht="37.5" customHeight="1">
      <c r="A1115" s="22"/>
      <c r="B1115" s="24"/>
      <c r="C1115" s="24"/>
      <c r="D1115" s="22"/>
      <c r="E1115" s="22"/>
      <c r="F1115" s="24"/>
      <c r="G1115" s="22"/>
      <c r="H1115" s="37"/>
      <c r="I1115" s="1098"/>
      <c r="J1115" s="1098"/>
    </row>
    <row r="1116" spans="1:10" ht="37.5" customHeight="1">
      <c r="A1116" s="22"/>
      <c r="B1116" s="24"/>
      <c r="C1116" s="24"/>
      <c r="D1116" s="22"/>
      <c r="E1116" s="22"/>
      <c r="F1116" s="24"/>
      <c r="G1116" s="22"/>
      <c r="H1116" s="37"/>
      <c r="I1116" s="1098"/>
      <c r="J1116" s="1098"/>
    </row>
    <row r="1117" spans="1:10" ht="37.5" customHeight="1">
      <c r="A1117" s="22"/>
      <c r="B1117" s="24"/>
      <c r="C1117" s="24"/>
      <c r="D1117" s="22"/>
      <c r="E1117" s="22"/>
      <c r="F1117" s="24"/>
      <c r="G1117" s="22"/>
      <c r="H1117" s="37"/>
      <c r="I1117" s="1098"/>
      <c r="J1117" s="1098"/>
    </row>
    <row r="1118" spans="1:10" ht="37.5" customHeight="1">
      <c r="A1118" s="22"/>
      <c r="B1118" s="24"/>
      <c r="C1118" s="24"/>
      <c r="D1118" s="22"/>
      <c r="E1118" s="22"/>
      <c r="F1118" s="24"/>
      <c r="G1118" s="22"/>
      <c r="H1118" s="37"/>
      <c r="I1118" s="1098"/>
      <c r="J1118" s="1098"/>
    </row>
    <row r="1119" spans="1:10" ht="37.5" customHeight="1">
      <c r="A1119" s="22"/>
      <c r="B1119" s="24"/>
      <c r="C1119" s="24"/>
      <c r="D1119" s="22"/>
      <c r="E1119" s="22"/>
      <c r="F1119" s="24"/>
      <c r="G1119" s="22"/>
      <c r="H1119" s="37"/>
      <c r="I1119" s="1098"/>
      <c r="J1119" s="1098"/>
    </row>
    <row r="1120" spans="1:10" ht="37.5" customHeight="1">
      <c r="A1120" s="22"/>
      <c r="B1120" s="24"/>
      <c r="C1120" s="24"/>
      <c r="D1120" s="22"/>
      <c r="E1120" s="22"/>
      <c r="F1120" s="24"/>
      <c r="G1120" s="22"/>
      <c r="H1120" s="37"/>
      <c r="I1120" s="1098"/>
      <c r="J1120" s="1098"/>
    </row>
    <row r="1121" spans="1:10" ht="37.5" customHeight="1">
      <c r="A1121" s="22"/>
      <c r="B1121" s="24"/>
      <c r="C1121" s="24"/>
      <c r="D1121" s="22"/>
      <c r="E1121" s="22"/>
      <c r="F1121" s="24"/>
      <c r="G1121" s="22"/>
      <c r="H1121" s="37"/>
      <c r="I1121" s="1098"/>
      <c r="J1121" s="1098"/>
    </row>
    <row r="1122" spans="1:10" ht="37.5" customHeight="1">
      <c r="A1122" s="22"/>
      <c r="B1122" s="24"/>
      <c r="C1122" s="24"/>
      <c r="D1122" s="22"/>
      <c r="E1122" s="22"/>
      <c r="F1122" s="24"/>
      <c r="G1122" s="22"/>
      <c r="H1122" s="37"/>
      <c r="I1122" s="1098"/>
      <c r="J1122" s="1098"/>
    </row>
    <row r="1123" spans="1:10" ht="37.5" customHeight="1">
      <c r="A1123" s="22"/>
      <c r="B1123" s="24"/>
      <c r="C1123" s="24"/>
      <c r="D1123" s="22"/>
      <c r="E1123" s="22"/>
      <c r="F1123" s="24"/>
      <c r="G1123" s="22"/>
      <c r="H1123" s="37"/>
      <c r="I1123" s="1098"/>
      <c r="J1123" s="1098"/>
    </row>
    <row r="1124" spans="1:10" ht="37.5" customHeight="1">
      <c r="A1124" s="22"/>
      <c r="B1124" s="24"/>
      <c r="C1124" s="24"/>
      <c r="D1124" s="22"/>
      <c r="E1124" s="22"/>
      <c r="F1124" s="24"/>
      <c r="G1124" s="22"/>
      <c r="H1124" s="37"/>
      <c r="I1124" s="1098"/>
      <c r="J1124" s="1098"/>
    </row>
    <row r="1125" spans="1:10" ht="37.5" customHeight="1">
      <c r="A1125" s="22"/>
      <c r="B1125" s="24"/>
      <c r="C1125" s="24"/>
      <c r="D1125" s="22"/>
      <c r="E1125" s="22"/>
      <c r="F1125" s="24"/>
      <c r="G1125" s="22"/>
      <c r="H1125" s="37"/>
      <c r="I1125" s="1098"/>
      <c r="J1125" s="1098"/>
    </row>
    <row r="1126" spans="1:10" ht="37.5" customHeight="1">
      <c r="A1126" s="22"/>
      <c r="B1126" s="24"/>
      <c r="C1126" s="24"/>
      <c r="D1126" s="22"/>
      <c r="E1126" s="22"/>
      <c r="F1126" s="24"/>
      <c r="G1126" s="22"/>
      <c r="H1126" s="37"/>
      <c r="I1126" s="1098"/>
      <c r="J1126" s="1098"/>
    </row>
    <row r="1127" spans="1:10" ht="37.5" customHeight="1">
      <c r="A1127" s="22"/>
      <c r="B1127" s="24"/>
      <c r="C1127" s="24"/>
      <c r="D1127" s="22"/>
      <c r="E1127" s="22"/>
      <c r="F1127" s="24"/>
      <c r="G1127" s="22"/>
      <c r="H1127" s="37"/>
      <c r="I1127" s="1098"/>
      <c r="J1127" s="1098"/>
    </row>
    <row r="1128" spans="1:10" ht="37.5" customHeight="1">
      <c r="A1128" s="22"/>
      <c r="B1128" s="24"/>
      <c r="C1128" s="24"/>
      <c r="D1128" s="22"/>
      <c r="E1128" s="22"/>
      <c r="F1128" s="24"/>
      <c r="G1128" s="22"/>
      <c r="H1128" s="37"/>
      <c r="I1128" s="1098"/>
      <c r="J1128" s="1098"/>
    </row>
    <row r="1129" spans="1:10" ht="37.5" customHeight="1">
      <c r="A1129" s="22"/>
      <c r="B1129" s="24"/>
      <c r="C1129" s="24"/>
      <c r="D1129" s="22"/>
      <c r="E1129" s="22"/>
      <c r="F1129" s="24"/>
      <c r="G1129" s="22"/>
      <c r="H1129" s="37"/>
      <c r="I1129" s="1098"/>
      <c r="J1129" s="1098"/>
    </row>
    <row r="1130" spans="1:10" ht="37.5" customHeight="1">
      <c r="A1130" s="22"/>
      <c r="B1130" s="24"/>
      <c r="C1130" s="24"/>
      <c r="D1130" s="22"/>
      <c r="E1130" s="22"/>
      <c r="F1130" s="24"/>
      <c r="G1130" s="22"/>
      <c r="H1130" s="37"/>
      <c r="I1130" s="1098"/>
      <c r="J1130" s="1098"/>
    </row>
    <row r="1131" spans="1:10" ht="37.5" customHeight="1">
      <c r="A1131" s="22"/>
      <c r="B1131" s="24"/>
      <c r="C1131" s="24"/>
      <c r="D1131" s="22"/>
      <c r="E1131" s="22"/>
      <c r="F1131" s="24"/>
      <c r="G1131" s="22"/>
      <c r="H1131" s="37"/>
      <c r="I1131" s="1098"/>
      <c r="J1131" s="1098"/>
    </row>
    <row r="1132" spans="1:10" ht="37.5" customHeight="1">
      <c r="A1132" s="22"/>
      <c r="B1132" s="24"/>
      <c r="C1132" s="24"/>
      <c r="D1132" s="22"/>
      <c r="E1132" s="22"/>
      <c r="F1132" s="24"/>
      <c r="G1132" s="22"/>
      <c r="H1132" s="37"/>
      <c r="I1132" s="1098"/>
      <c r="J1132" s="1098"/>
    </row>
    <row r="1133" spans="1:10" ht="37.5" customHeight="1">
      <c r="A1133" s="22"/>
      <c r="B1133" s="24"/>
      <c r="C1133" s="24"/>
      <c r="D1133" s="22"/>
      <c r="E1133" s="22"/>
      <c r="F1133" s="24"/>
      <c r="G1133" s="22"/>
      <c r="H1133" s="37"/>
      <c r="I1133" s="1098"/>
      <c r="J1133" s="1098"/>
    </row>
    <row r="1134" spans="1:10" ht="37.5" customHeight="1">
      <c r="A1134" s="22"/>
      <c r="B1134" s="24"/>
      <c r="C1134" s="24"/>
      <c r="D1134" s="22"/>
      <c r="E1134" s="22"/>
      <c r="F1134" s="24"/>
      <c r="G1134" s="22"/>
      <c r="H1134" s="37"/>
      <c r="I1134" s="1098"/>
      <c r="J1134" s="1098"/>
    </row>
    <row r="1135" spans="1:10" ht="37.5" customHeight="1">
      <c r="A1135" s="22"/>
      <c r="B1135" s="24"/>
      <c r="C1135" s="24"/>
      <c r="D1135" s="22"/>
      <c r="E1135" s="22"/>
      <c r="F1135" s="24"/>
      <c r="G1135" s="22"/>
      <c r="H1135" s="37"/>
      <c r="I1135" s="1098"/>
      <c r="J1135" s="1098"/>
    </row>
    <row r="1136" spans="1:10" ht="37.5" customHeight="1">
      <c r="A1136" s="22"/>
      <c r="B1136" s="24"/>
      <c r="C1136" s="24"/>
      <c r="D1136" s="22"/>
      <c r="E1136" s="22"/>
      <c r="F1136" s="24"/>
      <c r="G1136" s="22"/>
      <c r="H1136" s="37"/>
      <c r="I1136" s="1098"/>
      <c r="J1136" s="1098"/>
    </row>
    <row r="1137" spans="1:10" ht="37.5" customHeight="1">
      <c r="A1137" s="22"/>
      <c r="B1137" s="24"/>
      <c r="C1137" s="24"/>
      <c r="D1137" s="22"/>
      <c r="E1137" s="22"/>
      <c r="F1137" s="24"/>
      <c r="G1137" s="22"/>
      <c r="H1137" s="37"/>
      <c r="I1137" s="1098"/>
      <c r="J1137" s="1098"/>
    </row>
    <row r="1138" spans="1:10" ht="37.5" customHeight="1">
      <c r="A1138" s="22"/>
      <c r="B1138" s="24"/>
      <c r="C1138" s="24"/>
      <c r="D1138" s="22"/>
      <c r="E1138" s="22"/>
      <c r="F1138" s="24"/>
      <c r="G1138" s="22"/>
      <c r="H1138" s="37"/>
      <c r="I1138" s="1098"/>
      <c r="J1138" s="1098"/>
    </row>
    <row r="1139" spans="1:10" ht="37.5" customHeight="1">
      <c r="A1139" s="22"/>
      <c r="B1139" s="24"/>
      <c r="C1139" s="24"/>
      <c r="D1139" s="22"/>
      <c r="E1139" s="22"/>
      <c r="F1139" s="24"/>
      <c r="G1139" s="22"/>
      <c r="H1139" s="37"/>
      <c r="I1139" s="1098"/>
      <c r="J1139" s="1098"/>
    </row>
    <row r="1140" spans="1:10" ht="37.5" customHeight="1">
      <c r="A1140" s="22"/>
      <c r="B1140" s="24"/>
      <c r="C1140" s="24"/>
      <c r="D1140" s="22"/>
      <c r="E1140" s="22"/>
      <c r="F1140" s="24"/>
      <c r="G1140" s="22"/>
      <c r="H1140" s="37"/>
      <c r="I1140" s="1098"/>
      <c r="J1140" s="1098"/>
    </row>
    <row r="1141" spans="1:10" ht="37.5" customHeight="1">
      <c r="A1141" s="22"/>
      <c r="B1141" s="24"/>
      <c r="C1141" s="24"/>
      <c r="D1141" s="22"/>
      <c r="E1141" s="22"/>
      <c r="F1141" s="24"/>
      <c r="G1141" s="22"/>
      <c r="H1141" s="37"/>
      <c r="I1141" s="1098"/>
      <c r="J1141" s="1098"/>
    </row>
    <row r="1142" spans="1:10" ht="37.5" customHeight="1">
      <c r="A1142" s="22"/>
      <c r="B1142" s="24"/>
      <c r="C1142" s="24"/>
      <c r="D1142" s="22"/>
      <c r="E1142" s="22"/>
      <c r="F1142" s="24"/>
      <c r="G1142" s="22"/>
      <c r="H1142" s="37"/>
      <c r="I1142" s="1098"/>
      <c r="J1142" s="1098"/>
    </row>
    <row r="1143" spans="1:10" ht="37.5" customHeight="1">
      <c r="A1143" s="22"/>
      <c r="B1143" s="24"/>
      <c r="C1143" s="24"/>
      <c r="D1143" s="22"/>
      <c r="E1143" s="22"/>
      <c r="F1143" s="24"/>
      <c r="G1143" s="22"/>
      <c r="H1143" s="37"/>
      <c r="I1143" s="1098"/>
      <c r="J1143" s="1098"/>
    </row>
    <row r="1144" spans="1:10" ht="37.5" customHeight="1">
      <c r="A1144" s="22"/>
      <c r="B1144" s="24"/>
      <c r="C1144" s="24"/>
      <c r="D1144" s="22"/>
      <c r="E1144" s="22"/>
      <c r="F1144" s="24"/>
      <c r="G1144" s="22"/>
      <c r="H1144" s="37"/>
      <c r="I1144" s="1098"/>
      <c r="J1144" s="1098"/>
    </row>
    <row r="1145" spans="1:10" ht="37.5" customHeight="1">
      <c r="A1145" s="22"/>
      <c r="B1145" s="24"/>
      <c r="C1145" s="24"/>
      <c r="D1145" s="22"/>
      <c r="E1145" s="22"/>
      <c r="F1145" s="24"/>
      <c r="G1145" s="22"/>
      <c r="H1145" s="37"/>
      <c r="I1145" s="1098"/>
      <c r="J1145" s="1098"/>
    </row>
    <row r="1146" spans="1:10" ht="37.5" customHeight="1">
      <c r="A1146" s="22"/>
      <c r="B1146" s="24"/>
      <c r="C1146" s="24"/>
      <c r="D1146" s="22"/>
      <c r="E1146" s="22"/>
      <c r="F1146" s="24"/>
      <c r="G1146" s="22"/>
      <c r="H1146" s="37"/>
      <c r="I1146" s="1098"/>
      <c r="J1146" s="1098"/>
    </row>
    <row r="1147" spans="1:10" ht="37.5" customHeight="1">
      <c r="A1147" s="22"/>
      <c r="B1147" s="24"/>
      <c r="C1147" s="24"/>
      <c r="D1147" s="22"/>
      <c r="E1147" s="22"/>
      <c r="F1147" s="24"/>
      <c r="G1147" s="22"/>
      <c r="H1147" s="37"/>
      <c r="I1147" s="1098"/>
      <c r="J1147" s="1098"/>
    </row>
    <row r="1148" spans="1:10" ht="37.5" customHeight="1">
      <c r="A1148" s="22"/>
      <c r="B1148" s="24"/>
      <c r="C1148" s="24"/>
      <c r="D1148" s="22"/>
      <c r="E1148" s="22"/>
      <c r="F1148" s="24"/>
      <c r="G1148" s="22"/>
      <c r="H1148" s="37"/>
      <c r="I1148" s="1098"/>
      <c r="J1148" s="1098"/>
    </row>
    <row r="1149" spans="1:10" ht="37.5" customHeight="1">
      <c r="A1149" s="22"/>
      <c r="B1149" s="24"/>
      <c r="C1149" s="24"/>
      <c r="D1149" s="22"/>
      <c r="E1149" s="22"/>
      <c r="F1149" s="24"/>
      <c r="G1149" s="22"/>
      <c r="H1149" s="37"/>
      <c r="I1149" s="1098"/>
      <c r="J1149" s="1098"/>
    </row>
    <row r="1150" spans="1:10" ht="37.5" customHeight="1">
      <c r="A1150" s="22"/>
      <c r="B1150" s="24"/>
      <c r="C1150" s="24"/>
      <c r="D1150" s="22"/>
      <c r="E1150" s="22"/>
      <c r="F1150" s="24"/>
      <c r="G1150" s="22"/>
      <c r="H1150" s="37"/>
      <c r="I1150" s="1098"/>
      <c r="J1150" s="1098"/>
    </row>
    <row r="1151" spans="1:10" ht="37.5" customHeight="1">
      <c r="A1151" s="22"/>
      <c r="B1151" s="24"/>
      <c r="C1151" s="24"/>
      <c r="D1151" s="22"/>
      <c r="E1151" s="22"/>
      <c r="F1151" s="24"/>
      <c r="G1151" s="22"/>
      <c r="H1151" s="37"/>
      <c r="I1151" s="1098"/>
      <c r="J1151" s="1098"/>
    </row>
    <row r="1152" spans="1:10" ht="37.5" customHeight="1">
      <c r="A1152" s="22"/>
      <c r="B1152" s="24"/>
      <c r="C1152" s="24"/>
      <c r="D1152" s="22"/>
      <c r="E1152" s="22"/>
      <c r="F1152" s="24"/>
      <c r="G1152" s="22"/>
      <c r="H1152" s="37"/>
      <c r="I1152" s="1098"/>
      <c r="J1152" s="1098"/>
    </row>
    <row r="1153" spans="1:10" ht="37.5" customHeight="1">
      <c r="A1153" s="22"/>
      <c r="B1153" s="24"/>
      <c r="C1153" s="24"/>
      <c r="D1153" s="22"/>
      <c r="E1153" s="22"/>
      <c r="F1153" s="24"/>
      <c r="G1153" s="22"/>
      <c r="H1153" s="37"/>
      <c r="I1153" s="1098"/>
      <c r="J1153" s="1098"/>
    </row>
    <row r="1154" spans="1:10" ht="37.5" customHeight="1">
      <c r="A1154" s="22"/>
      <c r="B1154" s="24"/>
      <c r="C1154" s="24"/>
      <c r="D1154" s="22"/>
      <c r="E1154" s="22"/>
      <c r="F1154" s="24"/>
      <c r="G1154" s="22"/>
      <c r="H1154" s="37"/>
      <c r="I1154" s="1098"/>
      <c r="J1154" s="1098"/>
    </row>
    <row r="1155" spans="1:10" ht="37.5" customHeight="1">
      <c r="A1155" s="22"/>
      <c r="B1155" s="24"/>
      <c r="C1155" s="24"/>
      <c r="D1155" s="22"/>
      <c r="E1155" s="22"/>
      <c r="F1155" s="24"/>
      <c r="G1155" s="22"/>
      <c r="H1155" s="37"/>
      <c r="I1155" s="1098"/>
      <c r="J1155" s="1098"/>
    </row>
    <row r="1156" spans="1:10" ht="37.5" customHeight="1">
      <c r="A1156" s="22"/>
      <c r="B1156" s="24"/>
      <c r="C1156" s="24"/>
      <c r="D1156" s="22"/>
      <c r="E1156" s="22"/>
      <c r="F1156" s="24"/>
      <c r="G1156" s="22"/>
      <c r="H1156" s="37"/>
      <c r="I1156" s="1098"/>
      <c r="J1156" s="1098"/>
    </row>
    <row r="1157" spans="1:10" ht="37.5" customHeight="1">
      <c r="A1157" s="22"/>
      <c r="B1157" s="24"/>
      <c r="C1157" s="24"/>
      <c r="D1157" s="22"/>
      <c r="E1157" s="22"/>
      <c r="F1157" s="24"/>
      <c r="G1157" s="22"/>
      <c r="H1157" s="37"/>
      <c r="I1157" s="1098"/>
      <c r="J1157" s="1098"/>
    </row>
    <row r="1158" spans="1:10" ht="37.5" customHeight="1">
      <c r="A1158" s="22"/>
      <c r="B1158" s="24"/>
      <c r="C1158" s="24"/>
      <c r="D1158" s="22"/>
      <c r="E1158" s="22"/>
      <c r="F1158" s="24"/>
      <c r="G1158" s="22"/>
      <c r="H1158" s="37"/>
      <c r="I1158" s="1098"/>
      <c r="J1158" s="1098"/>
    </row>
    <row r="1159" spans="1:10" ht="37.5" customHeight="1">
      <c r="A1159" s="22"/>
      <c r="B1159" s="24"/>
      <c r="C1159" s="24"/>
      <c r="D1159" s="22"/>
      <c r="E1159" s="22"/>
      <c r="F1159" s="24"/>
      <c r="G1159" s="22"/>
      <c r="H1159" s="37"/>
      <c r="I1159" s="1098"/>
      <c r="J1159" s="1098"/>
    </row>
    <row r="1160" spans="1:10" ht="37.5" customHeight="1">
      <c r="A1160" s="22"/>
      <c r="B1160" s="24"/>
      <c r="C1160" s="24"/>
      <c r="D1160" s="22"/>
      <c r="E1160" s="22"/>
      <c r="F1160" s="24"/>
      <c r="G1160" s="22"/>
      <c r="H1160" s="37"/>
      <c r="I1160" s="1098"/>
      <c r="J1160" s="1098"/>
    </row>
    <row r="1161" spans="1:10" ht="37.5" customHeight="1">
      <c r="A1161" s="22"/>
      <c r="B1161" s="24"/>
      <c r="C1161" s="24"/>
      <c r="D1161" s="22"/>
      <c r="E1161" s="22"/>
      <c r="F1161" s="24"/>
      <c r="G1161" s="22"/>
      <c r="H1161" s="37"/>
      <c r="I1161" s="1098"/>
      <c r="J1161" s="1098"/>
    </row>
    <row r="1162" spans="1:10" ht="37.5" customHeight="1">
      <c r="A1162" s="22"/>
      <c r="B1162" s="24"/>
      <c r="C1162" s="24"/>
      <c r="D1162" s="22"/>
      <c r="E1162" s="22"/>
      <c r="F1162" s="24"/>
      <c r="G1162" s="22"/>
      <c r="H1162" s="37"/>
      <c r="I1162" s="1098"/>
      <c r="J1162" s="1098"/>
    </row>
    <row r="1163" spans="1:10" ht="37.5" customHeight="1">
      <c r="A1163" s="22"/>
      <c r="B1163" s="24"/>
      <c r="C1163" s="24"/>
      <c r="D1163" s="22"/>
      <c r="E1163" s="22"/>
      <c r="F1163" s="24"/>
      <c r="G1163" s="22"/>
      <c r="H1163" s="37"/>
      <c r="I1163" s="1098"/>
      <c r="J1163" s="1098"/>
    </row>
    <row r="1164" spans="1:10" ht="37.5" customHeight="1">
      <c r="A1164" s="22"/>
      <c r="B1164" s="24"/>
      <c r="C1164" s="24"/>
      <c r="D1164" s="22"/>
      <c r="E1164" s="22"/>
      <c r="F1164" s="24"/>
      <c r="G1164" s="22"/>
      <c r="H1164" s="37"/>
      <c r="I1164" s="1098"/>
      <c r="J1164" s="1098"/>
    </row>
    <row r="1165" spans="1:10" ht="37.5" customHeight="1">
      <c r="A1165" s="22"/>
      <c r="B1165" s="24"/>
      <c r="C1165" s="24"/>
      <c r="D1165" s="22"/>
      <c r="E1165" s="22"/>
      <c r="F1165" s="24"/>
      <c r="G1165" s="22"/>
      <c r="H1165" s="37"/>
      <c r="I1165" s="1098"/>
      <c r="J1165" s="1098"/>
    </row>
    <row r="1166" spans="1:10" ht="37.5" customHeight="1">
      <c r="A1166" s="22"/>
      <c r="B1166" s="24"/>
      <c r="C1166" s="24"/>
      <c r="D1166" s="22"/>
      <c r="E1166" s="22"/>
      <c r="F1166" s="24"/>
      <c r="G1166" s="22"/>
      <c r="H1166" s="37"/>
      <c r="I1166" s="1098"/>
      <c r="J1166" s="1098"/>
    </row>
    <row r="1167" spans="1:10" ht="37.5" customHeight="1">
      <c r="A1167" s="22"/>
      <c r="B1167" s="24"/>
      <c r="C1167" s="24"/>
      <c r="D1167" s="22"/>
      <c r="E1167" s="22"/>
      <c r="F1167" s="24"/>
      <c r="G1167" s="22"/>
      <c r="H1167" s="37"/>
      <c r="I1167" s="1098"/>
      <c r="J1167" s="1098"/>
    </row>
    <row r="1168" spans="1:10" ht="37.5" customHeight="1">
      <c r="A1168" s="22"/>
      <c r="B1168" s="24"/>
      <c r="C1168" s="24"/>
      <c r="D1168" s="22"/>
      <c r="E1168" s="22"/>
      <c r="F1168" s="24"/>
      <c r="G1168" s="22"/>
      <c r="H1168" s="37"/>
      <c r="I1168" s="1098"/>
      <c r="J1168" s="1098"/>
    </row>
    <row r="1169" spans="1:10" ht="37.5" customHeight="1">
      <c r="A1169" s="22"/>
      <c r="B1169" s="24"/>
      <c r="C1169" s="24"/>
      <c r="D1169" s="22"/>
      <c r="E1169" s="22"/>
      <c r="F1169" s="24"/>
      <c r="G1169" s="22"/>
      <c r="H1169" s="37"/>
      <c r="I1169" s="1098"/>
      <c r="J1169" s="1098"/>
    </row>
    <row r="1170" spans="1:10" ht="37.5" customHeight="1">
      <c r="A1170" s="22"/>
      <c r="B1170" s="24"/>
      <c r="C1170" s="24"/>
      <c r="D1170" s="22"/>
      <c r="E1170" s="22"/>
      <c r="F1170" s="24"/>
      <c r="G1170" s="22"/>
      <c r="H1170" s="37"/>
      <c r="I1170" s="1098"/>
      <c r="J1170" s="1098"/>
    </row>
    <row r="1171" spans="1:10" ht="37.5" customHeight="1">
      <c r="A1171" s="22"/>
      <c r="B1171" s="24"/>
      <c r="C1171" s="24"/>
      <c r="D1171" s="22"/>
      <c r="E1171" s="22"/>
      <c r="F1171" s="24"/>
      <c r="G1171" s="22"/>
      <c r="H1171" s="37"/>
      <c r="I1171" s="1098"/>
      <c r="J1171" s="1098"/>
    </row>
    <row r="1172" spans="1:10" ht="37.5" customHeight="1">
      <c r="A1172" s="22"/>
      <c r="B1172" s="24"/>
      <c r="C1172" s="24"/>
      <c r="D1172" s="22"/>
      <c r="E1172" s="22"/>
      <c r="F1172" s="24"/>
      <c r="G1172" s="22"/>
      <c r="H1172" s="37"/>
      <c r="I1172" s="1098"/>
      <c r="J1172" s="1098"/>
    </row>
    <row r="1173" spans="1:10" ht="37.5" customHeight="1">
      <c r="A1173" s="22"/>
      <c r="B1173" s="24"/>
      <c r="C1173" s="24"/>
      <c r="D1173" s="22"/>
      <c r="E1173" s="22"/>
      <c r="F1173" s="24"/>
      <c r="G1173" s="22"/>
      <c r="H1173" s="37"/>
      <c r="I1173" s="1098"/>
      <c r="J1173" s="1098"/>
    </row>
    <row r="1174" spans="1:10" ht="37.5" customHeight="1">
      <c r="A1174" s="22"/>
      <c r="B1174" s="24"/>
      <c r="C1174" s="24"/>
      <c r="D1174" s="22"/>
      <c r="E1174" s="22"/>
      <c r="F1174" s="24"/>
      <c r="G1174" s="22"/>
      <c r="H1174" s="37"/>
      <c r="I1174" s="1098"/>
      <c r="J1174" s="1098"/>
    </row>
    <row r="1175" spans="1:10" ht="37.5" customHeight="1">
      <c r="A1175" s="22"/>
      <c r="B1175" s="24"/>
      <c r="C1175" s="24"/>
      <c r="D1175" s="22"/>
      <c r="E1175" s="22"/>
      <c r="F1175" s="24"/>
      <c r="G1175" s="22"/>
      <c r="H1175" s="37"/>
      <c r="I1175" s="1098"/>
      <c r="J1175" s="1098"/>
    </row>
    <row r="1176" spans="1:10" ht="37.5" customHeight="1">
      <c r="A1176" s="22"/>
      <c r="B1176" s="24"/>
      <c r="C1176" s="24"/>
      <c r="D1176" s="22"/>
      <c r="E1176" s="22"/>
      <c r="F1176" s="24"/>
      <c r="G1176" s="22"/>
      <c r="H1176" s="37"/>
      <c r="I1176" s="1098"/>
      <c r="J1176" s="1098"/>
    </row>
    <row r="1177" spans="1:10" ht="37.5" customHeight="1">
      <c r="A1177" s="22"/>
      <c r="B1177" s="24"/>
      <c r="C1177" s="24"/>
      <c r="D1177" s="22"/>
      <c r="E1177" s="22"/>
      <c r="F1177" s="24"/>
      <c r="G1177" s="22"/>
      <c r="H1177" s="37"/>
      <c r="I1177" s="1098"/>
      <c r="J1177" s="1098"/>
    </row>
    <row r="1178" spans="1:10" ht="37.5" customHeight="1">
      <c r="A1178" s="22"/>
      <c r="B1178" s="24"/>
      <c r="C1178" s="24"/>
      <c r="D1178" s="22"/>
      <c r="E1178" s="22"/>
      <c r="F1178" s="24"/>
      <c r="G1178" s="22"/>
      <c r="H1178" s="37"/>
      <c r="I1178" s="1098"/>
      <c r="J1178" s="1098"/>
    </row>
    <row r="1179" spans="1:10" ht="37.5" customHeight="1">
      <c r="A1179" s="22"/>
      <c r="B1179" s="24"/>
      <c r="C1179" s="24"/>
      <c r="D1179" s="22"/>
      <c r="E1179" s="22"/>
      <c r="F1179" s="24"/>
      <c r="G1179" s="22"/>
      <c r="H1179" s="37"/>
      <c r="I1179" s="1098"/>
      <c r="J1179" s="1098"/>
    </row>
    <row r="1180" spans="1:10" ht="37.5" customHeight="1">
      <c r="A1180" s="22"/>
      <c r="B1180" s="24"/>
      <c r="C1180" s="24"/>
      <c r="D1180" s="22"/>
      <c r="E1180" s="22"/>
      <c r="F1180" s="24"/>
      <c r="G1180" s="22"/>
      <c r="H1180" s="37"/>
      <c r="I1180" s="1098"/>
      <c r="J1180" s="1098"/>
    </row>
    <row r="1181" spans="1:10" ht="37.5" customHeight="1">
      <c r="A1181" s="22"/>
      <c r="B1181" s="24"/>
      <c r="C1181" s="24"/>
      <c r="D1181" s="22"/>
      <c r="E1181" s="22"/>
      <c r="F1181" s="24"/>
      <c r="G1181" s="22"/>
      <c r="H1181" s="37"/>
      <c r="I1181" s="1098"/>
      <c r="J1181" s="1098"/>
    </row>
    <row r="1182" spans="1:10" ht="37.5" customHeight="1">
      <c r="A1182" s="22"/>
      <c r="B1182" s="24"/>
      <c r="C1182" s="24"/>
      <c r="D1182" s="22"/>
      <c r="E1182" s="22"/>
      <c r="F1182" s="24"/>
      <c r="G1182" s="22"/>
      <c r="H1182" s="37"/>
      <c r="I1182" s="1098"/>
      <c r="J1182" s="1098"/>
    </row>
    <row r="1183" spans="1:10" ht="37.5" customHeight="1">
      <c r="A1183" s="22"/>
      <c r="B1183" s="24"/>
      <c r="C1183" s="24"/>
      <c r="D1183" s="22"/>
      <c r="E1183" s="22"/>
      <c r="F1183" s="24"/>
      <c r="G1183" s="22"/>
      <c r="H1183" s="37"/>
      <c r="I1183" s="1098"/>
      <c r="J1183" s="1098"/>
    </row>
    <row r="1184" spans="1:10" ht="37.5" customHeight="1">
      <c r="A1184" s="22"/>
      <c r="B1184" s="24"/>
      <c r="C1184" s="24"/>
      <c r="D1184" s="22"/>
      <c r="E1184" s="22"/>
      <c r="F1184" s="24"/>
      <c r="G1184" s="22"/>
      <c r="H1184" s="37"/>
      <c r="I1184" s="1098"/>
      <c r="J1184" s="1098"/>
    </row>
    <row r="1185" spans="1:10" ht="37.5" customHeight="1">
      <c r="A1185" s="22"/>
      <c r="B1185" s="24"/>
      <c r="C1185" s="24"/>
      <c r="D1185" s="22"/>
      <c r="E1185" s="22"/>
      <c r="F1185" s="24"/>
      <c r="G1185" s="22"/>
      <c r="H1185" s="37"/>
      <c r="I1185" s="1098"/>
      <c r="J1185" s="1098"/>
    </row>
    <row r="1186" spans="1:10" ht="37.5" customHeight="1">
      <c r="A1186" s="22"/>
      <c r="B1186" s="24"/>
      <c r="C1186" s="24"/>
      <c r="D1186" s="22"/>
      <c r="E1186" s="22"/>
      <c r="F1186" s="24"/>
      <c r="G1186" s="22"/>
      <c r="H1186" s="37"/>
      <c r="I1186" s="1098"/>
      <c r="J1186" s="1098"/>
    </row>
    <row r="1187" spans="1:10" ht="37.5" customHeight="1">
      <c r="A1187" s="22"/>
      <c r="B1187" s="24"/>
      <c r="C1187" s="24"/>
      <c r="D1187" s="22"/>
      <c r="E1187" s="22"/>
      <c r="F1187" s="24"/>
      <c r="G1187" s="22"/>
      <c r="H1187" s="37"/>
      <c r="I1187" s="1098"/>
      <c r="J1187" s="1098"/>
    </row>
    <row r="1188" spans="1:10" ht="37.5" customHeight="1">
      <c r="A1188" s="22"/>
      <c r="B1188" s="24"/>
      <c r="C1188" s="24"/>
      <c r="D1188" s="22"/>
      <c r="E1188" s="22"/>
      <c r="F1188" s="24"/>
      <c r="G1188" s="22"/>
      <c r="H1188" s="37"/>
      <c r="I1188" s="1098"/>
      <c r="J1188" s="1098"/>
    </row>
    <row r="1189" spans="1:10" ht="37.5" customHeight="1">
      <c r="A1189" s="22"/>
      <c r="B1189" s="24"/>
      <c r="C1189" s="24"/>
      <c r="D1189" s="22"/>
      <c r="E1189" s="22"/>
      <c r="F1189" s="24"/>
      <c r="G1189" s="22"/>
      <c r="H1189" s="37"/>
      <c r="I1189" s="1098"/>
      <c r="J1189" s="1098"/>
    </row>
    <row r="1190" spans="1:10" ht="37.5" customHeight="1">
      <c r="A1190" s="22"/>
      <c r="B1190" s="24"/>
      <c r="C1190" s="24"/>
      <c r="D1190" s="22"/>
      <c r="E1190" s="22"/>
      <c r="F1190" s="24"/>
      <c r="G1190" s="22"/>
      <c r="H1190" s="37"/>
      <c r="I1190" s="1098"/>
      <c r="J1190" s="1098"/>
    </row>
    <row r="1191" spans="1:10" ht="37.5" customHeight="1">
      <c r="A1191" s="22"/>
      <c r="B1191" s="24"/>
      <c r="C1191" s="24"/>
      <c r="D1191" s="22"/>
      <c r="E1191" s="22"/>
      <c r="F1191" s="24"/>
      <c r="G1191" s="22"/>
      <c r="H1191" s="37"/>
      <c r="I1191" s="1098"/>
      <c r="J1191" s="1098"/>
    </row>
    <row r="1192" spans="1:10" ht="37.5" customHeight="1">
      <c r="A1192" s="22"/>
      <c r="B1192" s="24"/>
      <c r="C1192" s="24"/>
      <c r="D1192" s="22"/>
      <c r="E1192" s="22"/>
      <c r="F1192" s="24"/>
      <c r="G1192" s="22"/>
      <c r="H1192" s="37"/>
      <c r="I1192" s="1098"/>
      <c r="J1192" s="1098"/>
    </row>
    <row r="1193" spans="1:10" ht="37.5" customHeight="1">
      <c r="A1193" s="22"/>
      <c r="B1193" s="24"/>
      <c r="C1193" s="24"/>
      <c r="D1193" s="22"/>
      <c r="E1193" s="22"/>
      <c r="F1193" s="24"/>
      <c r="G1193" s="22"/>
      <c r="H1193" s="37"/>
      <c r="I1193" s="1098"/>
      <c r="J1193" s="1098"/>
    </row>
    <row r="1194" spans="1:10" ht="37.5" customHeight="1">
      <c r="A1194" s="22"/>
      <c r="B1194" s="24"/>
      <c r="C1194" s="24"/>
      <c r="D1194" s="22"/>
      <c r="E1194" s="22"/>
      <c r="F1194" s="24"/>
      <c r="G1194" s="22"/>
      <c r="H1194" s="37"/>
      <c r="I1194" s="1098"/>
      <c r="J1194" s="1098"/>
    </row>
    <row r="1195" spans="1:10" ht="37.5" customHeight="1">
      <c r="A1195" s="22"/>
      <c r="B1195" s="24"/>
      <c r="C1195" s="24"/>
      <c r="D1195" s="22"/>
      <c r="E1195" s="22"/>
      <c r="F1195" s="24"/>
      <c r="G1195" s="22"/>
      <c r="H1195" s="37"/>
      <c r="I1195" s="1098"/>
      <c r="J1195" s="1098"/>
    </row>
    <row r="1196" spans="1:10" ht="37.5" customHeight="1">
      <c r="A1196" s="22"/>
      <c r="B1196" s="24"/>
      <c r="C1196" s="24"/>
      <c r="D1196" s="22"/>
      <c r="E1196" s="22"/>
      <c r="F1196" s="24"/>
      <c r="G1196" s="22"/>
      <c r="H1196" s="37"/>
      <c r="I1196" s="1098"/>
      <c r="J1196" s="1098"/>
    </row>
    <row r="1197" spans="1:10" ht="37.5" customHeight="1">
      <c r="A1197" s="22"/>
      <c r="B1197" s="24"/>
      <c r="C1197" s="24"/>
      <c r="D1197" s="22"/>
      <c r="E1197" s="22"/>
      <c r="F1197" s="24"/>
      <c r="G1197" s="22"/>
      <c r="H1197" s="37"/>
      <c r="I1197" s="1098"/>
      <c r="J1197" s="1098"/>
    </row>
    <row r="1198" spans="1:10" ht="37.5" customHeight="1">
      <c r="A1198" s="22"/>
      <c r="B1198" s="24"/>
      <c r="C1198" s="24"/>
      <c r="D1198" s="22"/>
      <c r="E1198" s="22"/>
      <c r="F1198" s="24"/>
      <c r="G1198" s="22"/>
      <c r="H1198" s="37"/>
      <c r="I1198" s="1098"/>
      <c r="J1198" s="1098"/>
    </row>
    <row r="1199" spans="1:10" ht="37.5" customHeight="1">
      <c r="A1199" s="22"/>
      <c r="B1199" s="24"/>
      <c r="C1199" s="24"/>
      <c r="D1199" s="22"/>
      <c r="E1199" s="22"/>
      <c r="F1199" s="24"/>
      <c r="G1199" s="22"/>
      <c r="H1199" s="37"/>
      <c r="I1199" s="1098"/>
      <c r="J1199" s="1098"/>
    </row>
    <row r="1200" spans="1:10" ht="37.5" customHeight="1">
      <c r="A1200" s="22"/>
      <c r="B1200" s="24"/>
      <c r="C1200" s="24"/>
      <c r="D1200" s="22"/>
      <c r="E1200" s="22"/>
      <c r="F1200" s="24"/>
      <c r="G1200" s="22"/>
      <c r="H1200" s="37"/>
      <c r="I1200" s="1098"/>
      <c r="J1200" s="1098"/>
    </row>
    <row r="1201" spans="1:10" ht="37.5" customHeight="1">
      <c r="A1201" s="22"/>
      <c r="B1201" s="24"/>
      <c r="C1201" s="24"/>
      <c r="D1201" s="22"/>
      <c r="E1201" s="22"/>
      <c r="F1201" s="24"/>
      <c r="G1201" s="22"/>
      <c r="H1201" s="37"/>
      <c r="I1201" s="1098"/>
      <c r="J1201" s="1098"/>
    </row>
    <row r="1202" spans="1:10" ht="37.5" customHeight="1">
      <c r="A1202" s="22"/>
      <c r="B1202" s="24"/>
      <c r="C1202" s="24"/>
      <c r="D1202" s="22"/>
      <c r="E1202" s="22"/>
      <c r="F1202" s="24"/>
      <c r="G1202" s="22"/>
      <c r="H1202" s="37"/>
      <c r="I1202" s="1098"/>
      <c r="J1202" s="1098"/>
    </row>
    <row r="1203" spans="1:10" ht="37.5" customHeight="1">
      <c r="A1203" s="22"/>
      <c r="B1203" s="24"/>
      <c r="C1203" s="24"/>
      <c r="D1203" s="22"/>
      <c r="E1203" s="22"/>
      <c r="F1203" s="24"/>
      <c r="G1203" s="22"/>
      <c r="H1203" s="37"/>
      <c r="I1203" s="1098"/>
      <c r="J1203" s="1098"/>
    </row>
    <row r="1204" spans="1:10" ht="37.5" customHeight="1">
      <c r="A1204" s="22"/>
      <c r="B1204" s="24"/>
      <c r="C1204" s="24"/>
      <c r="D1204" s="22"/>
      <c r="E1204" s="22"/>
      <c r="F1204" s="24"/>
      <c r="G1204" s="22"/>
      <c r="H1204" s="37"/>
      <c r="I1204" s="1098"/>
      <c r="J1204" s="1098"/>
    </row>
    <row r="1205" spans="1:10" ht="37.5" customHeight="1">
      <c r="A1205" s="22"/>
      <c r="B1205" s="24"/>
      <c r="C1205" s="24"/>
      <c r="D1205" s="22"/>
      <c r="E1205" s="22"/>
      <c r="F1205" s="24"/>
      <c r="G1205" s="22"/>
      <c r="H1205" s="37"/>
      <c r="I1205" s="1098"/>
      <c r="J1205" s="1098"/>
    </row>
    <row r="1206" spans="1:10" ht="37.5" customHeight="1">
      <c r="A1206" s="22"/>
      <c r="B1206" s="24"/>
      <c r="C1206" s="24"/>
      <c r="D1206" s="22"/>
      <c r="E1206" s="22"/>
      <c r="F1206" s="24"/>
      <c r="G1206" s="22"/>
      <c r="H1206" s="37"/>
      <c r="I1206" s="1098"/>
      <c r="J1206" s="1098"/>
    </row>
    <row r="1207" spans="1:10" ht="37.5" customHeight="1">
      <c r="A1207" s="22"/>
      <c r="B1207" s="24"/>
      <c r="C1207" s="24"/>
      <c r="D1207" s="22"/>
      <c r="E1207" s="22"/>
      <c r="F1207" s="24"/>
      <c r="G1207" s="22"/>
      <c r="H1207" s="37"/>
      <c r="I1207" s="1098"/>
      <c r="J1207" s="1098"/>
    </row>
    <row r="1208" spans="1:10" ht="37.5" customHeight="1">
      <c r="A1208" s="22"/>
      <c r="B1208" s="24"/>
      <c r="C1208" s="24"/>
      <c r="D1208" s="22"/>
      <c r="E1208" s="22"/>
      <c r="F1208" s="24"/>
      <c r="G1208" s="22"/>
      <c r="H1208" s="37"/>
      <c r="I1208" s="1098"/>
      <c r="J1208" s="1098"/>
    </row>
    <row r="1209" spans="1:10" ht="37.5" customHeight="1">
      <c r="A1209" s="22"/>
      <c r="B1209" s="24"/>
      <c r="C1209" s="24"/>
      <c r="D1209" s="22"/>
      <c r="E1209" s="22"/>
      <c r="F1209" s="24"/>
      <c r="G1209" s="22"/>
      <c r="H1209" s="37"/>
      <c r="I1209" s="1098"/>
      <c r="J1209" s="1098"/>
    </row>
    <row r="1210" spans="1:10" ht="37.5" customHeight="1">
      <c r="A1210" s="22"/>
      <c r="B1210" s="24"/>
      <c r="C1210" s="24"/>
      <c r="D1210" s="22"/>
      <c r="E1210" s="22"/>
      <c r="F1210" s="24"/>
      <c r="G1210" s="22"/>
      <c r="H1210" s="37"/>
      <c r="I1210" s="1098"/>
      <c r="J1210" s="1098"/>
    </row>
    <row r="1211" spans="1:10" ht="37.5" customHeight="1">
      <c r="A1211" s="22"/>
      <c r="B1211" s="24"/>
      <c r="C1211" s="24"/>
      <c r="D1211" s="22"/>
      <c r="E1211" s="22"/>
      <c r="F1211" s="24"/>
      <c r="G1211" s="22"/>
      <c r="H1211" s="37"/>
      <c r="I1211" s="1098"/>
      <c r="J1211" s="1098"/>
    </row>
    <row r="1212" spans="1:10" ht="37.5" customHeight="1">
      <c r="A1212" s="22"/>
      <c r="B1212" s="24"/>
      <c r="C1212" s="24"/>
      <c r="D1212" s="22"/>
      <c r="E1212" s="22"/>
      <c r="F1212" s="24"/>
      <c r="G1212" s="22"/>
      <c r="H1212" s="37"/>
      <c r="I1212" s="1098"/>
      <c r="J1212" s="1098"/>
    </row>
    <row r="1213" spans="1:10" ht="37.5" customHeight="1">
      <c r="A1213" s="22"/>
      <c r="B1213" s="24"/>
      <c r="C1213" s="24"/>
      <c r="D1213" s="22"/>
      <c r="E1213" s="22"/>
      <c r="F1213" s="24"/>
      <c r="G1213" s="22"/>
      <c r="H1213" s="37"/>
      <c r="I1213" s="1098"/>
      <c r="J1213" s="1098"/>
    </row>
    <row r="1214" spans="1:10" ht="37.5" customHeight="1">
      <c r="A1214" s="22"/>
      <c r="B1214" s="24"/>
      <c r="C1214" s="24"/>
      <c r="D1214" s="22"/>
      <c r="E1214" s="22"/>
      <c r="F1214" s="24"/>
      <c r="G1214" s="22"/>
      <c r="H1214" s="37"/>
      <c r="I1214" s="1098"/>
      <c r="J1214" s="1098"/>
    </row>
    <row r="1215" spans="1:10" ht="37.5" customHeight="1">
      <c r="A1215" s="22"/>
      <c r="B1215" s="24"/>
      <c r="C1215" s="24"/>
      <c r="D1215" s="22"/>
      <c r="E1215" s="22"/>
      <c r="F1215" s="24"/>
      <c r="G1215" s="22"/>
      <c r="H1215" s="37"/>
      <c r="I1215" s="1098"/>
      <c r="J1215" s="1098"/>
    </row>
    <row r="1216" spans="1:10" ht="37.5" customHeight="1">
      <c r="A1216" s="22"/>
      <c r="B1216" s="24"/>
      <c r="C1216" s="24"/>
      <c r="D1216" s="22"/>
      <c r="E1216" s="22"/>
      <c r="F1216" s="24"/>
      <c r="G1216" s="22"/>
      <c r="H1216" s="37"/>
      <c r="I1216" s="1098"/>
      <c r="J1216" s="1098"/>
    </row>
    <row r="1217" spans="1:10" ht="37.5" customHeight="1">
      <c r="A1217" s="22"/>
      <c r="B1217" s="24"/>
      <c r="C1217" s="24"/>
      <c r="D1217" s="22"/>
      <c r="E1217" s="22"/>
      <c r="F1217" s="24"/>
      <c r="G1217" s="22"/>
      <c r="H1217" s="37"/>
      <c r="I1217" s="1098"/>
      <c r="J1217" s="1098"/>
    </row>
    <row r="1218" spans="1:10" ht="37.5" customHeight="1">
      <c r="A1218" s="22"/>
      <c r="B1218" s="24"/>
      <c r="C1218" s="24"/>
      <c r="D1218" s="22"/>
      <c r="E1218" s="22"/>
      <c r="F1218" s="24"/>
      <c r="G1218" s="22"/>
      <c r="H1218" s="37"/>
      <c r="I1218" s="1098"/>
      <c r="J1218" s="1098"/>
    </row>
    <row r="1219" spans="1:10" ht="37.5" customHeight="1">
      <c r="A1219" s="22"/>
      <c r="B1219" s="24"/>
      <c r="C1219" s="24"/>
      <c r="D1219" s="22"/>
      <c r="E1219" s="22"/>
      <c r="F1219" s="24"/>
      <c r="G1219" s="22"/>
      <c r="H1219" s="37"/>
      <c r="I1219" s="1098"/>
      <c r="J1219" s="1098"/>
    </row>
    <row r="1220" spans="1:10" ht="37.5" customHeight="1">
      <c r="A1220" s="22"/>
      <c r="B1220" s="24"/>
      <c r="C1220" s="24"/>
      <c r="D1220" s="22"/>
      <c r="E1220" s="22"/>
      <c r="F1220" s="24"/>
      <c r="G1220" s="22"/>
      <c r="H1220" s="37"/>
      <c r="I1220" s="1098"/>
      <c r="J1220" s="1098"/>
    </row>
    <row r="1221" spans="1:10" ht="37.5" customHeight="1">
      <c r="A1221" s="22"/>
      <c r="B1221" s="24"/>
      <c r="C1221" s="24"/>
      <c r="D1221" s="22"/>
      <c r="E1221" s="22"/>
      <c r="F1221" s="24"/>
      <c r="G1221" s="22"/>
      <c r="H1221" s="37"/>
      <c r="I1221" s="1098"/>
      <c r="J1221" s="1098"/>
    </row>
    <row r="1222" spans="1:10" ht="37.5" customHeight="1">
      <c r="A1222" s="22"/>
      <c r="B1222" s="24"/>
      <c r="C1222" s="24"/>
      <c r="D1222" s="22"/>
      <c r="E1222" s="22"/>
      <c r="F1222" s="24"/>
      <c r="G1222" s="22"/>
      <c r="H1222" s="37"/>
      <c r="I1222" s="1098"/>
      <c r="J1222" s="1098"/>
    </row>
    <row r="1223" spans="1:10" ht="37.5" customHeight="1">
      <c r="A1223" s="22"/>
      <c r="B1223" s="24"/>
      <c r="C1223" s="24"/>
      <c r="D1223" s="22"/>
      <c r="E1223" s="22"/>
      <c r="F1223" s="24"/>
      <c r="G1223" s="22"/>
      <c r="H1223" s="37"/>
      <c r="I1223" s="1098"/>
      <c r="J1223" s="1098"/>
    </row>
    <row r="1224" spans="1:10" ht="37.5" customHeight="1">
      <c r="A1224" s="22"/>
      <c r="B1224" s="24"/>
      <c r="C1224" s="24"/>
      <c r="D1224" s="22"/>
      <c r="E1224" s="22"/>
      <c r="F1224" s="24"/>
      <c r="G1224" s="22"/>
      <c r="H1224" s="37"/>
      <c r="I1224" s="1098"/>
      <c r="J1224" s="1098"/>
    </row>
    <row r="1225" spans="1:10" ht="37.5" customHeight="1">
      <c r="A1225" s="22"/>
      <c r="B1225" s="24"/>
      <c r="C1225" s="24"/>
      <c r="D1225" s="22"/>
      <c r="E1225" s="22"/>
      <c r="F1225" s="24"/>
      <c r="G1225" s="22"/>
      <c r="H1225" s="37"/>
      <c r="I1225" s="1098"/>
      <c r="J1225" s="1098"/>
    </row>
    <row r="1226" spans="1:10" ht="37.5" customHeight="1">
      <c r="A1226" s="22"/>
      <c r="B1226" s="24"/>
      <c r="C1226" s="24"/>
      <c r="D1226" s="22"/>
      <c r="E1226" s="22"/>
      <c r="F1226" s="24"/>
      <c r="G1226" s="22"/>
      <c r="H1226" s="37"/>
      <c r="I1226" s="1098"/>
      <c r="J1226" s="1098"/>
    </row>
    <row r="1227" spans="1:10" ht="37.5" customHeight="1">
      <c r="A1227" s="22"/>
      <c r="B1227" s="24"/>
      <c r="C1227" s="24"/>
      <c r="D1227" s="22"/>
      <c r="E1227" s="22"/>
      <c r="F1227" s="24"/>
      <c r="G1227" s="22"/>
      <c r="H1227" s="37"/>
      <c r="I1227" s="1098"/>
      <c r="J1227" s="1098"/>
    </row>
    <row r="1228" spans="1:10" ht="37.5" customHeight="1">
      <c r="A1228" s="22"/>
      <c r="B1228" s="24"/>
      <c r="C1228" s="24"/>
      <c r="D1228" s="22"/>
      <c r="E1228" s="22"/>
      <c r="F1228" s="24"/>
      <c r="G1228" s="22"/>
      <c r="H1228" s="37"/>
      <c r="I1228" s="1098"/>
      <c r="J1228" s="1098"/>
    </row>
    <row r="1229" spans="1:10" ht="37.5" customHeight="1">
      <c r="A1229" s="22"/>
      <c r="B1229" s="24"/>
      <c r="C1229" s="24"/>
      <c r="D1229" s="22"/>
      <c r="E1229" s="22"/>
      <c r="F1229" s="24"/>
      <c r="G1229" s="22"/>
      <c r="H1229" s="37"/>
      <c r="I1229" s="1098"/>
      <c r="J1229" s="1098"/>
    </row>
    <row r="1230" spans="1:10" ht="37.5" customHeight="1">
      <c r="A1230" s="22"/>
      <c r="B1230" s="24"/>
      <c r="C1230" s="24"/>
      <c r="D1230" s="22"/>
      <c r="E1230" s="22"/>
      <c r="F1230" s="24"/>
      <c r="G1230" s="22"/>
      <c r="H1230" s="37"/>
      <c r="I1230" s="1098"/>
      <c r="J1230" s="1098"/>
    </row>
    <row r="1231" spans="1:10" ht="37.5" customHeight="1">
      <c r="A1231" s="22"/>
      <c r="B1231" s="24"/>
      <c r="C1231" s="24"/>
      <c r="D1231" s="22"/>
      <c r="E1231" s="22"/>
      <c r="F1231" s="24"/>
      <c r="G1231" s="22"/>
      <c r="H1231" s="37"/>
      <c r="I1231" s="1098"/>
      <c r="J1231" s="1098"/>
    </row>
    <row r="1232" spans="1:10" ht="37.5" customHeight="1">
      <c r="A1232" s="22"/>
      <c r="B1232" s="24"/>
      <c r="C1232" s="24"/>
      <c r="D1232" s="22"/>
      <c r="E1232" s="22"/>
      <c r="F1232" s="24"/>
      <c r="G1232" s="22"/>
      <c r="H1232" s="37"/>
      <c r="I1232" s="1098"/>
      <c r="J1232" s="1098"/>
    </row>
    <row r="1233" spans="1:10" ht="37.5" customHeight="1">
      <c r="A1233" s="22"/>
      <c r="B1233" s="24"/>
      <c r="C1233" s="24"/>
      <c r="D1233" s="22"/>
      <c r="E1233" s="22"/>
      <c r="F1233" s="24"/>
      <c r="G1233" s="22"/>
      <c r="H1233" s="37"/>
      <c r="I1233" s="1098"/>
      <c r="J1233" s="1098"/>
    </row>
    <row r="1234" spans="1:10" ht="37.5" customHeight="1">
      <c r="A1234" s="22"/>
      <c r="B1234" s="24"/>
      <c r="C1234" s="24"/>
      <c r="D1234" s="22"/>
      <c r="E1234" s="22"/>
      <c r="F1234" s="24"/>
      <c r="G1234" s="22"/>
      <c r="H1234" s="37"/>
      <c r="I1234" s="1098"/>
      <c r="J1234" s="1098"/>
    </row>
    <row r="1235" spans="1:10" ht="37.5" customHeight="1">
      <c r="A1235" s="22"/>
      <c r="B1235" s="24"/>
      <c r="C1235" s="24"/>
      <c r="D1235" s="22"/>
      <c r="E1235" s="22"/>
      <c r="F1235" s="24"/>
      <c r="G1235" s="22"/>
      <c r="H1235" s="37"/>
      <c r="I1235" s="1098"/>
      <c r="J1235" s="1098"/>
    </row>
    <row r="1236" spans="1:10" ht="37.5" customHeight="1">
      <c r="A1236" s="22"/>
      <c r="B1236" s="24"/>
      <c r="C1236" s="24"/>
      <c r="D1236" s="22"/>
      <c r="E1236" s="22"/>
      <c r="F1236" s="24"/>
      <c r="G1236" s="22"/>
      <c r="H1236" s="37"/>
      <c r="I1236" s="1098"/>
      <c r="J1236" s="1098"/>
    </row>
    <row r="1237" spans="1:10" ht="37.5" customHeight="1">
      <c r="A1237" s="22"/>
      <c r="B1237" s="24"/>
      <c r="C1237" s="24"/>
      <c r="D1237" s="22"/>
      <c r="E1237" s="22"/>
      <c r="F1237" s="24"/>
      <c r="G1237" s="22"/>
      <c r="H1237" s="37"/>
      <c r="I1237" s="1098"/>
      <c r="J1237" s="1098"/>
    </row>
    <row r="1238" spans="1:10" ht="37.5" customHeight="1">
      <c r="A1238" s="22"/>
      <c r="B1238" s="24"/>
      <c r="C1238" s="24"/>
      <c r="D1238" s="22"/>
      <c r="E1238" s="22"/>
      <c r="F1238" s="24"/>
      <c r="G1238" s="22"/>
      <c r="H1238" s="37"/>
      <c r="I1238" s="1098"/>
      <c r="J1238" s="1098"/>
    </row>
    <row r="1239" spans="1:10" ht="37.5" customHeight="1">
      <c r="A1239" s="22"/>
      <c r="B1239" s="24"/>
      <c r="C1239" s="24"/>
      <c r="D1239" s="22"/>
      <c r="E1239" s="22"/>
      <c r="F1239" s="24"/>
      <c r="G1239" s="22"/>
      <c r="H1239" s="37"/>
      <c r="I1239" s="1098"/>
      <c r="J1239" s="1098"/>
    </row>
    <row r="1240" spans="1:10" ht="37.5" customHeight="1">
      <c r="A1240" s="22"/>
      <c r="B1240" s="24"/>
      <c r="C1240" s="24"/>
      <c r="D1240" s="22"/>
      <c r="E1240" s="22"/>
      <c r="F1240" s="24"/>
      <c r="G1240" s="22"/>
      <c r="H1240" s="37"/>
      <c r="I1240" s="1098"/>
      <c r="J1240" s="1098"/>
    </row>
    <row r="1241" spans="1:10" ht="37.5" customHeight="1">
      <c r="A1241" s="22"/>
      <c r="B1241" s="24"/>
      <c r="C1241" s="24"/>
      <c r="D1241" s="22"/>
      <c r="E1241" s="22"/>
      <c r="F1241" s="24"/>
      <c r="G1241" s="22"/>
      <c r="H1241" s="37"/>
      <c r="I1241" s="1098"/>
      <c r="J1241" s="1098"/>
    </row>
    <row r="1242" spans="1:10" ht="37.5" customHeight="1">
      <c r="A1242" s="22"/>
      <c r="B1242" s="24"/>
      <c r="C1242" s="24"/>
      <c r="D1242" s="22"/>
      <c r="E1242" s="22"/>
      <c r="F1242" s="24"/>
      <c r="G1242" s="22"/>
      <c r="H1242" s="37"/>
      <c r="I1242" s="1098"/>
      <c r="J1242" s="1098"/>
    </row>
    <row r="1243" spans="1:10" ht="37.5" customHeight="1">
      <c r="A1243" s="22"/>
      <c r="B1243" s="24"/>
      <c r="C1243" s="24"/>
      <c r="D1243" s="22"/>
      <c r="E1243" s="22"/>
      <c r="F1243" s="24"/>
      <c r="G1243" s="22"/>
      <c r="H1243" s="37"/>
      <c r="I1243" s="1098"/>
      <c r="J1243" s="1098"/>
    </row>
    <row r="1244" spans="1:10" ht="37.5" customHeight="1">
      <c r="A1244" s="22"/>
      <c r="B1244" s="24"/>
      <c r="C1244" s="24"/>
      <c r="D1244" s="22"/>
      <c r="E1244" s="22"/>
      <c r="F1244" s="24"/>
      <c r="G1244" s="22"/>
      <c r="H1244" s="37"/>
      <c r="I1244" s="1098"/>
      <c r="J1244" s="1098"/>
    </row>
    <row r="1245" spans="1:10" ht="37.5" customHeight="1">
      <c r="A1245" s="22"/>
      <c r="B1245" s="24"/>
      <c r="C1245" s="24"/>
      <c r="D1245" s="22"/>
      <c r="E1245" s="22"/>
      <c r="F1245" s="24"/>
      <c r="G1245" s="22"/>
      <c r="H1245" s="37"/>
      <c r="I1245" s="1098"/>
      <c r="J1245" s="1098"/>
    </row>
    <row r="1246" spans="1:10" ht="37.5" customHeight="1">
      <c r="A1246" s="22"/>
      <c r="B1246" s="24"/>
      <c r="C1246" s="24"/>
      <c r="D1246" s="22"/>
      <c r="E1246" s="22"/>
      <c r="F1246" s="24"/>
      <c r="G1246" s="22"/>
      <c r="H1246" s="37"/>
      <c r="I1246" s="1098"/>
      <c r="J1246" s="1098"/>
    </row>
    <row r="1247" spans="1:10" ht="37.5" customHeight="1">
      <c r="A1247" s="22"/>
      <c r="B1247" s="24"/>
      <c r="C1247" s="24"/>
      <c r="D1247" s="22"/>
      <c r="E1247" s="22"/>
      <c r="F1247" s="24"/>
      <c r="G1247" s="22"/>
      <c r="H1247" s="37"/>
      <c r="I1247" s="1098"/>
      <c r="J1247" s="1098"/>
    </row>
    <row r="1248" spans="1:10" ht="37.5" customHeight="1">
      <c r="A1248" s="22"/>
      <c r="B1248" s="24"/>
      <c r="C1248" s="24"/>
      <c r="D1248" s="22"/>
      <c r="E1248" s="22"/>
      <c r="F1248" s="24"/>
      <c r="G1248" s="22"/>
      <c r="H1248" s="37"/>
      <c r="I1248" s="1098"/>
      <c r="J1248" s="1098"/>
    </row>
    <row r="1249" spans="1:10" ht="37.5" customHeight="1">
      <c r="A1249" s="22"/>
      <c r="B1249" s="24"/>
      <c r="C1249" s="24"/>
      <c r="D1249" s="22"/>
      <c r="E1249" s="22"/>
      <c r="F1249" s="24"/>
      <c r="G1249" s="22"/>
      <c r="H1249" s="37"/>
      <c r="I1249" s="1098"/>
      <c r="J1249" s="1098"/>
    </row>
    <row r="1250" spans="1:10" ht="37.5" customHeight="1">
      <c r="A1250" s="22"/>
      <c r="B1250" s="24"/>
      <c r="C1250" s="24"/>
      <c r="D1250" s="22"/>
      <c r="E1250" s="22"/>
      <c r="F1250" s="24"/>
      <c r="G1250" s="22"/>
      <c r="H1250" s="37"/>
      <c r="I1250" s="1098"/>
      <c r="J1250" s="1098"/>
    </row>
    <row r="1251" spans="1:10" ht="37.5" customHeight="1">
      <c r="A1251" s="22"/>
      <c r="B1251" s="24"/>
      <c r="C1251" s="24"/>
      <c r="D1251" s="22"/>
      <c r="E1251" s="22"/>
      <c r="F1251" s="24"/>
      <c r="G1251" s="22"/>
      <c r="H1251" s="37"/>
      <c r="I1251" s="1098"/>
      <c r="J1251" s="1098"/>
    </row>
    <row r="1252" spans="1:10" ht="37.5" customHeight="1">
      <c r="A1252" s="22"/>
      <c r="B1252" s="24"/>
      <c r="C1252" s="24"/>
      <c r="D1252" s="22"/>
      <c r="E1252" s="22"/>
      <c r="F1252" s="24"/>
      <c r="G1252" s="22"/>
      <c r="H1252" s="37"/>
      <c r="I1252" s="1098"/>
      <c r="J1252" s="1098"/>
    </row>
    <row r="1253" spans="1:10" ht="37.5" customHeight="1">
      <c r="A1253" s="22"/>
      <c r="B1253" s="24"/>
      <c r="C1253" s="24"/>
      <c r="D1253" s="22"/>
      <c r="E1253" s="22"/>
      <c r="F1253" s="24"/>
      <c r="G1253" s="22"/>
      <c r="H1253" s="37"/>
      <c r="I1253" s="1098"/>
      <c r="J1253" s="1098"/>
    </row>
    <row r="1254" spans="1:10" ht="37.5" customHeight="1">
      <c r="A1254" s="22"/>
      <c r="B1254" s="24"/>
      <c r="C1254" s="24"/>
      <c r="D1254" s="22"/>
      <c r="E1254" s="22"/>
      <c r="F1254" s="24"/>
      <c r="G1254" s="22"/>
      <c r="H1254" s="37"/>
      <c r="I1254" s="1098"/>
      <c r="J1254" s="1098"/>
    </row>
    <row r="1255" spans="1:10" ht="37.5" customHeight="1">
      <c r="A1255" s="22"/>
      <c r="B1255" s="24"/>
      <c r="C1255" s="24"/>
      <c r="D1255" s="22"/>
      <c r="E1255" s="22"/>
      <c r="F1255" s="24"/>
      <c r="G1255" s="22"/>
      <c r="H1255" s="37"/>
      <c r="I1255" s="1098"/>
      <c r="J1255" s="1098"/>
    </row>
    <row r="1256" spans="1:10" ht="37.5" customHeight="1">
      <c r="A1256" s="22"/>
      <c r="B1256" s="24"/>
      <c r="C1256" s="24"/>
      <c r="D1256" s="22"/>
      <c r="E1256" s="22"/>
      <c r="F1256" s="24"/>
      <c r="G1256" s="22"/>
      <c r="H1256" s="37"/>
      <c r="I1256" s="1098"/>
      <c r="J1256" s="1098"/>
    </row>
    <row r="1257" spans="1:10" ht="37.5" customHeight="1">
      <c r="A1257" s="22"/>
      <c r="B1257" s="24"/>
      <c r="C1257" s="24"/>
      <c r="D1257" s="22"/>
      <c r="E1257" s="22"/>
      <c r="F1257" s="24"/>
      <c r="G1257" s="22"/>
      <c r="H1257" s="37"/>
      <c r="I1257" s="1098"/>
      <c r="J1257" s="1098"/>
    </row>
    <row r="1258" spans="1:10" ht="37.5" customHeight="1">
      <c r="A1258" s="22"/>
      <c r="B1258" s="24"/>
      <c r="C1258" s="24"/>
      <c r="D1258" s="22"/>
      <c r="E1258" s="22"/>
      <c r="F1258" s="24"/>
      <c r="G1258" s="22"/>
      <c r="H1258" s="37"/>
      <c r="I1258" s="1098"/>
      <c r="J1258" s="1098"/>
    </row>
    <row r="1259" spans="1:10" ht="37.5" customHeight="1">
      <c r="A1259" s="22"/>
      <c r="B1259" s="24"/>
      <c r="C1259" s="24"/>
      <c r="D1259" s="22"/>
      <c r="E1259" s="22"/>
      <c r="F1259" s="24"/>
      <c r="G1259" s="22"/>
      <c r="H1259" s="37"/>
      <c r="I1259" s="1098"/>
      <c r="J1259" s="1098"/>
    </row>
    <row r="1260" spans="1:10" ht="37.5" customHeight="1">
      <c r="A1260" s="22"/>
      <c r="B1260" s="24"/>
      <c r="C1260" s="24"/>
      <c r="D1260" s="22"/>
      <c r="E1260" s="22"/>
      <c r="F1260" s="24"/>
      <c r="G1260" s="22"/>
      <c r="H1260" s="37"/>
      <c r="I1260" s="1098"/>
      <c r="J1260" s="1098"/>
    </row>
    <row r="1261" spans="1:10" ht="37.5" customHeight="1">
      <c r="A1261" s="22"/>
      <c r="B1261" s="24"/>
      <c r="C1261" s="24"/>
      <c r="D1261" s="22"/>
      <c r="E1261" s="22"/>
      <c r="F1261" s="24"/>
      <c r="G1261" s="22"/>
      <c r="H1261" s="37"/>
      <c r="I1261" s="1098"/>
      <c r="J1261" s="1098"/>
    </row>
    <row r="1262" spans="1:10" ht="37.5" customHeight="1">
      <c r="A1262" s="22"/>
      <c r="B1262" s="24"/>
      <c r="C1262" s="24"/>
      <c r="D1262" s="22"/>
      <c r="E1262" s="22"/>
      <c r="F1262" s="24"/>
      <c r="G1262" s="22"/>
      <c r="H1262" s="37"/>
      <c r="I1262" s="1098"/>
      <c r="J1262" s="1098"/>
    </row>
    <row r="1263" spans="1:10" ht="37.5" customHeight="1">
      <c r="A1263" s="22"/>
      <c r="B1263" s="24"/>
      <c r="C1263" s="24"/>
      <c r="D1263" s="22"/>
      <c r="E1263" s="22"/>
      <c r="F1263" s="24"/>
      <c r="G1263" s="22"/>
      <c r="H1263" s="37"/>
      <c r="I1263" s="1098"/>
      <c r="J1263" s="1098"/>
    </row>
    <row r="1264" spans="1:10" ht="37.5" customHeight="1">
      <c r="A1264" s="22"/>
      <c r="B1264" s="24"/>
      <c r="C1264" s="24"/>
      <c r="D1264" s="22"/>
      <c r="E1264" s="22"/>
      <c r="F1264" s="24"/>
      <c r="G1264" s="22"/>
      <c r="H1264" s="37"/>
      <c r="I1264" s="1098"/>
      <c r="J1264" s="1098"/>
    </row>
    <row r="1265" spans="1:10" ht="37.5" customHeight="1">
      <c r="A1265" s="22"/>
      <c r="B1265" s="24"/>
      <c r="C1265" s="24"/>
      <c r="D1265" s="22"/>
      <c r="E1265" s="22"/>
      <c r="F1265" s="24"/>
      <c r="G1265" s="22"/>
      <c r="H1265" s="37"/>
      <c r="I1265" s="1098"/>
      <c r="J1265" s="1098"/>
    </row>
    <row r="1266" spans="1:10" ht="37.5" customHeight="1">
      <c r="A1266" s="22"/>
      <c r="B1266" s="24"/>
      <c r="C1266" s="24"/>
      <c r="D1266" s="22"/>
      <c r="E1266" s="22"/>
      <c r="F1266" s="24"/>
      <c r="G1266" s="22"/>
      <c r="H1266" s="37"/>
      <c r="I1266" s="1098"/>
      <c r="J1266" s="1098"/>
    </row>
    <row r="1267" spans="1:10" ht="37.5" customHeight="1">
      <c r="A1267" s="22"/>
      <c r="B1267" s="24"/>
      <c r="C1267" s="24"/>
      <c r="D1267" s="22"/>
      <c r="E1267" s="22"/>
      <c r="F1267" s="24"/>
      <c r="G1267" s="22"/>
      <c r="H1267" s="37"/>
      <c r="I1267" s="1098"/>
      <c r="J1267" s="1098"/>
    </row>
    <row r="1268" spans="1:10" ht="37.5" customHeight="1">
      <c r="A1268" s="22"/>
      <c r="B1268" s="24"/>
      <c r="C1268" s="24"/>
      <c r="D1268" s="22"/>
      <c r="E1268" s="22"/>
      <c r="F1268" s="24"/>
      <c r="G1268" s="22"/>
      <c r="H1268" s="37"/>
      <c r="I1268" s="1098"/>
      <c r="J1268" s="1098"/>
    </row>
    <row r="1269" spans="1:10" ht="37.5" customHeight="1">
      <c r="A1269" s="22"/>
      <c r="B1269" s="24"/>
      <c r="C1269" s="24"/>
      <c r="D1269" s="22"/>
      <c r="E1269" s="22"/>
      <c r="F1269" s="24"/>
      <c r="G1269" s="22"/>
      <c r="H1269" s="37"/>
      <c r="I1269" s="1098"/>
      <c r="J1269" s="1098"/>
    </row>
    <row r="1270" spans="1:10" ht="37.5" customHeight="1">
      <c r="A1270" s="22"/>
      <c r="B1270" s="24"/>
      <c r="C1270" s="24"/>
      <c r="D1270" s="22"/>
      <c r="E1270" s="22"/>
      <c r="F1270" s="24"/>
      <c r="G1270" s="22"/>
      <c r="H1270" s="37"/>
      <c r="I1270" s="1098"/>
      <c r="J1270" s="1098"/>
    </row>
    <row r="1271" spans="1:10" ht="37.5" customHeight="1">
      <c r="A1271" s="22"/>
      <c r="B1271" s="24"/>
      <c r="C1271" s="24"/>
      <c r="D1271" s="22"/>
      <c r="E1271" s="22"/>
      <c r="F1271" s="24"/>
      <c r="G1271" s="22"/>
      <c r="H1271" s="37"/>
      <c r="I1271" s="1098"/>
      <c r="J1271" s="1098"/>
    </row>
    <row r="1272" spans="1:10" ht="37.5" customHeight="1">
      <c r="A1272" s="22"/>
      <c r="B1272" s="24"/>
      <c r="C1272" s="24"/>
      <c r="D1272" s="22"/>
      <c r="E1272" s="22"/>
      <c r="F1272" s="24"/>
      <c r="G1272" s="22"/>
      <c r="H1272" s="37"/>
      <c r="I1272" s="1098"/>
      <c r="J1272" s="1098"/>
    </row>
    <row r="1273" spans="1:10" ht="37.5" customHeight="1">
      <c r="A1273" s="22"/>
      <c r="B1273" s="24"/>
      <c r="C1273" s="24"/>
      <c r="D1273" s="22"/>
      <c r="E1273" s="22"/>
      <c r="F1273" s="24"/>
      <c r="G1273" s="22"/>
      <c r="H1273" s="37"/>
      <c r="I1273" s="1098"/>
      <c r="J1273" s="1098"/>
    </row>
    <row r="1274" spans="1:10" ht="37.5" customHeight="1">
      <c r="A1274" s="22"/>
      <c r="B1274" s="24"/>
      <c r="C1274" s="24"/>
      <c r="D1274" s="22"/>
      <c r="E1274" s="22"/>
      <c r="F1274" s="24"/>
      <c r="G1274" s="22"/>
      <c r="H1274" s="37"/>
      <c r="I1274" s="1098"/>
      <c r="J1274" s="1098"/>
    </row>
    <row r="1275" spans="1:10" ht="37.5" customHeight="1">
      <c r="A1275" s="22"/>
      <c r="B1275" s="24"/>
      <c r="C1275" s="24"/>
      <c r="D1275" s="22"/>
      <c r="E1275" s="22"/>
      <c r="F1275" s="24"/>
      <c r="G1275" s="22"/>
      <c r="H1275" s="37"/>
      <c r="I1275" s="1098"/>
      <c r="J1275" s="1098"/>
    </row>
    <row r="1276" spans="1:10" ht="37.5" customHeight="1">
      <c r="A1276" s="22"/>
      <c r="B1276" s="24"/>
      <c r="C1276" s="24"/>
      <c r="D1276" s="22"/>
      <c r="E1276" s="22"/>
      <c r="F1276" s="24"/>
      <c r="G1276" s="22"/>
      <c r="H1276" s="37"/>
      <c r="I1276" s="1098"/>
      <c r="J1276" s="1098"/>
    </row>
    <row r="1277" spans="1:10" ht="37.5" customHeight="1">
      <c r="A1277" s="22"/>
      <c r="B1277" s="24"/>
      <c r="C1277" s="24"/>
      <c r="D1277" s="22"/>
      <c r="E1277" s="22"/>
      <c r="F1277" s="24"/>
      <c r="G1277" s="22"/>
      <c r="H1277" s="37"/>
      <c r="I1277" s="1098"/>
      <c r="J1277" s="1098"/>
    </row>
    <row r="1278" spans="1:10" ht="37.5" customHeight="1">
      <c r="A1278" s="22"/>
      <c r="B1278" s="24"/>
      <c r="C1278" s="24"/>
      <c r="D1278" s="22"/>
      <c r="E1278" s="22"/>
      <c r="F1278" s="24"/>
      <c r="G1278" s="22"/>
      <c r="H1278" s="37"/>
      <c r="I1278" s="1098"/>
      <c r="J1278" s="1098"/>
    </row>
    <row r="1279" spans="1:10" ht="37.5" customHeight="1">
      <c r="A1279" s="22"/>
      <c r="B1279" s="24"/>
      <c r="C1279" s="24"/>
      <c r="D1279" s="22"/>
      <c r="E1279" s="22"/>
      <c r="F1279" s="24"/>
      <c r="G1279" s="22"/>
      <c r="H1279" s="37"/>
      <c r="I1279" s="1098"/>
      <c r="J1279" s="1098"/>
    </row>
    <row r="1280" spans="1:10" ht="37.5" customHeight="1">
      <c r="A1280" s="22"/>
      <c r="B1280" s="24"/>
      <c r="C1280" s="24"/>
      <c r="D1280" s="22"/>
      <c r="E1280" s="22"/>
      <c r="F1280" s="24"/>
      <c r="G1280" s="22"/>
      <c r="H1280" s="37"/>
      <c r="I1280" s="1098"/>
      <c r="J1280" s="1098"/>
    </row>
    <row r="1281" spans="1:10" ht="37.5" customHeight="1">
      <c r="A1281" s="22"/>
      <c r="B1281" s="24"/>
      <c r="C1281" s="24"/>
      <c r="D1281" s="22"/>
      <c r="E1281" s="22"/>
      <c r="F1281" s="24"/>
      <c r="G1281" s="22"/>
      <c r="H1281" s="37"/>
      <c r="I1281" s="1098"/>
      <c r="J1281" s="1098"/>
    </row>
    <row r="1282" spans="1:10" ht="37.5" customHeight="1">
      <c r="A1282" s="22"/>
      <c r="B1282" s="24"/>
      <c r="C1282" s="24"/>
      <c r="D1282" s="22"/>
      <c r="E1282" s="22"/>
      <c r="F1282" s="24"/>
      <c r="G1282" s="22"/>
      <c r="H1282" s="37"/>
      <c r="I1282" s="1098"/>
      <c r="J1282" s="1098"/>
    </row>
    <row r="1283" spans="1:10" ht="37.5" customHeight="1">
      <c r="A1283" s="22"/>
      <c r="B1283" s="24"/>
      <c r="C1283" s="24"/>
      <c r="D1283" s="22"/>
      <c r="E1283" s="22"/>
      <c r="F1283" s="24"/>
      <c r="G1283" s="22"/>
      <c r="H1283" s="37"/>
      <c r="I1283" s="1098"/>
      <c r="J1283" s="1098"/>
    </row>
    <row r="1284" spans="1:10" ht="37.5" customHeight="1">
      <c r="A1284" s="22"/>
      <c r="B1284" s="24"/>
      <c r="C1284" s="24"/>
      <c r="D1284" s="22"/>
      <c r="E1284" s="22"/>
      <c r="F1284" s="24"/>
      <c r="G1284" s="22"/>
      <c r="H1284" s="37"/>
      <c r="I1284" s="1098"/>
      <c r="J1284" s="1098"/>
    </row>
    <row r="1285" spans="1:10" ht="37.5" customHeight="1">
      <c r="A1285" s="22"/>
      <c r="B1285" s="24"/>
      <c r="C1285" s="24"/>
      <c r="D1285" s="22"/>
      <c r="E1285" s="22"/>
      <c r="F1285" s="24"/>
      <c r="G1285" s="22"/>
      <c r="H1285" s="37"/>
      <c r="I1285" s="1098"/>
      <c r="J1285" s="1098"/>
    </row>
    <row r="1286" spans="1:10" ht="37.5" customHeight="1">
      <c r="A1286" s="22"/>
      <c r="B1286" s="24"/>
      <c r="C1286" s="24"/>
      <c r="D1286" s="22"/>
      <c r="E1286" s="22"/>
      <c r="F1286" s="24"/>
      <c r="G1286" s="22"/>
      <c r="H1286" s="37"/>
      <c r="I1286" s="1098"/>
      <c r="J1286" s="1098"/>
    </row>
    <row r="1287" spans="1:10" ht="37.5" customHeight="1">
      <c r="A1287" s="22"/>
      <c r="B1287" s="24"/>
      <c r="C1287" s="24"/>
      <c r="D1287" s="22"/>
      <c r="E1287" s="22"/>
      <c r="F1287" s="24"/>
      <c r="G1287" s="22"/>
      <c r="H1287" s="37"/>
      <c r="I1287" s="1098"/>
      <c r="J1287" s="1098"/>
    </row>
    <row r="1288" spans="1:10" ht="37.5" customHeight="1">
      <c r="A1288" s="22"/>
      <c r="B1288" s="24"/>
      <c r="C1288" s="24"/>
      <c r="D1288" s="22"/>
      <c r="E1288" s="22"/>
      <c r="F1288" s="24"/>
      <c r="G1288" s="22"/>
      <c r="H1288" s="37"/>
      <c r="I1288" s="1098"/>
      <c r="J1288" s="1098"/>
    </row>
    <row r="1289" spans="1:10" ht="37.5" customHeight="1">
      <c r="A1289" s="22"/>
      <c r="B1289" s="24"/>
      <c r="C1289" s="24"/>
      <c r="D1289" s="22"/>
      <c r="E1289" s="22"/>
      <c r="F1289" s="24"/>
      <c r="G1289" s="22"/>
      <c r="H1289" s="37"/>
      <c r="I1289" s="1098"/>
      <c r="J1289" s="1098"/>
    </row>
    <row r="1290" spans="1:10" ht="37.5" customHeight="1">
      <c r="A1290" s="22"/>
      <c r="B1290" s="24"/>
      <c r="C1290" s="24"/>
      <c r="D1290" s="22"/>
      <c r="E1290" s="22"/>
      <c r="F1290" s="24"/>
      <c r="G1290" s="22"/>
      <c r="H1290" s="37"/>
      <c r="I1290" s="1098"/>
      <c r="J1290" s="1098"/>
    </row>
    <row r="1291" spans="1:10" ht="37.5" customHeight="1">
      <c r="A1291" s="22"/>
      <c r="B1291" s="24"/>
      <c r="C1291" s="24"/>
      <c r="D1291" s="22"/>
      <c r="E1291" s="22"/>
      <c r="F1291" s="24"/>
      <c r="G1291" s="22"/>
      <c r="H1291" s="37"/>
      <c r="I1291" s="1098"/>
      <c r="J1291" s="1098"/>
    </row>
    <row r="1292" spans="1:10" ht="37.5" customHeight="1">
      <c r="A1292" s="22"/>
      <c r="B1292" s="24"/>
      <c r="C1292" s="24"/>
      <c r="D1292" s="22"/>
      <c r="E1292" s="22"/>
      <c r="F1292" s="24"/>
      <c r="G1292" s="22"/>
      <c r="H1292" s="37"/>
      <c r="I1292" s="1098"/>
      <c r="J1292" s="1098"/>
    </row>
    <row r="1293" spans="1:10" ht="37.5" customHeight="1">
      <c r="A1293" s="22"/>
      <c r="B1293" s="24"/>
      <c r="C1293" s="24"/>
      <c r="D1293" s="22"/>
      <c r="E1293" s="22"/>
      <c r="F1293" s="24"/>
      <c r="G1293" s="22"/>
      <c r="H1293" s="37"/>
      <c r="I1293" s="1098"/>
      <c r="J1293" s="1098"/>
    </row>
    <row r="1294" spans="1:10" ht="37.5" customHeight="1">
      <c r="A1294" s="22"/>
      <c r="B1294" s="24"/>
      <c r="C1294" s="24"/>
      <c r="D1294" s="22"/>
      <c r="E1294" s="22"/>
      <c r="F1294" s="24"/>
      <c r="G1294" s="22"/>
      <c r="H1294" s="37"/>
      <c r="I1294" s="1098"/>
      <c r="J1294" s="1098"/>
    </row>
    <row r="1295" spans="1:10" ht="37.5" customHeight="1">
      <c r="A1295" s="22"/>
      <c r="B1295" s="24"/>
      <c r="C1295" s="24"/>
      <c r="D1295" s="22"/>
      <c r="E1295" s="22"/>
      <c r="F1295" s="24"/>
      <c r="G1295" s="22"/>
      <c r="H1295" s="37"/>
      <c r="I1295" s="1098"/>
      <c r="J1295" s="1098"/>
    </row>
    <row r="1296" spans="1:10" ht="37.5" customHeight="1">
      <c r="A1296" s="22"/>
      <c r="B1296" s="24"/>
      <c r="C1296" s="24"/>
      <c r="D1296" s="22"/>
      <c r="E1296" s="22"/>
      <c r="F1296" s="24"/>
      <c r="G1296" s="22"/>
      <c r="H1296" s="37"/>
      <c r="I1296" s="1098"/>
      <c r="J1296" s="1098"/>
    </row>
    <row r="1297" spans="1:10" ht="37.5" customHeight="1">
      <c r="A1297" s="22"/>
      <c r="B1297" s="24"/>
      <c r="C1297" s="24"/>
      <c r="D1297" s="22"/>
      <c r="E1297" s="22"/>
      <c r="F1297" s="24"/>
      <c r="G1297" s="22"/>
      <c r="H1297" s="37"/>
      <c r="I1297" s="1098"/>
      <c r="J1297" s="1098"/>
    </row>
    <row r="1298" spans="1:10" ht="37.5" customHeight="1">
      <c r="A1298" s="22"/>
      <c r="B1298" s="24"/>
      <c r="C1298" s="24"/>
      <c r="D1298" s="22"/>
      <c r="E1298" s="22"/>
      <c r="F1298" s="24"/>
      <c r="G1298" s="22"/>
      <c r="H1298" s="37"/>
      <c r="I1298" s="1098"/>
      <c r="J1298" s="1098"/>
    </row>
    <row r="1299" spans="1:10" ht="37.5" customHeight="1">
      <c r="A1299" s="22"/>
      <c r="B1299" s="24"/>
      <c r="C1299" s="24"/>
      <c r="D1299" s="22"/>
      <c r="E1299" s="22"/>
      <c r="F1299" s="24"/>
      <c r="G1299" s="22"/>
      <c r="H1299" s="37"/>
      <c r="I1299" s="1098"/>
      <c r="J1299" s="1098"/>
    </row>
    <row r="1300" spans="1:10" ht="37.5" customHeight="1">
      <c r="A1300" s="22"/>
      <c r="B1300" s="24"/>
      <c r="C1300" s="24"/>
      <c r="D1300" s="22"/>
      <c r="E1300" s="22"/>
      <c r="F1300" s="24"/>
      <c r="G1300" s="22"/>
      <c r="H1300" s="37"/>
      <c r="I1300" s="1098"/>
      <c r="J1300" s="1098"/>
    </row>
    <row r="1301" spans="1:10" ht="37.5" customHeight="1">
      <c r="A1301" s="22"/>
      <c r="B1301" s="24"/>
      <c r="C1301" s="24"/>
      <c r="D1301" s="22"/>
      <c r="E1301" s="22"/>
      <c r="F1301" s="24"/>
      <c r="G1301" s="22"/>
      <c r="H1301" s="37"/>
      <c r="I1301" s="1098"/>
      <c r="J1301" s="1098"/>
    </row>
    <row r="1302" spans="1:10" ht="37.5" customHeight="1">
      <c r="A1302" s="22"/>
      <c r="B1302" s="24"/>
      <c r="C1302" s="24"/>
      <c r="D1302" s="22"/>
      <c r="E1302" s="22"/>
      <c r="F1302" s="24"/>
      <c r="G1302" s="22"/>
      <c r="H1302" s="37"/>
      <c r="I1302" s="1098"/>
      <c r="J1302" s="1098"/>
    </row>
    <row r="1303" spans="1:10" ht="37.5" customHeight="1">
      <c r="A1303" s="22"/>
      <c r="B1303" s="24"/>
      <c r="C1303" s="24"/>
      <c r="D1303" s="22"/>
      <c r="E1303" s="22"/>
      <c r="F1303" s="24"/>
      <c r="G1303" s="22"/>
      <c r="H1303" s="37"/>
      <c r="I1303" s="1098"/>
      <c r="J1303" s="1098"/>
    </row>
    <row r="1304" spans="1:10" ht="37.5" customHeight="1">
      <c r="A1304" s="22"/>
      <c r="B1304" s="24"/>
      <c r="C1304" s="24"/>
      <c r="D1304" s="22"/>
      <c r="E1304" s="22"/>
      <c r="F1304" s="24"/>
      <c r="G1304" s="22"/>
      <c r="H1304" s="37"/>
      <c r="I1304" s="1098"/>
      <c r="J1304" s="1098"/>
    </row>
    <row r="1305" spans="1:10" ht="37.5" customHeight="1">
      <c r="A1305" s="22"/>
      <c r="B1305" s="24"/>
      <c r="C1305" s="24"/>
      <c r="D1305" s="22"/>
      <c r="E1305" s="22"/>
      <c r="F1305" s="24"/>
      <c r="G1305" s="22"/>
      <c r="H1305" s="37"/>
      <c r="I1305" s="1098"/>
      <c r="J1305" s="1098"/>
    </row>
    <row r="1306" spans="1:10" ht="37.5" customHeight="1">
      <c r="A1306" s="22"/>
      <c r="B1306" s="24"/>
      <c r="C1306" s="24"/>
      <c r="D1306" s="22"/>
      <c r="E1306" s="22"/>
      <c r="F1306" s="24"/>
      <c r="G1306" s="22"/>
      <c r="H1306" s="37"/>
      <c r="I1306" s="1098"/>
      <c r="J1306" s="1098"/>
    </row>
    <row r="1307" spans="1:10" ht="37.5" customHeight="1">
      <c r="A1307" s="22"/>
      <c r="B1307" s="24"/>
      <c r="C1307" s="24"/>
      <c r="D1307" s="22"/>
      <c r="E1307" s="22"/>
      <c r="F1307" s="24"/>
      <c r="G1307" s="22"/>
      <c r="H1307" s="37"/>
      <c r="I1307" s="1098"/>
      <c r="J1307" s="1098"/>
    </row>
    <row r="1308" spans="1:10" ht="37.5" customHeight="1">
      <c r="A1308" s="22"/>
      <c r="B1308" s="24"/>
      <c r="C1308" s="24"/>
      <c r="D1308" s="22"/>
      <c r="E1308" s="22"/>
      <c r="F1308" s="24"/>
      <c r="G1308" s="22"/>
      <c r="H1308" s="37"/>
      <c r="I1308" s="1098"/>
      <c r="J1308" s="1098"/>
    </row>
    <row r="1309" spans="1:10" ht="37.5" customHeight="1">
      <c r="A1309" s="22"/>
      <c r="B1309" s="24"/>
      <c r="C1309" s="24"/>
      <c r="D1309" s="22"/>
      <c r="E1309" s="22"/>
      <c r="F1309" s="24"/>
      <c r="G1309" s="22"/>
      <c r="H1309" s="37"/>
      <c r="I1309" s="1098"/>
      <c r="J1309" s="1098"/>
    </row>
    <row r="1310" spans="1:10" ht="37.5" customHeight="1">
      <c r="A1310" s="22"/>
      <c r="B1310" s="24"/>
      <c r="C1310" s="24"/>
      <c r="D1310" s="22"/>
      <c r="E1310" s="22"/>
      <c r="F1310" s="24"/>
      <c r="G1310" s="22"/>
      <c r="H1310" s="37"/>
      <c r="I1310" s="1098"/>
      <c r="J1310" s="1098"/>
    </row>
    <row r="1311" spans="1:10" ht="37.5" customHeight="1">
      <c r="A1311" s="22"/>
      <c r="B1311" s="24"/>
      <c r="C1311" s="24"/>
      <c r="D1311" s="22"/>
      <c r="E1311" s="22"/>
      <c r="F1311" s="24"/>
      <c r="G1311" s="22"/>
      <c r="H1311" s="37"/>
      <c r="I1311" s="1098"/>
      <c r="J1311" s="1098"/>
    </row>
    <row r="1312" spans="1:10" ht="37.5" customHeight="1">
      <c r="A1312" s="22"/>
      <c r="B1312" s="24"/>
      <c r="C1312" s="24"/>
      <c r="D1312" s="22"/>
      <c r="E1312" s="22"/>
      <c r="F1312" s="24"/>
      <c r="G1312" s="22"/>
      <c r="H1312" s="37"/>
      <c r="I1312" s="1098"/>
      <c r="J1312" s="1098"/>
    </row>
    <row r="1313" spans="1:10" ht="37.5" customHeight="1">
      <c r="A1313" s="22"/>
      <c r="B1313" s="24"/>
      <c r="C1313" s="24"/>
      <c r="D1313" s="22"/>
      <c r="E1313" s="22"/>
      <c r="F1313" s="24"/>
      <c r="G1313" s="22"/>
      <c r="H1313" s="37"/>
      <c r="I1313" s="1098"/>
      <c r="J1313" s="1098"/>
    </row>
    <row r="1314" spans="1:10" ht="37.5" customHeight="1">
      <c r="A1314" s="22"/>
      <c r="B1314" s="24"/>
      <c r="C1314" s="24"/>
      <c r="D1314" s="22"/>
      <c r="E1314" s="22"/>
      <c r="F1314" s="24"/>
      <c r="G1314" s="22"/>
      <c r="H1314" s="37"/>
      <c r="I1314" s="1098"/>
      <c r="J1314" s="1098"/>
    </row>
    <row r="1315" spans="1:10" ht="37.5" customHeight="1">
      <c r="A1315" s="22"/>
      <c r="B1315" s="24"/>
      <c r="C1315" s="24"/>
      <c r="D1315" s="22"/>
      <c r="E1315" s="22"/>
      <c r="F1315" s="24"/>
      <c r="G1315" s="22"/>
      <c r="H1315" s="37"/>
      <c r="I1315" s="1098"/>
      <c r="J1315" s="1098"/>
    </row>
    <row r="1316" spans="1:10" ht="37.5" customHeight="1">
      <c r="A1316" s="22"/>
      <c r="B1316" s="24"/>
      <c r="C1316" s="24"/>
      <c r="D1316" s="22"/>
      <c r="E1316" s="22"/>
      <c r="F1316" s="24"/>
      <c r="G1316" s="22"/>
      <c r="H1316" s="37"/>
      <c r="I1316" s="1098"/>
      <c r="J1316" s="1098"/>
    </row>
    <row r="1317" spans="1:10" ht="37.5" customHeight="1">
      <c r="A1317" s="22"/>
      <c r="B1317" s="24"/>
      <c r="C1317" s="24"/>
      <c r="D1317" s="22"/>
      <c r="E1317" s="22"/>
      <c r="F1317" s="24"/>
      <c r="G1317" s="22"/>
      <c r="H1317" s="37"/>
      <c r="I1317" s="1098"/>
      <c r="J1317" s="1098"/>
    </row>
    <row r="1318" spans="1:10" ht="37.5" customHeight="1">
      <c r="A1318" s="22"/>
      <c r="B1318" s="24"/>
      <c r="C1318" s="24"/>
      <c r="D1318" s="22"/>
      <c r="E1318" s="22"/>
      <c r="F1318" s="24"/>
      <c r="G1318" s="22"/>
      <c r="H1318" s="37"/>
      <c r="I1318" s="1098"/>
      <c r="J1318" s="1098"/>
    </row>
    <row r="1319" spans="1:10" ht="37.5" customHeight="1">
      <c r="A1319" s="22"/>
      <c r="B1319" s="24"/>
      <c r="C1319" s="24"/>
      <c r="D1319" s="22"/>
      <c r="E1319" s="22"/>
      <c r="F1319" s="24"/>
      <c r="G1319" s="22"/>
      <c r="H1319" s="37"/>
      <c r="I1319" s="1098"/>
      <c r="J1319" s="1098"/>
    </row>
    <row r="1320" spans="1:10" ht="37.5" customHeight="1">
      <c r="A1320" s="22"/>
      <c r="B1320" s="24"/>
      <c r="C1320" s="24"/>
      <c r="D1320" s="22"/>
      <c r="E1320" s="22"/>
      <c r="F1320" s="24"/>
      <c r="G1320" s="22"/>
      <c r="H1320" s="37"/>
      <c r="I1320" s="1098"/>
      <c r="J1320" s="1098"/>
    </row>
    <row r="1321" spans="1:10" ht="37.5" customHeight="1">
      <c r="A1321" s="22"/>
      <c r="B1321" s="24"/>
      <c r="C1321" s="24"/>
      <c r="D1321" s="22"/>
      <c r="E1321" s="22"/>
      <c r="F1321" s="24"/>
      <c r="G1321" s="22"/>
      <c r="H1321" s="37"/>
      <c r="I1321" s="1098"/>
      <c r="J1321" s="1098"/>
    </row>
    <row r="1322" spans="1:10" ht="37.5" customHeight="1">
      <c r="A1322" s="22"/>
      <c r="B1322" s="24"/>
      <c r="C1322" s="24"/>
      <c r="D1322" s="22"/>
      <c r="E1322" s="22"/>
      <c r="F1322" s="24"/>
      <c r="G1322" s="22"/>
      <c r="H1322" s="37"/>
      <c r="I1322" s="1098"/>
      <c r="J1322" s="1098"/>
    </row>
    <row r="1323" spans="1:10" ht="37.5" customHeight="1">
      <c r="A1323" s="22"/>
      <c r="B1323" s="24"/>
      <c r="C1323" s="24"/>
      <c r="D1323" s="22"/>
      <c r="E1323" s="22"/>
      <c r="F1323" s="24"/>
      <c r="G1323" s="22"/>
      <c r="H1323" s="37"/>
      <c r="I1323" s="1098"/>
      <c r="J1323" s="1098"/>
    </row>
    <row r="1324" spans="1:10" ht="37.5" customHeight="1">
      <c r="A1324" s="22"/>
      <c r="B1324" s="24"/>
      <c r="C1324" s="24"/>
      <c r="D1324" s="22"/>
      <c r="E1324" s="22"/>
      <c r="F1324" s="24"/>
      <c r="G1324" s="22"/>
      <c r="H1324" s="37"/>
      <c r="I1324" s="1098"/>
      <c r="J1324" s="1098"/>
    </row>
    <row r="1325" spans="1:10" ht="37.5" customHeight="1">
      <c r="A1325" s="22"/>
      <c r="B1325" s="24"/>
      <c r="C1325" s="24"/>
      <c r="D1325" s="22"/>
      <c r="E1325" s="22"/>
      <c r="F1325" s="24"/>
      <c r="G1325" s="22"/>
      <c r="H1325" s="37"/>
      <c r="I1325" s="1098"/>
      <c r="J1325" s="1098"/>
    </row>
    <row r="1326" spans="1:10" ht="37.5" customHeight="1">
      <c r="A1326" s="22"/>
      <c r="B1326" s="24"/>
      <c r="C1326" s="24"/>
      <c r="D1326" s="22"/>
      <c r="E1326" s="22"/>
      <c r="F1326" s="24"/>
      <c r="G1326" s="22"/>
      <c r="H1326" s="37"/>
      <c r="I1326" s="1098"/>
      <c r="J1326" s="1098"/>
    </row>
    <row r="1327" spans="1:10" ht="37.5" customHeight="1">
      <c r="A1327" s="22"/>
      <c r="B1327" s="24"/>
      <c r="C1327" s="24"/>
      <c r="D1327" s="22"/>
      <c r="E1327" s="22"/>
      <c r="F1327" s="24"/>
      <c r="G1327" s="22"/>
      <c r="H1327" s="37"/>
      <c r="I1327" s="1098"/>
      <c r="J1327" s="1098"/>
    </row>
    <row r="1328" spans="1:10" ht="37.5" customHeight="1">
      <c r="A1328" s="22"/>
      <c r="B1328" s="24"/>
      <c r="C1328" s="24"/>
      <c r="D1328" s="22"/>
      <c r="E1328" s="22"/>
      <c r="F1328" s="24"/>
      <c r="G1328" s="22"/>
      <c r="H1328" s="37"/>
      <c r="I1328" s="1098"/>
      <c r="J1328" s="1098"/>
    </row>
    <row r="1329" spans="1:10" ht="37.5" customHeight="1">
      <c r="A1329" s="22"/>
      <c r="B1329" s="24"/>
      <c r="C1329" s="24"/>
      <c r="D1329" s="22"/>
      <c r="E1329" s="22"/>
      <c r="F1329" s="24"/>
      <c r="G1329" s="22"/>
      <c r="H1329" s="37"/>
      <c r="I1329" s="1098"/>
      <c r="J1329" s="1098"/>
    </row>
    <row r="1330" spans="1:10" ht="37.5" customHeight="1">
      <c r="A1330" s="22"/>
      <c r="B1330" s="24"/>
      <c r="C1330" s="24"/>
      <c r="D1330" s="22"/>
      <c r="E1330" s="22"/>
      <c r="F1330" s="24"/>
      <c r="G1330" s="22"/>
      <c r="H1330" s="37"/>
      <c r="I1330" s="1098"/>
      <c r="J1330" s="1098"/>
    </row>
    <row r="1331" spans="1:10" ht="37.5" customHeight="1">
      <c r="A1331" s="22"/>
      <c r="B1331" s="24"/>
      <c r="C1331" s="24"/>
      <c r="D1331" s="22"/>
      <c r="E1331" s="22"/>
      <c r="F1331" s="24"/>
      <c r="G1331" s="22"/>
      <c r="H1331" s="37"/>
      <c r="I1331" s="1098"/>
      <c r="J1331" s="1098"/>
    </row>
    <row r="1332" spans="1:10" ht="37.5" customHeight="1">
      <c r="A1332" s="22"/>
      <c r="B1332" s="24"/>
      <c r="C1332" s="24"/>
      <c r="D1332" s="22"/>
      <c r="E1332" s="22"/>
      <c r="F1332" s="24"/>
      <c r="G1332" s="22"/>
      <c r="H1332" s="37"/>
      <c r="I1332" s="1098"/>
      <c r="J1332" s="1098"/>
    </row>
    <row r="1333" spans="1:10" ht="37.5" customHeight="1">
      <c r="A1333" s="22"/>
      <c r="B1333" s="24"/>
      <c r="C1333" s="24"/>
      <c r="D1333" s="22"/>
      <c r="E1333" s="22"/>
      <c r="F1333" s="24"/>
      <c r="G1333" s="22"/>
      <c r="H1333" s="37"/>
      <c r="I1333" s="1098"/>
      <c r="J1333" s="1098"/>
    </row>
    <row r="1334" spans="1:10" ht="37.5" customHeight="1">
      <c r="A1334" s="22"/>
      <c r="B1334" s="24"/>
      <c r="C1334" s="24"/>
      <c r="D1334" s="22"/>
      <c r="E1334" s="22"/>
      <c r="F1334" s="24"/>
      <c r="G1334" s="22"/>
      <c r="H1334" s="37"/>
      <c r="I1334" s="1098"/>
      <c r="J1334" s="1098"/>
    </row>
    <row r="1335" spans="1:10" ht="37.5" customHeight="1">
      <c r="A1335" s="22"/>
      <c r="B1335" s="24"/>
      <c r="C1335" s="24"/>
      <c r="D1335" s="22"/>
      <c r="E1335" s="22"/>
      <c r="F1335" s="24"/>
      <c r="G1335" s="22"/>
      <c r="H1335" s="37"/>
      <c r="I1335" s="1098"/>
      <c r="J1335" s="1098"/>
    </row>
    <row r="1336" spans="1:10" ht="37.5" customHeight="1">
      <c r="A1336" s="22"/>
      <c r="B1336" s="24"/>
      <c r="C1336" s="24"/>
      <c r="D1336" s="22"/>
      <c r="E1336" s="22"/>
      <c r="F1336" s="24"/>
      <c r="G1336" s="22"/>
      <c r="H1336" s="37"/>
      <c r="I1336" s="1098"/>
      <c r="J1336" s="1098"/>
    </row>
    <row r="1337" spans="1:10" ht="37.5" customHeight="1">
      <c r="A1337" s="22"/>
      <c r="B1337" s="24"/>
      <c r="C1337" s="24"/>
      <c r="D1337" s="22"/>
      <c r="E1337" s="22"/>
      <c r="F1337" s="24"/>
      <c r="G1337" s="22"/>
      <c r="H1337" s="37"/>
      <c r="I1337" s="1098"/>
      <c r="J1337" s="1098"/>
    </row>
    <row r="1338" spans="1:10" ht="37.5" customHeight="1">
      <c r="A1338" s="22"/>
      <c r="B1338" s="24"/>
      <c r="C1338" s="24"/>
      <c r="D1338" s="22"/>
      <c r="E1338" s="22"/>
      <c r="F1338" s="24"/>
      <c r="G1338" s="22"/>
      <c r="H1338" s="37"/>
      <c r="I1338" s="1098"/>
      <c r="J1338" s="1098"/>
    </row>
    <row r="1339" spans="1:10" ht="37.5" customHeight="1">
      <c r="A1339" s="22"/>
      <c r="B1339" s="24"/>
      <c r="C1339" s="24"/>
      <c r="D1339" s="22"/>
      <c r="E1339" s="22"/>
      <c r="F1339" s="24"/>
      <c r="G1339" s="22"/>
      <c r="H1339" s="37"/>
      <c r="I1339" s="1098"/>
      <c r="J1339" s="1098"/>
    </row>
    <row r="1340" spans="1:10" ht="37.5" customHeight="1">
      <c r="A1340" s="22"/>
      <c r="B1340" s="24"/>
      <c r="C1340" s="24"/>
      <c r="D1340" s="22"/>
      <c r="E1340" s="22"/>
      <c r="F1340" s="24"/>
      <c r="G1340" s="22"/>
      <c r="H1340" s="37"/>
      <c r="I1340" s="1098"/>
      <c r="J1340" s="1098"/>
    </row>
    <row r="1341" spans="1:10" ht="37.5" customHeight="1">
      <c r="A1341" s="22"/>
      <c r="B1341" s="24"/>
      <c r="C1341" s="24"/>
      <c r="D1341" s="22"/>
      <c r="E1341" s="22"/>
      <c r="F1341" s="24"/>
      <c r="G1341" s="22"/>
      <c r="H1341" s="37"/>
      <c r="I1341" s="1098"/>
      <c r="J1341" s="1098"/>
    </row>
    <row r="1342" spans="1:10" ht="37.5" customHeight="1">
      <c r="A1342" s="22"/>
      <c r="B1342" s="24"/>
      <c r="C1342" s="24"/>
      <c r="D1342" s="22"/>
      <c r="E1342" s="22"/>
      <c r="F1342" s="24"/>
      <c r="G1342" s="22"/>
      <c r="H1342" s="37"/>
      <c r="I1342" s="1098"/>
      <c r="J1342" s="1098"/>
    </row>
    <row r="1343" spans="1:10" ht="37.5" customHeight="1">
      <c r="A1343" s="22"/>
      <c r="B1343" s="24"/>
      <c r="C1343" s="24"/>
      <c r="D1343" s="22"/>
      <c r="E1343" s="22"/>
      <c r="F1343" s="24"/>
      <c r="G1343" s="22"/>
      <c r="H1343" s="37"/>
      <c r="I1343" s="1098"/>
      <c r="J1343" s="1098"/>
    </row>
    <row r="1344" spans="1:10" ht="37.5" customHeight="1">
      <c r="A1344" s="22"/>
      <c r="B1344" s="24"/>
      <c r="C1344" s="24"/>
      <c r="D1344" s="22"/>
      <c r="E1344" s="22"/>
      <c r="F1344" s="24"/>
      <c r="G1344" s="22"/>
      <c r="H1344" s="37"/>
      <c r="I1344" s="1098"/>
      <c r="J1344" s="1098"/>
    </row>
    <row r="1345" spans="1:10" ht="37.5" customHeight="1">
      <c r="A1345" s="22"/>
      <c r="B1345" s="24"/>
      <c r="C1345" s="24"/>
      <c r="D1345" s="22"/>
      <c r="E1345" s="22"/>
      <c r="F1345" s="24"/>
      <c r="G1345" s="22"/>
      <c r="H1345" s="37"/>
      <c r="I1345" s="1098"/>
      <c r="J1345" s="1098"/>
    </row>
    <row r="1346" spans="1:10" ht="37.5" customHeight="1">
      <c r="A1346" s="22"/>
      <c r="B1346" s="24"/>
      <c r="C1346" s="24"/>
      <c r="D1346" s="22"/>
      <c r="E1346" s="22"/>
      <c r="F1346" s="24"/>
      <c r="G1346" s="22"/>
      <c r="H1346" s="37"/>
      <c r="I1346" s="1098"/>
      <c r="J1346" s="1098"/>
    </row>
    <row r="1347" spans="1:10" ht="37.5" customHeight="1">
      <c r="A1347" s="22"/>
      <c r="B1347" s="24"/>
      <c r="C1347" s="24"/>
      <c r="D1347" s="22"/>
      <c r="E1347" s="22"/>
      <c r="F1347" s="24"/>
      <c r="G1347" s="22"/>
      <c r="H1347" s="37"/>
      <c r="I1347" s="1098"/>
      <c r="J1347" s="1098"/>
    </row>
    <row r="1348" spans="1:10" ht="37.5" customHeight="1">
      <c r="A1348" s="22"/>
      <c r="B1348" s="24"/>
      <c r="C1348" s="24"/>
      <c r="D1348" s="22"/>
      <c r="E1348" s="22"/>
      <c r="F1348" s="24"/>
      <c r="G1348" s="22"/>
      <c r="H1348" s="37"/>
      <c r="I1348" s="1098"/>
      <c r="J1348" s="1098"/>
    </row>
    <row r="1349" spans="1:10" ht="37.5" customHeight="1">
      <c r="A1349" s="22"/>
      <c r="B1349" s="24"/>
      <c r="C1349" s="24"/>
      <c r="D1349" s="22"/>
      <c r="E1349" s="22"/>
      <c r="F1349" s="24"/>
      <c r="G1349" s="22"/>
      <c r="H1349" s="37"/>
      <c r="I1349" s="1098"/>
      <c r="J1349" s="1098"/>
    </row>
    <row r="1350" spans="1:10" ht="37.5" customHeight="1">
      <c r="A1350" s="22"/>
      <c r="B1350" s="24"/>
      <c r="C1350" s="24"/>
      <c r="D1350" s="22"/>
      <c r="E1350" s="22"/>
      <c r="F1350" s="24"/>
      <c r="G1350" s="22"/>
      <c r="H1350" s="37"/>
      <c r="I1350" s="1098"/>
      <c r="J1350" s="1098"/>
    </row>
    <row r="1351" spans="1:10" ht="37.5" customHeight="1">
      <c r="A1351" s="22"/>
      <c r="B1351" s="24"/>
      <c r="C1351" s="24"/>
      <c r="D1351" s="22"/>
      <c r="E1351" s="22"/>
      <c r="F1351" s="24"/>
      <c r="G1351" s="22"/>
      <c r="H1351" s="37"/>
      <c r="I1351" s="1098"/>
      <c r="J1351" s="1098"/>
    </row>
    <row r="1352" spans="1:10" ht="37.5" customHeight="1">
      <c r="A1352" s="22"/>
      <c r="B1352" s="24"/>
      <c r="C1352" s="24"/>
      <c r="D1352" s="22"/>
      <c r="E1352" s="22"/>
      <c r="F1352" s="24"/>
      <c r="G1352" s="22"/>
      <c r="H1352" s="37"/>
      <c r="I1352" s="1098"/>
      <c r="J1352" s="1098"/>
    </row>
    <row r="1353" spans="1:10" ht="37.5" customHeight="1">
      <c r="A1353" s="22"/>
      <c r="B1353" s="24"/>
      <c r="C1353" s="24"/>
      <c r="D1353" s="22"/>
      <c r="E1353" s="22"/>
      <c r="F1353" s="24"/>
      <c r="G1353" s="22"/>
      <c r="H1353" s="37"/>
      <c r="I1353" s="1098"/>
      <c r="J1353" s="1098"/>
    </row>
    <row r="1354" spans="1:10" ht="37.5" customHeight="1">
      <c r="A1354" s="22"/>
      <c r="B1354" s="24"/>
      <c r="C1354" s="24"/>
      <c r="D1354" s="22"/>
      <c r="E1354" s="22"/>
      <c r="F1354" s="24"/>
      <c r="G1354" s="22"/>
      <c r="H1354" s="37"/>
      <c r="I1354" s="1098"/>
      <c r="J1354" s="1098"/>
    </row>
    <row r="1355" spans="1:10" ht="37.5" customHeight="1">
      <c r="A1355" s="22"/>
      <c r="B1355" s="24"/>
      <c r="C1355" s="24"/>
      <c r="D1355" s="22"/>
      <c r="E1355" s="22"/>
      <c r="F1355" s="24"/>
      <c r="G1355" s="22"/>
      <c r="H1355" s="37"/>
      <c r="I1355" s="1098"/>
      <c r="J1355" s="1098"/>
    </row>
    <row r="1356" spans="1:10" ht="37.5" customHeight="1">
      <c r="A1356" s="22"/>
      <c r="B1356" s="24"/>
      <c r="C1356" s="24"/>
      <c r="D1356" s="22"/>
      <c r="E1356" s="22"/>
      <c r="F1356" s="24"/>
      <c r="G1356" s="22"/>
      <c r="H1356" s="37"/>
      <c r="I1356" s="1098"/>
      <c r="J1356" s="1098"/>
    </row>
    <row r="1357" spans="1:10" ht="37.5" customHeight="1">
      <c r="A1357" s="22"/>
      <c r="B1357" s="24"/>
      <c r="C1357" s="24"/>
      <c r="D1357" s="22"/>
      <c r="E1357" s="22"/>
      <c r="F1357" s="24"/>
      <c r="G1357" s="22"/>
      <c r="H1357" s="37"/>
      <c r="I1357" s="1098"/>
      <c r="J1357" s="1098"/>
    </row>
    <row r="1358" spans="1:10" ht="37.5" customHeight="1">
      <c r="A1358" s="22"/>
      <c r="B1358" s="24"/>
      <c r="C1358" s="24"/>
      <c r="D1358" s="22"/>
      <c r="E1358" s="22"/>
      <c r="F1358" s="24"/>
      <c r="G1358" s="22"/>
      <c r="H1358" s="37"/>
      <c r="I1358" s="1098"/>
      <c r="J1358" s="1098"/>
    </row>
    <row r="1359" spans="1:10" ht="37.5" customHeight="1">
      <c r="A1359" s="22"/>
      <c r="B1359" s="24"/>
      <c r="C1359" s="24"/>
      <c r="D1359" s="22"/>
      <c r="E1359" s="22"/>
      <c r="F1359" s="24"/>
      <c r="G1359" s="22"/>
      <c r="H1359" s="37"/>
      <c r="I1359" s="1098"/>
      <c r="J1359" s="1098"/>
    </row>
    <row r="1360" spans="1:10" ht="37.5" customHeight="1">
      <c r="A1360" s="22"/>
      <c r="B1360" s="24"/>
      <c r="C1360" s="24"/>
      <c r="D1360" s="22"/>
      <c r="E1360" s="22"/>
      <c r="F1360" s="24"/>
      <c r="G1360" s="22"/>
      <c r="H1360" s="37"/>
      <c r="I1360" s="1098"/>
      <c r="J1360" s="1098"/>
    </row>
    <row r="1361" spans="1:10" ht="37.5" customHeight="1">
      <c r="A1361" s="22"/>
      <c r="B1361" s="24"/>
      <c r="C1361" s="24"/>
      <c r="D1361" s="22"/>
      <c r="E1361" s="22"/>
      <c r="F1361" s="24"/>
      <c r="G1361" s="22"/>
      <c r="H1361" s="37"/>
      <c r="I1361" s="1098"/>
      <c r="J1361" s="1098"/>
    </row>
    <row r="1362" spans="1:10" ht="37.5" customHeight="1">
      <c r="A1362" s="22"/>
      <c r="B1362" s="24"/>
      <c r="C1362" s="24"/>
      <c r="D1362" s="22"/>
      <c r="E1362" s="22"/>
      <c r="F1362" s="24"/>
      <c r="G1362" s="22"/>
      <c r="H1362" s="37"/>
      <c r="I1362" s="1098"/>
      <c r="J1362" s="1098"/>
    </row>
    <row r="1363" spans="1:10" ht="37.5" customHeight="1">
      <c r="A1363" s="22"/>
      <c r="B1363" s="24"/>
      <c r="C1363" s="24"/>
      <c r="D1363" s="22"/>
      <c r="E1363" s="22"/>
      <c r="F1363" s="24"/>
      <c r="G1363" s="22"/>
      <c r="H1363" s="37"/>
      <c r="I1363" s="1098"/>
      <c r="J1363" s="1098"/>
    </row>
    <row r="1364" spans="1:10" ht="37.5" customHeight="1">
      <c r="A1364" s="22"/>
      <c r="B1364" s="24"/>
      <c r="C1364" s="24"/>
      <c r="D1364" s="22"/>
      <c r="E1364" s="22"/>
      <c r="F1364" s="24"/>
      <c r="G1364" s="22"/>
      <c r="H1364" s="37"/>
      <c r="I1364" s="1098"/>
      <c r="J1364" s="1098"/>
    </row>
    <row r="1365" spans="1:10" ht="37.5" customHeight="1">
      <c r="A1365" s="22"/>
      <c r="B1365" s="24"/>
      <c r="C1365" s="24"/>
      <c r="D1365" s="22"/>
      <c r="E1365" s="22"/>
      <c r="F1365" s="24"/>
      <c r="G1365" s="22"/>
      <c r="H1365" s="37"/>
      <c r="I1365" s="1098"/>
      <c r="J1365" s="1098"/>
    </row>
    <row r="1366" spans="1:10" ht="37.5" customHeight="1">
      <c r="A1366" s="22"/>
      <c r="B1366" s="24"/>
      <c r="C1366" s="24"/>
      <c r="D1366" s="22"/>
      <c r="E1366" s="22"/>
      <c r="F1366" s="24"/>
      <c r="G1366" s="22"/>
      <c r="H1366" s="37"/>
      <c r="I1366" s="1098"/>
      <c r="J1366" s="1098"/>
    </row>
    <row r="1367" spans="1:10" ht="37.5" customHeight="1">
      <c r="A1367" s="22"/>
      <c r="B1367" s="24"/>
      <c r="C1367" s="24"/>
      <c r="D1367" s="22"/>
      <c r="E1367" s="22"/>
      <c r="F1367" s="24"/>
      <c r="G1367" s="22"/>
      <c r="H1367" s="37"/>
      <c r="I1367" s="1098"/>
      <c r="J1367" s="1098"/>
    </row>
    <row r="1368" spans="1:10" ht="37.5" customHeight="1">
      <c r="A1368" s="22"/>
      <c r="B1368" s="24"/>
      <c r="C1368" s="24"/>
      <c r="D1368" s="22"/>
      <c r="E1368" s="22"/>
      <c r="F1368" s="24"/>
      <c r="G1368" s="22"/>
      <c r="H1368" s="37"/>
      <c r="I1368" s="1098"/>
      <c r="J1368" s="1098"/>
    </row>
    <row r="1369" spans="1:10" ht="37.5" customHeight="1">
      <c r="A1369" s="22"/>
      <c r="B1369" s="24"/>
      <c r="C1369" s="24"/>
      <c r="D1369" s="22"/>
      <c r="E1369" s="22"/>
      <c r="F1369" s="24"/>
      <c r="G1369" s="22"/>
      <c r="H1369" s="37"/>
      <c r="I1369" s="1098"/>
      <c r="J1369" s="1098"/>
    </row>
    <row r="1370" spans="1:10" ht="37.5" customHeight="1">
      <c r="A1370" s="22"/>
      <c r="B1370" s="24"/>
      <c r="C1370" s="24"/>
      <c r="D1370" s="22"/>
      <c r="E1370" s="22"/>
      <c r="F1370" s="24"/>
      <c r="G1370" s="22"/>
      <c r="H1370" s="37"/>
      <c r="I1370" s="1098"/>
      <c r="J1370" s="1098"/>
    </row>
    <row r="1371" spans="1:10" ht="37.5" customHeight="1">
      <c r="A1371" s="22"/>
      <c r="B1371" s="24"/>
      <c r="C1371" s="24"/>
      <c r="D1371" s="22"/>
      <c r="E1371" s="22"/>
      <c r="F1371" s="24"/>
      <c r="G1371" s="22"/>
      <c r="H1371" s="37"/>
      <c r="I1371" s="1098"/>
      <c r="J1371" s="1098"/>
    </row>
    <row r="1372" spans="1:10" ht="37.5" customHeight="1">
      <c r="A1372" s="22"/>
      <c r="B1372" s="24"/>
      <c r="C1372" s="24"/>
      <c r="D1372" s="22"/>
      <c r="E1372" s="22"/>
      <c r="F1372" s="24"/>
      <c r="G1372" s="22"/>
      <c r="H1372" s="37"/>
      <c r="I1372" s="1098"/>
      <c r="J1372" s="1098"/>
    </row>
    <row r="1373" spans="1:10" ht="37.5" customHeight="1">
      <c r="A1373" s="22"/>
      <c r="B1373" s="24"/>
      <c r="C1373" s="24"/>
      <c r="D1373" s="22"/>
      <c r="E1373" s="22"/>
      <c r="F1373" s="24"/>
      <c r="G1373" s="22"/>
      <c r="H1373" s="37"/>
      <c r="I1373" s="1098"/>
      <c r="J1373" s="1098"/>
    </row>
    <row r="1374" spans="1:10" ht="37.5" customHeight="1">
      <c r="A1374" s="22"/>
      <c r="B1374" s="24"/>
      <c r="C1374" s="24"/>
      <c r="D1374" s="22"/>
      <c r="E1374" s="22"/>
      <c r="F1374" s="24"/>
      <c r="G1374" s="22"/>
      <c r="H1374" s="37"/>
      <c r="I1374" s="1098"/>
      <c r="J1374" s="1098"/>
    </row>
    <row r="1375" spans="1:10" ht="37.5" customHeight="1">
      <c r="A1375" s="22"/>
      <c r="B1375" s="24"/>
      <c r="C1375" s="24"/>
      <c r="D1375" s="22"/>
      <c r="E1375" s="22"/>
      <c r="F1375" s="24"/>
      <c r="G1375" s="22"/>
      <c r="H1375" s="37"/>
      <c r="I1375" s="1098"/>
      <c r="J1375" s="1098"/>
    </row>
    <row r="1376" spans="1:10" ht="37.5" customHeight="1">
      <c r="A1376" s="22"/>
      <c r="B1376" s="24"/>
      <c r="C1376" s="24"/>
      <c r="D1376" s="22"/>
      <c r="E1376" s="22"/>
      <c r="F1376" s="24"/>
      <c r="G1376" s="22"/>
      <c r="H1376" s="37"/>
      <c r="I1376" s="1098"/>
      <c r="J1376" s="1098"/>
    </row>
    <row r="1377" spans="1:10" ht="37.5" customHeight="1">
      <c r="A1377" s="22"/>
      <c r="B1377" s="24"/>
      <c r="C1377" s="24"/>
      <c r="D1377" s="22"/>
      <c r="E1377" s="22"/>
      <c r="F1377" s="24"/>
      <c r="G1377" s="22"/>
      <c r="H1377" s="37"/>
      <c r="I1377" s="1098"/>
      <c r="J1377" s="1098"/>
    </row>
    <row r="1378" spans="1:10" ht="37.5" customHeight="1">
      <c r="A1378" s="22"/>
      <c r="B1378" s="24"/>
      <c r="C1378" s="24"/>
      <c r="D1378" s="22"/>
      <c r="E1378" s="22"/>
      <c r="F1378" s="24"/>
      <c r="G1378" s="22"/>
      <c r="H1378" s="37"/>
      <c r="I1378" s="1098"/>
      <c r="J1378" s="1098"/>
    </row>
    <row r="1379" spans="1:10" ht="37.5" customHeight="1">
      <c r="A1379" s="22"/>
      <c r="B1379" s="24"/>
      <c r="C1379" s="24"/>
      <c r="D1379" s="22"/>
      <c r="E1379" s="22"/>
      <c r="F1379" s="24"/>
      <c r="G1379" s="22"/>
      <c r="H1379" s="37"/>
      <c r="I1379" s="1098"/>
      <c r="J1379" s="1098"/>
    </row>
    <row r="1380" spans="1:10" ht="37.5" customHeight="1">
      <c r="A1380" s="22"/>
      <c r="B1380" s="24"/>
      <c r="C1380" s="24"/>
      <c r="D1380" s="22"/>
      <c r="E1380" s="22"/>
      <c r="F1380" s="24"/>
      <c r="G1380" s="22"/>
      <c r="H1380" s="37"/>
      <c r="I1380" s="1098"/>
      <c r="J1380" s="1098"/>
    </row>
    <row r="1381" spans="1:10" ht="37.5" customHeight="1">
      <c r="A1381" s="22"/>
      <c r="B1381" s="24"/>
      <c r="C1381" s="24"/>
      <c r="D1381" s="22"/>
      <c r="E1381" s="22"/>
      <c r="F1381" s="24"/>
      <c r="G1381" s="22"/>
      <c r="H1381" s="37"/>
      <c r="I1381" s="1098"/>
      <c r="J1381" s="1098"/>
    </row>
    <row r="1382" spans="1:10" ht="37.5" customHeight="1">
      <c r="A1382" s="22"/>
      <c r="B1382" s="24"/>
      <c r="C1382" s="24"/>
      <c r="D1382" s="22"/>
      <c r="E1382" s="22"/>
      <c r="F1382" s="24"/>
      <c r="G1382" s="22"/>
      <c r="H1382" s="37"/>
      <c r="I1382" s="1098"/>
      <c r="J1382" s="1098"/>
    </row>
    <row r="1383" spans="1:10" ht="37.5" customHeight="1">
      <c r="A1383" s="22"/>
      <c r="B1383" s="24"/>
      <c r="C1383" s="24"/>
      <c r="D1383" s="22"/>
      <c r="E1383" s="22"/>
      <c r="F1383" s="24"/>
      <c r="G1383" s="22"/>
      <c r="H1383" s="37"/>
      <c r="I1383" s="1098"/>
      <c r="J1383" s="1098"/>
    </row>
    <row r="1384" spans="1:10" ht="37.5" customHeight="1">
      <c r="A1384" s="22"/>
      <c r="B1384" s="24"/>
      <c r="C1384" s="24"/>
      <c r="D1384" s="22"/>
      <c r="E1384" s="22"/>
      <c r="F1384" s="24"/>
      <c r="G1384" s="22"/>
      <c r="H1384" s="37"/>
      <c r="I1384" s="1098"/>
      <c r="J1384" s="1098"/>
    </row>
    <row r="1385" spans="1:10" ht="37.5" customHeight="1">
      <c r="A1385" s="22"/>
      <c r="B1385" s="24"/>
      <c r="C1385" s="24"/>
      <c r="D1385" s="22"/>
      <c r="E1385" s="22"/>
      <c r="F1385" s="24"/>
      <c r="G1385" s="22"/>
      <c r="H1385" s="37"/>
      <c r="I1385" s="1098"/>
      <c r="J1385" s="1098"/>
    </row>
    <row r="1386" spans="1:10" ht="37.5" customHeight="1">
      <c r="A1386" s="22"/>
      <c r="B1386" s="24"/>
      <c r="C1386" s="24"/>
      <c r="D1386" s="22"/>
      <c r="E1386" s="22"/>
      <c r="F1386" s="24"/>
      <c r="G1386" s="22"/>
      <c r="H1386" s="37"/>
      <c r="I1386" s="1098"/>
      <c r="J1386" s="1098"/>
    </row>
    <row r="1387" spans="1:10" ht="37.5" customHeight="1">
      <c r="A1387" s="22"/>
      <c r="B1387" s="24"/>
      <c r="C1387" s="24"/>
      <c r="D1387" s="22"/>
      <c r="E1387" s="22"/>
      <c r="F1387" s="24"/>
      <c r="G1387" s="22"/>
      <c r="H1387" s="37"/>
      <c r="I1387" s="1098"/>
      <c r="J1387" s="1098"/>
    </row>
    <row r="1388" spans="1:10" ht="37.5" customHeight="1">
      <c r="A1388" s="22"/>
      <c r="B1388" s="24"/>
      <c r="C1388" s="24"/>
      <c r="D1388" s="22"/>
      <c r="E1388" s="22"/>
      <c r="F1388" s="24"/>
      <c r="G1388" s="22"/>
      <c r="H1388" s="37"/>
      <c r="I1388" s="1098"/>
      <c r="J1388" s="1098"/>
    </row>
    <row r="1389" spans="1:10" ht="37.5" customHeight="1">
      <c r="A1389" s="22"/>
      <c r="B1389" s="24"/>
      <c r="C1389" s="24"/>
      <c r="D1389" s="22"/>
      <c r="E1389" s="22"/>
      <c r="F1389" s="24"/>
      <c r="G1389" s="22"/>
      <c r="H1389" s="37"/>
      <c r="I1389" s="1098"/>
      <c r="J1389" s="1098"/>
    </row>
    <row r="1390" spans="1:10" ht="37.5" customHeight="1">
      <c r="A1390" s="22"/>
      <c r="B1390" s="24"/>
      <c r="C1390" s="24"/>
      <c r="D1390" s="22"/>
      <c r="E1390" s="22"/>
      <c r="F1390" s="24"/>
      <c r="G1390" s="22"/>
      <c r="H1390" s="37"/>
      <c r="I1390" s="1098"/>
      <c r="J1390" s="1098"/>
    </row>
    <row r="1391" spans="1:10" ht="37.5" customHeight="1">
      <c r="A1391" s="22"/>
      <c r="B1391" s="24"/>
      <c r="C1391" s="24"/>
      <c r="D1391" s="22"/>
      <c r="E1391" s="22"/>
      <c r="F1391" s="24"/>
      <c r="G1391" s="22"/>
      <c r="H1391" s="37"/>
      <c r="I1391" s="1098"/>
      <c r="J1391" s="1098"/>
    </row>
    <row r="1392" spans="1:10" ht="37.5" customHeight="1">
      <c r="A1392" s="22"/>
      <c r="B1392" s="24"/>
      <c r="C1392" s="24"/>
      <c r="D1392" s="22"/>
      <c r="E1392" s="22"/>
      <c r="F1392" s="24"/>
      <c r="G1392" s="22"/>
      <c r="H1392" s="37"/>
      <c r="I1392" s="1098"/>
      <c r="J1392" s="1098"/>
    </row>
    <row r="1393" spans="1:10" ht="37.5" customHeight="1">
      <c r="A1393" s="22"/>
      <c r="B1393" s="24"/>
      <c r="C1393" s="24"/>
      <c r="D1393" s="22"/>
      <c r="E1393" s="22"/>
      <c r="F1393" s="24"/>
      <c r="G1393" s="22"/>
      <c r="H1393" s="37"/>
      <c r="I1393" s="1098"/>
      <c r="J1393" s="1098"/>
    </row>
    <row r="1394" spans="1:10" ht="37.5" customHeight="1">
      <c r="A1394" s="22"/>
      <c r="B1394" s="24"/>
      <c r="C1394" s="24"/>
      <c r="D1394" s="22"/>
      <c r="E1394" s="22"/>
      <c r="F1394" s="24"/>
      <c r="G1394" s="22"/>
      <c r="H1394" s="37"/>
      <c r="I1394" s="1098"/>
      <c r="J1394" s="1098"/>
    </row>
    <row r="1395" spans="1:10" ht="37.5" customHeight="1">
      <c r="A1395" s="22"/>
      <c r="B1395" s="24"/>
      <c r="C1395" s="24"/>
      <c r="D1395" s="22"/>
      <c r="E1395" s="22"/>
      <c r="F1395" s="24"/>
      <c r="G1395" s="22"/>
      <c r="H1395" s="37"/>
      <c r="I1395" s="1098"/>
      <c r="J1395" s="1098"/>
    </row>
    <row r="1396" spans="1:10" ht="37.5" customHeight="1">
      <c r="A1396" s="22"/>
      <c r="B1396" s="24"/>
      <c r="C1396" s="24"/>
      <c r="D1396" s="22"/>
      <c r="E1396" s="22"/>
      <c r="F1396" s="24"/>
      <c r="G1396" s="22"/>
      <c r="H1396" s="37"/>
      <c r="I1396" s="1098"/>
      <c r="J1396" s="1098"/>
    </row>
    <row r="1397" spans="1:10" ht="37.5" customHeight="1">
      <c r="A1397" s="22"/>
      <c r="B1397" s="24"/>
      <c r="C1397" s="24"/>
      <c r="D1397" s="22"/>
      <c r="E1397" s="22"/>
      <c r="F1397" s="24"/>
      <c r="G1397" s="22"/>
      <c r="H1397" s="37"/>
      <c r="I1397" s="1098"/>
      <c r="J1397" s="1098"/>
    </row>
    <row r="1398" spans="1:10" ht="37.5" customHeight="1">
      <c r="A1398" s="22"/>
      <c r="B1398" s="24"/>
      <c r="C1398" s="24"/>
      <c r="D1398" s="22"/>
      <c r="E1398" s="22"/>
      <c r="F1398" s="24"/>
      <c r="G1398" s="22"/>
      <c r="H1398" s="37"/>
      <c r="I1398" s="1098"/>
      <c r="J1398" s="1098"/>
    </row>
    <row r="1399" spans="1:10" ht="37.5" customHeight="1">
      <c r="A1399" s="22"/>
      <c r="B1399" s="24"/>
      <c r="C1399" s="24"/>
      <c r="D1399" s="22"/>
      <c r="E1399" s="22"/>
      <c r="F1399" s="24"/>
      <c r="G1399" s="22"/>
      <c r="H1399" s="37"/>
      <c r="I1399" s="1098"/>
      <c r="J1399" s="1098"/>
    </row>
    <row r="1400" spans="1:10" ht="37.5" customHeight="1">
      <c r="A1400" s="22"/>
      <c r="B1400" s="24"/>
      <c r="C1400" s="24"/>
      <c r="D1400" s="22"/>
      <c r="E1400" s="22"/>
      <c r="F1400" s="24"/>
      <c r="G1400" s="22"/>
      <c r="H1400" s="37"/>
      <c r="I1400" s="1098"/>
      <c r="J1400" s="1098"/>
    </row>
  </sheetData>
  <customSheetViews>
    <customSheetView guid="{55CB9B8D-13E9-4E6E-8AC6-E6CA906012BD}" filter="1" showAutoFilter="1">
      <pageMargins left="0.511811024" right="0.511811024" top="0.78740157499999996" bottom="0.78740157499999996" header="0.31496062000000002" footer="0.31496062000000002"/>
      <autoFilter ref="A1:AE1020" xr:uid="{A913B191-0660-4401-B981-6DF3DA57B764}">
        <filterColumn colId="23">
          <filters blank="1">
            <filter val="-"/>
            <filter val="?"/>
            <filter val="2024"/>
            <filter val="2025"/>
            <filter val="2026"/>
          </filters>
        </filterColumn>
      </autoFilter>
      <extLst>
        <ext uri="GoogleSheetsCustomDataVersion1">
          <go:sheetsCustomData xmlns:go="http://customooxmlschemas.google.com/" filterViewId="548641998"/>
        </ext>
      </extLst>
    </customSheetView>
    <customSheetView guid="{F73EC0EC-948A-4065-9DA7-8718BF40A713}" filter="1" showAutoFilter="1">
      <pageMargins left="0.511811024" right="0.511811024" top="0.78740157499999996" bottom="0.78740157499999996" header="0.31496062000000002" footer="0.31496062000000002"/>
      <autoFilter ref="A1:AE1020" xr:uid="{7AF70401-DDC1-4F64-84D4-E67626A10243}">
        <filterColumn colId="0">
          <filters blank="1">
            <filter val="Alessandra"/>
            <filter val="Daniel/Tales"/>
            <filter val="Paula/ Daniel"/>
            <filter val="Penha/ Daniel"/>
            <filter val="Tales"/>
          </filters>
        </filterColumn>
      </autoFilter>
      <extLst>
        <ext uri="GoogleSheetsCustomDataVersion1">
          <go:sheetsCustomData xmlns:go="http://customooxmlschemas.google.com/" filterViewId="284218904"/>
        </ext>
      </extLst>
    </customSheetView>
    <customSheetView guid="{5015B709-752C-4596-8E9D-A30F5656FED9}" filter="1" showAutoFilter="1">
      <pageMargins left="0.511811024" right="0.511811024" top="0.78740157499999996" bottom="0.78740157499999996" header="0.31496062000000002" footer="0.31496062000000002"/>
      <autoFilter ref="A1:AE1020" xr:uid="{BD3BE88A-A398-4F63-B10E-20FE6CF9D3AB}"/>
      <extLst>
        <ext uri="GoogleSheetsCustomDataVersion1">
          <go:sheetsCustomData xmlns:go="http://customooxmlschemas.google.com/" filterViewId="1999411223"/>
        </ext>
      </extLst>
    </customSheetView>
    <customSheetView guid="{B98F9C78-39CA-4B50-96F9-5134DA717F08}" filter="1" showAutoFilter="1">
      <pageMargins left="0.511811024" right="0.511811024" top="0.78740157499999996" bottom="0.78740157499999996" header="0.31496062000000002" footer="0.31496062000000002"/>
      <autoFilter ref="A1:AE1020" xr:uid="{BA4810B1-DEF3-4DD9-80CD-197DB5723041}"/>
      <extLst>
        <ext uri="GoogleSheetsCustomDataVersion1">
          <go:sheetsCustomData xmlns:go="http://customooxmlschemas.google.com/" filterViewId="1981325660"/>
        </ext>
      </extLst>
    </customSheetView>
    <customSheetView guid="{07AF362A-9424-4E0C-9738-53C30FDB1599}" filter="1" showAutoFilter="1">
      <pageMargins left="0.511811024" right="0.511811024" top="0.78740157499999996" bottom="0.78740157499999996" header="0.31496062000000002" footer="0.31496062000000002"/>
      <autoFilter ref="A1:AE1029" xr:uid="{C50184D6-E328-49C9-96F0-EEEF02041ADC}">
        <filterColumn colId="10">
          <filters>
            <filter val="SIM"/>
          </filters>
        </filterColumn>
        <filterColumn colId="12">
          <filters>
            <filter val="(Várias pessoas físicas)"/>
            <filter val="3FA Consultoria em Gestão Empresarial e Participações Ltda."/>
            <filter val="5M Empreendimentos e Participações LTDA, Maria Apparecida e Raul Diniz"/>
            <filter val="Adaligisa Girardeli"/>
            <filter val="Adax Administração de Bens, Empreendimentos e Participações"/>
            <filter val="ADELMO DE CARVALHO SAMPAIO"/>
            <filter val="ADMINISTRADORA MARQUEZA DE YTU LTDA"/>
            <filter val="Administradora Marqueza de Ytu Ltda."/>
            <filter val="Agilidade Empreendimentos e Participações LTDA"/>
            <filter val="Agropecuária 477"/>
            <filter val="Agropecuaria 477 S/A, Anna Maria Tuma Zacharias"/>
            <filter val="Aldo Urbini, Nadia Silvia Alonso Urbini, Ana Luiza Godoy Urbini, Marcela Pereira Urbini Saadi e Juliana Pereira Urbini"/>
            <filter val="Alexandre Alves de Castro"/>
            <filter val="Alexandre Lasmar (Condomínio Edifício Guajara)"/>
            <filter val="Allan Ruiz"/>
            <filter val="ALUG Imóveis Ltda e outros"/>
            <filter val="Ana Carolina Teodoro de Andrade e Felipe Teodoro de Andrade"/>
            <filter val="Anna Helena de Assis Meirelles Villela"/>
            <filter val="Ântonio Caio da Silva Ramos Júnior e Maria de Lourdes Malta Campos da Silva Ramos (lojas 1, 2, cj2, cj 6, cj8, cj10) Curupá Administração e Participações S/S Ltda (cj 3, cj 4, cj 5, cj 7, cj 9)"/>
            <filter val="Antônio Hélio do Rosário (compromissário comprador)"/>
            <filter val="Antonio Jose Redondo Lopez e outros"/>
            <filter val="Antonio Laurenti e Célia Kfouri Laurenti"/>
            <filter val="Antônio Laurenti e Célia Laurenti"/>
            <filter val="Antônio Lopes e Fábio Negreira"/>
            <filter val="Apaiari Participações LTDA"/>
            <filter val="Araguyrá Participações LTDA"/>
            <filter val="Arede Empreendimentos e Participações AS"/>
            <filter val="Armazéns Gerais Piratininga S/A"/>
            <filter val="ARPEL - ADMINISTRAÇÃO_x000a_EMPREENDIMENTOS E PARTICIPAÇÕES LTDA."/>
            <filter val="ASSOC.BRAS.DA INDUSTRIA TEXTIL E DE CONFECÇÃO - ABIT"/>
            <filter val="ASSOCIAÇÃO ALIANÇA DE MISERICÓRDIA"/>
            <filter val="Associação Beneficente Nossa Senhora de Nazaré (ABENSENA)"/>
            <filter val="Associação Beneficente Nossa Senhora de Nazaré/ Clínica Infantil do Ipiranga/ Hospital Dom Alvarenga"/>
            <filter val="Associação Cívica Feminina"/>
            <filter val="Associação Comercial do Estado de São Paulo"/>
            <filter val="Associação das Damas da Caridade de São Vicente de Paulo"/>
            <filter val="Associação de Educação de Jovens e Adultos"/>
            <filter val="ASSOCIAÇÃO EDUACACIONAL NOVE DE JULHO"/>
            <filter val="Associação Escolar Benjamin Constant"/>
            <filter val="Associação Nóbrega de Educação e Assistência Social (ANEAS)"/>
            <filter val="Associação Paulista de Medicina"/>
            <filter val="Associação Santa Marcelina"/>
            <filter val="Banco do Brasil S.A."/>
            <filter val="Banco do Brasil S/A"/>
            <filter val="Banco do Brasil SA"/>
            <filter val="Barra Funda Serviços e Participações Ltda"/>
            <filter val="BM EMPREENDIMENTOS E PARTICIPAÇÕES S.A."/>
            <filter val="BM Empreendimentos e Participações SPE S.A."/>
            <filter val="Bolsa de Valores de São Paulo"/>
            <filter val="Bolsa Shopping Center do Estado de São Paulo LTDA-EPP, Humberto AP Martins Francischini"/>
            <filter val="BRC-II FUNDO DE INVESTIMENTO IMOBILIÁRIO"/>
            <filter val="BRC-II FUNDO DE INVESTIMENTO IMOBILIÁRIO/_x000a_RETROFIT 74 EMPREENDIMENTO IMOBILIARIO SPE LTDA"/>
            <filter val="BRF Brasil Foods Ltda."/>
            <filter val="BSP Empreendimentos Imobiliários R21 Ltda e outros"/>
            <filter val="Caixa Econômica Federal e Instituto Nacional do Seguro Social-INSS"/>
            <filter val="Capistrano Empreendimentos Imobiliários LTDA"/>
            <filter val="Carlo D’Amario e outros"/>
            <filter val="Carlos Maluf e outros"/>
            <filter val="Carlos S. Ganzarolli e outros"/>
            <filter val="Casa das Caldeiras Eventos S/C LTDA"/>
            <filter val="Cassia Nahas Administração de Bens Ltda"/>
            <filter val="Castanheiro Patrimonial Ltda."/>
            <filter val="Caxemira Gestão de Bens Próprios e Participações LTDA"/>
            <filter val="Célia Maria Assad Sayeg"/>
            <filter val="CÉLIA MARIA FRANCISCO"/>
            <filter val="Chaves Veneri &amp; Cia Ltda"/>
            <filter val="Chen Jih Cheng"/>
            <filter val="Cho Chun Lin e Yang Wei Hwa"/>
            <filter val="Cia de Gás de São Paulo - COMGÁS"/>
            <filter val="Cia Melhoramentos de São Paulo"/>
            <filter val="Cia Paulista de Trens Metropolitanos (CPTM)"/>
            <filter val="Ciroma Comercial Ltda."/>
            <filter val="Cláudio de Menezes Senna"/>
            <filter val="Claudio Satoshi Sigemori e Patricia Carla Bonucci"/>
            <filter val="Clube Athletico Paulistano"/>
            <filter val="Clube Atlético Juventus"/>
            <filter val="Clube Paineiras Morumbi"/>
            <filter val="Colégio Dante Alighieri"/>
            <filter val="Colégio de Santa Inês"/>
            <filter val="Colégio Vicentino Padre Chico"/>
            <filter val="Comercial e Serviços JVB Ltda."/>
            <filter val="Condomínio Centro Comercial Grandes Galerias"/>
            <filter val="Condomínio Edifício Abaeté"/>
            <filter val="Condomínio Edifício Alvorada"/>
            <filter val="Condomínio Edifício Cadete Galvão"/>
            <filter val="Condomínio Edifício Itália"/>
            <filter val="Condomínio Edifício Itaquerê"/>
            <filter val="Condomínio Edifício Montreal"/>
            <filter val="Condomínio Edifício Santa Marina"/>
            <filter val="Condomínio Edificio Santa Rita de Cássia"/>
            <filter val="Condomínio Edificio Santo Antonio"/>
            <filter val="Condomínio Edifício Santo Antônio"/>
            <filter val="CONDOMINIO EDIFICIO SÃO JUDAS TADEU"/>
            <filter val="Condomínio Edíficio São Luiz"/>
            <filter val="Condomínio Edifício São Nicolau"/>
            <filter val="Condomínio Louvre"/>
            <filter val="Condomínio Ouro Preto"/>
            <filter val="CONDOMÍNIO SÃO TOMAS"/>
            <filter val="Confraria Nossa Senhora do Rosário"/>
            <filter val="Congregação das Irmãzinhas da Imaculada Conceição"/>
            <filter val="Congregação das Religiosas de Nossa Sra de Sion"/>
            <filter val="Congregação das Religiosas do Sion"/>
            <filter val="Congregação dos Religiosos de Nossa Senhora de Sion"/>
            <filter val="CONGREGAÇÃO DOS RELIGIOSOS DE NOSSA SENHORA DE SION (INSTITUTO THEODORO RATISBONNE)"/>
            <filter val="Congregação dos Religiosos de Nossa Senhora do Sion"/>
            <filter val="Congregação Rogacionista"/>
            <filter val="COPATE CONSTRUÇÕES E PAVIMENTAÇÃO LTDA"/>
            <filter val="CRECHE CATARINA LABOURE; ASSOCIAÇÃO SÃO VICENTE DE PAULO"/>
            <filter val="CREFIPAR Empreendimentos Imobiliários Ltda."/>
            <filter val="CRETA INCORPORAÇÃO E PARTICIPAÇÃO LTDA."/>
            <filter val="Dascuri Administração de Bens Próprios Ltda"/>
            <filter val="David Goldberg e Channa Ruth Weitman Goldberg"/>
            <filter val="David Yat Wei Pond"/>
            <filter val="Débora da Rosa Rodrigues Lima Hormain"/>
            <filter val="Diamond Yp Emprend. Imobil. Ltda."/>
            <filter val="Dimitri Eduardo Lee"/>
            <filter val="E. Z. Giopris Empreendimentos Imobiliários S/C Ltda"/>
            <filter val="Edifício São Judas Tadeu"/>
            <filter val="Eduardo Cesar Dutra"/>
            <filter val="Eduardo de Barros Brotero"/>
            <filter val="EL CID Participações em Empresas / TRIPOLITANA Participações"/>
            <filter val="EL CID PARTICIPAÇÕES EM EMPRESAS LTDA e TRIPOLITANA PARTICIPAÇÕES S/S LTDA"/>
            <filter val="Eliane Mattar Azer Maluf e Flávio Azer Maluf"/>
            <filter val="Elias Tergilene Pinto Júnior"/>
            <filter val="Elísio Scala"/>
            <filter val="Elvira Bertolini Razuk e Carlos Alberto Razuk"/>
            <filter val="Elvira Bertolini Razuk, Carlos Alberto Razuk"/>
            <filter val="Emerson Scapaticio"/>
            <filter val="Empresa Jornalística Diário Popular Ltda. (Sol Invest Empreendimentos e Participações Ltda)"/>
            <filter val="Empresa Municipal de Urbanização (EMURB) e outros"/>
            <filter val="Eparquia Nossa Senhora do Paraíso Greco-Melquita Católica do Brasil"/>
            <filter val="Espólio de Fernando dos Santos Esquerdo"/>
            <filter val="Espólio de João Pedro Rolim de Moraes - Inventariante Thais Rolim de Moraes"/>
            <filter val="Espólio de Tereza Colonna Cavaliere"/>
            <filter val="Espólio Wilson Vicente Canale"/>
            <filter val="FAAP"/>
            <filter val="FABIO REDONDO NEGREIRA"/>
            <filter val="FABIO REDONDO NEGREIRA e outros"/>
            <filter val="Fazenda do Estado de São Paulo"/>
            <filter val="FEPASA Ferrovias Paulistas S/A"/>
            <filter val="Fernanda Assad Jafet Holding Ltda."/>
            <filter val="Fernando do Nascimento Moura e outros"/>
            <filter val="Fernando Moreira Amaral Hormain"/>
            <filter val="Ferparo Participações LTDA e Roselc Participações LTDA"/>
            <filter val="Flavio Spegiorin, Claudia Spegiorin Vicente, Nilton Crepaldi Vicente, Laura Spegiorin, Edsom Luiz Rampazzo, Angela Spegiorn, Luiz Spegiorn"/>
            <filter val="Frederico Garcez Lohmann"/>
            <filter val="Fundação Antônio Antonieta Cintra Gordinho"/>
            <filter val="Fundação Armando Alvares _x000a_Penteado"/>
            <filter val="FUNDAÇÃO ARMANDO ALVARES PENTEADO"/>
            <filter val="Fundação Carlos Chagas"/>
            <filter val="Fundação Conrado Wessel"/>
            <filter val="Fundação Faculdade de Medicina - USP"/>
            <filter val="FUNDAÇÃO INSTITUTO DE FÍSICA TEÓRICA"/>
            <filter val="Fundação Maria Luisa e Oscar Americano"/>
            <filter val="Fundação Nacional de Artes"/>
            <filter val="Fundação Nossa Senhora Auxiliadora do Ipiranga"/>
            <filter val="Fundação Padre Anchieta"/>
            <filter val="FUNDAÇÃO PAULISTA CONTRA A HANSENIASE"/>
            <filter val="Fundação São Paulo - FUNDASP"/>
            <filter val="Fundação Visconde de Porto Seguro"/>
            <filter val="Fundo de Investimento Imobiliário Shopping Light"/>
            <filter val="Gilda Assad Nanô, Regina Sivia Assad Lotaif, Ricardo Assad, Gilberto Assad"/>
            <filter val="GIRO SOCIEDADE COMERCIAL DE ADMINISTRAÇÃO DE BENS PRÓPRIOS LTDA., José Luiz Carratu, Gleison Paulino dos Santos, Luciano Saad Cury; Nicolau de Figueiredo Davidoff Neto, Cynthia Cury de Figueiredo Davidoff"/>
            <filter val="Gol Incorporadora LTDA"/>
            <filter val="Gonçalves Armas LTDA"/>
            <filter val="Helena Hutchinson Jasen"/>
            <filter val="Hélio Calisto Teixeira"/>
            <filter val="Hermeto Antonio Pinto"/>
            <filter val="HT1 EMPREENDIMENTOS E INCORPORACOES SPE LTDA"/>
            <filter val="Hugo Eneas Salomone e Espólio de Umberto Salomone"/>
            <filter val="Hulusa Comercial e Imóveis LTDA"/>
            <filter val="Hwu Yen Mei Tai"/>
            <filter val="Iate Clube de Santos"/>
            <filter val="IBERA Empreendimentos Ltda"/>
            <filter val="Igreja Cristã Pentecostal Independente"/>
            <filter val="Igreja das Chagas do Seráfico Pai São Francisco"/>
            <filter val="Imobiliária Cruz de Malta"/>
            <filter val="Inspetoria Salesiana de São Paulo"/>
            <filter val="Instituto Adventista de Ensino"/>
            <filter val="Instituto Cristóvão Colombo"/>
            <filter val="Instituto de Cegos Padre Chico"/>
            <filter val="Instituto Impulsionador da Instrução"/>
            <filter val="Instituto Lina Bo e PM Bardi"/>
            <filter val="Instituto Maria Imaculada"/>
            <filter val="Iria Eliza Decarolli Scala"/>
            <filter val="Iris di Ciommo e Outros"/>
            <filter val="Irmandade da Santa Casa de Misericórdia de São Paulo"/>
            <filter val="Irmandade da Sta Casa de Misericórdia de São Paulo"/>
            <filter val="Isacco Douek e outros"/>
            <filter val="ITIA PARTICIPAÇÕES E ADMINISTRADORA DE BENS LTDA"/>
            <filter val="Izidro Gil Lopes Filho, Aparecida Barbosa Lopes"/>
            <filter val="James Frances King"/>
            <filter val="James Francis King"/>
            <filter val="Jean Daher e outros"/>
            <filter val="JJJ Administração de Bens Próprios Móveis e Imóveis Ltda."/>
            <filter val="Joaquim Loureiro Junior e Roselei Riedlinger"/>
            <filter val="Jockey Club de São Paulo"/>
            <filter val="José Antonio Domingues"/>
            <filter val="José Luiz de Oliveira"/>
            <filter val="José Pedro de Oliveira Costa"/>
            <filter val="Júlio Camargo Artigas e Rosa Camargo Artigas"/>
            <filter val="JUNTA DE EDUCAÇÃO DA CONVENÇÃO BATISTA DO ESTADO DE SÃO PAULO"/>
            <filter val="Keiko Toguchi"/>
            <filter val="Lare 8 Empreendimentos Imobiliários LTDA."/>
            <filter val="Lare Empreend. Imobil. Ltda."/>
            <filter val="Lazúli Administração de Bens Próprios LTDA. / Patrijape Empreendimentos Imobiliários LTDA."/>
            <filter val="LI YING PARTICIPAÇÃO E EMPREENDIMENTO LTDA"/>
            <filter val="Liceu Coração de Jesus"/>
            <filter val="Liceu Nossa Senhora de Loreto / Associação Caritativa da Sagrada Famíla"/>
            <filter val="Lilian Gisela Cicuto Trombini, Bruno Cicuto Trombini, Daniel Cicuto Trombini, Pedro Cicuto Trombini"/>
            <filter val="Linda Nassrallah Ambar, Roberto Ambar, Elias George Ambar e João Ambar"/>
            <filter val="Lorenti Asset Gestora de Bens Ltda"/>
            <filter val="Loreta Guanciale"/>
            <filter val="LORIVAL EGIDIO GODOY"/>
            <filter val="LRBO Administração de Imovéis LTDA"/>
            <filter val="Luciana Baciocchi"/>
            <filter val="Luciana Khalil Hatti"/>
            <filter val="Luciano Baciocchi"/>
            <filter val="Luis Eduardo Alves de Lima"/>
            <filter val="Luis Eduardo Alves de Lima e Carlos Alberto Alves de Lima Jr."/>
            <filter val="Luis Fernando Cladéo Calvo"/>
            <filter val="Luiz Alves Júnior"/>
            <filter val="Luiz Antonio Alencastro Gaspareto"/>
            <filter val="MAMBUCABA HOLDING PARTICIPAÇÕES LTDA"/>
            <filter val="Manuel da Vinha Gomes Hipolito"/>
            <filter val="Manuel de Campos Rodrigues"/>
            <filter val="Mara Rasmussen Azenha"/>
            <filter val="Maragogipe Invest. E participações Ltda"/>
            <filter val="Marak Comércio e Participação Ltda."/>
            <filter val="Marcelo Aranha Sousa Pinto e outros"/>
            <filter val="Márcia Abrahão"/>
            <filter val="Marcos Tsuzuki"/>
            <filter val="Marcus Vinicius Laurenti Moschetti e Iris Laurenti Burgugi"/>
            <filter val="Maria Cecília de Almeida Ferraz, Maria Luiza de Almeida Nogueira e Maria Helena de Almeida"/>
            <filter val="MARIA CRISTINA PEREIRA DE ALMEIDA MANZANO, MARIA CELINA_x000a_THIOLLIER PEREIRA DE ALMEIDA BOSCOLI e MARIA NAZARETH THIOLLIER PEREIRA DE_x000a_ALMEIDA SILVEIRA BUENO"/>
            <filter val="Maria Cristina Soares de Camargo Ferreira Ayres e outros"/>
            <filter val="Maria Filomena Maurano"/>
            <filter val="Maria Filomena Maurano e outros"/>
            <filter val="MARIA FILOMENA MAURANO FRANGIONI CASTELLS E OUTROS"/>
            <filter val="Maria José Fischer de Mattos"/>
            <filter val="Maria Luiza D´Orey de Lacerda Soares"/>
            <filter val="Maria Manzano, Maria Boscoli e Maria Bueno"/>
            <filter val="Maria Regina Tosto Siqueira"/>
            <filter val="Maria Thereza Neves da Silva"/>
            <filter val="MARILDA ABRIGATO CARVALHO"/>
            <filter val="Marina Maluf"/>
            <filter val="Mario Antonio Fernandes de Almeida"/>
            <filter val="Mario Antonio Fernandes de Almeida e Flavia Virginia dos Santos Viana"/>
            <filter val="Mario Antonio Fernandes de Almeida, Flavia Virginia dos Santos Viana"/>
            <filter val="Mário Pucci e outros"/>
            <filter val="Mário Roberto Riskallah"/>
            <filter val="Marion Ferreira de Assis Pacheco"/>
            <filter val="Marketing Consult Ltda."/>
            <filter val="Matilde Confalonieri e outros"/>
            <filter val="MC Gluck Patrimonial S/A"/>
            <filter val="Milzi Costa e Fabio Costa"/>
            <filter val="MITRA ARQUIDIOCESANA DE SÃO PAULO"/>
            <filter val="Mitra Arquidiocesana de São Paulo e Mosteiro de Santa Thereza de Jesus"/>
            <filter val="Mitra Arquidiocesana de São Paulo Paróquia Nossa Senhora Aparecida"/>
            <filter val="MÔNICA TARALLO CASSAS, PAOLA TARALLO ALTIERI, MARCELA TARALLO e FRANCESCO TARALLO"/>
            <filter val="MONTECARLO PARTICIPAÇÕES LTDA"/>
            <filter val="MONTECARLO PARTICIPAÇÕES LTDA e UBA UBA EMPREENDIMENTOS E PARTICIPAÇÕES LTDA"/>
            <filter val="Mosteiro de Santa Thereza de Jesus"/>
            <filter val="Mosteiro São Bento"/>
            <filter val="MULTI BOX BARAO EMPREEND. E PARTICIPACOES LTDA CNPJ"/>
            <filter val="Nagy Administração de Bens Ltda."/>
            <filter val="Naldo Caparica e outros"/>
            <filter val="Nara Maria de Lima Portella"/>
            <filter val="Neide Polos Plaza Lenharo"/>
            <filter val="NEO Empreendimentos e Participações Ltda."/>
            <filter val="Nicola Galucci Ferragens Ltda"/>
            <filter val="Nilson Dutra da Rosa"/>
            <filter val="Nilta Gomes Sorgiacomo"/>
            <filter val="NISS Incorporações e Participações Ltda"/>
            <filter val="Nissim Asslan Kalili"/>
            <filter val="NOVA QUITANDA ATIVIDADES IMOBILIARIAS LTDA"/>
            <filter val="Novo Pari Empreend. E Part. Lim."/>
            <filter val="Obra Santa Zita do Coração de Jesus"/>
            <filter val="Orlando Laurenti e outros"/>
            <filter val="Othon L. Bezerra de Mello Jr."/>
            <filter val="Participações Ouro Fino Ltda."/>
            <filter val="Patrik Empreendimentos e Participações Ltda"/>
            <filter val="Paulo Crespi"/>
            <filter val="Paulo Mendes da Rocha"/>
            <filter val="Pedro Haenni Zimerman"/>
            <filter val="Pires Fontoura Importação e Comércio LTDA"/>
            <filter val="PJM Empreend. Imobil. SPE"/>
            <filter val="PJM Empreend. Imobil. SPE LTDA"/>
            <filter val="PM2F Participações Ltda"/>
            <filter val="Pomorim Sociedade Anônima"/>
            <filter val="Porto Seguro Companhia de Seguros Gerais"/>
            <filter val="Provincia Camelitana de Santo Elias"/>
            <filter val="Província Franciscana da Imaculada Conceição do Brasil"/>
            <filter val="PROVINCIA FRANSCISCANA DA IMACULADA CONCEIÇÃO DO BRASIL"/>
            <filter val="R.R.B ADMINISTRACAO DE IMOVEIS LTDA"/>
            <filter val="R.R.B. Adm. De Imóveis S/C Ltda"/>
            <filter val="Rafael Abbondanza e outros"/>
            <filter val="Rafael Abbondanza Jr, Ana Regina Abbondanza, Nicéa Barreiros Abbondanza, Rodolfo Barreiros Abbondanza, Fabiana Maria Abbondanza Mattos, Mariana Barreiros Abbondanza"/>
            <filter val="RASA Agro Industrial S/A"/>
            <filter val="RCM10 Participações Ltda"/>
            <filter val="REAL E BENEMÉRITA SOCIEDADE PORTUGUESA DE BENEFICÊNCIA"/>
            <filter val="Real e Benemétria Associação Portuguesa de Beneficiência"/>
            <filter val="REDBULL do Brasil Ltda"/>
            <filter val="Regina Cássia de Oliveira"/>
            <filter val="Reinaldo Antonio Hirata"/>
            <filter val="Renato Andraus e outros"/>
            <filter val="Ricardo Almeida Prado"/>
            <filter val="Ricardo Mauad Arede e Marcos Mauad Arede"/>
            <filter val="Ricardo Mauad Arede, Marcos Mauad Arede , Armindo Arede Junior"/>
            <filter val="Roberto Nicolau Jeha e outros"/>
            <filter val="Rolim - Admnistração e Empreendiemntos Eireli - EPP"/>
            <filter val="Rolim Administração e Empreendimentos EIRELI - EIRELI"/>
            <filter val="Roque Vicente Siniscalco"/>
            <filter val="ROQUE VICENTE SINISCALCO e DOMINGOS ROBERTO SINISCALCO"/>
            <filter val="Rosa Camargo Artigas e espólio de Julio Camargo Artigas ( inventariante Wil Maria Abdalla)"/>
            <filter val="Rosag Empreendimentos e Participações LTDA"/>
            <filter val="Salma Administração de Bens Imóveis"/>
            <filter val="Salma Administração de bens imóveis Ltda, Comercial Andaresa Administração de bens imóveis Ltda, Ciroma Comercial Ltda. e Comercial E.M.A. Administração de bens imóveis Ltda."/>
            <filter val="SAMMARONE ADM. E PARTICIPAÇÕES LTDA"/>
            <filter val="SAMPAN Empreendimentos e Participações Ltda"/>
            <filter val="SANAF AGRO PASTORIL LTDA"/>
            <filter val="Sandro da Costa Dian"/>
            <filter val="Santa Luzia Administração e Participações Ltda"/>
            <filter val="São José Desenvolvimento Imobiliário 18"/>
            <filter val="Saturnino Cabral Vieira"/>
            <filter val="Savoia Participações Ltda"/>
            <filter val="Savoy Imobiliária e Construtora LTDA"/>
            <filter val="Secretaria da Fazenda do Estado de São Paulo"/>
            <filter val="Secretaria do Estado da Cultura / CONDEPHAAT"/>
            <filter val="Sergio Fausto"/>
            <filter val="Serra Azul Administração de Bens Ltda"/>
            <filter val="Serviço Social do Comércio - SESC"/>
            <filter val="Sidarta Administração de Bens Eireli"/>
            <filter val="Silvia Cury Chohfi"/>
            <filter val="Silvia Diederichsen Stickel"/>
            <filter val="Silvio Torres Soares Filho"/>
            <filter val="Simões e Palermo Administração de Bens Próprios e Empreendimentos LTDA"/>
            <filter val="Sindicato dos Engenheiros do Estado de São Paulo"/>
            <filter val="Sindicato dos Trabalhadores de Empresas de Telecomunicações e Operadores de Mesas Telefônicas no Estado de São Paulo - SINTETEL"/>
            <filter val="Sociedade Beneficente União Fraterna"/>
            <filter val="Sociedade Brasileira de Cultura Japonesa e de Assitência Social e Outros"/>
            <filter val="Sociedade Brasileira de Educação"/>
            <filter val="Sociedade Civil Casas de Educação"/>
            <filter val="Sociedade de Cultura Artística"/>
            <filter val="Sociedade Harmonia de Tênis"/>
            <filter val="SP Urbanismo"/>
            <filter val="SUCRE Participações LTDA"/>
            <filter val="SUCRE Participações LTDA/ CBR 050 EMPREENDIMENTOS"/>
            <filter val="Tácito de Toledo Lara Neto"/>
            <filter val="Tamiko Hirata"/>
            <filter val="Tânia Helena Ochi Lohmann"/>
            <filter val="Trader Comércio Exportação e Importação"/>
            <filter val="TTL ADMINISTRAÇÃO IMOBILIÁRIA EIRELI"/>
            <filter val="UAI INVESTIMENTOS INFRA-ESTRUTURA EMPREENDIMENTOS E INCORPORACOES SA"/>
            <filter val="Universidade de São Paulo"/>
            <filter val="Valderi Antão Ruviaro e Yara Silvia Tucunduva"/>
            <filter val="Vanjeg Administradora de Bens LTDA"/>
            <filter val="Venerável Ordem Terceira de Nossa Senhora do Monte do Carmo"/>
            <filter val="Venerável Ordem Terceira de São Francisco da Penitência da Cidade de São Paulo"/>
            <filter val="Vera Misasi e Linda Misasi Micales"/>
            <filter val="Vera Oliveira Cardoso"/>
            <filter val="Vicente Penati Neto, Marcio Lobo Penati e Elisabete Breion Penati"/>
            <filter val="Victoria Otaviano Ramos"/>
            <filter val="Victória Patrimonial Ltda"/>
            <filter val="VITACON AZALEIA DESENVOLVIMENTO IMOBILIÁRIO SPE LTDA"/>
            <filter val="Waldemar Benassi e Alice Esther dos Santos Gama Benassi"/>
            <filter val="William Washington Veneri"/>
            <filter val="Zico Administração de Bens Limitada"/>
          </filters>
        </filterColumn>
      </autoFilter>
      <extLst>
        <ext uri="GoogleSheetsCustomDataVersion1">
          <go:sheetsCustomData xmlns:go="http://customooxmlschemas.google.com/" filterViewId="171451842"/>
        </ext>
      </extLst>
    </customSheetView>
    <customSheetView guid="{AE139C7A-885A-4507-A246-C939A9884D3F}" filter="1" showAutoFilter="1">
      <pageMargins left="0.511811024" right="0.511811024" top="0.78740157499999996" bottom="0.78740157499999996" header="0.31496062000000002" footer="0.31496062000000002"/>
      <autoFilter ref="A1:AE1020" xr:uid="{ADB54196-C4AB-42BD-A611-015D3A891EC6}">
        <filterColumn colId="24">
          <filters blank="1">
            <filter val="FINALIZAR"/>
            <filter val="INDEFERIDO"/>
          </filters>
        </filterColumn>
      </autoFilter>
      <extLst>
        <ext uri="GoogleSheetsCustomDataVersion1">
          <go:sheetsCustomData xmlns:go="http://customooxmlschemas.google.com/" filterViewId="1580444412"/>
        </ext>
      </extLst>
    </customSheetView>
    <customSheetView guid="{6F874236-961F-43E4-93A9-3B63705E1129}" filter="1" showAutoFilter="1">
      <pageMargins left="0.511811024" right="0.511811024" top="0.78740157499999996" bottom="0.78740157499999996" header="0.31496062000000002" footer="0.31496062000000002"/>
      <autoFilter ref="A1:AE1020" xr:uid="{D564E349-DBD7-4FA9-BBA7-79CE5D75204D}"/>
      <extLst>
        <ext uri="GoogleSheetsCustomDataVersion1">
          <go:sheetsCustomData xmlns:go="http://customooxmlschemas.google.com/" filterViewId="1409631806"/>
        </ext>
      </extLst>
    </customSheetView>
    <customSheetView guid="{B56C564D-3D41-40D9-8EC7-7BF703676B7B}" filter="1" showAutoFilter="1">
      <pageMargins left="0.511811024" right="0.511811024" top="0.78740157499999996" bottom="0.78740157499999996" header="0.31496062000000002" footer="0.31496062000000002"/>
      <autoFilter ref="A1:AE1020" xr:uid="{8471AAA6-678F-4F6D-98B9-19130DFE8CF0}"/>
      <extLst>
        <ext uri="GoogleSheetsCustomDataVersion1">
          <go:sheetsCustomData xmlns:go="http://customooxmlschemas.google.com/" filterViewId="1298213886"/>
        </ext>
      </extLst>
    </customSheetView>
    <customSheetView guid="{93693B27-2FEC-4C0C-A15E-341B06F4884E}" filter="1" showAutoFilter="1">
      <pageMargins left="0.511811024" right="0.511811024" top="0.78740157499999996" bottom="0.78740157499999996" header="0.31496062000000002" footer="0.31496062000000002"/>
      <autoFilter ref="A1:AE1020" xr:uid="{E556FDC4-FDB2-460F-BE9C-9845F7BEC078}"/>
      <extLst>
        <ext uri="GoogleSheetsCustomDataVersion1">
          <go:sheetsCustomData xmlns:go="http://customooxmlschemas.google.com/" filterViewId="1047354666"/>
        </ext>
      </extLst>
    </customSheetView>
  </customSheetViews>
  <conditionalFormatting sqref="A1:A1400 F1:F1400">
    <cfRule type="expression" dxfId="198" priority="1">
      <formula>COUNTIF(A:A,A1)&gt;1</formula>
    </cfRule>
  </conditionalFormatting>
  <conditionalFormatting sqref="I1:J1400 B1:E1400">
    <cfRule type="containsBlanks" dxfId="197" priority="5">
      <formula>LEN(TRIM(B1))=0</formula>
    </cfRule>
  </conditionalFormatting>
  <printOptions verticalCentered="1" gridLines="1"/>
  <pageMargins left="0.25" right="0.25" top="0.75" bottom="0.75" header="0" footer="0"/>
  <pageSetup paperSize="9" fitToHeight="0" orientation="landscape"/>
  <extLst>
    <ext xmlns:x14="http://schemas.microsoft.com/office/spreadsheetml/2009/9/main" uri="{CCE6A557-97BC-4b89-ADB6-D9C93CAAB3DF}">
      <x14:dataValidations xmlns:xm="http://schemas.microsoft.com/office/excel/2006/main" disablePrompts="1" count="3">
        <x14:dataValidation type="list" allowBlank="1" showErrorMessage="1" xr:uid="{00000000-0002-0000-0000-000004000000}">
          <x14:formula1>
            <xm:f>ITENS!$D$3:$D$98</xm:f>
          </x14:formula1>
          <xm:sqref>E2:E1400</xm:sqref>
        </x14:dataValidation>
        <x14:dataValidation type="list" allowBlank="1" showInputMessage="1" showErrorMessage="1" prompt=" - " xr:uid="{00000000-0002-0000-0000-000005000000}">
          <x14:formula1>
            <xm:f>ITENS!$H$3:$H$9</xm:f>
          </x14:formula1>
          <xm:sqref>I2:I1400</xm:sqref>
        </x14:dataValidation>
        <x14:dataValidation type="list" allowBlank="1" showErrorMessage="1" xr:uid="{00000000-0002-0000-0000-000001000000}">
          <x14:formula1>
            <xm:f>ITENS!$B$3:$B$8</xm:f>
          </x14:formula1>
          <xm:sqref>J2:J1400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69"/>
  <sheetViews>
    <sheetView workbookViewId="0"/>
  </sheetViews>
  <sheetFormatPr defaultColWidth="11.19921875" defaultRowHeight="15" customHeight="1"/>
  <cols>
    <col min="5" max="5" width="13.19921875" customWidth="1"/>
    <col min="12" max="12" width="13.69921875" customWidth="1"/>
    <col min="16" max="16" width="22.3984375" customWidth="1"/>
  </cols>
  <sheetData>
    <row r="1" spans="1:15">
      <c r="A1" s="1080" t="s">
        <v>5945</v>
      </c>
      <c r="B1" s="1080" t="s">
        <v>20</v>
      </c>
      <c r="C1" s="1081"/>
      <c r="D1" s="1081"/>
      <c r="E1" s="1081"/>
      <c r="F1" s="1081"/>
      <c r="G1" s="1081"/>
      <c r="H1" s="1081"/>
      <c r="I1" s="1082"/>
    </row>
    <row r="2" spans="1:15" ht="15" customHeight="1">
      <c r="A2" s="1080" t="s">
        <v>18</v>
      </c>
      <c r="B2" s="1083" t="s">
        <v>387</v>
      </c>
      <c r="C2" s="1084" t="s">
        <v>390</v>
      </c>
      <c r="D2" s="1084" t="s">
        <v>392</v>
      </c>
      <c r="E2" s="1084" t="s">
        <v>269</v>
      </c>
      <c r="F2" s="1084" t="s">
        <v>394</v>
      </c>
      <c r="G2" s="1084" t="s">
        <v>35</v>
      </c>
      <c r="H2" s="1084" t="s">
        <v>5947</v>
      </c>
      <c r="I2" s="1085" t="s">
        <v>5946</v>
      </c>
      <c r="L2" s="183" t="s">
        <v>396</v>
      </c>
      <c r="M2" s="185"/>
      <c r="N2" s="187"/>
      <c r="O2" s="189"/>
    </row>
    <row r="3" spans="1:15" ht="15" customHeight="1">
      <c r="A3" s="1083">
        <v>1988</v>
      </c>
      <c r="B3" s="1086"/>
      <c r="C3" s="1087"/>
      <c r="D3" s="1087">
        <v>1</v>
      </c>
      <c r="E3" s="1087"/>
      <c r="F3" s="1087"/>
      <c r="G3" s="1087"/>
      <c r="H3" s="1087"/>
      <c r="I3" s="1088">
        <v>1</v>
      </c>
      <c r="L3" s="195" t="s">
        <v>419</v>
      </c>
      <c r="M3" s="196" t="s">
        <v>425</v>
      </c>
      <c r="N3" s="196">
        <v>108</v>
      </c>
      <c r="O3" s="189">
        <v>147</v>
      </c>
    </row>
    <row r="4" spans="1:15" ht="15" customHeight="1">
      <c r="A4" s="1089">
        <v>1989</v>
      </c>
      <c r="B4" s="1090"/>
      <c r="C4" s="1079"/>
      <c r="D4" s="1079">
        <v>1</v>
      </c>
      <c r="E4" s="1079"/>
      <c r="F4" s="1079"/>
      <c r="G4" s="1079"/>
      <c r="H4" s="1079"/>
      <c r="I4" s="1091">
        <v>1</v>
      </c>
      <c r="L4" s="200"/>
      <c r="M4" s="202" t="s">
        <v>444</v>
      </c>
      <c r="N4" s="204">
        <v>15</v>
      </c>
      <c r="O4" s="189">
        <v>29</v>
      </c>
    </row>
    <row r="5" spans="1:15" ht="15" customHeight="1">
      <c r="A5" s="1089">
        <v>1996</v>
      </c>
      <c r="B5" s="1090"/>
      <c r="C5" s="1079">
        <v>2</v>
      </c>
      <c r="D5" s="1079"/>
      <c r="E5" s="1079"/>
      <c r="F5" s="1079"/>
      <c r="G5" s="1079"/>
      <c r="H5" s="1079"/>
      <c r="I5" s="1091">
        <v>2</v>
      </c>
      <c r="L5" s="208" t="s">
        <v>457</v>
      </c>
      <c r="M5" s="210" t="s">
        <v>425</v>
      </c>
      <c r="N5" s="211">
        <v>1</v>
      </c>
      <c r="O5" s="189">
        <v>2</v>
      </c>
    </row>
    <row r="6" spans="1:15" ht="15" customHeight="1">
      <c r="A6" s="1089">
        <v>1998</v>
      </c>
      <c r="B6" s="1090">
        <v>4</v>
      </c>
      <c r="C6" s="1079"/>
      <c r="D6" s="1079"/>
      <c r="E6" s="1079"/>
      <c r="F6" s="1079"/>
      <c r="G6" s="1079"/>
      <c r="H6" s="1079"/>
      <c r="I6" s="1091">
        <v>4</v>
      </c>
      <c r="L6" s="200"/>
      <c r="M6" s="202" t="s">
        <v>444</v>
      </c>
      <c r="N6" s="211">
        <v>1</v>
      </c>
      <c r="O6" s="189">
        <v>2</v>
      </c>
    </row>
    <row r="7" spans="1:15" ht="15" customHeight="1">
      <c r="A7" s="1089">
        <v>1999</v>
      </c>
      <c r="B7" s="1090">
        <v>1</v>
      </c>
      <c r="C7" s="1079">
        <v>1</v>
      </c>
      <c r="D7" s="1079">
        <v>1</v>
      </c>
      <c r="E7" s="1079"/>
      <c r="F7" s="1079">
        <v>1</v>
      </c>
      <c r="G7" s="1079"/>
      <c r="H7" s="1079"/>
      <c r="I7" s="1091">
        <v>4</v>
      </c>
      <c r="L7" s="208" t="s">
        <v>480</v>
      </c>
      <c r="M7" s="210" t="s">
        <v>425</v>
      </c>
      <c r="N7" s="211">
        <v>9</v>
      </c>
      <c r="O7" s="189">
        <v>23</v>
      </c>
    </row>
    <row r="8" spans="1:15" ht="15" customHeight="1">
      <c r="A8" s="1089">
        <v>2000</v>
      </c>
      <c r="B8" s="1090">
        <v>1</v>
      </c>
      <c r="C8" s="1079">
        <v>4</v>
      </c>
      <c r="D8" s="1079"/>
      <c r="E8" s="1079"/>
      <c r="F8" s="1079"/>
      <c r="G8" s="1079"/>
      <c r="H8" s="1079"/>
      <c r="I8" s="1091">
        <v>5</v>
      </c>
      <c r="L8" s="200"/>
      <c r="M8" s="204" t="s">
        <v>444</v>
      </c>
      <c r="N8" s="211">
        <v>9</v>
      </c>
      <c r="O8" s="189">
        <v>18</v>
      </c>
    </row>
    <row r="9" spans="1:15" ht="15" customHeight="1">
      <c r="A9" s="1089">
        <v>2001</v>
      </c>
      <c r="B9" s="1090"/>
      <c r="C9" s="1079">
        <v>3</v>
      </c>
      <c r="D9" s="1079"/>
      <c r="E9" s="1079"/>
      <c r="F9" s="1079">
        <v>1</v>
      </c>
      <c r="G9" s="1079"/>
      <c r="H9" s="1079"/>
      <c r="I9" s="1091">
        <v>4</v>
      </c>
      <c r="L9" s="189"/>
      <c r="M9" s="189"/>
      <c r="N9" s="189"/>
      <c r="O9" s="189"/>
    </row>
    <row r="10" spans="1:15" ht="15" customHeight="1">
      <c r="A10" s="1089">
        <v>2002</v>
      </c>
      <c r="B10" s="1090">
        <v>1</v>
      </c>
      <c r="C10" s="1079"/>
      <c r="D10" s="1079"/>
      <c r="E10" s="1079"/>
      <c r="F10" s="1079">
        <v>1</v>
      </c>
      <c r="G10" s="1079"/>
      <c r="H10" s="1079"/>
      <c r="I10" s="1091">
        <v>2</v>
      </c>
      <c r="L10" s="224"/>
      <c r="M10" s="224"/>
      <c r="N10" s="224"/>
      <c r="O10" s="189"/>
    </row>
    <row r="11" spans="1:15" ht="15" customHeight="1">
      <c r="A11" s="1089">
        <v>2003</v>
      </c>
      <c r="B11" s="1090">
        <v>2</v>
      </c>
      <c r="C11" s="1079">
        <v>2</v>
      </c>
      <c r="D11" s="1079">
        <v>1</v>
      </c>
      <c r="E11" s="1079"/>
      <c r="F11" s="1079">
        <v>1</v>
      </c>
      <c r="G11" s="1079"/>
      <c r="H11" s="1079"/>
      <c r="I11" s="1091">
        <v>6</v>
      </c>
      <c r="L11" s="226" t="s">
        <v>511</v>
      </c>
      <c r="M11" s="227"/>
      <c r="N11" s="228"/>
      <c r="O11" s="189"/>
    </row>
    <row r="12" spans="1:15" ht="15" customHeight="1">
      <c r="A12" s="1089">
        <v>2005</v>
      </c>
      <c r="B12" s="1090">
        <v>1</v>
      </c>
      <c r="C12" s="1079">
        <v>1</v>
      </c>
      <c r="D12" s="1079"/>
      <c r="E12" s="1079"/>
      <c r="F12" s="1079"/>
      <c r="G12" s="1079"/>
      <c r="H12" s="1079"/>
      <c r="I12" s="1091">
        <v>2</v>
      </c>
      <c r="L12" s="208" t="s">
        <v>419</v>
      </c>
      <c r="M12" s="211" t="s">
        <v>425</v>
      </c>
      <c r="N12" s="211">
        <v>39</v>
      </c>
      <c r="O12" s="230">
        <v>39</v>
      </c>
    </row>
    <row r="13" spans="1:15" ht="15" customHeight="1">
      <c r="A13" s="1089">
        <v>2006</v>
      </c>
      <c r="B13" s="1090">
        <v>1</v>
      </c>
      <c r="C13" s="1079"/>
      <c r="D13" s="1079"/>
      <c r="E13" s="1079"/>
      <c r="F13" s="1079">
        <v>1</v>
      </c>
      <c r="G13" s="1079"/>
      <c r="H13" s="1079"/>
      <c r="I13" s="1091">
        <v>2</v>
      </c>
      <c r="L13" s="200"/>
      <c r="M13" s="202" t="s">
        <v>444</v>
      </c>
      <c r="N13" s="204">
        <v>14</v>
      </c>
      <c r="O13" s="189">
        <v>14</v>
      </c>
    </row>
    <row r="14" spans="1:15" ht="15" customHeight="1">
      <c r="A14" s="1089">
        <v>2008</v>
      </c>
      <c r="B14" s="1090">
        <v>3</v>
      </c>
      <c r="C14" s="1079">
        <v>2</v>
      </c>
      <c r="D14" s="1079">
        <v>1</v>
      </c>
      <c r="E14" s="1079"/>
      <c r="F14" s="1079"/>
      <c r="G14" s="1079"/>
      <c r="H14" s="1079"/>
      <c r="I14" s="1091">
        <v>6</v>
      </c>
      <c r="L14" s="208" t="s">
        <v>457</v>
      </c>
      <c r="M14" s="210" t="s">
        <v>425</v>
      </c>
      <c r="N14" s="211">
        <v>1</v>
      </c>
      <c r="O14" s="189">
        <v>1</v>
      </c>
    </row>
    <row r="15" spans="1:15" ht="15" customHeight="1">
      <c r="A15" s="1089">
        <v>2009</v>
      </c>
      <c r="B15" s="1090">
        <v>6</v>
      </c>
      <c r="C15" s="1079"/>
      <c r="D15" s="1079">
        <v>1</v>
      </c>
      <c r="E15" s="1079"/>
      <c r="F15" s="1079">
        <v>2</v>
      </c>
      <c r="G15" s="1079"/>
      <c r="H15" s="1079"/>
      <c r="I15" s="1091">
        <v>9</v>
      </c>
      <c r="L15" s="200"/>
      <c r="M15" s="202" t="s">
        <v>444</v>
      </c>
      <c r="N15" s="211">
        <v>1</v>
      </c>
      <c r="O15" s="189">
        <v>1</v>
      </c>
    </row>
    <row r="16" spans="1:15" ht="15" customHeight="1">
      <c r="A16" s="1089">
        <v>2010</v>
      </c>
      <c r="B16" s="1090">
        <v>7</v>
      </c>
      <c r="C16" s="1079"/>
      <c r="D16" s="1079">
        <v>2</v>
      </c>
      <c r="E16" s="1079"/>
      <c r="F16" s="1079">
        <v>2</v>
      </c>
      <c r="G16" s="1079"/>
      <c r="H16" s="1079"/>
      <c r="I16" s="1091">
        <v>11</v>
      </c>
      <c r="L16" s="208" t="s">
        <v>480</v>
      </c>
      <c r="M16" s="210" t="s">
        <v>425</v>
      </c>
      <c r="N16" s="211">
        <v>14</v>
      </c>
      <c r="O16" s="189">
        <v>14</v>
      </c>
    </row>
    <row r="17" spans="1:15" ht="15" customHeight="1">
      <c r="A17" s="1089">
        <v>2011</v>
      </c>
      <c r="B17" s="1090">
        <v>8</v>
      </c>
      <c r="C17" s="1079"/>
      <c r="D17" s="1079"/>
      <c r="E17" s="1079"/>
      <c r="F17" s="1079">
        <v>3</v>
      </c>
      <c r="G17" s="1079"/>
      <c r="H17" s="1079"/>
      <c r="I17" s="1091">
        <v>11</v>
      </c>
      <c r="L17" s="200"/>
      <c r="M17" s="204" t="s">
        <v>444</v>
      </c>
      <c r="N17" s="211">
        <v>9</v>
      </c>
      <c r="O17" s="189">
        <v>9</v>
      </c>
    </row>
    <row r="18" spans="1:15" ht="15" customHeight="1">
      <c r="A18" s="1089">
        <v>2012</v>
      </c>
      <c r="B18" s="1090">
        <v>3</v>
      </c>
      <c r="C18" s="1079">
        <v>2</v>
      </c>
      <c r="D18" s="1079">
        <v>2</v>
      </c>
      <c r="E18" s="1079"/>
      <c r="F18" s="1079">
        <v>9</v>
      </c>
      <c r="G18" s="1079"/>
      <c r="H18" s="1079"/>
      <c r="I18" s="1091">
        <v>16</v>
      </c>
      <c r="L18" s="189"/>
      <c r="M18" s="189"/>
      <c r="N18" s="189"/>
      <c r="O18" s="189"/>
    </row>
    <row r="19" spans="1:15" ht="15" customHeight="1">
      <c r="A19" s="1089">
        <v>2013</v>
      </c>
      <c r="B19" s="1090">
        <v>5</v>
      </c>
      <c r="C19" s="1079">
        <v>2</v>
      </c>
      <c r="D19" s="1079">
        <v>2</v>
      </c>
      <c r="E19" s="1079"/>
      <c r="F19" s="1079">
        <v>7</v>
      </c>
      <c r="G19" s="1079">
        <v>1</v>
      </c>
      <c r="H19" s="1079"/>
      <c r="I19" s="1091">
        <v>17</v>
      </c>
      <c r="L19" s="189"/>
      <c r="M19" s="189"/>
      <c r="N19" s="189"/>
      <c r="O19" s="189"/>
    </row>
    <row r="20" spans="1:15" ht="15" customHeight="1">
      <c r="A20" s="1089">
        <v>2014</v>
      </c>
      <c r="B20" s="1090">
        <v>4</v>
      </c>
      <c r="C20" s="1079">
        <v>3</v>
      </c>
      <c r="D20" s="1079">
        <v>1</v>
      </c>
      <c r="E20" s="1079"/>
      <c r="F20" s="1079">
        <v>4</v>
      </c>
      <c r="G20" s="1079">
        <v>3</v>
      </c>
      <c r="H20" s="1079"/>
      <c r="I20" s="1091">
        <v>15</v>
      </c>
      <c r="L20" s="183" t="s">
        <v>566</v>
      </c>
      <c r="M20" s="185"/>
      <c r="N20" s="187"/>
      <c r="O20" s="189"/>
    </row>
    <row r="21" spans="1:15" ht="15" customHeight="1">
      <c r="A21" s="1089">
        <v>2015</v>
      </c>
      <c r="B21" s="1090">
        <v>7</v>
      </c>
      <c r="C21" s="1079">
        <v>51</v>
      </c>
      <c r="D21" s="1079"/>
      <c r="E21" s="1079"/>
      <c r="F21" s="1079">
        <v>6</v>
      </c>
      <c r="G21" s="1079">
        <v>2</v>
      </c>
      <c r="H21" s="1079"/>
      <c r="I21" s="1091">
        <v>66</v>
      </c>
      <c r="L21" s="195" t="s">
        <v>419</v>
      </c>
      <c r="M21" s="196" t="s">
        <v>425</v>
      </c>
      <c r="N21" s="196">
        <v>21</v>
      </c>
      <c r="O21" s="230">
        <v>21</v>
      </c>
    </row>
    <row r="22" spans="1:15" ht="15" customHeight="1">
      <c r="A22" s="1089">
        <v>2016</v>
      </c>
      <c r="B22" s="1090">
        <v>7</v>
      </c>
      <c r="C22" s="1079">
        <v>11</v>
      </c>
      <c r="D22" s="1079"/>
      <c r="E22" s="1079"/>
      <c r="F22" s="1079">
        <v>5</v>
      </c>
      <c r="G22" s="1079">
        <v>24</v>
      </c>
      <c r="H22" s="1079"/>
      <c r="I22" s="1091">
        <v>47</v>
      </c>
      <c r="L22" s="200"/>
      <c r="M22" s="202" t="s">
        <v>444</v>
      </c>
      <c r="N22" s="204">
        <v>6</v>
      </c>
      <c r="O22" s="189">
        <v>6</v>
      </c>
    </row>
    <row r="23" spans="1:15" ht="15" customHeight="1">
      <c r="A23" s="1089">
        <v>2017</v>
      </c>
      <c r="B23" s="1090">
        <v>37</v>
      </c>
      <c r="C23" s="1079">
        <v>6</v>
      </c>
      <c r="D23" s="1079">
        <v>2</v>
      </c>
      <c r="E23" s="1079"/>
      <c r="F23" s="1079">
        <v>16</v>
      </c>
      <c r="G23" s="1079">
        <v>8</v>
      </c>
      <c r="H23" s="1079"/>
      <c r="I23" s="1091">
        <v>69</v>
      </c>
      <c r="L23" s="208" t="s">
        <v>457</v>
      </c>
      <c r="M23" s="210" t="s">
        <v>425</v>
      </c>
      <c r="N23" s="211">
        <v>1</v>
      </c>
      <c r="O23" s="189">
        <v>1</v>
      </c>
    </row>
    <row r="24" spans="1:15" ht="15" customHeight="1">
      <c r="A24" s="1089">
        <v>2018</v>
      </c>
      <c r="B24" s="1090">
        <v>13</v>
      </c>
      <c r="C24" s="1079">
        <v>25</v>
      </c>
      <c r="D24" s="1079">
        <v>3</v>
      </c>
      <c r="E24" s="1079"/>
      <c r="F24" s="1079">
        <v>12</v>
      </c>
      <c r="G24" s="1079">
        <v>14</v>
      </c>
      <c r="H24" s="1079"/>
      <c r="I24" s="1091">
        <v>67</v>
      </c>
      <c r="L24" s="200"/>
      <c r="M24" s="202" t="s">
        <v>444</v>
      </c>
      <c r="N24" s="211">
        <v>1</v>
      </c>
      <c r="O24" s="189">
        <v>1</v>
      </c>
    </row>
    <row r="25" spans="1:15" ht="15" customHeight="1">
      <c r="A25" s="1089">
        <v>2019</v>
      </c>
      <c r="B25" s="1090">
        <v>20</v>
      </c>
      <c r="C25" s="1079">
        <v>38</v>
      </c>
      <c r="D25" s="1079">
        <v>3</v>
      </c>
      <c r="E25" s="1079"/>
      <c r="F25" s="1079">
        <v>17</v>
      </c>
      <c r="G25" s="1079">
        <v>19</v>
      </c>
      <c r="H25" s="1079"/>
      <c r="I25" s="1091">
        <v>97</v>
      </c>
      <c r="L25" s="208" t="s">
        <v>480</v>
      </c>
      <c r="M25" s="210" t="s">
        <v>425</v>
      </c>
      <c r="N25" s="211">
        <v>10</v>
      </c>
      <c r="O25" s="189">
        <v>10</v>
      </c>
    </row>
    <row r="26" spans="1:15" ht="15" customHeight="1">
      <c r="A26" s="1089">
        <v>2020</v>
      </c>
      <c r="B26" s="1090">
        <v>26</v>
      </c>
      <c r="C26" s="1079">
        <v>60</v>
      </c>
      <c r="D26" s="1079">
        <v>2</v>
      </c>
      <c r="E26" s="1079"/>
      <c r="F26" s="1079">
        <v>10</v>
      </c>
      <c r="G26" s="1079">
        <v>21</v>
      </c>
      <c r="H26" s="1079"/>
      <c r="I26" s="1091">
        <v>119</v>
      </c>
      <c r="L26" s="200"/>
      <c r="M26" s="204" t="s">
        <v>444</v>
      </c>
      <c r="N26" s="211">
        <v>9</v>
      </c>
      <c r="O26" s="189">
        <v>9</v>
      </c>
    </row>
    <row r="27" spans="1:15" ht="15" customHeight="1">
      <c r="A27" s="1089">
        <v>2021</v>
      </c>
      <c r="B27" s="1090">
        <v>9</v>
      </c>
      <c r="C27" s="1079">
        <v>28</v>
      </c>
      <c r="D27" s="1079">
        <v>3</v>
      </c>
      <c r="E27" s="1079"/>
      <c r="F27" s="1079">
        <v>11</v>
      </c>
      <c r="G27" s="1079">
        <v>46</v>
      </c>
      <c r="H27" s="1079"/>
      <c r="I27" s="1091">
        <v>97</v>
      </c>
      <c r="L27" s="189"/>
      <c r="M27" s="189"/>
      <c r="N27" s="189"/>
      <c r="O27" s="189"/>
    </row>
    <row r="28" spans="1:15" ht="15" customHeight="1">
      <c r="A28" s="1089">
        <v>2022</v>
      </c>
      <c r="B28" s="1090">
        <v>5</v>
      </c>
      <c r="C28" s="1079">
        <v>11</v>
      </c>
      <c r="D28" s="1079">
        <v>2</v>
      </c>
      <c r="E28" s="1079"/>
      <c r="F28" s="1079">
        <v>3</v>
      </c>
      <c r="G28" s="1079">
        <v>18</v>
      </c>
      <c r="H28" s="1079"/>
      <c r="I28" s="1091">
        <v>39</v>
      </c>
      <c r="L28" s="189"/>
      <c r="M28" s="189"/>
      <c r="N28" s="189"/>
      <c r="O28" s="189"/>
    </row>
    <row r="29" spans="1:15" ht="15" customHeight="1">
      <c r="A29" s="1089">
        <v>2023</v>
      </c>
      <c r="B29" s="1090">
        <v>4</v>
      </c>
      <c r="C29" s="1079">
        <v>62</v>
      </c>
      <c r="D29" s="1079">
        <v>4</v>
      </c>
      <c r="E29" s="1079"/>
      <c r="F29" s="1079">
        <v>7</v>
      </c>
      <c r="G29" s="1079">
        <v>43</v>
      </c>
      <c r="H29" s="1079"/>
      <c r="I29" s="1091">
        <v>120</v>
      </c>
      <c r="L29" s="226" t="s">
        <v>604</v>
      </c>
      <c r="M29" s="227"/>
      <c r="N29" s="228"/>
      <c r="O29" s="255"/>
    </row>
    <row r="30" spans="1:15">
      <c r="A30" s="1089">
        <v>2024</v>
      </c>
      <c r="B30" s="1090">
        <v>3</v>
      </c>
      <c r="C30" s="1079">
        <v>49</v>
      </c>
      <c r="D30" s="1079">
        <v>3</v>
      </c>
      <c r="E30" s="1079"/>
      <c r="F30" s="1079">
        <v>2</v>
      </c>
      <c r="G30" s="1079">
        <v>28</v>
      </c>
      <c r="H30" s="1079"/>
      <c r="I30" s="1091">
        <v>85</v>
      </c>
      <c r="L30" s="208" t="s">
        <v>419</v>
      </c>
      <c r="M30" s="211" t="s">
        <v>425</v>
      </c>
      <c r="N30" s="211">
        <v>72</v>
      </c>
      <c r="O30" s="189">
        <v>72</v>
      </c>
    </row>
    <row r="31" spans="1:15">
      <c r="A31" s="1089">
        <v>2025</v>
      </c>
      <c r="B31" s="1090"/>
      <c r="C31" s="1079">
        <v>24</v>
      </c>
      <c r="D31" s="1079">
        <v>1</v>
      </c>
      <c r="E31" s="1079">
        <v>1</v>
      </c>
      <c r="F31" s="1079">
        <v>29</v>
      </c>
      <c r="G31" s="1079">
        <v>13</v>
      </c>
      <c r="H31" s="1079">
        <v>2</v>
      </c>
      <c r="I31" s="1091">
        <v>70</v>
      </c>
      <c r="L31" s="200"/>
      <c r="M31" s="202" t="s">
        <v>444</v>
      </c>
      <c r="N31" s="204">
        <v>8</v>
      </c>
      <c r="O31" s="189">
        <v>8</v>
      </c>
    </row>
    <row r="32" spans="1:15">
      <c r="A32" s="1089">
        <v>2026</v>
      </c>
      <c r="B32" s="1090"/>
      <c r="C32" s="1079">
        <v>3</v>
      </c>
      <c r="D32" s="1079"/>
      <c r="E32" s="1079">
        <v>8</v>
      </c>
      <c r="F32" s="1079">
        <v>2</v>
      </c>
      <c r="G32" s="1079">
        <v>1</v>
      </c>
      <c r="H32" s="1079">
        <v>3</v>
      </c>
      <c r="I32" s="1091">
        <v>17</v>
      </c>
      <c r="L32" s="208" t="s">
        <v>457</v>
      </c>
      <c r="M32" s="210" t="s">
        <v>425</v>
      </c>
      <c r="N32" s="211">
        <v>2</v>
      </c>
      <c r="O32" s="189">
        <v>2</v>
      </c>
    </row>
    <row r="33" spans="1:15">
      <c r="A33" s="1089" t="s">
        <v>32</v>
      </c>
      <c r="B33" s="1090"/>
      <c r="C33" s="1079"/>
      <c r="D33" s="1079"/>
      <c r="E33" s="1079">
        <v>6</v>
      </c>
      <c r="F33" s="1079"/>
      <c r="G33" s="1079">
        <v>9</v>
      </c>
      <c r="H33" s="1079"/>
      <c r="I33" s="1091">
        <v>15</v>
      </c>
      <c r="L33" s="200"/>
      <c r="M33" s="202" t="s">
        <v>444</v>
      </c>
      <c r="N33" s="211">
        <v>2</v>
      </c>
      <c r="O33" s="189">
        <v>2</v>
      </c>
    </row>
    <row r="34" spans="1:15">
      <c r="A34" s="1089" t="s">
        <v>629</v>
      </c>
      <c r="B34" s="1090">
        <v>1</v>
      </c>
      <c r="C34" s="1079"/>
      <c r="D34" s="1079"/>
      <c r="E34" s="1079"/>
      <c r="F34" s="1079"/>
      <c r="G34" s="1079">
        <v>5</v>
      </c>
      <c r="H34" s="1079"/>
      <c r="I34" s="1091">
        <v>6</v>
      </c>
      <c r="L34" s="208" t="s">
        <v>480</v>
      </c>
      <c r="M34" s="210" t="s">
        <v>425</v>
      </c>
      <c r="N34" s="211">
        <v>4</v>
      </c>
      <c r="O34" s="189">
        <v>4</v>
      </c>
    </row>
    <row r="35" spans="1:15">
      <c r="A35" s="1089" t="s">
        <v>5947</v>
      </c>
      <c r="B35" s="1090"/>
      <c r="C35" s="1079"/>
      <c r="D35" s="1079">
        <v>1</v>
      </c>
      <c r="E35" s="1079">
        <v>38</v>
      </c>
      <c r="F35" s="1079">
        <v>1</v>
      </c>
      <c r="G35" s="1079">
        <v>1</v>
      </c>
      <c r="H35" s="1079">
        <v>17</v>
      </c>
      <c r="I35" s="1091">
        <v>58</v>
      </c>
      <c r="L35" s="200"/>
      <c r="M35" s="204" t="s">
        <v>444</v>
      </c>
      <c r="N35" s="211">
        <v>6</v>
      </c>
      <c r="O35" s="189">
        <v>6</v>
      </c>
    </row>
    <row r="36" spans="1:15">
      <c r="A36" s="1092" t="s">
        <v>5946</v>
      </c>
      <c r="B36" s="1093">
        <v>179</v>
      </c>
      <c r="C36" s="1094">
        <v>390</v>
      </c>
      <c r="D36" s="1094">
        <v>37</v>
      </c>
      <c r="E36" s="1094">
        <v>53</v>
      </c>
      <c r="F36" s="1094">
        <v>153</v>
      </c>
      <c r="G36" s="1094">
        <v>256</v>
      </c>
      <c r="H36" s="1094">
        <v>22</v>
      </c>
      <c r="I36" s="1095">
        <v>1090</v>
      </c>
      <c r="L36" s="189"/>
      <c r="M36" s="189"/>
      <c r="N36" s="189"/>
      <c r="O36" s="189"/>
    </row>
    <row r="37" spans="1:15">
      <c r="L37" s="189"/>
      <c r="M37" s="189"/>
      <c r="N37" s="189"/>
      <c r="O37" s="189"/>
    </row>
    <row r="38" spans="1:15">
      <c r="L38" s="226" t="s">
        <v>639</v>
      </c>
      <c r="M38" s="227"/>
      <c r="N38" s="228"/>
      <c r="O38" s="189"/>
    </row>
    <row r="39" spans="1:15">
      <c r="L39" s="208" t="s">
        <v>419</v>
      </c>
      <c r="M39" s="211" t="s">
        <v>425</v>
      </c>
      <c r="N39" s="211">
        <v>43</v>
      </c>
      <c r="O39" s="189">
        <v>43</v>
      </c>
    </row>
    <row r="40" spans="1:15">
      <c r="L40" s="200"/>
      <c r="M40" s="202" t="s">
        <v>444</v>
      </c>
      <c r="N40" s="204">
        <v>4</v>
      </c>
      <c r="O40" s="189">
        <v>4</v>
      </c>
    </row>
    <row r="41" spans="1:15">
      <c r="L41" s="208" t="s">
        <v>457</v>
      </c>
      <c r="M41" s="210" t="s">
        <v>425</v>
      </c>
      <c r="N41" s="211">
        <v>1</v>
      </c>
      <c r="O41" s="189">
        <v>1</v>
      </c>
    </row>
    <row r="42" spans="1:15">
      <c r="L42" s="200"/>
      <c r="M42" s="202" t="s">
        <v>444</v>
      </c>
      <c r="N42" s="211">
        <v>0</v>
      </c>
      <c r="O42" s="189">
        <v>0</v>
      </c>
    </row>
    <row r="43" spans="1:15">
      <c r="L43" s="208" t="s">
        <v>480</v>
      </c>
      <c r="M43" s="210" t="s">
        <v>425</v>
      </c>
      <c r="N43" s="211">
        <v>2</v>
      </c>
      <c r="O43" s="189">
        <v>2</v>
      </c>
    </row>
    <row r="44" spans="1:15">
      <c r="L44" s="200"/>
      <c r="M44" s="204" t="s">
        <v>444</v>
      </c>
      <c r="N44" s="211">
        <v>1</v>
      </c>
      <c r="O44" s="189">
        <v>1</v>
      </c>
    </row>
    <row r="45" spans="1:15">
      <c r="L45" s="189"/>
      <c r="M45" s="189"/>
      <c r="N45" s="189"/>
      <c r="O45" s="189"/>
    </row>
    <row r="46" spans="1:15">
      <c r="L46" s="189"/>
      <c r="M46" s="189"/>
      <c r="N46" s="189"/>
      <c r="O46" s="189"/>
    </row>
    <row r="47" spans="1:15">
      <c r="L47" s="277" t="s">
        <v>658</v>
      </c>
      <c r="M47" s="278"/>
      <c r="N47" s="280"/>
      <c r="O47" s="189"/>
    </row>
    <row r="48" spans="1:15">
      <c r="L48" s="208" t="s">
        <v>419</v>
      </c>
      <c r="M48" s="211" t="s">
        <v>425</v>
      </c>
      <c r="N48" s="211">
        <v>14</v>
      </c>
      <c r="O48" s="189">
        <v>14</v>
      </c>
    </row>
    <row r="49" spans="12:24">
      <c r="L49" s="200"/>
      <c r="M49" s="202" t="s">
        <v>444</v>
      </c>
      <c r="N49" s="204">
        <v>10</v>
      </c>
      <c r="O49" s="189">
        <v>10</v>
      </c>
    </row>
    <row r="50" spans="12:24">
      <c r="L50" s="208" t="s">
        <v>457</v>
      </c>
      <c r="M50" s="210" t="s">
        <v>425</v>
      </c>
      <c r="N50" s="211">
        <v>0</v>
      </c>
      <c r="O50" s="189">
        <v>0</v>
      </c>
    </row>
    <row r="51" spans="12:24">
      <c r="L51" s="200"/>
      <c r="M51" s="202" t="s">
        <v>444</v>
      </c>
      <c r="N51" s="211">
        <v>1</v>
      </c>
      <c r="O51" s="189">
        <v>1</v>
      </c>
    </row>
    <row r="52" spans="12:24">
      <c r="L52" s="208" t="s">
        <v>480</v>
      </c>
      <c r="M52" s="210" t="s">
        <v>425</v>
      </c>
      <c r="N52" s="211">
        <v>1</v>
      </c>
      <c r="O52" s="189">
        <v>1</v>
      </c>
    </row>
    <row r="53" spans="12:24">
      <c r="L53" s="200"/>
      <c r="M53" s="204" t="s">
        <v>444</v>
      </c>
      <c r="N53" s="211">
        <v>2</v>
      </c>
      <c r="O53" s="189">
        <v>2</v>
      </c>
    </row>
    <row r="54" spans="12:24">
      <c r="L54" s="189"/>
      <c r="M54" s="189"/>
      <c r="N54" s="189"/>
      <c r="O54" s="189"/>
    </row>
    <row r="55" spans="12:24">
      <c r="L55" s="281" t="s">
        <v>674</v>
      </c>
      <c r="M55" s="282"/>
      <c r="N55" s="283"/>
      <c r="O55" s="189"/>
    </row>
    <row r="56" spans="12:24">
      <c r="L56" s="208" t="s">
        <v>419</v>
      </c>
      <c r="M56" s="211" t="s">
        <v>425</v>
      </c>
      <c r="N56" s="211">
        <v>189</v>
      </c>
      <c r="O56" s="224"/>
      <c r="W56" s="285"/>
    </row>
    <row r="57" spans="12:24">
      <c r="L57" s="200"/>
      <c r="M57" s="202" t="s">
        <v>444</v>
      </c>
      <c r="N57" s="211">
        <v>42</v>
      </c>
      <c r="O57" s="224"/>
    </row>
    <row r="58" spans="12:24">
      <c r="L58" s="208" t="s">
        <v>457</v>
      </c>
      <c r="M58" s="210" t="s">
        <v>425</v>
      </c>
      <c r="N58" s="211">
        <v>5</v>
      </c>
      <c r="O58" s="224"/>
    </row>
    <row r="59" spans="12:24">
      <c r="L59" s="200"/>
      <c r="M59" s="202" t="s">
        <v>444</v>
      </c>
      <c r="N59" s="211">
        <v>5</v>
      </c>
      <c r="O59" s="224"/>
    </row>
    <row r="60" spans="12:24">
      <c r="L60" s="208" t="s">
        <v>480</v>
      </c>
      <c r="M60" s="210" t="s">
        <v>425</v>
      </c>
      <c r="N60" s="211">
        <v>30</v>
      </c>
      <c r="O60" s="224"/>
    </row>
    <row r="61" spans="12:24">
      <c r="L61" s="200"/>
      <c r="M61" s="204" t="s">
        <v>444</v>
      </c>
      <c r="N61" s="211">
        <v>27</v>
      </c>
      <c r="O61" s="224"/>
    </row>
    <row r="62" spans="12:24" ht="14.25">
      <c r="L62" s="224"/>
      <c r="M62" s="224"/>
      <c r="N62" s="224"/>
      <c r="O62" s="224"/>
    </row>
    <row r="63" spans="12:24" ht="15.75">
      <c r="L63" s="281" t="s">
        <v>701</v>
      </c>
      <c r="M63" s="282"/>
      <c r="N63" s="283"/>
      <c r="O63" s="224"/>
      <c r="P63" s="288" t="s">
        <v>701</v>
      </c>
      <c r="Q63" s="289" t="s">
        <v>22</v>
      </c>
      <c r="R63" s="290">
        <v>2020</v>
      </c>
      <c r="S63" s="291">
        <v>2021</v>
      </c>
      <c r="T63" s="291">
        <v>2022</v>
      </c>
      <c r="U63" s="291">
        <v>2023</v>
      </c>
      <c r="V63" s="291">
        <v>2024</v>
      </c>
      <c r="W63" s="291">
        <v>2025</v>
      </c>
      <c r="X63" s="291" t="s">
        <v>739</v>
      </c>
    </row>
    <row r="64" spans="12:24" ht="15.75">
      <c r="L64" s="208" t="s">
        <v>419</v>
      </c>
      <c r="M64" s="211" t="s">
        <v>425</v>
      </c>
      <c r="N64" s="211">
        <v>297</v>
      </c>
      <c r="O64" s="224"/>
      <c r="P64" s="292" t="s">
        <v>419</v>
      </c>
      <c r="Q64" s="293" t="s">
        <v>425</v>
      </c>
      <c r="R64" s="294">
        <f t="shared" ref="R64:R69" si="0">N3</f>
        <v>108</v>
      </c>
      <c r="S64" s="294">
        <f t="shared" ref="S64:S69" si="1">N12</f>
        <v>39</v>
      </c>
      <c r="T64" s="294">
        <f t="shared" ref="T64:T69" si="2">N21</f>
        <v>21</v>
      </c>
      <c r="U64" s="294">
        <f t="shared" ref="U64:U69" si="3">N30</f>
        <v>72</v>
      </c>
      <c r="V64" s="294">
        <f t="shared" ref="V64:V69" si="4">N39</f>
        <v>43</v>
      </c>
      <c r="W64" s="294">
        <f t="shared" ref="W64:W69" si="5">N48</f>
        <v>14</v>
      </c>
      <c r="X64" s="294">
        <f t="shared" ref="X64:X69" si="6">SUM(R64:W64)</f>
        <v>297</v>
      </c>
    </row>
    <row r="65" spans="12:24" ht="15.75">
      <c r="L65" s="200"/>
      <c r="M65" s="202" t="s">
        <v>444</v>
      </c>
      <c r="N65" s="211">
        <v>57</v>
      </c>
      <c r="O65" s="224"/>
      <c r="P65" s="300"/>
      <c r="Q65" s="293" t="s">
        <v>444</v>
      </c>
      <c r="R65" s="294">
        <f t="shared" si="0"/>
        <v>15</v>
      </c>
      <c r="S65" s="294">
        <f t="shared" si="1"/>
        <v>14</v>
      </c>
      <c r="T65" s="294">
        <f t="shared" si="2"/>
        <v>6</v>
      </c>
      <c r="U65" s="294">
        <f t="shared" si="3"/>
        <v>8</v>
      </c>
      <c r="V65" s="294">
        <f t="shared" si="4"/>
        <v>4</v>
      </c>
      <c r="W65" s="294">
        <f t="shared" si="5"/>
        <v>10</v>
      </c>
      <c r="X65" s="294">
        <f t="shared" si="6"/>
        <v>57</v>
      </c>
    </row>
    <row r="66" spans="12:24" ht="15.75">
      <c r="L66" s="208" t="s">
        <v>457</v>
      </c>
      <c r="M66" s="210" t="s">
        <v>425</v>
      </c>
      <c r="N66" s="211">
        <v>6</v>
      </c>
      <c r="O66" s="224"/>
      <c r="P66" s="292" t="s">
        <v>457</v>
      </c>
      <c r="Q66" s="293" t="s">
        <v>425</v>
      </c>
      <c r="R66" s="294">
        <f t="shared" si="0"/>
        <v>1</v>
      </c>
      <c r="S66" s="294">
        <f t="shared" si="1"/>
        <v>1</v>
      </c>
      <c r="T66" s="294">
        <f t="shared" si="2"/>
        <v>1</v>
      </c>
      <c r="U66" s="294">
        <f t="shared" si="3"/>
        <v>2</v>
      </c>
      <c r="V66" s="294">
        <f t="shared" si="4"/>
        <v>1</v>
      </c>
      <c r="W66" s="294">
        <f t="shared" si="5"/>
        <v>0</v>
      </c>
      <c r="X66" s="294">
        <f t="shared" si="6"/>
        <v>6</v>
      </c>
    </row>
    <row r="67" spans="12:24" ht="15.75">
      <c r="L67" s="200"/>
      <c r="M67" s="202" t="s">
        <v>444</v>
      </c>
      <c r="N67" s="211">
        <v>6</v>
      </c>
      <c r="O67" s="224"/>
      <c r="P67" s="300"/>
      <c r="Q67" s="293" t="s">
        <v>444</v>
      </c>
      <c r="R67" s="294">
        <f t="shared" si="0"/>
        <v>1</v>
      </c>
      <c r="S67" s="294">
        <f t="shared" si="1"/>
        <v>1</v>
      </c>
      <c r="T67" s="294">
        <f t="shared" si="2"/>
        <v>1</v>
      </c>
      <c r="U67" s="294">
        <f t="shared" si="3"/>
        <v>2</v>
      </c>
      <c r="V67" s="294">
        <f t="shared" si="4"/>
        <v>0</v>
      </c>
      <c r="W67" s="294">
        <f t="shared" si="5"/>
        <v>1</v>
      </c>
      <c r="X67" s="294">
        <f t="shared" si="6"/>
        <v>6</v>
      </c>
    </row>
    <row r="68" spans="12:24" ht="15.75">
      <c r="L68" s="208" t="s">
        <v>480</v>
      </c>
      <c r="M68" s="210" t="s">
        <v>425</v>
      </c>
      <c r="N68" s="211">
        <v>39</v>
      </c>
      <c r="O68" s="224"/>
      <c r="P68" s="292" t="s">
        <v>480</v>
      </c>
      <c r="Q68" s="293" t="s">
        <v>425</v>
      </c>
      <c r="R68" s="294">
        <f t="shared" si="0"/>
        <v>9</v>
      </c>
      <c r="S68" s="294">
        <f t="shared" si="1"/>
        <v>14</v>
      </c>
      <c r="T68" s="294">
        <f t="shared" si="2"/>
        <v>10</v>
      </c>
      <c r="U68" s="294">
        <f t="shared" si="3"/>
        <v>4</v>
      </c>
      <c r="V68" s="294">
        <f t="shared" si="4"/>
        <v>2</v>
      </c>
      <c r="W68" s="294">
        <f t="shared" si="5"/>
        <v>1</v>
      </c>
      <c r="X68" s="294">
        <f t="shared" si="6"/>
        <v>40</v>
      </c>
    </row>
    <row r="69" spans="12:24" ht="15.75">
      <c r="L69" s="200"/>
      <c r="M69" s="204" t="s">
        <v>444</v>
      </c>
      <c r="N69" s="211">
        <v>36</v>
      </c>
      <c r="O69" s="224"/>
      <c r="P69" s="300"/>
      <c r="Q69" s="293" t="s">
        <v>444</v>
      </c>
      <c r="R69" s="294">
        <f t="shared" si="0"/>
        <v>9</v>
      </c>
      <c r="S69" s="294">
        <f t="shared" si="1"/>
        <v>9</v>
      </c>
      <c r="T69" s="294">
        <f t="shared" si="2"/>
        <v>9</v>
      </c>
      <c r="U69" s="294">
        <f t="shared" si="3"/>
        <v>6</v>
      </c>
      <c r="V69" s="294">
        <f t="shared" si="4"/>
        <v>1</v>
      </c>
      <c r="W69" s="294">
        <f t="shared" si="5"/>
        <v>2</v>
      </c>
      <c r="X69" s="294">
        <f t="shared" si="6"/>
        <v>36</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908"/>
  <sheetViews>
    <sheetView workbookViewId="0">
      <pane xSplit="1" ySplit="4" topLeftCell="B5" activePane="bottomRight" state="frozen"/>
      <selection pane="topRight" activeCell="E1" sqref="E1"/>
      <selection pane="bottomLeft" activeCell="A5" sqref="A5"/>
      <selection pane="bottomRight" activeCell="Q174" sqref="A5:Q174"/>
    </sheetView>
  </sheetViews>
  <sheetFormatPr defaultColWidth="11.19921875" defaultRowHeight="15" customHeight="1"/>
  <cols>
    <col min="1" max="1" width="20.296875" customWidth="1"/>
    <col min="2" max="2" width="8.19921875" customWidth="1"/>
    <col min="3" max="3" width="17.8984375" customWidth="1"/>
    <col min="4" max="4" width="26.09765625" customWidth="1"/>
    <col min="5" max="5" width="11.296875" customWidth="1"/>
    <col min="6" max="6" width="10.59765625" customWidth="1"/>
    <col min="7" max="7" width="12.69921875" customWidth="1"/>
    <col min="8" max="8" width="12.8984375" customWidth="1"/>
    <col min="9" max="9" width="19.19921875" customWidth="1"/>
    <col min="10" max="10" width="20.8984375" customWidth="1"/>
    <col min="11" max="11" width="12.09765625" customWidth="1"/>
    <col min="12" max="12" width="9.296875" customWidth="1"/>
    <col min="13" max="13" width="8.8984375" customWidth="1"/>
    <col min="14" max="14" width="15.69921875" customWidth="1"/>
    <col min="15" max="15" width="11.09765625" customWidth="1"/>
    <col min="16" max="16" width="9" customWidth="1"/>
    <col min="17" max="17" width="10.296875" customWidth="1"/>
    <col min="18" max="18" width="14.69921875" customWidth="1"/>
    <col min="19" max="19" width="35.3984375" customWidth="1"/>
    <col min="20" max="20" width="20.796875" customWidth="1"/>
    <col min="21" max="21" width="16.296875" customWidth="1"/>
    <col min="22" max="22" width="13.09765625" customWidth="1"/>
    <col min="23" max="23" width="15.09765625" customWidth="1"/>
    <col min="24" max="39" width="7.09765625" customWidth="1"/>
  </cols>
  <sheetData>
    <row r="1" spans="1:39" ht="10.5" customHeight="1">
      <c r="A1" s="2"/>
      <c r="B1" s="5"/>
      <c r="C1" s="5"/>
      <c r="D1" s="2"/>
      <c r="E1" s="2"/>
      <c r="F1" s="5"/>
      <c r="G1" s="7"/>
      <c r="H1" s="5"/>
      <c r="I1" s="5"/>
      <c r="J1" s="2"/>
      <c r="K1" s="2"/>
      <c r="L1" s="11"/>
      <c r="M1" s="11"/>
      <c r="N1" s="14"/>
      <c r="O1" s="16"/>
      <c r="P1" s="16"/>
      <c r="Q1" s="20"/>
      <c r="R1" s="2"/>
      <c r="S1" s="2"/>
      <c r="T1" s="2"/>
      <c r="U1" s="2"/>
      <c r="V1" s="2"/>
      <c r="W1" s="2"/>
      <c r="X1" s="2"/>
      <c r="Y1" s="2"/>
      <c r="Z1" s="2"/>
      <c r="AA1" s="2"/>
      <c r="AB1" s="2"/>
      <c r="AC1" s="2"/>
      <c r="AD1" s="2"/>
      <c r="AE1" s="2"/>
      <c r="AF1" s="2"/>
      <c r="AG1" s="2"/>
      <c r="AH1" s="2"/>
      <c r="AI1" s="2"/>
      <c r="AJ1" s="2"/>
      <c r="AK1" s="2"/>
      <c r="AL1" s="2"/>
      <c r="AM1" s="2"/>
    </row>
    <row r="2" spans="1:39" ht="45.75" customHeight="1">
      <c r="A2" s="29"/>
      <c r="B2" s="28"/>
      <c r="C2" s="28"/>
      <c r="D2" s="28"/>
      <c r="E2" s="28"/>
      <c r="F2" s="28"/>
      <c r="G2" s="32"/>
      <c r="H2" s="29"/>
      <c r="I2" s="29"/>
      <c r="J2" s="35"/>
      <c r="K2" s="29"/>
      <c r="L2" s="39"/>
      <c r="M2" s="39"/>
      <c r="N2" s="39"/>
      <c r="O2" s="39"/>
      <c r="P2" s="39"/>
      <c r="Q2" s="44"/>
      <c r="R2" s="46"/>
      <c r="S2" s="46"/>
      <c r="T2" s="46"/>
      <c r="U2" s="46"/>
      <c r="V2" s="2"/>
      <c r="W2" s="2"/>
      <c r="X2" s="2"/>
      <c r="Y2" s="2"/>
      <c r="Z2" s="2"/>
      <c r="AA2" s="2"/>
      <c r="AB2" s="2"/>
      <c r="AC2" s="2"/>
      <c r="AD2" s="2"/>
      <c r="AE2" s="2"/>
      <c r="AF2" s="2"/>
      <c r="AG2" s="2"/>
      <c r="AH2" s="2"/>
      <c r="AI2" s="2"/>
      <c r="AJ2" s="2"/>
      <c r="AK2" s="2"/>
      <c r="AL2" s="2"/>
      <c r="AM2" s="2"/>
    </row>
    <row r="3" spans="1:39" ht="14.25">
      <c r="A3" s="29"/>
      <c r="B3" s="28"/>
      <c r="C3" s="28"/>
      <c r="D3" s="28"/>
      <c r="E3" s="28"/>
      <c r="F3" s="28"/>
      <c r="G3" s="32"/>
      <c r="H3" s="29" t="s">
        <v>42</v>
      </c>
      <c r="I3" s="29"/>
      <c r="J3" s="35"/>
      <c r="K3" s="29"/>
      <c r="L3" s="39"/>
      <c r="M3" s="39"/>
      <c r="N3" s="39"/>
      <c r="O3" s="39"/>
      <c r="P3" s="39"/>
      <c r="Q3" s="39"/>
      <c r="R3" s="46"/>
      <c r="S3" s="46"/>
      <c r="T3" s="46"/>
      <c r="U3" s="46"/>
      <c r="V3" s="2"/>
      <c r="W3" s="2"/>
      <c r="X3" s="2"/>
      <c r="Y3" s="2"/>
      <c r="Z3" s="2"/>
      <c r="AA3" s="2"/>
      <c r="AB3" s="2"/>
      <c r="AC3" s="2"/>
      <c r="AD3" s="2"/>
      <c r="AE3" s="2"/>
      <c r="AF3" s="2"/>
      <c r="AG3" s="2"/>
      <c r="AH3" s="2"/>
      <c r="AI3" s="2"/>
      <c r="AJ3" s="2"/>
      <c r="AK3" s="2"/>
      <c r="AL3" s="2"/>
      <c r="AM3" s="2"/>
    </row>
    <row r="4" spans="1:39" ht="45.75" customHeight="1">
      <c r="A4" s="54" t="s">
        <v>2</v>
      </c>
      <c r="B4" s="32" t="s">
        <v>3</v>
      </c>
      <c r="C4" s="32" t="s">
        <v>4</v>
      </c>
      <c r="D4" s="32" t="s">
        <v>6</v>
      </c>
      <c r="E4" s="32" t="s">
        <v>7</v>
      </c>
      <c r="F4" s="32" t="s">
        <v>12</v>
      </c>
      <c r="G4" s="32" t="s">
        <v>56</v>
      </c>
      <c r="H4" s="54" t="s">
        <v>3</v>
      </c>
      <c r="I4" s="54" t="s">
        <v>4</v>
      </c>
      <c r="J4" s="58" t="s">
        <v>6</v>
      </c>
      <c r="K4" s="54" t="s">
        <v>7</v>
      </c>
      <c r="L4" s="32" t="s">
        <v>16</v>
      </c>
      <c r="M4" s="32" t="s">
        <v>58</v>
      </c>
      <c r="N4" s="32" t="s">
        <v>60</v>
      </c>
      <c r="O4" s="61" t="s">
        <v>62</v>
      </c>
      <c r="P4" s="61" t="s">
        <v>67</v>
      </c>
      <c r="Q4" s="66" t="s">
        <v>73</v>
      </c>
      <c r="R4" s="46" t="s">
        <v>19</v>
      </c>
      <c r="S4" s="46" t="s">
        <v>21</v>
      </c>
      <c r="T4" s="46" t="s">
        <v>75</v>
      </c>
      <c r="U4" s="46" t="s">
        <v>78</v>
      </c>
      <c r="V4" s="2" t="s">
        <v>80</v>
      </c>
      <c r="W4" s="2" t="s">
        <v>23</v>
      </c>
      <c r="X4" s="2"/>
      <c r="Y4" s="2"/>
      <c r="Z4" s="2"/>
      <c r="AA4" s="2"/>
      <c r="AB4" s="2"/>
      <c r="AC4" s="2"/>
      <c r="AD4" s="2"/>
      <c r="AE4" s="2"/>
      <c r="AF4" s="2"/>
      <c r="AG4" s="2"/>
      <c r="AH4" s="2"/>
      <c r="AI4" s="2"/>
      <c r="AJ4" s="2"/>
      <c r="AK4" s="2"/>
      <c r="AL4" s="2"/>
      <c r="AM4" s="2"/>
    </row>
    <row r="5" spans="1:39" ht="78" customHeight="1">
      <c r="A5" s="2" t="s">
        <v>86</v>
      </c>
      <c r="B5" s="5" t="s">
        <v>89</v>
      </c>
      <c r="C5" s="5" t="s">
        <v>91</v>
      </c>
      <c r="D5" s="2" t="s">
        <v>94</v>
      </c>
      <c r="E5" s="2" t="s">
        <v>96</v>
      </c>
      <c r="F5" s="5" t="s">
        <v>32</v>
      </c>
      <c r="G5" s="7" t="s">
        <v>32</v>
      </c>
      <c r="H5" s="5" t="s">
        <v>89</v>
      </c>
      <c r="I5" s="5" t="s">
        <v>91</v>
      </c>
      <c r="J5" s="2" t="s">
        <v>94</v>
      </c>
      <c r="K5" s="2" t="s">
        <v>96</v>
      </c>
      <c r="L5" s="5" t="s">
        <v>99</v>
      </c>
      <c r="M5" s="5" t="s">
        <v>101</v>
      </c>
      <c r="N5" s="2" t="s">
        <v>104</v>
      </c>
      <c r="O5" s="71">
        <v>46098</v>
      </c>
      <c r="P5" s="71">
        <v>46098</v>
      </c>
      <c r="Q5" s="68">
        <v>36789</v>
      </c>
      <c r="R5" s="2" t="s">
        <v>106</v>
      </c>
      <c r="S5" s="2" t="s">
        <v>107</v>
      </c>
      <c r="T5" s="2"/>
      <c r="U5" s="2"/>
      <c r="V5" s="2"/>
      <c r="W5" s="2"/>
      <c r="X5" s="2"/>
      <c r="Y5" s="2"/>
      <c r="Z5" s="2"/>
      <c r="AA5" s="2"/>
      <c r="AB5" s="2"/>
      <c r="AC5" s="2"/>
      <c r="AD5" s="2"/>
      <c r="AE5" s="2"/>
      <c r="AF5" s="2"/>
      <c r="AG5" s="2"/>
      <c r="AH5" s="2"/>
      <c r="AI5" s="2"/>
      <c r="AJ5" s="2"/>
      <c r="AK5" s="2"/>
      <c r="AL5" s="2"/>
      <c r="AM5" s="2"/>
    </row>
    <row r="6" spans="1:39" ht="37.5" customHeight="1">
      <c r="A6" s="2" t="s">
        <v>112</v>
      </c>
      <c r="B6" s="5" t="s">
        <v>113</v>
      </c>
      <c r="C6" s="5" t="s">
        <v>114</v>
      </c>
      <c r="D6" s="2" t="s">
        <v>115</v>
      </c>
      <c r="E6" s="2" t="s">
        <v>116</v>
      </c>
      <c r="F6" s="5" t="s">
        <v>120</v>
      </c>
      <c r="G6" s="7" t="s">
        <v>32</v>
      </c>
      <c r="H6" s="5" t="s">
        <v>121</v>
      </c>
      <c r="I6" s="5" t="s">
        <v>122</v>
      </c>
      <c r="J6" s="2" t="s">
        <v>123</v>
      </c>
      <c r="K6" s="2" t="s">
        <v>116</v>
      </c>
      <c r="L6" s="5" t="s">
        <v>125</v>
      </c>
      <c r="M6" s="5" t="s">
        <v>126</v>
      </c>
      <c r="N6" s="2" t="s">
        <v>127</v>
      </c>
      <c r="O6" s="71">
        <v>3827.21</v>
      </c>
      <c r="P6" s="71">
        <v>3827.21</v>
      </c>
      <c r="Q6" s="68">
        <v>32687</v>
      </c>
      <c r="R6" s="2" t="s">
        <v>106</v>
      </c>
      <c r="S6" s="2" t="s">
        <v>130</v>
      </c>
      <c r="T6" s="2"/>
      <c r="U6" s="2"/>
      <c r="V6" s="2"/>
      <c r="W6" s="2"/>
      <c r="X6" s="2"/>
      <c r="Y6" s="2"/>
      <c r="Z6" s="2"/>
      <c r="AA6" s="2"/>
      <c r="AB6" s="2"/>
      <c r="AC6" s="2"/>
      <c r="AD6" s="2"/>
      <c r="AE6" s="2"/>
      <c r="AF6" s="2"/>
      <c r="AG6" s="2"/>
      <c r="AH6" s="2"/>
      <c r="AI6" s="2"/>
      <c r="AJ6" s="2"/>
      <c r="AK6" s="2"/>
      <c r="AL6" s="2"/>
      <c r="AM6" s="2"/>
    </row>
    <row r="7" spans="1:39" ht="37.5" customHeight="1">
      <c r="A7" s="2" t="s">
        <v>136</v>
      </c>
      <c r="B7" s="5" t="s">
        <v>138</v>
      </c>
      <c r="C7" s="5" t="s">
        <v>140</v>
      </c>
      <c r="D7" s="2" t="s">
        <v>141</v>
      </c>
      <c r="E7" s="2" t="s">
        <v>116</v>
      </c>
      <c r="F7" s="5" t="s">
        <v>143</v>
      </c>
      <c r="G7" s="7" t="s">
        <v>144</v>
      </c>
      <c r="H7" s="5" t="s">
        <v>145</v>
      </c>
      <c r="I7" s="5" t="s">
        <v>146</v>
      </c>
      <c r="J7" s="2" t="s">
        <v>147</v>
      </c>
      <c r="K7" s="2" t="s">
        <v>148</v>
      </c>
      <c r="L7" s="5" t="s">
        <v>152</v>
      </c>
      <c r="M7" s="5" t="s">
        <v>154</v>
      </c>
      <c r="N7" s="2" t="s">
        <v>155</v>
      </c>
      <c r="O7" s="71">
        <v>8107.37</v>
      </c>
      <c r="P7" s="71">
        <v>6292</v>
      </c>
      <c r="Q7" s="68">
        <v>43083</v>
      </c>
      <c r="R7" s="2" t="s">
        <v>106</v>
      </c>
      <c r="S7" s="2" t="s">
        <v>156</v>
      </c>
      <c r="T7" s="2"/>
      <c r="U7" s="2"/>
      <c r="V7" s="2"/>
      <c r="W7" s="2"/>
      <c r="X7" s="2"/>
      <c r="Y7" s="2"/>
      <c r="Z7" s="2"/>
      <c r="AA7" s="2"/>
      <c r="AB7" s="2"/>
      <c r="AC7" s="2"/>
      <c r="AD7" s="2"/>
      <c r="AE7" s="2"/>
      <c r="AF7" s="2"/>
      <c r="AG7" s="2"/>
      <c r="AH7" s="2"/>
      <c r="AI7" s="2"/>
      <c r="AJ7" s="2"/>
      <c r="AK7" s="2"/>
      <c r="AL7" s="2"/>
      <c r="AM7" s="2"/>
    </row>
    <row r="8" spans="1:39" ht="37.5" customHeight="1">
      <c r="A8" s="2" t="s">
        <v>158</v>
      </c>
      <c r="B8" s="5" t="s">
        <v>138</v>
      </c>
      <c r="C8" s="5" t="s">
        <v>140</v>
      </c>
      <c r="D8" s="2" t="s">
        <v>141</v>
      </c>
      <c r="E8" s="2" t="s">
        <v>116</v>
      </c>
      <c r="F8" s="5" t="s">
        <v>164</v>
      </c>
      <c r="G8" s="7" t="s">
        <v>144</v>
      </c>
      <c r="H8" s="5" t="s">
        <v>165</v>
      </c>
      <c r="I8" s="5" t="s">
        <v>166</v>
      </c>
      <c r="J8" s="2" t="s">
        <v>167</v>
      </c>
      <c r="K8" s="2" t="s">
        <v>148</v>
      </c>
      <c r="L8" s="5" t="s">
        <v>168</v>
      </c>
      <c r="M8" s="5" t="s">
        <v>154</v>
      </c>
      <c r="N8" s="2" t="s">
        <v>169</v>
      </c>
      <c r="O8" s="71">
        <v>1910.96</v>
      </c>
      <c r="P8" s="71">
        <v>1511.79</v>
      </c>
      <c r="Q8" s="68">
        <v>43130</v>
      </c>
      <c r="R8" s="2" t="s">
        <v>106</v>
      </c>
      <c r="S8" s="2"/>
      <c r="T8" s="2"/>
      <c r="U8" s="2"/>
      <c r="V8" s="2"/>
      <c r="W8" s="2"/>
      <c r="X8" s="2"/>
      <c r="Y8" s="2"/>
      <c r="Z8" s="2"/>
      <c r="AA8" s="2"/>
      <c r="AB8" s="2"/>
      <c r="AC8" s="2"/>
      <c r="AD8" s="2"/>
      <c r="AE8" s="2"/>
      <c r="AF8" s="2"/>
      <c r="AG8" s="2"/>
      <c r="AH8" s="2"/>
      <c r="AI8" s="2"/>
      <c r="AJ8" s="2"/>
      <c r="AK8" s="2"/>
      <c r="AL8" s="2"/>
      <c r="AM8" s="2"/>
    </row>
    <row r="9" spans="1:39" ht="37.5" customHeight="1">
      <c r="A9" s="92" t="s">
        <v>173</v>
      </c>
      <c r="B9" s="96" t="s">
        <v>138</v>
      </c>
      <c r="C9" s="96" t="s">
        <v>140</v>
      </c>
      <c r="D9" s="92" t="s">
        <v>141</v>
      </c>
      <c r="E9" s="92" t="s">
        <v>116</v>
      </c>
      <c r="F9" s="96" t="s">
        <v>169</v>
      </c>
      <c r="G9" s="99" t="s">
        <v>144</v>
      </c>
      <c r="H9" s="96" t="s">
        <v>179</v>
      </c>
      <c r="I9" s="96" t="s">
        <v>181</v>
      </c>
      <c r="J9" s="92" t="s">
        <v>182</v>
      </c>
      <c r="K9" s="92" t="s">
        <v>183</v>
      </c>
      <c r="L9" s="96" t="s">
        <v>184</v>
      </c>
      <c r="M9" s="96" t="s">
        <v>185</v>
      </c>
      <c r="N9" s="92" t="s">
        <v>186</v>
      </c>
      <c r="O9" s="102">
        <v>4314.1400000000003</v>
      </c>
      <c r="P9" s="102">
        <v>5537.23</v>
      </c>
      <c r="Q9" s="94">
        <v>43169</v>
      </c>
      <c r="R9" s="92" t="s">
        <v>106</v>
      </c>
      <c r="S9" s="92"/>
      <c r="T9" s="92"/>
      <c r="U9" s="92"/>
      <c r="V9" s="92"/>
      <c r="W9" s="92"/>
      <c r="X9" s="92"/>
      <c r="Y9" s="92"/>
      <c r="Z9" s="92"/>
      <c r="AA9" s="92"/>
      <c r="AB9" s="92"/>
      <c r="AC9" s="92"/>
      <c r="AD9" s="92"/>
      <c r="AE9" s="92"/>
      <c r="AF9" s="92"/>
      <c r="AG9" s="92"/>
      <c r="AH9" s="92"/>
      <c r="AI9" s="92"/>
      <c r="AJ9" s="92"/>
      <c r="AK9" s="92"/>
      <c r="AL9" s="92"/>
      <c r="AM9" s="92"/>
    </row>
    <row r="10" spans="1:39" ht="37.5" customHeight="1">
      <c r="A10" s="2" t="s">
        <v>196</v>
      </c>
      <c r="B10" s="5" t="s">
        <v>138</v>
      </c>
      <c r="C10" s="5" t="s">
        <v>140</v>
      </c>
      <c r="D10" s="2" t="s">
        <v>141</v>
      </c>
      <c r="E10" s="2" t="s">
        <v>116</v>
      </c>
      <c r="F10" s="5" t="s">
        <v>186</v>
      </c>
      <c r="G10" s="7" t="s">
        <v>144</v>
      </c>
      <c r="H10" s="5" t="s">
        <v>198</v>
      </c>
      <c r="I10" s="5" t="s">
        <v>199</v>
      </c>
      <c r="J10" s="2" t="s">
        <v>201</v>
      </c>
      <c r="K10" s="2" t="s">
        <v>96</v>
      </c>
      <c r="L10" s="5" t="s">
        <v>204</v>
      </c>
      <c r="M10" s="5" t="s">
        <v>185</v>
      </c>
      <c r="N10" s="2" t="s">
        <v>207</v>
      </c>
      <c r="O10" s="71">
        <v>2127.37</v>
      </c>
      <c r="P10" s="71">
        <v>1692.75</v>
      </c>
      <c r="Q10" s="68">
        <v>43236</v>
      </c>
      <c r="R10" s="2" t="s">
        <v>106</v>
      </c>
      <c r="S10" s="2"/>
      <c r="T10" s="2"/>
      <c r="U10" s="2"/>
      <c r="V10" s="2"/>
      <c r="W10" s="2"/>
      <c r="X10" s="2"/>
      <c r="Y10" s="2"/>
      <c r="Z10" s="2"/>
      <c r="AA10" s="2"/>
      <c r="AB10" s="2"/>
      <c r="AC10" s="2"/>
      <c r="AD10" s="2"/>
      <c r="AE10" s="2"/>
      <c r="AF10" s="2"/>
      <c r="AG10" s="2"/>
      <c r="AH10" s="2"/>
      <c r="AI10" s="2"/>
      <c r="AJ10" s="2"/>
      <c r="AK10" s="2"/>
      <c r="AL10" s="2"/>
      <c r="AM10" s="2"/>
    </row>
    <row r="11" spans="1:39" ht="37.5" customHeight="1">
      <c r="A11" s="92" t="s">
        <v>211</v>
      </c>
      <c r="B11" s="96" t="s">
        <v>138</v>
      </c>
      <c r="C11" s="96" t="s">
        <v>140</v>
      </c>
      <c r="D11" s="92" t="s">
        <v>141</v>
      </c>
      <c r="E11" s="92" t="s">
        <v>116</v>
      </c>
      <c r="F11" s="96" t="s">
        <v>207</v>
      </c>
      <c r="G11" s="99" t="s">
        <v>144</v>
      </c>
      <c r="H11" s="96" t="s">
        <v>217</v>
      </c>
      <c r="I11" s="96" t="s">
        <v>218</v>
      </c>
      <c r="J11" s="92" t="s">
        <v>219</v>
      </c>
      <c r="K11" s="92" t="s">
        <v>41</v>
      </c>
      <c r="L11" s="96" t="s">
        <v>220</v>
      </c>
      <c r="M11" s="96" t="s">
        <v>185</v>
      </c>
      <c r="N11" s="92" t="s">
        <v>221</v>
      </c>
      <c r="O11" s="102">
        <v>3279.07</v>
      </c>
      <c r="P11" s="102">
        <v>4392.97</v>
      </c>
      <c r="Q11" s="94">
        <v>43301</v>
      </c>
      <c r="R11" s="92" t="s">
        <v>106</v>
      </c>
      <c r="S11" s="92"/>
      <c r="T11" s="92"/>
      <c r="U11" s="92"/>
      <c r="V11" s="92"/>
      <c r="W11" s="92"/>
      <c r="X11" s="92"/>
      <c r="Y11" s="92"/>
      <c r="Z11" s="92"/>
      <c r="AA11" s="92"/>
      <c r="AB11" s="92"/>
      <c r="AC11" s="92"/>
      <c r="AD11" s="92"/>
      <c r="AE11" s="92"/>
      <c r="AF11" s="92"/>
      <c r="AG11" s="92"/>
      <c r="AH11" s="92"/>
      <c r="AI11" s="92"/>
      <c r="AJ11" s="92"/>
      <c r="AK11" s="92"/>
      <c r="AL11" s="92"/>
      <c r="AM11" s="92"/>
    </row>
    <row r="12" spans="1:39" ht="37.5" customHeight="1">
      <c r="A12" s="92" t="s">
        <v>222</v>
      </c>
      <c r="B12" s="96" t="s">
        <v>138</v>
      </c>
      <c r="C12" s="96" t="s">
        <v>140</v>
      </c>
      <c r="D12" s="92" t="s">
        <v>141</v>
      </c>
      <c r="E12" s="92" t="s">
        <v>116</v>
      </c>
      <c r="F12" s="96" t="s">
        <v>221</v>
      </c>
      <c r="G12" s="99" t="s">
        <v>144</v>
      </c>
      <c r="H12" s="96" t="s">
        <v>224</v>
      </c>
      <c r="I12" s="96" t="s">
        <v>225</v>
      </c>
      <c r="J12" s="92" t="s">
        <v>227</v>
      </c>
      <c r="K12" s="92" t="s">
        <v>148</v>
      </c>
      <c r="L12" s="96" t="s">
        <v>229</v>
      </c>
      <c r="M12" s="96" t="s">
        <v>185</v>
      </c>
      <c r="N12" s="92" t="s">
        <v>231</v>
      </c>
      <c r="O12" s="102">
        <v>4144.09</v>
      </c>
      <c r="P12" s="102">
        <v>3057.51</v>
      </c>
      <c r="Q12" s="94">
        <v>43361</v>
      </c>
      <c r="R12" s="92" t="s">
        <v>106</v>
      </c>
      <c r="S12" s="92"/>
      <c r="T12" s="92"/>
      <c r="U12" s="92"/>
      <c r="V12" s="92"/>
      <c r="W12" s="92"/>
      <c r="X12" s="92"/>
      <c r="Y12" s="92"/>
      <c r="Z12" s="92"/>
      <c r="AA12" s="92"/>
      <c r="AB12" s="92"/>
      <c r="AC12" s="92"/>
      <c r="AD12" s="92"/>
      <c r="AE12" s="92"/>
      <c r="AF12" s="92"/>
      <c r="AG12" s="92"/>
      <c r="AH12" s="92"/>
      <c r="AI12" s="92"/>
      <c r="AJ12" s="92"/>
      <c r="AK12" s="92"/>
      <c r="AL12" s="92"/>
      <c r="AM12" s="92"/>
    </row>
    <row r="13" spans="1:39" ht="37.5" customHeight="1">
      <c r="A13" s="2" t="s">
        <v>233</v>
      </c>
      <c r="B13" s="5" t="s">
        <v>138</v>
      </c>
      <c r="C13" s="5" t="s">
        <v>140</v>
      </c>
      <c r="D13" s="2" t="s">
        <v>141</v>
      </c>
      <c r="E13" s="2" t="s">
        <v>116</v>
      </c>
      <c r="F13" s="5" t="s">
        <v>231</v>
      </c>
      <c r="G13" s="7" t="s">
        <v>144</v>
      </c>
      <c r="H13" s="5" t="s">
        <v>238</v>
      </c>
      <c r="I13" s="5" t="s">
        <v>239</v>
      </c>
      <c r="J13" s="2" t="s">
        <v>241</v>
      </c>
      <c r="K13" s="2" t="s">
        <v>197</v>
      </c>
      <c r="L13" s="5" t="s">
        <v>243</v>
      </c>
      <c r="M13" s="5" t="s">
        <v>244</v>
      </c>
      <c r="N13" s="2" t="s">
        <v>245</v>
      </c>
      <c r="O13" s="71">
        <v>2101.46</v>
      </c>
      <c r="P13" s="71">
        <v>2756.07</v>
      </c>
      <c r="Q13" s="68">
        <v>43481</v>
      </c>
      <c r="R13" s="2" t="s">
        <v>106</v>
      </c>
      <c r="S13" s="2"/>
      <c r="T13" s="2"/>
      <c r="U13" s="2"/>
      <c r="V13" s="2"/>
      <c r="W13" s="2"/>
      <c r="X13" s="2"/>
      <c r="Y13" s="2"/>
      <c r="Z13" s="2"/>
      <c r="AA13" s="2"/>
      <c r="AB13" s="2"/>
      <c r="AC13" s="2"/>
      <c r="AD13" s="2"/>
      <c r="AE13" s="2"/>
      <c r="AF13" s="2"/>
      <c r="AG13" s="2"/>
      <c r="AH13" s="2"/>
      <c r="AI13" s="2"/>
      <c r="AJ13" s="2"/>
      <c r="AK13" s="2"/>
      <c r="AL13" s="2"/>
      <c r="AM13" s="2"/>
    </row>
    <row r="14" spans="1:39" ht="37.5" customHeight="1">
      <c r="A14" s="2" t="s">
        <v>294</v>
      </c>
      <c r="B14" s="5" t="s">
        <v>295</v>
      </c>
      <c r="C14" s="5" t="s">
        <v>296</v>
      </c>
      <c r="D14" s="2" t="s">
        <v>297</v>
      </c>
      <c r="E14" s="2" t="s">
        <v>116</v>
      </c>
      <c r="F14" s="5" t="s">
        <v>298</v>
      </c>
      <c r="G14" s="7" t="s">
        <v>299</v>
      </c>
      <c r="H14" s="5" t="s">
        <v>301</v>
      </c>
      <c r="I14" s="5" t="s">
        <v>302</v>
      </c>
      <c r="J14" s="2" t="s">
        <v>304</v>
      </c>
      <c r="K14" s="2" t="s">
        <v>148</v>
      </c>
      <c r="L14" s="5" t="s">
        <v>308</v>
      </c>
      <c r="M14" s="5" t="s">
        <v>185</v>
      </c>
      <c r="N14" s="2" t="s">
        <v>309</v>
      </c>
      <c r="O14" s="71">
        <v>1632.8</v>
      </c>
      <c r="P14" s="71">
        <v>779.01</v>
      </c>
      <c r="Q14" s="68">
        <v>43427</v>
      </c>
      <c r="R14" s="2" t="s">
        <v>106</v>
      </c>
      <c r="S14" s="2"/>
      <c r="T14" s="2"/>
      <c r="U14" s="2"/>
      <c r="V14" s="2"/>
      <c r="W14" s="2"/>
      <c r="X14" s="2"/>
      <c r="Y14" s="2"/>
      <c r="Z14" s="2"/>
      <c r="AA14" s="2"/>
      <c r="AB14" s="2"/>
      <c r="AC14" s="2"/>
      <c r="AD14" s="2"/>
      <c r="AE14" s="2"/>
      <c r="AF14" s="2"/>
      <c r="AG14" s="2"/>
      <c r="AH14" s="2"/>
      <c r="AI14" s="2"/>
      <c r="AJ14" s="2"/>
      <c r="AK14" s="2"/>
      <c r="AL14" s="2"/>
      <c r="AM14" s="2"/>
    </row>
    <row r="15" spans="1:39" ht="37.5" customHeight="1">
      <c r="A15" s="2" t="s">
        <v>311</v>
      </c>
      <c r="B15" s="5" t="s">
        <v>312</v>
      </c>
      <c r="C15" s="2" t="s">
        <v>313</v>
      </c>
      <c r="D15" s="2" t="s">
        <v>314</v>
      </c>
      <c r="E15" s="2" t="s">
        <v>30</v>
      </c>
      <c r="F15" s="5" t="s">
        <v>317</v>
      </c>
      <c r="G15" s="7" t="s">
        <v>319</v>
      </c>
      <c r="H15" s="5" t="s">
        <v>321</v>
      </c>
      <c r="I15" s="2" t="s">
        <v>323</v>
      </c>
      <c r="J15" s="2" t="s">
        <v>324</v>
      </c>
      <c r="K15" s="2" t="s">
        <v>325</v>
      </c>
      <c r="L15" s="5" t="s">
        <v>326</v>
      </c>
      <c r="M15" s="5" t="s">
        <v>328</v>
      </c>
      <c r="N15" s="2" t="s">
        <v>329</v>
      </c>
      <c r="O15" s="71">
        <v>3367.14</v>
      </c>
      <c r="P15" s="71">
        <v>3296.25</v>
      </c>
      <c r="Q15" s="68">
        <v>37726</v>
      </c>
      <c r="R15" s="2" t="s">
        <v>106</v>
      </c>
      <c r="S15" s="2" t="s">
        <v>332</v>
      </c>
      <c r="T15" s="2"/>
      <c r="U15" s="2"/>
      <c r="V15" s="2"/>
      <c r="W15" s="2"/>
      <c r="X15" s="2"/>
      <c r="Y15" s="2"/>
      <c r="Z15" s="2"/>
      <c r="AA15" s="2"/>
      <c r="AB15" s="2"/>
      <c r="AC15" s="2"/>
      <c r="AD15" s="2"/>
      <c r="AE15" s="2"/>
      <c r="AF15" s="2"/>
      <c r="AG15" s="2"/>
      <c r="AH15" s="2"/>
      <c r="AI15" s="2"/>
      <c r="AJ15" s="2"/>
      <c r="AK15" s="2"/>
      <c r="AL15" s="2"/>
      <c r="AM15" s="2"/>
    </row>
    <row r="16" spans="1:39" ht="37.5" customHeight="1">
      <c r="A16" s="2" t="s">
        <v>334</v>
      </c>
      <c r="B16" s="5" t="s">
        <v>338</v>
      </c>
      <c r="C16" s="5" t="s">
        <v>339</v>
      </c>
      <c r="D16" s="2" t="s">
        <v>340</v>
      </c>
      <c r="E16" s="2" t="s">
        <v>281</v>
      </c>
      <c r="F16" s="5" t="s">
        <v>342</v>
      </c>
      <c r="G16" s="7" t="s">
        <v>32</v>
      </c>
      <c r="H16" s="5" t="s">
        <v>343</v>
      </c>
      <c r="I16" s="5" t="s">
        <v>344</v>
      </c>
      <c r="J16" s="2" t="s">
        <v>345</v>
      </c>
      <c r="K16" s="2" t="s">
        <v>183</v>
      </c>
      <c r="L16" s="5" t="s">
        <v>346</v>
      </c>
      <c r="M16" s="5" t="s">
        <v>347</v>
      </c>
      <c r="N16" s="2" t="s">
        <v>348</v>
      </c>
      <c r="O16" s="71">
        <v>2696.31</v>
      </c>
      <c r="P16" s="71">
        <v>3580</v>
      </c>
      <c r="Q16" s="68">
        <v>36892</v>
      </c>
      <c r="R16" s="2" t="s">
        <v>106</v>
      </c>
      <c r="S16" s="2" t="s">
        <v>353</v>
      </c>
      <c r="T16" s="2"/>
      <c r="U16" s="2"/>
      <c r="V16" s="2"/>
      <c r="W16" s="2"/>
      <c r="X16" s="2"/>
      <c r="Y16" s="2"/>
      <c r="Z16" s="2"/>
      <c r="AA16" s="2"/>
      <c r="AB16" s="2"/>
      <c r="AC16" s="2"/>
      <c r="AD16" s="2"/>
      <c r="AE16" s="2"/>
      <c r="AF16" s="2"/>
      <c r="AG16" s="2"/>
      <c r="AH16" s="2"/>
      <c r="AI16" s="2"/>
      <c r="AJ16" s="2"/>
      <c r="AK16" s="2"/>
      <c r="AL16" s="2"/>
      <c r="AM16" s="2"/>
    </row>
    <row r="17" spans="1:39" ht="37.5" customHeight="1">
      <c r="A17" s="2" t="s">
        <v>357</v>
      </c>
      <c r="B17" s="5" t="s">
        <v>358</v>
      </c>
      <c r="C17" s="5" t="s">
        <v>360</v>
      </c>
      <c r="D17" s="2" t="s">
        <v>361</v>
      </c>
      <c r="E17" s="2" t="s">
        <v>281</v>
      </c>
      <c r="F17" s="5" t="s">
        <v>365</v>
      </c>
      <c r="G17" s="7" t="s">
        <v>367</v>
      </c>
      <c r="H17" s="5" t="s">
        <v>368</v>
      </c>
      <c r="I17" s="5" t="s">
        <v>369</v>
      </c>
      <c r="J17" s="2" t="s">
        <v>370</v>
      </c>
      <c r="K17" s="2" t="s">
        <v>263</v>
      </c>
      <c r="L17" s="5" t="s">
        <v>371</v>
      </c>
      <c r="M17" s="5" t="s">
        <v>347</v>
      </c>
      <c r="N17" s="2" t="s">
        <v>372</v>
      </c>
      <c r="O17" s="71">
        <v>2657.56</v>
      </c>
      <c r="P17" s="71">
        <v>1600</v>
      </c>
      <c r="Q17" s="68">
        <v>36892</v>
      </c>
      <c r="R17" s="2" t="s">
        <v>106</v>
      </c>
      <c r="S17" s="2" t="s">
        <v>373</v>
      </c>
      <c r="T17" s="2"/>
      <c r="U17" s="2"/>
      <c r="V17" s="2"/>
      <c r="W17" s="2"/>
      <c r="X17" s="2"/>
      <c r="Y17" s="2"/>
      <c r="Z17" s="2"/>
      <c r="AA17" s="2"/>
      <c r="AB17" s="2"/>
      <c r="AC17" s="2"/>
      <c r="AD17" s="2"/>
      <c r="AE17" s="2"/>
      <c r="AF17" s="2"/>
      <c r="AG17" s="2"/>
      <c r="AH17" s="2"/>
      <c r="AI17" s="2"/>
      <c r="AJ17" s="2"/>
      <c r="AK17" s="2"/>
      <c r="AL17" s="2"/>
      <c r="AM17" s="2"/>
    </row>
    <row r="18" spans="1:39" ht="37.5" customHeight="1">
      <c r="A18" s="2" t="s">
        <v>395</v>
      </c>
      <c r="B18" s="5" t="s">
        <v>318</v>
      </c>
      <c r="C18" s="5" t="s">
        <v>380</v>
      </c>
      <c r="D18" s="2" t="s">
        <v>322</v>
      </c>
      <c r="E18" s="2" t="s">
        <v>116</v>
      </c>
      <c r="F18" s="5" t="s">
        <v>381</v>
      </c>
      <c r="G18" s="7" t="s">
        <v>32</v>
      </c>
      <c r="H18" s="5" t="s">
        <v>399</v>
      </c>
      <c r="I18" s="5" t="s">
        <v>401</v>
      </c>
      <c r="J18" s="2" t="s">
        <v>403</v>
      </c>
      <c r="K18" s="2" t="s">
        <v>263</v>
      </c>
      <c r="L18" s="5" t="s">
        <v>404</v>
      </c>
      <c r="M18" s="5" t="s">
        <v>328</v>
      </c>
      <c r="N18" s="2" t="s">
        <v>405</v>
      </c>
      <c r="O18" s="71">
        <v>2090.3000000000002</v>
      </c>
      <c r="P18" s="71">
        <v>2566.71</v>
      </c>
      <c r="Q18" s="68">
        <v>37761</v>
      </c>
      <c r="R18" s="2" t="s">
        <v>106</v>
      </c>
      <c r="S18" s="2"/>
      <c r="T18" s="2"/>
      <c r="U18" s="2"/>
      <c r="V18" s="2"/>
      <c r="W18" s="2"/>
      <c r="X18" s="2"/>
      <c r="Y18" s="2"/>
      <c r="Z18" s="2"/>
      <c r="AA18" s="2"/>
      <c r="AB18" s="2"/>
      <c r="AC18" s="2"/>
      <c r="AD18" s="2"/>
      <c r="AE18" s="2"/>
      <c r="AF18" s="2"/>
      <c r="AG18" s="2"/>
      <c r="AH18" s="2"/>
      <c r="AI18" s="2"/>
      <c r="AJ18" s="2"/>
      <c r="AK18" s="2"/>
      <c r="AL18" s="2"/>
      <c r="AM18" s="2"/>
    </row>
    <row r="19" spans="1:39" ht="37.5" customHeight="1">
      <c r="A19" s="2" t="s">
        <v>407</v>
      </c>
      <c r="B19" s="5" t="s">
        <v>410</v>
      </c>
      <c r="C19" s="2" t="s">
        <v>412</v>
      </c>
      <c r="D19" s="2" t="s">
        <v>413</v>
      </c>
      <c r="E19" s="2" t="s">
        <v>116</v>
      </c>
      <c r="F19" s="5" t="s">
        <v>415</v>
      </c>
      <c r="G19" s="7" t="s">
        <v>32</v>
      </c>
      <c r="H19" s="5" t="s">
        <v>410</v>
      </c>
      <c r="I19" s="2" t="s">
        <v>412</v>
      </c>
      <c r="J19" s="2" t="s">
        <v>413</v>
      </c>
      <c r="K19" s="2" t="s">
        <v>116</v>
      </c>
      <c r="L19" s="5" t="s">
        <v>416</v>
      </c>
      <c r="M19" s="5" t="s">
        <v>328</v>
      </c>
      <c r="N19" s="2" t="s">
        <v>417</v>
      </c>
      <c r="O19" s="71">
        <v>19027</v>
      </c>
      <c r="P19" s="71">
        <v>19027</v>
      </c>
      <c r="Q19" s="68">
        <v>37677</v>
      </c>
      <c r="R19" s="2" t="s">
        <v>106</v>
      </c>
      <c r="S19" s="2" t="s">
        <v>421</v>
      </c>
      <c r="T19" s="2"/>
      <c r="U19" s="2"/>
      <c r="V19" s="2"/>
      <c r="W19" s="2"/>
      <c r="X19" s="2"/>
      <c r="Y19" s="2"/>
      <c r="Z19" s="2"/>
      <c r="AA19" s="2"/>
      <c r="AB19" s="2"/>
      <c r="AC19" s="2"/>
      <c r="AD19" s="2"/>
      <c r="AE19" s="2"/>
      <c r="AF19" s="2"/>
      <c r="AG19" s="2"/>
      <c r="AH19" s="2"/>
      <c r="AI19" s="2"/>
      <c r="AJ19" s="2"/>
      <c r="AK19" s="2"/>
      <c r="AL19" s="2"/>
      <c r="AM19" s="2"/>
    </row>
    <row r="20" spans="1:39" ht="37.5" customHeight="1">
      <c r="A20" s="2" t="s">
        <v>426</v>
      </c>
      <c r="B20" s="5" t="s">
        <v>427</v>
      </c>
      <c r="C20" s="2" t="s">
        <v>428</v>
      </c>
      <c r="D20" s="2" t="s">
        <v>429</v>
      </c>
      <c r="E20" s="2" t="s">
        <v>430</v>
      </c>
      <c r="F20" s="5" t="s">
        <v>431</v>
      </c>
      <c r="G20" s="7" t="s">
        <v>32</v>
      </c>
      <c r="H20" s="5" t="s">
        <v>432</v>
      </c>
      <c r="I20" s="2" t="s">
        <v>433</v>
      </c>
      <c r="J20" s="2" t="s">
        <v>434</v>
      </c>
      <c r="K20" s="2" t="s">
        <v>430</v>
      </c>
      <c r="L20" s="5" t="s">
        <v>437</v>
      </c>
      <c r="M20" s="5" t="s">
        <v>439</v>
      </c>
      <c r="N20" s="2" t="s">
        <v>442</v>
      </c>
      <c r="O20" s="71">
        <v>3117.78</v>
      </c>
      <c r="P20" s="71">
        <v>1538</v>
      </c>
      <c r="Q20" s="68">
        <v>40053</v>
      </c>
      <c r="R20" s="2" t="s">
        <v>106</v>
      </c>
      <c r="S20" s="2"/>
      <c r="T20" s="2"/>
      <c r="U20" s="2"/>
      <c r="V20" s="2"/>
      <c r="W20" s="2"/>
      <c r="X20" s="2"/>
      <c r="Y20" s="2"/>
      <c r="Z20" s="2"/>
      <c r="AA20" s="2"/>
      <c r="AB20" s="2"/>
      <c r="AC20" s="2"/>
      <c r="AD20" s="2"/>
      <c r="AE20" s="2"/>
      <c r="AF20" s="2"/>
      <c r="AG20" s="2"/>
      <c r="AH20" s="2"/>
      <c r="AI20" s="2"/>
      <c r="AJ20" s="2"/>
      <c r="AK20" s="2"/>
      <c r="AL20" s="2"/>
      <c r="AM20" s="2"/>
    </row>
    <row r="21" spans="1:39" ht="37.5" customHeight="1">
      <c r="A21" s="2" t="s">
        <v>445</v>
      </c>
      <c r="B21" s="5" t="s">
        <v>427</v>
      </c>
      <c r="C21" s="2" t="s">
        <v>428</v>
      </c>
      <c r="D21" s="2" t="s">
        <v>429</v>
      </c>
      <c r="E21" s="2" t="s">
        <v>430</v>
      </c>
      <c r="F21" s="5" t="s">
        <v>442</v>
      </c>
      <c r="G21" s="7" t="s">
        <v>32</v>
      </c>
      <c r="H21" s="5" t="s">
        <v>449</v>
      </c>
      <c r="I21" s="2" t="s">
        <v>450</v>
      </c>
      <c r="J21" s="2" t="s">
        <v>452</v>
      </c>
      <c r="K21" s="2" t="s">
        <v>453</v>
      </c>
      <c r="L21" s="5" t="s">
        <v>454</v>
      </c>
      <c r="M21" s="5" t="s">
        <v>439</v>
      </c>
      <c r="N21" s="2" t="s">
        <v>456</v>
      </c>
      <c r="O21" s="71">
        <v>3346.3</v>
      </c>
      <c r="P21" s="71">
        <v>9687.56</v>
      </c>
      <c r="Q21" s="68">
        <v>40155</v>
      </c>
      <c r="R21" s="2" t="s">
        <v>106</v>
      </c>
      <c r="S21" s="2"/>
      <c r="T21" s="2"/>
      <c r="U21" s="2"/>
      <c r="V21" s="2"/>
      <c r="W21" s="2"/>
      <c r="X21" s="2"/>
      <c r="Y21" s="2"/>
      <c r="Z21" s="2"/>
      <c r="AA21" s="2"/>
      <c r="AB21" s="2"/>
      <c r="AC21" s="2"/>
      <c r="AD21" s="2"/>
      <c r="AE21" s="2"/>
      <c r="AF21" s="2"/>
      <c r="AG21" s="2"/>
      <c r="AH21" s="2"/>
      <c r="AI21" s="2"/>
      <c r="AJ21" s="2"/>
      <c r="AK21" s="2"/>
      <c r="AL21" s="2"/>
      <c r="AM21" s="2"/>
    </row>
    <row r="22" spans="1:39" ht="37.5" customHeight="1">
      <c r="A22" s="2" t="s">
        <v>458</v>
      </c>
      <c r="B22" s="5" t="s">
        <v>427</v>
      </c>
      <c r="C22" s="2" t="s">
        <v>428</v>
      </c>
      <c r="D22" s="2" t="s">
        <v>429</v>
      </c>
      <c r="E22" s="2" t="s">
        <v>430</v>
      </c>
      <c r="F22" s="5" t="s">
        <v>456</v>
      </c>
      <c r="G22" s="7" t="s">
        <v>32</v>
      </c>
      <c r="H22" s="5" t="s">
        <v>465</v>
      </c>
      <c r="I22" s="2" t="s">
        <v>466</v>
      </c>
      <c r="J22" s="2" t="s">
        <v>468</v>
      </c>
      <c r="K22" s="2" t="s">
        <v>325</v>
      </c>
      <c r="L22" s="5" t="s">
        <v>470</v>
      </c>
      <c r="M22" s="5" t="s">
        <v>471</v>
      </c>
      <c r="N22" s="2" t="s">
        <v>474</v>
      </c>
      <c r="O22" s="71">
        <v>1310.67</v>
      </c>
      <c r="P22" s="71">
        <v>1666</v>
      </c>
      <c r="Q22" s="68">
        <v>40255</v>
      </c>
      <c r="R22" s="2" t="s">
        <v>106</v>
      </c>
      <c r="S22" s="2"/>
      <c r="T22" s="2"/>
      <c r="U22" s="2"/>
      <c r="V22" s="2"/>
      <c r="W22" s="2"/>
      <c r="X22" s="2"/>
      <c r="Y22" s="2"/>
      <c r="Z22" s="2"/>
      <c r="AA22" s="2"/>
      <c r="AB22" s="2"/>
      <c r="AC22" s="2"/>
      <c r="AD22" s="2"/>
      <c r="AE22" s="2"/>
      <c r="AF22" s="2"/>
      <c r="AG22" s="2"/>
      <c r="AH22" s="2"/>
      <c r="AI22" s="2"/>
      <c r="AJ22" s="2"/>
      <c r="AK22" s="2"/>
      <c r="AL22" s="2"/>
      <c r="AM22" s="2"/>
    </row>
    <row r="23" spans="1:39" ht="37.5" customHeight="1">
      <c r="A23" s="2" t="s">
        <v>483</v>
      </c>
      <c r="B23" s="5" t="s">
        <v>484</v>
      </c>
      <c r="C23" s="2" t="s">
        <v>485</v>
      </c>
      <c r="D23" s="2" t="s">
        <v>486</v>
      </c>
      <c r="E23" s="2" t="s">
        <v>180</v>
      </c>
      <c r="F23" s="5" t="s">
        <v>494</v>
      </c>
      <c r="G23" s="7" t="s">
        <v>32</v>
      </c>
      <c r="H23" s="5" t="s">
        <v>495</v>
      </c>
      <c r="I23" s="2" t="s">
        <v>496</v>
      </c>
      <c r="J23" s="2" t="s">
        <v>497</v>
      </c>
      <c r="K23" s="2" t="s">
        <v>498</v>
      </c>
      <c r="L23" s="5" t="s">
        <v>499</v>
      </c>
      <c r="M23" s="5" t="s">
        <v>500</v>
      </c>
      <c r="N23" s="2" t="s">
        <v>501</v>
      </c>
      <c r="O23" s="2">
        <v>199.09</v>
      </c>
      <c r="P23" s="71">
        <v>1246.32</v>
      </c>
      <c r="Q23" s="68">
        <v>39490</v>
      </c>
      <c r="R23" s="2" t="s">
        <v>106</v>
      </c>
      <c r="S23" s="2"/>
      <c r="T23" s="2"/>
      <c r="U23" s="2"/>
      <c r="V23" s="2"/>
      <c r="W23" s="2"/>
      <c r="X23" s="2"/>
      <c r="Y23" s="2"/>
      <c r="Z23" s="2"/>
      <c r="AA23" s="2"/>
      <c r="AB23" s="2"/>
      <c r="AC23" s="2"/>
      <c r="AD23" s="2"/>
      <c r="AE23" s="2"/>
      <c r="AF23" s="2"/>
      <c r="AG23" s="2"/>
      <c r="AH23" s="2"/>
      <c r="AI23" s="2"/>
      <c r="AJ23" s="2"/>
      <c r="AK23" s="2"/>
      <c r="AL23" s="2"/>
      <c r="AM23" s="2"/>
    </row>
    <row r="24" spans="1:39" ht="37.5" customHeight="1">
      <c r="A24" s="2" t="s">
        <v>506</v>
      </c>
      <c r="B24" s="5" t="s">
        <v>484</v>
      </c>
      <c r="C24" s="2" t="s">
        <v>485</v>
      </c>
      <c r="D24" s="2" t="s">
        <v>508</v>
      </c>
      <c r="E24" s="2" t="s">
        <v>180</v>
      </c>
      <c r="F24" s="5" t="s">
        <v>501</v>
      </c>
      <c r="G24" s="7" t="s">
        <v>32</v>
      </c>
      <c r="H24" s="5" t="s">
        <v>513</v>
      </c>
      <c r="I24" s="2" t="s">
        <v>514</v>
      </c>
      <c r="J24" s="2" t="s">
        <v>515</v>
      </c>
      <c r="K24" s="2" t="s">
        <v>516</v>
      </c>
      <c r="L24" s="5" t="s">
        <v>517</v>
      </c>
      <c r="M24" s="5" t="s">
        <v>500</v>
      </c>
      <c r="N24" s="2" t="s">
        <v>518</v>
      </c>
      <c r="O24" s="71">
        <v>1481.45</v>
      </c>
      <c r="P24" s="71">
        <v>13340.49</v>
      </c>
      <c r="Q24" s="68">
        <v>39637</v>
      </c>
      <c r="R24" s="2" t="s">
        <v>106</v>
      </c>
      <c r="S24" s="2"/>
      <c r="T24" s="2"/>
      <c r="U24" s="2"/>
      <c r="V24" s="2"/>
      <c r="W24" s="2"/>
      <c r="X24" s="2"/>
      <c r="Y24" s="2"/>
      <c r="Z24" s="2"/>
      <c r="AA24" s="2"/>
      <c r="AB24" s="2"/>
      <c r="AC24" s="2"/>
      <c r="AD24" s="2"/>
      <c r="AE24" s="2"/>
      <c r="AF24" s="2"/>
      <c r="AG24" s="2"/>
      <c r="AH24" s="2"/>
      <c r="AI24" s="2"/>
      <c r="AJ24" s="2"/>
      <c r="AK24" s="2"/>
      <c r="AL24" s="2"/>
      <c r="AM24" s="2"/>
    </row>
    <row r="25" spans="1:39" ht="37.5" customHeight="1">
      <c r="A25" s="2" t="s">
        <v>524</v>
      </c>
      <c r="B25" s="5" t="s">
        <v>484</v>
      </c>
      <c r="C25" s="2" t="s">
        <v>485</v>
      </c>
      <c r="D25" s="2" t="s">
        <v>508</v>
      </c>
      <c r="E25" s="2" t="s">
        <v>180</v>
      </c>
      <c r="F25" s="5" t="s">
        <v>518</v>
      </c>
      <c r="G25" s="7" t="s">
        <v>32</v>
      </c>
      <c r="H25" s="5" t="s">
        <v>527</v>
      </c>
      <c r="I25" s="2" t="s">
        <v>528</v>
      </c>
      <c r="J25" s="2" t="s">
        <v>529</v>
      </c>
      <c r="K25" s="2" t="s">
        <v>530</v>
      </c>
      <c r="L25" s="5" t="s">
        <v>532</v>
      </c>
      <c r="M25" s="5" t="s">
        <v>500</v>
      </c>
      <c r="N25" s="2" t="s">
        <v>534</v>
      </c>
      <c r="O25" s="2">
        <v>944.16</v>
      </c>
      <c r="P25" s="71">
        <v>4286.5</v>
      </c>
      <c r="Q25" s="68">
        <v>39676</v>
      </c>
      <c r="R25" s="2" t="s">
        <v>106</v>
      </c>
      <c r="S25" s="2"/>
      <c r="T25" s="2"/>
      <c r="U25" s="2"/>
      <c r="V25" s="2"/>
      <c r="W25" s="2"/>
      <c r="X25" s="2"/>
      <c r="Y25" s="2"/>
      <c r="Z25" s="2"/>
      <c r="AA25" s="2"/>
      <c r="AB25" s="2"/>
      <c r="AC25" s="2"/>
      <c r="AD25" s="2"/>
      <c r="AE25" s="2"/>
      <c r="AF25" s="2"/>
      <c r="AG25" s="2"/>
      <c r="AH25" s="2"/>
      <c r="AI25" s="2"/>
      <c r="AJ25" s="2"/>
      <c r="AK25" s="2"/>
      <c r="AL25" s="2"/>
      <c r="AM25" s="2"/>
    </row>
    <row r="26" spans="1:39" ht="37.5" customHeight="1">
      <c r="A26" s="2" t="s">
        <v>538</v>
      </c>
      <c r="B26" s="5" t="s">
        <v>484</v>
      </c>
      <c r="C26" s="2" t="s">
        <v>485</v>
      </c>
      <c r="D26" s="2" t="s">
        <v>508</v>
      </c>
      <c r="E26" s="2" t="s">
        <v>180</v>
      </c>
      <c r="F26" s="5" t="s">
        <v>534</v>
      </c>
      <c r="G26" s="7" t="s">
        <v>32</v>
      </c>
      <c r="H26" s="5" t="s">
        <v>541</v>
      </c>
      <c r="I26" s="2" t="s">
        <v>542</v>
      </c>
      <c r="J26" s="2" t="s">
        <v>543</v>
      </c>
      <c r="K26" s="2" t="s">
        <v>530</v>
      </c>
      <c r="L26" s="5" t="s">
        <v>544</v>
      </c>
      <c r="M26" s="5" t="s">
        <v>500</v>
      </c>
      <c r="N26" s="2" t="s">
        <v>547</v>
      </c>
      <c r="O26" s="2">
        <v>693.17</v>
      </c>
      <c r="P26" s="71">
        <v>3147</v>
      </c>
      <c r="Q26" s="68">
        <v>39676</v>
      </c>
      <c r="R26" s="2" t="s">
        <v>106</v>
      </c>
      <c r="S26" s="2"/>
      <c r="T26" s="2"/>
      <c r="U26" s="2"/>
      <c r="V26" s="2"/>
      <c r="W26" s="2"/>
      <c r="X26" s="2"/>
      <c r="Y26" s="2"/>
      <c r="Z26" s="2"/>
      <c r="AA26" s="2"/>
      <c r="AB26" s="2"/>
      <c r="AC26" s="2"/>
      <c r="AD26" s="2"/>
      <c r="AE26" s="2"/>
      <c r="AF26" s="2"/>
      <c r="AG26" s="2"/>
      <c r="AH26" s="2"/>
      <c r="AI26" s="2"/>
      <c r="AJ26" s="2"/>
      <c r="AK26" s="2"/>
      <c r="AL26" s="2"/>
      <c r="AM26" s="2"/>
    </row>
    <row r="27" spans="1:39" ht="37.5" customHeight="1">
      <c r="A27" s="2" t="s">
        <v>551</v>
      </c>
      <c r="B27" s="5" t="s">
        <v>553</v>
      </c>
      <c r="C27" s="2" t="s">
        <v>214</v>
      </c>
      <c r="D27" s="2" t="s">
        <v>555</v>
      </c>
      <c r="E27" s="2" t="s">
        <v>52</v>
      </c>
      <c r="F27" s="5" t="s">
        <v>558</v>
      </c>
      <c r="G27" s="7" t="s">
        <v>32</v>
      </c>
      <c r="H27" s="5" t="s">
        <v>559</v>
      </c>
      <c r="I27" s="2" t="s">
        <v>561</v>
      </c>
      <c r="J27" s="2" t="s">
        <v>562</v>
      </c>
      <c r="K27" s="2" t="s">
        <v>331</v>
      </c>
      <c r="L27" s="5" t="s">
        <v>564</v>
      </c>
      <c r="M27" s="5" t="s">
        <v>439</v>
      </c>
      <c r="N27" s="2" t="s">
        <v>565</v>
      </c>
      <c r="O27" s="71">
        <v>1247.17</v>
      </c>
      <c r="P27" s="71">
        <v>3195.74</v>
      </c>
      <c r="Q27" s="68">
        <v>39862</v>
      </c>
      <c r="R27" s="2" t="s">
        <v>106</v>
      </c>
      <c r="S27" s="2"/>
      <c r="T27" s="2"/>
      <c r="U27" s="2"/>
      <c r="V27" s="2"/>
      <c r="W27" s="2"/>
      <c r="X27" s="2"/>
      <c r="Y27" s="2"/>
      <c r="Z27" s="2"/>
      <c r="AA27" s="2"/>
      <c r="AB27" s="2"/>
      <c r="AC27" s="2"/>
      <c r="AD27" s="2"/>
      <c r="AE27" s="2"/>
      <c r="AF27" s="2"/>
      <c r="AG27" s="2"/>
      <c r="AH27" s="2"/>
      <c r="AI27" s="2"/>
      <c r="AJ27" s="2"/>
      <c r="AK27" s="2"/>
      <c r="AL27" s="2"/>
      <c r="AM27" s="2"/>
    </row>
    <row r="28" spans="1:39" ht="37.5" customHeight="1">
      <c r="A28" s="2" t="s">
        <v>579</v>
      </c>
      <c r="B28" s="5" t="s">
        <v>553</v>
      </c>
      <c r="C28" s="2" t="s">
        <v>214</v>
      </c>
      <c r="D28" s="2" t="s">
        <v>555</v>
      </c>
      <c r="E28" s="2" t="s">
        <v>52</v>
      </c>
      <c r="F28" s="5" t="s">
        <v>565</v>
      </c>
      <c r="G28" s="7" t="s">
        <v>32</v>
      </c>
      <c r="H28" s="5" t="s">
        <v>584</v>
      </c>
      <c r="I28" s="2" t="s">
        <v>585</v>
      </c>
      <c r="J28" s="2" t="s">
        <v>586</v>
      </c>
      <c r="K28" s="2" t="s">
        <v>331</v>
      </c>
      <c r="L28" s="5" t="s">
        <v>588</v>
      </c>
      <c r="M28" s="5" t="s">
        <v>439</v>
      </c>
      <c r="N28" s="2" t="s">
        <v>589</v>
      </c>
      <c r="O28" s="71">
        <v>881.67</v>
      </c>
      <c r="P28" s="71">
        <v>2246.75</v>
      </c>
      <c r="Q28" s="68">
        <v>39956</v>
      </c>
      <c r="R28" s="2" t="s">
        <v>106</v>
      </c>
      <c r="S28" s="2"/>
      <c r="T28" s="2"/>
      <c r="U28" s="2"/>
      <c r="V28" s="2"/>
      <c r="W28" s="2"/>
      <c r="X28" s="2"/>
      <c r="Y28" s="2"/>
      <c r="Z28" s="2"/>
      <c r="AA28" s="2"/>
      <c r="AB28" s="2"/>
      <c r="AC28" s="2"/>
      <c r="AD28" s="2"/>
      <c r="AE28" s="2"/>
      <c r="AF28" s="2"/>
      <c r="AG28" s="2"/>
      <c r="AH28" s="2"/>
      <c r="AI28" s="2"/>
      <c r="AJ28" s="2"/>
      <c r="AK28" s="2"/>
      <c r="AL28" s="2"/>
      <c r="AM28" s="2"/>
    </row>
    <row r="29" spans="1:39" ht="37.5" customHeight="1">
      <c r="A29" s="2" t="s">
        <v>594</v>
      </c>
      <c r="B29" s="5" t="s">
        <v>553</v>
      </c>
      <c r="C29" s="2" t="s">
        <v>214</v>
      </c>
      <c r="D29" s="2" t="s">
        <v>555</v>
      </c>
      <c r="E29" s="2" t="s">
        <v>52</v>
      </c>
      <c r="F29" s="2" t="s">
        <v>596</v>
      </c>
      <c r="G29" s="7" t="s">
        <v>32</v>
      </c>
      <c r="H29" s="5" t="s">
        <v>599</v>
      </c>
      <c r="I29" s="2" t="s">
        <v>601</v>
      </c>
      <c r="J29" s="2" t="s">
        <v>603</v>
      </c>
      <c r="K29" s="2" t="s">
        <v>493</v>
      </c>
      <c r="L29" s="5" t="s">
        <v>605</v>
      </c>
      <c r="M29" s="5" t="s">
        <v>471</v>
      </c>
      <c r="N29" s="2" t="s">
        <v>606</v>
      </c>
      <c r="O29" s="71">
        <v>2977.95</v>
      </c>
      <c r="P29" s="71">
        <v>3662.88</v>
      </c>
      <c r="Q29" s="68">
        <v>40313</v>
      </c>
      <c r="R29" s="2" t="s">
        <v>106</v>
      </c>
      <c r="S29" s="2" t="s">
        <v>608</v>
      </c>
      <c r="T29" s="2"/>
      <c r="U29" s="2"/>
      <c r="V29" s="2"/>
      <c r="W29" s="2"/>
      <c r="X29" s="2"/>
      <c r="Y29" s="2"/>
      <c r="Z29" s="2"/>
      <c r="AA29" s="2"/>
      <c r="AB29" s="2"/>
      <c r="AC29" s="2"/>
      <c r="AD29" s="2"/>
      <c r="AE29" s="2"/>
      <c r="AF29" s="2"/>
      <c r="AG29" s="2"/>
      <c r="AH29" s="2"/>
      <c r="AI29" s="2"/>
      <c r="AJ29" s="2"/>
      <c r="AK29" s="2"/>
      <c r="AL29" s="2"/>
      <c r="AM29" s="2"/>
    </row>
    <row r="30" spans="1:39" ht="37.5" customHeight="1">
      <c r="A30" s="2" t="s">
        <v>644</v>
      </c>
      <c r="B30" s="5" t="s">
        <v>553</v>
      </c>
      <c r="C30" s="5" t="s">
        <v>214</v>
      </c>
      <c r="D30" s="2" t="s">
        <v>555</v>
      </c>
      <c r="E30" s="2" t="s">
        <v>52</v>
      </c>
      <c r="F30" s="5" t="s">
        <v>606</v>
      </c>
      <c r="G30" s="7" t="s">
        <v>630</v>
      </c>
      <c r="H30" s="5" t="s">
        <v>631</v>
      </c>
      <c r="I30" s="5" t="s">
        <v>632</v>
      </c>
      <c r="J30" s="2" t="s">
        <v>649</v>
      </c>
      <c r="K30" s="2" t="s">
        <v>183</v>
      </c>
      <c r="L30" s="5" t="s">
        <v>650</v>
      </c>
      <c r="M30" s="5" t="s">
        <v>244</v>
      </c>
      <c r="N30" s="2" t="s">
        <v>637</v>
      </c>
      <c r="O30" s="71" t="s">
        <v>638</v>
      </c>
      <c r="P30" s="71">
        <v>6238.74</v>
      </c>
      <c r="Q30" s="68">
        <v>43701</v>
      </c>
      <c r="R30" s="2" t="s">
        <v>106</v>
      </c>
      <c r="S30" s="2" t="s">
        <v>656</v>
      </c>
      <c r="T30" s="2"/>
      <c r="U30" s="2"/>
      <c r="V30" s="2"/>
      <c r="W30" s="2" t="s">
        <v>258</v>
      </c>
      <c r="X30" s="2"/>
      <c r="Y30" s="2"/>
      <c r="Z30" s="2"/>
      <c r="AA30" s="2"/>
      <c r="AB30" s="2"/>
      <c r="AC30" s="2"/>
      <c r="AD30" s="2"/>
      <c r="AE30" s="2"/>
      <c r="AF30" s="2"/>
      <c r="AG30" s="2"/>
      <c r="AH30" s="2"/>
      <c r="AI30" s="2"/>
      <c r="AJ30" s="2"/>
      <c r="AK30" s="2"/>
      <c r="AL30" s="2"/>
      <c r="AM30" s="2"/>
    </row>
    <row r="31" spans="1:39" ht="37.5" customHeight="1">
      <c r="A31" s="2" t="s">
        <v>670</v>
      </c>
      <c r="B31" s="5" t="s">
        <v>553</v>
      </c>
      <c r="C31" s="2" t="s">
        <v>214</v>
      </c>
      <c r="D31" s="2" t="s">
        <v>555</v>
      </c>
      <c r="E31" s="2" t="s">
        <v>52</v>
      </c>
      <c r="F31" s="5" t="s">
        <v>637</v>
      </c>
      <c r="G31" s="7" t="s">
        <v>630</v>
      </c>
      <c r="H31" s="5" t="s">
        <v>675</v>
      </c>
      <c r="I31" s="2" t="s">
        <v>676</v>
      </c>
      <c r="J31" s="2" t="s">
        <v>677</v>
      </c>
      <c r="K31" s="2" t="s">
        <v>83</v>
      </c>
      <c r="L31" s="5" t="s">
        <v>678</v>
      </c>
      <c r="M31" s="5" t="s">
        <v>185</v>
      </c>
      <c r="N31" s="2" t="s">
        <v>679</v>
      </c>
      <c r="O31" s="71">
        <v>3265.07</v>
      </c>
      <c r="P31" s="71">
        <v>8311.57</v>
      </c>
      <c r="Q31" s="68">
        <v>43488</v>
      </c>
      <c r="R31" s="2" t="s">
        <v>106</v>
      </c>
      <c r="S31" s="2"/>
      <c r="T31" s="2"/>
      <c r="U31" s="2"/>
      <c r="V31" s="2"/>
      <c r="W31" s="2"/>
      <c r="X31" s="2"/>
      <c r="Y31" s="2"/>
      <c r="Z31" s="2"/>
      <c r="AA31" s="2"/>
      <c r="AB31" s="2"/>
      <c r="AC31" s="2"/>
      <c r="AD31" s="2"/>
      <c r="AE31" s="2"/>
      <c r="AF31" s="2"/>
      <c r="AG31" s="2"/>
      <c r="AH31" s="2"/>
      <c r="AI31" s="2"/>
      <c r="AJ31" s="2"/>
      <c r="AK31" s="2"/>
      <c r="AL31" s="2"/>
      <c r="AM31" s="2"/>
    </row>
    <row r="32" spans="1:39" ht="37.5" customHeight="1">
      <c r="A32" s="2" t="s">
        <v>688</v>
      </c>
      <c r="B32" s="5" t="s">
        <v>553</v>
      </c>
      <c r="C32" s="5" t="s">
        <v>214</v>
      </c>
      <c r="D32" s="2" t="s">
        <v>555</v>
      </c>
      <c r="E32" s="2" t="s">
        <v>52</v>
      </c>
      <c r="F32" s="5" t="s">
        <v>679</v>
      </c>
      <c r="G32" s="7" t="s">
        <v>630</v>
      </c>
      <c r="H32" s="5" t="s">
        <v>695</v>
      </c>
      <c r="I32" s="5" t="s">
        <v>696</v>
      </c>
      <c r="J32" s="2" t="s">
        <v>697</v>
      </c>
      <c r="K32" s="2" t="s">
        <v>183</v>
      </c>
      <c r="L32" s="5" t="s">
        <v>698</v>
      </c>
      <c r="M32" s="5" t="s">
        <v>244</v>
      </c>
      <c r="N32" s="2" t="s">
        <v>699</v>
      </c>
      <c r="O32" s="71">
        <v>2260.4</v>
      </c>
      <c r="P32" s="71">
        <v>8908.09</v>
      </c>
      <c r="Q32" s="68">
        <v>43642</v>
      </c>
      <c r="R32" s="2" t="s">
        <v>106</v>
      </c>
      <c r="S32" s="2"/>
      <c r="T32" s="2"/>
      <c r="U32" s="2"/>
      <c r="V32" s="2"/>
      <c r="W32" s="2"/>
      <c r="X32" s="2"/>
      <c r="Y32" s="2"/>
      <c r="Z32" s="2"/>
      <c r="AA32" s="2"/>
      <c r="AB32" s="2"/>
      <c r="AC32" s="2"/>
      <c r="AD32" s="2"/>
      <c r="AE32" s="2"/>
      <c r="AF32" s="2"/>
      <c r="AG32" s="2"/>
      <c r="AH32" s="2"/>
      <c r="AI32" s="2"/>
      <c r="AJ32" s="2"/>
      <c r="AK32" s="2"/>
      <c r="AL32" s="2"/>
      <c r="AM32" s="2"/>
    </row>
    <row r="33" spans="1:39" ht="37.5" customHeight="1">
      <c r="A33" s="2" t="s">
        <v>702</v>
      </c>
      <c r="B33" s="5" t="s">
        <v>553</v>
      </c>
      <c r="C33" s="5" t="s">
        <v>214</v>
      </c>
      <c r="D33" s="2" t="s">
        <v>555</v>
      </c>
      <c r="E33" s="2" t="s">
        <v>52</v>
      </c>
      <c r="F33" s="5" t="s">
        <v>699</v>
      </c>
      <c r="G33" s="7" t="s">
        <v>630</v>
      </c>
      <c r="H33" s="5" t="s">
        <v>710</v>
      </c>
      <c r="I33" s="5" t="s">
        <v>711</v>
      </c>
      <c r="J33" s="2" t="s">
        <v>712</v>
      </c>
      <c r="K33" s="2" t="s">
        <v>52</v>
      </c>
      <c r="L33" s="5" t="s">
        <v>714</v>
      </c>
      <c r="M33" s="5" t="s">
        <v>244</v>
      </c>
      <c r="N33" s="2" t="s">
        <v>716</v>
      </c>
      <c r="O33" s="71">
        <v>4252.46</v>
      </c>
      <c r="P33" s="71">
        <v>3834.84</v>
      </c>
      <c r="Q33" s="68">
        <v>43813</v>
      </c>
      <c r="R33" s="2" t="s">
        <v>106</v>
      </c>
      <c r="S33" s="2"/>
      <c r="T33" s="2"/>
      <c r="U33" s="2"/>
      <c r="V33" s="2"/>
      <c r="W33" s="2"/>
      <c r="X33" s="2"/>
      <c r="Y33" s="2"/>
      <c r="Z33" s="2"/>
      <c r="AA33" s="2"/>
      <c r="AB33" s="2"/>
      <c r="AC33" s="2"/>
      <c r="AD33" s="2"/>
      <c r="AE33" s="2"/>
      <c r="AF33" s="2"/>
      <c r="AG33" s="2"/>
      <c r="AH33" s="2"/>
      <c r="AI33" s="2"/>
      <c r="AJ33" s="2"/>
      <c r="AK33" s="2"/>
      <c r="AL33" s="2"/>
      <c r="AM33" s="2"/>
    </row>
    <row r="34" spans="1:39" ht="37.5" customHeight="1">
      <c r="A34" s="2" t="s">
        <v>719</v>
      </c>
      <c r="B34" s="5" t="s">
        <v>723</v>
      </c>
      <c r="C34" s="2" t="s">
        <v>724</v>
      </c>
      <c r="D34" s="2" t="s">
        <v>725</v>
      </c>
      <c r="E34" s="2" t="s">
        <v>362</v>
      </c>
      <c r="F34" s="5" t="s">
        <v>729</v>
      </c>
      <c r="G34" s="7" t="s">
        <v>32</v>
      </c>
      <c r="H34" s="5" t="s">
        <v>730</v>
      </c>
      <c r="I34" s="2" t="s">
        <v>731</v>
      </c>
      <c r="J34" s="2" t="s">
        <v>732</v>
      </c>
      <c r="K34" s="2" t="s">
        <v>137</v>
      </c>
      <c r="L34" s="5" t="s">
        <v>564</v>
      </c>
      <c r="M34" s="5" t="s">
        <v>471</v>
      </c>
      <c r="N34" s="2" t="s">
        <v>736</v>
      </c>
      <c r="O34" s="71">
        <v>1663.14</v>
      </c>
      <c r="P34" s="71">
        <v>1682.93</v>
      </c>
      <c r="Q34" s="68">
        <v>40239</v>
      </c>
      <c r="R34" s="2" t="s">
        <v>106</v>
      </c>
      <c r="S34" s="2"/>
      <c r="T34" s="2"/>
      <c r="U34" s="2"/>
      <c r="V34" s="2"/>
      <c r="W34" s="2"/>
      <c r="X34" s="2"/>
      <c r="Y34" s="2"/>
      <c r="Z34" s="2"/>
      <c r="AA34" s="2"/>
      <c r="AB34" s="2"/>
      <c r="AC34" s="2"/>
      <c r="AD34" s="2"/>
      <c r="AE34" s="2"/>
      <c r="AF34" s="2"/>
      <c r="AG34" s="2"/>
      <c r="AH34" s="2"/>
      <c r="AI34" s="2"/>
      <c r="AJ34" s="2"/>
      <c r="AK34" s="2"/>
      <c r="AL34" s="2"/>
      <c r="AM34" s="2"/>
    </row>
    <row r="35" spans="1:39" ht="37.5" customHeight="1">
      <c r="A35" s="2" t="s">
        <v>741</v>
      </c>
      <c r="B35" s="5" t="s">
        <v>553</v>
      </c>
      <c r="C35" s="2" t="s">
        <v>214</v>
      </c>
      <c r="D35" s="2" t="s">
        <v>555</v>
      </c>
      <c r="E35" s="2" t="s">
        <v>52</v>
      </c>
      <c r="F35" s="5" t="s">
        <v>729</v>
      </c>
      <c r="G35" s="7" t="s">
        <v>32</v>
      </c>
      <c r="H35" s="5" t="s">
        <v>748</v>
      </c>
      <c r="I35" s="2" t="s">
        <v>749</v>
      </c>
      <c r="J35" s="2" t="s">
        <v>750</v>
      </c>
      <c r="K35" s="2" t="s">
        <v>382</v>
      </c>
      <c r="L35" s="5" t="s">
        <v>751</v>
      </c>
      <c r="M35" s="5" t="s">
        <v>439</v>
      </c>
      <c r="N35" s="2" t="s">
        <v>596</v>
      </c>
      <c r="O35" s="71">
        <v>576.58000000000004</v>
      </c>
      <c r="P35" s="71">
        <v>1424.16</v>
      </c>
      <c r="Q35" s="68">
        <v>40185</v>
      </c>
      <c r="R35" s="2" t="s">
        <v>106</v>
      </c>
      <c r="S35" s="2"/>
      <c r="T35" s="2"/>
      <c r="U35" s="2"/>
      <c r="V35" s="2"/>
      <c r="W35" s="2"/>
      <c r="X35" s="2"/>
      <c r="Y35" s="2"/>
      <c r="Z35" s="2"/>
      <c r="AA35" s="2"/>
      <c r="AB35" s="2"/>
      <c r="AC35" s="2"/>
      <c r="AD35" s="2"/>
      <c r="AE35" s="2"/>
      <c r="AF35" s="2"/>
      <c r="AG35" s="2"/>
      <c r="AH35" s="2"/>
      <c r="AI35" s="2"/>
      <c r="AJ35" s="2"/>
      <c r="AK35" s="2"/>
      <c r="AL35" s="2"/>
      <c r="AM35" s="2"/>
    </row>
    <row r="36" spans="1:39" ht="37.5" customHeight="1">
      <c r="A36" s="2" t="s">
        <v>759</v>
      </c>
      <c r="B36" s="5" t="s">
        <v>761</v>
      </c>
      <c r="C36" s="2" t="s">
        <v>762</v>
      </c>
      <c r="D36" s="2" t="s">
        <v>763</v>
      </c>
      <c r="E36" s="2" t="s">
        <v>764</v>
      </c>
      <c r="F36" s="5" t="s">
        <v>768</v>
      </c>
      <c r="G36" s="7" t="s">
        <v>32</v>
      </c>
      <c r="H36" s="5" t="s">
        <v>769</v>
      </c>
      <c r="I36" s="2" t="s">
        <v>770</v>
      </c>
      <c r="J36" s="2" t="s">
        <v>771</v>
      </c>
      <c r="K36" s="2" t="s">
        <v>30</v>
      </c>
      <c r="L36" s="5" t="s">
        <v>772</v>
      </c>
      <c r="M36" s="5" t="s">
        <v>439</v>
      </c>
      <c r="N36" s="2" t="s">
        <v>774</v>
      </c>
      <c r="O36" s="71">
        <v>2655.87</v>
      </c>
      <c r="P36" s="71">
        <v>2223.84</v>
      </c>
      <c r="Q36" s="68">
        <v>40140</v>
      </c>
      <c r="R36" s="2" t="s">
        <v>106</v>
      </c>
      <c r="S36" s="2"/>
      <c r="T36" s="2"/>
      <c r="U36" s="2"/>
      <c r="V36" s="2"/>
      <c r="W36" s="2"/>
      <c r="X36" s="2"/>
      <c r="Y36" s="2"/>
      <c r="Z36" s="2"/>
      <c r="AA36" s="2"/>
      <c r="AB36" s="2"/>
      <c r="AC36" s="2"/>
      <c r="AD36" s="2"/>
      <c r="AE36" s="2"/>
      <c r="AF36" s="2"/>
      <c r="AG36" s="2"/>
      <c r="AH36" s="2"/>
      <c r="AI36" s="2"/>
      <c r="AJ36" s="2"/>
      <c r="AK36" s="2"/>
      <c r="AL36" s="2"/>
      <c r="AM36" s="2"/>
    </row>
    <row r="37" spans="1:39" ht="37.5" customHeight="1">
      <c r="A37" s="2" t="s">
        <v>780</v>
      </c>
      <c r="B37" s="5" t="s">
        <v>761</v>
      </c>
      <c r="C37" s="2" t="s">
        <v>762</v>
      </c>
      <c r="D37" s="2" t="s">
        <v>763</v>
      </c>
      <c r="E37" s="2" t="s">
        <v>764</v>
      </c>
      <c r="F37" s="2" t="s">
        <v>774</v>
      </c>
      <c r="G37" s="7" t="s">
        <v>32</v>
      </c>
      <c r="H37" s="5" t="s">
        <v>783</v>
      </c>
      <c r="I37" s="2" t="s">
        <v>785</v>
      </c>
      <c r="J37" s="2" t="s">
        <v>786</v>
      </c>
      <c r="K37" s="2" t="s">
        <v>52</v>
      </c>
      <c r="L37" s="5" t="s">
        <v>788</v>
      </c>
      <c r="M37" s="5" t="s">
        <v>471</v>
      </c>
      <c r="N37" s="2" t="s">
        <v>792</v>
      </c>
      <c r="O37" s="71">
        <v>5180.45</v>
      </c>
      <c r="P37" s="71">
        <v>2325</v>
      </c>
      <c r="Q37" s="68">
        <v>40267</v>
      </c>
      <c r="R37" s="2" t="s">
        <v>106</v>
      </c>
      <c r="S37" s="2"/>
      <c r="T37" s="2"/>
      <c r="U37" s="2"/>
      <c r="V37" s="2"/>
      <c r="W37" s="2"/>
      <c r="X37" s="2"/>
      <c r="Y37" s="2"/>
      <c r="Z37" s="2"/>
      <c r="AA37" s="2"/>
      <c r="AB37" s="2"/>
      <c r="AC37" s="2"/>
      <c r="AD37" s="2"/>
      <c r="AE37" s="2"/>
      <c r="AF37" s="2"/>
      <c r="AG37" s="2"/>
      <c r="AH37" s="2"/>
      <c r="AI37" s="2"/>
      <c r="AJ37" s="2"/>
      <c r="AK37" s="2"/>
      <c r="AL37" s="2"/>
      <c r="AM37" s="2"/>
    </row>
    <row r="38" spans="1:39" ht="37.5" customHeight="1">
      <c r="A38" s="2" t="s">
        <v>794</v>
      </c>
      <c r="B38" s="5" t="s">
        <v>761</v>
      </c>
      <c r="C38" s="2" t="s">
        <v>762</v>
      </c>
      <c r="D38" s="2" t="s">
        <v>763</v>
      </c>
      <c r="E38" s="2" t="s">
        <v>764</v>
      </c>
      <c r="F38" s="2" t="s">
        <v>792</v>
      </c>
      <c r="G38" s="7" t="s">
        <v>32</v>
      </c>
      <c r="H38" s="5" t="s">
        <v>799</v>
      </c>
      <c r="I38" s="2" t="s">
        <v>802</v>
      </c>
      <c r="J38" s="2" t="s">
        <v>803</v>
      </c>
      <c r="K38" s="2" t="s">
        <v>183</v>
      </c>
      <c r="L38" s="5" t="s">
        <v>806</v>
      </c>
      <c r="M38" s="5" t="s">
        <v>471</v>
      </c>
      <c r="N38" s="2" t="s">
        <v>807</v>
      </c>
      <c r="O38" s="71">
        <v>3428.57</v>
      </c>
      <c r="P38" s="71">
        <v>1440</v>
      </c>
      <c r="Q38" s="68">
        <v>40379</v>
      </c>
      <c r="R38" s="2" t="s">
        <v>106</v>
      </c>
      <c r="S38" s="2"/>
      <c r="T38" s="2"/>
      <c r="U38" s="2"/>
      <c r="V38" s="2"/>
      <c r="W38" s="2"/>
      <c r="X38" s="2"/>
      <c r="Y38" s="2"/>
      <c r="Z38" s="2"/>
      <c r="AA38" s="2"/>
      <c r="AB38" s="2"/>
      <c r="AC38" s="2"/>
      <c r="AD38" s="2"/>
      <c r="AE38" s="2"/>
      <c r="AF38" s="2"/>
      <c r="AG38" s="2"/>
      <c r="AH38" s="2"/>
      <c r="AI38" s="2"/>
      <c r="AJ38" s="2"/>
      <c r="AK38" s="2"/>
      <c r="AL38" s="2"/>
      <c r="AM38" s="2"/>
    </row>
    <row r="39" spans="1:39" ht="37.5" customHeight="1">
      <c r="A39" s="2" t="s">
        <v>810</v>
      </c>
      <c r="B39" s="5" t="s">
        <v>761</v>
      </c>
      <c r="C39" s="2" t="s">
        <v>762</v>
      </c>
      <c r="D39" s="2" t="s">
        <v>763</v>
      </c>
      <c r="E39" s="2" t="s">
        <v>764</v>
      </c>
      <c r="F39" s="2" t="s">
        <v>807</v>
      </c>
      <c r="G39" s="7" t="s">
        <v>32</v>
      </c>
      <c r="H39" s="5" t="s">
        <v>815</v>
      </c>
      <c r="I39" s="2" t="s">
        <v>816</v>
      </c>
      <c r="J39" s="2" t="s">
        <v>817</v>
      </c>
      <c r="K39" s="2" t="s">
        <v>163</v>
      </c>
      <c r="L39" s="5" t="s">
        <v>818</v>
      </c>
      <c r="M39" s="5" t="s">
        <v>471</v>
      </c>
      <c r="N39" s="2" t="s">
        <v>819</v>
      </c>
      <c r="O39" s="71">
        <v>2465.04</v>
      </c>
      <c r="P39" s="71">
        <v>4880.79</v>
      </c>
      <c r="Q39" s="68">
        <v>40417</v>
      </c>
      <c r="R39" s="2" t="s">
        <v>106</v>
      </c>
      <c r="S39" s="2"/>
      <c r="T39" s="2"/>
      <c r="U39" s="2"/>
      <c r="V39" s="2"/>
      <c r="W39" s="2"/>
      <c r="X39" s="2"/>
      <c r="Y39" s="2"/>
      <c r="Z39" s="2"/>
      <c r="AA39" s="2"/>
      <c r="AB39" s="2"/>
      <c r="AC39" s="2"/>
      <c r="AD39" s="2"/>
      <c r="AE39" s="2"/>
      <c r="AF39" s="2"/>
      <c r="AG39" s="2"/>
      <c r="AH39" s="2"/>
      <c r="AI39" s="2"/>
      <c r="AJ39" s="2"/>
      <c r="AK39" s="2"/>
      <c r="AL39" s="2"/>
      <c r="AM39" s="2"/>
    </row>
    <row r="40" spans="1:39" ht="37.5" customHeight="1">
      <c r="A40" s="2" t="s">
        <v>821</v>
      </c>
      <c r="B40" s="5" t="s">
        <v>761</v>
      </c>
      <c r="C40" s="2" t="s">
        <v>762</v>
      </c>
      <c r="D40" s="2" t="s">
        <v>763</v>
      </c>
      <c r="E40" s="2" t="s">
        <v>764</v>
      </c>
      <c r="F40" s="5" t="s">
        <v>819</v>
      </c>
      <c r="G40" s="7" t="s">
        <v>32</v>
      </c>
      <c r="H40" s="5" t="s">
        <v>822</v>
      </c>
      <c r="I40" s="2" t="s">
        <v>823</v>
      </c>
      <c r="J40" s="2" t="s">
        <v>825</v>
      </c>
      <c r="K40" s="2" t="s">
        <v>163</v>
      </c>
      <c r="L40" s="5" t="s">
        <v>827</v>
      </c>
      <c r="M40" s="5" t="s">
        <v>471</v>
      </c>
      <c r="N40" s="2" t="s">
        <v>828</v>
      </c>
      <c r="O40" s="71">
        <v>4055.93</v>
      </c>
      <c r="P40" s="71">
        <v>4657.43</v>
      </c>
      <c r="Q40" s="68">
        <v>40499</v>
      </c>
      <c r="R40" s="2" t="s">
        <v>106</v>
      </c>
      <c r="S40" s="2"/>
      <c r="T40" s="2"/>
      <c r="U40" s="2"/>
      <c r="V40" s="2"/>
      <c r="W40" s="2"/>
      <c r="X40" s="2"/>
      <c r="Y40" s="2"/>
      <c r="Z40" s="2"/>
      <c r="AA40" s="2"/>
      <c r="AB40" s="2"/>
      <c r="AC40" s="2"/>
      <c r="AD40" s="2"/>
      <c r="AE40" s="2"/>
      <c r="AF40" s="2"/>
      <c r="AG40" s="2"/>
      <c r="AH40" s="2"/>
      <c r="AI40" s="2"/>
      <c r="AJ40" s="2"/>
      <c r="AK40" s="2"/>
      <c r="AL40" s="2"/>
      <c r="AM40" s="2"/>
    </row>
    <row r="41" spans="1:39" ht="37.5" customHeight="1">
      <c r="A41" s="2" t="s">
        <v>831</v>
      </c>
      <c r="B41" s="5" t="s">
        <v>761</v>
      </c>
      <c r="C41" s="2" t="s">
        <v>762</v>
      </c>
      <c r="D41" s="2" t="s">
        <v>833</v>
      </c>
      <c r="E41" s="2" t="s">
        <v>764</v>
      </c>
      <c r="F41" s="5" t="s">
        <v>828</v>
      </c>
      <c r="G41" s="7" t="s">
        <v>32</v>
      </c>
      <c r="H41" s="5" t="s">
        <v>836</v>
      </c>
      <c r="I41" s="2" t="s">
        <v>837</v>
      </c>
      <c r="J41" s="2" t="s">
        <v>838</v>
      </c>
      <c r="K41" s="2" t="s">
        <v>493</v>
      </c>
      <c r="L41" s="5" t="s">
        <v>839</v>
      </c>
      <c r="M41" s="5" t="s">
        <v>840</v>
      </c>
      <c r="N41" s="2" t="s">
        <v>841</v>
      </c>
      <c r="O41" s="71">
        <v>1008.06</v>
      </c>
      <c r="P41" s="71">
        <v>850</v>
      </c>
      <c r="Q41" s="68">
        <v>40575</v>
      </c>
      <c r="R41" s="2" t="s">
        <v>106</v>
      </c>
      <c r="S41" s="2"/>
      <c r="T41" s="2"/>
      <c r="U41" s="2"/>
      <c r="V41" s="2"/>
      <c r="W41" s="2"/>
      <c r="X41" s="2"/>
      <c r="Y41" s="2"/>
      <c r="Z41" s="2"/>
      <c r="AA41" s="2"/>
      <c r="AB41" s="2"/>
      <c r="AC41" s="2"/>
      <c r="AD41" s="2"/>
      <c r="AE41" s="2"/>
      <c r="AF41" s="2"/>
      <c r="AG41" s="2"/>
      <c r="AH41" s="2"/>
      <c r="AI41" s="2"/>
      <c r="AJ41" s="2"/>
      <c r="AK41" s="2"/>
      <c r="AL41" s="2"/>
      <c r="AM41" s="2"/>
    </row>
    <row r="42" spans="1:39" ht="37.5" customHeight="1">
      <c r="A42" s="2" t="s">
        <v>845</v>
      </c>
      <c r="B42" s="5" t="s">
        <v>761</v>
      </c>
      <c r="C42" s="5" t="s">
        <v>762</v>
      </c>
      <c r="D42" s="2" t="s">
        <v>833</v>
      </c>
      <c r="E42" s="2" t="s">
        <v>764</v>
      </c>
      <c r="F42" s="5" t="s">
        <v>841</v>
      </c>
      <c r="G42" s="7" t="s">
        <v>32</v>
      </c>
      <c r="H42" s="5" t="s">
        <v>848</v>
      </c>
      <c r="I42" s="5" t="s">
        <v>849</v>
      </c>
      <c r="J42" s="2" t="s">
        <v>851</v>
      </c>
      <c r="K42" s="2" t="s">
        <v>137</v>
      </c>
      <c r="L42" s="5" t="s">
        <v>853</v>
      </c>
      <c r="M42" s="5" t="s">
        <v>840</v>
      </c>
      <c r="N42" s="2" t="s">
        <v>854</v>
      </c>
      <c r="O42" s="71">
        <v>19202.439999999999</v>
      </c>
      <c r="P42" s="71">
        <v>12984.69</v>
      </c>
      <c r="Q42" s="68">
        <v>40789</v>
      </c>
      <c r="R42" s="2" t="s">
        <v>106</v>
      </c>
      <c r="S42" s="2" t="s">
        <v>855</v>
      </c>
      <c r="T42" s="2"/>
      <c r="U42" s="2"/>
      <c r="V42" s="2"/>
      <c r="W42" s="2"/>
      <c r="X42" s="2"/>
      <c r="Y42" s="2"/>
      <c r="Z42" s="2"/>
      <c r="AA42" s="2"/>
      <c r="AB42" s="2"/>
      <c r="AC42" s="2"/>
      <c r="AD42" s="2"/>
      <c r="AE42" s="2"/>
      <c r="AF42" s="2"/>
      <c r="AG42" s="2"/>
      <c r="AH42" s="2"/>
      <c r="AI42" s="2"/>
      <c r="AJ42" s="2"/>
      <c r="AK42" s="2"/>
      <c r="AL42" s="2"/>
      <c r="AM42" s="2"/>
    </row>
    <row r="43" spans="1:39" ht="37.5" customHeight="1">
      <c r="A43" s="2" t="s">
        <v>858</v>
      </c>
      <c r="B43" s="5" t="s">
        <v>761</v>
      </c>
      <c r="C43" s="5" t="s">
        <v>762</v>
      </c>
      <c r="D43" s="2" t="s">
        <v>763</v>
      </c>
      <c r="E43" s="2" t="s">
        <v>764</v>
      </c>
      <c r="F43" s="5" t="s">
        <v>854</v>
      </c>
      <c r="G43" s="7" t="s">
        <v>32</v>
      </c>
      <c r="H43" s="5" t="s">
        <v>860</v>
      </c>
      <c r="I43" s="5" t="s">
        <v>861</v>
      </c>
      <c r="J43" s="2" t="s">
        <v>862</v>
      </c>
      <c r="K43" s="2" t="s">
        <v>430</v>
      </c>
      <c r="L43" s="5" t="s">
        <v>863</v>
      </c>
      <c r="M43" s="5" t="s">
        <v>864</v>
      </c>
      <c r="N43" s="2" t="s">
        <v>865</v>
      </c>
      <c r="O43" s="71">
        <v>7949.17</v>
      </c>
      <c r="P43" s="71">
        <v>2022.27</v>
      </c>
      <c r="Q43" s="68">
        <v>41086</v>
      </c>
      <c r="R43" s="2" t="s">
        <v>106</v>
      </c>
      <c r="S43" s="2"/>
      <c r="T43" s="2"/>
      <c r="U43" s="2"/>
      <c r="V43" s="2"/>
      <c r="W43" s="2"/>
      <c r="X43" s="2"/>
      <c r="Y43" s="2"/>
      <c r="Z43" s="2"/>
      <c r="AA43" s="2"/>
      <c r="AB43" s="2"/>
      <c r="AC43" s="2"/>
      <c r="AD43" s="2"/>
      <c r="AE43" s="2"/>
      <c r="AF43" s="2"/>
      <c r="AG43" s="2"/>
      <c r="AH43" s="2"/>
      <c r="AI43" s="2"/>
      <c r="AJ43" s="2"/>
      <c r="AK43" s="2"/>
      <c r="AL43" s="2"/>
      <c r="AM43" s="2"/>
    </row>
    <row r="44" spans="1:39" ht="37.5" customHeight="1">
      <c r="A44" s="2" t="s">
        <v>879</v>
      </c>
      <c r="B44" s="5" t="s">
        <v>880</v>
      </c>
      <c r="C44" s="2" t="s">
        <v>881</v>
      </c>
      <c r="D44" s="2" t="s">
        <v>882</v>
      </c>
      <c r="E44" s="2" t="s">
        <v>197</v>
      </c>
      <c r="F44" s="5" t="s">
        <v>887</v>
      </c>
      <c r="G44" s="7" t="s">
        <v>32</v>
      </c>
      <c r="H44" s="5" t="s">
        <v>888</v>
      </c>
      <c r="I44" s="2" t="s">
        <v>889</v>
      </c>
      <c r="J44" s="2" t="s">
        <v>890</v>
      </c>
      <c r="K44" s="2" t="s">
        <v>148</v>
      </c>
      <c r="L44" s="5" t="s">
        <v>891</v>
      </c>
      <c r="M44" s="5" t="s">
        <v>471</v>
      </c>
      <c r="N44" s="2" t="s">
        <v>892</v>
      </c>
      <c r="O44" s="71">
        <v>682.35</v>
      </c>
      <c r="P44" s="71">
        <v>548</v>
      </c>
      <c r="Q44" s="68">
        <v>40445</v>
      </c>
      <c r="R44" s="2" t="s">
        <v>106</v>
      </c>
      <c r="S44" s="2"/>
      <c r="T44" s="2"/>
      <c r="U44" s="2"/>
      <c r="V44" s="2"/>
      <c r="W44" s="2"/>
      <c r="X44" s="2"/>
      <c r="Y44" s="2"/>
      <c r="Z44" s="2"/>
      <c r="AA44" s="2"/>
      <c r="AB44" s="2"/>
      <c r="AC44" s="2"/>
      <c r="AD44" s="2"/>
      <c r="AE44" s="2"/>
      <c r="AF44" s="2"/>
      <c r="AG44" s="2"/>
      <c r="AH44" s="2"/>
      <c r="AI44" s="2"/>
      <c r="AJ44" s="2"/>
      <c r="AK44" s="2"/>
      <c r="AL44" s="2"/>
      <c r="AM44" s="2"/>
    </row>
    <row r="45" spans="1:39" ht="37.5" customHeight="1">
      <c r="A45" s="2" t="s">
        <v>899</v>
      </c>
      <c r="B45" s="5" t="s">
        <v>880</v>
      </c>
      <c r="C45" s="2" t="s">
        <v>881</v>
      </c>
      <c r="D45" s="2" t="s">
        <v>882</v>
      </c>
      <c r="E45" s="2" t="s">
        <v>197</v>
      </c>
      <c r="F45" s="2" t="s">
        <v>892</v>
      </c>
      <c r="G45" s="7" t="s">
        <v>32</v>
      </c>
      <c r="H45" s="5" t="s">
        <v>902</v>
      </c>
      <c r="I45" s="5" t="s">
        <v>903</v>
      </c>
      <c r="J45" s="2" t="s">
        <v>905</v>
      </c>
      <c r="K45" s="2" t="s">
        <v>180</v>
      </c>
      <c r="L45" s="5" t="s">
        <v>907</v>
      </c>
      <c r="M45" s="5" t="s">
        <v>840</v>
      </c>
      <c r="N45" s="2" t="s">
        <v>908</v>
      </c>
      <c r="O45" s="71">
        <v>640.61</v>
      </c>
      <c r="P45" s="71">
        <v>436.07</v>
      </c>
      <c r="Q45" s="68">
        <v>40586</v>
      </c>
      <c r="R45" s="2" t="s">
        <v>106</v>
      </c>
      <c r="S45" s="2"/>
      <c r="T45" s="2"/>
      <c r="U45" s="2"/>
      <c r="V45" s="2"/>
      <c r="W45" s="2"/>
      <c r="X45" s="2"/>
      <c r="Y45" s="2"/>
      <c r="Z45" s="2"/>
      <c r="AA45" s="2"/>
      <c r="AB45" s="2"/>
      <c r="AC45" s="2"/>
      <c r="AD45" s="2"/>
      <c r="AE45" s="2"/>
      <c r="AF45" s="2"/>
      <c r="AG45" s="2"/>
      <c r="AH45" s="2"/>
      <c r="AI45" s="2"/>
      <c r="AJ45" s="2"/>
      <c r="AK45" s="2"/>
      <c r="AL45" s="2"/>
      <c r="AM45" s="2"/>
    </row>
    <row r="46" spans="1:39" ht="37.5" customHeight="1">
      <c r="A46" s="2" t="s">
        <v>910</v>
      </c>
      <c r="B46" s="5" t="s">
        <v>880</v>
      </c>
      <c r="C46" s="2" t="s">
        <v>881</v>
      </c>
      <c r="D46" s="2" t="s">
        <v>882</v>
      </c>
      <c r="E46" s="2" t="s">
        <v>197</v>
      </c>
      <c r="F46" s="5" t="s">
        <v>908</v>
      </c>
      <c r="G46" s="7" t="s">
        <v>32</v>
      </c>
      <c r="H46" s="5" t="s">
        <v>888</v>
      </c>
      <c r="I46" s="5" t="s">
        <v>912</v>
      </c>
      <c r="J46" s="2" t="s">
        <v>913</v>
      </c>
      <c r="K46" s="2" t="s">
        <v>148</v>
      </c>
      <c r="L46" s="5" t="s">
        <v>914</v>
      </c>
      <c r="M46" s="5" t="s">
        <v>840</v>
      </c>
      <c r="N46" s="2" t="s">
        <v>915</v>
      </c>
      <c r="O46" s="71">
        <v>668.83</v>
      </c>
      <c r="P46" s="71">
        <v>595</v>
      </c>
      <c r="Q46" s="68">
        <v>40751</v>
      </c>
      <c r="R46" s="2" t="s">
        <v>106</v>
      </c>
      <c r="S46" s="2" t="s">
        <v>918</v>
      </c>
      <c r="T46" s="2"/>
      <c r="U46" s="2"/>
      <c r="V46" s="2"/>
      <c r="W46" s="2"/>
      <c r="X46" s="2"/>
      <c r="Y46" s="2"/>
      <c r="Z46" s="2"/>
      <c r="AA46" s="2"/>
      <c r="AB46" s="2"/>
      <c r="AC46" s="2"/>
      <c r="AD46" s="2"/>
      <c r="AE46" s="2"/>
      <c r="AF46" s="2"/>
      <c r="AG46" s="2"/>
      <c r="AH46" s="2"/>
      <c r="AI46" s="2"/>
      <c r="AJ46" s="2"/>
      <c r="AK46" s="2"/>
      <c r="AL46" s="2"/>
      <c r="AM46" s="2"/>
    </row>
    <row r="47" spans="1:39" ht="37.5" customHeight="1">
      <c r="A47" s="2" t="s">
        <v>921</v>
      </c>
      <c r="B47" s="5" t="s">
        <v>880</v>
      </c>
      <c r="C47" s="2" t="s">
        <v>881</v>
      </c>
      <c r="D47" s="2" t="s">
        <v>882</v>
      </c>
      <c r="E47" s="2" t="s">
        <v>197</v>
      </c>
      <c r="F47" s="5" t="s">
        <v>915</v>
      </c>
      <c r="G47" s="7" t="s">
        <v>32</v>
      </c>
      <c r="H47" s="5" t="s">
        <v>923</v>
      </c>
      <c r="I47" s="2" t="s">
        <v>924</v>
      </c>
      <c r="J47" s="2" t="s">
        <v>926</v>
      </c>
      <c r="K47" s="2" t="s">
        <v>530</v>
      </c>
      <c r="L47" s="5" t="s">
        <v>927</v>
      </c>
      <c r="M47" s="5" t="s">
        <v>864</v>
      </c>
      <c r="N47" s="2" t="s">
        <v>928</v>
      </c>
      <c r="O47" s="71">
        <v>182.4</v>
      </c>
      <c r="P47" s="71">
        <v>323.39999999999998</v>
      </c>
      <c r="Q47" s="68">
        <v>41243</v>
      </c>
      <c r="R47" s="2" t="s">
        <v>106</v>
      </c>
      <c r="S47" s="2"/>
      <c r="T47" s="2"/>
      <c r="U47" s="2"/>
      <c r="V47" s="2"/>
      <c r="W47" s="2"/>
      <c r="X47" s="2"/>
      <c r="Y47" s="2"/>
      <c r="Z47" s="2"/>
      <c r="AA47" s="2"/>
      <c r="AB47" s="2"/>
      <c r="AC47" s="2"/>
      <c r="AD47" s="2"/>
      <c r="AE47" s="2"/>
      <c r="AF47" s="2"/>
      <c r="AG47" s="2"/>
      <c r="AH47" s="2"/>
      <c r="AI47" s="2"/>
      <c r="AJ47" s="2"/>
      <c r="AK47" s="2"/>
      <c r="AL47" s="2"/>
      <c r="AM47" s="2"/>
    </row>
    <row r="48" spans="1:39" ht="37.5" customHeight="1">
      <c r="A48" s="2" t="s">
        <v>930</v>
      </c>
      <c r="B48" s="5" t="s">
        <v>598</v>
      </c>
      <c r="C48" s="5" t="s">
        <v>931</v>
      </c>
      <c r="D48" s="2" t="s">
        <v>934</v>
      </c>
      <c r="E48" s="2" t="s">
        <v>180</v>
      </c>
      <c r="F48" s="5" t="s">
        <v>938</v>
      </c>
      <c r="G48" s="7" t="s">
        <v>32</v>
      </c>
      <c r="H48" s="5" t="s">
        <v>939</v>
      </c>
      <c r="I48" s="5" t="s">
        <v>940</v>
      </c>
      <c r="J48" s="2" t="s">
        <v>942</v>
      </c>
      <c r="K48" s="2" t="s">
        <v>430</v>
      </c>
      <c r="L48" s="5" t="s">
        <v>943</v>
      </c>
      <c r="M48" s="5" t="s">
        <v>840</v>
      </c>
      <c r="N48" s="2" t="s">
        <v>944</v>
      </c>
      <c r="O48" s="71">
        <v>393.92</v>
      </c>
      <c r="P48" s="2">
        <v>853.12</v>
      </c>
      <c r="Q48" s="68">
        <v>40813</v>
      </c>
      <c r="R48" s="2" t="s">
        <v>106</v>
      </c>
      <c r="S48" s="2"/>
      <c r="T48" s="2"/>
      <c r="U48" s="2"/>
      <c r="V48" s="2"/>
      <c r="W48" s="2"/>
      <c r="X48" s="2"/>
      <c r="Y48" s="2"/>
      <c r="Z48" s="2"/>
      <c r="AA48" s="2"/>
      <c r="AB48" s="2"/>
      <c r="AC48" s="2"/>
      <c r="AD48" s="2"/>
      <c r="AE48" s="2"/>
      <c r="AF48" s="2"/>
      <c r="AG48" s="2"/>
      <c r="AH48" s="2"/>
      <c r="AI48" s="2"/>
      <c r="AJ48" s="2"/>
      <c r="AK48" s="2"/>
      <c r="AL48" s="2"/>
      <c r="AM48" s="2"/>
    </row>
    <row r="49" spans="1:39" ht="37.5" customHeight="1">
      <c r="A49" s="2" t="s">
        <v>947</v>
      </c>
      <c r="B49" s="5" t="s">
        <v>598</v>
      </c>
      <c r="C49" s="5" t="s">
        <v>931</v>
      </c>
      <c r="D49" s="2" t="s">
        <v>934</v>
      </c>
      <c r="E49" s="2" t="s">
        <v>180</v>
      </c>
      <c r="F49" s="5" t="s">
        <v>944</v>
      </c>
      <c r="G49" s="7" t="s">
        <v>32</v>
      </c>
      <c r="H49" s="5" t="s">
        <v>949</v>
      </c>
      <c r="I49" s="5" t="s">
        <v>950</v>
      </c>
      <c r="J49" s="2" t="s">
        <v>951</v>
      </c>
      <c r="K49" s="2" t="s">
        <v>183</v>
      </c>
      <c r="L49" s="5" t="s">
        <v>953</v>
      </c>
      <c r="M49" s="5" t="s">
        <v>864</v>
      </c>
      <c r="N49" s="2" t="s">
        <v>954</v>
      </c>
      <c r="O49" s="71">
        <v>443.22</v>
      </c>
      <c r="P49" s="71">
        <v>735.75</v>
      </c>
      <c r="Q49" s="68">
        <v>41253</v>
      </c>
      <c r="R49" s="2" t="s">
        <v>106</v>
      </c>
      <c r="S49" s="2"/>
      <c r="T49" s="2"/>
      <c r="U49" s="2"/>
      <c r="V49" s="2"/>
      <c r="W49" s="2"/>
      <c r="X49" s="2"/>
      <c r="Y49" s="2"/>
      <c r="Z49" s="2"/>
      <c r="AA49" s="2"/>
      <c r="AB49" s="2"/>
      <c r="AC49" s="2"/>
      <c r="AD49" s="2"/>
      <c r="AE49" s="2"/>
      <c r="AF49" s="2"/>
      <c r="AG49" s="2"/>
      <c r="AH49" s="2"/>
      <c r="AI49" s="2"/>
      <c r="AJ49" s="2"/>
      <c r="AK49" s="2"/>
      <c r="AL49" s="2"/>
      <c r="AM49" s="2"/>
    </row>
    <row r="50" spans="1:39" ht="37.5" customHeight="1">
      <c r="A50" s="2" t="s">
        <v>956</v>
      </c>
      <c r="B50" s="5" t="s">
        <v>598</v>
      </c>
      <c r="C50" s="5" t="s">
        <v>931</v>
      </c>
      <c r="D50" s="2" t="s">
        <v>934</v>
      </c>
      <c r="E50" s="2" t="s">
        <v>180</v>
      </c>
      <c r="F50" s="5" t="s">
        <v>954</v>
      </c>
      <c r="G50" s="7" t="s">
        <v>32</v>
      </c>
      <c r="H50" s="5" t="s">
        <v>958</v>
      </c>
      <c r="I50" s="5" t="s">
        <v>959</v>
      </c>
      <c r="J50" s="2" t="s">
        <v>960</v>
      </c>
      <c r="K50" s="2" t="s">
        <v>30</v>
      </c>
      <c r="L50" s="5" t="s">
        <v>961</v>
      </c>
      <c r="M50" s="5" t="s">
        <v>963</v>
      </c>
      <c r="N50" s="2" t="s">
        <v>965</v>
      </c>
      <c r="O50" s="71">
        <v>415.5</v>
      </c>
      <c r="P50" s="71">
        <v>730.15</v>
      </c>
      <c r="Q50" s="68">
        <v>41402</v>
      </c>
      <c r="R50" s="2" t="s">
        <v>106</v>
      </c>
      <c r="S50" s="2"/>
      <c r="T50" s="2"/>
      <c r="U50" s="2"/>
      <c r="V50" s="2"/>
      <c r="W50" s="2" t="s">
        <v>258</v>
      </c>
      <c r="X50" s="2"/>
      <c r="Y50" s="2"/>
      <c r="Z50" s="2"/>
      <c r="AA50" s="2"/>
      <c r="AB50" s="2"/>
      <c r="AC50" s="2"/>
      <c r="AD50" s="2"/>
      <c r="AE50" s="2"/>
      <c r="AF50" s="2"/>
      <c r="AG50" s="2"/>
      <c r="AH50" s="2"/>
      <c r="AI50" s="2"/>
      <c r="AJ50" s="2"/>
      <c r="AK50" s="2"/>
      <c r="AL50" s="2"/>
      <c r="AM50" s="2"/>
    </row>
    <row r="51" spans="1:39" ht="37.5" customHeight="1">
      <c r="A51" s="2" t="s">
        <v>982</v>
      </c>
      <c r="B51" s="5" t="s">
        <v>968</v>
      </c>
      <c r="C51" s="5" t="s">
        <v>969</v>
      </c>
      <c r="D51" s="2" t="s">
        <v>970</v>
      </c>
      <c r="E51" s="2" t="s">
        <v>764</v>
      </c>
      <c r="F51" s="5" t="s">
        <v>974</v>
      </c>
      <c r="G51" s="7" t="s">
        <v>32</v>
      </c>
      <c r="H51" s="5" t="s">
        <v>976</v>
      </c>
      <c r="I51" s="5" t="s">
        <v>977</v>
      </c>
      <c r="J51" s="2" t="s">
        <v>984</v>
      </c>
      <c r="K51" s="2" t="s">
        <v>41</v>
      </c>
      <c r="L51" s="5" t="s">
        <v>985</v>
      </c>
      <c r="M51" s="5" t="s">
        <v>963</v>
      </c>
      <c r="N51" s="2" t="s">
        <v>979</v>
      </c>
      <c r="O51" s="71">
        <v>743.99</v>
      </c>
      <c r="P51" s="71">
        <v>619</v>
      </c>
      <c r="Q51" s="68">
        <v>41542</v>
      </c>
      <c r="R51" s="2" t="s">
        <v>106</v>
      </c>
      <c r="S51" s="2" t="s">
        <v>989</v>
      </c>
      <c r="T51" s="2"/>
      <c r="U51" s="2"/>
      <c r="V51" s="2"/>
      <c r="W51" s="2"/>
      <c r="X51" s="2"/>
      <c r="Y51" s="2"/>
      <c r="Z51" s="2"/>
      <c r="AA51" s="2"/>
      <c r="AB51" s="2"/>
      <c r="AC51" s="2"/>
      <c r="AD51" s="2"/>
      <c r="AE51" s="2"/>
      <c r="AF51" s="2"/>
      <c r="AG51" s="2"/>
      <c r="AH51" s="2"/>
      <c r="AI51" s="2"/>
      <c r="AJ51" s="2"/>
      <c r="AK51" s="2"/>
      <c r="AL51" s="2"/>
      <c r="AM51" s="2"/>
    </row>
    <row r="52" spans="1:39" ht="37.5" customHeight="1">
      <c r="A52" s="2" t="s">
        <v>956</v>
      </c>
      <c r="B52" s="5" t="s">
        <v>968</v>
      </c>
      <c r="C52" s="5" t="s">
        <v>969</v>
      </c>
      <c r="D52" s="2" t="s">
        <v>970</v>
      </c>
      <c r="E52" s="2" t="s">
        <v>764</v>
      </c>
      <c r="F52" s="5" t="s">
        <v>979</v>
      </c>
      <c r="G52" s="7" t="s">
        <v>32</v>
      </c>
      <c r="H52" s="5" t="s">
        <v>958</v>
      </c>
      <c r="I52" s="5" t="s">
        <v>959</v>
      </c>
      <c r="J52" s="2" t="s">
        <v>960</v>
      </c>
      <c r="K52" s="2" t="s">
        <v>30</v>
      </c>
      <c r="L52" s="5" t="s">
        <v>961</v>
      </c>
      <c r="M52" s="5" t="s">
        <v>963</v>
      </c>
      <c r="N52" s="2" t="s">
        <v>993</v>
      </c>
      <c r="O52" s="71">
        <v>639.28</v>
      </c>
      <c r="P52" s="71">
        <v>412.4</v>
      </c>
      <c r="Q52" s="68">
        <v>41402</v>
      </c>
      <c r="R52" s="2" t="s">
        <v>106</v>
      </c>
      <c r="S52" s="2"/>
      <c r="T52" s="2"/>
      <c r="U52" s="2"/>
      <c r="V52" s="2"/>
      <c r="W52" s="2" t="s">
        <v>258</v>
      </c>
      <c r="X52" s="2"/>
      <c r="Y52" s="2"/>
      <c r="Z52" s="2"/>
      <c r="AA52" s="2"/>
      <c r="AB52" s="2"/>
      <c r="AC52" s="2"/>
      <c r="AD52" s="2"/>
      <c r="AE52" s="2"/>
      <c r="AF52" s="2"/>
      <c r="AG52" s="2"/>
      <c r="AH52" s="2"/>
      <c r="AI52" s="2"/>
      <c r="AJ52" s="2"/>
      <c r="AK52" s="2"/>
      <c r="AL52" s="2"/>
      <c r="AM52" s="2"/>
    </row>
    <row r="53" spans="1:39" ht="37.5" customHeight="1">
      <c r="A53" s="2" t="s">
        <v>994</v>
      </c>
      <c r="B53" s="5" t="s">
        <v>996</v>
      </c>
      <c r="C53" s="5" t="s">
        <v>768</v>
      </c>
      <c r="D53" s="2" t="s">
        <v>997</v>
      </c>
      <c r="E53" s="2" t="s">
        <v>183</v>
      </c>
      <c r="F53" s="5" t="s">
        <v>998</v>
      </c>
      <c r="G53" s="393" t="s">
        <v>32</v>
      </c>
      <c r="H53" s="5" t="s">
        <v>799</v>
      </c>
      <c r="I53" s="5" t="s">
        <v>1004</v>
      </c>
      <c r="J53" s="2" t="s">
        <v>1005</v>
      </c>
      <c r="K53" s="2" t="s">
        <v>183</v>
      </c>
      <c r="L53" s="5" t="s">
        <v>1007</v>
      </c>
      <c r="M53" s="5" t="s">
        <v>864</v>
      </c>
      <c r="N53" s="2" t="s">
        <v>1009</v>
      </c>
      <c r="O53" s="71">
        <v>399.34</v>
      </c>
      <c r="P53" s="71">
        <v>222.43</v>
      </c>
      <c r="Q53" s="68">
        <v>40978</v>
      </c>
      <c r="R53" s="2" t="s">
        <v>106</v>
      </c>
      <c r="S53" s="2"/>
      <c r="T53" s="2"/>
      <c r="U53" s="2"/>
      <c r="V53" s="2"/>
      <c r="W53" s="2"/>
      <c r="X53" s="2"/>
      <c r="Y53" s="2"/>
      <c r="Z53" s="2"/>
      <c r="AA53" s="2"/>
      <c r="AB53" s="2"/>
      <c r="AC53" s="2"/>
      <c r="AD53" s="2"/>
      <c r="AE53" s="2"/>
      <c r="AF53" s="2"/>
      <c r="AG53" s="2"/>
      <c r="AH53" s="2"/>
      <c r="AI53" s="2"/>
      <c r="AJ53" s="2"/>
      <c r="AK53" s="2"/>
      <c r="AL53" s="2"/>
      <c r="AM53" s="2"/>
    </row>
    <row r="54" spans="1:39" ht="37.5" customHeight="1">
      <c r="A54" s="2" t="s">
        <v>1011</v>
      </c>
      <c r="B54" s="5" t="s">
        <v>1012</v>
      </c>
      <c r="C54" s="5" t="s">
        <v>1013</v>
      </c>
      <c r="D54" s="2" t="s">
        <v>1014</v>
      </c>
      <c r="E54" s="2" t="s">
        <v>68</v>
      </c>
      <c r="F54" s="5" t="s">
        <v>1019</v>
      </c>
      <c r="G54" s="7" t="s">
        <v>32</v>
      </c>
      <c r="H54" s="5" t="s">
        <v>1020</v>
      </c>
      <c r="I54" s="5" t="s">
        <v>1021</v>
      </c>
      <c r="J54" s="2" t="s">
        <v>1022</v>
      </c>
      <c r="K54" s="2" t="s">
        <v>325</v>
      </c>
      <c r="L54" s="5" t="s">
        <v>1024</v>
      </c>
      <c r="M54" s="5" t="s">
        <v>864</v>
      </c>
      <c r="N54" s="2" t="s">
        <v>1025</v>
      </c>
      <c r="O54" s="71">
        <v>260.43</v>
      </c>
      <c r="P54" s="71">
        <v>450</v>
      </c>
      <c r="Q54" s="68">
        <v>40978</v>
      </c>
      <c r="R54" s="2" t="s">
        <v>106</v>
      </c>
      <c r="S54" s="2"/>
      <c r="T54" s="2"/>
      <c r="U54" s="2"/>
      <c r="V54" s="2"/>
      <c r="W54" s="2"/>
      <c r="X54" s="2"/>
      <c r="Y54" s="2"/>
      <c r="Z54" s="2"/>
      <c r="AA54" s="2"/>
      <c r="AB54" s="2"/>
      <c r="AC54" s="2"/>
      <c r="AD54" s="2"/>
      <c r="AE54" s="2"/>
      <c r="AF54" s="2"/>
      <c r="AG54" s="2"/>
      <c r="AH54" s="2"/>
      <c r="AI54" s="2"/>
      <c r="AJ54" s="2"/>
      <c r="AK54" s="2"/>
      <c r="AL54" s="2"/>
      <c r="AM54" s="2"/>
    </row>
    <row r="55" spans="1:39" ht="37.5" customHeight="1">
      <c r="A55" s="2" t="s">
        <v>1032</v>
      </c>
      <c r="B55" s="5" t="s">
        <v>1034</v>
      </c>
      <c r="C55" s="5" t="s">
        <v>120</v>
      </c>
      <c r="D55" s="2" t="s">
        <v>1035</v>
      </c>
      <c r="E55" s="2" t="s">
        <v>68</v>
      </c>
      <c r="F55" s="5" t="s">
        <v>1039</v>
      </c>
      <c r="G55" s="7" t="s">
        <v>32</v>
      </c>
      <c r="H55" s="5" t="s">
        <v>923</v>
      </c>
      <c r="I55" s="5" t="s">
        <v>924</v>
      </c>
      <c r="J55" s="2" t="s">
        <v>926</v>
      </c>
      <c r="K55" s="2" t="s">
        <v>530</v>
      </c>
      <c r="L55" s="5" t="s">
        <v>1040</v>
      </c>
      <c r="M55" s="5" t="s">
        <v>864</v>
      </c>
      <c r="N55" s="2" t="s">
        <v>1041</v>
      </c>
      <c r="O55" s="71">
        <v>325.13</v>
      </c>
      <c r="P55" s="71">
        <v>516.27</v>
      </c>
      <c r="Q55" s="68">
        <v>41248</v>
      </c>
      <c r="R55" s="2" t="s">
        <v>106</v>
      </c>
      <c r="S55" s="2"/>
      <c r="T55" s="2"/>
      <c r="U55" s="2"/>
      <c r="V55" s="2"/>
      <c r="W55" s="2"/>
      <c r="X55" s="2"/>
      <c r="Y55" s="2"/>
      <c r="Z55" s="2"/>
      <c r="AA55" s="2"/>
      <c r="AB55" s="2"/>
      <c r="AC55" s="2"/>
      <c r="AD55" s="2"/>
      <c r="AE55" s="2"/>
      <c r="AF55" s="2"/>
      <c r="AG55" s="2"/>
      <c r="AH55" s="2"/>
      <c r="AI55" s="2"/>
      <c r="AJ55" s="2"/>
      <c r="AK55" s="2"/>
      <c r="AL55" s="2"/>
      <c r="AM55" s="2"/>
    </row>
    <row r="56" spans="1:39" ht="37.5" customHeight="1">
      <c r="A56" s="2" t="s">
        <v>1057</v>
      </c>
      <c r="B56" s="5" t="s">
        <v>598</v>
      </c>
      <c r="C56" s="5" t="s">
        <v>1048</v>
      </c>
      <c r="D56" s="2" t="s">
        <v>1049</v>
      </c>
      <c r="E56" s="2" t="s">
        <v>180</v>
      </c>
      <c r="F56" s="5" t="s">
        <v>1052</v>
      </c>
      <c r="G56" s="7" t="s">
        <v>32</v>
      </c>
      <c r="H56" s="5" t="s">
        <v>1053</v>
      </c>
      <c r="I56" s="5" t="s">
        <v>1060</v>
      </c>
      <c r="J56" s="2" t="s">
        <v>1054</v>
      </c>
      <c r="K56" s="2" t="s">
        <v>286</v>
      </c>
      <c r="L56" s="5" t="s">
        <v>1061</v>
      </c>
      <c r="M56" s="5" t="s">
        <v>864</v>
      </c>
      <c r="N56" s="2" t="s">
        <v>1055</v>
      </c>
      <c r="O56" s="71">
        <v>375.88</v>
      </c>
      <c r="P56" s="71">
        <v>2994.31</v>
      </c>
      <c r="Q56" s="68">
        <v>41103</v>
      </c>
      <c r="R56" s="2" t="s">
        <v>106</v>
      </c>
      <c r="S56" s="2"/>
      <c r="T56" s="2"/>
      <c r="U56" s="2"/>
      <c r="V56" s="2"/>
      <c r="W56" s="2"/>
      <c r="X56" s="2"/>
      <c r="Y56" s="2"/>
      <c r="Z56" s="2"/>
      <c r="AA56" s="2"/>
      <c r="AB56" s="2"/>
      <c r="AC56" s="2"/>
      <c r="AD56" s="2"/>
      <c r="AE56" s="2"/>
      <c r="AF56" s="2"/>
      <c r="AG56" s="2"/>
      <c r="AH56" s="2"/>
      <c r="AI56" s="2"/>
      <c r="AJ56" s="2"/>
      <c r="AK56" s="2"/>
      <c r="AL56" s="2"/>
      <c r="AM56" s="2"/>
    </row>
    <row r="57" spans="1:39" ht="37.5" customHeight="1">
      <c r="A57" s="2" t="s">
        <v>1068</v>
      </c>
      <c r="B57" s="5" t="s">
        <v>598</v>
      </c>
      <c r="C57" s="5" t="s">
        <v>1048</v>
      </c>
      <c r="D57" s="2" t="s">
        <v>1049</v>
      </c>
      <c r="E57" s="2" t="s">
        <v>180</v>
      </c>
      <c r="F57" s="5" t="s">
        <v>1055</v>
      </c>
      <c r="G57" s="7" t="s">
        <v>32</v>
      </c>
      <c r="H57" s="5" t="s">
        <v>1070</v>
      </c>
      <c r="I57" s="5" t="s">
        <v>1071</v>
      </c>
      <c r="J57" s="2" t="s">
        <v>1072</v>
      </c>
      <c r="K57" s="2" t="s">
        <v>148</v>
      </c>
      <c r="L57" s="5" t="s">
        <v>1075</v>
      </c>
      <c r="M57" s="5" t="s">
        <v>864</v>
      </c>
      <c r="N57" s="5" t="s">
        <v>1076</v>
      </c>
      <c r="O57" s="71">
        <v>326.74</v>
      </c>
      <c r="P57" s="71">
        <v>456</v>
      </c>
      <c r="Q57" s="68">
        <v>41272</v>
      </c>
      <c r="R57" s="2" t="s">
        <v>106</v>
      </c>
      <c r="S57" s="2"/>
      <c r="T57" s="2"/>
      <c r="U57" s="2"/>
      <c r="V57" s="2"/>
      <c r="W57" s="2"/>
      <c r="X57" s="2"/>
      <c r="Y57" s="2"/>
      <c r="Z57" s="2"/>
      <c r="AA57" s="2"/>
      <c r="AB57" s="2"/>
      <c r="AC57" s="2"/>
      <c r="AD57" s="2"/>
      <c r="AE57" s="2"/>
      <c r="AF57" s="2"/>
      <c r="AG57" s="2"/>
      <c r="AH57" s="2"/>
      <c r="AI57" s="2"/>
      <c r="AJ57" s="2"/>
      <c r="AK57" s="2"/>
      <c r="AL57" s="2"/>
      <c r="AM57" s="2"/>
    </row>
    <row r="58" spans="1:39" ht="37.5" customHeight="1">
      <c r="A58" s="2" t="s">
        <v>1096</v>
      </c>
      <c r="B58" s="5" t="s">
        <v>598</v>
      </c>
      <c r="C58" s="5" t="s">
        <v>1048</v>
      </c>
      <c r="D58" s="2" t="s">
        <v>1049</v>
      </c>
      <c r="E58" s="2" t="s">
        <v>180</v>
      </c>
      <c r="F58" s="5" t="s">
        <v>1101</v>
      </c>
      <c r="G58" s="7" t="s">
        <v>32</v>
      </c>
      <c r="H58" s="5" t="s">
        <v>1080</v>
      </c>
      <c r="I58" s="5" t="s">
        <v>1082</v>
      </c>
      <c r="J58" s="2" t="s">
        <v>1105</v>
      </c>
      <c r="K58" s="2" t="s">
        <v>286</v>
      </c>
      <c r="L58" s="5" t="s">
        <v>1106</v>
      </c>
      <c r="M58" s="5" t="s">
        <v>185</v>
      </c>
      <c r="N58" s="2" t="s">
        <v>1107</v>
      </c>
      <c r="O58" s="71">
        <v>612.92999999999995</v>
      </c>
      <c r="P58" s="71">
        <v>4486.3900000000003</v>
      </c>
      <c r="Q58" s="68">
        <v>43176</v>
      </c>
      <c r="R58" s="2" t="s">
        <v>106</v>
      </c>
      <c r="S58" s="2" t="s">
        <v>1112</v>
      </c>
      <c r="T58" s="2"/>
      <c r="U58" s="2"/>
      <c r="V58" s="2"/>
      <c r="W58" s="2"/>
      <c r="X58" s="2"/>
      <c r="Y58" s="2"/>
      <c r="Z58" s="2"/>
      <c r="AA58" s="2"/>
      <c r="AB58" s="2"/>
      <c r="AC58" s="2"/>
      <c r="AD58" s="2"/>
      <c r="AE58" s="2"/>
      <c r="AF58" s="2"/>
      <c r="AG58" s="2"/>
      <c r="AH58" s="2"/>
      <c r="AI58" s="2"/>
      <c r="AJ58" s="2"/>
      <c r="AK58" s="2"/>
      <c r="AL58" s="2"/>
      <c r="AM58" s="2"/>
    </row>
    <row r="59" spans="1:39" ht="37.5" customHeight="1">
      <c r="A59" s="2" t="s">
        <v>1117</v>
      </c>
      <c r="B59" s="5" t="s">
        <v>598</v>
      </c>
      <c r="C59" s="5" t="s">
        <v>1048</v>
      </c>
      <c r="D59" s="2" t="s">
        <v>1049</v>
      </c>
      <c r="E59" s="2" t="s">
        <v>180</v>
      </c>
      <c r="F59" s="5" t="s">
        <v>1085</v>
      </c>
      <c r="G59" s="7" t="s">
        <v>32</v>
      </c>
      <c r="H59" s="5" t="s">
        <v>1119</v>
      </c>
      <c r="I59" s="5" t="s">
        <v>1120</v>
      </c>
      <c r="J59" s="2" t="s">
        <v>1121</v>
      </c>
      <c r="K59" s="2" t="s">
        <v>52</v>
      </c>
      <c r="L59" s="5" t="s">
        <v>1122</v>
      </c>
      <c r="M59" s="5" t="s">
        <v>963</v>
      </c>
      <c r="N59" s="2" t="s">
        <v>1123</v>
      </c>
      <c r="O59" s="71">
        <v>629.12</v>
      </c>
      <c r="P59" s="71">
        <v>1335</v>
      </c>
      <c r="Q59" s="68">
        <v>41416</v>
      </c>
      <c r="R59" s="2" t="s">
        <v>106</v>
      </c>
      <c r="S59" s="2" t="s">
        <v>1127</v>
      </c>
      <c r="T59" s="2"/>
      <c r="U59" s="2"/>
      <c r="V59" s="2"/>
      <c r="W59" s="2"/>
      <c r="X59" s="2"/>
      <c r="Y59" s="2"/>
      <c r="Z59" s="2"/>
      <c r="AA59" s="2"/>
      <c r="AB59" s="2"/>
      <c r="AC59" s="2"/>
      <c r="AD59" s="2"/>
      <c r="AE59" s="2"/>
      <c r="AF59" s="2"/>
      <c r="AG59" s="2"/>
      <c r="AH59" s="2"/>
      <c r="AI59" s="2"/>
      <c r="AJ59" s="2"/>
      <c r="AK59" s="2"/>
      <c r="AL59" s="2"/>
      <c r="AM59" s="2"/>
    </row>
    <row r="60" spans="1:39" ht="37.5" customHeight="1">
      <c r="A60" s="2" t="s">
        <v>1129</v>
      </c>
      <c r="B60" s="5" t="s">
        <v>598</v>
      </c>
      <c r="C60" s="5" t="s">
        <v>1048</v>
      </c>
      <c r="D60" s="2" t="s">
        <v>1049</v>
      </c>
      <c r="E60" s="2" t="s">
        <v>180</v>
      </c>
      <c r="F60" s="5" t="s">
        <v>1123</v>
      </c>
      <c r="G60" s="7" t="s">
        <v>32</v>
      </c>
      <c r="H60" s="5" t="s">
        <v>1134</v>
      </c>
      <c r="I60" s="5" t="s">
        <v>1135</v>
      </c>
      <c r="J60" s="2" t="s">
        <v>1138</v>
      </c>
      <c r="K60" s="2" t="s">
        <v>331</v>
      </c>
      <c r="L60" s="5" t="s">
        <v>1139</v>
      </c>
      <c r="M60" s="5" t="s">
        <v>963</v>
      </c>
      <c r="N60" s="2" t="s">
        <v>1141</v>
      </c>
      <c r="O60" s="71">
        <v>239.02</v>
      </c>
      <c r="P60" s="71">
        <v>1584.75</v>
      </c>
      <c r="Q60" s="68">
        <v>41542</v>
      </c>
      <c r="R60" s="2" t="s">
        <v>106</v>
      </c>
      <c r="S60" s="2"/>
      <c r="T60" s="2"/>
      <c r="U60" s="2"/>
      <c r="V60" s="2"/>
      <c r="W60" s="2"/>
      <c r="X60" s="2"/>
      <c r="Y60" s="2"/>
      <c r="Z60" s="2"/>
      <c r="AA60" s="2"/>
      <c r="AB60" s="2"/>
      <c r="AC60" s="2"/>
      <c r="AD60" s="2"/>
      <c r="AE60" s="2"/>
      <c r="AF60" s="2"/>
      <c r="AG60" s="2"/>
      <c r="AH60" s="2"/>
      <c r="AI60" s="2"/>
      <c r="AJ60" s="2"/>
      <c r="AK60" s="2"/>
      <c r="AL60" s="2"/>
      <c r="AM60" s="2"/>
    </row>
    <row r="61" spans="1:39" ht="37.5" customHeight="1">
      <c r="A61" s="2" t="s">
        <v>1143</v>
      </c>
      <c r="B61" s="5" t="s">
        <v>598</v>
      </c>
      <c r="C61" s="5" t="s">
        <v>1048</v>
      </c>
      <c r="D61" s="2" t="s">
        <v>1049</v>
      </c>
      <c r="E61" s="2" t="s">
        <v>180</v>
      </c>
      <c r="F61" s="5" t="s">
        <v>1141</v>
      </c>
      <c r="G61" s="7" t="s">
        <v>32</v>
      </c>
      <c r="H61" s="5" t="s">
        <v>1134</v>
      </c>
      <c r="I61" s="5" t="s">
        <v>1148</v>
      </c>
      <c r="J61" s="2" t="s">
        <v>1150</v>
      </c>
      <c r="K61" s="2" t="s">
        <v>331</v>
      </c>
      <c r="L61" s="5" t="s">
        <v>1151</v>
      </c>
      <c r="M61" s="5" t="s">
        <v>616</v>
      </c>
      <c r="N61" s="2" t="s">
        <v>1152</v>
      </c>
      <c r="O61" s="71">
        <v>46.45</v>
      </c>
      <c r="P61" s="71">
        <v>317.35000000000002</v>
      </c>
      <c r="Q61" s="68">
        <v>41731</v>
      </c>
      <c r="R61" s="2" t="s">
        <v>106</v>
      </c>
      <c r="S61" s="2"/>
      <c r="T61" s="2"/>
      <c r="U61" s="2"/>
      <c r="V61" s="2"/>
      <c r="W61" s="2"/>
      <c r="X61" s="2"/>
      <c r="Y61" s="2"/>
      <c r="Z61" s="2"/>
      <c r="AA61" s="2"/>
      <c r="AB61" s="2"/>
      <c r="AC61" s="2"/>
      <c r="AD61" s="2"/>
      <c r="AE61" s="2"/>
      <c r="AF61" s="2"/>
      <c r="AG61" s="2"/>
      <c r="AH61" s="2"/>
      <c r="AI61" s="2"/>
      <c r="AJ61" s="2"/>
      <c r="AK61" s="2"/>
      <c r="AL61" s="2"/>
      <c r="AM61" s="2"/>
    </row>
    <row r="62" spans="1:39" ht="37.5" customHeight="1">
      <c r="A62" s="2" t="s">
        <v>1175</v>
      </c>
      <c r="B62" s="5" t="s">
        <v>1158</v>
      </c>
      <c r="C62" s="5" t="s">
        <v>1159</v>
      </c>
      <c r="D62" s="2" t="s">
        <v>1160</v>
      </c>
      <c r="E62" s="2" t="s">
        <v>180</v>
      </c>
      <c r="F62" s="5" t="s">
        <v>1161</v>
      </c>
      <c r="G62" s="7" t="s">
        <v>1178</v>
      </c>
      <c r="H62" s="5">
        <v>200043</v>
      </c>
      <c r="I62" s="5" t="s">
        <v>1180</v>
      </c>
      <c r="J62" s="2" t="s">
        <v>1181</v>
      </c>
      <c r="K62" s="2" t="s">
        <v>509</v>
      </c>
      <c r="L62" s="5" t="s">
        <v>1182</v>
      </c>
      <c r="M62" s="5" t="s">
        <v>154</v>
      </c>
      <c r="N62" s="2" t="s">
        <v>1184</v>
      </c>
      <c r="O62" s="71">
        <v>1169.1600000000001</v>
      </c>
      <c r="P62" s="71">
        <v>5831.7</v>
      </c>
      <c r="Q62" s="68">
        <v>43110</v>
      </c>
      <c r="R62" s="2" t="s">
        <v>106</v>
      </c>
      <c r="S62" s="2" t="s">
        <v>1187</v>
      </c>
      <c r="T62" s="2"/>
      <c r="U62" s="2"/>
      <c r="V62" s="2"/>
      <c r="W62" s="2"/>
      <c r="X62" s="2"/>
      <c r="Y62" s="2"/>
      <c r="Z62" s="2"/>
      <c r="AA62" s="2"/>
      <c r="AB62" s="2"/>
      <c r="AC62" s="2"/>
      <c r="AD62" s="2"/>
      <c r="AE62" s="2"/>
      <c r="AF62" s="2"/>
      <c r="AG62" s="2"/>
      <c r="AH62" s="2"/>
      <c r="AI62" s="2"/>
      <c r="AJ62" s="2"/>
      <c r="AK62" s="2"/>
      <c r="AL62" s="2"/>
      <c r="AM62" s="2"/>
    </row>
    <row r="63" spans="1:39" ht="37.5" customHeight="1">
      <c r="A63" s="2" t="s">
        <v>1243</v>
      </c>
      <c r="B63" s="5" t="s">
        <v>996</v>
      </c>
      <c r="C63" s="5" t="s">
        <v>1246</v>
      </c>
      <c r="D63" s="2" t="s">
        <v>1247</v>
      </c>
      <c r="E63" s="2" t="s">
        <v>183</v>
      </c>
      <c r="F63" s="5" t="s">
        <v>1250</v>
      </c>
      <c r="G63" s="7" t="s">
        <v>32</v>
      </c>
      <c r="H63" s="5" t="s">
        <v>1254</v>
      </c>
      <c r="I63" s="5" t="s">
        <v>1255</v>
      </c>
      <c r="J63" s="2" t="s">
        <v>1257</v>
      </c>
      <c r="K63" s="2" t="s">
        <v>183</v>
      </c>
      <c r="L63" s="5" t="s">
        <v>1258</v>
      </c>
      <c r="M63" s="5" t="s">
        <v>963</v>
      </c>
      <c r="N63" s="2" t="s">
        <v>1259</v>
      </c>
      <c r="O63" s="71">
        <v>1551</v>
      </c>
      <c r="P63" s="71">
        <v>917.88</v>
      </c>
      <c r="Q63" s="68">
        <v>41340</v>
      </c>
      <c r="R63" s="2" t="s">
        <v>106</v>
      </c>
      <c r="S63" s="2"/>
      <c r="T63" s="2"/>
      <c r="U63" s="2"/>
      <c r="V63" s="2"/>
      <c r="W63" s="2"/>
      <c r="X63" s="2"/>
      <c r="Y63" s="2"/>
      <c r="Z63" s="2"/>
      <c r="AA63" s="2"/>
      <c r="AB63" s="2"/>
      <c r="AC63" s="2"/>
      <c r="AD63" s="2"/>
      <c r="AE63" s="2"/>
      <c r="AF63" s="2"/>
      <c r="AG63" s="2"/>
      <c r="AH63" s="2"/>
      <c r="AI63" s="2"/>
      <c r="AJ63" s="2"/>
      <c r="AK63" s="2"/>
      <c r="AL63" s="2"/>
      <c r="AM63" s="2"/>
    </row>
    <row r="64" spans="1:39" ht="37.5" customHeight="1">
      <c r="A64" s="2" t="s">
        <v>1263</v>
      </c>
      <c r="B64" s="5" t="s">
        <v>1264</v>
      </c>
      <c r="C64" s="5" t="s">
        <v>1265</v>
      </c>
      <c r="D64" s="2" t="s">
        <v>1266</v>
      </c>
      <c r="E64" s="2" t="s">
        <v>764</v>
      </c>
      <c r="F64" s="5" t="s">
        <v>1269</v>
      </c>
      <c r="G64" s="7" t="s">
        <v>32</v>
      </c>
      <c r="H64" s="5" t="s">
        <v>1272</v>
      </c>
      <c r="I64" s="5" t="s">
        <v>1273</v>
      </c>
      <c r="J64" s="2" t="s">
        <v>1274</v>
      </c>
      <c r="K64" s="2" t="s">
        <v>148</v>
      </c>
      <c r="L64" s="5" t="s">
        <v>1277</v>
      </c>
      <c r="M64" s="5" t="s">
        <v>963</v>
      </c>
      <c r="N64" s="2" t="s">
        <v>1279</v>
      </c>
      <c r="O64" s="71">
        <v>5964.21</v>
      </c>
      <c r="P64" s="71">
        <v>1200</v>
      </c>
      <c r="Q64" s="68">
        <v>41542</v>
      </c>
      <c r="R64" s="2" t="s">
        <v>106</v>
      </c>
      <c r="S64" s="2"/>
      <c r="T64" s="2"/>
      <c r="U64" s="2"/>
      <c r="V64" s="2"/>
      <c r="W64" s="2"/>
      <c r="X64" s="2"/>
      <c r="Y64" s="2"/>
      <c r="Z64" s="2"/>
      <c r="AA64" s="2"/>
      <c r="AB64" s="2"/>
      <c r="AC64" s="2"/>
      <c r="AD64" s="2"/>
      <c r="AE64" s="2"/>
      <c r="AF64" s="2"/>
      <c r="AG64" s="2"/>
      <c r="AH64" s="2"/>
      <c r="AI64" s="2"/>
      <c r="AJ64" s="2"/>
      <c r="AK64" s="2"/>
      <c r="AL64" s="2"/>
      <c r="AM64" s="2"/>
    </row>
    <row r="65" spans="1:39" ht="37.5" customHeight="1">
      <c r="A65" s="2" t="s">
        <v>1359</v>
      </c>
      <c r="B65" s="5" t="s">
        <v>1264</v>
      </c>
      <c r="C65" s="5" t="s">
        <v>1265</v>
      </c>
      <c r="D65" s="2" t="s">
        <v>1266</v>
      </c>
      <c r="E65" s="2" t="s">
        <v>764</v>
      </c>
      <c r="F65" s="5" t="s">
        <v>1291</v>
      </c>
      <c r="G65" s="7" t="s">
        <v>1349</v>
      </c>
      <c r="H65" s="5" t="s">
        <v>1351</v>
      </c>
      <c r="I65" s="5" t="s">
        <v>1352</v>
      </c>
      <c r="J65" s="2" t="s">
        <v>1364</v>
      </c>
      <c r="K65" s="2" t="s">
        <v>331</v>
      </c>
      <c r="L65" s="5" t="s">
        <v>1365</v>
      </c>
      <c r="M65" s="5" t="s">
        <v>185</v>
      </c>
      <c r="N65" s="2" t="s">
        <v>1353</v>
      </c>
      <c r="O65" s="71">
        <v>5889.03</v>
      </c>
      <c r="P65" s="71">
        <v>12063.92</v>
      </c>
      <c r="Q65" s="68">
        <v>43287</v>
      </c>
      <c r="R65" s="2" t="s">
        <v>106</v>
      </c>
      <c r="S65" s="2" t="s">
        <v>1367</v>
      </c>
      <c r="T65" s="2"/>
      <c r="U65" s="2"/>
      <c r="V65" s="2"/>
      <c r="W65" s="2"/>
      <c r="X65" s="2"/>
      <c r="Y65" s="2"/>
      <c r="Z65" s="2"/>
      <c r="AA65" s="2"/>
      <c r="AB65" s="2"/>
      <c r="AC65" s="2"/>
      <c r="AD65" s="2"/>
      <c r="AE65" s="2"/>
      <c r="AF65" s="2"/>
      <c r="AG65" s="2"/>
      <c r="AH65" s="2"/>
      <c r="AI65" s="2"/>
      <c r="AJ65" s="2"/>
      <c r="AK65" s="2"/>
      <c r="AL65" s="2"/>
      <c r="AM65" s="2"/>
    </row>
    <row r="66" spans="1:39" ht="37.5" customHeight="1">
      <c r="A66" s="2" t="s">
        <v>1382</v>
      </c>
      <c r="B66" s="5" t="s">
        <v>1264</v>
      </c>
      <c r="C66" s="2" t="s">
        <v>1265</v>
      </c>
      <c r="D66" s="2" t="s">
        <v>1266</v>
      </c>
      <c r="E66" s="2" t="s">
        <v>764</v>
      </c>
      <c r="F66" s="5" t="s">
        <v>1373</v>
      </c>
      <c r="G66" s="7" t="s">
        <v>1349</v>
      </c>
      <c r="H66" s="5" t="s">
        <v>1390</v>
      </c>
      <c r="I66" s="5" t="s">
        <v>1392</v>
      </c>
      <c r="J66" s="2" t="s">
        <v>1394</v>
      </c>
      <c r="K66" s="2" t="s">
        <v>148</v>
      </c>
      <c r="L66" s="5" t="s">
        <v>1396</v>
      </c>
      <c r="M66" s="5" t="s">
        <v>154</v>
      </c>
      <c r="N66" s="2" t="s">
        <v>1398</v>
      </c>
      <c r="O66" s="71">
        <v>9463.09</v>
      </c>
      <c r="P66" s="71">
        <v>3467.02</v>
      </c>
      <c r="Q66" s="68">
        <v>43050</v>
      </c>
      <c r="R66" s="2" t="s">
        <v>106</v>
      </c>
      <c r="S66" s="2"/>
      <c r="T66" s="2"/>
      <c r="U66" s="2"/>
      <c r="V66" s="2"/>
      <c r="W66" s="2"/>
      <c r="X66" s="2"/>
      <c r="Y66" s="2"/>
      <c r="Z66" s="2"/>
      <c r="AA66" s="2"/>
      <c r="AB66" s="2"/>
      <c r="AC66" s="2"/>
      <c r="AD66" s="2"/>
      <c r="AE66" s="2"/>
      <c r="AF66" s="2"/>
      <c r="AG66" s="2"/>
      <c r="AH66" s="2"/>
      <c r="AI66" s="2"/>
      <c r="AJ66" s="2"/>
      <c r="AK66" s="2"/>
      <c r="AL66" s="2"/>
      <c r="AM66" s="2"/>
    </row>
    <row r="67" spans="1:39" ht="37.5" customHeight="1">
      <c r="A67" s="2" t="s">
        <v>1420</v>
      </c>
      <c r="B67" s="5" t="s">
        <v>1264</v>
      </c>
      <c r="C67" s="5" t="s">
        <v>1265</v>
      </c>
      <c r="D67" s="2" t="s">
        <v>1266</v>
      </c>
      <c r="E67" s="2" t="s">
        <v>764</v>
      </c>
      <c r="F67" s="5" t="s">
        <v>1398</v>
      </c>
      <c r="G67" s="7" t="s">
        <v>1349</v>
      </c>
      <c r="H67" s="5" t="s">
        <v>1409</v>
      </c>
      <c r="I67" s="5" t="s">
        <v>1410</v>
      </c>
      <c r="J67" s="2" t="s">
        <v>1412</v>
      </c>
      <c r="K67" s="2" t="s">
        <v>382</v>
      </c>
      <c r="L67" s="5" t="s">
        <v>1427</v>
      </c>
      <c r="M67" s="5" t="s">
        <v>185</v>
      </c>
      <c r="N67" s="2" t="s">
        <v>1414</v>
      </c>
      <c r="O67" s="71">
        <v>4739.4399999999996</v>
      </c>
      <c r="P67" s="71">
        <v>7477.23</v>
      </c>
      <c r="Q67" s="68">
        <v>43256</v>
      </c>
      <c r="R67" s="2" t="s">
        <v>106</v>
      </c>
      <c r="S67" s="2" t="s">
        <v>1428</v>
      </c>
      <c r="T67" s="2"/>
      <c r="U67" s="2"/>
      <c r="V67" s="2"/>
      <c r="W67" s="2"/>
      <c r="X67" s="2"/>
      <c r="Y67" s="2"/>
      <c r="Z67" s="2"/>
      <c r="AA67" s="2"/>
      <c r="AB67" s="2"/>
      <c r="AC67" s="2"/>
      <c r="AD67" s="2"/>
      <c r="AE67" s="2"/>
      <c r="AF67" s="2"/>
      <c r="AG67" s="2"/>
      <c r="AH67" s="2"/>
      <c r="AI67" s="2"/>
      <c r="AJ67" s="2"/>
      <c r="AK67" s="2"/>
      <c r="AL67" s="2"/>
      <c r="AM67" s="2"/>
    </row>
    <row r="68" spans="1:39" ht="37.5" customHeight="1">
      <c r="A68" s="2" t="s">
        <v>1472</v>
      </c>
      <c r="B68" s="5" t="s">
        <v>484</v>
      </c>
      <c r="C68" s="5" t="s">
        <v>1435</v>
      </c>
      <c r="D68" s="2" t="s">
        <v>1436</v>
      </c>
      <c r="E68" s="2" t="s">
        <v>180</v>
      </c>
      <c r="F68" s="5" t="s">
        <v>1456</v>
      </c>
      <c r="G68" s="7" t="s">
        <v>1438</v>
      </c>
      <c r="H68" s="5" t="s">
        <v>1475</v>
      </c>
      <c r="I68" s="5" t="s">
        <v>1476</v>
      </c>
      <c r="J68" s="2" t="s">
        <v>1477</v>
      </c>
      <c r="K68" s="2" t="s">
        <v>183</v>
      </c>
      <c r="L68" s="5" t="s">
        <v>1478</v>
      </c>
      <c r="M68" s="5" t="s">
        <v>185</v>
      </c>
      <c r="N68" s="2" t="s">
        <v>1479</v>
      </c>
      <c r="O68" s="71">
        <v>4180.01</v>
      </c>
      <c r="P68" s="71">
        <v>3988.48</v>
      </c>
      <c r="Q68" s="68">
        <v>43270</v>
      </c>
      <c r="R68" s="2" t="s">
        <v>106</v>
      </c>
      <c r="S68" s="2"/>
      <c r="T68" s="2"/>
      <c r="U68" s="2"/>
      <c r="V68" s="2"/>
      <c r="W68" s="2"/>
      <c r="X68" s="2"/>
      <c r="Y68" s="2"/>
      <c r="Z68" s="2"/>
      <c r="AA68" s="2"/>
      <c r="AB68" s="2"/>
      <c r="AC68" s="2"/>
      <c r="AD68" s="2"/>
      <c r="AE68" s="2"/>
      <c r="AF68" s="2"/>
      <c r="AG68" s="2"/>
      <c r="AH68" s="2"/>
      <c r="AI68" s="2"/>
      <c r="AJ68" s="2"/>
      <c r="AK68" s="2"/>
      <c r="AL68" s="2"/>
      <c r="AM68" s="2"/>
    </row>
    <row r="69" spans="1:39" ht="37.5" customHeight="1">
      <c r="A69" s="2" t="s">
        <v>1496</v>
      </c>
      <c r="B69" s="5" t="s">
        <v>1497</v>
      </c>
      <c r="C69" s="5" t="s">
        <v>1498</v>
      </c>
      <c r="D69" s="2" t="s">
        <v>1500</v>
      </c>
      <c r="E69" s="2" t="s">
        <v>764</v>
      </c>
      <c r="F69" s="5" t="s">
        <v>1503</v>
      </c>
      <c r="G69" s="7" t="s">
        <v>1504</v>
      </c>
      <c r="H69" s="5" t="s">
        <v>1505</v>
      </c>
      <c r="I69" s="5" t="s">
        <v>1506</v>
      </c>
      <c r="J69" s="2" t="s">
        <v>1508</v>
      </c>
      <c r="K69" s="2" t="s">
        <v>148</v>
      </c>
      <c r="L69" s="5" t="s">
        <v>1510</v>
      </c>
      <c r="M69" s="5" t="s">
        <v>616</v>
      </c>
      <c r="N69" s="2" t="s">
        <v>1511</v>
      </c>
      <c r="O69" s="71">
        <v>9600.3700000000008</v>
      </c>
      <c r="P69" s="71">
        <v>1843.27</v>
      </c>
      <c r="Q69" s="68">
        <v>41731</v>
      </c>
      <c r="R69" s="2" t="s">
        <v>106</v>
      </c>
      <c r="S69" s="2"/>
      <c r="T69" s="2"/>
      <c r="U69" s="2"/>
      <c r="V69" s="2"/>
      <c r="W69" s="2"/>
      <c r="X69" s="2"/>
      <c r="Y69" s="2"/>
      <c r="Z69" s="2"/>
      <c r="AA69" s="2"/>
      <c r="AB69" s="2"/>
      <c r="AC69" s="2"/>
      <c r="AD69" s="2"/>
      <c r="AE69" s="2"/>
      <c r="AF69" s="2"/>
      <c r="AG69" s="2"/>
      <c r="AH69" s="2"/>
      <c r="AI69" s="2"/>
      <c r="AJ69" s="2"/>
      <c r="AK69" s="2"/>
      <c r="AL69" s="2"/>
      <c r="AM69" s="2"/>
    </row>
    <row r="70" spans="1:39" ht="37.5" customHeight="1">
      <c r="A70" s="2" t="s">
        <v>1544</v>
      </c>
      <c r="B70" s="5" t="s">
        <v>1497</v>
      </c>
      <c r="C70" s="2" t="s">
        <v>1498</v>
      </c>
      <c r="D70" s="2" t="s">
        <v>1500</v>
      </c>
      <c r="E70" s="2" t="s">
        <v>764</v>
      </c>
      <c r="F70" s="5" t="s">
        <v>1518</v>
      </c>
      <c r="G70" s="7" t="s">
        <v>1504</v>
      </c>
      <c r="H70" s="5" t="s">
        <v>1550</v>
      </c>
      <c r="I70" s="2" t="s">
        <v>1552</v>
      </c>
      <c r="J70" s="2" t="s">
        <v>1553</v>
      </c>
      <c r="K70" s="2" t="s">
        <v>183</v>
      </c>
      <c r="L70" s="5" t="s">
        <v>1555</v>
      </c>
      <c r="M70" s="5" t="s">
        <v>185</v>
      </c>
      <c r="N70" s="2" t="s">
        <v>1538</v>
      </c>
      <c r="O70" s="71">
        <v>2390.17</v>
      </c>
      <c r="P70" s="71">
        <v>13985.42</v>
      </c>
      <c r="Q70" s="68">
        <v>43330</v>
      </c>
      <c r="R70" s="2" t="s">
        <v>106</v>
      </c>
      <c r="S70" s="2" t="s">
        <v>1559</v>
      </c>
      <c r="T70" s="2"/>
      <c r="U70" s="2"/>
      <c r="V70" s="2"/>
      <c r="W70" s="2"/>
      <c r="X70" s="2"/>
      <c r="Y70" s="2"/>
      <c r="Z70" s="2"/>
      <c r="AA70" s="2"/>
      <c r="AB70" s="2"/>
      <c r="AC70" s="2"/>
      <c r="AD70" s="2"/>
      <c r="AE70" s="2"/>
      <c r="AF70" s="2"/>
      <c r="AG70" s="2"/>
      <c r="AH70" s="2"/>
      <c r="AI70" s="2"/>
      <c r="AJ70" s="2"/>
      <c r="AK70" s="2"/>
      <c r="AL70" s="2"/>
      <c r="AM70" s="2"/>
    </row>
    <row r="71" spans="1:39" ht="37.5" customHeight="1">
      <c r="A71" s="2" t="s">
        <v>1582</v>
      </c>
      <c r="B71" s="5" t="s">
        <v>1497</v>
      </c>
      <c r="C71" s="5" t="s">
        <v>1498</v>
      </c>
      <c r="D71" s="2" t="s">
        <v>1500</v>
      </c>
      <c r="E71" s="2" t="s">
        <v>764</v>
      </c>
      <c r="F71" s="5" t="s">
        <v>1538</v>
      </c>
      <c r="G71" s="7" t="s">
        <v>1504</v>
      </c>
      <c r="H71" s="5" t="s">
        <v>1591</v>
      </c>
      <c r="I71" s="5" t="s">
        <v>1592</v>
      </c>
      <c r="J71" s="2" t="s">
        <v>1593</v>
      </c>
      <c r="K71" s="2" t="s">
        <v>263</v>
      </c>
      <c r="L71" s="5" t="s">
        <v>1594</v>
      </c>
      <c r="M71" s="5" t="s">
        <v>185</v>
      </c>
      <c r="N71" s="2" t="s">
        <v>1596</v>
      </c>
      <c r="O71" s="71">
        <v>6244.5</v>
      </c>
      <c r="P71" s="71">
        <v>3010.09</v>
      </c>
      <c r="Q71" s="68">
        <v>43329</v>
      </c>
      <c r="R71" s="2" t="s">
        <v>106</v>
      </c>
      <c r="S71" s="2"/>
      <c r="T71" s="2"/>
      <c r="U71" s="2"/>
      <c r="V71" s="2"/>
      <c r="W71" s="2"/>
      <c r="X71" s="2"/>
      <c r="Y71" s="2"/>
      <c r="Z71" s="2"/>
      <c r="AA71" s="2"/>
      <c r="AB71" s="2"/>
      <c r="AC71" s="2"/>
      <c r="AD71" s="2"/>
      <c r="AE71" s="2"/>
      <c r="AF71" s="2"/>
      <c r="AG71" s="2"/>
      <c r="AH71" s="2"/>
      <c r="AI71" s="2"/>
      <c r="AJ71" s="2"/>
      <c r="AK71" s="2"/>
      <c r="AL71" s="2"/>
      <c r="AM71" s="2"/>
    </row>
    <row r="72" spans="1:39" ht="37.5" customHeight="1">
      <c r="A72" s="2" t="s">
        <v>1604</v>
      </c>
      <c r="B72" s="5" t="s">
        <v>1606</v>
      </c>
      <c r="C72" s="5" t="s">
        <v>1607</v>
      </c>
      <c r="D72" s="2" t="s">
        <v>1609</v>
      </c>
      <c r="E72" s="2" t="s">
        <v>180</v>
      </c>
      <c r="F72" s="5" t="s">
        <v>1611</v>
      </c>
      <c r="G72" s="7" t="s">
        <v>1612</v>
      </c>
      <c r="H72" s="5" t="s">
        <v>1505</v>
      </c>
      <c r="I72" s="5" t="s">
        <v>1613</v>
      </c>
      <c r="J72" s="2" t="s">
        <v>1614</v>
      </c>
      <c r="K72" s="2" t="s">
        <v>148</v>
      </c>
      <c r="L72" s="5" t="s">
        <v>1616</v>
      </c>
      <c r="M72" s="5" t="s">
        <v>1617</v>
      </c>
      <c r="N72" s="2" t="s">
        <v>1618</v>
      </c>
      <c r="O72" s="71">
        <v>594.11</v>
      </c>
      <c r="P72" s="71">
        <v>706</v>
      </c>
      <c r="Q72" s="68">
        <v>42277</v>
      </c>
      <c r="R72" s="2" t="s">
        <v>106</v>
      </c>
      <c r="S72" s="2"/>
      <c r="T72" s="2"/>
      <c r="U72" s="2"/>
      <c r="V72" s="2"/>
      <c r="W72" s="2"/>
      <c r="X72" s="2"/>
      <c r="Y72" s="2"/>
      <c r="Z72" s="2"/>
      <c r="AA72" s="2"/>
      <c r="AB72" s="2"/>
      <c r="AC72" s="2"/>
      <c r="AD72" s="2"/>
      <c r="AE72" s="2"/>
      <c r="AF72" s="2"/>
      <c r="AG72" s="2"/>
      <c r="AH72" s="2"/>
      <c r="AI72" s="2"/>
      <c r="AJ72" s="2"/>
      <c r="AK72" s="2"/>
      <c r="AL72" s="2"/>
      <c r="AM72" s="2"/>
    </row>
    <row r="73" spans="1:39" ht="37.5" customHeight="1">
      <c r="A73" s="2" t="s">
        <v>1646</v>
      </c>
      <c r="B73" s="5" t="s">
        <v>1606</v>
      </c>
      <c r="C73" s="5" t="s">
        <v>1607</v>
      </c>
      <c r="D73" s="2" t="s">
        <v>1609</v>
      </c>
      <c r="E73" s="2" t="s">
        <v>180</v>
      </c>
      <c r="F73" s="5" t="s">
        <v>1618</v>
      </c>
      <c r="G73" s="7" t="s">
        <v>1612</v>
      </c>
      <c r="H73" s="5" t="s">
        <v>1629</v>
      </c>
      <c r="I73" s="5" t="s">
        <v>1640</v>
      </c>
      <c r="J73" s="2" t="s">
        <v>1641</v>
      </c>
      <c r="K73" s="2" t="s">
        <v>648</v>
      </c>
      <c r="L73" s="5" t="s">
        <v>1654</v>
      </c>
      <c r="M73" s="5" t="s">
        <v>154</v>
      </c>
      <c r="N73" s="2" t="s">
        <v>1643</v>
      </c>
      <c r="O73" s="71">
        <v>635.89</v>
      </c>
      <c r="P73" s="71">
        <v>5379.03</v>
      </c>
      <c r="Q73" s="68">
        <v>43026</v>
      </c>
      <c r="R73" s="2" t="s">
        <v>106</v>
      </c>
      <c r="S73" s="2" t="s">
        <v>1657</v>
      </c>
      <c r="T73" s="2"/>
      <c r="U73" s="2"/>
      <c r="V73" s="2"/>
      <c r="W73" s="2"/>
      <c r="X73" s="2"/>
      <c r="Y73" s="2"/>
      <c r="Z73" s="2"/>
      <c r="AA73" s="2"/>
      <c r="AB73" s="2"/>
      <c r="AC73" s="2"/>
      <c r="AD73" s="2"/>
      <c r="AE73" s="2"/>
      <c r="AF73" s="2"/>
      <c r="AG73" s="2"/>
      <c r="AH73" s="2"/>
      <c r="AI73" s="2"/>
      <c r="AJ73" s="2"/>
      <c r="AK73" s="2"/>
      <c r="AL73" s="2"/>
      <c r="AM73" s="2"/>
    </row>
    <row r="74" spans="1:39" ht="37.5" customHeight="1">
      <c r="A74" s="2" t="s">
        <v>1675</v>
      </c>
      <c r="B74" s="5" t="s">
        <v>1660</v>
      </c>
      <c r="C74" s="5" t="s">
        <v>1661</v>
      </c>
      <c r="D74" s="2" t="s">
        <v>1662</v>
      </c>
      <c r="E74" s="2" t="s">
        <v>68</v>
      </c>
      <c r="F74" s="5" t="s">
        <v>1678</v>
      </c>
      <c r="G74" s="7" t="s">
        <v>1679</v>
      </c>
      <c r="H74" s="5" t="s">
        <v>1681</v>
      </c>
      <c r="I74" s="5" t="s">
        <v>1682</v>
      </c>
      <c r="J74" s="2" t="s">
        <v>1683</v>
      </c>
      <c r="K74" s="2" t="s">
        <v>148</v>
      </c>
      <c r="L74" s="5" t="s">
        <v>1686</v>
      </c>
      <c r="M74" s="5" t="s">
        <v>1687</v>
      </c>
      <c r="N74" s="2" t="s">
        <v>1689</v>
      </c>
      <c r="O74" s="71">
        <v>9331.15</v>
      </c>
      <c r="P74" s="71">
        <v>2106.14</v>
      </c>
      <c r="Q74" s="68">
        <v>44485</v>
      </c>
      <c r="R74" s="2" t="s">
        <v>106</v>
      </c>
      <c r="S74" s="2"/>
      <c r="T74" s="2"/>
      <c r="U74" s="2"/>
      <c r="V74" s="2"/>
      <c r="W74" s="2"/>
      <c r="X74" s="2"/>
      <c r="Y74" s="2"/>
      <c r="Z74" s="2"/>
      <c r="AA74" s="2"/>
      <c r="AB74" s="2"/>
      <c r="AC74" s="2"/>
      <c r="AD74" s="2"/>
      <c r="AE74" s="2"/>
      <c r="AF74" s="2"/>
      <c r="AG74" s="2"/>
      <c r="AH74" s="2"/>
      <c r="AI74" s="2"/>
      <c r="AJ74" s="2"/>
      <c r="AK74" s="2"/>
      <c r="AL74" s="2"/>
      <c r="AM74" s="2"/>
    </row>
    <row r="75" spans="1:39" ht="37.5" customHeight="1">
      <c r="A75" s="2" t="s">
        <v>1706</v>
      </c>
      <c r="B75" s="5" t="s">
        <v>1660</v>
      </c>
      <c r="C75" s="5" t="s">
        <v>1661</v>
      </c>
      <c r="D75" s="2" t="s">
        <v>1662</v>
      </c>
      <c r="E75" s="2" t="s">
        <v>68</v>
      </c>
      <c r="F75" s="5" t="s">
        <v>1697</v>
      </c>
      <c r="G75" s="7" t="s">
        <v>1679</v>
      </c>
      <c r="H75" s="5"/>
      <c r="I75" s="5"/>
      <c r="J75" s="2"/>
      <c r="K75" s="2"/>
      <c r="L75" s="5" t="s">
        <v>804</v>
      </c>
      <c r="M75" s="5" t="s">
        <v>1708</v>
      </c>
      <c r="N75" s="2" t="s">
        <v>1709</v>
      </c>
      <c r="O75" s="71">
        <v>3223</v>
      </c>
      <c r="P75" s="71">
        <v>2493.84</v>
      </c>
      <c r="Q75" s="68">
        <v>45076</v>
      </c>
      <c r="R75" s="2" t="s">
        <v>106</v>
      </c>
      <c r="S75" s="2"/>
      <c r="T75" s="2"/>
      <c r="U75" s="2"/>
      <c r="V75" s="2"/>
      <c r="W75" s="2"/>
      <c r="X75" s="2"/>
      <c r="Y75" s="2"/>
      <c r="Z75" s="2"/>
      <c r="AA75" s="2"/>
      <c r="AB75" s="2"/>
      <c r="AC75" s="2"/>
      <c r="AD75" s="2"/>
      <c r="AE75" s="2"/>
      <c r="AF75" s="2"/>
      <c r="AG75" s="2"/>
      <c r="AH75" s="2"/>
      <c r="AI75" s="2"/>
      <c r="AJ75" s="2"/>
      <c r="AK75" s="2"/>
      <c r="AL75" s="2"/>
      <c r="AM75" s="2"/>
    </row>
    <row r="76" spans="1:39" ht="37.5" customHeight="1">
      <c r="A76" s="2" t="s">
        <v>1710</v>
      </c>
      <c r="B76" s="5" t="s">
        <v>1660</v>
      </c>
      <c r="C76" s="5" t="s">
        <v>1661</v>
      </c>
      <c r="D76" s="2" t="s">
        <v>1662</v>
      </c>
      <c r="E76" s="2" t="s">
        <v>68</v>
      </c>
      <c r="F76" s="5" t="s">
        <v>1711</v>
      </c>
      <c r="G76" s="7" t="s">
        <v>1679</v>
      </c>
      <c r="H76" s="5" t="s">
        <v>1712</v>
      </c>
      <c r="I76" s="5" t="s">
        <v>1713</v>
      </c>
      <c r="J76" s="2" t="s">
        <v>1714</v>
      </c>
      <c r="K76" s="2" t="s">
        <v>96</v>
      </c>
      <c r="L76" s="5" t="s">
        <v>1715</v>
      </c>
      <c r="M76" s="5" t="s">
        <v>1708</v>
      </c>
      <c r="N76" s="2" t="s">
        <v>1716</v>
      </c>
      <c r="O76" s="71">
        <v>6832.85</v>
      </c>
      <c r="P76" s="71">
        <v>8974.7800000000007</v>
      </c>
      <c r="Q76" s="68">
        <v>45205</v>
      </c>
      <c r="R76" s="2" t="s">
        <v>106</v>
      </c>
      <c r="S76" s="2"/>
      <c r="T76" s="2"/>
      <c r="U76" s="2"/>
      <c r="V76" s="2"/>
      <c r="W76" s="2"/>
      <c r="X76" s="2"/>
      <c r="Y76" s="2"/>
      <c r="Z76" s="2"/>
      <c r="AA76" s="2"/>
      <c r="AB76" s="2"/>
      <c r="AC76" s="2"/>
      <c r="AD76" s="2"/>
      <c r="AE76" s="2"/>
      <c r="AF76" s="2"/>
      <c r="AG76" s="2"/>
      <c r="AH76" s="2"/>
      <c r="AI76" s="2"/>
      <c r="AJ76" s="2"/>
      <c r="AK76" s="2"/>
      <c r="AL76" s="2"/>
      <c r="AM76" s="2"/>
    </row>
    <row r="77" spans="1:39" ht="37.5" customHeight="1">
      <c r="A77" s="2" t="s">
        <v>1717</v>
      </c>
      <c r="B77" s="5" t="s">
        <v>1718</v>
      </c>
      <c r="C77" s="5" t="s">
        <v>1719</v>
      </c>
      <c r="D77" s="2" t="s">
        <v>1720</v>
      </c>
      <c r="E77" s="2" t="s">
        <v>764</v>
      </c>
      <c r="F77" s="5" t="s">
        <v>1721</v>
      </c>
      <c r="G77" s="7" t="s">
        <v>32</v>
      </c>
      <c r="H77" s="5" t="s">
        <v>1440</v>
      </c>
      <c r="I77" s="5" t="s">
        <v>1441</v>
      </c>
      <c r="J77" s="2" t="s">
        <v>1442</v>
      </c>
      <c r="K77" s="2" t="s">
        <v>331</v>
      </c>
      <c r="L77" s="5" t="s">
        <v>1722</v>
      </c>
      <c r="M77" s="5" t="s">
        <v>616</v>
      </c>
      <c r="N77" s="2" t="s">
        <v>1723</v>
      </c>
      <c r="O77" s="71">
        <v>2750.75</v>
      </c>
      <c r="P77" s="71">
        <v>3009.33</v>
      </c>
      <c r="Q77" s="68">
        <v>41774</v>
      </c>
      <c r="R77" s="2" t="s">
        <v>106</v>
      </c>
      <c r="S77" s="2"/>
      <c r="T77" s="2"/>
      <c r="U77" s="2"/>
      <c r="V77" s="2"/>
      <c r="W77" s="2"/>
      <c r="X77" s="2"/>
      <c r="Y77" s="2"/>
      <c r="Z77" s="2"/>
      <c r="AA77" s="2"/>
      <c r="AB77" s="2"/>
      <c r="AC77" s="2"/>
      <c r="AD77" s="2"/>
      <c r="AE77" s="2"/>
      <c r="AF77" s="2"/>
      <c r="AG77" s="2"/>
      <c r="AH77" s="2"/>
      <c r="AI77" s="2"/>
      <c r="AJ77" s="2"/>
      <c r="AK77" s="2"/>
      <c r="AL77" s="2"/>
      <c r="AM77" s="2"/>
    </row>
    <row r="78" spans="1:39" ht="37.5" customHeight="1">
      <c r="A78" s="2" t="s">
        <v>1741</v>
      </c>
      <c r="B78" s="5" t="s">
        <v>1718</v>
      </c>
      <c r="C78" s="5" t="s">
        <v>1719</v>
      </c>
      <c r="D78" s="2" t="s">
        <v>1720</v>
      </c>
      <c r="E78" s="2" t="s">
        <v>764</v>
      </c>
      <c r="F78" s="5" t="s">
        <v>1723</v>
      </c>
      <c r="G78" s="7" t="s">
        <v>32</v>
      </c>
      <c r="H78" s="5" t="s">
        <v>1732</v>
      </c>
      <c r="I78" s="5" t="s">
        <v>1733</v>
      </c>
      <c r="J78" s="2" t="s">
        <v>1734</v>
      </c>
      <c r="K78" s="2" t="s">
        <v>516</v>
      </c>
      <c r="L78" s="5" t="s">
        <v>1747</v>
      </c>
      <c r="M78" s="5" t="s">
        <v>185</v>
      </c>
      <c r="N78" s="2" t="s">
        <v>1736</v>
      </c>
      <c r="O78" s="71">
        <v>2383.9</v>
      </c>
      <c r="P78" s="71">
        <v>7011.95</v>
      </c>
      <c r="Q78" s="68">
        <v>43204</v>
      </c>
      <c r="R78" s="2" t="s">
        <v>106</v>
      </c>
      <c r="S78" s="2" t="s">
        <v>1750</v>
      </c>
      <c r="T78" s="2"/>
      <c r="U78" s="2"/>
      <c r="V78" s="2"/>
      <c r="W78" s="2"/>
      <c r="X78" s="2"/>
      <c r="Y78" s="2"/>
      <c r="Z78" s="2"/>
      <c r="AA78" s="2"/>
      <c r="AB78" s="2"/>
      <c r="AC78" s="2"/>
      <c r="AD78" s="2"/>
      <c r="AE78" s="2"/>
      <c r="AF78" s="2"/>
      <c r="AG78" s="2"/>
      <c r="AH78" s="2"/>
      <c r="AI78" s="2"/>
      <c r="AJ78" s="2"/>
      <c r="AK78" s="2"/>
      <c r="AL78" s="2"/>
      <c r="AM78" s="2"/>
    </row>
    <row r="79" spans="1:39" ht="42.75" customHeight="1">
      <c r="A79" s="2" t="s">
        <v>1796</v>
      </c>
      <c r="B79" s="5" t="s">
        <v>350</v>
      </c>
      <c r="C79" s="5" t="s">
        <v>1798</v>
      </c>
      <c r="D79" s="2" t="s">
        <v>1799</v>
      </c>
      <c r="E79" s="2" t="s">
        <v>116</v>
      </c>
      <c r="F79" s="5" t="s">
        <v>1809</v>
      </c>
      <c r="G79" s="7" t="s">
        <v>1810</v>
      </c>
      <c r="H79" s="5" t="s">
        <v>1812</v>
      </c>
      <c r="I79" s="5" t="s">
        <v>1813</v>
      </c>
      <c r="J79" s="2" t="s">
        <v>1814</v>
      </c>
      <c r="K79" s="2" t="s">
        <v>41</v>
      </c>
      <c r="L79" s="5" t="s">
        <v>1816</v>
      </c>
      <c r="M79" s="5" t="s">
        <v>1817</v>
      </c>
      <c r="N79" s="2" t="s">
        <v>1818</v>
      </c>
      <c r="O79" s="71">
        <v>780.45</v>
      </c>
      <c r="P79" s="71">
        <v>739.05</v>
      </c>
      <c r="Q79" s="68">
        <v>45674</v>
      </c>
      <c r="R79" s="2" t="s">
        <v>106</v>
      </c>
      <c r="S79" s="2"/>
      <c r="T79" s="2"/>
      <c r="U79" s="2"/>
      <c r="V79" s="2"/>
      <c r="W79" s="624" t="s">
        <v>1828</v>
      </c>
      <c r="X79" s="2" t="s">
        <v>1841</v>
      </c>
      <c r="Y79" s="2"/>
      <c r="Z79" s="2"/>
      <c r="AA79" s="2"/>
      <c r="AB79" s="2"/>
      <c r="AC79" s="2"/>
      <c r="AD79" s="2"/>
      <c r="AE79" s="2"/>
      <c r="AF79" s="2"/>
      <c r="AG79" s="2"/>
      <c r="AH79" s="2"/>
      <c r="AI79" s="2"/>
      <c r="AJ79" s="2"/>
      <c r="AK79" s="2"/>
      <c r="AL79" s="2"/>
      <c r="AM79" s="2"/>
    </row>
    <row r="80" spans="1:39" ht="37.5" customHeight="1">
      <c r="A80" s="2" t="s">
        <v>1892</v>
      </c>
      <c r="B80" s="5" t="s">
        <v>1875</v>
      </c>
      <c r="C80" s="5" t="s">
        <v>1876</v>
      </c>
      <c r="D80" s="2" t="s">
        <v>1877</v>
      </c>
      <c r="E80" s="2" t="s">
        <v>52</v>
      </c>
      <c r="F80" s="5" t="s">
        <v>1880</v>
      </c>
      <c r="G80" s="7" t="s">
        <v>1881</v>
      </c>
      <c r="H80" s="5" t="s">
        <v>1899</v>
      </c>
      <c r="I80" s="5" t="s">
        <v>1900</v>
      </c>
      <c r="J80" s="2" t="s">
        <v>1901</v>
      </c>
      <c r="K80" s="2" t="s">
        <v>1902</v>
      </c>
      <c r="L80" s="5" t="s">
        <v>1904</v>
      </c>
      <c r="M80" s="5" t="s">
        <v>154</v>
      </c>
      <c r="N80" s="2" t="s">
        <v>1905</v>
      </c>
      <c r="O80" s="71">
        <v>541.71</v>
      </c>
      <c r="P80" s="71">
        <v>11710.18</v>
      </c>
      <c r="Q80" s="68">
        <v>42829</v>
      </c>
      <c r="R80" s="2" t="s">
        <v>106</v>
      </c>
      <c r="S80" s="2"/>
      <c r="T80" s="2"/>
      <c r="U80" s="2"/>
      <c r="V80" s="2"/>
      <c r="W80" s="2"/>
      <c r="X80" s="2"/>
      <c r="Y80" s="2"/>
      <c r="Z80" s="2"/>
      <c r="AA80" s="2"/>
      <c r="AB80" s="2"/>
      <c r="AC80" s="2"/>
      <c r="AD80" s="2"/>
      <c r="AE80" s="2"/>
      <c r="AF80" s="2"/>
      <c r="AG80" s="2"/>
      <c r="AH80" s="2"/>
      <c r="AI80" s="2"/>
      <c r="AJ80" s="2"/>
      <c r="AK80" s="2"/>
      <c r="AL80" s="2"/>
      <c r="AM80" s="2"/>
    </row>
    <row r="81" spans="1:39" ht="37.5" customHeight="1">
      <c r="A81" s="2" t="s">
        <v>1912</v>
      </c>
      <c r="B81" s="5" t="s">
        <v>1875</v>
      </c>
      <c r="C81" s="5" t="s">
        <v>1876</v>
      </c>
      <c r="D81" s="2" t="s">
        <v>1877</v>
      </c>
      <c r="E81" s="2" t="s">
        <v>52</v>
      </c>
      <c r="F81" s="5" t="s">
        <v>1905</v>
      </c>
      <c r="G81" s="7" t="s">
        <v>1914</v>
      </c>
      <c r="H81" s="5" t="s">
        <v>1915</v>
      </c>
      <c r="I81" s="5" t="s">
        <v>1916</v>
      </c>
      <c r="J81" s="2" t="s">
        <v>1917</v>
      </c>
      <c r="K81" s="2" t="s">
        <v>493</v>
      </c>
      <c r="L81" s="5" t="s">
        <v>1920</v>
      </c>
      <c r="M81" s="5" t="s">
        <v>185</v>
      </c>
      <c r="N81" s="2" t="s">
        <v>1922</v>
      </c>
      <c r="O81" s="71">
        <v>1597.68</v>
      </c>
      <c r="P81" s="71">
        <v>10027.51</v>
      </c>
      <c r="Q81" s="68">
        <v>43176</v>
      </c>
      <c r="R81" s="2" t="s">
        <v>106</v>
      </c>
      <c r="S81" s="2"/>
      <c r="T81" s="2"/>
      <c r="U81" s="2"/>
      <c r="V81" s="2"/>
      <c r="W81" s="2"/>
      <c r="X81" s="2"/>
      <c r="Y81" s="2"/>
      <c r="Z81" s="2"/>
      <c r="AA81" s="2"/>
      <c r="AB81" s="2"/>
      <c r="AC81" s="2"/>
      <c r="AD81" s="2"/>
      <c r="AE81" s="2"/>
      <c r="AF81" s="2"/>
      <c r="AG81" s="2"/>
      <c r="AH81" s="2"/>
      <c r="AI81" s="2"/>
      <c r="AJ81" s="2"/>
      <c r="AK81" s="2"/>
      <c r="AL81" s="2"/>
      <c r="AM81" s="2"/>
    </row>
    <row r="82" spans="1:39" ht="37.5" customHeight="1">
      <c r="A82" s="2" t="s">
        <v>1925</v>
      </c>
      <c r="B82" s="5" t="s">
        <v>484</v>
      </c>
      <c r="C82" s="5" t="s">
        <v>1926</v>
      </c>
      <c r="D82" s="2" t="s">
        <v>1927</v>
      </c>
      <c r="E82" s="2" t="s">
        <v>180</v>
      </c>
      <c r="F82" s="5" t="s">
        <v>1931</v>
      </c>
      <c r="G82" s="7" t="s">
        <v>1405</v>
      </c>
      <c r="H82" s="5" t="s">
        <v>1933</v>
      </c>
      <c r="I82" s="5" t="s">
        <v>1934</v>
      </c>
      <c r="J82" s="2" t="s">
        <v>1935</v>
      </c>
      <c r="K82" s="2" t="s">
        <v>96</v>
      </c>
      <c r="L82" s="5" t="s">
        <v>1621</v>
      </c>
      <c r="M82" s="5" t="s">
        <v>1936</v>
      </c>
      <c r="N82" s="5" t="s">
        <v>1937</v>
      </c>
      <c r="O82" s="71">
        <v>2662</v>
      </c>
      <c r="P82" s="71">
        <v>2226.15</v>
      </c>
      <c r="Q82" s="68">
        <v>45845</v>
      </c>
      <c r="R82" s="2" t="s">
        <v>106</v>
      </c>
      <c r="S82" s="2"/>
      <c r="T82" s="2"/>
      <c r="U82" s="2"/>
      <c r="V82" s="647"/>
      <c r="W82" s="2"/>
      <c r="X82" s="2"/>
      <c r="Y82" s="2"/>
      <c r="Z82" s="2"/>
      <c r="AA82" s="2"/>
      <c r="AB82" s="2"/>
      <c r="AC82" s="2"/>
      <c r="AD82" s="2"/>
      <c r="AE82" s="2"/>
      <c r="AF82" s="2"/>
      <c r="AG82" s="2"/>
      <c r="AH82" s="2"/>
      <c r="AI82" s="2"/>
      <c r="AJ82" s="2"/>
      <c r="AK82" s="2"/>
      <c r="AL82" s="2"/>
      <c r="AM82" s="2"/>
    </row>
    <row r="83" spans="1:39" ht="37.5" customHeight="1">
      <c r="A83" s="2" t="s">
        <v>1948</v>
      </c>
      <c r="B83" s="5" t="s">
        <v>1606</v>
      </c>
      <c r="C83" s="5" t="s">
        <v>1941</v>
      </c>
      <c r="D83" s="2" t="s">
        <v>1952</v>
      </c>
      <c r="E83" s="2" t="s">
        <v>180</v>
      </c>
      <c r="F83" s="5" t="s">
        <v>1955</v>
      </c>
      <c r="G83" s="7" t="s">
        <v>1956</v>
      </c>
      <c r="H83" s="5" t="s">
        <v>1591</v>
      </c>
      <c r="I83" s="5" t="s">
        <v>1592</v>
      </c>
      <c r="J83" s="2" t="s">
        <v>1593</v>
      </c>
      <c r="K83" s="2" t="s">
        <v>263</v>
      </c>
      <c r="L83" s="5" t="s">
        <v>1957</v>
      </c>
      <c r="M83" s="5" t="s">
        <v>185</v>
      </c>
      <c r="N83" s="2" t="s">
        <v>1958</v>
      </c>
      <c r="O83" s="71">
        <v>300</v>
      </c>
      <c r="P83" s="71">
        <v>254.96</v>
      </c>
      <c r="Q83" s="68">
        <v>43475</v>
      </c>
      <c r="R83" s="2" t="s">
        <v>106</v>
      </c>
      <c r="S83" s="2"/>
      <c r="T83" s="2"/>
      <c r="U83" s="2"/>
      <c r="V83" s="2"/>
      <c r="W83" s="2"/>
      <c r="X83" s="2"/>
      <c r="Y83" s="2"/>
      <c r="Z83" s="2"/>
      <c r="AA83" s="2"/>
      <c r="AB83" s="2"/>
      <c r="AC83" s="2"/>
      <c r="AD83" s="2"/>
      <c r="AE83" s="2"/>
      <c r="AF83" s="2"/>
      <c r="AG83" s="2"/>
      <c r="AH83" s="2"/>
      <c r="AI83" s="2"/>
      <c r="AJ83" s="2"/>
      <c r="AK83" s="2"/>
      <c r="AL83" s="2"/>
      <c r="AM83" s="2"/>
    </row>
    <row r="84" spans="1:39" ht="37.5" customHeight="1">
      <c r="A84" s="2" t="s">
        <v>1962</v>
      </c>
      <c r="B84" s="5" t="s">
        <v>1963</v>
      </c>
      <c r="C84" s="5" t="s">
        <v>409</v>
      </c>
      <c r="D84" s="2" t="s">
        <v>1965</v>
      </c>
      <c r="E84" s="2" t="s">
        <v>68</v>
      </c>
      <c r="F84" s="5" t="s">
        <v>1969</v>
      </c>
      <c r="G84" s="7" t="s">
        <v>1971</v>
      </c>
      <c r="H84" s="5" t="s">
        <v>1972</v>
      </c>
      <c r="I84" s="5" t="s">
        <v>1973</v>
      </c>
      <c r="J84" s="2" t="s">
        <v>1974</v>
      </c>
      <c r="K84" s="2" t="s">
        <v>263</v>
      </c>
      <c r="L84" s="5" t="s">
        <v>1975</v>
      </c>
      <c r="M84" s="5" t="s">
        <v>185</v>
      </c>
      <c r="N84" s="2" t="s">
        <v>1977</v>
      </c>
      <c r="O84" s="71">
        <v>8442.41</v>
      </c>
      <c r="P84" s="71">
        <v>847.37</v>
      </c>
      <c r="Q84" s="68">
        <v>43456</v>
      </c>
      <c r="R84" s="2" t="s">
        <v>106</v>
      </c>
      <c r="S84" s="2"/>
      <c r="T84" s="2"/>
      <c r="U84" s="2"/>
      <c r="V84" s="2"/>
      <c r="W84" s="2"/>
      <c r="X84" s="2"/>
      <c r="Y84" s="2"/>
      <c r="Z84" s="2"/>
      <c r="AA84" s="2"/>
      <c r="AB84" s="2"/>
      <c r="AC84" s="2"/>
      <c r="AD84" s="2"/>
      <c r="AE84" s="2"/>
      <c r="AF84" s="2"/>
      <c r="AG84" s="2"/>
      <c r="AH84" s="2"/>
      <c r="AI84" s="2"/>
      <c r="AJ84" s="2"/>
      <c r="AK84" s="2"/>
      <c r="AL84" s="2"/>
      <c r="AM84" s="2"/>
    </row>
    <row r="85" spans="1:39" ht="37.5" customHeight="1">
      <c r="A85" s="2" t="s">
        <v>2009</v>
      </c>
      <c r="B85" s="5" t="s">
        <v>1963</v>
      </c>
      <c r="C85" s="5" t="s">
        <v>409</v>
      </c>
      <c r="D85" s="2" t="s">
        <v>1965</v>
      </c>
      <c r="E85" s="2" t="s">
        <v>68</v>
      </c>
      <c r="F85" s="5" t="s">
        <v>1977</v>
      </c>
      <c r="G85" s="7" t="s">
        <v>1971</v>
      </c>
      <c r="H85" s="5" t="s">
        <v>710</v>
      </c>
      <c r="I85" s="5" t="s">
        <v>711</v>
      </c>
      <c r="J85" s="2" t="s">
        <v>712</v>
      </c>
      <c r="K85" s="2" t="s">
        <v>52</v>
      </c>
      <c r="L85" s="5" t="s">
        <v>2020</v>
      </c>
      <c r="M85" s="5" t="s">
        <v>244</v>
      </c>
      <c r="N85" s="2" t="s">
        <v>2003</v>
      </c>
      <c r="O85" s="71">
        <v>41557.589999999997</v>
      </c>
      <c r="P85" s="71">
        <v>9999.56</v>
      </c>
      <c r="Q85" s="68">
        <v>43813</v>
      </c>
      <c r="R85" s="2" t="s">
        <v>106</v>
      </c>
      <c r="S85" s="2"/>
      <c r="T85" s="2"/>
      <c r="U85" s="2"/>
      <c r="V85" s="2"/>
      <c r="W85" s="2"/>
      <c r="X85" s="2"/>
      <c r="Y85" s="2"/>
      <c r="Z85" s="2"/>
      <c r="AA85" s="2"/>
      <c r="AB85" s="2"/>
      <c r="AC85" s="2"/>
      <c r="AD85" s="2"/>
      <c r="AE85" s="2"/>
      <c r="AF85" s="2"/>
      <c r="AG85" s="2"/>
      <c r="AH85" s="2"/>
      <c r="AI85" s="2"/>
      <c r="AJ85" s="2"/>
      <c r="AK85" s="2"/>
      <c r="AL85" s="2"/>
      <c r="AM85" s="2"/>
    </row>
    <row r="86" spans="1:39" ht="99" customHeight="1">
      <c r="A86" s="647" t="s">
        <v>2070</v>
      </c>
      <c r="B86" s="5" t="s">
        <v>1963</v>
      </c>
      <c r="C86" s="5" t="s">
        <v>409</v>
      </c>
      <c r="D86" s="2" t="s">
        <v>1965</v>
      </c>
      <c r="E86" s="2" t="s">
        <v>68</v>
      </c>
      <c r="F86" s="5" t="s">
        <v>2003</v>
      </c>
      <c r="G86" s="7" t="s">
        <v>1971</v>
      </c>
      <c r="H86" s="5" t="s">
        <v>2077</v>
      </c>
      <c r="I86" s="5" t="s">
        <v>2078</v>
      </c>
      <c r="J86" s="2" t="s">
        <v>2079</v>
      </c>
      <c r="K86" s="2" t="s">
        <v>137</v>
      </c>
      <c r="L86" s="5" t="s">
        <v>829</v>
      </c>
      <c r="M86" s="5" t="s">
        <v>1817</v>
      </c>
      <c r="N86" s="5" t="s">
        <v>2041</v>
      </c>
      <c r="O86" s="71">
        <v>5541.28</v>
      </c>
      <c r="P86" s="71">
        <v>10650.34</v>
      </c>
      <c r="Q86" s="68">
        <v>45483</v>
      </c>
      <c r="R86" s="2" t="s">
        <v>106</v>
      </c>
      <c r="S86" s="2" t="s">
        <v>2090</v>
      </c>
      <c r="T86" s="2"/>
      <c r="U86" s="2"/>
      <c r="V86" s="2"/>
      <c r="W86" s="2"/>
      <c r="X86" s="2"/>
      <c r="Y86" s="2"/>
      <c r="Z86" s="2"/>
      <c r="AA86" s="2"/>
      <c r="AB86" s="2"/>
      <c r="AC86" s="2"/>
      <c r="AD86" s="2"/>
      <c r="AE86" s="2"/>
      <c r="AF86" s="2"/>
      <c r="AG86" s="2"/>
      <c r="AH86" s="2"/>
      <c r="AI86" s="2"/>
      <c r="AJ86" s="2"/>
      <c r="AK86" s="2"/>
      <c r="AL86" s="2"/>
      <c r="AM86" s="2"/>
    </row>
    <row r="87" spans="1:39" ht="37.5" customHeight="1">
      <c r="A87" s="2" t="s">
        <v>2096</v>
      </c>
      <c r="B87" s="5" t="s">
        <v>1963</v>
      </c>
      <c r="C87" s="5" t="s">
        <v>409</v>
      </c>
      <c r="D87" s="2" t="s">
        <v>1965</v>
      </c>
      <c r="E87" s="2" t="s">
        <v>68</v>
      </c>
      <c r="F87" s="5" t="s">
        <v>2041</v>
      </c>
      <c r="G87" s="7" t="s">
        <v>1971</v>
      </c>
      <c r="H87" s="5" t="s">
        <v>2104</v>
      </c>
      <c r="I87" s="5" t="s">
        <v>428</v>
      </c>
      <c r="J87" s="2" t="s">
        <v>2106</v>
      </c>
      <c r="K87" s="2" t="s">
        <v>530</v>
      </c>
      <c r="L87" s="5" t="s">
        <v>1271</v>
      </c>
      <c r="M87" s="5" t="s">
        <v>2108</v>
      </c>
      <c r="N87" s="2" t="s">
        <v>2109</v>
      </c>
      <c r="O87" s="71">
        <v>45373.34</v>
      </c>
      <c r="P87" s="71">
        <v>22467.69</v>
      </c>
      <c r="Q87" s="68">
        <v>44678</v>
      </c>
      <c r="R87" s="2" t="s">
        <v>106</v>
      </c>
      <c r="S87" s="2"/>
      <c r="T87" s="2"/>
      <c r="U87" s="2"/>
      <c r="V87" s="2"/>
      <c r="W87" s="2"/>
      <c r="X87" s="2"/>
      <c r="Y87" s="2"/>
      <c r="Z87" s="2"/>
      <c r="AA87" s="2"/>
      <c r="AB87" s="2"/>
      <c r="AC87" s="2"/>
      <c r="AD87" s="2"/>
      <c r="AE87" s="2"/>
      <c r="AF87" s="2"/>
      <c r="AG87" s="2"/>
      <c r="AH87" s="2"/>
      <c r="AI87" s="2"/>
      <c r="AJ87" s="2"/>
      <c r="AK87" s="2"/>
      <c r="AL87" s="2"/>
      <c r="AM87" s="2"/>
    </row>
    <row r="88" spans="1:39" ht="55.5" customHeight="1">
      <c r="A88" s="2" t="s">
        <v>2173</v>
      </c>
      <c r="B88" s="5" t="s">
        <v>1963</v>
      </c>
      <c r="C88" s="5" t="s">
        <v>409</v>
      </c>
      <c r="D88" s="2" t="s">
        <v>1965</v>
      </c>
      <c r="E88" s="2" t="s">
        <v>68</v>
      </c>
      <c r="F88" s="5" t="s">
        <v>2123</v>
      </c>
      <c r="G88" s="7" t="s">
        <v>2162</v>
      </c>
      <c r="H88" s="5" t="s">
        <v>2124</v>
      </c>
      <c r="I88" s="5" t="s">
        <v>2145</v>
      </c>
      <c r="J88" s="2" t="s">
        <v>2146</v>
      </c>
      <c r="K88" s="2" t="s">
        <v>148</v>
      </c>
      <c r="L88" s="5" t="s">
        <v>2184</v>
      </c>
      <c r="M88" s="5" t="s">
        <v>1817</v>
      </c>
      <c r="N88" s="5" t="s">
        <v>2127</v>
      </c>
      <c r="O88" s="71">
        <v>26170.48</v>
      </c>
      <c r="P88" s="71">
        <v>9200.6299999999992</v>
      </c>
      <c r="Q88" s="68">
        <v>45631</v>
      </c>
      <c r="R88" s="2" t="s">
        <v>106</v>
      </c>
      <c r="S88" s="2" t="s">
        <v>2194</v>
      </c>
      <c r="T88" s="2"/>
      <c r="U88" s="2"/>
      <c r="V88" s="2"/>
      <c r="W88" s="2"/>
      <c r="X88" s="2"/>
      <c r="Y88" s="2"/>
      <c r="Z88" s="2"/>
      <c r="AA88" s="2"/>
      <c r="AB88" s="2"/>
      <c r="AC88" s="2"/>
      <c r="AD88" s="2"/>
      <c r="AE88" s="2"/>
      <c r="AF88" s="2"/>
      <c r="AG88" s="2"/>
      <c r="AH88" s="2"/>
      <c r="AI88" s="2"/>
      <c r="AJ88" s="2"/>
      <c r="AK88" s="2"/>
      <c r="AL88" s="2"/>
      <c r="AM88" s="2"/>
    </row>
    <row r="89" spans="1:39" ht="37.5" customHeight="1">
      <c r="A89" s="2" t="s">
        <v>2224</v>
      </c>
      <c r="B89" s="5" t="s">
        <v>2226</v>
      </c>
      <c r="C89" s="5" t="s">
        <v>2228</v>
      </c>
      <c r="D89" s="2" t="s">
        <v>2233</v>
      </c>
      <c r="E89" s="2" t="s">
        <v>764</v>
      </c>
      <c r="F89" s="5" t="s">
        <v>2239</v>
      </c>
      <c r="G89" s="7" t="s">
        <v>2240</v>
      </c>
      <c r="H89" s="5">
        <v>100109</v>
      </c>
      <c r="I89" s="5" t="s">
        <v>2242</v>
      </c>
      <c r="J89" s="2" t="s">
        <v>2243</v>
      </c>
      <c r="K89" s="2" t="s">
        <v>286</v>
      </c>
      <c r="L89" s="5" t="s">
        <v>2247</v>
      </c>
      <c r="M89" s="5" t="s">
        <v>1216</v>
      </c>
      <c r="N89" s="2" t="s">
        <v>2249</v>
      </c>
      <c r="O89" s="71">
        <v>3550.58</v>
      </c>
      <c r="P89" s="71">
        <v>8647.5499999999993</v>
      </c>
      <c r="Q89" s="68">
        <v>42649</v>
      </c>
      <c r="R89" s="2" t="s">
        <v>106</v>
      </c>
      <c r="S89" s="2"/>
      <c r="T89" s="2"/>
      <c r="U89" s="2"/>
      <c r="V89" s="2"/>
      <c r="W89" s="2"/>
      <c r="X89" s="2"/>
      <c r="Y89" s="2"/>
      <c r="Z89" s="2"/>
      <c r="AA89" s="2"/>
      <c r="AB89" s="2"/>
      <c r="AC89" s="2"/>
      <c r="AD89" s="2"/>
      <c r="AE89" s="2"/>
      <c r="AF89" s="2"/>
      <c r="AG89" s="2"/>
      <c r="AH89" s="2"/>
      <c r="AI89" s="2"/>
      <c r="AJ89" s="2"/>
      <c r="AK89" s="2"/>
      <c r="AL89" s="2"/>
      <c r="AM89" s="2"/>
    </row>
    <row r="90" spans="1:39" ht="37.5" customHeight="1">
      <c r="A90" s="2" t="s">
        <v>2265</v>
      </c>
      <c r="B90" s="5" t="s">
        <v>2226</v>
      </c>
      <c r="C90" s="5" t="s">
        <v>2228</v>
      </c>
      <c r="D90" s="2" t="s">
        <v>2233</v>
      </c>
      <c r="E90" s="2" t="s">
        <v>764</v>
      </c>
      <c r="F90" s="5" t="s">
        <v>2249</v>
      </c>
      <c r="G90" s="7" t="s">
        <v>2240</v>
      </c>
      <c r="H90" s="5" t="s">
        <v>2276</v>
      </c>
      <c r="I90" s="5" t="s">
        <v>2277</v>
      </c>
      <c r="J90" s="2" t="s">
        <v>2280</v>
      </c>
      <c r="K90" s="2" t="s">
        <v>516</v>
      </c>
      <c r="L90" s="5" t="s">
        <v>2282</v>
      </c>
      <c r="M90" s="5" t="s">
        <v>154</v>
      </c>
      <c r="N90" s="2" t="s">
        <v>2283</v>
      </c>
      <c r="O90" s="71">
        <v>2272.1799999999998</v>
      </c>
      <c r="P90" s="71">
        <v>5652.12</v>
      </c>
      <c r="Q90" s="68">
        <v>42878</v>
      </c>
      <c r="R90" s="2" t="s">
        <v>106</v>
      </c>
      <c r="S90" s="2"/>
      <c r="T90" s="2"/>
      <c r="U90" s="2"/>
      <c r="V90" s="2"/>
      <c r="W90" s="2"/>
      <c r="X90" s="2"/>
      <c r="Y90" s="2"/>
      <c r="Z90" s="2"/>
      <c r="AA90" s="2"/>
      <c r="AB90" s="2"/>
      <c r="AC90" s="2"/>
      <c r="AD90" s="2"/>
      <c r="AE90" s="2"/>
      <c r="AF90" s="2"/>
      <c r="AG90" s="2"/>
      <c r="AH90" s="2"/>
      <c r="AI90" s="2"/>
      <c r="AJ90" s="2"/>
      <c r="AK90" s="2"/>
      <c r="AL90" s="2"/>
      <c r="AM90" s="2"/>
    </row>
    <row r="91" spans="1:39" ht="37.5" customHeight="1">
      <c r="A91" s="2" t="s">
        <v>2301</v>
      </c>
      <c r="B91" s="5" t="s">
        <v>2289</v>
      </c>
      <c r="C91" s="5" t="s">
        <v>2302</v>
      </c>
      <c r="D91" s="2" t="s">
        <v>2305</v>
      </c>
      <c r="E91" s="2" t="s">
        <v>41</v>
      </c>
      <c r="F91" s="5" t="s">
        <v>2291</v>
      </c>
      <c r="G91" s="7" t="s">
        <v>2310</v>
      </c>
      <c r="H91" s="5" t="s">
        <v>217</v>
      </c>
      <c r="I91" s="5" t="s">
        <v>2311</v>
      </c>
      <c r="J91" s="2" t="s">
        <v>2312</v>
      </c>
      <c r="K91" s="2" t="s">
        <v>41</v>
      </c>
      <c r="L91" s="5" t="s">
        <v>1103</v>
      </c>
      <c r="M91" s="5" t="s">
        <v>2313</v>
      </c>
      <c r="N91" s="2" t="s">
        <v>2314</v>
      </c>
      <c r="O91" s="71">
        <v>2152.5</v>
      </c>
      <c r="P91" s="71">
        <v>6262.12</v>
      </c>
      <c r="Q91" s="758">
        <v>44149</v>
      </c>
      <c r="R91" s="2" t="s">
        <v>106</v>
      </c>
      <c r="S91" s="2"/>
      <c r="T91" s="2"/>
      <c r="U91" s="2"/>
      <c r="V91" s="2"/>
      <c r="W91" s="2"/>
      <c r="X91" s="2"/>
      <c r="Y91" s="2"/>
      <c r="Z91" s="2"/>
      <c r="AA91" s="2"/>
      <c r="AB91" s="2"/>
      <c r="AC91" s="2"/>
      <c r="AD91" s="2"/>
      <c r="AE91" s="2"/>
      <c r="AF91" s="2"/>
      <c r="AG91" s="2"/>
      <c r="AH91" s="2"/>
      <c r="AI91" s="2"/>
      <c r="AJ91" s="2"/>
      <c r="AK91" s="2"/>
      <c r="AL91" s="2"/>
      <c r="AM91" s="2"/>
    </row>
    <row r="92" spans="1:39" ht="37.5" customHeight="1">
      <c r="A92" s="2" t="s">
        <v>2318</v>
      </c>
      <c r="B92" s="5" t="s">
        <v>2319</v>
      </c>
      <c r="C92" s="5" t="s">
        <v>2320</v>
      </c>
      <c r="D92" s="2" t="s">
        <v>2321</v>
      </c>
      <c r="E92" s="2" t="s">
        <v>764</v>
      </c>
      <c r="F92" s="5" t="s">
        <v>2322</v>
      </c>
      <c r="G92" s="7" t="s">
        <v>2323</v>
      </c>
      <c r="H92" s="5" t="s">
        <v>2324</v>
      </c>
      <c r="I92" s="5" t="s">
        <v>2325</v>
      </c>
      <c r="J92" s="2" t="s">
        <v>2326</v>
      </c>
      <c r="K92" s="2" t="s">
        <v>96</v>
      </c>
      <c r="L92" s="5" t="s">
        <v>2328</v>
      </c>
      <c r="M92" s="5" t="s">
        <v>185</v>
      </c>
      <c r="N92" s="2" t="s">
        <v>2329</v>
      </c>
      <c r="O92" s="71">
        <v>4915.38</v>
      </c>
      <c r="P92" s="71">
        <v>1432.27</v>
      </c>
      <c r="Q92" s="68">
        <v>43348</v>
      </c>
      <c r="R92" s="2" t="s">
        <v>106</v>
      </c>
      <c r="S92" s="2"/>
      <c r="T92" s="2"/>
      <c r="U92" s="2"/>
      <c r="V92" s="2"/>
      <c r="W92" s="2"/>
      <c r="X92" s="2"/>
      <c r="Y92" s="2"/>
      <c r="Z92" s="2"/>
      <c r="AA92" s="2"/>
      <c r="AB92" s="2"/>
      <c r="AC92" s="2"/>
      <c r="AD92" s="2"/>
      <c r="AE92" s="2"/>
      <c r="AF92" s="2"/>
      <c r="AG92" s="2"/>
      <c r="AH92" s="2"/>
      <c r="AI92" s="2"/>
      <c r="AJ92" s="2"/>
      <c r="AK92" s="2"/>
      <c r="AL92" s="2"/>
      <c r="AM92" s="2"/>
    </row>
    <row r="93" spans="1:39" ht="37.5" customHeight="1">
      <c r="A93" s="2" t="s">
        <v>2330</v>
      </c>
      <c r="B93" s="5" t="s">
        <v>2319</v>
      </c>
      <c r="C93" s="5" t="s">
        <v>2320</v>
      </c>
      <c r="D93" s="2" t="s">
        <v>2321</v>
      </c>
      <c r="E93" s="2" t="s">
        <v>764</v>
      </c>
      <c r="F93" s="5" t="s">
        <v>2329</v>
      </c>
      <c r="G93" s="7" t="s">
        <v>2323</v>
      </c>
      <c r="H93" s="5" t="s">
        <v>2332</v>
      </c>
      <c r="I93" s="5" t="s">
        <v>2333</v>
      </c>
      <c r="J93" s="2" t="s">
        <v>2334</v>
      </c>
      <c r="K93" s="2" t="s">
        <v>764</v>
      </c>
      <c r="L93" s="5" t="s">
        <v>2335</v>
      </c>
      <c r="M93" s="5" t="s">
        <v>185</v>
      </c>
      <c r="N93" s="2" t="s">
        <v>2336</v>
      </c>
      <c r="O93" s="71">
        <v>2600.3200000000002</v>
      </c>
      <c r="P93" s="71">
        <v>6038.3</v>
      </c>
      <c r="Q93" s="68">
        <v>43403</v>
      </c>
      <c r="R93" s="2" t="s">
        <v>106</v>
      </c>
      <c r="S93" s="2"/>
      <c r="T93" s="2"/>
      <c r="U93" s="2"/>
      <c r="V93" s="2"/>
      <c r="W93" s="2"/>
      <c r="X93" s="2"/>
      <c r="Y93" s="2"/>
      <c r="Z93" s="2"/>
      <c r="AA93" s="2"/>
      <c r="AB93" s="2"/>
      <c r="AC93" s="2"/>
      <c r="AD93" s="2"/>
      <c r="AE93" s="2"/>
      <c r="AF93" s="2"/>
      <c r="AG93" s="2"/>
      <c r="AH93" s="2"/>
      <c r="AI93" s="2"/>
      <c r="AJ93" s="2"/>
      <c r="AK93" s="2"/>
      <c r="AL93" s="2"/>
      <c r="AM93" s="2"/>
    </row>
    <row r="94" spans="1:39" ht="37.5" customHeight="1">
      <c r="A94" s="2" t="s">
        <v>2346</v>
      </c>
      <c r="B94" s="5" t="s">
        <v>2319</v>
      </c>
      <c r="C94" s="5" t="s">
        <v>2320</v>
      </c>
      <c r="D94" s="2" t="s">
        <v>2321</v>
      </c>
      <c r="E94" s="2" t="s">
        <v>764</v>
      </c>
      <c r="F94" s="5" t="s">
        <v>2336</v>
      </c>
      <c r="G94" s="7" t="s">
        <v>2323</v>
      </c>
      <c r="H94" s="5" t="s">
        <v>1516</v>
      </c>
      <c r="I94" s="5" t="s">
        <v>2347</v>
      </c>
      <c r="J94" s="2" t="s">
        <v>2348</v>
      </c>
      <c r="K94" s="2" t="s">
        <v>183</v>
      </c>
      <c r="L94" s="5" t="s">
        <v>2350</v>
      </c>
      <c r="M94" s="5" t="s">
        <v>244</v>
      </c>
      <c r="N94" s="2" t="s">
        <v>2345</v>
      </c>
      <c r="O94" s="71">
        <v>5710.43</v>
      </c>
      <c r="P94" s="71">
        <v>6205.21</v>
      </c>
      <c r="Q94" s="68">
        <v>43847</v>
      </c>
      <c r="R94" s="2" t="s">
        <v>106</v>
      </c>
      <c r="S94" s="2" t="s">
        <v>2351</v>
      </c>
      <c r="T94" s="2"/>
      <c r="U94" s="2"/>
      <c r="V94" s="2"/>
      <c r="W94" s="2"/>
      <c r="X94" s="2"/>
      <c r="Y94" s="2"/>
      <c r="Z94" s="2"/>
      <c r="AA94" s="2"/>
      <c r="AB94" s="2"/>
      <c r="AC94" s="2"/>
      <c r="AD94" s="2"/>
      <c r="AE94" s="2"/>
      <c r="AF94" s="2"/>
      <c r="AG94" s="2"/>
      <c r="AH94" s="2"/>
      <c r="AI94" s="2"/>
      <c r="AJ94" s="2"/>
      <c r="AK94" s="2"/>
      <c r="AL94" s="2"/>
      <c r="AM94" s="2"/>
    </row>
    <row r="95" spans="1:39" ht="37.5" customHeight="1">
      <c r="A95" s="2" t="s">
        <v>2358</v>
      </c>
      <c r="B95" s="5" t="s">
        <v>2319</v>
      </c>
      <c r="C95" s="5" t="s">
        <v>2320</v>
      </c>
      <c r="D95" s="2" t="s">
        <v>2321</v>
      </c>
      <c r="E95" s="2" t="s">
        <v>764</v>
      </c>
      <c r="F95" s="5" t="s">
        <v>2359</v>
      </c>
      <c r="G95" s="7" t="s">
        <v>2323</v>
      </c>
      <c r="H95" s="5" t="s">
        <v>2355</v>
      </c>
      <c r="I95" s="5" t="s">
        <v>2360</v>
      </c>
      <c r="J95" s="2" t="s">
        <v>2356</v>
      </c>
      <c r="K95" s="2" t="s">
        <v>52</v>
      </c>
      <c r="L95" s="5" t="s">
        <v>1050</v>
      </c>
      <c r="M95" s="5" t="s">
        <v>2313</v>
      </c>
      <c r="N95" s="2" t="s">
        <v>2362</v>
      </c>
      <c r="O95" s="71">
        <v>10086.34</v>
      </c>
      <c r="P95" s="71">
        <v>3024.25</v>
      </c>
      <c r="Q95" s="68">
        <v>44057</v>
      </c>
      <c r="R95" s="2" t="s">
        <v>106</v>
      </c>
      <c r="S95" s="2"/>
      <c r="T95" s="2"/>
      <c r="U95" s="2"/>
      <c r="V95" s="2"/>
      <c r="W95" s="2"/>
      <c r="X95" s="2"/>
      <c r="Y95" s="2"/>
      <c r="Z95" s="2"/>
      <c r="AA95" s="2"/>
      <c r="AB95" s="2"/>
      <c r="AC95" s="2"/>
      <c r="AD95" s="2"/>
      <c r="AE95" s="2"/>
      <c r="AF95" s="2"/>
      <c r="AG95" s="2"/>
      <c r="AH95" s="2"/>
      <c r="AI95" s="2"/>
      <c r="AJ95" s="2"/>
      <c r="AK95" s="2"/>
      <c r="AL95" s="2"/>
      <c r="AM95" s="2"/>
    </row>
    <row r="96" spans="1:39" ht="37.5" customHeight="1">
      <c r="A96" s="2" t="s">
        <v>2365</v>
      </c>
      <c r="B96" s="5" t="s">
        <v>2319</v>
      </c>
      <c r="C96" s="5" t="s">
        <v>2320</v>
      </c>
      <c r="D96" s="2" t="s">
        <v>2321</v>
      </c>
      <c r="E96" s="2" t="s">
        <v>764</v>
      </c>
      <c r="F96" s="5" t="s">
        <v>2362</v>
      </c>
      <c r="G96" s="7" t="s">
        <v>2323</v>
      </c>
      <c r="H96" s="5" t="s">
        <v>2366</v>
      </c>
      <c r="I96" s="5" t="s">
        <v>2367</v>
      </c>
      <c r="J96" s="2" t="s">
        <v>2368</v>
      </c>
      <c r="K96" s="2" t="s">
        <v>148</v>
      </c>
      <c r="L96" s="5" t="s">
        <v>2369</v>
      </c>
      <c r="M96" s="2">
        <v>2020</v>
      </c>
      <c r="N96" s="2" t="s">
        <v>2371</v>
      </c>
      <c r="O96" s="71">
        <v>1723.57</v>
      </c>
      <c r="P96" s="71">
        <v>2270.31</v>
      </c>
      <c r="Q96" s="758">
        <v>44163</v>
      </c>
      <c r="R96" s="2" t="s">
        <v>106</v>
      </c>
      <c r="S96" s="2"/>
      <c r="T96" s="2"/>
      <c r="U96" s="2"/>
      <c r="V96" s="2"/>
      <c r="W96" s="2"/>
      <c r="X96" s="2"/>
      <c r="Y96" s="2"/>
      <c r="Z96" s="2"/>
      <c r="AA96" s="2"/>
      <c r="AB96" s="2"/>
      <c r="AC96" s="2"/>
      <c r="AD96" s="2"/>
      <c r="AE96" s="2"/>
      <c r="AF96" s="2"/>
      <c r="AG96" s="2"/>
      <c r="AH96" s="2"/>
      <c r="AI96" s="2"/>
      <c r="AJ96" s="2"/>
      <c r="AK96" s="2"/>
      <c r="AL96" s="2"/>
      <c r="AM96" s="2"/>
    </row>
    <row r="97" spans="1:39" ht="37.5" customHeight="1">
      <c r="A97" s="2" t="s">
        <v>2387</v>
      </c>
      <c r="B97" s="5" t="s">
        <v>2388</v>
      </c>
      <c r="C97" s="5" t="s">
        <v>2389</v>
      </c>
      <c r="D97" s="2" t="s">
        <v>2390</v>
      </c>
      <c r="E97" s="2" t="s">
        <v>764</v>
      </c>
      <c r="F97" s="5" t="s">
        <v>2392</v>
      </c>
      <c r="G97" s="7" t="s">
        <v>2393</v>
      </c>
      <c r="H97" s="5" t="s">
        <v>2394</v>
      </c>
      <c r="I97" s="5" t="s">
        <v>2395</v>
      </c>
      <c r="J97" s="2" t="s">
        <v>2396</v>
      </c>
      <c r="K97" s="2" t="s">
        <v>180</v>
      </c>
      <c r="L97" s="5" t="s">
        <v>2397</v>
      </c>
      <c r="M97" s="5" t="s">
        <v>1216</v>
      </c>
      <c r="N97" s="2" t="s">
        <v>2398</v>
      </c>
      <c r="O97" s="71">
        <v>11726.93</v>
      </c>
      <c r="P97" s="71">
        <v>8708.25</v>
      </c>
      <c r="Q97" s="68">
        <v>42562</v>
      </c>
      <c r="R97" s="2" t="s">
        <v>106</v>
      </c>
      <c r="S97" s="2"/>
      <c r="T97" s="2"/>
      <c r="U97" s="2"/>
      <c r="V97" s="2"/>
      <c r="W97" s="2"/>
      <c r="X97" s="2"/>
      <c r="Y97" s="2"/>
      <c r="Z97" s="2"/>
      <c r="AA97" s="2"/>
      <c r="AB97" s="2"/>
      <c r="AC97" s="2"/>
      <c r="AD97" s="2"/>
      <c r="AE97" s="2"/>
      <c r="AF97" s="2"/>
      <c r="AG97" s="2"/>
      <c r="AH97" s="2"/>
      <c r="AI97" s="2"/>
      <c r="AJ97" s="2"/>
      <c r="AK97" s="2"/>
      <c r="AL97" s="2"/>
      <c r="AM97" s="2"/>
    </row>
    <row r="98" spans="1:39" ht="37.5" customHeight="1">
      <c r="A98" s="2" t="s">
        <v>2400</v>
      </c>
      <c r="B98" s="5" t="s">
        <v>2388</v>
      </c>
      <c r="C98" s="5" t="s">
        <v>2401</v>
      </c>
      <c r="D98" s="2" t="s">
        <v>2390</v>
      </c>
      <c r="E98" s="2" t="s">
        <v>764</v>
      </c>
      <c r="F98" s="5" t="s">
        <v>2404</v>
      </c>
      <c r="G98" s="7" t="s">
        <v>2405</v>
      </c>
      <c r="H98" s="5" t="s">
        <v>2407</v>
      </c>
      <c r="I98" s="5" t="s">
        <v>2408</v>
      </c>
      <c r="J98" s="2" t="s">
        <v>2409</v>
      </c>
      <c r="K98" s="2" t="s">
        <v>96</v>
      </c>
      <c r="L98" s="5" t="s">
        <v>2410</v>
      </c>
      <c r="M98" s="2">
        <v>2020</v>
      </c>
      <c r="N98" s="2" t="s">
        <v>2411</v>
      </c>
      <c r="O98" s="71">
        <v>38273.07</v>
      </c>
      <c r="P98" s="71">
        <v>17510.240000000002</v>
      </c>
      <c r="Q98" s="68">
        <v>44104</v>
      </c>
      <c r="R98" s="2" t="s">
        <v>106</v>
      </c>
      <c r="S98" s="2"/>
      <c r="T98" s="2"/>
      <c r="U98" s="2"/>
      <c r="V98" s="2"/>
      <c r="W98" s="2"/>
      <c r="X98" s="2"/>
      <c r="Y98" s="2"/>
      <c r="Z98" s="2"/>
      <c r="AA98" s="2"/>
      <c r="AB98" s="2"/>
      <c r="AC98" s="2"/>
      <c r="AD98" s="2"/>
      <c r="AE98" s="2"/>
      <c r="AF98" s="2"/>
      <c r="AG98" s="2"/>
      <c r="AH98" s="2"/>
      <c r="AI98" s="2"/>
      <c r="AJ98" s="2"/>
      <c r="AK98" s="2"/>
      <c r="AL98" s="2"/>
      <c r="AM98" s="2"/>
    </row>
    <row r="99" spans="1:39" ht="37.5" customHeight="1">
      <c r="A99" s="2" t="s">
        <v>2416</v>
      </c>
      <c r="B99" s="5" t="s">
        <v>2417</v>
      </c>
      <c r="C99" s="5" t="s">
        <v>2418</v>
      </c>
      <c r="D99" s="2" t="s">
        <v>2419</v>
      </c>
      <c r="E99" s="2" t="s">
        <v>148</v>
      </c>
      <c r="F99" s="5" t="s">
        <v>2421</v>
      </c>
      <c r="G99" s="7" t="s">
        <v>2422</v>
      </c>
      <c r="H99" s="5" t="s">
        <v>2373</v>
      </c>
      <c r="I99" s="5" t="s">
        <v>2423</v>
      </c>
      <c r="J99" s="2" t="s">
        <v>2424</v>
      </c>
      <c r="K99" s="2" t="s">
        <v>183</v>
      </c>
      <c r="L99" s="5" t="s">
        <v>2425</v>
      </c>
      <c r="M99" s="5" t="s">
        <v>1216</v>
      </c>
      <c r="N99" s="2" t="s">
        <v>2426</v>
      </c>
      <c r="O99" s="71">
        <v>2322.84</v>
      </c>
      <c r="P99" s="71">
        <v>5412.31</v>
      </c>
      <c r="Q99" s="68">
        <v>42646</v>
      </c>
      <c r="R99" s="2" t="s">
        <v>106</v>
      </c>
      <c r="S99" s="2"/>
      <c r="T99" s="2"/>
      <c r="U99" s="2"/>
      <c r="V99" s="2"/>
      <c r="W99" s="2"/>
      <c r="X99" s="2"/>
      <c r="Y99" s="2"/>
      <c r="Z99" s="2"/>
      <c r="AA99" s="2"/>
      <c r="AB99" s="2"/>
      <c r="AC99" s="2"/>
      <c r="AD99" s="2"/>
      <c r="AE99" s="2"/>
      <c r="AF99" s="2"/>
      <c r="AG99" s="2"/>
      <c r="AH99" s="2"/>
      <c r="AI99" s="2"/>
      <c r="AJ99" s="2"/>
      <c r="AK99" s="2"/>
      <c r="AL99" s="2"/>
      <c r="AM99" s="2"/>
    </row>
    <row r="100" spans="1:39" ht="37.5" customHeight="1">
      <c r="A100" s="2" t="s">
        <v>2435</v>
      </c>
      <c r="B100" s="5" t="s">
        <v>2417</v>
      </c>
      <c r="C100" s="5" t="s">
        <v>2279</v>
      </c>
      <c r="D100" s="2" t="s">
        <v>2419</v>
      </c>
      <c r="E100" s="2" t="s">
        <v>148</v>
      </c>
      <c r="F100" s="5" t="s">
        <v>2426</v>
      </c>
      <c r="G100" s="7" t="s">
        <v>2422</v>
      </c>
      <c r="H100" s="5" t="s">
        <v>1070</v>
      </c>
      <c r="I100" s="5" t="s">
        <v>2429</v>
      </c>
      <c r="J100" s="2" t="s">
        <v>2437</v>
      </c>
      <c r="K100" s="2" t="s">
        <v>148</v>
      </c>
      <c r="L100" s="5" t="s">
        <v>2438</v>
      </c>
      <c r="M100" s="5" t="s">
        <v>154</v>
      </c>
      <c r="N100" s="2" t="s">
        <v>2430</v>
      </c>
      <c r="O100" s="71">
        <v>2255.87</v>
      </c>
      <c r="P100" s="71">
        <v>2832.85</v>
      </c>
      <c r="Q100" s="68">
        <v>43110</v>
      </c>
      <c r="R100" s="2" t="s">
        <v>106</v>
      </c>
      <c r="S100" s="2" t="s">
        <v>2442</v>
      </c>
      <c r="T100" s="2"/>
      <c r="U100" s="2"/>
      <c r="V100" s="2"/>
      <c r="W100" s="2"/>
      <c r="X100" s="2"/>
      <c r="Y100" s="2"/>
      <c r="Z100" s="2"/>
      <c r="AA100" s="2"/>
      <c r="AB100" s="2"/>
      <c r="AC100" s="2"/>
      <c r="AD100" s="2"/>
      <c r="AE100" s="2"/>
      <c r="AF100" s="2"/>
      <c r="AG100" s="2"/>
      <c r="AH100" s="2"/>
      <c r="AI100" s="2"/>
      <c r="AJ100" s="2"/>
      <c r="AK100" s="2"/>
      <c r="AL100" s="2"/>
      <c r="AM100" s="2"/>
    </row>
    <row r="101" spans="1:39" ht="37.5" customHeight="1">
      <c r="A101" s="2" t="s">
        <v>2444</v>
      </c>
      <c r="B101" s="5" t="s">
        <v>2417</v>
      </c>
      <c r="C101" s="5" t="s">
        <v>2279</v>
      </c>
      <c r="D101" s="2" t="s">
        <v>2419</v>
      </c>
      <c r="E101" s="2" t="s">
        <v>148</v>
      </c>
      <c r="F101" s="5" t="s">
        <v>2430</v>
      </c>
      <c r="G101" s="7" t="s">
        <v>2422</v>
      </c>
      <c r="H101" s="5" t="s">
        <v>2445</v>
      </c>
      <c r="I101" s="5" t="s">
        <v>2447</v>
      </c>
      <c r="J101" s="2" t="s">
        <v>2448</v>
      </c>
      <c r="K101" s="2" t="s">
        <v>263</v>
      </c>
      <c r="L101" s="5" t="s">
        <v>2450</v>
      </c>
      <c r="M101" s="5" t="s">
        <v>154</v>
      </c>
      <c r="N101" s="2" t="s">
        <v>2451</v>
      </c>
      <c r="O101" s="71">
        <v>1823.48</v>
      </c>
      <c r="P101" s="71">
        <v>962.08</v>
      </c>
      <c r="Q101" s="68">
        <v>43041</v>
      </c>
      <c r="R101" s="2" t="s">
        <v>106</v>
      </c>
      <c r="S101" s="2"/>
      <c r="T101" s="2"/>
      <c r="U101" s="2"/>
      <c r="V101" s="2"/>
      <c r="W101" s="2"/>
      <c r="X101" s="2"/>
      <c r="Y101" s="2"/>
      <c r="Z101" s="2"/>
      <c r="AA101" s="2"/>
      <c r="AB101" s="2"/>
      <c r="AC101" s="2"/>
      <c r="AD101" s="2"/>
      <c r="AE101" s="2"/>
      <c r="AF101" s="2"/>
      <c r="AG101" s="2"/>
      <c r="AH101" s="2"/>
      <c r="AI101" s="2"/>
      <c r="AJ101" s="2"/>
      <c r="AK101" s="2"/>
      <c r="AL101" s="2"/>
      <c r="AM101" s="2"/>
    </row>
    <row r="102" spans="1:39" ht="37.5" customHeight="1">
      <c r="A102" s="2" t="s">
        <v>2453</v>
      </c>
      <c r="B102" s="5" t="s">
        <v>2417</v>
      </c>
      <c r="C102" s="5" t="s">
        <v>2454</v>
      </c>
      <c r="D102" s="2" t="s">
        <v>2419</v>
      </c>
      <c r="E102" s="2" t="s">
        <v>148</v>
      </c>
      <c r="F102" s="5" t="s">
        <v>2451</v>
      </c>
      <c r="G102" s="7" t="s">
        <v>2422</v>
      </c>
      <c r="H102" s="5" t="s">
        <v>2455</v>
      </c>
      <c r="I102" s="5" t="s">
        <v>1848</v>
      </c>
      <c r="J102" s="2" t="s">
        <v>2456</v>
      </c>
      <c r="K102" s="2" t="s">
        <v>68</v>
      </c>
      <c r="L102" s="5" t="s">
        <v>2457</v>
      </c>
      <c r="M102" s="5" t="s">
        <v>185</v>
      </c>
      <c r="N102" s="2" t="s">
        <v>2458</v>
      </c>
      <c r="O102" s="71">
        <v>4698.87</v>
      </c>
      <c r="P102" s="71">
        <v>4579.1499999999996</v>
      </c>
      <c r="Q102" s="68">
        <v>43287</v>
      </c>
      <c r="R102" s="2" t="s">
        <v>106</v>
      </c>
      <c r="S102" s="2"/>
      <c r="T102" s="2"/>
      <c r="U102" s="2"/>
      <c r="V102" s="2"/>
      <c r="W102" s="2"/>
      <c r="X102" s="2"/>
      <c r="Y102" s="2"/>
      <c r="Z102" s="2"/>
      <c r="AA102" s="2"/>
      <c r="AB102" s="2"/>
      <c r="AC102" s="2"/>
      <c r="AD102" s="2"/>
      <c r="AE102" s="2"/>
      <c r="AF102" s="2"/>
      <c r="AG102" s="2"/>
      <c r="AH102" s="2"/>
      <c r="AI102" s="2"/>
      <c r="AJ102" s="2"/>
      <c r="AK102" s="2"/>
      <c r="AL102" s="2"/>
      <c r="AM102" s="2"/>
    </row>
    <row r="103" spans="1:39" ht="37.5" customHeight="1">
      <c r="A103" s="2" t="s">
        <v>2460</v>
      </c>
      <c r="B103" s="5" t="s">
        <v>2417</v>
      </c>
      <c r="C103" s="5" t="s">
        <v>2418</v>
      </c>
      <c r="D103" s="2" t="s">
        <v>2419</v>
      </c>
      <c r="E103" s="2" t="s">
        <v>148</v>
      </c>
      <c r="F103" s="5" t="s">
        <v>2458</v>
      </c>
      <c r="G103" s="7" t="s">
        <v>2422</v>
      </c>
      <c r="H103" s="5" t="s">
        <v>2461</v>
      </c>
      <c r="I103" s="2" t="s">
        <v>2462</v>
      </c>
      <c r="J103" s="2" t="s">
        <v>2463</v>
      </c>
      <c r="K103" s="2" t="s">
        <v>41</v>
      </c>
      <c r="L103" s="5" t="s">
        <v>2464</v>
      </c>
      <c r="M103" s="5" t="s">
        <v>185</v>
      </c>
      <c r="N103" s="2" t="s">
        <v>2465</v>
      </c>
      <c r="O103" s="71">
        <v>2010.83</v>
      </c>
      <c r="P103" s="71">
        <v>3500</v>
      </c>
      <c r="Q103" s="68">
        <v>43481</v>
      </c>
      <c r="R103" s="2" t="s">
        <v>106</v>
      </c>
      <c r="S103" s="2"/>
      <c r="T103" s="2"/>
      <c r="U103" s="2"/>
      <c r="V103" s="2"/>
      <c r="W103" s="2"/>
      <c r="X103" s="2"/>
      <c r="Y103" s="2"/>
      <c r="Z103" s="2"/>
      <c r="AA103" s="2"/>
      <c r="AB103" s="2"/>
      <c r="AC103" s="2"/>
      <c r="AD103" s="2"/>
      <c r="AE103" s="2"/>
      <c r="AF103" s="2"/>
      <c r="AG103" s="2"/>
      <c r="AH103" s="2"/>
      <c r="AI103" s="2"/>
      <c r="AJ103" s="2"/>
      <c r="AK103" s="2"/>
      <c r="AL103" s="2"/>
      <c r="AM103" s="2"/>
    </row>
    <row r="104" spans="1:39" ht="37.5" customHeight="1">
      <c r="A104" s="2" t="s">
        <v>2474</v>
      </c>
      <c r="B104" s="5" t="s">
        <v>2466</v>
      </c>
      <c r="C104" s="5" t="s">
        <v>2467</v>
      </c>
      <c r="D104" s="2" t="s">
        <v>2468</v>
      </c>
      <c r="E104" s="2" t="s">
        <v>30</v>
      </c>
      <c r="F104" s="5" t="s">
        <v>2469</v>
      </c>
      <c r="G104" s="7" t="s">
        <v>2470</v>
      </c>
      <c r="H104" s="5" t="s">
        <v>251</v>
      </c>
      <c r="I104" s="5" t="s">
        <v>2475</v>
      </c>
      <c r="J104" s="2" t="s">
        <v>2476</v>
      </c>
      <c r="K104" s="2" t="s">
        <v>148</v>
      </c>
      <c r="L104" s="5" t="s">
        <v>2477</v>
      </c>
      <c r="M104" s="5" t="s">
        <v>185</v>
      </c>
      <c r="N104" s="2" t="s">
        <v>2473</v>
      </c>
      <c r="O104" s="71">
        <v>15444.26</v>
      </c>
      <c r="P104" s="71">
        <v>11747.77</v>
      </c>
      <c r="Q104" s="68">
        <v>43477</v>
      </c>
      <c r="R104" s="2" t="s">
        <v>106</v>
      </c>
      <c r="S104" s="2"/>
      <c r="T104" s="2"/>
      <c r="U104" s="2"/>
      <c r="V104" s="2"/>
      <c r="W104" s="2"/>
      <c r="X104" s="2"/>
      <c r="Y104" s="2"/>
      <c r="Z104" s="2"/>
      <c r="AA104" s="2"/>
      <c r="AB104" s="2"/>
      <c r="AC104" s="2"/>
      <c r="AD104" s="2"/>
      <c r="AE104" s="2"/>
      <c r="AF104" s="2"/>
      <c r="AG104" s="2"/>
      <c r="AH104" s="2"/>
      <c r="AI104" s="2"/>
      <c r="AJ104" s="2"/>
      <c r="AK104" s="2"/>
      <c r="AL104" s="2"/>
      <c r="AM104" s="2"/>
    </row>
    <row r="105" spans="1:39" ht="37.5" customHeight="1">
      <c r="A105" s="2" t="s">
        <v>2482</v>
      </c>
      <c r="B105" s="5" t="s">
        <v>376</v>
      </c>
      <c r="C105" s="5" t="s">
        <v>377</v>
      </c>
      <c r="D105" s="2" t="s">
        <v>378</v>
      </c>
      <c r="E105" s="2" t="s">
        <v>379</v>
      </c>
      <c r="F105" s="5" t="s">
        <v>2478</v>
      </c>
      <c r="G105" s="7" t="s">
        <v>2480</v>
      </c>
      <c r="H105" s="5" t="s">
        <v>2483</v>
      </c>
      <c r="I105" s="2" t="s">
        <v>2484</v>
      </c>
      <c r="J105" s="2" t="s">
        <v>2485</v>
      </c>
      <c r="K105" s="2" t="s">
        <v>41</v>
      </c>
      <c r="L105" s="5" t="s">
        <v>2487</v>
      </c>
      <c r="M105" s="5" t="s">
        <v>154</v>
      </c>
      <c r="N105" s="2" t="s">
        <v>2488</v>
      </c>
      <c r="O105" s="71">
        <v>7482.05</v>
      </c>
      <c r="P105" s="71">
        <v>11028.58</v>
      </c>
      <c r="Q105" s="68">
        <v>43040</v>
      </c>
      <c r="R105" s="2" t="s">
        <v>106</v>
      </c>
      <c r="S105" s="2"/>
      <c r="T105" s="2"/>
      <c r="U105" s="2"/>
      <c r="V105" s="2"/>
      <c r="W105" s="2"/>
      <c r="X105" s="2"/>
      <c r="Y105" s="2"/>
      <c r="Z105" s="2"/>
      <c r="AA105" s="2"/>
      <c r="AB105" s="2"/>
      <c r="AC105" s="2"/>
      <c r="AD105" s="2"/>
      <c r="AE105" s="2"/>
      <c r="AF105" s="2"/>
      <c r="AG105" s="2"/>
      <c r="AH105" s="2"/>
      <c r="AI105" s="2"/>
      <c r="AJ105" s="2"/>
      <c r="AK105" s="2"/>
      <c r="AL105" s="2"/>
      <c r="AM105" s="2"/>
    </row>
    <row r="106" spans="1:39" ht="37.5" customHeight="1">
      <c r="A106" s="2" t="s">
        <v>2489</v>
      </c>
      <c r="B106" s="5" t="s">
        <v>376</v>
      </c>
      <c r="C106" s="5" t="s">
        <v>377</v>
      </c>
      <c r="D106" s="2" t="s">
        <v>378</v>
      </c>
      <c r="E106" s="2" t="s">
        <v>379</v>
      </c>
      <c r="F106" s="5" t="s">
        <v>2488</v>
      </c>
      <c r="G106" s="7" t="s">
        <v>2480</v>
      </c>
      <c r="H106" s="5" t="s">
        <v>2490</v>
      </c>
      <c r="I106" s="5" t="s">
        <v>2491</v>
      </c>
      <c r="J106" s="2" t="s">
        <v>2492</v>
      </c>
      <c r="K106" s="2" t="s">
        <v>509</v>
      </c>
      <c r="L106" s="5" t="s">
        <v>2493</v>
      </c>
      <c r="M106" s="5" t="s">
        <v>154</v>
      </c>
      <c r="N106" s="2" t="s">
        <v>2494</v>
      </c>
      <c r="O106" s="71">
        <v>3749.53</v>
      </c>
      <c r="P106" s="71">
        <v>8567.44</v>
      </c>
      <c r="Q106" s="68">
        <v>43138</v>
      </c>
      <c r="R106" s="2" t="s">
        <v>106</v>
      </c>
      <c r="S106" s="2"/>
      <c r="T106" s="2"/>
      <c r="U106" s="2"/>
      <c r="V106" s="2"/>
      <c r="W106" s="2"/>
      <c r="X106" s="2"/>
      <c r="Y106" s="2"/>
      <c r="Z106" s="2"/>
      <c r="AA106" s="2"/>
      <c r="AB106" s="2"/>
      <c r="AC106" s="2"/>
      <c r="AD106" s="2"/>
      <c r="AE106" s="2"/>
      <c r="AF106" s="2"/>
      <c r="AG106" s="2"/>
      <c r="AH106" s="2"/>
      <c r="AI106" s="2"/>
      <c r="AJ106" s="2"/>
      <c r="AK106" s="2"/>
      <c r="AL106" s="2"/>
      <c r="AM106" s="2"/>
    </row>
    <row r="107" spans="1:39" ht="37.5" customHeight="1">
      <c r="A107" s="2" t="s">
        <v>2507</v>
      </c>
      <c r="B107" s="5" t="s">
        <v>2496</v>
      </c>
      <c r="C107" s="5" t="s">
        <v>1563</v>
      </c>
      <c r="D107" s="2" t="s">
        <v>2497</v>
      </c>
      <c r="E107" s="2" t="s">
        <v>83</v>
      </c>
      <c r="F107" s="5" t="s">
        <v>2498</v>
      </c>
      <c r="G107" s="7" t="s">
        <v>2452</v>
      </c>
      <c r="H107" s="5" t="s">
        <v>2499</v>
      </c>
      <c r="I107" s="5" t="s">
        <v>2500</v>
      </c>
      <c r="J107" s="2" t="s">
        <v>2501</v>
      </c>
      <c r="K107" s="2" t="s">
        <v>96</v>
      </c>
      <c r="L107" s="5" t="s">
        <v>2509</v>
      </c>
      <c r="M107" s="5" t="s">
        <v>185</v>
      </c>
      <c r="N107" s="2" t="s">
        <v>2502</v>
      </c>
      <c r="O107" s="71">
        <v>7056.55</v>
      </c>
      <c r="P107" s="71">
        <v>9830</v>
      </c>
      <c r="Q107" s="68">
        <v>43475</v>
      </c>
      <c r="R107" s="2" t="s">
        <v>106</v>
      </c>
      <c r="S107" s="2">
        <v>11768425.239700001</v>
      </c>
      <c r="T107" s="2"/>
      <c r="U107" s="2"/>
      <c r="V107" s="2"/>
      <c r="W107" s="2"/>
      <c r="X107" s="2"/>
      <c r="Y107" s="2"/>
      <c r="Z107" s="2"/>
      <c r="AA107" s="2"/>
      <c r="AB107" s="2"/>
      <c r="AC107" s="2"/>
      <c r="AD107" s="2"/>
      <c r="AE107" s="2"/>
      <c r="AF107" s="2"/>
      <c r="AG107" s="2"/>
      <c r="AH107" s="2"/>
      <c r="AI107" s="2"/>
      <c r="AJ107" s="2"/>
      <c r="AK107" s="2"/>
      <c r="AL107" s="2"/>
      <c r="AM107" s="2"/>
    </row>
    <row r="108" spans="1:39" ht="37.5" customHeight="1">
      <c r="A108" s="2" t="s">
        <v>2521</v>
      </c>
      <c r="B108" s="5" t="s">
        <v>2496</v>
      </c>
      <c r="C108" s="5" t="s">
        <v>1563</v>
      </c>
      <c r="D108" s="2" t="s">
        <v>2497</v>
      </c>
      <c r="E108" s="2" t="s">
        <v>83</v>
      </c>
      <c r="F108" s="5" t="s">
        <v>2502</v>
      </c>
      <c r="G108" s="7" t="s">
        <v>2452</v>
      </c>
      <c r="H108" s="5" t="s">
        <v>2342</v>
      </c>
      <c r="I108" s="5" t="s">
        <v>2343</v>
      </c>
      <c r="J108" s="2" t="s">
        <v>2526</v>
      </c>
      <c r="K108" s="2" t="s">
        <v>263</v>
      </c>
      <c r="L108" s="5" t="s">
        <v>1033</v>
      </c>
      <c r="M108" s="5" t="s">
        <v>2313</v>
      </c>
      <c r="N108" s="2" t="s">
        <v>2527</v>
      </c>
      <c r="O108" s="71">
        <v>6814.99</v>
      </c>
      <c r="P108" s="71">
        <v>11618.98</v>
      </c>
      <c r="Q108" s="68">
        <v>44100</v>
      </c>
      <c r="R108" s="2" t="s">
        <v>106</v>
      </c>
      <c r="S108" s="2"/>
      <c r="T108" s="2"/>
      <c r="U108" s="2"/>
      <c r="V108" s="2"/>
      <c r="W108" s="2"/>
      <c r="X108" s="2"/>
      <c r="Y108" s="2"/>
      <c r="Z108" s="2"/>
      <c r="AA108" s="2"/>
      <c r="AB108" s="2"/>
      <c r="AC108" s="2"/>
      <c r="AD108" s="2"/>
      <c r="AE108" s="2"/>
      <c r="AF108" s="2"/>
      <c r="AG108" s="2"/>
      <c r="AH108" s="2"/>
      <c r="AI108" s="2"/>
      <c r="AJ108" s="2"/>
      <c r="AK108" s="2"/>
      <c r="AL108" s="2"/>
      <c r="AM108" s="2"/>
    </row>
    <row r="109" spans="1:39" ht="37.5" customHeight="1">
      <c r="A109" s="2" t="s">
        <v>2528</v>
      </c>
      <c r="B109" s="5" t="s">
        <v>2496</v>
      </c>
      <c r="C109" s="5" t="s">
        <v>1563</v>
      </c>
      <c r="D109" s="2" t="s">
        <v>2497</v>
      </c>
      <c r="E109" s="2" t="s">
        <v>83</v>
      </c>
      <c r="F109" s="5" t="s">
        <v>2530</v>
      </c>
      <c r="G109" s="7" t="s">
        <v>2452</v>
      </c>
      <c r="H109" s="5" t="s">
        <v>2531</v>
      </c>
      <c r="I109" s="5" t="s">
        <v>2532</v>
      </c>
      <c r="J109" s="2" t="s">
        <v>2533</v>
      </c>
      <c r="K109" s="2" t="s">
        <v>183</v>
      </c>
      <c r="L109" s="5" t="s">
        <v>2534</v>
      </c>
      <c r="M109" s="5" t="s">
        <v>2313</v>
      </c>
      <c r="N109" s="2" t="s">
        <v>2535</v>
      </c>
      <c r="O109" s="71">
        <v>1876.69</v>
      </c>
      <c r="P109" s="71">
        <v>4262.4399999999996</v>
      </c>
      <c r="Q109" s="68">
        <v>44168</v>
      </c>
      <c r="R109" s="2" t="s">
        <v>106</v>
      </c>
      <c r="S109" s="2"/>
      <c r="T109" s="2"/>
      <c r="U109" s="2"/>
      <c r="V109" s="2"/>
      <c r="W109" s="2"/>
      <c r="X109" s="2"/>
      <c r="Y109" s="2"/>
      <c r="Z109" s="2"/>
      <c r="AA109" s="2"/>
      <c r="AB109" s="2"/>
      <c r="AC109" s="2"/>
      <c r="AD109" s="2"/>
      <c r="AE109" s="2"/>
      <c r="AF109" s="2"/>
      <c r="AG109" s="2"/>
      <c r="AH109" s="2"/>
      <c r="AI109" s="2"/>
      <c r="AJ109" s="2"/>
      <c r="AK109" s="2"/>
      <c r="AL109" s="2"/>
      <c r="AM109" s="2"/>
    </row>
    <row r="110" spans="1:39" ht="37.5" customHeight="1">
      <c r="A110" s="2" t="s">
        <v>2537</v>
      </c>
      <c r="B110" s="5" t="s">
        <v>2496</v>
      </c>
      <c r="C110" s="5" t="s">
        <v>1563</v>
      </c>
      <c r="D110" s="2" t="s">
        <v>2497</v>
      </c>
      <c r="E110" s="2" t="s">
        <v>83</v>
      </c>
      <c r="F110" s="5" t="s">
        <v>2535</v>
      </c>
      <c r="G110" s="7" t="s">
        <v>2452</v>
      </c>
      <c r="H110" s="5" t="s">
        <v>2541</v>
      </c>
      <c r="I110" s="5" t="s">
        <v>2542</v>
      </c>
      <c r="J110" s="2" t="s">
        <v>2543</v>
      </c>
      <c r="K110" s="2" t="s">
        <v>1454</v>
      </c>
      <c r="L110" s="5" t="s">
        <v>1111</v>
      </c>
      <c r="M110" s="5" t="s">
        <v>1687</v>
      </c>
      <c r="N110" s="5" t="s">
        <v>2545</v>
      </c>
      <c r="O110" s="71">
        <v>1364.6</v>
      </c>
      <c r="P110" s="71">
        <v>5646.15</v>
      </c>
      <c r="Q110" s="68">
        <v>44264</v>
      </c>
      <c r="R110" s="2" t="s">
        <v>106</v>
      </c>
      <c r="S110" s="2"/>
      <c r="T110" s="2"/>
      <c r="U110" s="2"/>
      <c r="V110" s="2"/>
      <c r="W110" s="2"/>
      <c r="X110" s="2"/>
      <c r="Y110" s="2"/>
      <c r="Z110" s="2"/>
      <c r="AA110" s="2"/>
      <c r="AB110" s="2"/>
      <c r="AC110" s="2"/>
      <c r="AD110" s="2"/>
      <c r="AE110" s="2"/>
      <c r="AF110" s="2"/>
      <c r="AG110" s="2"/>
      <c r="AH110" s="2"/>
      <c r="AI110" s="2"/>
      <c r="AJ110" s="2"/>
      <c r="AK110" s="2"/>
      <c r="AL110" s="2"/>
      <c r="AM110" s="2"/>
    </row>
    <row r="111" spans="1:39" ht="37.5" customHeight="1">
      <c r="A111" s="2" t="s">
        <v>2563</v>
      </c>
      <c r="B111" s="5" t="s">
        <v>2564</v>
      </c>
      <c r="C111" s="5" t="s">
        <v>2402</v>
      </c>
      <c r="D111" s="2" t="s">
        <v>2565</v>
      </c>
      <c r="E111" s="2" t="s">
        <v>52</v>
      </c>
      <c r="F111" s="5" t="s">
        <v>2569</v>
      </c>
      <c r="G111" s="7" t="s">
        <v>2570</v>
      </c>
      <c r="H111" s="5" t="s">
        <v>2571</v>
      </c>
      <c r="I111" s="5" t="s">
        <v>2572</v>
      </c>
      <c r="J111" s="2" t="s">
        <v>2573</v>
      </c>
      <c r="K111" s="2" t="s">
        <v>41</v>
      </c>
      <c r="L111" s="5" t="s">
        <v>2575</v>
      </c>
      <c r="M111" s="5" t="s">
        <v>185</v>
      </c>
      <c r="N111" s="2" t="s">
        <v>2576</v>
      </c>
      <c r="O111" s="71">
        <v>570.52</v>
      </c>
      <c r="P111" s="71">
        <v>545.28</v>
      </c>
      <c r="Q111" s="68">
        <v>43294</v>
      </c>
      <c r="R111" s="2" t="s">
        <v>106</v>
      </c>
      <c r="S111" s="2"/>
      <c r="T111" s="2"/>
      <c r="U111" s="2"/>
      <c r="V111" s="2"/>
      <c r="W111" s="2"/>
      <c r="X111" s="2"/>
      <c r="Y111" s="2"/>
      <c r="Z111" s="2"/>
      <c r="AA111" s="2"/>
      <c r="AB111" s="2"/>
      <c r="AC111" s="2"/>
      <c r="AD111" s="2"/>
      <c r="AE111" s="2"/>
      <c r="AF111" s="2"/>
      <c r="AG111" s="2"/>
      <c r="AH111" s="2"/>
      <c r="AI111" s="2"/>
      <c r="AJ111" s="2"/>
      <c r="AK111" s="2"/>
      <c r="AL111" s="2"/>
      <c r="AM111" s="2"/>
    </row>
    <row r="112" spans="1:39" ht="37.5" customHeight="1">
      <c r="A112" s="2" t="s">
        <v>2577</v>
      </c>
      <c r="B112" s="5" t="s">
        <v>2564</v>
      </c>
      <c r="C112" s="5" t="s">
        <v>2402</v>
      </c>
      <c r="D112" s="2" t="s">
        <v>2565</v>
      </c>
      <c r="E112" s="2" t="s">
        <v>52</v>
      </c>
      <c r="F112" s="5" t="s">
        <v>2576</v>
      </c>
      <c r="G112" s="7" t="s">
        <v>2570</v>
      </c>
      <c r="H112" s="5" t="s">
        <v>1591</v>
      </c>
      <c r="I112" s="5" t="s">
        <v>1592</v>
      </c>
      <c r="J112" s="2" t="s">
        <v>1593</v>
      </c>
      <c r="K112" s="2" t="s">
        <v>263</v>
      </c>
      <c r="L112" s="5" t="s">
        <v>2582</v>
      </c>
      <c r="M112" s="5" t="s">
        <v>185</v>
      </c>
      <c r="N112" s="2" t="s">
        <v>2583</v>
      </c>
      <c r="O112" s="71">
        <v>194.48</v>
      </c>
      <c r="P112" s="71">
        <v>119.23</v>
      </c>
      <c r="Q112" s="68">
        <v>43438</v>
      </c>
      <c r="R112" s="2" t="s">
        <v>106</v>
      </c>
      <c r="S112" s="2"/>
      <c r="T112" s="2"/>
      <c r="U112" s="2"/>
      <c r="V112" s="2"/>
      <c r="W112" s="2"/>
      <c r="X112" s="2"/>
      <c r="Y112" s="2"/>
      <c r="Z112" s="2"/>
      <c r="AA112" s="2"/>
      <c r="AB112" s="2"/>
      <c r="AC112" s="2"/>
      <c r="AD112" s="2"/>
      <c r="AE112" s="2"/>
      <c r="AF112" s="2"/>
      <c r="AG112" s="2"/>
      <c r="AH112" s="2"/>
      <c r="AI112" s="2"/>
      <c r="AJ112" s="2"/>
      <c r="AK112" s="2"/>
      <c r="AL112" s="2"/>
      <c r="AM112" s="2"/>
    </row>
    <row r="113" spans="1:39" ht="37.5" customHeight="1">
      <c r="A113" s="2" t="s">
        <v>2586</v>
      </c>
      <c r="B113" s="5" t="s">
        <v>386</v>
      </c>
      <c r="C113" s="5" t="s">
        <v>2587</v>
      </c>
      <c r="D113" s="2" t="s">
        <v>2588</v>
      </c>
      <c r="E113" s="2" t="s">
        <v>163</v>
      </c>
      <c r="F113" s="5" t="s">
        <v>2590</v>
      </c>
      <c r="G113" s="7" t="s">
        <v>2591</v>
      </c>
      <c r="H113" s="5" t="s">
        <v>2592</v>
      </c>
      <c r="I113" s="5" t="s">
        <v>2593</v>
      </c>
      <c r="J113" s="2" t="s">
        <v>2594</v>
      </c>
      <c r="K113" s="2" t="s">
        <v>148</v>
      </c>
      <c r="L113" s="5" t="s">
        <v>2595</v>
      </c>
      <c r="M113" s="5" t="s">
        <v>154</v>
      </c>
      <c r="N113" s="2" t="s">
        <v>2597</v>
      </c>
      <c r="O113" s="71">
        <v>6074.15</v>
      </c>
      <c r="P113" s="71">
        <v>1229.71</v>
      </c>
      <c r="Q113" s="68">
        <v>42978</v>
      </c>
      <c r="R113" s="2" t="s">
        <v>106</v>
      </c>
      <c r="S113" s="2"/>
      <c r="T113" s="2"/>
      <c r="U113" s="2"/>
      <c r="V113" s="2"/>
      <c r="W113" s="2"/>
      <c r="X113" s="2"/>
      <c r="Y113" s="2"/>
      <c r="Z113" s="2"/>
      <c r="AA113" s="2"/>
      <c r="AB113" s="2"/>
      <c r="AC113" s="2"/>
      <c r="AD113" s="2"/>
      <c r="AE113" s="2"/>
      <c r="AF113" s="2"/>
      <c r="AG113" s="2"/>
      <c r="AH113" s="2"/>
      <c r="AI113" s="2"/>
      <c r="AJ113" s="2"/>
      <c r="AK113" s="2"/>
      <c r="AL113" s="2"/>
      <c r="AM113" s="2"/>
    </row>
    <row r="114" spans="1:39" ht="37.5" customHeight="1">
      <c r="A114" s="2" t="s">
        <v>2607</v>
      </c>
      <c r="B114" s="5" t="s">
        <v>386</v>
      </c>
      <c r="C114" s="5" t="s">
        <v>2587</v>
      </c>
      <c r="D114" s="2" t="s">
        <v>2588</v>
      </c>
      <c r="E114" s="2" t="s">
        <v>163</v>
      </c>
      <c r="F114" s="5" t="s">
        <v>2597</v>
      </c>
      <c r="G114" s="7" t="s">
        <v>2591</v>
      </c>
      <c r="H114" s="5" t="s">
        <v>1591</v>
      </c>
      <c r="I114" s="5" t="s">
        <v>1592</v>
      </c>
      <c r="J114" s="2" t="s">
        <v>1593</v>
      </c>
      <c r="K114" s="2" t="s">
        <v>263</v>
      </c>
      <c r="L114" s="5" t="s">
        <v>2609</v>
      </c>
      <c r="M114" s="5" t="s">
        <v>185</v>
      </c>
      <c r="N114" s="2" t="s">
        <v>2603</v>
      </c>
      <c r="O114" s="71">
        <v>1425.85</v>
      </c>
      <c r="P114" s="71">
        <v>400.06</v>
      </c>
      <c r="Q114" s="68">
        <v>43362</v>
      </c>
      <c r="R114" s="2" t="s">
        <v>106</v>
      </c>
      <c r="S114" s="2"/>
      <c r="T114" s="2"/>
      <c r="U114" s="2"/>
      <c r="V114" s="2"/>
      <c r="W114" s="2"/>
      <c r="X114" s="2"/>
      <c r="Y114" s="2"/>
      <c r="Z114" s="2"/>
      <c r="AA114" s="2"/>
      <c r="AB114" s="2"/>
      <c r="AC114" s="2"/>
      <c r="AD114" s="2"/>
      <c r="AE114" s="2"/>
      <c r="AF114" s="2"/>
      <c r="AG114" s="2"/>
      <c r="AH114" s="2"/>
      <c r="AI114" s="2"/>
      <c r="AJ114" s="2"/>
      <c r="AK114" s="2"/>
      <c r="AL114" s="2"/>
      <c r="AM114" s="2"/>
    </row>
    <row r="115" spans="1:39" ht="37.5" customHeight="1">
      <c r="A115" s="2" t="s">
        <v>2625</v>
      </c>
      <c r="B115" s="5" t="s">
        <v>2614</v>
      </c>
      <c r="C115" s="5" t="s">
        <v>2587</v>
      </c>
      <c r="D115" s="2" t="s">
        <v>2627</v>
      </c>
      <c r="E115" s="2" t="s">
        <v>274</v>
      </c>
      <c r="F115" s="5" t="s">
        <v>2615</v>
      </c>
      <c r="G115" s="7" t="s">
        <v>2616</v>
      </c>
      <c r="H115" s="5" t="s">
        <v>2629</v>
      </c>
      <c r="I115" s="5" t="s">
        <v>2630</v>
      </c>
      <c r="J115" s="2" t="s">
        <v>2631</v>
      </c>
      <c r="K115" s="2" t="s">
        <v>96</v>
      </c>
      <c r="L115" s="5" t="s">
        <v>980</v>
      </c>
      <c r="M115" s="5" t="s">
        <v>244</v>
      </c>
      <c r="N115" s="2" t="s">
        <v>2633</v>
      </c>
      <c r="O115" s="71">
        <v>3477.51</v>
      </c>
      <c r="P115" s="71">
        <v>800</v>
      </c>
      <c r="Q115" s="68">
        <v>43540</v>
      </c>
      <c r="R115" s="2" t="s">
        <v>106</v>
      </c>
      <c r="S115" s="2"/>
      <c r="T115" s="2"/>
      <c r="U115" s="2"/>
      <c r="V115" s="2"/>
      <c r="W115" s="2"/>
      <c r="X115" s="2"/>
      <c r="Y115" s="2"/>
      <c r="Z115" s="2"/>
      <c r="AA115" s="2"/>
      <c r="AB115" s="2"/>
      <c r="AC115" s="2"/>
      <c r="AD115" s="2"/>
      <c r="AE115" s="2"/>
      <c r="AF115" s="2"/>
      <c r="AG115" s="2"/>
      <c r="AH115" s="2"/>
      <c r="AI115" s="2"/>
      <c r="AJ115" s="2"/>
      <c r="AK115" s="2"/>
      <c r="AL115" s="2"/>
      <c r="AM115" s="2"/>
    </row>
    <row r="116" spans="1:39" ht="37.5" customHeight="1">
      <c r="A116" s="2" t="s">
        <v>2645</v>
      </c>
      <c r="B116" s="5" t="s">
        <v>2614</v>
      </c>
      <c r="C116" s="5" t="s">
        <v>2320</v>
      </c>
      <c r="D116" s="2" t="s">
        <v>2627</v>
      </c>
      <c r="E116" s="2" t="s">
        <v>274</v>
      </c>
      <c r="F116" s="5" t="s">
        <v>2633</v>
      </c>
      <c r="G116" s="7" t="s">
        <v>2646</v>
      </c>
      <c r="H116" s="5" t="s">
        <v>2639</v>
      </c>
      <c r="I116" s="5" t="s">
        <v>2647</v>
      </c>
      <c r="J116" s="2" t="s">
        <v>2640</v>
      </c>
      <c r="K116" s="2" t="s">
        <v>263</v>
      </c>
      <c r="L116" s="5" t="s">
        <v>1202</v>
      </c>
      <c r="M116" s="5" t="s">
        <v>2313</v>
      </c>
      <c r="N116" s="2" t="s">
        <v>2649</v>
      </c>
      <c r="O116" s="71">
        <v>2255.5</v>
      </c>
      <c r="P116" s="71">
        <v>1294.5899999999999</v>
      </c>
      <c r="Q116" s="68">
        <v>43924</v>
      </c>
      <c r="R116" s="2" t="s">
        <v>106</v>
      </c>
      <c r="S116" s="2" t="s">
        <v>2651</v>
      </c>
      <c r="T116" s="2"/>
      <c r="U116" s="2"/>
      <c r="V116" s="2"/>
      <c r="W116" s="2"/>
      <c r="X116" s="2"/>
      <c r="Y116" s="2"/>
      <c r="Z116" s="2"/>
      <c r="AA116" s="2"/>
      <c r="AB116" s="2"/>
      <c r="AC116" s="2"/>
      <c r="AD116" s="2"/>
      <c r="AE116" s="2"/>
      <c r="AF116" s="2"/>
      <c r="AG116" s="2"/>
      <c r="AH116" s="2"/>
      <c r="AI116" s="2"/>
      <c r="AJ116" s="2"/>
      <c r="AK116" s="2"/>
      <c r="AL116" s="2"/>
      <c r="AM116" s="2"/>
    </row>
    <row r="117" spans="1:39" ht="34.5">
      <c r="A117" s="2" t="s">
        <v>2653</v>
      </c>
      <c r="B117" s="5" t="s">
        <v>2654</v>
      </c>
      <c r="C117" s="5" t="s">
        <v>2655</v>
      </c>
      <c r="D117" s="2" t="s">
        <v>2656</v>
      </c>
      <c r="E117" s="2" t="s">
        <v>68</v>
      </c>
      <c r="F117" s="5" t="s">
        <v>2658</v>
      </c>
      <c r="G117" s="7" t="s">
        <v>2659</v>
      </c>
      <c r="H117" s="5" t="s">
        <v>2660</v>
      </c>
      <c r="I117" s="5" t="s">
        <v>2661</v>
      </c>
      <c r="J117" s="2" t="s">
        <v>2663</v>
      </c>
      <c r="K117" s="2" t="s">
        <v>41</v>
      </c>
      <c r="L117" s="5" t="s">
        <v>2664</v>
      </c>
      <c r="M117" s="5" t="s">
        <v>154</v>
      </c>
      <c r="N117" s="2" t="s">
        <v>2665</v>
      </c>
      <c r="O117" s="71">
        <v>3263.55</v>
      </c>
      <c r="P117" s="71">
        <v>3973</v>
      </c>
      <c r="Q117" s="68">
        <v>43004</v>
      </c>
      <c r="R117" s="2" t="s">
        <v>106</v>
      </c>
      <c r="S117" s="2" t="s">
        <v>2666</v>
      </c>
      <c r="T117" s="2"/>
      <c r="U117" s="2"/>
      <c r="V117" s="2"/>
      <c r="W117" s="2" t="s">
        <v>258</v>
      </c>
      <c r="X117" s="2"/>
      <c r="Y117" s="2"/>
      <c r="Z117" s="2"/>
      <c r="AA117" s="2"/>
      <c r="AB117" s="2"/>
      <c r="AC117" s="2"/>
      <c r="AD117" s="2"/>
      <c r="AE117" s="2"/>
      <c r="AF117" s="2"/>
      <c r="AG117" s="2"/>
      <c r="AH117" s="2"/>
      <c r="AI117" s="2"/>
      <c r="AJ117" s="2"/>
      <c r="AK117" s="2"/>
      <c r="AL117" s="2"/>
      <c r="AM117" s="2"/>
    </row>
    <row r="118" spans="1:39" ht="37.5" customHeight="1">
      <c r="A118" s="2" t="s">
        <v>2673</v>
      </c>
      <c r="B118" s="5" t="s">
        <v>1875</v>
      </c>
      <c r="C118" s="5" t="s">
        <v>2674</v>
      </c>
      <c r="D118" s="2" t="s">
        <v>2675</v>
      </c>
      <c r="E118" s="2" t="s">
        <v>52</v>
      </c>
      <c r="F118" s="5" t="s">
        <v>2679</v>
      </c>
      <c r="G118" s="7" t="s">
        <v>2680</v>
      </c>
      <c r="H118" s="5" t="s">
        <v>2681</v>
      </c>
      <c r="I118" s="5" t="s">
        <v>2682</v>
      </c>
      <c r="J118" s="2" t="s">
        <v>2683</v>
      </c>
      <c r="K118" s="2" t="s">
        <v>52</v>
      </c>
      <c r="L118" s="5" t="s">
        <v>1100</v>
      </c>
      <c r="M118" s="5" t="s">
        <v>244</v>
      </c>
      <c r="N118" s="2" t="s">
        <v>2688</v>
      </c>
      <c r="O118" s="71">
        <v>1122</v>
      </c>
      <c r="P118" s="71">
        <v>1853.45</v>
      </c>
      <c r="Q118" s="68">
        <v>43545</v>
      </c>
      <c r="R118" s="2" t="s">
        <v>106</v>
      </c>
      <c r="S118" s="2" t="s">
        <v>2689</v>
      </c>
      <c r="T118" s="2"/>
      <c r="U118" s="2"/>
      <c r="V118" s="2"/>
      <c r="W118" s="2"/>
      <c r="X118" s="2"/>
      <c r="Y118" s="2"/>
      <c r="Z118" s="2"/>
      <c r="AA118" s="2"/>
      <c r="AB118" s="2"/>
      <c r="AC118" s="2"/>
      <c r="AD118" s="2"/>
      <c r="AE118" s="2"/>
      <c r="AF118" s="2"/>
      <c r="AG118" s="2"/>
      <c r="AH118" s="2"/>
      <c r="AI118" s="2"/>
      <c r="AJ118" s="2"/>
      <c r="AK118" s="2"/>
      <c r="AL118" s="2"/>
      <c r="AM118" s="2"/>
    </row>
    <row r="119" spans="1:39" ht="37.5" customHeight="1">
      <c r="A119" s="2" t="s">
        <v>2728</v>
      </c>
      <c r="B119" s="5" t="s">
        <v>2730</v>
      </c>
      <c r="C119" s="5" t="s">
        <v>1498</v>
      </c>
      <c r="D119" s="2" t="s">
        <v>2732</v>
      </c>
      <c r="E119" s="2" t="s">
        <v>180</v>
      </c>
      <c r="F119" s="5" t="s">
        <v>2733</v>
      </c>
      <c r="G119" s="7" t="s">
        <v>2734</v>
      </c>
      <c r="H119" s="5" t="s">
        <v>2735</v>
      </c>
      <c r="I119" s="5" t="s">
        <v>2736</v>
      </c>
      <c r="J119" s="2" t="s">
        <v>2738</v>
      </c>
      <c r="K119" s="2" t="s">
        <v>805</v>
      </c>
      <c r="L119" s="5" t="s">
        <v>2740</v>
      </c>
      <c r="M119" s="5" t="s">
        <v>244</v>
      </c>
      <c r="N119" s="2" t="s">
        <v>2741</v>
      </c>
      <c r="O119" s="71">
        <v>166.42</v>
      </c>
      <c r="P119" s="71">
        <v>340.66</v>
      </c>
      <c r="Q119" s="68">
        <v>43866</v>
      </c>
      <c r="R119" s="2" t="s">
        <v>106</v>
      </c>
      <c r="S119" s="2" t="s">
        <v>2743</v>
      </c>
      <c r="T119" s="2"/>
      <c r="U119" s="2"/>
      <c r="V119" s="2"/>
      <c r="W119" s="2"/>
      <c r="X119" s="2"/>
      <c r="Y119" s="2"/>
      <c r="Z119" s="2"/>
      <c r="AA119" s="2"/>
      <c r="AB119" s="2"/>
      <c r="AC119" s="2"/>
      <c r="AD119" s="2"/>
      <c r="AE119" s="2"/>
      <c r="AF119" s="2"/>
      <c r="AG119" s="2"/>
      <c r="AH119" s="2"/>
      <c r="AI119" s="2"/>
      <c r="AJ119" s="2"/>
      <c r="AK119" s="2"/>
      <c r="AL119" s="2"/>
      <c r="AM119" s="2"/>
    </row>
    <row r="120" spans="1:39" ht="37.5" customHeight="1">
      <c r="A120" s="2" t="s">
        <v>2745</v>
      </c>
      <c r="B120" s="5" t="s">
        <v>2433</v>
      </c>
      <c r="C120" s="5" t="s">
        <v>93</v>
      </c>
      <c r="D120" s="2" t="s">
        <v>2434</v>
      </c>
      <c r="E120" s="2" t="s">
        <v>180</v>
      </c>
      <c r="F120" s="5" t="s">
        <v>2747</v>
      </c>
      <c r="G120" s="7" t="s">
        <v>2748</v>
      </c>
      <c r="H120" s="5" t="s">
        <v>2749</v>
      </c>
      <c r="I120" s="5" t="s">
        <v>2750</v>
      </c>
      <c r="J120" s="2" t="s">
        <v>2751</v>
      </c>
      <c r="K120" s="2" t="s">
        <v>148</v>
      </c>
      <c r="L120" s="5" t="s">
        <v>2755</v>
      </c>
      <c r="M120" s="5" t="s">
        <v>154</v>
      </c>
      <c r="N120" s="2" t="s">
        <v>2753</v>
      </c>
      <c r="O120" s="71">
        <v>1275</v>
      </c>
      <c r="P120" s="71">
        <v>3403.81</v>
      </c>
      <c r="Q120" s="68">
        <v>42921</v>
      </c>
      <c r="R120" s="2" t="s">
        <v>106</v>
      </c>
      <c r="S120" s="2" t="s">
        <v>2756</v>
      </c>
      <c r="T120" s="2"/>
      <c r="U120" s="2"/>
      <c r="V120" s="2"/>
      <c r="W120" s="2"/>
      <c r="X120" s="2"/>
      <c r="Y120" s="2"/>
      <c r="Z120" s="2"/>
      <c r="AA120" s="2"/>
      <c r="AB120" s="2"/>
      <c r="AC120" s="2"/>
      <c r="AD120" s="2"/>
      <c r="AE120" s="2"/>
      <c r="AF120" s="2"/>
      <c r="AG120" s="2"/>
      <c r="AH120" s="2"/>
      <c r="AI120" s="2"/>
      <c r="AJ120" s="2"/>
      <c r="AK120" s="2"/>
      <c r="AL120" s="2"/>
      <c r="AM120" s="2"/>
    </row>
    <row r="121" spans="1:39" ht="37.5" customHeight="1">
      <c r="A121" s="2" t="s">
        <v>2757</v>
      </c>
      <c r="B121" s="5" t="s">
        <v>2758</v>
      </c>
      <c r="C121" s="5" t="s">
        <v>2759</v>
      </c>
      <c r="D121" s="2" t="s">
        <v>2760</v>
      </c>
      <c r="E121" s="2" t="s">
        <v>493</v>
      </c>
      <c r="F121" s="5" t="s">
        <v>2761</v>
      </c>
      <c r="G121" s="7" t="s">
        <v>2646</v>
      </c>
      <c r="H121" s="5" t="s">
        <v>1591</v>
      </c>
      <c r="I121" s="5" t="s">
        <v>1592</v>
      </c>
      <c r="J121" s="2" t="s">
        <v>1593</v>
      </c>
      <c r="K121" s="2" t="s">
        <v>263</v>
      </c>
      <c r="L121" s="5" t="s">
        <v>2762</v>
      </c>
      <c r="M121" s="5" t="s">
        <v>185</v>
      </c>
      <c r="N121" s="2" t="s">
        <v>2763</v>
      </c>
      <c r="O121" s="71">
        <v>673.8</v>
      </c>
      <c r="P121" s="71">
        <v>186.87</v>
      </c>
      <c r="Q121" s="68">
        <v>43438</v>
      </c>
      <c r="R121" s="2" t="s">
        <v>106</v>
      </c>
      <c r="S121" s="2" t="s">
        <v>2764</v>
      </c>
      <c r="T121" s="2"/>
      <c r="U121" s="2"/>
      <c r="V121" s="2"/>
      <c r="W121" s="2"/>
      <c r="X121" s="2"/>
      <c r="Y121" s="2"/>
      <c r="Z121" s="2"/>
      <c r="AA121" s="2"/>
      <c r="AB121" s="2"/>
      <c r="AC121" s="2"/>
      <c r="AD121" s="2"/>
      <c r="AE121" s="2"/>
      <c r="AF121" s="2"/>
      <c r="AG121" s="2"/>
      <c r="AH121" s="2"/>
      <c r="AI121" s="2"/>
      <c r="AJ121" s="2"/>
      <c r="AK121" s="2"/>
      <c r="AL121" s="2"/>
      <c r="AM121" s="2"/>
    </row>
    <row r="122" spans="1:39" ht="37.5" customHeight="1">
      <c r="A122" s="2" t="s">
        <v>2765</v>
      </c>
      <c r="B122" s="5" t="s">
        <v>2766</v>
      </c>
      <c r="C122" s="5" t="s">
        <v>2767</v>
      </c>
      <c r="D122" s="2" t="s">
        <v>2768</v>
      </c>
      <c r="E122" s="2" t="s">
        <v>52</v>
      </c>
      <c r="F122" s="5" t="s">
        <v>2769</v>
      </c>
      <c r="G122" s="7" t="s">
        <v>2770</v>
      </c>
      <c r="H122" s="5" t="s">
        <v>2771</v>
      </c>
      <c r="I122" s="5" t="s">
        <v>2772</v>
      </c>
      <c r="J122" s="2" t="s">
        <v>2773</v>
      </c>
      <c r="K122" s="2" t="s">
        <v>148</v>
      </c>
      <c r="L122" s="5" t="s">
        <v>2774</v>
      </c>
      <c r="M122" s="5" t="s">
        <v>244</v>
      </c>
      <c r="N122" s="2" t="s">
        <v>2775</v>
      </c>
      <c r="O122" s="71">
        <v>893.33</v>
      </c>
      <c r="P122" s="71">
        <v>1266.23</v>
      </c>
      <c r="Q122" s="68">
        <v>43788</v>
      </c>
      <c r="R122" s="2" t="s">
        <v>106</v>
      </c>
      <c r="S122" s="2" t="s">
        <v>2776</v>
      </c>
      <c r="T122" s="2"/>
      <c r="U122" s="2"/>
      <c r="V122" s="2"/>
      <c r="W122" s="2"/>
      <c r="X122" s="2"/>
      <c r="Y122" s="2"/>
      <c r="Z122" s="2"/>
      <c r="AA122" s="2"/>
      <c r="AB122" s="2"/>
      <c r="AC122" s="2"/>
      <c r="AD122" s="2"/>
      <c r="AE122" s="2"/>
      <c r="AF122" s="2"/>
      <c r="AG122" s="2"/>
      <c r="AH122" s="2"/>
      <c r="AI122" s="2"/>
      <c r="AJ122" s="2"/>
      <c r="AK122" s="2"/>
      <c r="AL122" s="2"/>
      <c r="AM122" s="2"/>
    </row>
    <row r="123" spans="1:39" ht="37.5" customHeight="1">
      <c r="A123" s="2" t="s">
        <v>2780</v>
      </c>
      <c r="B123" s="5" t="s">
        <v>2766</v>
      </c>
      <c r="C123" s="5" t="s">
        <v>2767</v>
      </c>
      <c r="D123" s="2" t="s">
        <v>2768</v>
      </c>
      <c r="E123" s="2" t="s">
        <v>52</v>
      </c>
      <c r="F123" s="2" t="s">
        <v>2775</v>
      </c>
      <c r="G123" s="7" t="s">
        <v>2770</v>
      </c>
      <c r="H123" s="5" t="s">
        <v>2771</v>
      </c>
      <c r="I123" s="5" t="s">
        <v>2772</v>
      </c>
      <c r="J123" s="2" t="s">
        <v>2779</v>
      </c>
      <c r="K123" s="2" t="s">
        <v>148</v>
      </c>
      <c r="L123" s="5" t="s">
        <v>1366</v>
      </c>
      <c r="M123" s="5" t="s">
        <v>2313</v>
      </c>
      <c r="N123" s="2" t="s">
        <v>2781</v>
      </c>
      <c r="O123" s="71">
        <v>1535.09</v>
      </c>
      <c r="P123" s="71">
        <v>2167.12</v>
      </c>
      <c r="Q123" s="68">
        <v>43883</v>
      </c>
      <c r="R123" s="2" t="s">
        <v>106</v>
      </c>
      <c r="S123" s="2" t="s">
        <v>2782</v>
      </c>
      <c r="T123" s="2"/>
      <c r="U123" s="2"/>
      <c r="V123" s="2"/>
      <c r="W123" s="2"/>
      <c r="X123" s="2"/>
      <c r="Y123" s="2"/>
      <c r="Z123" s="2"/>
      <c r="AA123" s="2"/>
      <c r="AB123" s="2"/>
      <c r="AC123" s="2"/>
      <c r="AD123" s="2"/>
      <c r="AE123" s="2"/>
      <c r="AF123" s="2"/>
      <c r="AG123" s="2"/>
      <c r="AH123" s="2"/>
      <c r="AI123" s="2"/>
      <c r="AJ123" s="2"/>
      <c r="AK123" s="2"/>
      <c r="AL123" s="2"/>
      <c r="AM123" s="2"/>
    </row>
    <row r="124" spans="1:39" ht="37.5" customHeight="1">
      <c r="A124" s="2" t="s">
        <v>2783</v>
      </c>
      <c r="B124" s="5" t="s">
        <v>2766</v>
      </c>
      <c r="C124" s="5" t="s">
        <v>2784</v>
      </c>
      <c r="D124" s="2" t="s">
        <v>2785</v>
      </c>
      <c r="E124" s="2" t="s">
        <v>52</v>
      </c>
      <c r="F124" s="5" t="s">
        <v>2781</v>
      </c>
      <c r="G124" s="7" t="s">
        <v>2770</v>
      </c>
      <c r="H124" s="5" t="s">
        <v>2786</v>
      </c>
      <c r="I124" s="5" t="s">
        <v>2787</v>
      </c>
      <c r="J124" s="2" t="s">
        <v>2788</v>
      </c>
      <c r="K124" s="2" t="s">
        <v>197</v>
      </c>
      <c r="L124" s="5" t="s">
        <v>1381</v>
      </c>
      <c r="M124" s="5" t="s">
        <v>2313</v>
      </c>
      <c r="N124" s="2" t="s">
        <v>2789</v>
      </c>
      <c r="O124" s="71">
        <v>1412.81</v>
      </c>
      <c r="P124" s="71">
        <v>2653.48</v>
      </c>
      <c r="Q124" s="68">
        <v>43951</v>
      </c>
      <c r="R124" s="2" t="s">
        <v>106</v>
      </c>
      <c r="S124" s="2"/>
      <c r="T124" s="2"/>
      <c r="U124" s="2"/>
      <c r="V124" s="2"/>
      <c r="W124" s="2"/>
      <c r="X124" s="2"/>
      <c r="Y124" s="2"/>
      <c r="Z124" s="2"/>
      <c r="AA124" s="2"/>
      <c r="AB124" s="2"/>
      <c r="AC124" s="2"/>
      <c r="AD124" s="2"/>
      <c r="AE124" s="2"/>
      <c r="AF124" s="2"/>
      <c r="AG124" s="2"/>
      <c r="AH124" s="2"/>
      <c r="AI124" s="2"/>
      <c r="AJ124" s="2"/>
      <c r="AK124" s="2"/>
      <c r="AL124" s="2"/>
      <c r="AM124" s="2"/>
    </row>
    <row r="125" spans="1:39" ht="37.5" customHeight="1">
      <c r="A125" s="2" t="s">
        <v>2790</v>
      </c>
      <c r="B125" s="5" t="s">
        <v>2766</v>
      </c>
      <c r="C125" s="5" t="s">
        <v>2784</v>
      </c>
      <c r="D125" s="2" t="s">
        <v>2768</v>
      </c>
      <c r="E125" s="2" t="s">
        <v>52</v>
      </c>
      <c r="F125" s="5" t="s">
        <v>2789</v>
      </c>
      <c r="G125" s="7" t="s">
        <v>2770</v>
      </c>
      <c r="H125" s="5" t="s">
        <v>2791</v>
      </c>
      <c r="I125" s="5" t="s">
        <v>2792</v>
      </c>
      <c r="J125" s="2" t="s">
        <v>2793</v>
      </c>
      <c r="K125" s="2" t="s">
        <v>83</v>
      </c>
      <c r="L125" s="5" t="s">
        <v>1223</v>
      </c>
      <c r="M125" s="5" t="s">
        <v>2313</v>
      </c>
      <c r="N125" s="2" t="s">
        <v>2794</v>
      </c>
      <c r="O125" s="71">
        <v>1189.69</v>
      </c>
      <c r="P125" s="71">
        <v>2566.06</v>
      </c>
      <c r="Q125" s="68">
        <v>44034</v>
      </c>
      <c r="R125" s="2" t="s">
        <v>106</v>
      </c>
      <c r="S125" s="2"/>
      <c r="T125" s="2"/>
      <c r="U125" s="2"/>
      <c r="V125" s="2"/>
      <c r="W125" s="2"/>
      <c r="X125" s="2"/>
      <c r="Y125" s="2"/>
      <c r="Z125" s="2"/>
      <c r="AA125" s="2"/>
      <c r="AB125" s="2"/>
      <c r="AC125" s="2"/>
      <c r="AD125" s="2"/>
      <c r="AE125" s="2"/>
      <c r="AF125" s="2"/>
      <c r="AG125" s="2"/>
      <c r="AH125" s="2"/>
      <c r="AI125" s="2"/>
      <c r="AJ125" s="2"/>
      <c r="AK125" s="2"/>
      <c r="AL125" s="2"/>
      <c r="AM125" s="2"/>
    </row>
    <row r="126" spans="1:39" ht="37.5" customHeight="1">
      <c r="A126" s="2" t="s">
        <v>2795</v>
      </c>
      <c r="B126" s="5" t="s">
        <v>2766</v>
      </c>
      <c r="C126" s="5" t="s">
        <v>2784</v>
      </c>
      <c r="D126" s="2" t="s">
        <v>2768</v>
      </c>
      <c r="E126" s="2" t="s">
        <v>52</v>
      </c>
      <c r="F126" s="5" t="s">
        <v>2794</v>
      </c>
      <c r="G126" s="7" t="s">
        <v>2796</v>
      </c>
      <c r="H126" s="5" t="s">
        <v>2797</v>
      </c>
      <c r="I126" s="5" t="s">
        <v>2798</v>
      </c>
      <c r="J126" s="2" t="s">
        <v>2799</v>
      </c>
      <c r="K126" s="2" t="s">
        <v>197</v>
      </c>
      <c r="L126" s="5" t="s">
        <v>2800</v>
      </c>
      <c r="M126" s="5" t="s">
        <v>2313</v>
      </c>
      <c r="N126" s="2" t="s">
        <v>2801</v>
      </c>
      <c r="O126" s="71">
        <v>957.46</v>
      </c>
      <c r="P126" s="71" t="s">
        <v>2802</v>
      </c>
      <c r="Q126" s="68">
        <v>44236</v>
      </c>
      <c r="R126" s="2" t="s">
        <v>106</v>
      </c>
      <c r="S126" s="2"/>
      <c r="T126" s="2"/>
      <c r="U126" s="2"/>
      <c r="V126" s="2"/>
      <c r="W126" s="2"/>
      <c r="X126" s="2"/>
      <c r="Y126" s="2"/>
      <c r="Z126" s="2"/>
      <c r="AA126" s="2"/>
      <c r="AB126" s="2"/>
      <c r="AC126" s="2"/>
      <c r="AD126" s="2"/>
      <c r="AE126" s="2"/>
      <c r="AF126" s="2"/>
      <c r="AG126" s="2"/>
      <c r="AH126" s="2"/>
      <c r="AI126" s="2"/>
      <c r="AJ126" s="2"/>
      <c r="AK126" s="2"/>
      <c r="AL126" s="2"/>
      <c r="AM126" s="2"/>
    </row>
    <row r="127" spans="1:39" ht="37.5" customHeight="1">
      <c r="A127" s="2" t="s">
        <v>2803</v>
      </c>
      <c r="B127" s="5" t="s">
        <v>2804</v>
      </c>
      <c r="C127" s="5" t="s">
        <v>2805</v>
      </c>
      <c r="D127" s="2" t="s">
        <v>2806</v>
      </c>
      <c r="E127" s="2" t="s">
        <v>281</v>
      </c>
      <c r="F127" s="5" t="s">
        <v>2807</v>
      </c>
      <c r="G127" s="7" t="s">
        <v>2808</v>
      </c>
      <c r="H127" s="5" t="s">
        <v>2809</v>
      </c>
      <c r="I127" s="5" t="s">
        <v>2810</v>
      </c>
      <c r="J127" s="2" t="s">
        <v>2811</v>
      </c>
      <c r="K127" s="2" t="s">
        <v>197</v>
      </c>
      <c r="L127" s="5" t="s">
        <v>2812</v>
      </c>
      <c r="M127" s="5" t="s">
        <v>244</v>
      </c>
      <c r="N127" s="2" t="s">
        <v>2813</v>
      </c>
      <c r="O127" s="71">
        <v>1030.96</v>
      </c>
      <c r="P127" s="71">
        <v>651.01</v>
      </c>
      <c r="Q127" s="68">
        <v>43557</v>
      </c>
      <c r="R127" s="2" t="s">
        <v>106</v>
      </c>
      <c r="S127" s="2" t="s">
        <v>2814</v>
      </c>
      <c r="T127" s="71"/>
      <c r="U127" s="2"/>
      <c r="V127" s="2"/>
      <c r="W127" s="2"/>
      <c r="X127" s="2"/>
      <c r="Y127" s="2"/>
      <c r="Z127" s="2"/>
      <c r="AA127" s="2"/>
      <c r="AB127" s="2"/>
      <c r="AC127" s="2"/>
      <c r="AD127" s="2"/>
      <c r="AE127" s="2"/>
      <c r="AF127" s="2"/>
      <c r="AG127" s="2"/>
      <c r="AH127" s="2"/>
      <c r="AI127" s="2"/>
      <c r="AJ127" s="2"/>
      <c r="AK127" s="2"/>
      <c r="AL127" s="2"/>
      <c r="AM127" s="2"/>
    </row>
    <row r="128" spans="1:39" ht="37.5" customHeight="1">
      <c r="A128" s="2" t="s">
        <v>2815</v>
      </c>
      <c r="B128" s="5" t="s">
        <v>484</v>
      </c>
      <c r="C128" s="5" t="s">
        <v>2816</v>
      </c>
      <c r="D128" s="2" t="s">
        <v>2817</v>
      </c>
      <c r="E128" s="2" t="s">
        <v>180</v>
      </c>
      <c r="F128" s="5" t="s">
        <v>2819</v>
      </c>
      <c r="G128" s="7" t="s">
        <v>2820</v>
      </c>
      <c r="H128" s="5" t="s">
        <v>2791</v>
      </c>
      <c r="I128" s="5" t="s">
        <v>2821</v>
      </c>
      <c r="J128" s="2" t="s">
        <v>2822</v>
      </c>
      <c r="K128" s="2" t="s">
        <v>83</v>
      </c>
      <c r="L128" s="5" t="s">
        <v>2823</v>
      </c>
      <c r="M128" s="5" t="s">
        <v>1687</v>
      </c>
      <c r="N128" s="2" t="s">
        <v>2824</v>
      </c>
      <c r="O128" s="71">
        <v>207.43</v>
      </c>
      <c r="P128" s="71">
        <v>574.13</v>
      </c>
      <c r="Q128" s="68">
        <v>44484</v>
      </c>
      <c r="R128" s="2" t="s">
        <v>106</v>
      </c>
      <c r="S128" s="2" t="s">
        <v>2825</v>
      </c>
      <c r="T128" s="2"/>
      <c r="U128" s="2"/>
      <c r="V128" s="2"/>
      <c r="W128" s="2"/>
      <c r="X128" s="2"/>
      <c r="Y128" s="2"/>
      <c r="Z128" s="2"/>
      <c r="AA128" s="2"/>
      <c r="AB128" s="2"/>
      <c r="AC128" s="2"/>
      <c r="AD128" s="2"/>
      <c r="AE128" s="2"/>
      <c r="AF128" s="2"/>
      <c r="AG128" s="2"/>
      <c r="AH128" s="2"/>
      <c r="AI128" s="2"/>
      <c r="AJ128" s="2"/>
      <c r="AK128" s="2"/>
      <c r="AL128" s="2"/>
      <c r="AM128" s="2"/>
    </row>
    <row r="129" spans="1:39" ht="37.5" customHeight="1">
      <c r="A129" s="2" t="s">
        <v>2828</v>
      </c>
      <c r="B129" s="5" t="s">
        <v>484</v>
      </c>
      <c r="C129" s="5" t="s">
        <v>2829</v>
      </c>
      <c r="D129" s="2" t="s">
        <v>2830</v>
      </c>
      <c r="E129" s="2" t="s">
        <v>180</v>
      </c>
      <c r="F129" s="5" t="s">
        <v>2831</v>
      </c>
      <c r="G129" s="7" t="s">
        <v>2820</v>
      </c>
      <c r="H129" s="5" t="s">
        <v>2791</v>
      </c>
      <c r="I129" s="5" t="s">
        <v>2821</v>
      </c>
      <c r="J129" s="2" t="s">
        <v>2822</v>
      </c>
      <c r="K129" s="2" t="s">
        <v>83</v>
      </c>
      <c r="L129" s="5" t="s">
        <v>2832</v>
      </c>
      <c r="M129" s="5" t="s">
        <v>1687</v>
      </c>
      <c r="N129" s="2" t="s">
        <v>2833</v>
      </c>
      <c r="O129" s="71">
        <v>207.43</v>
      </c>
      <c r="P129" s="71">
        <v>574.13</v>
      </c>
      <c r="Q129" s="68">
        <v>44478</v>
      </c>
      <c r="R129" s="2" t="s">
        <v>106</v>
      </c>
      <c r="S129" s="2"/>
      <c r="T129" s="2"/>
      <c r="U129" s="2"/>
      <c r="V129" s="2"/>
      <c r="W129" s="2"/>
      <c r="X129" s="2"/>
      <c r="Y129" s="2"/>
      <c r="Z129" s="2"/>
      <c r="AA129" s="2"/>
      <c r="AB129" s="2"/>
      <c r="AC129" s="2"/>
      <c r="AD129" s="2"/>
      <c r="AE129" s="2"/>
      <c r="AF129" s="2"/>
      <c r="AG129" s="2"/>
      <c r="AH129" s="2"/>
      <c r="AI129" s="2"/>
      <c r="AJ129" s="2"/>
      <c r="AK129" s="2"/>
      <c r="AL129" s="2"/>
      <c r="AM129" s="2"/>
    </row>
    <row r="130" spans="1:39" ht="54" customHeight="1">
      <c r="A130" s="2" t="s">
        <v>2848</v>
      </c>
      <c r="B130" s="5" t="s">
        <v>2840</v>
      </c>
      <c r="C130" s="5" t="s">
        <v>2552</v>
      </c>
      <c r="D130" s="2" t="s">
        <v>2841</v>
      </c>
      <c r="E130" s="2" t="s">
        <v>52</v>
      </c>
      <c r="F130" s="5" t="s">
        <v>2844</v>
      </c>
      <c r="G130" s="7" t="s">
        <v>2843</v>
      </c>
      <c r="H130" s="5"/>
      <c r="I130" s="5"/>
      <c r="J130" s="2"/>
      <c r="K130" s="2"/>
      <c r="L130" s="5" t="s">
        <v>2851</v>
      </c>
      <c r="M130" s="5" t="s">
        <v>1817</v>
      </c>
      <c r="N130" s="5" t="s">
        <v>2852</v>
      </c>
      <c r="O130" s="71">
        <v>1214.95</v>
      </c>
      <c r="P130" s="71">
        <v>11164.46</v>
      </c>
      <c r="Q130" s="68">
        <v>45552</v>
      </c>
      <c r="R130" s="2" t="s">
        <v>106</v>
      </c>
      <c r="S130" s="2" t="s">
        <v>2854</v>
      </c>
      <c r="T130" s="2"/>
      <c r="U130" s="2"/>
      <c r="V130" s="2"/>
      <c r="W130" s="2"/>
      <c r="X130" s="2"/>
      <c r="Y130" s="2"/>
      <c r="Z130" s="2"/>
      <c r="AA130" s="2"/>
      <c r="AB130" s="2"/>
      <c r="AC130" s="2"/>
      <c r="AD130" s="2"/>
      <c r="AE130" s="2"/>
      <c r="AF130" s="2"/>
      <c r="AG130" s="2"/>
      <c r="AH130" s="2"/>
      <c r="AI130" s="2"/>
      <c r="AJ130" s="2"/>
      <c r="AK130" s="2"/>
      <c r="AL130" s="2"/>
      <c r="AM130" s="2"/>
    </row>
    <row r="131" spans="1:39" ht="37.5" customHeight="1">
      <c r="A131" s="2" t="s">
        <v>2855</v>
      </c>
      <c r="B131" s="5" t="s">
        <v>436</v>
      </c>
      <c r="C131" s="5" t="s">
        <v>438</v>
      </c>
      <c r="D131" s="2" t="s">
        <v>441</v>
      </c>
      <c r="E131" s="2" t="s">
        <v>52</v>
      </c>
      <c r="F131" s="5" t="s">
        <v>2859</v>
      </c>
      <c r="G131" s="7" t="s">
        <v>2860</v>
      </c>
      <c r="H131" s="5" t="s">
        <v>2861</v>
      </c>
      <c r="I131" s="5" t="s">
        <v>2862</v>
      </c>
      <c r="J131" s="2" t="s">
        <v>2863</v>
      </c>
      <c r="K131" s="2" t="s">
        <v>148</v>
      </c>
      <c r="L131" s="5" t="s">
        <v>1355</v>
      </c>
      <c r="M131" s="5" t="s">
        <v>244</v>
      </c>
      <c r="N131" s="2" t="s">
        <v>2864</v>
      </c>
      <c r="O131" s="71">
        <v>4684.08</v>
      </c>
      <c r="P131" s="71">
        <v>5445.61</v>
      </c>
      <c r="Q131" s="68">
        <v>43537</v>
      </c>
      <c r="R131" s="2" t="s">
        <v>106</v>
      </c>
      <c r="S131" s="2" t="s">
        <v>2866</v>
      </c>
      <c r="T131" s="2"/>
      <c r="U131" s="2"/>
      <c r="V131" s="2"/>
      <c r="W131" s="2"/>
      <c r="X131" s="2"/>
      <c r="Y131" s="2"/>
      <c r="Z131" s="2"/>
      <c r="AA131" s="2"/>
      <c r="AB131" s="2"/>
      <c r="AC131" s="2"/>
      <c r="AD131" s="2"/>
      <c r="AE131" s="2"/>
      <c r="AF131" s="2"/>
      <c r="AG131" s="2"/>
      <c r="AH131" s="2"/>
      <c r="AI131" s="2"/>
      <c r="AJ131" s="2"/>
      <c r="AK131" s="2"/>
      <c r="AL131" s="2"/>
      <c r="AM131" s="2"/>
    </row>
    <row r="132" spans="1:39" ht="37.5" customHeight="1">
      <c r="A132" s="2" t="s">
        <v>2870</v>
      </c>
      <c r="B132" s="5" t="s">
        <v>436</v>
      </c>
      <c r="C132" s="5" t="s">
        <v>438</v>
      </c>
      <c r="D132" s="2" t="s">
        <v>441</v>
      </c>
      <c r="E132" s="2" t="s">
        <v>52</v>
      </c>
      <c r="F132" s="5" t="s">
        <v>2864</v>
      </c>
      <c r="G132" s="7" t="s">
        <v>2860</v>
      </c>
      <c r="H132" s="5" t="s">
        <v>2872</v>
      </c>
      <c r="I132" s="5" t="s">
        <v>2873</v>
      </c>
      <c r="J132" s="2" t="s">
        <v>2874</v>
      </c>
      <c r="K132" s="2" t="s">
        <v>148</v>
      </c>
      <c r="L132" s="5" t="s">
        <v>2875</v>
      </c>
      <c r="M132" s="5" t="s">
        <v>244</v>
      </c>
      <c r="N132" s="2" t="s">
        <v>2876</v>
      </c>
      <c r="O132" s="71">
        <v>1173.49</v>
      </c>
      <c r="P132" s="71">
        <v>590.91999999999996</v>
      </c>
      <c r="Q132" s="68">
        <v>43734</v>
      </c>
      <c r="R132" s="2" t="s">
        <v>106</v>
      </c>
      <c r="S132" s="2" t="s">
        <v>2878</v>
      </c>
      <c r="T132" s="2"/>
      <c r="U132" s="2"/>
      <c r="V132" s="2"/>
      <c r="W132" s="2"/>
      <c r="X132" s="2"/>
      <c r="Y132" s="2"/>
      <c r="Z132" s="2"/>
      <c r="AA132" s="2"/>
      <c r="AB132" s="2"/>
      <c r="AC132" s="2"/>
      <c r="AD132" s="2"/>
      <c r="AE132" s="2"/>
      <c r="AF132" s="2"/>
      <c r="AG132" s="2"/>
      <c r="AH132" s="2"/>
      <c r="AI132" s="2"/>
      <c r="AJ132" s="2"/>
      <c r="AK132" s="2"/>
      <c r="AL132" s="2"/>
      <c r="AM132" s="2"/>
    </row>
    <row r="133" spans="1:39" ht="37.5" customHeight="1">
      <c r="A133" s="2" t="s">
        <v>2890</v>
      </c>
      <c r="B133" s="5" t="s">
        <v>436</v>
      </c>
      <c r="C133" s="5" t="s">
        <v>438</v>
      </c>
      <c r="D133" s="2" t="s">
        <v>441</v>
      </c>
      <c r="E133" s="2" t="s">
        <v>52</v>
      </c>
      <c r="F133" s="5" t="s">
        <v>2876</v>
      </c>
      <c r="G133" s="7" t="s">
        <v>2860</v>
      </c>
      <c r="H133" s="5" t="s">
        <v>224</v>
      </c>
      <c r="I133" s="5" t="s">
        <v>2892</v>
      </c>
      <c r="J133" s="2" t="s">
        <v>2893</v>
      </c>
      <c r="K133" s="2" t="s">
        <v>148</v>
      </c>
      <c r="L133" s="5" t="s">
        <v>1077</v>
      </c>
      <c r="M133" s="5" t="s">
        <v>1687</v>
      </c>
      <c r="N133" s="5" t="s">
        <v>2897</v>
      </c>
      <c r="O133" s="71">
        <v>457.83</v>
      </c>
      <c r="P133" s="71">
        <v>571.04999999999995</v>
      </c>
      <c r="Q133" s="68">
        <v>44399</v>
      </c>
      <c r="R133" s="2" t="s">
        <v>106</v>
      </c>
      <c r="S133" s="2"/>
      <c r="T133" s="2"/>
      <c r="U133" s="2"/>
      <c r="V133" s="2"/>
      <c r="W133" s="2"/>
      <c r="X133" s="2"/>
      <c r="Y133" s="2"/>
      <c r="Z133" s="2"/>
      <c r="AA133" s="2"/>
      <c r="AB133" s="2"/>
      <c r="AC133" s="2"/>
      <c r="AD133" s="2"/>
      <c r="AE133" s="2"/>
      <c r="AF133" s="2"/>
      <c r="AG133" s="2"/>
      <c r="AH133" s="2"/>
      <c r="AI133" s="2"/>
      <c r="AJ133" s="2"/>
      <c r="AK133" s="2"/>
      <c r="AL133" s="2"/>
      <c r="AM133" s="2"/>
    </row>
    <row r="134" spans="1:39" ht="37.5" customHeight="1">
      <c r="A134" s="2" t="s">
        <v>2932</v>
      </c>
      <c r="B134" s="5" t="s">
        <v>2319</v>
      </c>
      <c r="C134" s="5" t="s">
        <v>377</v>
      </c>
      <c r="D134" s="2" t="s">
        <v>2925</v>
      </c>
      <c r="E134" s="2" t="s">
        <v>764</v>
      </c>
      <c r="F134" s="5" t="s">
        <v>2926</v>
      </c>
      <c r="G134" s="7" t="s">
        <v>2927</v>
      </c>
      <c r="H134" s="5" t="s">
        <v>2934</v>
      </c>
      <c r="I134" s="5" t="s">
        <v>2935</v>
      </c>
      <c r="J134" s="2" t="s">
        <v>2937</v>
      </c>
      <c r="K134" s="2" t="s">
        <v>263</v>
      </c>
      <c r="L134" s="5" t="s">
        <v>1411</v>
      </c>
      <c r="M134" s="5" t="s">
        <v>1687</v>
      </c>
      <c r="N134" s="5" t="s">
        <v>2939</v>
      </c>
      <c r="O134" s="71">
        <v>8617.65</v>
      </c>
      <c r="P134" s="71">
        <v>1515.64</v>
      </c>
      <c r="Q134" s="68">
        <v>44377</v>
      </c>
      <c r="R134" s="2" t="s">
        <v>106</v>
      </c>
      <c r="S134" s="2"/>
      <c r="T134" s="2"/>
      <c r="U134" s="2"/>
      <c r="V134" s="2"/>
      <c r="W134" s="2"/>
      <c r="X134" s="2"/>
      <c r="Y134" s="2"/>
      <c r="Z134" s="2"/>
      <c r="AA134" s="2"/>
      <c r="AB134" s="2"/>
      <c r="AC134" s="2"/>
      <c r="AD134" s="2"/>
      <c r="AE134" s="2"/>
      <c r="AF134" s="2"/>
      <c r="AG134" s="2"/>
      <c r="AH134" s="2"/>
      <c r="AI134" s="2"/>
      <c r="AJ134" s="2"/>
      <c r="AK134" s="2"/>
      <c r="AL134" s="2"/>
      <c r="AM134" s="2"/>
    </row>
    <row r="135" spans="1:39" ht="37.5" customHeight="1">
      <c r="A135" s="2" t="s">
        <v>2942</v>
      </c>
      <c r="B135" s="5" t="s">
        <v>2319</v>
      </c>
      <c r="C135" s="5" t="s">
        <v>377</v>
      </c>
      <c r="D135" s="2" t="s">
        <v>2925</v>
      </c>
      <c r="E135" s="2" t="s">
        <v>764</v>
      </c>
      <c r="F135" s="5" t="s">
        <v>2939</v>
      </c>
      <c r="G135" s="7" t="s">
        <v>2927</v>
      </c>
      <c r="H135" s="5" t="s">
        <v>2934</v>
      </c>
      <c r="I135" s="5" t="s">
        <v>2946</v>
      </c>
      <c r="J135" s="2" t="s">
        <v>2937</v>
      </c>
      <c r="K135" s="2" t="s">
        <v>263</v>
      </c>
      <c r="L135" s="5" t="s">
        <v>2947</v>
      </c>
      <c r="M135" s="5" t="s">
        <v>1687</v>
      </c>
      <c r="N135" s="5" t="s">
        <v>2948</v>
      </c>
      <c r="O135" s="71">
        <v>909.9</v>
      </c>
      <c r="P135" s="71">
        <v>132.24</v>
      </c>
      <c r="Q135" s="68">
        <v>44588</v>
      </c>
      <c r="R135" s="2" t="s">
        <v>106</v>
      </c>
      <c r="S135" s="2"/>
      <c r="T135" s="2"/>
      <c r="U135" s="2"/>
      <c r="V135" s="2"/>
      <c r="W135" s="2"/>
      <c r="X135" s="2"/>
      <c r="Y135" s="2"/>
      <c r="Z135" s="2"/>
      <c r="AA135" s="2"/>
      <c r="AB135" s="2"/>
      <c r="AC135" s="2"/>
      <c r="AD135" s="2"/>
      <c r="AE135" s="2"/>
      <c r="AF135" s="2"/>
      <c r="AG135" s="2"/>
      <c r="AH135" s="2"/>
      <c r="AI135" s="2"/>
      <c r="AJ135" s="2"/>
      <c r="AK135" s="2"/>
      <c r="AL135" s="2"/>
      <c r="AM135" s="2"/>
    </row>
    <row r="136" spans="1:39" ht="37.5" customHeight="1">
      <c r="A136" s="2" t="s">
        <v>2950</v>
      </c>
      <c r="B136" s="5" t="s">
        <v>460</v>
      </c>
      <c r="C136" s="5" t="s">
        <v>2701</v>
      </c>
      <c r="D136" s="2" t="s">
        <v>2951</v>
      </c>
      <c r="E136" s="2" t="s">
        <v>462</v>
      </c>
      <c r="F136" s="5" t="s">
        <v>2955</v>
      </c>
      <c r="G136" s="7" t="s">
        <v>467</v>
      </c>
      <c r="H136" s="5" t="s">
        <v>2061</v>
      </c>
      <c r="I136" s="5" t="s">
        <v>2956</v>
      </c>
      <c r="J136" s="2" t="s">
        <v>2957</v>
      </c>
      <c r="K136" s="2" t="s">
        <v>183</v>
      </c>
      <c r="L136" s="5" t="s">
        <v>2958</v>
      </c>
      <c r="M136" s="5" t="s">
        <v>244</v>
      </c>
      <c r="N136" s="2" t="s">
        <v>2959</v>
      </c>
      <c r="O136" s="71">
        <v>8361.7900000000009</v>
      </c>
      <c r="P136" s="71">
        <v>2935.1</v>
      </c>
      <c r="Q136" s="68">
        <v>43721</v>
      </c>
      <c r="R136" s="2" t="s">
        <v>106</v>
      </c>
      <c r="S136" s="2" t="s">
        <v>2960</v>
      </c>
      <c r="T136" s="2"/>
      <c r="U136" s="2"/>
      <c r="V136" s="2"/>
      <c r="W136" s="2"/>
      <c r="X136" s="2"/>
      <c r="Y136" s="2"/>
      <c r="Z136" s="2"/>
      <c r="AA136" s="2"/>
      <c r="AB136" s="2"/>
      <c r="AC136" s="2"/>
      <c r="AD136" s="2"/>
      <c r="AE136" s="2"/>
      <c r="AF136" s="2"/>
      <c r="AG136" s="2"/>
      <c r="AH136" s="2"/>
      <c r="AI136" s="2"/>
      <c r="AJ136" s="2"/>
      <c r="AK136" s="2"/>
      <c r="AL136" s="2"/>
      <c r="AM136" s="2"/>
    </row>
    <row r="137" spans="1:39" ht="37.5" customHeight="1">
      <c r="A137" s="2" t="s">
        <v>2975</v>
      </c>
      <c r="B137" s="5" t="s">
        <v>460</v>
      </c>
      <c r="C137" s="5" t="s">
        <v>448</v>
      </c>
      <c r="D137" s="2" t="s">
        <v>2951</v>
      </c>
      <c r="E137" s="2" t="s">
        <v>462</v>
      </c>
      <c r="F137" s="5" t="s">
        <v>2959</v>
      </c>
      <c r="G137" s="7" t="s">
        <v>467</v>
      </c>
      <c r="H137" s="5" t="s">
        <v>2976</v>
      </c>
      <c r="I137" s="5" t="s">
        <v>2977</v>
      </c>
      <c r="J137" s="2" t="s">
        <v>2978</v>
      </c>
      <c r="K137" s="2" t="s">
        <v>263</v>
      </c>
      <c r="L137" s="5" t="s">
        <v>1376</v>
      </c>
      <c r="M137" s="5" t="s">
        <v>2313</v>
      </c>
      <c r="N137" s="2" t="s">
        <v>2972</v>
      </c>
      <c r="O137" s="71">
        <v>13211.28</v>
      </c>
      <c r="P137" s="71">
        <v>4790.63</v>
      </c>
      <c r="Q137" s="68">
        <v>43993</v>
      </c>
      <c r="R137" s="2" t="s">
        <v>106</v>
      </c>
      <c r="S137" s="2"/>
      <c r="T137" s="2"/>
      <c r="U137" s="2"/>
      <c r="V137" s="2"/>
      <c r="W137" s="2"/>
      <c r="X137" s="2"/>
      <c r="Y137" s="2"/>
      <c r="Z137" s="2"/>
      <c r="AA137" s="2"/>
      <c r="AB137" s="2"/>
      <c r="AC137" s="2"/>
      <c r="AD137" s="2"/>
      <c r="AE137" s="2"/>
      <c r="AF137" s="2"/>
      <c r="AG137" s="2"/>
      <c r="AH137" s="2"/>
      <c r="AI137" s="2"/>
      <c r="AJ137" s="2"/>
      <c r="AK137" s="2"/>
      <c r="AL137" s="2"/>
      <c r="AM137" s="2"/>
    </row>
    <row r="138" spans="1:39" ht="37.5" customHeight="1">
      <c r="A138" s="2" t="s">
        <v>2981</v>
      </c>
      <c r="B138" s="5" t="s">
        <v>460</v>
      </c>
      <c r="C138" s="5" t="s">
        <v>448</v>
      </c>
      <c r="D138" s="2" t="s">
        <v>2951</v>
      </c>
      <c r="E138" s="2" t="s">
        <v>462</v>
      </c>
      <c r="F138" s="5" t="s">
        <v>2972</v>
      </c>
      <c r="G138" s="7" t="s">
        <v>467</v>
      </c>
      <c r="H138" s="5" t="s">
        <v>2483</v>
      </c>
      <c r="I138" s="5" t="s">
        <v>161</v>
      </c>
      <c r="J138" s="2" t="s">
        <v>2980</v>
      </c>
      <c r="K138" s="2" t="s">
        <v>41</v>
      </c>
      <c r="L138" s="5" t="s">
        <v>1245</v>
      </c>
      <c r="M138" s="5" t="s">
        <v>1687</v>
      </c>
      <c r="N138" s="5" t="s">
        <v>2983</v>
      </c>
      <c r="O138" s="71">
        <v>6160.13</v>
      </c>
      <c r="P138" s="71">
        <v>1162.71</v>
      </c>
      <c r="Q138" s="68">
        <v>44434</v>
      </c>
      <c r="R138" s="2" t="s">
        <v>106</v>
      </c>
      <c r="S138" s="2"/>
      <c r="T138" s="2"/>
      <c r="U138" s="2"/>
      <c r="V138" s="2"/>
      <c r="W138" s="2"/>
      <c r="X138" s="2"/>
      <c r="Y138" s="2"/>
      <c r="Z138" s="2"/>
      <c r="AA138" s="2"/>
      <c r="AB138" s="2"/>
      <c r="AC138" s="2"/>
      <c r="AD138" s="2"/>
      <c r="AE138" s="2"/>
      <c r="AF138" s="2"/>
      <c r="AG138" s="2"/>
      <c r="AH138" s="2"/>
      <c r="AI138" s="2"/>
      <c r="AJ138" s="2"/>
      <c r="AK138" s="2"/>
      <c r="AL138" s="2"/>
      <c r="AM138" s="2"/>
    </row>
    <row r="139" spans="1:39" ht="37.5" customHeight="1">
      <c r="A139" s="2" t="s">
        <v>2985</v>
      </c>
      <c r="B139" s="5" t="s">
        <v>2986</v>
      </c>
      <c r="C139" s="5" t="s">
        <v>2987</v>
      </c>
      <c r="D139" s="2" t="s">
        <v>2988</v>
      </c>
      <c r="E139" s="2" t="s">
        <v>764</v>
      </c>
      <c r="F139" s="5" t="s">
        <v>2989</v>
      </c>
      <c r="G139" s="7" t="s">
        <v>2990</v>
      </c>
      <c r="H139" s="5" t="s">
        <v>2735</v>
      </c>
      <c r="I139" s="5" t="s">
        <v>2991</v>
      </c>
      <c r="J139" s="2" t="s">
        <v>2738</v>
      </c>
      <c r="K139" s="2" t="s">
        <v>805</v>
      </c>
      <c r="L139" s="5" t="s">
        <v>2992</v>
      </c>
      <c r="M139" s="5" t="s">
        <v>244</v>
      </c>
      <c r="N139" s="2" t="s">
        <v>2993</v>
      </c>
      <c r="O139" s="71">
        <v>4831.92</v>
      </c>
      <c r="P139" s="71">
        <v>5653.59</v>
      </c>
      <c r="Q139" s="68">
        <v>43868</v>
      </c>
      <c r="R139" s="2" t="s">
        <v>106</v>
      </c>
      <c r="S139" s="2" t="s">
        <v>2994</v>
      </c>
      <c r="T139" s="2"/>
      <c r="U139" s="2"/>
      <c r="V139" s="2"/>
      <c r="W139" s="2"/>
      <c r="X139" s="2"/>
      <c r="Y139" s="2"/>
      <c r="Z139" s="2"/>
      <c r="AA139" s="2"/>
      <c r="AB139" s="2"/>
      <c r="AC139" s="2"/>
      <c r="AD139" s="2"/>
      <c r="AE139" s="2"/>
      <c r="AF139" s="2"/>
      <c r="AG139" s="2"/>
      <c r="AH139" s="2"/>
      <c r="AI139" s="2"/>
      <c r="AJ139" s="2"/>
      <c r="AK139" s="2"/>
      <c r="AL139" s="2"/>
      <c r="AM139" s="2"/>
    </row>
    <row r="140" spans="1:39" ht="37.5" customHeight="1">
      <c r="A140" s="2" t="s">
        <v>2995</v>
      </c>
      <c r="B140" s="5" t="s">
        <v>271</v>
      </c>
      <c r="C140" s="5" t="s">
        <v>2635</v>
      </c>
      <c r="D140" s="2" t="s">
        <v>2996</v>
      </c>
      <c r="E140" s="2" t="s">
        <v>274</v>
      </c>
      <c r="F140" s="5" t="s">
        <v>2997</v>
      </c>
      <c r="G140" s="7" t="s">
        <v>2998</v>
      </c>
      <c r="H140" s="5" t="s">
        <v>2999</v>
      </c>
      <c r="I140" s="5" t="s">
        <v>3000</v>
      </c>
      <c r="J140" s="2" t="s">
        <v>3001</v>
      </c>
      <c r="K140" s="2" t="s">
        <v>83</v>
      </c>
      <c r="L140" s="5" t="s">
        <v>3002</v>
      </c>
      <c r="M140" s="5" t="s">
        <v>244</v>
      </c>
      <c r="N140" s="2" t="s">
        <v>3003</v>
      </c>
      <c r="O140" s="71">
        <v>3533.76</v>
      </c>
      <c r="P140" s="71">
        <v>4382.76</v>
      </c>
      <c r="Q140" s="68">
        <v>43792</v>
      </c>
      <c r="R140" s="2" t="s">
        <v>106</v>
      </c>
      <c r="S140" s="2" t="s">
        <v>3004</v>
      </c>
      <c r="T140" s="2"/>
      <c r="U140" s="2"/>
      <c r="V140" s="2"/>
      <c r="W140" s="2"/>
      <c r="X140" s="2"/>
      <c r="Y140" s="2"/>
      <c r="Z140" s="2"/>
      <c r="AA140" s="2"/>
      <c r="AB140" s="2"/>
      <c r="AC140" s="2"/>
      <c r="AD140" s="2"/>
      <c r="AE140" s="2"/>
      <c r="AF140" s="2"/>
      <c r="AG140" s="2"/>
      <c r="AH140" s="2"/>
      <c r="AI140" s="2"/>
      <c r="AJ140" s="2"/>
      <c r="AK140" s="2"/>
      <c r="AL140" s="2"/>
      <c r="AM140" s="2"/>
    </row>
    <row r="141" spans="1:39" ht="37.5" customHeight="1">
      <c r="A141" s="2" t="s">
        <v>3019</v>
      </c>
      <c r="B141" s="5" t="s">
        <v>3021</v>
      </c>
      <c r="C141" s="5" t="s">
        <v>2611</v>
      </c>
      <c r="D141" s="2" t="s">
        <v>3022</v>
      </c>
      <c r="E141" s="2" t="s">
        <v>509</v>
      </c>
      <c r="F141" s="5" t="s">
        <v>3023</v>
      </c>
      <c r="G141" s="7" t="s">
        <v>3025</v>
      </c>
      <c r="H141" s="5" t="s">
        <v>1681</v>
      </c>
      <c r="I141" s="5" t="s">
        <v>1682</v>
      </c>
      <c r="J141" s="2" t="s">
        <v>1683</v>
      </c>
      <c r="K141" s="2" t="s">
        <v>148</v>
      </c>
      <c r="L141" s="5" t="s">
        <v>1395</v>
      </c>
      <c r="M141" s="5" t="s">
        <v>1687</v>
      </c>
      <c r="N141" s="5" t="s">
        <v>3026</v>
      </c>
      <c r="O141" s="71">
        <v>760</v>
      </c>
      <c r="P141" s="71">
        <v>126.77</v>
      </c>
      <c r="Q141" s="68">
        <v>44376</v>
      </c>
      <c r="R141" s="2" t="s">
        <v>106</v>
      </c>
      <c r="S141" s="2"/>
      <c r="T141" s="2" t="s">
        <v>3028</v>
      </c>
      <c r="U141" s="2"/>
      <c r="V141" s="2">
        <v>1</v>
      </c>
      <c r="W141" s="2"/>
      <c r="X141" s="2"/>
      <c r="Y141" s="2"/>
      <c r="Z141" s="2"/>
      <c r="AA141" s="2"/>
      <c r="AB141" s="2"/>
      <c r="AC141" s="2"/>
      <c r="AD141" s="2"/>
      <c r="AE141" s="2"/>
      <c r="AF141" s="2"/>
      <c r="AG141" s="2"/>
      <c r="AH141" s="2"/>
      <c r="AI141" s="2"/>
      <c r="AJ141" s="2"/>
      <c r="AK141" s="2"/>
      <c r="AL141" s="2"/>
      <c r="AM141" s="2"/>
    </row>
    <row r="142" spans="1:39" ht="37.5" customHeight="1">
      <c r="A142" s="2" t="s">
        <v>3029</v>
      </c>
      <c r="B142" s="5" t="s">
        <v>3031</v>
      </c>
      <c r="C142" s="5" t="s">
        <v>3032</v>
      </c>
      <c r="D142" s="2" t="s">
        <v>3033</v>
      </c>
      <c r="E142" s="2" t="s">
        <v>498</v>
      </c>
      <c r="F142" s="5" t="s">
        <v>3034</v>
      </c>
      <c r="G142" s="7" t="s">
        <v>3035</v>
      </c>
      <c r="H142" s="5" t="s">
        <v>3036</v>
      </c>
      <c r="I142" s="5" t="s">
        <v>3037</v>
      </c>
      <c r="J142" s="2" t="s">
        <v>3038</v>
      </c>
      <c r="K142" s="2" t="s">
        <v>3039</v>
      </c>
      <c r="L142" s="5" t="s">
        <v>3040</v>
      </c>
      <c r="M142" s="5" t="s">
        <v>244</v>
      </c>
      <c r="N142" s="2" t="s">
        <v>3041</v>
      </c>
      <c r="O142" s="71">
        <v>2101.52</v>
      </c>
      <c r="P142" s="71">
        <v>3428.77</v>
      </c>
      <c r="Q142" s="68">
        <v>43866</v>
      </c>
      <c r="R142" s="2" t="s">
        <v>106</v>
      </c>
      <c r="S142" s="2" t="s">
        <v>3042</v>
      </c>
      <c r="T142" s="2" t="s">
        <v>3043</v>
      </c>
      <c r="U142" s="2"/>
      <c r="V142" s="2">
        <v>5</v>
      </c>
      <c r="W142" s="2"/>
      <c r="X142" s="2"/>
      <c r="Y142" s="2"/>
      <c r="Z142" s="2"/>
      <c r="AA142" s="2"/>
      <c r="AB142" s="2"/>
      <c r="AC142" s="2"/>
      <c r="AD142" s="2"/>
      <c r="AE142" s="2"/>
      <c r="AF142" s="2"/>
      <c r="AG142" s="2"/>
      <c r="AH142" s="2"/>
      <c r="AI142" s="2"/>
      <c r="AJ142" s="2"/>
      <c r="AK142" s="2"/>
      <c r="AL142" s="2"/>
      <c r="AM142" s="2"/>
    </row>
    <row r="143" spans="1:39" ht="37.5" customHeight="1">
      <c r="A143" s="2" t="s">
        <v>3044</v>
      </c>
      <c r="B143" s="5" t="s">
        <v>3031</v>
      </c>
      <c r="C143" s="5" t="s">
        <v>3032</v>
      </c>
      <c r="D143" s="2" t="s">
        <v>3033</v>
      </c>
      <c r="E143" s="2" t="s">
        <v>498</v>
      </c>
      <c r="F143" s="5" t="s">
        <v>3041</v>
      </c>
      <c r="G143" s="7" t="s">
        <v>3035</v>
      </c>
      <c r="H143" s="5" t="s">
        <v>3045</v>
      </c>
      <c r="I143" s="5" t="s">
        <v>3046</v>
      </c>
      <c r="J143" s="2" t="s">
        <v>3047</v>
      </c>
      <c r="K143" s="2" t="s">
        <v>30</v>
      </c>
      <c r="L143" s="5" t="s">
        <v>3048</v>
      </c>
      <c r="M143" s="5" t="s">
        <v>2313</v>
      </c>
      <c r="N143" s="5" t="s">
        <v>3049</v>
      </c>
      <c r="O143" s="71">
        <v>598.48</v>
      </c>
      <c r="P143" s="71">
        <v>491.2</v>
      </c>
      <c r="Q143" s="68">
        <v>44252</v>
      </c>
      <c r="R143" s="2" t="s">
        <v>106</v>
      </c>
      <c r="S143" s="2"/>
      <c r="T143" s="2" t="s">
        <v>3050</v>
      </c>
      <c r="U143" s="2"/>
      <c r="V143" s="2">
        <v>7</v>
      </c>
      <c r="W143" s="2"/>
      <c r="X143" s="2"/>
      <c r="Y143" s="2"/>
      <c r="Z143" s="2"/>
      <c r="AA143" s="2"/>
      <c r="AB143" s="2"/>
      <c r="AC143" s="2"/>
      <c r="AD143" s="2"/>
      <c r="AE143" s="2"/>
      <c r="AF143" s="2"/>
      <c r="AG143" s="2"/>
      <c r="AH143" s="2"/>
      <c r="AI143" s="2"/>
      <c r="AJ143" s="2"/>
      <c r="AK143" s="2"/>
      <c r="AL143" s="2"/>
      <c r="AM143" s="2"/>
    </row>
    <row r="144" spans="1:39" ht="37.5" customHeight="1">
      <c r="A144" s="2" t="s">
        <v>3058</v>
      </c>
      <c r="B144" s="5" t="s">
        <v>3059</v>
      </c>
      <c r="C144" s="5" t="s">
        <v>3060</v>
      </c>
      <c r="D144" s="2" t="s">
        <v>3061</v>
      </c>
      <c r="E144" s="2" t="s">
        <v>137</v>
      </c>
      <c r="F144" s="5" t="s">
        <v>3063</v>
      </c>
      <c r="G144" s="7" t="s">
        <v>3064</v>
      </c>
      <c r="H144" s="5" t="s">
        <v>1681</v>
      </c>
      <c r="I144" s="5" t="s">
        <v>1682</v>
      </c>
      <c r="J144" s="2" t="s">
        <v>1683</v>
      </c>
      <c r="K144" s="2" t="s">
        <v>148</v>
      </c>
      <c r="L144" s="5" t="s">
        <v>640</v>
      </c>
      <c r="M144" s="5" t="s">
        <v>1687</v>
      </c>
      <c r="N144" s="5" t="s">
        <v>3065</v>
      </c>
      <c r="O144" s="71">
        <v>2270.65</v>
      </c>
      <c r="P144" s="71">
        <v>594.48</v>
      </c>
      <c r="Q144" s="68">
        <v>44344</v>
      </c>
      <c r="R144" s="2" t="s">
        <v>106</v>
      </c>
      <c r="S144" s="2"/>
      <c r="T144" s="2" t="s">
        <v>3066</v>
      </c>
      <c r="U144" s="2"/>
      <c r="V144" s="2">
        <v>1</v>
      </c>
      <c r="W144" s="2"/>
      <c r="X144" s="2"/>
      <c r="Y144" s="2"/>
      <c r="Z144" s="2"/>
      <c r="AA144" s="2"/>
      <c r="AB144" s="2"/>
      <c r="AC144" s="2"/>
      <c r="AD144" s="2"/>
      <c r="AE144" s="2"/>
      <c r="AF144" s="2"/>
      <c r="AG144" s="2"/>
      <c r="AH144" s="2"/>
      <c r="AI144" s="2"/>
      <c r="AJ144" s="2"/>
      <c r="AK144" s="2"/>
      <c r="AL144" s="2"/>
      <c r="AM144" s="2"/>
    </row>
    <row r="145" spans="1:39" ht="37.5" customHeight="1">
      <c r="A145" s="2" t="s">
        <v>3073</v>
      </c>
      <c r="B145" s="5" t="s">
        <v>3068</v>
      </c>
      <c r="C145" s="5" t="s">
        <v>428</v>
      </c>
      <c r="D145" s="2" t="s">
        <v>3069</v>
      </c>
      <c r="E145" s="2" t="s">
        <v>83</v>
      </c>
      <c r="F145" s="5" t="s">
        <v>3070</v>
      </c>
      <c r="G145" s="497" t="s">
        <v>3071</v>
      </c>
      <c r="H145" s="5" t="s">
        <v>3074</v>
      </c>
      <c r="I145" s="5" t="s">
        <v>3075</v>
      </c>
      <c r="J145" s="2" t="s">
        <v>3076</v>
      </c>
      <c r="K145" s="2" t="s">
        <v>83</v>
      </c>
      <c r="L145" s="5" t="s">
        <v>1023</v>
      </c>
      <c r="M145" s="5" t="s">
        <v>2313</v>
      </c>
      <c r="N145" s="2" t="s">
        <v>3077</v>
      </c>
      <c r="O145" s="71">
        <v>3048.93</v>
      </c>
      <c r="P145" s="71">
        <v>8206.2999999999993</v>
      </c>
      <c r="Q145" s="68">
        <v>43949</v>
      </c>
      <c r="R145" s="2" t="s">
        <v>106</v>
      </c>
      <c r="S145" s="2"/>
      <c r="T145" s="2" t="s">
        <v>3079</v>
      </c>
      <c r="U145" s="2"/>
      <c r="V145" s="2">
        <v>18</v>
      </c>
      <c r="W145" s="2"/>
      <c r="X145" s="2"/>
      <c r="Y145" s="2"/>
      <c r="Z145" s="2"/>
      <c r="AA145" s="2"/>
      <c r="AB145" s="2"/>
      <c r="AC145" s="2"/>
      <c r="AD145" s="2"/>
      <c r="AE145" s="2"/>
      <c r="AF145" s="2"/>
      <c r="AG145" s="2"/>
      <c r="AH145" s="2"/>
      <c r="AI145" s="2"/>
      <c r="AJ145" s="2"/>
      <c r="AK145" s="2"/>
      <c r="AL145" s="2"/>
      <c r="AM145" s="2"/>
    </row>
    <row r="146" spans="1:39" ht="37.5" customHeight="1">
      <c r="A146" s="2" t="s">
        <v>3080</v>
      </c>
      <c r="B146" s="5" t="s">
        <v>3068</v>
      </c>
      <c r="C146" s="5" t="s">
        <v>428</v>
      </c>
      <c r="D146" s="2" t="s">
        <v>3081</v>
      </c>
      <c r="E146" s="2" t="s">
        <v>83</v>
      </c>
      <c r="F146" s="5" t="s">
        <v>3077</v>
      </c>
      <c r="G146" s="497" t="s">
        <v>3082</v>
      </c>
      <c r="H146" s="5" t="s">
        <v>2208</v>
      </c>
      <c r="I146" s="5" t="s">
        <v>3054</v>
      </c>
      <c r="J146" s="2" t="s">
        <v>3055</v>
      </c>
      <c r="K146" s="2" t="s">
        <v>96</v>
      </c>
      <c r="L146" s="5" t="s">
        <v>3083</v>
      </c>
      <c r="M146" s="5" t="s">
        <v>2313</v>
      </c>
      <c r="N146" s="2" t="s">
        <v>3084</v>
      </c>
      <c r="O146" s="71">
        <v>1555.09</v>
      </c>
      <c r="P146" s="71">
        <v>2162.79</v>
      </c>
      <c r="Q146" s="68">
        <v>44049</v>
      </c>
      <c r="R146" s="2" t="s">
        <v>106</v>
      </c>
      <c r="S146" s="2"/>
      <c r="T146" s="2" t="s">
        <v>3085</v>
      </c>
      <c r="U146" s="2"/>
      <c r="V146" s="2">
        <v>10</v>
      </c>
      <c r="W146" s="2"/>
      <c r="X146" s="2"/>
      <c r="Y146" s="2"/>
      <c r="Z146" s="2"/>
      <c r="AA146" s="2"/>
      <c r="AB146" s="2"/>
      <c r="AC146" s="2"/>
      <c r="AD146" s="2"/>
      <c r="AE146" s="2"/>
      <c r="AF146" s="2"/>
      <c r="AG146" s="2"/>
      <c r="AH146" s="2"/>
      <c r="AI146" s="2"/>
      <c r="AJ146" s="2"/>
      <c r="AK146" s="2"/>
      <c r="AL146" s="2"/>
      <c r="AM146" s="2"/>
    </row>
    <row r="147" spans="1:39" ht="37.5" customHeight="1">
      <c r="A147" s="2" t="s">
        <v>3089</v>
      </c>
      <c r="B147" s="5" t="s">
        <v>3068</v>
      </c>
      <c r="C147" s="5" t="s">
        <v>428</v>
      </c>
      <c r="D147" s="2" t="s">
        <v>3087</v>
      </c>
      <c r="E147" s="2" t="s">
        <v>83</v>
      </c>
      <c r="F147" s="5" t="s">
        <v>3084</v>
      </c>
      <c r="G147" s="7" t="s">
        <v>3071</v>
      </c>
      <c r="H147" s="5" t="s">
        <v>3045</v>
      </c>
      <c r="I147" s="5" t="s">
        <v>3088</v>
      </c>
      <c r="J147" s="2" t="s">
        <v>3047</v>
      </c>
      <c r="K147" s="2" t="s">
        <v>30</v>
      </c>
      <c r="L147" s="5" t="s">
        <v>3091</v>
      </c>
      <c r="M147" s="5" t="s">
        <v>2313</v>
      </c>
      <c r="N147" s="5" t="s">
        <v>3092</v>
      </c>
      <c r="O147" s="71">
        <v>881.81</v>
      </c>
      <c r="P147" s="71">
        <v>2243.1999999999998</v>
      </c>
      <c r="Q147" s="68">
        <v>44254</v>
      </c>
      <c r="R147" s="2" t="s">
        <v>106</v>
      </c>
      <c r="S147" s="2"/>
      <c r="T147" s="2"/>
      <c r="U147" s="2"/>
      <c r="V147" s="2"/>
      <c r="W147" s="2"/>
      <c r="X147" s="2"/>
      <c r="Y147" s="2"/>
      <c r="Z147" s="2"/>
      <c r="AA147" s="2"/>
      <c r="AB147" s="2"/>
      <c r="AC147" s="2"/>
      <c r="AD147" s="2"/>
      <c r="AE147" s="2"/>
      <c r="AF147" s="2"/>
      <c r="AG147" s="2"/>
      <c r="AH147" s="2"/>
      <c r="AI147" s="2"/>
      <c r="AJ147" s="2"/>
      <c r="AK147" s="2"/>
      <c r="AL147" s="2"/>
      <c r="AM147" s="2"/>
    </row>
    <row r="148" spans="1:39" ht="37.5" customHeight="1">
      <c r="A148" s="2" t="s">
        <v>3113</v>
      </c>
      <c r="B148" s="5" t="s">
        <v>3105</v>
      </c>
      <c r="C148" s="5" t="s">
        <v>3106</v>
      </c>
      <c r="D148" s="2" t="s">
        <v>3107</v>
      </c>
      <c r="E148" s="2" t="s">
        <v>764</v>
      </c>
      <c r="F148" s="5" t="s">
        <v>3109</v>
      </c>
      <c r="G148" s="7" t="s">
        <v>3110</v>
      </c>
      <c r="H148" s="5" t="s">
        <v>3114</v>
      </c>
      <c r="I148" s="5" t="s">
        <v>3115</v>
      </c>
      <c r="J148" s="2" t="s">
        <v>3116</v>
      </c>
      <c r="K148" s="2" t="s">
        <v>96</v>
      </c>
      <c r="L148" s="5" t="s">
        <v>3117</v>
      </c>
      <c r="M148" s="5" t="s">
        <v>1687</v>
      </c>
      <c r="N148" s="5" t="s">
        <v>3118</v>
      </c>
      <c r="O148" s="71">
        <v>2307.64</v>
      </c>
      <c r="P148" s="71">
        <v>4117.6499999999996</v>
      </c>
      <c r="Q148" s="68">
        <v>44583</v>
      </c>
      <c r="R148" s="2" t="s">
        <v>106</v>
      </c>
      <c r="S148" s="2"/>
      <c r="T148" s="2"/>
      <c r="U148" s="2"/>
      <c r="V148" s="2"/>
      <c r="W148" s="2"/>
      <c r="X148" s="2"/>
      <c r="Y148" s="2"/>
      <c r="Z148" s="2"/>
      <c r="AA148" s="2"/>
      <c r="AB148" s="2"/>
      <c r="AC148" s="2"/>
      <c r="AD148" s="2"/>
      <c r="AE148" s="2"/>
      <c r="AF148" s="2"/>
      <c r="AG148" s="2"/>
      <c r="AH148" s="2"/>
      <c r="AI148" s="2"/>
      <c r="AJ148" s="2"/>
      <c r="AK148" s="2"/>
      <c r="AL148" s="2"/>
      <c r="AM148" s="2"/>
    </row>
    <row r="149" spans="1:39" ht="37.5" customHeight="1">
      <c r="A149" s="2" t="s">
        <v>3119</v>
      </c>
      <c r="B149" s="5" t="s">
        <v>3105</v>
      </c>
      <c r="C149" s="5" t="s">
        <v>3120</v>
      </c>
      <c r="D149" s="2" t="s">
        <v>3107</v>
      </c>
      <c r="E149" s="2" t="s">
        <v>764</v>
      </c>
      <c r="F149" s="5" t="s">
        <v>3118</v>
      </c>
      <c r="G149" s="7" t="s">
        <v>3121</v>
      </c>
      <c r="H149" s="5" t="s">
        <v>3122</v>
      </c>
      <c r="I149" s="5" t="s">
        <v>3123</v>
      </c>
      <c r="J149" s="2" t="s">
        <v>3124</v>
      </c>
      <c r="K149" s="2" t="s">
        <v>83</v>
      </c>
      <c r="L149" s="5" t="s">
        <v>1418</v>
      </c>
      <c r="M149" s="5" t="s">
        <v>2108</v>
      </c>
      <c r="N149" s="5" t="s">
        <v>3126</v>
      </c>
      <c r="O149" s="71">
        <v>2828.33</v>
      </c>
      <c r="P149" s="71">
        <v>4572.7</v>
      </c>
      <c r="Q149" s="68">
        <v>44748</v>
      </c>
      <c r="R149" s="2" t="s">
        <v>106</v>
      </c>
      <c r="S149" s="2"/>
      <c r="T149" s="2"/>
      <c r="U149" s="2"/>
      <c r="V149" s="2"/>
      <c r="W149" s="2"/>
      <c r="X149" s="2"/>
      <c r="Y149" s="2"/>
      <c r="Z149" s="2"/>
      <c r="AA149" s="2"/>
      <c r="AB149" s="2"/>
      <c r="AC149" s="2"/>
      <c r="AD149" s="2"/>
      <c r="AE149" s="2"/>
      <c r="AF149" s="2"/>
      <c r="AG149" s="2"/>
      <c r="AH149" s="2"/>
      <c r="AI149" s="2"/>
      <c r="AJ149" s="2"/>
      <c r="AK149" s="2"/>
      <c r="AL149" s="2"/>
      <c r="AM149" s="2"/>
    </row>
    <row r="150" spans="1:39" ht="37.5" customHeight="1">
      <c r="A150" s="2" t="s">
        <v>3127</v>
      </c>
      <c r="B150" s="5" t="s">
        <v>3105</v>
      </c>
      <c r="C150" s="5" t="s">
        <v>3106</v>
      </c>
      <c r="D150" s="2" t="s">
        <v>3107</v>
      </c>
      <c r="E150" s="2" t="s">
        <v>764</v>
      </c>
      <c r="F150" s="5" t="s">
        <v>3126</v>
      </c>
      <c r="G150" s="7" t="s">
        <v>3121</v>
      </c>
      <c r="H150" s="5" t="s">
        <v>3128</v>
      </c>
      <c r="I150" s="5" t="s">
        <v>3129</v>
      </c>
      <c r="J150" s="2" t="s">
        <v>3131</v>
      </c>
      <c r="K150" s="2" t="s">
        <v>382</v>
      </c>
      <c r="L150" s="5" t="s">
        <v>1084</v>
      </c>
      <c r="M150" s="5" t="s">
        <v>2108</v>
      </c>
      <c r="N150" s="5" t="s">
        <v>3133</v>
      </c>
      <c r="O150" s="71">
        <v>1452.07</v>
      </c>
      <c r="P150" s="71">
        <v>2638.89</v>
      </c>
      <c r="Q150" s="68">
        <v>44951</v>
      </c>
      <c r="R150" s="2" t="s">
        <v>106</v>
      </c>
      <c r="S150" s="2"/>
      <c r="T150" s="2"/>
      <c r="U150" s="2"/>
      <c r="V150" s="2"/>
      <c r="W150" s="2"/>
      <c r="X150" s="2"/>
      <c r="Y150" s="2"/>
      <c r="Z150" s="2"/>
      <c r="AA150" s="2"/>
      <c r="AB150" s="2"/>
      <c r="AC150" s="2"/>
      <c r="AD150" s="2"/>
      <c r="AE150" s="2"/>
      <c r="AF150" s="2"/>
      <c r="AG150" s="2"/>
      <c r="AH150" s="2"/>
      <c r="AI150" s="2"/>
      <c r="AJ150" s="2"/>
      <c r="AK150" s="2"/>
      <c r="AL150" s="2"/>
      <c r="AM150" s="2"/>
    </row>
    <row r="151" spans="1:39" ht="37.5" customHeight="1">
      <c r="A151" s="2" t="s">
        <v>2941</v>
      </c>
      <c r="B151" s="5" t="s">
        <v>3134</v>
      </c>
      <c r="C151" s="5" t="s">
        <v>3135</v>
      </c>
      <c r="D151" s="2" t="s">
        <v>3136</v>
      </c>
      <c r="E151" s="2" t="s">
        <v>83</v>
      </c>
      <c r="F151" s="5" t="s">
        <v>3137</v>
      </c>
      <c r="G151" s="7" t="s">
        <v>3138</v>
      </c>
      <c r="H151" s="5" t="s">
        <v>1681</v>
      </c>
      <c r="I151" s="5" t="s">
        <v>1682</v>
      </c>
      <c r="J151" s="2" t="s">
        <v>1683</v>
      </c>
      <c r="K151" s="2" t="s">
        <v>148</v>
      </c>
      <c r="L151" s="5" t="s">
        <v>672</v>
      </c>
      <c r="M151" s="5" t="s">
        <v>1687</v>
      </c>
      <c r="N151" s="5" t="s">
        <v>3139</v>
      </c>
      <c r="O151" s="71">
        <v>457.2</v>
      </c>
      <c r="P151" s="71">
        <v>123.8</v>
      </c>
      <c r="Q151" s="68">
        <v>44344</v>
      </c>
      <c r="R151" s="2" t="s">
        <v>106</v>
      </c>
      <c r="S151" s="2"/>
      <c r="T151" s="2"/>
      <c r="U151" s="2"/>
      <c r="V151" s="2"/>
      <c r="W151" s="2"/>
      <c r="X151" s="2"/>
      <c r="Y151" s="2"/>
      <c r="Z151" s="2"/>
      <c r="AA151" s="2"/>
      <c r="AB151" s="2"/>
      <c r="AC151" s="2"/>
      <c r="AD151" s="2"/>
      <c r="AE151" s="2"/>
      <c r="AF151" s="2"/>
      <c r="AG151" s="2"/>
      <c r="AH151" s="2"/>
      <c r="AI151" s="2"/>
      <c r="AJ151" s="2"/>
      <c r="AK151" s="2"/>
      <c r="AL151" s="2"/>
      <c r="AM151" s="2"/>
    </row>
    <row r="152" spans="1:39" ht="37.5" customHeight="1">
      <c r="A152" s="2" t="s">
        <v>3144</v>
      </c>
      <c r="B152" s="5" t="s">
        <v>3145</v>
      </c>
      <c r="C152" s="5" t="s">
        <v>3146</v>
      </c>
      <c r="D152" s="2" t="s">
        <v>3147</v>
      </c>
      <c r="E152" s="2" t="s">
        <v>163</v>
      </c>
      <c r="F152" s="5" t="s">
        <v>3148</v>
      </c>
      <c r="G152" s="7" t="s">
        <v>3149</v>
      </c>
      <c r="H152" s="5" t="s">
        <v>3150</v>
      </c>
      <c r="I152" s="5" t="s">
        <v>3151</v>
      </c>
      <c r="J152" s="2" t="s">
        <v>3152</v>
      </c>
      <c r="K152" s="2" t="s">
        <v>197</v>
      </c>
      <c r="L152" s="5" t="s">
        <v>1288</v>
      </c>
      <c r="M152" s="5" t="s">
        <v>2108</v>
      </c>
      <c r="N152" s="5" t="s">
        <v>3154</v>
      </c>
      <c r="O152" s="71">
        <v>3330.65</v>
      </c>
      <c r="P152" s="71">
        <v>2700</v>
      </c>
      <c r="Q152" s="758">
        <v>44912</v>
      </c>
      <c r="R152" s="2" t="s">
        <v>106</v>
      </c>
      <c r="S152" s="2"/>
      <c r="T152" s="2"/>
      <c r="U152" s="2"/>
      <c r="V152" s="2"/>
      <c r="W152" s="2"/>
      <c r="X152" s="2"/>
      <c r="Y152" s="2"/>
      <c r="Z152" s="2"/>
      <c r="AA152" s="2"/>
      <c r="AB152" s="2"/>
      <c r="AC152" s="2"/>
      <c r="AD152" s="2"/>
      <c r="AE152" s="2"/>
      <c r="AF152" s="2"/>
      <c r="AG152" s="2"/>
      <c r="AH152" s="2"/>
      <c r="AI152" s="2"/>
      <c r="AJ152" s="2"/>
      <c r="AK152" s="2"/>
      <c r="AL152" s="2"/>
      <c r="AM152" s="2"/>
    </row>
    <row r="153" spans="1:39" ht="37.5" customHeight="1">
      <c r="A153" s="2" t="s">
        <v>3159</v>
      </c>
      <c r="B153" s="5" t="s">
        <v>3145</v>
      </c>
      <c r="C153" s="5" t="s">
        <v>3146</v>
      </c>
      <c r="D153" s="2" t="s">
        <v>3147</v>
      </c>
      <c r="E153" s="2" t="s">
        <v>163</v>
      </c>
      <c r="F153" s="5" t="s">
        <v>3154</v>
      </c>
      <c r="G153" s="7" t="s">
        <v>3149</v>
      </c>
      <c r="H153" s="5" t="s">
        <v>3162</v>
      </c>
      <c r="I153" s="5" t="s">
        <v>3163</v>
      </c>
      <c r="J153" s="2" t="s">
        <v>3165</v>
      </c>
      <c r="K153" s="2" t="s">
        <v>97</v>
      </c>
      <c r="L153" s="5" t="s">
        <v>1310</v>
      </c>
      <c r="M153" s="5" t="s">
        <v>1708</v>
      </c>
      <c r="N153" s="5" t="s">
        <v>3167</v>
      </c>
      <c r="O153" s="71" t="s">
        <v>3168</v>
      </c>
      <c r="P153" s="71">
        <v>850.69</v>
      </c>
      <c r="Q153" s="68">
        <v>45009</v>
      </c>
      <c r="R153" s="2" t="s">
        <v>106</v>
      </c>
      <c r="S153" s="2"/>
      <c r="T153" s="2"/>
      <c r="U153" s="2"/>
      <c r="V153" s="2"/>
      <c r="W153" s="2"/>
      <c r="X153" s="2"/>
      <c r="Y153" s="2"/>
      <c r="Z153" s="2"/>
      <c r="AA153" s="2"/>
      <c r="AB153" s="2"/>
      <c r="AC153" s="2"/>
      <c r="AD153" s="2"/>
      <c r="AE153" s="2"/>
      <c r="AF153" s="2"/>
      <c r="AG153" s="2"/>
      <c r="AH153" s="2"/>
      <c r="AI153" s="2"/>
      <c r="AJ153" s="2"/>
      <c r="AK153" s="2"/>
      <c r="AL153" s="2"/>
      <c r="AM153" s="2"/>
    </row>
    <row r="154" spans="1:39" ht="37.5" customHeight="1">
      <c r="A154" s="2" t="s">
        <v>3171</v>
      </c>
      <c r="B154" s="5" t="s">
        <v>3006</v>
      </c>
      <c r="C154" s="5" t="s">
        <v>3014</v>
      </c>
      <c r="D154" s="2" t="s">
        <v>3008</v>
      </c>
      <c r="E154" s="2" t="s">
        <v>764</v>
      </c>
      <c r="F154" s="5" t="s">
        <v>3009</v>
      </c>
      <c r="G154" s="7" t="s">
        <v>3010</v>
      </c>
      <c r="H154" s="5" t="s">
        <v>3128</v>
      </c>
      <c r="I154" s="5" t="s">
        <v>3129</v>
      </c>
      <c r="J154" s="2" t="s">
        <v>3172</v>
      </c>
      <c r="K154" s="2" t="s">
        <v>183</v>
      </c>
      <c r="L154" s="5" t="s">
        <v>690</v>
      </c>
      <c r="M154" s="5" t="s">
        <v>2108</v>
      </c>
      <c r="N154" s="5" t="s">
        <v>3011</v>
      </c>
      <c r="O154" s="71">
        <v>1725</v>
      </c>
      <c r="P154" s="71">
        <v>2922.17</v>
      </c>
      <c r="Q154" s="758">
        <v>44887</v>
      </c>
      <c r="R154" s="2" t="s">
        <v>106</v>
      </c>
      <c r="S154" s="2"/>
      <c r="T154" s="2"/>
      <c r="U154" s="2"/>
      <c r="V154" s="2"/>
      <c r="W154" s="2"/>
      <c r="X154" s="2"/>
      <c r="Y154" s="2"/>
      <c r="Z154" s="2"/>
      <c r="AA154" s="2"/>
      <c r="AB154" s="2"/>
      <c r="AC154" s="2"/>
      <c r="AD154" s="2"/>
      <c r="AE154" s="2"/>
      <c r="AF154" s="2"/>
      <c r="AG154" s="2"/>
      <c r="AH154" s="2"/>
      <c r="AI154" s="2"/>
      <c r="AJ154" s="2"/>
      <c r="AK154" s="2"/>
      <c r="AL154" s="2"/>
      <c r="AM154" s="2"/>
    </row>
    <row r="155" spans="1:39" ht="37.5" customHeight="1">
      <c r="A155" s="2" t="s">
        <v>3183</v>
      </c>
      <c r="B155" s="5" t="s">
        <v>2834</v>
      </c>
      <c r="C155" s="5" t="s">
        <v>3184</v>
      </c>
      <c r="D155" s="2" t="s">
        <v>2835</v>
      </c>
      <c r="E155" s="2" t="s">
        <v>180</v>
      </c>
      <c r="F155" s="5" t="s">
        <v>2836</v>
      </c>
      <c r="G155" s="7" t="s">
        <v>3185</v>
      </c>
      <c r="H155" s="5" t="s">
        <v>3162</v>
      </c>
      <c r="I155" s="5" t="s">
        <v>3163</v>
      </c>
      <c r="J155" s="2" t="s">
        <v>3165</v>
      </c>
      <c r="K155" s="2" t="s">
        <v>97</v>
      </c>
      <c r="L155" s="5" t="s">
        <v>1320</v>
      </c>
      <c r="M155" s="5" t="s">
        <v>1708</v>
      </c>
      <c r="N155" s="5" t="s">
        <v>3188</v>
      </c>
      <c r="O155" s="71">
        <v>1772.45</v>
      </c>
      <c r="P155" s="71">
        <v>3309.24</v>
      </c>
      <c r="Q155" s="68">
        <v>45009</v>
      </c>
      <c r="R155" s="2" t="s">
        <v>106</v>
      </c>
      <c r="S155" s="2"/>
      <c r="T155" s="2"/>
      <c r="U155" s="2"/>
      <c r="V155" s="2"/>
      <c r="W155" s="2"/>
      <c r="X155" s="2"/>
      <c r="Y155" s="2"/>
      <c r="Z155" s="2"/>
      <c r="AA155" s="2"/>
      <c r="AB155" s="2"/>
      <c r="AC155" s="2"/>
      <c r="AD155" s="2"/>
      <c r="AE155" s="2"/>
      <c r="AF155" s="2"/>
      <c r="AG155" s="2"/>
      <c r="AH155" s="2"/>
      <c r="AI155" s="2"/>
      <c r="AJ155" s="2"/>
      <c r="AK155" s="2"/>
      <c r="AL155" s="2"/>
      <c r="AM155" s="2"/>
    </row>
    <row r="156" spans="1:39" ht="37.5" customHeight="1">
      <c r="A156" s="2" t="s">
        <v>3209</v>
      </c>
      <c r="B156" s="5" t="s">
        <v>3210</v>
      </c>
      <c r="C156" s="5" t="s">
        <v>3211</v>
      </c>
      <c r="D156" s="2" t="s">
        <v>3212</v>
      </c>
      <c r="E156" s="2" t="s">
        <v>382</v>
      </c>
      <c r="F156" s="5" t="s">
        <v>3217</v>
      </c>
      <c r="G156" s="7" t="s">
        <v>3218</v>
      </c>
      <c r="H156" s="5" t="s">
        <v>3219</v>
      </c>
      <c r="I156" s="5" t="s">
        <v>3220</v>
      </c>
      <c r="J156" s="2" t="s">
        <v>3222</v>
      </c>
      <c r="K156" s="2" t="s">
        <v>83</v>
      </c>
      <c r="L156" s="5" t="s">
        <v>709</v>
      </c>
      <c r="M156" s="5" t="s">
        <v>1708</v>
      </c>
      <c r="N156" s="5" t="s">
        <v>3223</v>
      </c>
      <c r="O156" s="71">
        <v>2255.11</v>
      </c>
      <c r="P156" s="71">
        <v>3255.82</v>
      </c>
      <c r="Q156" s="68">
        <v>45083</v>
      </c>
      <c r="R156" s="2" t="s">
        <v>106</v>
      </c>
      <c r="S156" s="2"/>
      <c r="T156" s="2"/>
      <c r="U156" s="2"/>
      <c r="V156" s="2"/>
      <c r="W156" s="2"/>
      <c r="X156" s="2"/>
      <c r="Y156" s="2"/>
      <c r="Z156" s="2"/>
      <c r="AA156" s="2"/>
      <c r="AB156" s="2"/>
      <c r="AC156" s="2"/>
      <c r="AD156" s="2"/>
      <c r="AE156" s="2"/>
      <c r="AF156" s="2"/>
      <c r="AG156" s="2"/>
      <c r="AH156" s="2"/>
      <c r="AI156" s="2"/>
      <c r="AJ156" s="2"/>
      <c r="AK156" s="2"/>
      <c r="AL156" s="2"/>
      <c r="AM156" s="2"/>
    </row>
    <row r="157" spans="1:39" ht="37.5" customHeight="1">
      <c r="A157" s="2" t="s">
        <v>3229</v>
      </c>
      <c r="B157" s="5" t="s">
        <v>3210</v>
      </c>
      <c r="C157" s="5" t="s">
        <v>3211</v>
      </c>
      <c r="D157" s="2" t="s">
        <v>3212</v>
      </c>
      <c r="E157" s="2" t="s">
        <v>382</v>
      </c>
      <c r="F157" s="5" t="s">
        <v>3223</v>
      </c>
      <c r="G157" s="7" t="s">
        <v>3218</v>
      </c>
      <c r="H157" s="5" t="s">
        <v>3232</v>
      </c>
      <c r="I157" s="5" t="s">
        <v>3233</v>
      </c>
      <c r="J157" s="2" t="s">
        <v>3234</v>
      </c>
      <c r="K157" s="2" t="s">
        <v>1527</v>
      </c>
      <c r="L157" s="5" t="s">
        <v>1692</v>
      </c>
      <c r="M157" s="5" t="s">
        <v>1708</v>
      </c>
      <c r="N157" s="5" t="s">
        <v>3238</v>
      </c>
      <c r="O157" s="71">
        <v>3335.63</v>
      </c>
      <c r="P157" s="71">
        <v>9072.31</v>
      </c>
      <c r="Q157" s="68">
        <v>45282</v>
      </c>
      <c r="R157" s="2" t="s">
        <v>106</v>
      </c>
      <c r="S157" s="2"/>
      <c r="T157" s="2"/>
      <c r="U157" s="2"/>
      <c r="V157" s="2">
        <v>4</v>
      </c>
      <c r="W157" s="2"/>
      <c r="X157" s="2"/>
      <c r="Y157" s="2"/>
      <c r="Z157" s="2"/>
      <c r="AA157" s="2"/>
      <c r="AB157" s="2"/>
      <c r="AC157" s="2"/>
      <c r="AD157" s="2"/>
      <c r="AE157" s="2"/>
      <c r="AF157" s="2"/>
      <c r="AG157" s="2"/>
      <c r="AH157" s="2"/>
      <c r="AI157" s="2"/>
      <c r="AJ157" s="2"/>
      <c r="AK157" s="2"/>
      <c r="AL157" s="2"/>
      <c r="AM157" s="2"/>
    </row>
    <row r="158" spans="1:39" ht="37.5" customHeight="1">
      <c r="A158" s="2" t="s">
        <v>3242</v>
      </c>
      <c r="B158" s="5" t="s">
        <v>3210</v>
      </c>
      <c r="C158" s="5" t="s">
        <v>3211</v>
      </c>
      <c r="D158" s="2" t="s">
        <v>3212</v>
      </c>
      <c r="E158" s="2" t="s">
        <v>382</v>
      </c>
      <c r="F158" s="5" t="s">
        <v>3238</v>
      </c>
      <c r="G158" s="7" t="s">
        <v>3243</v>
      </c>
      <c r="H158" s="5" t="s">
        <v>3244</v>
      </c>
      <c r="I158" s="5" t="s">
        <v>3245</v>
      </c>
      <c r="J158" s="2" t="s">
        <v>3246</v>
      </c>
      <c r="K158" s="2" t="s">
        <v>331</v>
      </c>
      <c r="L158" s="5" t="s">
        <v>3247</v>
      </c>
      <c r="M158" s="5" t="s">
        <v>1817</v>
      </c>
      <c r="N158" s="5" t="s">
        <v>3248</v>
      </c>
      <c r="O158" s="71">
        <v>874.4</v>
      </c>
      <c r="P158" s="71">
        <v>1885.61</v>
      </c>
      <c r="Q158" s="68">
        <v>45674</v>
      </c>
      <c r="R158" s="2" t="s">
        <v>106</v>
      </c>
      <c r="S158" s="2"/>
      <c r="T158" s="2"/>
      <c r="U158" s="2"/>
      <c r="V158" s="2"/>
      <c r="W158" s="2"/>
      <c r="X158" s="2"/>
      <c r="Y158" s="2"/>
      <c r="Z158" s="2"/>
      <c r="AA158" s="2"/>
      <c r="AB158" s="2"/>
      <c r="AC158" s="2"/>
      <c r="AD158" s="2"/>
      <c r="AE158" s="2"/>
      <c r="AF158" s="2"/>
      <c r="AG158" s="2"/>
      <c r="AH158" s="2"/>
      <c r="AI158" s="2"/>
      <c r="AJ158" s="2"/>
      <c r="AK158" s="2"/>
      <c r="AL158" s="2"/>
      <c r="AM158" s="2"/>
    </row>
    <row r="159" spans="1:39" ht="37.5" customHeight="1">
      <c r="A159" s="2" t="s">
        <v>3250</v>
      </c>
      <c r="B159" s="5" t="s">
        <v>3251</v>
      </c>
      <c r="C159" s="5" t="s">
        <v>535</v>
      </c>
      <c r="D159" s="2" t="s">
        <v>3252</v>
      </c>
      <c r="E159" s="2" t="s">
        <v>30</v>
      </c>
      <c r="F159" s="5" t="s">
        <v>3253</v>
      </c>
      <c r="G159" s="7" t="s">
        <v>3254</v>
      </c>
      <c r="H159" s="5" t="s">
        <v>3255</v>
      </c>
      <c r="I159" s="5" t="s">
        <v>3256</v>
      </c>
      <c r="J159" s="2" t="s">
        <v>3257</v>
      </c>
      <c r="K159" s="2" t="s">
        <v>183</v>
      </c>
      <c r="L159" s="5" t="s">
        <v>3258</v>
      </c>
      <c r="M159" s="5" t="s">
        <v>1708</v>
      </c>
      <c r="N159" s="5" t="s">
        <v>3259</v>
      </c>
      <c r="O159" s="71">
        <v>4120.87</v>
      </c>
      <c r="P159" s="71">
        <v>3223.07</v>
      </c>
      <c r="Q159" s="68">
        <v>45084</v>
      </c>
      <c r="R159" s="2" t="s">
        <v>106</v>
      </c>
      <c r="S159" s="2"/>
      <c r="T159" s="2"/>
      <c r="U159" s="2"/>
      <c r="V159" s="2"/>
      <c r="W159" s="2"/>
      <c r="X159" s="2"/>
      <c r="Y159" s="2"/>
      <c r="Z159" s="2"/>
      <c r="AA159" s="2"/>
      <c r="AB159" s="2"/>
      <c r="AC159" s="2"/>
      <c r="AD159" s="2"/>
      <c r="AE159" s="2"/>
      <c r="AF159" s="2"/>
      <c r="AG159" s="2"/>
      <c r="AH159" s="2"/>
      <c r="AI159" s="2"/>
      <c r="AJ159" s="2"/>
      <c r="AK159" s="2"/>
      <c r="AL159" s="2"/>
      <c r="AM159" s="2"/>
    </row>
    <row r="160" spans="1:39" ht="37.5" customHeight="1">
      <c r="A160" s="2" t="s">
        <v>3274</v>
      </c>
      <c r="B160" s="5" t="s">
        <v>3196</v>
      </c>
      <c r="C160" s="5" t="s">
        <v>3197</v>
      </c>
      <c r="D160" s="2" t="s">
        <v>3198</v>
      </c>
      <c r="E160" s="2" t="s">
        <v>83</v>
      </c>
      <c r="F160" s="5" t="s">
        <v>3276</v>
      </c>
      <c r="G160" s="7" t="s">
        <v>3277</v>
      </c>
      <c r="H160" s="5" t="s">
        <v>3278</v>
      </c>
      <c r="I160" s="5" t="s">
        <v>3279</v>
      </c>
      <c r="J160" s="2" t="s">
        <v>3280</v>
      </c>
      <c r="K160" s="2" t="s">
        <v>30</v>
      </c>
      <c r="L160" s="5" t="s">
        <v>3281</v>
      </c>
      <c r="M160" s="5" t="s">
        <v>1708</v>
      </c>
      <c r="N160" s="5" t="s">
        <v>3282</v>
      </c>
      <c r="O160" s="71">
        <v>1300</v>
      </c>
      <c r="P160" s="71">
        <v>2842.95</v>
      </c>
      <c r="Q160" s="68">
        <v>45071</v>
      </c>
      <c r="R160" s="2" t="s">
        <v>106</v>
      </c>
      <c r="S160" s="2"/>
      <c r="T160" s="2"/>
      <c r="U160" s="2"/>
      <c r="V160" s="2"/>
      <c r="W160" s="2"/>
      <c r="X160" s="2"/>
      <c r="Y160" s="2"/>
      <c r="Z160" s="2"/>
      <c r="AA160" s="2"/>
      <c r="AB160" s="2"/>
      <c r="AC160" s="2"/>
      <c r="AD160" s="2"/>
      <c r="AE160" s="2"/>
      <c r="AF160" s="2"/>
      <c r="AG160" s="2"/>
      <c r="AH160" s="2"/>
      <c r="AI160" s="2"/>
      <c r="AJ160" s="2"/>
      <c r="AK160" s="2"/>
      <c r="AL160" s="2"/>
      <c r="AM160" s="2"/>
    </row>
    <row r="161" spans="1:39" ht="37.5" customHeight="1">
      <c r="A161" s="2" t="s">
        <v>3286</v>
      </c>
      <c r="B161" s="5" t="s">
        <v>3288</v>
      </c>
      <c r="C161" s="5" t="s">
        <v>3289</v>
      </c>
      <c r="D161" s="2" t="s">
        <v>3290</v>
      </c>
      <c r="E161" s="2" t="s">
        <v>116</v>
      </c>
      <c r="F161" s="5" t="s">
        <v>3291</v>
      </c>
      <c r="G161" s="7" t="s">
        <v>3293</v>
      </c>
      <c r="H161" s="5" t="s">
        <v>3295</v>
      </c>
      <c r="I161" s="5" t="s">
        <v>3297</v>
      </c>
      <c r="J161" s="2" t="s">
        <v>3299</v>
      </c>
      <c r="K161" s="2" t="s">
        <v>281</v>
      </c>
      <c r="L161" s="5" t="s">
        <v>3300</v>
      </c>
      <c r="M161" s="5" t="s">
        <v>1817</v>
      </c>
      <c r="N161" s="5" t="s">
        <v>3301</v>
      </c>
      <c r="O161" s="71">
        <v>369.14</v>
      </c>
      <c r="P161" s="71">
        <v>952.41</v>
      </c>
      <c r="Q161" s="68">
        <v>46126</v>
      </c>
      <c r="R161" s="2" t="s">
        <v>106</v>
      </c>
      <c r="S161" s="2"/>
      <c r="T161" s="2"/>
      <c r="U161" s="2"/>
      <c r="V161" s="2"/>
      <c r="W161" s="2"/>
      <c r="X161" s="2"/>
      <c r="Y161" s="2"/>
      <c r="Z161" s="2"/>
      <c r="AA161" s="2"/>
      <c r="AB161" s="2"/>
      <c r="AC161" s="2"/>
      <c r="AD161" s="2"/>
      <c r="AE161" s="2"/>
      <c r="AF161" s="2"/>
      <c r="AG161" s="2"/>
      <c r="AH161" s="2"/>
      <c r="AI161" s="2"/>
      <c r="AJ161" s="2"/>
      <c r="AK161" s="2"/>
      <c r="AL161" s="2"/>
      <c r="AM161" s="2"/>
    </row>
    <row r="162" spans="1:39" ht="37.5" customHeight="1">
      <c r="A162" s="2" t="s">
        <v>3303</v>
      </c>
      <c r="B162" s="5" t="s">
        <v>3306</v>
      </c>
      <c r="C162" s="5" t="s">
        <v>3307</v>
      </c>
      <c r="D162" s="2" t="s">
        <v>3309</v>
      </c>
      <c r="E162" s="2" t="s">
        <v>180</v>
      </c>
      <c r="F162" s="5" t="s">
        <v>3310</v>
      </c>
      <c r="G162" s="7" t="s">
        <v>3311</v>
      </c>
      <c r="H162" s="5" t="s">
        <v>3312</v>
      </c>
      <c r="I162" s="5" t="s">
        <v>3314</v>
      </c>
      <c r="J162" s="2" t="s">
        <v>3315</v>
      </c>
      <c r="K162" s="2" t="s">
        <v>183</v>
      </c>
      <c r="L162" s="5" t="s">
        <v>1699</v>
      </c>
      <c r="M162" s="5" t="s">
        <v>1708</v>
      </c>
      <c r="N162" s="5" t="s">
        <v>3317</v>
      </c>
      <c r="O162" s="71">
        <v>5216.18</v>
      </c>
      <c r="P162" s="71">
        <v>8160.46</v>
      </c>
      <c r="Q162" s="68">
        <v>45323</v>
      </c>
      <c r="R162" s="2" t="s">
        <v>106</v>
      </c>
      <c r="S162" s="2" t="s">
        <v>3318</v>
      </c>
      <c r="T162" s="2"/>
      <c r="U162" s="2"/>
      <c r="V162" s="2"/>
      <c r="W162" s="2"/>
      <c r="X162" s="2"/>
      <c r="Y162" s="2"/>
      <c r="Z162" s="2"/>
      <c r="AA162" s="2"/>
      <c r="AB162" s="2"/>
      <c r="AC162" s="2"/>
      <c r="AD162" s="2"/>
      <c r="AE162" s="2"/>
      <c r="AF162" s="2"/>
      <c r="AG162" s="2"/>
      <c r="AH162" s="2"/>
      <c r="AI162" s="2"/>
      <c r="AJ162" s="2"/>
      <c r="AK162" s="2"/>
      <c r="AL162" s="2"/>
      <c r="AM162" s="2"/>
    </row>
    <row r="163" spans="1:39" ht="34.5">
      <c r="A163" s="2" t="s">
        <v>1890</v>
      </c>
      <c r="B163" s="5" t="s">
        <v>1862</v>
      </c>
      <c r="C163" s="5" t="s">
        <v>1863</v>
      </c>
      <c r="D163" s="2" t="s">
        <v>1864</v>
      </c>
      <c r="E163" s="2" t="s">
        <v>83</v>
      </c>
      <c r="F163" s="5" t="s">
        <v>3322</v>
      </c>
      <c r="G163" s="7" t="s">
        <v>1870</v>
      </c>
      <c r="H163" s="5" t="s">
        <v>3323</v>
      </c>
      <c r="I163" s="5" t="s">
        <v>3324</v>
      </c>
      <c r="J163" s="2" t="s">
        <v>3325</v>
      </c>
      <c r="K163" s="2" t="s">
        <v>96</v>
      </c>
      <c r="L163" s="5" t="s">
        <v>1897</v>
      </c>
      <c r="M163" s="5" t="s">
        <v>1817</v>
      </c>
      <c r="N163" s="2" t="s">
        <v>1896</v>
      </c>
      <c r="O163" s="71">
        <v>2124.16</v>
      </c>
      <c r="P163" s="71">
        <v>2237.9899999999998</v>
      </c>
      <c r="Q163" s="758">
        <v>45609</v>
      </c>
      <c r="R163" s="2" t="s">
        <v>106</v>
      </c>
      <c r="S163" s="2" t="s">
        <v>1898</v>
      </c>
      <c r="T163" s="2"/>
      <c r="U163" s="2"/>
      <c r="V163" s="2"/>
      <c r="W163" s="2"/>
      <c r="X163" s="2"/>
      <c r="Y163" s="2"/>
      <c r="Z163" s="2"/>
      <c r="AA163" s="2"/>
      <c r="AB163" s="2"/>
      <c r="AC163" s="2"/>
      <c r="AD163" s="2"/>
      <c r="AE163" s="2"/>
      <c r="AF163" s="2"/>
      <c r="AG163" s="2"/>
      <c r="AH163" s="2"/>
      <c r="AI163" s="2"/>
      <c r="AJ163" s="2"/>
      <c r="AK163" s="2"/>
      <c r="AL163" s="2"/>
      <c r="AM163" s="2"/>
    </row>
    <row r="164" spans="1:39" ht="42.75" customHeight="1">
      <c r="A164" s="2" t="s">
        <v>3235</v>
      </c>
      <c r="B164" s="5" t="s">
        <v>3225</v>
      </c>
      <c r="C164" s="5" t="s">
        <v>3332</v>
      </c>
      <c r="D164" s="2" t="s">
        <v>3227</v>
      </c>
      <c r="E164" s="2" t="s">
        <v>263</v>
      </c>
      <c r="F164" s="5" t="s">
        <v>3231</v>
      </c>
      <c r="G164" s="7" t="s">
        <v>3337</v>
      </c>
      <c r="H164" s="5" t="s">
        <v>3338</v>
      </c>
      <c r="I164" s="5" t="s">
        <v>3339</v>
      </c>
      <c r="J164" s="2" t="s">
        <v>3340</v>
      </c>
      <c r="K164" s="2" t="s">
        <v>382</v>
      </c>
      <c r="L164" s="5" t="s">
        <v>1331</v>
      </c>
      <c r="M164" s="5" t="s">
        <v>1817</v>
      </c>
      <c r="N164" s="2" t="s">
        <v>3239</v>
      </c>
      <c r="O164" s="71">
        <v>510</v>
      </c>
      <c r="P164" s="71">
        <v>1530.64</v>
      </c>
      <c r="Q164" s="68">
        <v>45700</v>
      </c>
      <c r="R164" s="2" t="s">
        <v>106</v>
      </c>
      <c r="S164" s="2" t="s">
        <v>3240</v>
      </c>
      <c r="T164" s="2"/>
      <c r="U164" s="2"/>
      <c r="V164" s="2"/>
      <c r="W164" s="2"/>
      <c r="X164" s="2"/>
      <c r="Y164" s="2"/>
      <c r="Z164" s="2"/>
      <c r="AA164" s="2"/>
      <c r="AB164" s="2"/>
      <c r="AC164" s="2"/>
      <c r="AD164" s="2"/>
      <c r="AE164" s="2"/>
      <c r="AF164" s="2"/>
      <c r="AG164" s="2"/>
      <c r="AH164" s="2"/>
      <c r="AI164" s="2"/>
      <c r="AJ164" s="2"/>
      <c r="AK164" s="2"/>
      <c r="AL164" s="2"/>
      <c r="AM164" s="2"/>
    </row>
    <row r="165" spans="1:39" ht="42.75" customHeight="1">
      <c r="A165" s="2" t="s">
        <v>3320</v>
      </c>
      <c r="B165" s="5" t="s">
        <v>1275</v>
      </c>
      <c r="C165" s="5" t="s">
        <v>3305</v>
      </c>
      <c r="D165" s="2" t="s">
        <v>3346</v>
      </c>
      <c r="E165" s="2" t="s">
        <v>180</v>
      </c>
      <c r="F165" s="5" t="s">
        <v>3319</v>
      </c>
      <c r="G165" s="7" t="s">
        <v>3329</v>
      </c>
      <c r="H165" s="5" t="s">
        <v>3349</v>
      </c>
      <c r="I165" s="5" t="s">
        <v>3352</v>
      </c>
      <c r="J165" s="2" t="s">
        <v>3354</v>
      </c>
      <c r="K165" s="2" t="s">
        <v>41</v>
      </c>
      <c r="L165" s="5" t="s">
        <v>2164</v>
      </c>
      <c r="M165" s="5" t="s">
        <v>1817</v>
      </c>
      <c r="N165" s="2" t="s">
        <v>3326</v>
      </c>
      <c r="O165" s="71">
        <v>1728.71</v>
      </c>
      <c r="P165" s="71">
        <v>3376.75</v>
      </c>
      <c r="Q165" s="68">
        <v>45477</v>
      </c>
      <c r="R165" s="2" t="s">
        <v>106</v>
      </c>
      <c r="S165" s="2"/>
      <c r="T165" s="2" t="s">
        <v>32</v>
      </c>
      <c r="U165" s="2" t="s">
        <v>32</v>
      </c>
      <c r="V165" s="2" t="s">
        <v>32</v>
      </c>
      <c r="W165" s="2"/>
      <c r="X165" s="2"/>
      <c r="Y165" s="2"/>
      <c r="Z165" s="2"/>
      <c r="AA165" s="2"/>
      <c r="AB165" s="2"/>
      <c r="AC165" s="2"/>
      <c r="AD165" s="2"/>
      <c r="AE165" s="2"/>
      <c r="AF165" s="2"/>
      <c r="AG165" s="2"/>
      <c r="AH165" s="2"/>
      <c r="AI165" s="2"/>
      <c r="AJ165" s="2"/>
      <c r="AK165" s="2"/>
      <c r="AL165" s="2"/>
      <c r="AM165" s="2"/>
    </row>
    <row r="166" spans="1:39" ht="42.75" customHeight="1">
      <c r="A166" s="2" t="s">
        <v>3328</v>
      </c>
      <c r="B166" s="5" t="s">
        <v>1275</v>
      </c>
      <c r="C166" s="5" t="s">
        <v>3374</v>
      </c>
      <c r="D166" s="2" t="s">
        <v>3346</v>
      </c>
      <c r="E166" s="2" t="s">
        <v>180</v>
      </c>
      <c r="F166" s="5" t="s">
        <v>3326</v>
      </c>
      <c r="G166" s="7" t="s">
        <v>3329</v>
      </c>
      <c r="H166" s="5" t="s">
        <v>3323</v>
      </c>
      <c r="I166" s="5" t="s">
        <v>3378</v>
      </c>
      <c r="J166" s="2" t="s">
        <v>3325</v>
      </c>
      <c r="K166" s="2" t="s">
        <v>96</v>
      </c>
      <c r="L166" s="5" t="s">
        <v>3331</v>
      </c>
      <c r="M166" s="5" t="s">
        <v>1817</v>
      </c>
      <c r="N166" s="2" t="s">
        <v>3330</v>
      </c>
      <c r="O166" s="71">
        <v>7176.68</v>
      </c>
      <c r="P166" s="71">
        <v>5315.75</v>
      </c>
      <c r="Q166" s="68">
        <v>45609</v>
      </c>
      <c r="R166" s="2" t="s">
        <v>106</v>
      </c>
      <c r="S166" s="2"/>
      <c r="T166" s="2"/>
      <c r="U166" s="2"/>
      <c r="V166" s="2"/>
      <c r="W166" s="2"/>
      <c r="X166" s="2"/>
      <c r="Y166" s="2"/>
      <c r="Z166" s="2"/>
      <c r="AA166" s="2"/>
      <c r="AB166" s="2"/>
      <c r="AC166" s="2"/>
      <c r="AD166" s="2"/>
      <c r="AE166" s="2"/>
      <c r="AF166" s="2"/>
      <c r="AG166" s="2"/>
      <c r="AH166" s="2"/>
      <c r="AI166" s="2"/>
      <c r="AJ166" s="2"/>
      <c r="AK166" s="2"/>
      <c r="AL166" s="2"/>
      <c r="AM166" s="2"/>
    </row>
    <row r="167" spans="1:39" ht="34.5">
      <c r="A167" s="2" t="s">
        <v>3333</v>
      </c>
      <c r="B167" s="5" t="s">
        <v>1275</v>
      </c>
      <c r="C167" s="5" t="s">
        <v>3374</v>
      </c>
      <c r="D167" s="2" t="s">
        <v>3346</v>
      </c>
      <c r="E167" s="2" t="s">
        <v>180</v>
      </c>
      <c r="F167" s="5" t="s">
        <v>3330</v>
      </c>
      <c r="G167" s="7" t="s">
        <v>3329</v>
      </c>
      <c r="H167" s="5" t="s">
        <v>3383</v>
      </c>
      <c r="I167" s="5" t="s">
        <v>3384</v>
      </c>
      <c r="J167" s="2" t="s">
        <v>3385</v>
      </c>
      <c r="K167" s="2" t="s">
        <v>41</v>
      </c>
      <c r="L167" s="5" t="s">
        <v>3343</v>
      </c>
      <c r="M167" s="5" t="s">
        <v>1817</v>
      </c>
      <c r="N167" s="2" t="s">
        <v>3347</v>
      </c>
      <c r="O167" s="71">
        <v>17003.05</v>
      </c>
      <c r="P167" s="71">
        <v>5874.91</v>
      </c>
      <c r="Q167" s="68">
        <v>45674</v>
      </c>
      <c r="R167" s="2" t="s">
        <v>106</v>
      </c>
      <c r="S167" s="2"/>
      <c r="T167" s="2"/>
      <c r="U167" s="2"/>
      <c r="V167" s="2">
        <v>4</v>
      </c>
      <c r="W167" s="2"/>
      <c r="X167" s="2"/>
      <c r="Y167" s="2"/>
      <c r="Z167" s="2"/>
      <c r="AA167" s="2"/>
      <c r="AB167" s="2"/>
      <c r="AC167" s="2"/>
      <c r="AD167" s="2"/>
      <c r="AE167" s="2"/>
      <c r="AF167" s="2"/>
      <c r="AG167" s="2"/>
      <c r="AH167" s="2"/>
      <c r="AI167" s="2"/>
      <c r="AJ167" s="2"/>
      <c r="AK167" s="2"/>
      <c r="AL167" s="2"/>
      <c r="AM167" s="2"/>
    </row>
    <row r="168" spans="1:39" ht="34.5">
      <c r="A168" s="2" t="s">
        <v>3401</v>
      </c>
      <c r="B168" s="5" t="s">
        <v>398</v>
      </c>
      <c r="C168" s="5" t="s">
        <v>3403</v>
      </c>
      <c r="D168" s="2" t="s">
        <v>3405</v>
      </c>
      <c r="E168" s="2" t="s">
        <v>116</v>
      </c>
      <c r="F168" s="5" t="s">
        <v>3407</v>
      </c>
      <c r="G168" s="7" t="s">
        <v>3408</v>
      </c>
      <c r="H168" s="5" t="s">
        <v>1812</v>
      </c>
      <c r="I168" s="5" t="s">
        <v>1813</v>
      </c>
      <c r="J168" s="2" t="s">
        <v>3409</v>
      </c>
      <c r="K168" s="2" t="s">
        <v>148</v>
      </c>
      <c r="L168" s="5" t="s">
        <v>1744</v>
      </c>
      <c r="M168" s="5" t="s">
        <v>1936</v>
      </c>
      <c r="N168" s="2" t="s">
        <v>3410</v>
      </c>
      <c r="O168" s="764">
        <v>2217.6</v>
      </c>
      <c r="P168" s="764">
        <v>1373.27</v>
      </c>
      <c r="Q168" s="68">
        <v>45810</v>
      </c>
      <c r="R168" s="2" t="s">
        <v>106</v>
      </c>
      <c r="S168" s="2"/>
      <c r="T168" s="2"/>
      <c r="U168" s="2"/>
      <c r="V168" s="2"/>
      <c r="W168" s="2"/>
      <c r="X168" s="2"/>
      <c r="Y168" s="2"/>
      <c r="Z168" s="2"/>
      <c r="AA168" s="2"/>
      <c r="AB168" s="2"/>
      <c r="AC168" s="2"/>
      <c r="AD168" s="2"/>
      <c r="AE168" s="2"/>
      <c r="AF168" s="2"/>
      <c r="AG168" s="2"/>
      <c r="AH168" s="2"/>
      <c r="AI168" s="2"/>
      <c r="AJ168" s="2"/>
      <c r="AK168" s="2"/>
      <c r="AL168" s="2"/>
      <c r="AM168" s="2"/>
    </row>
    <row r="169" spans="1:39" ht="34.5">
      <c r="A169" s="2" t="s">
        <v>3412</v>
      </c>
      <c r="B169" s="5" t="s">
        <v>398</v>
      </c>
      <c r="C169" s="5" t="s">
        <v>3403</v>
      </c>
      <c r="D169" s="2" t="s">
        <v>3405</v>
      </c>
      <c r="E169" s="2" t="s">
        <v>116</v>
      </c>
      <c r="F169" s="5" t="s">
        <v>3413</v>
      </c>
      <c r="G169" s="7" t="s">
        <v>3408</v>
      </c>
      <c r="H169" s="5" t="s">
        <v>1812</v>
      </c>
      <c r="I169" s="5" t="s">
        <v>1813</v>
      </c>
      <c r="J169" s="2" t="s">
        <v>3409</v>
      </c>
      <c r="K169" s="2" t="s">
        <v>148</v>
      </c>
      <c r="L169" s="5" t="s">
        <v>1091</v>
      </c>
      <c r="M169" s="5" t="s">
        <v>1936</v>
      </c>
      <c r="N169" s="2" t="s">
        <v>3414</v>
      </c>
      <c r="O169" s="71">
        <v>2380.0500000000002</v>
      </c>
      <c r="P169" s="71">
        <v>1475.1</v>
      </c>
      <c r="Q169" s="68">
        <v>45811</v>
      </c>
      <c r="R169" s="2" t="s">
        <v>106</v>
      </c>
      <c r="S169" s="2"/>
      <c r="T169" s="2"/>
      <c r="U169" s="2"/>
      <c r="V169" s="2"/>
      <c r="W169" s="2"/>
      <c r="X169" s="2"/>
      <c r="Y169" s="2"/>
      <c r="Z169" s="2"/>
      <c r="AA169" s="2"/>
      <c r="AB169" s="2"/>
      <c r="AC169" s="2"/>
      <c r="AD169" s="2"/>
      <c r="AE169" s="2"/>
      <c r="AF169" s="2"/>
      <c r="AG169" s="2"/>
      <c r="AH169" s="2"/>
      <c r="AI169" s="2"/>
      <c r="AJ169" s="2"/>
      <c r="AK169" s="2"/>
      <c r="AL169" s="2"/>
      <c r="AM169" s="2"/>
    </row>
    <row r="170" spans="1:39" ht="34.5">
      <c r="A170" s="2" t="s">
        <v>3416</v>
      </c>
      <c r="B170" s="5" t="s">
        <v>398</v>
      </c>
      <c r="C170" s="5" t="s">
        <v>3403</v>
      </c>
      <c r="D170" s="2" t="s">
        <v>3405</v>
      </c>
      <c r="E170" s="2" t="s">
        <v>116</v>
      </c>
      <c r="F170" s="5" t="s">
        <v>3417</v>
      </c>
      <c r="G170" s="7" t="s">
        <v>3408</v>
      </c>
      <c r="H170" s="5" t="s">
        <v>1812</v>
      </c>
      <c r="I170" s="5" t="s">
        <v>1813</v>
      </c>
      <c r="J170" s="2" t="s">
        <v>3409</v>
      </c>
      <c r="K170" s="2" t="s">
        <v>148</v>
      </c>
      <c r="L170" s="5" t="s">
        <v>1344</v>
      </c>
      <c r="M170" s="5" t="s">
        <v>1936</v>
      </c>
      <c r="N170" s="2" t="s">
        <v>3418</v>
      </c>
      <c r="O170" s="71">
        <v>2139.64</v>
      </c>
      <c r="P170" s="71">
        <v>1327.47</v>
      </c>
      <c r="Q170" s="68">
        <v>45852</v>
      </c>
      <c r="R170" s="2" t="s">
        <v>106</v>
      </c>
      <c r="S170" s="2"/>
      <c r="T170" s="2"/>
      <c r="U170" s="2"/>
      <c r="V170" s="2"/>
      <c r="W170" s="2"/>
      <c r="X170" s="2"/>
      <c r="Y170" s="2"/>
      <c r="Z170" s="2"/>
      <c r="AA170" s="2"/>
      <c r="AB170" s="2"/>
      <c r="AC170" s="2"/>
      <c r="AD170" s="2"/>
      <c r="AE170" s="2"/>
      <c r="AF170" s="2"/>
      <c r="AG170" s="2"/>
      <c r="AH170" s="2"/>
      <c r="AI170" s="2"/>
      <c r="AJ170" s="2"/>
      <c r="AK170" s="2"/>
      <c r="AL170" s="2"/>
      <c r="AM170" s="2"/>
    </row>
    <row r="171" spans="1:39" ht="34.5">
      <c r="A171" s="2" t="s">
        <v>3438</v>
      </c>
      <c r="B171" s="5" t="s">
        <v>3440</v>
      </c>
      <c r="C171" s="5" t="s">
        <v>3441</v>
      </c>
      <c r="D171" s="2" t="s">
        <v>3443</v>
      </c>
      <c r="E171" s="2" t="s">
        <v>764</v>
      </c>
      <c r="F171" s="5" t="s">
        <v>3447</v>
      </c>
      <c r="G171" s="7" t="s">
        <v>3448</v>
      </c>
      <c r="H171" s="5" t="s">
        <v>1933</v>
      </c>
      <c r="I171" s="5" t="s">
        <v>1934</v>
      </c>
      <c r="J171" s="2" t="s">
        <v>1935</v>
      </c>
      <c r="K171" s="2" t="s">
        <v>96</v>
      </c>
      <c r="L171" s="5" t="s">
        <v>1754</v>
      </c>
      <c r="M171" s="5" t="s">
        <v>1936</v>
      </c>
      <c r="N171" s="2" t="s">
        <v>3450</v>
      </c>
      <c r="O171" s="71">
        <v>3870</v>
      </c>
      <c r="P171" s="71">
        <v>683.23</v>
      </c>
      <c r="Q171" s="68">
        <v>45845</v>
      </c>
      <c r="R171" s="2" t="s">
        <v>106</v>
      </c>
      <c r="S171" s="2"/>
      <c r="T171" s="2"/>
      <c r="U171" s="2"/>
      <c r="V171" s="2"/>
      <c r="W171" s="2"/>
      <c r="X171" s="2"/>
      <c r="Y171" s="2"/>
      <c r="Z171" s="2"/>
      <c r="AA171" s="2"/>
      <c r="AB171" s="2"/>
      <c r="AC171" s="2"/>
      <c r="AD171" s="2"/>
      <c r="AE171" s="2"/>
      <c r="AF171" s="2"/>
      <c r="AG171" s="2"/>
      <c r="AH171" s="2"/>
      <c r="AI171" s="2"/>
      <c r="AJ171" s="2"/>
      <c r="AK171" s="2"/>
      <c r="AL171" s="2"/>
      <c r="AM171" s="2"/>
    </row>
    <row r="172" spans="1:39" ht="35.25" customHeight="1">
      <c r="A172" s="2" t="s">
        <v>3454</v>
      </c>
      <c r="B172" s="5" t="s">
        <v>3455</v>
      </c>
      <c r="C172" s="5" t="s">
        <v>3456</v>
      </c>
      <c r="D172" s="2" t="s">
        <v>3458</v>
      </c>
      <c r="E172" s="2" t="s">
        <v>180</v>
      </c>
      <c r="F172" s="5" t="s">
        <v>3463</v>
      </c>
      <c r="G172" s="7" t="s">
        <v>3464</v>
      </c>
      <c r="H172" s="5" t="s">
        <v>3465</v>
      </c>
      <c r="I172" s="5" t="s">
        <v>3466</v>
      </c>
      <c r="J172" s="2" t="s">
        <v>3469</v>
      </c>
      <c r="K172" s="2" t="s">
        <v>263</v>
      </c>
      <c r="L172" s="5" t="s">
        <v>3472</v>
      </c>
      <c r="M172" s="5" t="s">
        <v>1936</v>
      </c>
      <c r="N172" s="2" t="s">
        <v>3473</v>
      </c>
      <c r="O172" s="71">
        <v>601.77</v>
      </c>
      <c r="P172" s="71">
        <v>307.2</v>
      </c>
      <c r="Q172" s="68">
        <v>45845</v>
      </c>
      <c r="R172" s="2" t="s">
        <v>106</v>
      </c>
      <c r="S172" s="2" t="s">
        <v>3478</v>
      </c>
      <c r="T172" s="2"/>
      <c r="U172" s="2"/>
      <c r="V172" s="2"/>
      <c r="W172" s="2"/>
      <c r="X172" s="2"/>
      <c r="Y172" s="2"/>
      <c r="Z172" s="2"/>
      <c r="AA172" s="2"/>
      <c r="AB172" s="2"/>
      <c r="AC172" s="2"/>
      <c r="AD172" s="2"/>
      <c r="AE172" s="2"/>
      <c r="AF172" s="2"/>
      <c r="AG172" s="2"/>
      <c r="AH172" s="2"/>
      <c r="AI172" s="2"/>
      <c r="AJ172" s="2"/>
      <c r="AK172" s="2"/>
      <c r="AL172" s="2"/>
      <c r="AM172" s="2"/>
    </row>
    <row r="173" spans="1:39" ht="42.75" customHeight="1">
      <c r="A173" s="2" t="s">
        <v>3480</v>
      </c>
      <c r="B173" s="5" t="s">
        <v>3455</v>
      </c>
      <c r="C173" s="5" t="s">
        <v>3481</v>
      </c>
      <c r="D173" s="2" t="s">
        <v>3482</v>
      </c>
      <c r="E173" s="2" t="s">
        <v>180</v>
      </c>
      <c r="F173" s="5" t="s">
        <v>3487</v>
      </c>
      <c r="G173" s="7" t="s">
        <v>3488</v>
      </c>
      <c r="H173" s="5" t="s">
        <v>3465</v>
      </c>
      <c r="I173" s="5" t="s">
        <v>3466</v>
      </c>
      <c r="J173" s="2" t="s">
        <v>3469</v>
      </c>
      <c r="K173" s="2" t="s">
        <v>263</v>
      </c>
      <c r="L173" s="5" t="s">
        <v>3490</v>
      </c>
      <c r="M173" s="5" t="s">
        <v>1936</v>
      </c>
      <c r="N173" s="2" t="s">
        <v>3491</v>
      </c>
      <c r="O173" s="71">
        <v>245.52</v>
      </c>
      <c r="P173" s="71">
        <v>478.03</v>
      </c>
      <c r="Q173" s="68">
        <v>45845</v>
      </c>
      <c r="R173" s="2" t="s">
        <v>106</v>
      </c>
      <c r="S173" s="2" t="s">
        <v>3478</v>
      </c>
      <c r="T173" s="2"/>
      <c r="U173" s="2"/>
      <c r="V173" s="2"/>
      <c r="W173" s="2"/>
      <c r="X173" s="2"/>
      <c r="Y173" s="2"/>
      <c r="Z173" s="2"/>
      <c r="AA173" s="2"/>
      <c r="AB173" s="2"/>
      <c r="AC173" s="2"/>
      <c r="AD173" s="2"/>
      <c r="AE173" s="2"/>
      <c r="AF173" s="2"/>
      <c r="AG173" s="2"/>
      <c r="AH173" s="2"/>
      <c r="AI173" s="2"/>
      <c r="AJ173" s="2"/>
      <c r="AK173" s="2"/>
      <c r="AL173" s="2"/>
      <c r="AM173" s="2"/>
    </row>
    <row r="174" spans="1:39" ht="42.75" customHeight="1">
      <c r="A174" s="2" t="s">
        <v>3497</v>
      </c>
      <c r="B174" s="5" t="s">
        <v>3455</v>
      </c>
      <c r="C174" s="5" t="s">
        <v>3498</v>
      </c>
      <c r="D174" s="2" t="s">
        <v>3499</v>
      </c>
      <c r="E174" s="2" t="s">
        <v>180</v>
      </c>
      <c r="F174" s="5" t="s">
        <v>3503</v>
      </c>
      <c r="G174" s="7" t="s">
        <v>3341</v>
      </c>
      <c r="H174" s="5" t="s">
        <v>3465</v>
      </c>
      <c r="I174" s="5" t="s">
        <v>3466</v>
      </c>
      <c r="J174" s="2" t="s">
        <v>3469</v>
      </c>
      <c r="K174" s="2" t="s">
        <v>263</v>
      </c>
      <c r="L174" s="5" t="s">
        <v>885</v>
      </c>
      <c r="M174" s="5" t="s">
        <v>1936</v>
      </c>
      <c r="N174" s="2" t="s">
        <v>3505</v>
      </c>
      <c r="O174" s="71">
        <v>324</v>
      </c>
      <c r="P174" s="71">
        <v>647.97</v>
      </c>
      <c r="Q174" s="68">
        <v>45845</v>
      </c>
      <c r="R174" s="2" t="s">
        <v>106</v>
      </c>
      <c r="S174" s="2" t="s">
        <v>3478</v>
      </c>
      <c r="T174" s="2"/>
      <c r="U174" s="2"/>
      <c r="V174" s="2"/>
      <c r="W174" s="2"/>
      <c r="X174" s="2"/>
      <c r="Y174" s="2"/>
      <c r="Z174" s="2"/>
      <c r="AA174" s="2"/>
      <c r="AB174" s="2"/>
      <c r="AC174" s="2"/>
      <c r="AD174" s="2"/>
      <c r="AE174" s="2"/>
      <c r="AF174" s="2"/>
      <c r="AG174" s="2"/>
      <c r="AH174" s="2"/>
      <c r="AI174" s="2"/>
      <c r="AJ174" s="2"/>
      <c r="AK174" s="2"/>
      <c r="AL174" s="2"/>
      <c r="AM174" s="2"/>
    </row>
    <row r="175" spans="1:39" ht="15.75" customHeight="1">
      <c r="A175" s="2"/>
      <c r="B175" s="5"/>
      <c r="C175" s="5"/>
      <c r="D175" s="2"/>
      <c r="E175" s="2"/>
      <c r="F175" s="5"/>
      <c r="G175" s="7"/>
      <c r="H175" s="5"/>
      <c r="I175" s="5"/>
      <c r="J175" s="2"/>
      <c r="K175" s="2"/>
      <c r="L175" s="5"/>
      <c r="M175" s="5"/>
      <c r="N175" s="2"/>
      <c r="O175" s="71"/>
      <c r="P175" s="71"/>
      <c r="Q175" s="68"/>
      <c r="R175" s="2"/>
      <c r="S175" s="2"/>
      <c r="T175" s="2"/>
      <c r="U175" s="2"/>
      <c r="V175" s="2"/>
      <c r="W175" s="2"/>
      <c r="X175" s="2"/>
      <c r="Y175" s="2"/>
      <c r="Z175" s="2"/>
      <c r="AA175" s="2"/>
      <c r="AB175" s="2"/>
      <c r="AC175" s="2"/>
      <c r="AD175" s="2"/>
      <c r="AE175" s="2"/>
      <c r="AF175" s="2"/>
      <c r="AG175" s="2"/>
      <c r="AH175" s="2"/>
      <c r="AI175" s="2"/>
      <c r="AJ175" s="2"/>
      <c r="AK175" s="2"/>
      <c r="AL175" s="2"/>
      <c r="AM175" s="2"/>
    </row>
    <row r="176" spans="1:39" ht="15.75" customHeight="1">
      <c r="A176" s="2"/>
      <c r="B176" s="5"/>
      <c r="C176" s="5"/>
      <c r="D176" s="2"/>
      <c r="E176" s="2"/>
      <c r="F176" s="5"/>
      <c r="G176" s="7"/>
      <c r="H176" s="5"/>
      <c r="I176" s="5"/>
      <c r="J176" s="2"/>
      <c r="K176" s="2"/>
      <c r="L176" s="5"/>
      <c r="M176" s="5"/>
      <c r="N176" s="2"/>
      <c r="O176" s="71"/>
      <c r="P176" s="71"/>
      <c r="Q176" s="68"/>
      <c r="R176" s="2"/>
      <c r="S176" s="2"/>
      <c r="T176" s="2"/>
      <c r="U176" s="2"/>
      <c r="V176" s="2"/>
      <c r="W176" s="2"/>
      <c r="X176" s="2"/>
      <c r="Y176" s="2"/>
      <c r="Z176" s="2"/>
      <c r="AA176" s="2"/>
      <c r="AB176" s="2"/>
      <c r="AC176" s="2"/>
      <c r="AD176" s="2"/>
      <c r="AE176" s="2"/>
      <c r="AF176" s="2"/>
      <c r="AG176" s="2"/>
      <c r="AH176" s="2"/>
      <c r="AI176" s="2"/>
      <c r="AJ176" s="2"/>
      <c r="AK176" s="2"/>
      <c r="AL176" s="2"/>
      <c r="AM176" s="2"/>
    </row>
    <row r="177" spans="1:39" ht="15.75" customHeight="1">
      <c r="A177" s="2"/>
      <c r="B177" s="5"/>
      <c r="C177" s="5"/>
      <c r="D177" s="2"/>
      <c r="E177" s="2"/>
      <c r="F177" s="5"/>
      <c r="G177" s="7"/>
      <c r="H177" s="5"/>
      <c r="I177" s="5"/>
      <c r="J177" s="2"/>
      <c r="K177" s="2"/>
      <c r="L177" s="5"/>
      <c r="M177" s="5"/>
      <c r="N177" s="2"/>
      <c r="O177" s="71"/>
      <c r="P177" s="71"/>
      <c r="Q177" s="68"/>
      <c r="R177" s="2"/>
      <c r="S177" s="2"/>
      <c r="T177" s="2"/>
      <c r="U177" s="2"/>
      <c r="V177" s="2"/>
      <c r="W177" s="2"/>
      <c r="X177" s="2"/>
      <c r="Y177" s="2"/>
      <c r="Z177" s="2"/>
      <c r="AA177" s="2"/>
      <c r="AB177" s="2"/>
      <c r="AC177" s="2"/>
      <c r="AD177" s="2"/>
      <c r="AE177" s="2"/>
      <c r="AF177" s="2"/>
      <c r="AG177" s="2"/>
      <c r="AH177" s="2"/>
      <c r="AI177" s="2"/>
      <c r="AJ177" s="2"/>
      <c r="AK177" s="2"/>
      <c r="AL177" s="2"/>
      <c r="AM177" s="2"/>
    </row>
    <row r="178" spans="1:39" ht="15.75" customHeight="1">
      <c r="A178" s="2"/>
      <c r="B178" s="5"/>
      <c r="C178" s="5"/>
      <c r="D178" s="2"/>
      <c r="E178" s="2"/>
      <c r="F178" s="5"/>
      <c r="G178" s="7"/>
      <c r="H178" s="5"/>
      <c r="I178" s="5"/>
      <c r="J178" s="2"/>
      <c r="K178" s="2"/>
      <c r="L178" s="5"/>
      <c r="M178" s="5"/>
      <c r="N178" s="2"/>
      <c r="O178" s="71"/>
      <c r="P178" s="71"/>
      <c r="Q178" s="68"/>
      <c r="R178" s="2"/>
      <c r="S178" s="2"/>
      <c r="T178" s="2"/>
      <c r="U178" s="2"/>
      <c r="V178" s="2"/>
      <c r="W178" s="2"/>
      <c r="X178" s="2"/>
      <c r="Y178" s="2"/>
      <c r="Z178" s="2"/>
      <c r="AA178" s="2"/>
      <c r="AB178" s="2"/>
      <c r="AC178" s="2"/>
      <c r="AD178" s="2"/>
      <c r="AE178" s="2"/>
      <c r="AF178" s="2"/>
      <c r="AG178" s="2"/>
      <c r="AH178" s="2"/>
      <c r="AI178" s="2"/>
      <c r="AJ178" s="2"/>
      <c r="AK178" s="2"/>
      <c r="AL178" s="2"/>
      <c r="AM178" s="2"/>
    </row>
    <row r="179" spans="1:39" ht="15.75" customHeight="1">
      <c r="A179" s="2"/>
      <c r="B179" s="5"/>
      <c r="C179" s="5"/>
      <c r="D179" s="2"/>
      <c r="E179" s="2"/>
      <c r="F179" s="5"/>
      <c r="G179" s="7"/>
      <c r="H179" s="5"/>
      <c r="I179" s="5"/>
      <c r="J179" s="2"/>
      <c r="K179" s="2"/>
      <c r="L179" s="5"/>
      <c r="M179" s="5"/>
      <c r="N179" s="2"/>
      <c r="O179" s="71"/>
      <c r="P179" s="71"/>
      <c r="Q179" s="68"/>
      <c r="R179" s="2"/>
      <c r="S179" s="2"/>
      <c r="T179" s="2"/>
      <c r="U179" s="2"/>
      <c r="V179" s="2"/>
      <c r="W179" s="2"/>
      <c r="X179" s="2"/>
      <c r="Y179" s="2"/>
      <c r="Z179" s="2"/>
      <c r="AA179" s="2"/>
      <c r="AB179" s="2"/>
      <c r="AC179" s="2"/>
      <c r="AD179" s="2"/>
      <c r="AE179" s="2"/>
      <c r="AF179" s="2"/>
      <c r="AG179" s="2"/>
      <c r="AH179" s="2"/>
      <c r="AI179" s="2"/>
      <c r="AJ179" s="2"/>
      <c r="AK179" s="2"/>
      <c r="AL179" s="2"/>
      <c r="AM179" s="2"/>
    </row>
    <row r="180" spans="1:39" ht="15.75" customHeight="1">
      <c r="A180" s="2"/>
      <c r="B180" s="5"/>
      <c r="C180" s="5"/>
      <c r="D180" s="2"/>
      <c r="E180" s="2"/>
      <c r="F180" s="5"/>
      <c r="G180" s="7"/>
      <c r="H180" s="5"/>
      <c r="I180" s="5"/>
      <c r="J180" s="2"/>
      <c r="K180" s="2"/>
      <c r="L180" s="5"/>
      <c r="M180" s="5"/>
      <c r="N180" s="2"/>
      <c r="O180" s="71"/>
      <c r="P180" s="71"/>
      <c r="Q180" s="68"/>
      <c r="R180" s="2"/>
      <c r="S180" s="2"/>
      <c r="T180" s="2"/>
      <c r="U180" s="2"/>
      <c r="V180" s="2"/>
      <c r="W180" s="2"/>
      <c r="X180" s="2"/>
      <c r="Y180" s="2"/>
      <c r="Z180" s="2"/>
      <c r="AA180" s="2"/>
      <c r="AB180" s="2"/>
      <c r="AC180" s="2"/>
      <c r="AD180" s="2"/>
      <c r="AE180" s="2"/>
      <c r="AF180" s="2"/>
      <c r="AG180" s="2"/>
      <c r="AH180" s="2"/>
      <c r="AI180" s="2"/>
      <c r="AJ180" s="2"/>
      <c r="AK180" s="2"/>
      <c r="AL180" s="2"/>
      <c r="AM180" s="2"/>
    </row>
    <row r="181" spans="1:39" ht="15.75" customHeight="1">
      <c r="A181" s="2"/>
      <c r="B181" s="5"/>
      <c r="C181" s="5"/>
      <c r="D181" s="2"/>
      <c r="E181" s="2"/>
      <c r="F181" s="5"/>
      <c r="G181" s="7"/>
      <c r="H181" s="5"/>
      <c r="I181" s="5"/>
      <c r="J181" s="2"/>
      <c r="K181" s="2"/>
      <c r="L181" s="5"/>
      <c r="M181" s="5"/>
      <c r="N181" s="2"/>
      <c r="O181" s="71"/>
      <c r="P181" s="71"/>
      <c r="Q181" s="68"/>
      <c r="R181" s="2"/>
      <c r="S181" s="2"/>
      <c r="T181" s="2"/>
      <c r="U181" s="2"/>
      <c r="V181" s="2"/>
      <c r="W181" s="2"/>
      <c r="X181" s="2"/>
      <c r="Y181" s="2"/>
      <c r="Z181" s="2"/>
      <c r="AA181" s="2"/>
      <c r="AB181" s="2"/>
      <c r="AC181" s="2"/>
      <c r="AD181" s="2"/>
      <c r="AE181" s="2"/>
      <c r="AF181" s="2"/>
      <c r="AG181" s="2"/>
      <c r="AH181" s="2"/>
      <c r="AI181" s="2"/>
      <c r="AJ181" s="2"/>
      <c r="AK181" s="2"/>
      <c r="AL181" s="2"/>
      <c r="AM181" s="2"/>
    </row>
    <row r="182" spans="1:39" ht="15.75" customHeight="1">
      <c r="A182" s="2"/>
      <c r="B182" s="5"/>
      <c r="C182" s="5"/>
      <c r="D182" s="2"/>
      <c r="E182" s="2"/>
      <c r="F182" s="5"/>
      <c r="G182" s="7"/>
      <c r="H182" s="5"/>
      <c r="I182" s="5"/>
      <c r="J182" s="2"/>
      <c r="K182" s="2"/>
      <c r="L182" s="5"/>
      <c r="M182" s="5"/>
      <c r="N182" s="2"/>
      <c r="O182" s="71"/>
      <c r="P182" s="71"/>
      <c r="Q182" s="68"/>
      <c r="R182" s="2"/>
      <c r="S182" s="2"/>
      <c r="T182" s="2"/>
      <c r="U182" s="2"/>
      <c r="V182" s="2"/>
      <c r="W182" s="2"/>
      <c r="X182" s="2"/>
      <c r="Y182" s="2"/>
      <c r="Z182" s="2"/>
      <c r="AA182" s="2"/>
      <c r="AB182" s="2"/>
      <c r="AC182" s="2"/>
      <c r="AD182" s="2"/>
      <c r="AE182" s="2"/>
      <c r="AF182" s="2"/>
      <c r="AG182" s="2"/>
      <c r="AH182" s="2"/>
      <c r="AI182" s="2"/>
      <c r="AJ182" s="2"/>
      <c r="AK182" s="2"/>
      <c r="AL182" s="2"/>
      <c r="AM182" s="2"/>
    </row>
    <row r="183" spans="1:39" ht="15.75" customHeight="1">
      <c r="A183" s="2"/>
      <c r="B183" s="5"/>
      <c r="C183" s="5"/>
      <c r="D183" s="2"/>
      <c r="E183" s="2"/>
      <c r="F183" s="5"/>
      <c r="G183" s="7"/>
      <c r="H183" s="5"/>
      <c r="I183" s="5"/>
      <c r="J183" s="2"/>
      <c r="K183" s="2"/>
      <c r="L183" s="5"/>
      <c r="M183" s="5"/>
      <c r="N183" s="2"/>
      <c r="O183" s="71"/>
      <c r="P183" s="71"/>
      <c r="Q183" s="68"/>
      <c r="R183" s="2"/>
      <c r="S183" s="2"/>
      <c r="T183" s="2"/>
      <c r="U183" s="2"/>
      <c r="V183" s="2"/>
      <c r="W183" s="2"/>
      <c r="X183" s="2"/>
      <c r="Y183" s="2"/>
      <c r="Z183" s="2"/>
      <c r="AA183" s="2"/>
      <c r="AB183" s="2"/>
      <c r="AC183" s="2"/>
      <c r="AD183" s="2"/>
      <c r="AE183" s="2"/>
      <c r="AF183" s="2"/>
      <c r="AG183" s="2"/>
      <c r="AH183" s="2"/>
      <c r="AI183" s="2"/>
      <c r="AJ183" s="2"/>
      <c r="AK183" s="2"/>
      <c r="AL183" s="2"/>
      <c r="AM183" s="2"/>
    </row>
    <row r="184" spans="1:39" ht="15.75" customHeight="1">
      <c r="A184" s="2"/>
      <c r="B184" s="5"/>
      <c r="C184" s="5"/>
      <c r="D184" s="2"/>
      <c r="E184" s="2"/>
      <c r="F184" s="5"/>
      <c r="G184" s="7"/>
      <c r="H184" s="5"/>
      <c r="I184" s="5"/>
      <c r="J184" s="2"/>
      <c r="K184" s="2"/>
      <c r="L184" s="5"/>
      <c r="M184" s="5"/>
      <c r="N184" s="2"/>
      <c r="O184" s="71"/>
      <c r="P184" s="71"/>
      <c r="Q184" s="68"/>
      <c r="R184" s="2"/>
      <c r="S184" s="2"/>
      <c r="T184" s="2"/>
      <c r="U184" s="2"/>
      <c r="V184" s="2"/>
      <c r="W184" s="2"/>
      <c r="X184" s="2"/>
      <c r="Y184" s="2"/>
      <c r="Z184" s="2"/>
      <c r="AA184" s="2"/>
      <c r="AB184" s="2"/>
      <c r="AC184" s="2"/>
      <c r="AD184" s="2"/>
      <c r="AE184" s="2"/>
      <c r="AF184" s="2"/>
      <c r="AG184" s="2"/>
      <c r="AH184" s="2"/>
      <c r="AI184" s="2"/>
      <c r="AJ184" s="2"/>
      <c r="AK184" s="2"/>
      <c r="AL184" s="2"/>
      <c r="AM184" s="2"/>
    </row>
    <row r="185" spans="1:39" ht="15.75" customHeight="1">
      <c r="A185" s="2"/>
      <c r="B185" s="5"/>
      <c r="C185" s="5"/>
      <c r="D185" s="2"/>
      <c r="E185" s="2"/>
      <c r="F185" s="5"/>
      <c r="G185" s="7"/>
      <c r="H185" s="5"/>
      <c r="I185" s="5"/>
      <c r="J185" s="2"/>
      <c r="K185" s="2"/>
      <c r="L185" s="5"/>
      <c r="M185" s="5"/>
      <c r="N185" s="2"/>
      <c r="O185" s="71"/>
      <c r="P185" s="71"/>
      <c r="Q185" s="68"/>
      <c r="R185" s="2"/>
      <c r="S185" s="2"/>
      <c r="T185" s="2"/>
      <c r="U185" s="2"/>
      <c r="V185" s="2"/>
      <c r="W185" s="2"/>
      <c r="X185" s="2"/>
      <c r="Y185" s="2"/>
      <c r="Z185" s="2"/>
      <c r="AA185" s="2"/>
      <c r="AB185" s="2"/>
      <c r="AC185" s="2"/>
      <c r="AD185" s="2"/>
      <c r="AE185" s="2"/>
      <c r="AF185" s="2"/>
      <c r="AG185" s="2"/>
      <c r="AH185" s="2"/>
      <c r="AI185" s="2"/>
      <c r="AJ185" s="2"/>
      <c r="AK185" s="2"/>
      <c r="AL185" s="2"/>
      <c r="AM185" s="2"/>
    </row>
    <row r="186" spans="1:39" ht="15.75" customHeight="1">
      <c r="A186" s="2"/>
      <c r="B186" s="5"/>
      <c r="C186" s="5"/>
      <c r="D186" s="2"/>
      <c r="E186" s="2"/>
      <c r="F186" s="5"/>
      <c r="G186" s="7"/>
      <c r="H186" s="5"/>
      <c r="I186" s="5"/>
      <c r="J186" s="2"/>
      <c r="K186" s="2"/>
      <c r="L186" s="5"/>
      <c r="M186" s="5"/>
      <c r="N186" s="2"/>
      <c r="O186" s="71"/>
      <c r="P186" s="71"/>
      <c r="Q186" s="68"/>
      <c r="R186" s="2"/>
      <c r="S186" s="2"/>
      <c r="T186" s="2"/>
      <c r="U186" s="2"/>
      <c r="V186" s="2"/>
      <c r="W186" s="2"/>
      <c r="X186" s="2"/>
      <c r="Y186" s="2"/>
      <c r="Z186" s="2"/>
      <c r="AA186" s="2"/>
      <c r="AB186" s="2"/>
      <c r="AC186" s="2"/>
      <c r="AD186" s="2"/>
      <c r="AE186" s="2"/>
      <c r="AF186" s="2"/>
      <c r="AG186" s="2"/>
      <c r="AH186" s="2"/>
      <c r="AI186" s="2"/>
      <c r="AJ186" s="2"/>
      <c r="AK186" s="2"/>
      <c r="AL186" s="2"/>
      <c r="AM186" s="2"/>
    </row>
    <row r="187" spans="1:39" ht="15.75" customHeight="1">
      <c r="A187" s="2"/>
      <c r="B187" s="5"/>
      <c r="C187" s="5"/>
      <c r="D187" s="2"/>
      <c r="E187" s="2"/>
      <c r="F187" s="5"/>
      <c r="G187" s="7"/>
      <c r="H187" s="5"/>
      <c r="I187" s="5"/>
      <c r="J187" s="2"/>
      <c r="K187" s="2"/>
      <c r="L187" s="5"/>
      <c r="M187" s="5"/>
      <c r="N187" s="2"/>
      <c r="O187" s="71"/>
      <c r="P187" s="71"/>
      <c r="Q187" s="68"/>
      <c r="R187" s="2"/>
      <c r="S187" s="2"/>
      <c r="T187" s="2"/>
      <c r="U187" s="2"/>
      <c r="V187" s="2"/>
      <c r="W187" s="2"/>
      <c r="X187" s="2"/>
      <c r="Y187" s="2"/>
      <c r="Z187" s="2"/>
      <c r="AA187" s="2"/>
      <c r="AB187" s="2"/>
      <c r="AC187" s="2"/>
      <c r="AD187" s="2"/>
      <c r="AE187" s="2"/>
      <c r="AF187" s="2"/>
      <c r="AG187" s="2"/>
      <c r="AH187" s="2"/>
      <c r="AI187" s="2"/>
      <c r="AJ187" s="2"/>
      <c r="AK187" s="2"/>
      <c r="AL187" s="2"/>
      <c r="AM187" s="2"/>
    </row>
    <row r="188" spans="1:39" ht="15.75" customHeight="1">
      <c r="A188" s="2"/>
      <c r="B188" s="5"/>
      <c r="C188" s="5"/>
      <c r="D188" s="2"/>
      <c r="E188" s="2"/>
      <c r="F188" s="5"/>
      <c r="G188" s="7"/>
      <c r="H188" s="5"/>
      <c r="I188" s="5"/>
      <c r="J188" s="2"/>
      <c r="K188" s="2"/>
      <c r="L188" s="5"/>
      <c r="M188" s="5"/>
      <c r="N188" s="2"/>
      <c r="O188" s="71"/>
      <c r="P188" s="71"/>
      <c r="Q188" s="68"/>
      <c r="R188" s="2"/>
      <c r="S188" s="2"/>
      <c r="T188" s="2"/>
      <c r="U188" s="2"/>
      <c r="V188" s="2"/>
      <c r="W188" s="2"/>
      <c r="X188" s="2"/>
      <c r="Y188" s="2"/>
      <c r="Z188" s="2"/>
      <c r="AA188" s="2"/>
      <c r="AB188" s="2"/>
      <c r="AC188" s="2"/>
      <c r="AD188" s="2"/>
      <c r="AE188" s="2"/>
      <c r="AF188" s="2"/>
      <c r="AG188" s="2"/>
      <c r="AH188" s="2"/>
      <c r="AI188" s="2"/>
      <c r="AJ188" s="2"/>
      <c r="AK188" s="2"/>
      <c r="AL188" s="2"/>
      <c r="AM188" s="2"/>
    </row>
    <row r="189" spans="1:39" ht="15.75" customHeight="1">
      <c r="A189" s="2"/>
      <c r="B189" s="5"/>
      <c r="C189" s="5"/>
      <c r="D189" s="2"/>
      <c r="E189" s="2"/>
      <c r="F189" s="5"/>
      <c r="G189" s="7"/>
      <c r="H189" s="5"/>
      <c r="I189" s="5"/>
      <c r="J189" s="2"/>
      <c r="K189" s="2"/>
      <c r="L189" s="5"/>
      <c r="M189" s="5"/>
      <c r="N189" s="2"/>
      <c r="O189" s="71"/>
      <c r="P189" s="71"/>
      <c r="Q189" s="68"/>
      <c r="R189" s="2"/>
      <c r="S189" s="2"/>
      <c r="T189" s="2"/>
      <c r="U189" s="2"/>
      <c r="V189" s="2"/>
      <c r="W189" s="2"/>
      <c r="X189" s="2"/>
      <c r="Y189" s="2"/>
      <c r="Z189" s="2"/>
      <c r="AA189" s="2"/>
      <c r="AB189" s="2"/>
      <c r="AC189" s="2"/>
      <c r="AD189" s="2"/>
      <c r="AE189" s="2"/>
      <c r="AF189" s="2"/>
      <c r="AG189" s="2"/>
      <c r="AH189" s="2"/>
      <c r="AI189" s="2"/>
      <c r="AJ189" s="2"/>
      <c r="AK189" s="2"/>
      <c r="AL189" s="2"/>
      <c r="AM189" s="2"/>
    </row>
    <row r="190" spans="1:39" ht="15.75" customHeight="1">
      <c r="A190" s="2"/>
      <c r="B190" s="5"/>
      <c r="C190" s="5"/>
      <c r="D190" s="2"/>
      <c r="E190" s="2"/>
      <c r="F190" s="5"/>
      <c r="G190" s="7"/>
      <c r="H190" s="5"/>
      <c r="I190" s="5"/>
      <c r="J190" s="2"/>
      <c r="K190" s="2"/>
      <c r="L190" s="5"/>
      <c r="M190" s="5"/>
      <c r="N190" s="2"/>
      <c r="O190" s="71"/>
      <c r="P190" s="71"/>
      <c r="Q190" s="68"/>
      <c r="R190" s="2"/>
      <c r="S190" s="2"/>
      <c r="T190" s="2"/>
      <c r="U190" s="2"/>
      <c r="V190" s="2"/>
      <c r="W190" s="2"/>
      <c r="X190" s="2"/>
      <c r="Y190" s="2"/>
      <c r="Z190" s="2"/>
      <c r="AA190" s="2"/>
      <c r="AB190" s="2"/>
      <c r="AC190" s="2"/>
      <c r="AD190" s="2"/>
      <c r="AE190" s="2"/>
      <c r="AF190" s="2"/>
      <c r="AG190" s="2"/>
      <c r="AH190" s="2"/>
      <c r="AI190" s="2"/>
      <c r="AJ190" s="2"/>
      <c r="AK190" s="2"/>
      <c r="AL190" s="2"/>
      <c r="AM190" s="2"/>
    </row>
    <row r="191" spans="1:39" ht="15.75" customHeight="1">
      <c r="A191" s="2"/>
      <c r="B191" s="5"/>
      <c r="C191" s="5"/>
      <c r="D191" s="2"/>
      <c r="E191" s="2"/>
      <c r="F191" s="5"/>
      <c r="G191" s="7"/>
      <c r="H191" s="5"/>
      <c r="I191" s="5"/>
      <c r="J191" s="2"/>
      <c r="K191" s="2"/>
      <c r="L191" s="5"/>
      <c r="M191" s="5"/>
      <c r="N191" s="2"/>
      <c r="O191" s="71"/>
      <c r="P191" s="71"/>
      <c r="Q191" s="68"/>
      <c r="R191" s="2"/>
      <c r="S191" s="2"/>
      <c r="T191" s="2"/>
      <c r="U191" s="2"/>
      <c r="V191" s="2"/>
      <c r="W191" s="2"/>
      <c r="X191" s="2"/>
      <c r="Y191" s="2"/>
      <c r="Z191" s="2"/>
      <c r="AA191" s="2"/>
      <c r="AB191" s="2"/>
      <c r="AC191" s="2"/>
      <c r="AD191" s="2"/>
      <c r="AE191" s="2"/>
      <c r="AF191" s="2"/>
      <c r="AG191" s="2"/>
      <c r="AH191" s="2"/>
      <c r="AI191" s="2"/>
      <c r="AJ191" s="2"/>
      <c r="AK191" s="2"/>
      <c r="AL191" s="2"/>
      <c r="AM191" s="2"/>
    </row>
    <row r="192" spans="1:39" ht="15.75" customHeight="1">
      <c r="A192" s="2"/>
      <c r="B192" s="5"/>
      <c r="C192" s="5"/>
      <c r="D192" s="2"/>
      <c r="E192" s="2"/>
      <c r="F192" s="5"/>
      <c r="G192" s="7"/>
      <c r="H192" s="5"/>
      <c r="I192" s="5"/>
      <c r="J192" s="2"/>
      <c r="K192" s="2"/>
      <c r="L192" s="5"/>
      <c r="M192" s="5"/>
      <c r="N192" s="2"/>
      <c r="O192" s="71"/>
      <c r="P192" s="71"/>
      <c r="Q192" s="68"/>
      <c r="R192" s="2"/>
      <c r="S192" s="2"/>
      <c r="T192" s="2"/>
      <c r="U192" s="2"/>
      <c r="V192" s="2"/>
      <c r="W192" s="2"/>
      <c r="X192" s="2"/>
      <c r="Y192" s="2"/>
      <c r="Z192" s="2"/>
      <c r="AA192" s="2"/>
      <c r="AB192" s="2"/>
      <c r="AC192" s="2"/>
      <c r="AD192" s="2"/>
      <c r="AE192" s="2"/>
      <c r="AF192" s="2"/>
      <c r="AG192" s="2"/>
      <c r="AH192" s="2"/>
      <c r="AI192" s="2"/>
      <c r="AJ192" s="2"/>
      <c r="AK192" s="2"/>
      <c r="AL192" s="2"/>
      <c r="AM192" s="2"/>
    </row>
    <row r="193" spans="1:39" ht="15.75" customHeight="1">
      <c r="A193" s="2"/>
      <c r="B193" s="5"/>
      <c r="C193" s="5"/>
      <c r="D193" s="2"/>
      <c r="E193" s="2"/>
      <c r="F193" s="5"/>
      <c r="G193" s="7"/>
      <c r="H193" s="5"/>
      <c r="I193" s="5"/>
      <c r="J193" s="2"/>
      <c r="K193" s="2"/>
      <c r="L193" s="5"/>
      <c r="M193" s="5"/>
      <c r="N193" s="2"/>
      <c r="O193" s="71"/>
      <c r="P193" s="71"/>
      <c r="Q193" s="68"/>
      <c r="R193" s="2"/>
      <c r="S193" s="2"/>
      <c r="T193" s="2"/>
      <c r="U193" s="2"/>
      <c r="V193" s="2"/>
      <c r="W193" s="2"/>
      <c r="X193" s="2"/>
      <c r="Y193" s="2"/>
      <c r="Z193" s="2"/>
      <c r="AA193" s="2"/>
      <c r="AB193" s="2"/>
      <c r="AC193" s="2"/>
      <c r="AD193" s="2"/>
      <c r="AE193" s="2"/>
      <c r="AF193" s="2"/>
      <c r="AG193" s="2"/>
      <c r="AH193" s="2"/>
      <c r="AI193" s="2"/>
      <c r="AJ193" s="2"/>
      <c r="AK193" s="2"/>
      <c r="AL193" s="2"/>
      <c r="AM193" s="2"/>
    </row>
    <row r="194" spans="1:39" ht="15.75" customHeight="1">
      <c r="A194" s="2"/>
      <c r="B194" s="5"/>
      <c r="C194" s="5"/>
      <c r="D194" s="2"/>
      <c r="E194" s="2"/>
      <c r="F194" s="5"/>
      <c r="G194" s="7"/>
      <c r="H194" s="5"/>
      <c r="I194" s="5"/>
      <c r="J194" s="2"/>
      <c r="K194" s="2"/>
      <c r="L194" s="5"/>
      <c r="M194" s="5"/>
      <c r="N194" s="2"/>
      <c r="O194" s="71"/>
      <c r="P194" s="71"/>
      <c r="Q194" s="68"/>
      <c r="R194" s="2"/>
      <c r="S194" s="2"/>
      <c r="T194" s="2"/>
      <c r="U194" s="2"/>
      <c r="V194" s="2"/>
      <c r="W194" s="2"/>
      <c r="X194" s="2"/>
      <c r="Y194" s="2"/>
      <c r="Z194" s="2"/>
      <c r="AA194" s="2"/>
      <c r="AB194" s="2"/>
      <c r="AC194" s="2"/>
      <c r="AD194" s="2"/>
      <c r="AE194" s="2"/>
      <c r="AF194" s="2"/>
      <c r="AG194" s="2"/>
      <c r="AH194" s="2"/>
      <c r="AI194" s="2"/>
      <c r="AJ194" s="2"/>
      <c r="AK194" s="2"/>
      <c r="AL194" s="2"/>
      <c r="AM194" s="2"/>
    </row>
    <row r="195" spans="1:39" ht="15.75" customHeight="1">
      <c r="A195" s="2"/>
      <c r="B195" s="5"/>
      <c r="C195" s="5"/>
      <c r="D195" s="2"/>
      <c r="E195" s="2"/>
      <c r="F195" s="5"/>
      <c r="G195" s="7"/>
      <c r="H195" s="5"/>
      <c r="I195" s="5"/>
      <c r="J195" s="2"/>
      <c r="K195" s="2"/>
      <c r="L195" s="5"/>
      <c r="M195" s="5"/>
      <c r="N195" s="2"/>
      <c r="O195" s="71"/>
      <c r="P195" s="71"/>
      <c r="Q195" s="68"/>
      <c r="R195" s="2"/>
      <c r="S195" s="2"/>
      <c r="T195" s="2"/>
      <c r="U195" s="2"/>
      <c r="V195" s="2"/>
      <c r="W195" s="2"/>
      <c r="X195" s="2"/>
      <c r="Y195" s="2"/>
      <c r="Z195" s="2"/>
      <c r="AA195" s="2"/>
      <c r="AB195" s="2"/>
      <c r="AC195" s="2"/>
      <c r="AD195" s="2"/>
      <c r="AE195" s="2"/>
      <c r="AF195" s="2"/>
      <c r="AG195" s="2"/>
      <c r="AH195" s="2"/>
      <c r="AI195" s="2"/>
      <c r="AJ195" s="2"/>
      <c r="AK195" s="2"/>
      <c r="AL195" s="2"/>
      <c r="AM195" s="2"/>
    </row>
    <row r="196" spans="1:39" ht="15.75" customHeight="1">
      <c r="A196" s="2"/>
      <c r="B196" s="5"/>
      <c r="C196" s="5"/>
      <c r="D196" s="2"/>
      <c r="E196" s="2"/>
      <c r="F196" s="5"/>
      <c r="G196" s="7"/>
      <c r="H196" s="5"/>
      <c r="I196" s="5"/>
      <c r="J196" s="2"/>
      <c r="K196" s="2"/>
      <c r="L196" s="5"/>
      <c r="M196" s="5"/>
      <c r="N196" s="2"/>
      <c r="O196" s="71"/>
      <c r="P196" s="71"/>
      <c r="Q196" s="68"/>
      <c r="R196" s="2"/>
      <c r="S196" s="2"/>
      <c r="T196" s="2"/>
      <c r="U196" s="2"/>
      <c r="V196" s="2"/>
      <c r="W196" s="2"/>
      <c r="X196" s="2"/>
      <c r="Y196" s="2"/>
      <c r="Z196" s="2"/>
      <c r="AA196" s="2"/>
      <c r="AB196" s="2"/>
      <c r="AC196" s="2"/>
      <c r="AD196" s="2"/>
      <c r="AE196" s="2"/>
      <c r="AF196" s="2"/>
      <c r="AG196" s="2"/>
      <c r="AH196" s="2"/>
      <c r="AI196" s="2"/>
      <c r="AJ196" s="2"/>
      <c r="AK196" s="2"/>
      <c r="AL196" s="2"/>
      <c r="AM196" s="2"/>
    </row>
    <row r="197" spans="1:39" ht="15.75" customHeight="1">
      <c r="A197" s="2"/>
      <c r="B197" s="5"/>
      <c r="C197" s="5"/>
      <c r="D197" s="2"/>
      <c r="E197" s="2"/>
      <c r="F197" s="5"/>
      <c r="G197" s="7"/>
      <c r="H197" s="5"/>
      <c r="I197" s="5"/>
      <c r="J197" s="2"/>
      <c r="K197" s="2"/>
      <c r="L197" s="5"/>
      <c r="M197" s="5"/>
      <c r="N197" s="2"/>
      <c r="O197" s="71"/>
      <c r="P197" s="71"/>
      <c r="Q197" s="68"/>
      <c r="R197" s="2"/>
      <c r="S197" s="2"/>
      <c r="T197" s="2"/>
      <c r="U197" s="2"/>
      <c r="V197" s="2"/>
      <c r="W197" s="2"/>
      <c r="X197" s="2"/>
      <c r="Y197" s="2"/>
      <c r="Z197" s="2"/>
      <c r="AA197" s="2"/>
      <c r="AB197" s="2"/>
      <c r="AC197" s="2"/>
      <c r="AD197" s="2"/>
      <c r="AE197" s="2"/>
      <c r="AF197" s="2"/>
      <c r="AG197" s="2"/>
      <c r="AH197" s="2"/>
      <c r="AI197" s="2"/>
      <c r="AJ197" s="2"/>
      <c r="AK197" s="2"/>
      <c r="AL197" s="2"/>
      <c r="AM197" s="2"/>
    </row>
    <row r="198" spans="1:39" ht="15.75" customHeight="1">
      <c r="A198" s="2"/>
      <c r="B198" s="5"/>
      <c r="C198" s="5"/>
      <c r="D198" s="2"/>
      <c r="E198" s="2"/>
      <c r="F198" s="5"/>
      <c r="G198" s="7"/>
      <c r="H198" s="5"/>
      <c r="I198" s="5"/>
      <c r="J198" s="2"/>
      <c r="K198" s="2"/>
      <c r="L198" s="5"/>
      <c r="M198" s="5"/>
      <c r="N198" s="2"/>
      <c r="O198" s="71"/>
      <c r="P198" s="71"/>
      <c r="Q198" s="68"/>
      <c r="R198" s="2"/>
      <c r="S198" s="2"/>
      <c r="T198" s="2"/>
      <c r="U198" s="2"/>
      <c r="V198" s="2"/>
      <c r="W198" s="2"/>
      <c r="X198" s="2"/>
      <c r="Y198" s="2"/>
      <c r="Z198" s="2"/>
      <c r="AA198" s="2"/>
      <c r="AB198" s="2"/>
      <c r="AC198" s="2"/>
      <c r="AD198" s="2"/>
      <c r="AE198" s="2"/>
      <c r="AF198" s="2"/>
      <c r="AG198" s="2"/>
      <c r="AH198" s="2"/>
      <c r="AI198" s="2"/>
      <c r="AJ198" s="2"/>
      <c r="AK198" s="2"/>
      <c r="AL198" s="2"/>
      <c r="AM198" s="2"/>
    </row>
    <row r="199" spans="1:39" ht="15.75" customHeight="1">
      <c r="A199" s="2"/>
      <c r="B199" s="5"/>
      <c r="C199" s="5"/>
      <c r="D199" s="2"/>
      <c r="E199" s="2"/>
      <c r="F199" s="5"/>
      <c r="G199" s="7"/>
      <c r="H199" s="5"/>
      <c r="I199" s="5"/>
      <c r="J199" s="2"/>
      <c r="K199" s="2"/>
      <c r="L199" s="5"/>
      <c r="M199" s="5"/>
      <c r="N199" s="2"/>
      <c r="O199" s="71"/>
      <c r="P199" s="71"/>
      <c r="Q199" s="68"/>
      <c r="R199" s="2"/>
      <c r="S199" s="2"/>
      <c r="T199" s="2"/>
      <c r="U199" s="2"/>
      <c r="V199" s="2"/>
      <c r="W199" s="2"/>
      <c r="X199" s="2"/>
      <c r="Y199" s="2"/>
      <c r="Z199" s="2"/>
      <c r="AA199" s="2"/>
      <c r="AB199" s="2"/>
      <c r="AC199" s="2"/>
      <c r="AD199" s="2"/>
      <c r="AE199" s="2"/>
      <c r="AF199" s="2"/>
      <c r="AG199" s="2"/>
      <c r="AH199" s="2"/>
      <c r="AI199" s="2"/>
      <c r="AJ199" s="2"/>
      <c r="AK199" s="2"/>
      <c r="AL199" s="2"/>
      <c r="AM199" s="2"/>
    </row>
    <row r="200" spans="1:39" ht="15.75" customHeight="1">
      <c r="A200" s="2"/>
      <c r="B200" s="5"/>
      <c r="C200" s="5"/>
      <c r="D200" s="2"/>
      <c r="E200" s="2"/>
      <c r="F200" s="5"/>
      <c r="G200" s="7"/>
      <c r="H200" s="5"/>
      <c r="I200" s="5"/>
      <c r="J200" s="2"/>
      <c r="K200" s="2"/>
      <c r="L200" s="5"/>
      <c r="M200" s="5"/>
      <c r="N200" s="2"/>
      <c r="O200" s="71"/>
      <c r="P200" s="71"/>
      <c r="Q200" s="68"/>
      <c r="R200" s="2"/>
      <c r="S200" s="2"/>
      <c r="T200" s="2"/>
      <c r="U200" s="2"/>
      <c r="V200" s="2"/>
      <c r="W200" s="2"/>
      <c r="X200" s="2"/>
      <c r="Y200" s="2"/>
      <c r="Z200" s="2"/>
      <c r="AA200" s="2"/>
      <c r="AB200" s="2"/>
      <c r="AC200" s="2"/>
      <c r="AD200" s="2"/>
      <c r="AE200" s="2"/>
      <c r="AF200" s="2"/>
      <c r="AG200" s="2"/>
      <c r="AH200" s="2"/>
      <c r="AI200" s="2"/>
      <c r="AJ200" s="2"/>
      <c r="AK200" s="2"/>
      <c r="AL200" s="2"/>
      <c r="AM200" s="2"/>
    </row>
    <row r="201" spans="1:39" ht="15.75" customHeight="1">
      <c r="A201" s="2"/>
      <c r="B201" s="5"/>
      <c r="C201" s="5"/>
      <c r="D201" s="2"/>
      <c r="E201" s="2"/>
      <c r="F201" s="5"/>
      <c r="G201" s="7"/>
      <c r="H201" s="5"/>
      <c r="I201" s="5"/>
      <c r="J201" s="2"/>
      <c r="K201" s="2"/>
      <c r="L201" s="5"/>
      <c r="M201" s="5"/>
      <c r="N201" s="2"/>
      <c r="O201" s="71"/>
      <c r="P201" s="71"/>
      <c r="Q201" s="68"/>
      <c r="R201" s="2"/>
      <c r="S201" s="2"/>
      <c r="T201" s="2"/>
      <c r="U201" s="2"/>
      <c r="V201" s="2"/>
      <c r="W201" s="2"/>
      <c r="X201" s="2"/>
      <c r="Y201" s="2"/>
      <c r="Z201" s="2"/>
      <c r="AA201" s="2"/>
      <c r="AB201" s="2"/>
      <c r="AC201" s="2"/>
      <c r="AD201" s="2"/>
      <c r="AE201" s="2"/>
      <c r="AF201" s="2"/>
      <c r="AG201" s="2"/>
      <c r="AH201" s="2"/>
      <c r="AI201" s="2"/>
      <c r="AJ201" s="2"/>
      <c r="AK201" s="2"/>
      <c r="AL201" s="2"/>
      <c r="AM201" s="2"/>
    </row>
    <row r="202" spans="1:39" ht="15.75" customHeight="1">
      <c r="A202" s="2"/>
      <c r="B202" s="5"/>
      <c r="C202" s="5"/>
      <c r="D202" s="2"/>
      <c r="E202" s="2"/>
      <c r="F202" s="5"/>
      <c r="G202" s="7"/>
      <c r="H202" s="5"/>
      <c r="I202" s="5"/>
      <c r="J202" s="2"/>
      <c r="K202" s="2"/>
      <c r="L202" s="5"/>
      <c r="M202" s="5"/>
      <c r="N202" s="2"/>
      <c r="O202" s="71"/>
      <c r="P202" s="71"/>
      <c r="Q202" s="68"/>
      <c r="R202" s="2"/>
      <c r="S202" s="2"/>
      <c r="T202" s="2"/>
      <c r="U202" s="2"/>
      <c r="V202" s="2"/>
      <c r="W202" s="2"/>
      <c r="X202" s="2"/>
      <c r="Y202" s="2"/>
      <c r="Z202" s="2"/>
      <c r="AA202" s="2"/>
      <c r="AB202" s="2"/>
      <c r="AC202" s="2"/>
      <c r="AD202" s="2"/>
      <c r="AE202" s="2"/>
      <c r="AF202" s="2"/>
      <c r="AG202" s="2"/>
      <c r="AH202" s="2"/>
      <c r="AI202" s="2"/>
      <c r="AJ202" s="2"/>
      <c r="AK202" s="2"/>
      <c r="AL202" s="2"/>
      <c r="AM202" s="2"/>
    </row>
    <row r="203" spans="1:39" ht="15.75" customHeight="1">
      <c r="A203" s="2"/>
      <c r="B203" s="5"/>
      <c r="C203" s="5"/>
      <c r="D203" s="2"/>
      <c r="E203" s="2"/>
      <c r="F203" s="5"/>
      <c r="G203" s="7"/>
      <c r="H203" s="5"/>
      <c r="I203" s="5"/>
      <c r="J203" s="2"/>
      <c r="K203" s="2"/>
      <c r="L203" s="5"/>
      <c r="M203" s="5"/>
      <c r="N203" s="2"/>
      <c r="O203" s="71"/>
      <c r="P203" s="71"/>
      <c r="Q203" s="68"/>
      <c r="R203" s="2"/>
      <c r="S203" s="2"/>
      <c r="T203" s="2"/>
      <c r="U203" s="2"/>
      <c r="V203" s="2"/>
      <c r="W203" s="2"/>
      <c r="X203" s="2"/>
      <c r="Y203" s="2"/>
      <c r="Z203" s="2"/>
      <c r="AA203" s="2"/>
      <c r="AB203" s="2"/>
      <c r="AC203" s="2"/>
      <c r="AD203" s="2"/>
      <c r="AE203" s="2"/>
      <c r="AF203" s="2"/>
      <c r="AG203" s="2"/>
      <c r="AH203" s="2"/>
      <c r="AI203" s="2"/>
      <c r="AJ203" s="2"/>
      <c r="AK203" s="2"/>
      <c r="AL203" s="2"/>
      <c r="AM203" s="2"/>
    </row>
    <row r="204" spans="1:39" ht="15.75" customHeight="1">
      <c r="A204" s="2"/>
      <c r="B204" s="5"/>
      <c r="C204" s="5"/>
      <c r="D204" s="2"/>
      <c r="E204" s="2"/>
      <c r="F204" s="5"/>
      <c r="G204" s="7"/>
      <c r="H204" s="5"/>
      <c r="I204" s="5"/>
      <c r="J204" s="2"/>
      <c r="K204" s="2"/>
      <c r="L204" s="5"/>
      <c r="M204" s="5"/>
      <c r="N204" s="2"/>
      <c r="O204" s="71"/>
      <c r="P204" s="71"/>
      <c r="Q204" s="68"/>
      <c r="R204" s="2"/>
      <c r="S204" s="2"/>
      <c r="T204" s="2"/>
      <c r="U204" s="2"/>
      <c r="V204" s="2"/>
      <c r="W204" s="2"/>
      <c r="X204" s="2"/>
      <c r="Y204" s="2"/>
      <c r="Z204" s="2"/>
      <c r="AA204" s="2"/>
      <c r="AB204" s="2"/>
      <c r="AC204" s="2"/>
      <c r="AD204" s="2"/>
      <c r="AE204" s="2"/>
      <c r="AF204" s="2"/>
      <c r="AG204" s="2"/>
      <c r="AH204" s="2"/>
      <c r="AI204" s="2"/>
      <c r="AJ204" s="2"/>
      <c r="AK204" s="2"/>
      <c r="AL204" s="2"/>
      <c r="AM204" s="2"/>
    </row>
    <row r="205" spans="1:39" ht="15.75" customHeight="1">
      <c r="A205" s="2"/>
      <c r="B205" s="5"/>
      <c r="C205" s="5"/>
      <c r="D205" s="2"/>
      <c r="E205" s="2"/>
      <c r="F205" s="5"/>
      <c r="G205" s="7"/>
      <c r="H205" s="5"/>
      <c r="I205" s="5"/>
      <c r="J205" s="2"/>
      <c r="K205" s="2"/>
      <c r="L205" s="5"/>
      <c r="M205" s="5"/>
      <c r="N205" s="2"/>
      <c r="O205" s="71"/>
      <c r="P205" s="71"/>
      <c r="Q205" s="68"/>
      <c r="R205" s="2"/>
      <c r="S205" s="2"/>
      <c r="T205" s="2"/>
      <c r="U205" s="2"/>
      <c r="V205" s="2"/>
      <c r="W205" s="2"/>
      <c r="X205" s="2"/>
      <c r="Y205" s="2"/>
      <c r="Z205" s="2"/>
      <c r="AA205" s="2"/>
      <c r="AB205" s="2"/>
      <c r="AC205" s="2"/>
      <c r="AD205" s="2"/>
      <c r="AE205" s="2"/>
      <c r="AF205" s="2"/>
      <c r="AG205" s="2"/>
      <c r="AH205" s="2"/>
      <c r="AI205" s="2"/>
      <c r="AJ205" s="2"/>
      <c r="AK205" s="2"/>
      <c r="AL205" s="2"/>
      <c r="AM205" s="2"/>
    </row>
    <row r="206" spans="1:39" ht="15.75" customHeight="1">
      <c r="A206" s="2"/>
      <c r="B206" s="5"/>
      <c r="C206" s="5"/>
      <c r="D206" s="2"/>
      <c r="E206" s="2"/>
      <c r="F206" s="5"/>
      <c r="G206" s="7"/>
      <c r="H206" s="5"/>
      <c r="I206" s="5"/>
      <c r="J206" s="2"/>
      <c r="K206" s="2"/>
      <c r="L206" s="5"/>
      <c r="M206" s="5"/>
      <c r="N206" s="2"/>
      <c r="O206" s="71"/>
      <c r="P206" s="71"/>
      <c r="Q206" s="68"/>
      <c r="R206" s="2"/>
      <c r="S206" s="2"/>
      <c r="T206" s="2"/>
      <c r="U206" s="2"/>
      <c r="V206" s="2"/>
      <c r="W206" s="2"/>
      <c r="X206" s="2"/>
      <c r="Y206" s="2"/>
      <c r="Z206" s="2"/>
      <c r="AA206" s="2"/>
      <c r="AB206" s="2"/>
      <c r="AC206" s="2"/>
      <c r="AD206" s="2"/>
      <c r="AE206" s="2"/>
      <c r="AF206" s="2"/>
      <c r="AG206" s="2"/>
      <c r="AH206" s="2"/>
      <c r="AI206" s="2"/>
      <c r="AJ206" s="2"/>
      <c r="AK206" s="2"/>
      <c r="AL206" s="2"/>
      <c r="AM206" s="2"/>
    </row>
    <row r="207" spans="1:39" ht="15.75" customHeight="1">
      <c r="A207" s="2"/>
      <c r="B207" s="5"/>
      <c r="C207" s="5"/>
      <c r="D207" s="2"/>
      <c r="E207" s="2"/>
      <c r="F207" s="5"/>
      <c r="G207" s="7"/>
      <c r="H207" s="5"/>
      <c r="I207" s="5"/>
      <c r="J207" s="2"/>
      <c r="K207" s="2"/>
      <c r="L207" s="5"/>
      <c r="M207" s="5"/>
      <c r="N207" s="2"/>
      <c r="O207" s="71"/>
      <c r="P207" s="71"/>
      <c r="Q207" s="68"/>
      <c r="R207" s="2"/>
      <c r="S207" s="2"/>
      <c r="T207" s="2"/>
      <c r="U207" s="2"/>
      <c r="V207" s="2"/>
      <c r="W207" s="2"/>
      <c r="X207" s="2"/>
      <c r="Y207" s="2"/>
      <c r="Z207" s="2"/>
      <c r="AA207" s="2"/>
      <c r="AB207" s="2"/>
      <c r="AC207" s="2"/>
      <c r="AD207" s="2"/>
      <c r="AE207" s="2"/>
      <c r="AF207" s="2"/>
      <c r="AG207" s="2"/>
      <c r="AH207" s="2"/>
      <c r="AI207" s="2"/>
      <c r="AJ207" s="2"/>
      <c r="AK207" s="2"/>
      <c r="AL207" s="2"/>
      <c r="AM207" s="2"/>
    </row>
    <row r="208" spans="1:39" ht="15.75" customHeight="1">
      <c r="A208" s="2"/>
      <c r="B208" s="5"/>
      <c r="C208" s="5"/>
      <c r="D208" s="2"/>
      <c r="E208" s="2"/>
      <c r="F208" s="5"/>
      <c r="G208" s="7"/>
      <c r="H208" s="5"/>
      <c r="I208" s="5"/>
      <c r="J208" s="2"/>
      <c r="K208" s="2"/>
      <c r="L208" s="5"/>
      <c r="M208" s="5"/>
      <c r="N208" s="2"/>
      <c r="O208" s="71"/>
      <c r="P208" s="71"/>
      <c r="Q208" s="68"/>
      <c r="R208" s="2"/>
      <c r="S208" s="2"/>
      <c r="T208" s="2"/>
      <c r="U208" s="2"/>
      <c r="V208" s="2"/>
      <c r="W208" s="2"/>
      <c r="X208" s="2"/>
      <c r="Y208" s="2"/>
      <c r="Z208" s="2"/>
      <c r="AA208" s="2"/>
      <c r="AB208" s="2"/>
      <c r="AC208" s="2"/>
      <c r="AD208" s="2"/>
      <c r="AE208" s="2"/>
      <c r="AF208" s="2"/>
      <c r="AG208" s="2"/>
      <c r="AH208" s="2"/>
      <c r="AI208" s="2"/>
      <c r="AJ208" s="2"/>
      <c r="AK208" s="2"/>
      <c r="AL208" s="2"/>
      <c r="AM208" s="2"/>
    </row>
    <row r="209" spans="1:39" ht="15.75" customHeight="1">
      <c r="A209" s="2"/>
      <c r="B209" s="5"/>
      <c r="C209" s="5"/>
      <c r="D209" s="2"/>
      <c r="E209" s="2"/>
      <c r="F209" s="5"/>
      <c r="G209" s="7"/>
      <c r="H209" s="5"/>
      <c r="I209" s="5"/>
      <c r="J209" s="2"/>
      <c r="K209" s="2"/>
      <c r="L209" s="5"/>
      <c r="M209" s="5"/>
      <c r="N209" s="2"/>
      <c r="O209" s="71"/>
      <c r="P209" s="71"/>
      <c r="Q209" s="68"/>
      <c r="R209" s="2"/>
      <c r="S209" s="2"/>
      <c r="T209" s="2"/>
      <c r="U209" s="2"/>
      <c r="V209" s="2"/>
      <c r="W209" s="2"/>
      <c r="X209" s="2"/>
      <c r="Y209" s="2"/>
      <c r="Z209" s="2"/>
      <c r="AA209" s="2"/>
      <c r="AB209" s="2"/>
      <c r="AC209" s="2"/>
      <c r="AD209" s="2"/>
      <c r="AE209" s="2"/>
      <c r="AF209" s="2"/>
      <c r="AG209" s="2"/>
      <c r="AH209" s="2"/>
      <c r="AI209" s="2"/>
      <c r="AJ209" s="2"/>
      <c r="AK209" s="2"/>
      <c r="AL209" s="2"/>
      <c r="AM209" s="2"/>
    </row>
    <row r="210" spans="1:39" ht="15.75" customHeight="1">
      <c r="A210" s="2"/>
      <c r="B210" s="5"/>
      <c r="C210" s="5"/>
      <c r="D210" s="2"/>
      <c r="E210" s="2"/>
      <c r="F210" s="5"/>
      <c r="G210" s="7"/>
      <c r="H210" s="5"/>
      <c r="I210" s="5"/>
      <c r="J210" s="2"/>
      <c r="K210" s="2"/>
      <c r="L210" s="5"/>
      <c r="M210" s="5"/>
      <c r="N210" s="2"/>
      <c r="O210" s="71"/>
      <c r="P210" s="71"/>
      <c r="Q210" s="68"/>
      <c r="R210" s="2"/>
      <c r="S210" s="2"/>
      <c r="T210" s="2"/>
      <c r="U210" s="2"/>
      <c r="V210" s="2"/>
      <c r="W210" s="2"/>
      <c r="X210" s="2"/>
      <c r="Y210" s="2"/>
      <c r="Z210" s="2"/>
      <c r="AA210" s="2"/>
      <c r="AB210" s="2"/>
      <c r="AC210" s="2"/>
      <c r="AD210" s="2"/>
      <c r="AE210" s="2"/>
      <c r="AF210" s="2"/>
      <c r="AG210" s="2"/>
      <c r="AH210" s="2"/>
      <c r="AI210" s="2"/>
      <c r="AJ210" s="2"/>
      <c r="AK210" s="2"/>
      <c r="AL210" s="2"/>
      <c r="AM210" s="2"/>
    </row>
    <row r="211" spans="1:39" ht="15.75" customHeight="1">
      <c r="A211" s="2"/>
      <c r="B211" s="5"/>
      <c r="C211" s="5"/>
      <c r="D211" s="2"/>
      <c r="E211" s="2"/>
      <c r="F211" s="5"/>
      <c r="G211" s="7"/>
      <c r="H211" s="5"/>
      <c r="I211" s="5"/>
      <c r="J211" s="2"/>
      <c r="K211" s="2"/>
      <c r="L211" s="5"/>
      <c r="M211" s="5"/>
      <c r="N211" s="2"/>
      <c r="O211" s="71"/>
      <c r="P211" s="71"/>
      <c r="Q211" s="68"/>
      <c r="R211" s="2"/>
      <c r="S211" s="2"/>
      <c r="T211" s="2"/>
      <c r="U211" s="2"/>
      <c r="V211" s="2"/>
      <c r="W211" s="2"/>
      <c r="X211" s="2"/>
      <c r="Y211" s="2"/>
      <c r="Z211" s="2"/>
      <c r="AA211" s="2"/>
      <c r="AB211" s="2"/>
      <c r="AC211" s="2"/>
      <c r="AD211" s="2"/>
      <c r="AE211" s="2"/>
      <c r="AF211" s="2"/>
      <c r="AG211" s="2"/>
      <c r="AH211" s="2"/>
      <c r="AI211" s="2"/>
      <c r="AJ211" s="2"/>
      <c r="AK211" s="2"/>
      <c r="AL211" s="2"/>
      <c r="AM211" s="2"/>
    </row>
    <row r="212" spans="1:39" ht="15.75" customHeight="1">
      <c r="A212" s="2"/>
      <c r="B212" s="5"/>
      <c r="C212" s="5"/>
      <c r="D212" s="2"/>
      <c r="E212" s="2"/>
      <c r="F212" s="5"/>
      <c r="G212" s="7"/>
      <c r="H212" s="5"/>
      <c r="I212" s="5"/>
      <c r="J212" s="2"/>
      <c r="K212" s="2"/>
      <c r="L212" s="5"/>
      <c r="M212" s="5"/>
      <c r="N212" s="2"/>
      <c r="O212" s="71"/>
      <c r="P212" s="71"/>
      <c r="Q212" s="68"/>
      <c r="R212" s="2"/>
      <c r="S212" s="2"/>
      <c r="T212" s="2"/>
      <c r="U212" s="2"/>
      <c r="V212" s="2"/>
      <c r="W212" s="2"/>
      <c r="X212" s="2"/>
      <c r="Y212" s="2"/>
      <c r="Z212" s="2"/>
      <c r="AA212" s="2"/>
      <c r="AB212" s="2"/>
      <c r="AC212" s="2"/>
      <c r="AD212" s="2"/>
      <c r="AE212" s="2"/>
      <c r="AF212" s="2"/>
      <c r="AG212" s="2"/>
      <c r="AH212" s="2"/>
      <c r="AI212" s="2"/>
      <c r="AJ212" s="2"/>
      <c r="AK212" s="2"/>
      <c r="AL212" s="2"/>
      <c r="AM212" s="2"/>
    </row>
    <row r="213" spans="1:39" ht="15.75" customHeight="1">
      <c r="A213" s="2"/>
      <c r="B213" s="5"/>
      <c r="C213" s="5"/>
      <c r="D213" s="2"/>
      <c r="E213" s="2"/>
      <c r="F213" s="5"/>
      <c r="G213" s="7"/>
      <c r="H213" s="5"/>
      <c r="I213" s="5"/>
      <c r="J213" s="2"/>
      <c r="K213" s="2"/>
      <c r="L213" s="5"/>
      <c r="M213" s="5"/>
      <c r="N213" s="2"/>
      <c r="O213" s="71"/>
      <c r="P213" s="71"/>
      <c r="Q213" s="68"/>
      <c r="R213" s="2"/>
      <c r="S213" s="2"/>
      <c r="T213" s="2"/>
      <c r="U213" s="2"/>
      <c r="V213" s="2"/>
      <c r="W213" s="2"/>
      <c r="X213" s="2"/>
      <c r="Y213" s="2"/>
      <c r="Z213" s="2"/>
      <c r="AA213" s="2"/>
      <c r="AB213" s="2"/>
      <c r="AC213" s="2"/>
      <c r="AD213" s="2"/>
      <c r="AE213" s="2"/>
      <c r="AF213" s="2"/>
      <c r="AG213" s="2"/>
      <c r="AH213" s="2"/>
      <c r="AI213" s="2"/>
      <c r="AJ213" s="2"/>
      <c r="AK213" s="2"/>
      <c r="AL213" s="2"/>
      <c r="AM213" s="2"/>
    </row>
    <row r="214" spans="1:39" ht="15.75" customHeight="1">
      <c r="A214" s="2"/>
      <c r="B214" s="5"/>
      <c r="C214" s="5"/>
      <c r="D214" s="2"/>
      <c r="E214" s="2"/>
      <c r="F214" s="5"/>
      <c r="G214" s="7"/>
      <c r="H214" s="5"/>
      <c r="I214" s="5"/>
      <c r="J214" s="2"/>
      <c r="K214" s="2"/>
      <c r="L214" s="5"/>
      <c r="M214" s="5"/>
      <c r="N214" s="2"/>
      <c r="O214" s="71"/>
      <c r="P214" s="71"/>
      <c r="Q214" s="68"/>
      <c r="R214" s="2"/>
      <c r="S214" s="2"/>
      <c r="T214" s="2"/>
      <c r="U214" s="2"/>
      <c r="V214" s="2"/>
      <c r="W214" s="2"/>
      <c r="X214" s="2"/>
      <c r="Y214" s="2"/>
      <c r="Z214" s="2"/>
      <c r="AA214" s="2"/>
      <c r="AB214" s="2"/>
      <c r="AC214" s="2"/>
      <c r="AD214" s="2"/>
      <c r="AE214" s="2"/>
      <c r="AF214" s="2"/>
      <c r="AG214" s="2"/>
      <c r="AH214" s="2"/>
      <c r="AI214" s="2"/>
      <c r="AJ214" s="2"/>
      <c r="AK214" s="2"/>
      <c r="AL214" s="2"/>
      <c r="AM214" s="2"/>
    </row>
    <row r="215" spans="1:39" ht="15.75" customHeight="1">
      <c r="A215" s="2"/>
      <c r="B215" s="5"/>
      <c r="C215" s="5"/>
      <c r="D215" s="2"/>
      <c r="E215" s="2"/>
      <c r="F215" s="5"/>
      <c r="G215" s="7"/>
      <c r="H215" s="5"/>
      <c r="I215" s="5"/>
      <c r="J215" s="2"/>
      <c r="K215" s="2"/>
      <c r="L215" s="5"/>
      <c r="M215" s="5"/>
      <c r="N215" s="2"/>
      <c r="O215" s="71"/>
      <c r="P215" s="71"/>
      <c r="Q215" s="68"/>
      <c r="R215" s="2"/>
      <c r="S215" s="2"/>
      <c r="T215" s="2"/>
      <c r="U215" s="2"/>
      <c r="V215" s="2"/>
      <c r="W215" s="2"/>
      <c r="X215" s="2"/>
      <c r="Y215" s="2"/>
      <c r="Z215" s="2"/>
      <c r="AA215" s="2"/>
      <c r="AB215" s="2"/>
      <c r="AC215" s="2"/>
      <c r="AD215" s="2"/>
      <c r="AE215" s="2"/>
      <c r="AF215" s="2"/>
      <c r="AG215" s="2"/>
      <c r="AH215" s="2"/>
      <c r="AI215" s="2"/>
      <c r="AJ215" s="2"/>
      <c r="AK215" s="2"/>
      <c r="AL215" s="2"/>
      <c r="AM215" s="2"/>
    </row>
    <row r="216" spans="1:39" ht="15.75" customHeight="1">
      <c r="A216" s="2"/>
      <c r="B216" s="5"/>
      <c r="C216" s="5"/>
      <c r="D216" s="2"/>
      <c r="E216" s="2"/>
      <c r="F216" s="5"/>
      <c r="G216" s="7"/>
      <c r="H216" s="5"/>
      <c r="I216" s="5"/>
      <c r="J216" s="2"/>
      <c r="K216" s="2"/>
      <c r="L216" s="5"/>
      <c r="M216" s="5"/>
      <c r="N216" s="2"/>
      <c r="O216" s="71"/>
      <c r="P216" s="71"/>
      <c r="Q216" s="68"/>
      <c r="R216" s="2"/>
      <c r="S216" s="2"/>
      <c r="T216" s="2"/>
      <c r="U216" s="2"/>
      <c r="V216" s="2"/>
      <c r="W216" s="2"/>
      <c r="X216" s="2"/>
      <c r="Y216" s="2"/>
      <c r="Z216" s="2"/>
      <c r="AA216" s="2"/>
      <c r="AB216" s="2"/>
      <c r="AC216" s="2"/>
      <c r="AD216" s="2"/>
      <c r="AE216" s="2"/>
      <c r="AF216" s="2"/>
      <c r="AG216" s="2"/>
      <c r="AH216" s="2"/>
      <c r="AI216" s="2"/>
      <c r="AJ216" s="2"/>
      <c r="AK216" s="2"/>
      <c r="AL216" s="2"/>
      <c r="AM216" s="2"/>
    </row>
    <row r="217" spans="1:39" ht="15.75" customHeight="1">
      <c r="A217" s="2"/>
      <c r="B217" s="5"/>
      <c r="C217" s="5"/>
      <c r="D217" s="2"/>
      <c r="E217" s="2"/>
      <c r="F217" s="5"/>
      <c r="G217" s="7"/>
      <c r="H217" s="5"/>
      <c r="I217" s="5"/>
      <c r="J217" s="2"/>
      <c r="K217" s="2"/>
      <c r="L217" s="5"/>
      <c r="M217" s="5"/>
      <c r="N217" s="2"/>
      <c r="O217" s="71"/>
      <c r="P217" s="71"/>
      <c r="Q217" s="68"/>
      <c r="R217" s="2"/>
      <c r="S217" s="2"/>
      <c r="T217" s="2"/>
      <c r="U217" s="2"/>
      <c r="V217" s="2"/>
      <c r="W217" s="2"/>
      <c r="X217" s="2"/>
      <c r="Y217" s="2"/>
      <c r="Z217" s="2"/>
      <c r="AA217" s="2"/>
      <c r="AB217" s="2"/>
      <c r="AC217" s="2"/>
      <c r="AD217" s="2"/>
      <c r="AE217" s="2"/>
      <c r="AF217" s="2"/>
      <c r="AG217" s="2"/>
      <c r="AH217" s="2"/>
      <c r="AI217" s="2"/>
      <c r="AJ217" s="2"/>
      <c r="AK217" s="2"/>
      <c r="AL217" s="2"/>
      <c r="AM217" s="2"/>
    </row>
    <row r="218" spans="1:39" ht="15.75" customHeight="1">
      <c r="A218" s="2"/>
      <c r="B218" s="5"/>
      <c r="C218" s="5"/>
      <c r="D218" s="2"/>
      <c r="E218" s="2"/>
      <c r="F218" s="5"/>
      <c r="G218" s="7"/>
      <c r="H218" s="5"/>
      <c r="I218" s="5"/>
      <c r="J218" s="2"/>
      <c r="K218" s="2"/>
      <c r="L218" s="5"/>
      <c r="M218" s="5"/>
      <c r="N218" s="2"/>
      <c r="O218" s="71"/>
      <c r="P218" s="71"/>
      <c r="Q218" s="68"/>
      <c r="R218" s="2"/>
      <c r="S218" s="2"/>
      <c r="T218" s="2"/>
      <c r="U218" s="2"/>
      <c r="V218" s="2"/>
      <c r="W218" s="2"/>
      <c r="X218" s="2"/>
      <c r="Y218" s="2"/>
      <c r="Z218" s="2"/>
      <c r="AA218" s="2"/>
      <c r="AB218" s="2"/>
      <c r="AC218" s="2"/>
      <c r="AD218" s="2"/>
      <c r="AE218" s="2"/>
      <c r="AF218" s="2"/>
      <c r="AG218" s="2"/>
      <c r="AH218" s="2"/>
      <c r="AI218" s="2"/>
      <c r="AJ218" s="2"/>
      <c r="AK218" s="2"/>
      <c r="AL218" s="2"/>
      <c r="AM218" s="2"/>
    </row>
    <row r="219" spans="1:39" ht="15.75" customHeight="1">
      <c r="A219" s="2"/>
      <c r="B219" s="5"/>
      <c r="C219" s="5"/>
      <c r="D219" s="2"/>
      <c r="E219" s="2"/>
      <c r="F219" s="5"/>
      <c r="G219" s="7"/>
      <c r="H219" s="5"/>
      <c r="I219" s="5"/>
      <c r="J219" s="2"/>
      <c r="K219" s="2"/>
      <c r="L219" s="5"/>
      <c r="M219" s="5"/>
      <c r="N219" s="2"/>
      <c r="O219" s="71"/>
      <c r="P219" s="71"/>
      <c r="Q219" s="68"/>
      <c r="R219" s="2"/>
      <c r="S219" s="2"/>
      <c r="T219" s="2"/>
      <c r="U219" s="2"/>
      <c r="V219" s="2"/>
      <c r="W219" s="2"/>
      <c r="X219" s="2"/>
      <c r="Y219" s="2"/>
      <c r="Z219" s="2"/>
      <c r="AA219" s="2"/>
      <c r="AB219" s="2"/>
      <c r="AC219" s="2"/>
      <c r="AD219" s="2"/>
      <c r="AE219" s="2"/>
      <c r="AF219" s="2"/>
      <c r="AG219" s="2"/>
      <c r="AH219" s="2"/>
      <c r="AI219" s="2"/>
      <c r="AJ219" s="2"/>
      <c r="AK219" s="2"/>
      <c r="AL219" s="2"/>
      <c r="AM219" s="2"/>
    </row>
    <row r="220" spans="1:39" ht="15.75" customHeight="1">
      <c r="A220" s="2"/>
      <c r="B220" s="5"/>
      <c r="C220" s="5"/>
      <c r="D220" s="2"/>
      <c r="E220" s="2"/>
      <c r="F220" s="5"/>
      <c r="G220" s="7"/>
      <c r="H220" s="5"/>
      <c r="I220" s="5"/>
      <c r="J220" s="2"/>
      <c r="K220" s="2"/>
      <c r="L220" s="5"/>
      <c r="M220" s="5"/>
      <c r="N220" s="2"/>
      <c r="O220" s="71"/>
      <c r="P220" s="71"/>
      <c r="Q220" s="68"/>
      <c r="R220" s="2"/>
      <c r="S220" s="2"/>
      <c r="T220" s="2"/>
      <c r="U220" s="2"/>
      <c r="V220" s="2"/>
      <c r="W220" s="2"/>
      <c r="X220" s="2"/>
      <c r="Y220" s="2"/>
      <c r="Z220" s="2"/>
      <c r="AA220" s="2"/>
      <c r="AB220" s="2"/>
      <c r="AC220" s="2"/>
      <c r="AD220" s="2"/>
      <c r="AE220" s="2"/>
      <c r="AF220" s="2"/>
      <c r="AG220" s="2"/>
      <c r="AH220" s="2"/>
      <c r="AI220" s="2"/>
      <c r="AJ220" s="2"/>
      <c r="AK220" s="2"/>
      <c r="AL220" s="2"/>
      <c r="AM220" s="2"/>
    </row>
    <row r="221" spans="1:39" ht="15.75" customHeight="1">
      <c r="A221" s="2"/>
      <c r="B221" s="5"/>
      <c r="C221" s="5"/>
      <c r="D221" s="2"/>
      <c r="E221" s="2"/>
      <c r="F221" s="5"/>
      <c r="G221" s="7"/>
      <c r="H221" s="5"/>
      <c r="I221" s="5"/>
      <c r="J221" s="2"/>
      <c r="K221" s="2"/>
      <c r="L221" s="5"/>
      <c r="M221" s="5"/>
      <c r="N221" s="2"/>
      <c r="O221" s="71"/>
      <c r="P221" s="71"/>
      <c r="Q221" s="68"/>
      <c r="R221" s="2"/>
      <c r="S221" s="2"/>
      <c r="T221" s="2"/>
      <c r="U221" s="2"/>
      <c r="V221" s="2"/>
      <c r="W221" s="2"/>
      <c r="X221" s="2"/>
      <c r="Y221" s="2"/>
      <c r="Z221" s="2"/>
      <c r="AA221" s="2"/>
      <c r="AB221" s="2"/>
      <c r="AC221" s="2"/>
      <c r="AD221" s="2"/>
      <c r="AE221" s="2"/>
      <c r="AF221" s="2"/>
      <c r="AG221" s="2"/>
      <c r="AH221" s="2"/>
      <c r="AI221" s="2"/>
      <c r="AJ221" s="2"/>
      <c r="AK221" s="2"/>
      <c r="AL221" s="2"/>
      <c r="AM221" s="2"/>
    </row>
    <row r="222" spans="1:39" ht="15.75" customHeight="1">
      <c r="A222" s="2"/>
      <c r="B222" s="5"/>
      <c r="C222" s="5"/>
      <c r="D222" s="2"/>
      <c r="E222" s="2"/>
      <c r="F222" s="5"/>
      <c r="G222" s="7"/>
      <c r="H222" s="5"/>
      <c r="I222" s="5"/>
      <c r="J222" s="2"/>
      <c r="K222" s="2"/>
      <c r="L222" s="5"/>
      <c r="M222" s="5"/>
      <c r="N222" s="2"/>
      <c r="O222" s="71"/>
      <c r="P222" s="71"/>
      <c r="Q222" s="68"/>
      <c r="R222" s="2"/>
      <c r="S222" s="2"/>
      <c r="T222" s="2"/>
      <c r="U222" s="2"/>
      <c r="V222" s="2"/>
      <c r="W222" s="2"/>
      <c r="X222" s="2"/>
      <c r="Y222" s="2"/>
      <c r="Z222" s="2"/>
      <c r="AA222" s="2"/>
      <c r="AB222" s="2"/>
      <c r="AC222" s="2"/>
      <c r="AD222" s="2"/>
      <c r="AE222" s="2"/>
      <c r="AF222" s="2"/>
      <c r="AG222" s="2"/>
      <c r="AH222" s="2"/>
      <c r="AI222" s="2"/>
      <c r="AJ222" s="2"/>
      <c r="AK222" s="2"/>
      <c r="AL222" s="2"/>
      <c r="AM222" s="2"/>
    </row>
    <row r="223" spans="1:39" ht="15.75" customHeight="1">
      <c r="A223" s="2"/>
      <c r="B223" s="5"/>
      <c r="C223" s="5"/>
      <c r="D223" s="2"/>
      <c r="E223" s="2"/>
      <c r="F223" s="5"/>
      <c r="G223" s="7"/>
      <c r="H223" s="5"/>
      <c r="I223" s="5"/>
      <c r="J223" s="2"/>
      <c r="K223" s="2"/>
      <c r="L223" s="5"/>
      <c r="M223" s="5"/>
      <c r="N223" s="2"/>
      <c r="O223" s="71"/>
      <c r="P223" s="71"/>
      <c r="Q223" s="68"/>
      <c r="R223" s="2"/>
      <c r="S223" s="2"/>
      <c r="T223" s="2"/>
      <c r="U223" s="2"/>
      <c r="V223" s="2"/>
      <c r="W223" s="2"/>
      <c r="X223" s="2"/>
      <c r="Y223" s="2"/>
      <c r="Z223" s="2"/>
      <c r="AA223" s="2"/>
      <c r="AB223" s="2"/>
      <c r="AC223" s="2"/>
      <c r="AD223" s="2"/>
      <c r="AE223" s="2"/>
      <c r="AF223" s="2"/>
      <c r="AG223" s="2"/>
      <c r="AH223" s="2"/>
      <c r="AI223" s="2"/>
      <c r="AJ223" s="2"/>
      <c r="AK223" s="2"/>
      <c r="AL223" s="2"/>
      <c r="AM223" s="2"/>
    </row>
    <row r="224" spans="1:39" ht="15.75" customHeight="1">
      <c r="A224" s="2"/>
      <c r="B224" s="5"/>
      <c r="C224" s="5"/>
      <c r="D224" s="2"/>
      <c r="E224" s="2"/>
      <c r="F224" s="5"/>
      <c r="G224" s="7"/>
      <c r="H224" s="5"/>
      <c r="I224" s="5"/>
      <c r="J224" s="2"/>
      <c r="K224" s="2"/>
      <c r="L224" s="5"/>
      <c r="M224" s="5"/>
      <c r="N224" s="2"/>
      <c r="O224" s="71"/>
      <c r="P224" s="71"/>
      <c r="Q224" s="68"/>
      <c r="R224" s="2"/>
      <c r="S224" s="2"/>
      <c r="T224" s="2"/>
      <c r="U224" s="2"/>
      <c r="V224" s="2"/>
      <c r="W224" s="2"/>
      <c r="X224" s="2"/>
      <c r="Y224" s="2"/>
      <c r="Z224" s="2"/>
      <c r="AA224" s="2"/>
      <c r="AB224" s="2"/>
      <c r="AC224" s="2"/>
      <c r="AD224" s="2"/>
      <c r="AE224" s="2"/>
      <c r="AF224" s="2"/>
      <c r="AG224" s="2"/>
      <c r="AH224" s="2"/>
      <c r="AI224" s="2"/>
      <c r="AJ224" s="2"/>
      <c r="AK224" s="2"/>
      <c r="AL224" s="2"/>
      <c r="AM224" s="2"/>
    </row>
    <row r="225" spans="1:39" ht="15.75" customHeight="1">
      <c r="A225" s="2"/>
      <c r="B225" s="5"/>
      <c r="C225" s="5"/>
      <c r="D225" s="2"/>
      <c r="E225" s="2"/>
      <c r="F225" s="5"/>
      <c r="G225" s="7"/>
      <c r="H225" s="5"/>
      <c r="I225" s="5"/>
      <c r="J225" s="2"/>
      <c r="K225" s="2"/>
      <c r="L225" s="5"/>
      <c r="M225" s="5"/>
      <c r="N225" s="2"/>
      <c r="O225" s="71"/>
      <c r="P225" s="71"/>
      <c r="Q225" s="68"/>
      <c r="R225" s="2"/>
      <c r="S225" s="2"/>
      <c r="T225" s="2"/>
      <c r="U225" s="2"/>
      <c r="V225" s="2"/>
      <c r="W225" s="2"/>
      <c r="X225" s="2"/>
      <c r="Y225" s="2"/>
      <c r="Z225" s="2"/>
      <c r="AA225" s="2"/>
      <c r="AB225" s="2"/>
      <c r="AC225" s="2"/>
      <c r="AD225" s="2"/>
      <c r="AE225" s="2"/>
      <c r="AF225" s="2"/>
      <c r="AG225" s="2"/>
      <c r="AH225" s="2"/>
      <c r="AI225" s="2"/>
      <c r="AJ225" s="2"/>
      <c r="AK225" s="2"/>
      <c r="AL225" s="2"/>
      <c r="AM225" s="2"/>
    </row>
    <row r="226" spans="1:39" ht="15.75" customHeight="1">
      <c r="A226" s="2"/>
      <c r="B226" s="5"/>
      <c r="C226" s="5"/>
      <c r="D226" s="2"/>
      <c r="E226" s="2"/>
      <c r="F226" s="5"/>
      <c r="G226" s="7"/>
      <c r="H226" s="5"/>
      <c r="I226" s="5"/>
      <c r="J226" s="2"/>
      <c r="K226" s="2"/>
      <c r="L226" s="5"/>
      <c r="M226" s="5"/>
      <c r="N226" s="2"/>
      <c r="O226" s="71"/>
      <c r="P226" s="71"/>
      <c r="Q226" s="68"/>
      <c r="R226" s="2"/>
      <c r="S226" s="2"/>
      <c r="T226" s="2"/>
      <c r="U226" s="2"/>
      <c r="V226" s="2"/>
      <c r="W226" s="2"/>
      <c r="X226" s="2"/>
      <c r="Y226" s="2"/>
      <c r="Z226" s="2"/>
      <c r="AA226" s="2"/>
      <c r="AB226" s="2"/>
      <c r="AC226" s="2"/>
      <c r="AD226" s="2"/>
      <c r="AE226" s="2"/>
      <c r="AF226" s="2"/>
      <c r="AG226" s="2"/>
      <c r="AH226" s="2"/>
      <c r="AI226" s="2"/>
      <c r="AJ226" s="2"/>
      <c r="AK226" s="2"/>
      <c r="AL226" s="2"/>
      <c r="AM226" s="2"/>
    </row>
    <row r="227" spans="1:39" ht="15.75" customHeight="1">
      <c r="A227" s="2"/>
      <c r="B227" s="5"/>
      <c r="C227" s="5"/>
      <c r="D227" s="2"/>
      <c r="E227" s="2"/>
      <c r="F227" s="5"/>
      <c r="G227" s="7"/>
      <c r="H227" s="5"/>
      <c r="I227" s="5"/>
      <c r="J227" s="2"/>
      <c r="K227" s="2"/>
      <c r="L227" s="5"/>
      <c r="M227" s="5"/>
      <c r="N227" s="2"/>
      <c r="O227" s="71"/>
      <c r="P227" s="71"/>
      <c r="Q227" s="68"/>
      <c r="R227" s="2"/>
      <c r="S227" s="2"/>
      <c r="T227" s="2"/>
      <c r="U227" s="2"/>
      <c r="V227" s="2"/>
      <c r="W227" s="2"/>
      <c r="X227" s="2"/>
      <c r="Y227" s="2"/>
      <c r="Z227" s="2"/>
      <c r="AA227" s="2"/>
      <c r="AB227" s="2"/>
      <c r="AC227" s="2"/>
      <c r="AD227" s="2"/>
      <c r="AE227" s="2"/>
      <c r="AF227" s="2"/>
      <c r="AG227" s="2"/>
      <c r="AH227" s="2"/>
      <c r="AI227" s="2"/>
      <c r="AJ227" s="2"/>
      <c r="AK227" s="2"/>
      <c r="AL227" s="2"/>
      <c r="AM227" s="2"/>
    </row>
    <row r="228" spans="1:39" ht="15.75" customHeight="1">
      <c r="A228" s="2"/>
      <c r="B228" s="5"/>
      <c r="C228" s="5"/>
      <c r="D228" s="2"/>
      <c r="E228" s="2"/>
      <c r="F228" s="5"/>
      <c r="G228" s="7"/>
      <c r="H228" s="5"/>
      <c r="I228" s="5"/>
      <c r="J228" s="2"/>
      <c r="K228" s="2"/>
      <c r="L228" s="5"/>
      <c r="M228" s="5"/>
      <c r="N228" s="2"/>
      <c r="O228" s="71"/>
      <c r="P228" s="71"/>
      <c r="Q228" s="68"/>
      <c r="R228" s="2"/>
      <c r="S228" s="2"/>
      <c r="T228" s="2"/>
      <c r="U228" s="2"/>
      <c r="V228" s="2"/>
      <c r="W228" s="2"/>
      <c r="X228" s="2"/>
      <c r="Y228" s="2"/>
      <c r="Z228" s="2"/>
      <c r="AA228" s="2"/>
      <c r="AB228" s="2"/>
      <c r="AC228" s="2"/>
      <c r="AD228" s="2"/>
      <c r="AE228" s="2"/>
      <c r="AF228" s="2"/>
      <c r="AG228" s="2"/>
      <c r="AH228" s="2"/>
      <c r="AI228" s="2"/>
      <c r="AJ228" s="2"/>
      <c r="AK228" s="2"/>
      <c r="AL228" s="2"/>
      <c r="AM228" s="2"/>
    </row>
    <row r="229" spans="1:39" ht="15.75" customHeight="1">
      <c r="A229" s="2"/>
      <c r="B229" s="5"/>
      <c r="C229" s="5"/>
      <c r="D229" s="2"/>
      <c r="E229" s="2"/>
      <c r="F229" s="5"/>
      <c r="G229" s="7"/>
      <c r="H229" s="5"/>
      <c r="I229" s="5"/>
      <c r="J229" s="2"/>
      <c r="K229" s="2"/>
      <c r="L229" s="5"/>
      <c r="M229" s="5"/>
      <c r="N229" s="2"/>
      <c r="O229" s="71"/>
      <c r="P229" s="71"/>
      <c r="Q229" s="68"/>
      <c r="R229" s="2"/>
      <c r="S229" s="2"/>
      <c r="T229" s="2"/>
      <c r="U229" s="2"/>
      <c r="V229" s="2"/>
      <c r="W229" s="2"/>
      <c r="X229" s="2"/>
      <c r="Y229" s="2"/>
      <c r="Z229" s="2"/>
      <c r="AA229" s="2"/>
      <c r="AB229" s="2"/>
      <c r="AC229" s="2"/>
      <c r="AD229" s="2"/>
      <c r="AE229" s="2"/>
      <c r="AF229" s="2"/>
      <c r="AG229" s="2"/>
      <c r="AH229" s="2"/>
      <c r="AI229" s="2"/>
      <c r="AJ229" s="2"/>
      <c r="AK229" s="2"/>
      <c r="AL229" s="2"/>
      <c r="AM229" s="2"/>
    </row>
    <row r="230" spans="1:39" ht="15.75" customHeight="1">
      <c r="A230" s="2"/>
      <c r="B230" s="5"/>
      <c r="C230" s="5"/>
      <c r="D230" s="2"/>
      <c r="E230" s="2"/>
      <c r="F230" s="5"/>
      <c r="G230" s="7"/>
      <c r="H230" s="5"/>
      <c r="I230" s="5"/>
      <c r="J230" s="2"/>
      <c r="K230" s="2"/>
      <c r="L230" s="5"/>
      <c r="M230" s="5"/>
      <c r="N230" s="2"/>
      <c r="O230" s="71"/>
      <c r="P230" s="71"/>
      <c r="Q230" s="68"/>
      <c r="R230" s="2"/>
      <c r="S230" s="2"/>
      <c r="T230" s="2"/>
      <c r="U230" s="2"/>
      <c r="V230" s="2"/>
      <c r="W230" s="2"/>
      <c r="X230" s="2"/>
      <c r="Y230" s="2"/>
      <c r="Z230" s="2"/>
      <c r="AA230" s="2"/>
      <c r="AB230" s="2"/>
      <c r="AC230" s="2"/>
      <c r="AD230" s="2"/>
      <c r="AE230" s="2"/>
      <c r="AF230" s="2"/>
      <c r="AG230" s="2"/>
      <c r="AH230" s="2"/>
      <c r="AI230" s="2"/>
      <c r="AJ230" s="2"/>
      <c r="AK230" s="2"/>
      <c r="AL230" s="2"/>
      <c r="AM230" s="2"/>
    </row>
    <row r="231" spans="1:39" ht="15.75" customHeight="1">
      <c r="A231" s="2"/>
      <c r="B231" s="5"/>
      <c r="C231" s="5"/>
      <c r="D231" s="2"/>
      <c r="E231" s="2"/>
      <c r="F231" s="5"/>
      <c r="G231" s="7"/>
      <c r="H231" s="5"/>
      <c r="I231" s="5"/>
      <c r="J231" s="2"/>
      <c r="K231" s="2"/>
      <c r="L231" s="5"/>
      <c r="M231" s="5"/>
      <c r="N231" s="2"/>
      <c r="O231" s="71"/>
      <c r="P231" s="71"/>
      <c r="Q231" s="68"/>
      <c r="R231" s="2"/>
      <c r="S231" s="2"/>
      <c r="T231" s="2"/>
      <c r="U231" s="2"/>
      <c r="V231" s="2"/>
      <c r="W231" s="2"/>
      <c r="X231" s="2"/>
      <c r="Y231" s="2"/>
      <c r="Z231" s="2"/>
      <c r="AA231" s="2"/>
      <c r="AB231" s="2"/>
      <c r="AC231" s="2"/>
      <c r="AD231" s="2"/>
      <c r="AE231" s="2"/>
      <c r="AF231" s="2"/>
      <c r="AG231" s="2"/>
      <c r="AH231" s="2"/>
      <c r="AI231" s="2"/>
      <c r="AJ231" s="2"/>
      <c r="AK231" s="2"/>
      <c r="AL231" s="2"/>
      <c r="AM231" s="2"/>
    </row>
    <row r="232" spans="1:39" ht="15.75" customHeight="1">
      <c r="A232" s="2"/>
      <c r="B232" s="5"/>
      <c r="C232" s="5"/>
      <c r="D232" s="2"/>
      <c r="E232" s="2"/>
      <c r="F232" s="5"/>
      <c r="G232" s="7"/>
      <c r="H232" s="5"/>
      <c r="I232" s="5"/>
      <c r="J232" s="2"/>
      <c r="K232" s="2"/>
      <c r="L232" s="5"/>
      <c r="M232" s="5"/>
      <c r="N232" s="2"/>
      <c r="O232" s="71"/>
      <c r="P232" s="71"/>
      <c r="Q232" s="68"/>
      <c r="R232" s="2"/>
      <c r="S232" s="2"/>
      <c r="T232" s="2"/>
      <c r="U232" s="2"/>
      <c r="V232" s="2"/>
      <c r="W232" s="2"/>
      <c r="X232" s="2"/>
      <c r="Y232" s="2"/>
      <c r="Z232" s="2"/>
      <c r="AA232" s="2"/>
      <c r="AB232" s="2"/>
      <c r="AC232" s="2"/>
      <c r="AD232" s="2"/>
      <c r="AE232" s="2"/>
      <c r="AF232" s="2"/>
      <c r="AG232" s="2"/>
      <c r="AH232" s="2"/>
      <c r="AI232" s="2"/>
      <c r="AJ232" s="2"/>
      <c r="AK232" s="2"/>
      <c r="AL232" s="2"/>
      <c r="AM232" s="2"/>
    </row>
    <row r="233" spans="1:39" ht="15.75" customHeight="1">
      <c r="A233" s="2"/>
      <c r="B233" s="5"/>
      <c r="C233" s="5"/>
      <c r="D233" s="2"/>
      <c r="E233" s="2"/>
      <c r="F233" s="5"/>
      <c r="G233" s="7"/>
      <c r="H233" s="5"/>
      <c r="I233" s="5"/>
      <c r="J233" s="2"/>
      <c r="K233" s="2"/>
      <c r="L233" s="5"/>
      <c r="M233" s="5"/>
      <c r="N233" s="2"/>
      <c r="O233" s="71"/>
      <c r="P233" s="71"/>
      <c r="Q233" s="68"/>
      <c r="R233" s="2"/>
      <c r="S233" s="2"/>
      <c r="T233" s="2"/>
      <c r="U233" s="2"/>
      <c r="V233" s="2"/>
      <c r="W233" s="2"/>
      <c r="X233" s="2"/>
      <c r="Y233" s="2"/>
      <c r="Z233" s="2"/>
      <c r="AA233" s="2"/>
      <c r="AB233" s="2"/>
      <c r="AC233" s="2"/>
      <c r="AD233" s="2"/>
      <c r="AE233" s="2"/>
      <c r="AF233" s="2"/>
      <c r="AG233" s="2"/>
      <c r="AH233" s="2"/>
      <c r="AI233" s="2"/>
      <c r="AJ233" s="2"/>
      <c r="AK233" s="2"/>
      <c r="AL233" s="2"/>
      <c r="AM233" s="2"/>
    </row>
    <row r="234" spans="1:39" ht="15.75" customHeight="1">
      <c r="A234" s="2"/>
      <c r="B234" s="5"/>
      <c r="C234" s="5"/>
      <c r="D234" s="2"/>
      <c r="E234" s="2"/>
      <c r="F234" s="5"/>
      <c r="G234" s="7"/>
      <c r="H234" s="5"/>
      <c r="I234" s="5"/>
      <c r="J234" s="2"/>
      <c r="K234" s="2"/>
      <c r="L234" s="5"/>
      <c r="M234" s="5"/>
      <c r="N234" s="2"/>
      <c r="O234" s="71"/>
      <c r="P234" s="71"/>
      <c r="Q234" s="68"/>
      <c r="R234" s="2"/>
      <c r="S234" s="2"/>
      <c r="T234" s="2"/>
      <c r="U234" s="2"/>
      <c r="V234" s="2"/>
      <c r="W234" s="2"/>
      <c r="X234" s="2"/>
      <c r="Y234" s="2"/>
      <c r="Z234" s="2"/>
      <c r="AA234" s="2"/>
      <c r="AB234" s="2"/>
      <c r="AC234" s="2"/>
      <c r="AD234" s="2"/>
      <c r="AE234" s="2"/>
      <c r="AF234" s="2"/>
      <c r="AG234" s="2"/>
      <c r="AH234" s="2"/>
      <c r="AI234" s="2"/>
      <c r="AJ234" s="2"/>
      <c r="AK234" s="2"/>
      <c r="AL234" s="2"/>
      <c r="AM234" s="2"/>
    </row>
    <row r="235" spans="1:39" ht="15.75" customHeight="1">
      <c r="A235" s="2"/>
      <c r="B235" s="5"/>
      <c r="C235" s="5"/>
      <c r="D235" s="2"/>
      <c r="E235" s="2"/>
      <c r="F235" s="5"/>
      <c r="G235" s="7"/>
      <c r="H235" s="5"/>
      <c r="I235" s="5"/>
      <c r="J235" s="2"/>
      <c r="K235" s="2"/>
      <c r="L235" s="5"/>
      <c r="M235" s="5"/>
      <c r="N235" s="2"/>
      <c r="O235" s="71"/>
      <c r="P235" s="71"/>
      <c r="Q235" s="68"/>
      <c r="R235" s="2"/>
      <c r="S235" s="2"/>
      <c r="T235" s="2"/>
      <c r="U235" s="2"/>
      <c r="V235" s="2"/>
      <c r="W235" s="2"/>
      <c r="X235" s="2"/>
      <c r="Y235" s="2"/>
      <c r="Z235" s="2"/>
      <c r="AA235" s="2"/>
      <c r="AB235" s="2"/>
      <c r="AC235" s="2"/>
      <c r="AD235" s="2"/>
      <c r="AE235" s="2"/>
      <c r="AF235" s="2"/>
      <c r="AG235" s="2"/>
      <c r="AH235" s="2"/>
      <c r="AI235" s="2"/>
      <c r="AJ235" s="2"/>
      <c r="AK235" s="2"/>
      <c r="AL235" s="2"/>
      <c r="AM235" s="2"/>
    </row>
    <row r="236" spans="1:39" ht="15.75" customHeight="1">
      <c r="A236" s="2"/>
      <c r="B236" s="5"/>
      <c r="C236" s="5"/>
      <c r="D236" s="2"/>
      <c r="E236" s="2"/>
      <c r="F236" s="5"/>
      <c r="G236" s="7"/>
      <c r="H236" s="5"/>
      <c r="I236" s="5"/>
      <c r="J236" s="2"/>
      <c r="K236" s="2"/>
      <c r="L236" s="5"/>
      <c r="M236" s="5"/>
      <c r="N236" s="2"/>
      <c r="O236" s="71"/>
      <c r="P236" s="71"/>
      <c r="Q236" s="68"/>
      <c r="R236" s="2"/>
      <c r="S236" s="2"/>
      <c r="T236" s="2"/>
      <c r="U236" s="2"/>
      <c r="V236" s="2"/>
      <c r="W236" s="2"/>
      <c r="X236" s="2"/>
      <c r="Y236" s="2"/>
      <c r="Z236" s="2"/>
      <c r="AA236" s="2"/>
      <c r="AB236" s="2"/>
      <c r="AC236" s="2"/>
      <c r="AD236" s="2"/>
      <c r="AE236" s="2"/>
      <c r="AF236" s="2"/>
      <c r="AG236" s="2"/>
      <c r="AH236" s="2"/>
      <c r="AI236" s="2"/>
      <c r="AJ236" s="2"/>
      <c r="AK236" s="2"/>
      <c r="AL236" s="2"/>
      <c r="AM236" s="2"/>
    </row>
    <row r="237" spans="1:39" ht="15.75" customHeight="1">
      <c r="A237" s="2"/>
      <c r="B237" s="5"/>
      <c r="C237" s="5"/>
      <c r="D237" s="2"/>
      <c r="E237" s="2"/>
      <c r="F237" s="5"/>
      <c r="G237" s="7"/>
      <c r="H237" s="5"/>
      <c r="I237" s="5"/>
      <c r="J237" s="2"/>
      <c r="K237" s="2"/>
      <c r="L237" s="5"/>
      <c r="M237" s="5"/>
      <c r="N237" s="2"/>
      <c r="O237" s="71"/>
      <c r="P237" s="71"/>
      <c r="Q237" s="68"/>
      <c r="R237" s="2"/>
      <c r="S237" s="2"/>
      <c r="T237" s="2"/>
      <c r="U237" s="2"/>
      <c r="V237" s="2"/>
      <c r="W237" s="2"/>
      <c r="X237" s="2"/>
      <c r="Y237" s="2"/>
      <c r="Z237" s="2"/>
      <c r="AA237" s="2"/>
      <c r="AB237" s="2"/>
      <c r="AC237" s="2"/>
      <c r="AD237" s="2"/>
      <c r="AE237" s="2"/>
      <c r="AF237" s="2"/>
      <c r="AG237" s="2"/>
      <c r="AH237" s="2"/>
      <c r="AI237" s="2"/>
      <c r="AJ237" s="2"/>
      <c r="AK237" s="2"/>
      <c r="AL237" s="2"/>
      <c r="AM237" s="2"/>
    </row>
    <row r="238" spans="1:39" ht="15.75" customHeight="1">
      <c r="A238" s="2"/>
      <c r="B238" s="5"/>
      <c r="C238" s="5"/>
      <c r="D238" s="2"/>
      <c r="E238" s="2"/>
      <c r="F238" s="5"/>
      <c r="G238" s="7"/>
      <c r="H238" s="5"/>
      <c r="I238" s="5"/>
      <c r="J238" s="2"/>
      <c r="K238" s="2"/>
      <c r="L238" s="5"/>
      <c r="M238" s="5"/>
      <c r="N238" s="2"/>
      <c r="O238" s="71"/>
      <c r="P238" s="71"/>
      <c r="Q238" s="68"/>
      <c r="R238" s="2"/>
      <c r="S238" s="2"/>
      <c r="T238" s="2"/>
      <c r="U238" s="2"/>
      <c r="V238" s="2"/>
      <c r="W238" s="2"/>
      <c r="X238" s="2"/>
      <c r="Y238" s="2"/>
      <c r="Z238" s="2"/>
      <c r="AA238" s="2"/>
      <c r="AB238" s="2"/>
      <c r="AC238" s="2"/>
      <c r="AD238" s="2"/>
      <c r="AE238" s="2"/>
      <c r="AF238" s="2"/>
      <c r="AG238" s="2"/>
      <c r="AH238" s="2"/>
      <c r="AI238" s="2"/>
      <c r="AJ238" s="2"/>
      <c r="AK238" s="2"/>
      <c r="AL238" s="2"/>
      <c r="AM238" s="2"/>
    </row>
    <row r="239" spans="1:39" ht="15.75" customHeight="1">
      <c r="A239" s="2"/>
      <c r="B239" s="5"/>
      <c r="C239" s="5"/>
      <c r="D239" s="2"/>
      <c r="E239" s="2"/>
      <c r="F239" s="5"/>
      <c r="G239" s="7"/>
      <c r="H239" s="5"/>
      <c r="I239" s="5"/>
      <c r="J239" s="2"/>
      <c r="K239" s="2"/>
      <c r="L239" s="5"/>
      <c r="M239" s="5"/>
      <c r="N239" s="2"/>
      <c r="O239" s="71"/>
      <c r="P239" s="71"/>
      <c r="Q239" s="68"/>
      <c r="R239" s="2"/>
      <c r="S239" s="2"/>
      <c r="T239" s="2"/>
      <c r="U239" s="2"/>
      <c r="V239" s="2"/>
      <c r="W239" s="2"/>
      <c r="X239" s="2"/>
      <c r="Y239" s="2"/>
      <c r="Z239" s="2"/>
      <c r="AA239" s="2"/>
      <c r="AB239" s="2"/>
      <c r="AC239" s="2"/>
      <c r="AD239" s="2"/>
      <c r="AE239" s="2"/>
      <c r="AF239" s="2"/>
      <c r="AG239" s="2"/>
      <c r="AH239" s="2"/>
      <c r="AI239" s="2"/>
      <c r="AJ239" s="2"/>
      <c r="AK239" s="2"/>
      <c r="AL239" s="2"/>
      <c r="AM239" s="2"/>
    </row>
    <row r="240" spans="1:39" ht="15.75" customHeight="1">
      <c r="A240" s="2"/>
      <c r="B240" s="5"/>
      <c r="C240" s="5"/>
      <c r="D240" s="2"/>
      <c r="E240" s="2"/>
      <c r="F240" s="5"/>
      <c r="G240" s="7"/>
      <c r="H240" s="5"/>
      <c r="I240" s="5"/>
      <c r="J240" s="2"/>
      <c r="K240" s="2"/>
      <c r="L240" s="5"/>
      <c r="M240" s="5"/>
      <c r="N240" s="2"/>
      <c r="O240" s="71"/>
      <c r="P240" s="71"/>
      <c r="Q240" s="68"/>
      <c r="R240" s="2"/>
      <c r="S240" s="2"/>
      <c r="T240" s="2"/>
      <c r="U240" s="2"/>
      <c r="V240" s="2"/>
      <c r="W240" s="2"/>
      <c r="X240" s="2"/>
      <c r="Y240" s="2"/>
      <c r="Z240" s="2"/>
      <c r="AA240" s="2"/>
      <c r="AB240" s="2"/>
      <c r="AC240" s="2"/>
      <c r="AD240" s="2"/>
      <c r="AE240" s="2"/>
      <c r="AF240" s="2"/>
      <c r="AG240" s="2"/>
      <c r="AH240" s="2"/>
      <c r="AI240" s="2"/>
      <c r="AJ240" s="2"/>
      <c r="AK240" s="2"/>
      <c r="AL240" s="2"/>
      <c r="AM240" s="2"/>
    </row>
    <row r="241" spans="1:39" ht="15.75" customHeight="1">
      <c r="A241" s="2"/>
      <c r="B241" s="5"/>
      <c r="C241" s="5"/>
      <c r="D241" s="2"/>
      <c r="E241" s="2"/>
      <c r="F241" s="5"/>
      <c r="G241" s="7"/>
      <c r="H241" s="5"/>
      <c r="I241" s="5"/>
      <c r="J241" s="2"/>
      <c r="K241" s="2"/>
      <c r="L241" s="5"/>
      <c r="M241" s="5"/>
      <c r="N241" s="2"/>
      <c r="O241" s="71"/>
      <c r="P241" s="71"/>
      <c r="Q241" s="68"/>
      <c r="R241" s="2"/>
      <c r="S241" s="2"/>
      <c r="T241" s="2"/>
      <c r="U241" s="2"/>
      <c r="V241" s="2"/>
      <c r="W241" s="2"/>
      <c r="X241" s="2"/>
      <c r="Y241" s="2"/>
      <c r="Z241" s="2"/>
      <c r="AA241" s="2"/>
      <c r="AB241" s="2"/>
      <c r="AC241" s="2"/>
      <c r="AD241" s="2"/>
      <c r="AE241" s="2"/>
      <c r="AF241" s="2"/>
      <c r="AG241" s="2"/>
      <c r="AH241" s="2"/>
      <c r="AI241" s="2"/>
      <c r="AJ241" s="2"/>
      <c r="AK241" s="2"/>
      <c r="AL241" s="2"/>
      <c r="AM241" s="2"/>
    </row>
    <row r="242" spans="1:39" ht="15.75" customHeight="1">
      <c r="A242" s="2"/>
      <c r="B242" s="5"/>
      <c r="C242" s="5"/>
      <c r="D242" s="2"/>
      <c r="E242" s="2"/>
      <c r="F242" s="5"/>
      <c r="G242" s="7"/>
      <c r="H242" s="5"/>
      <c r="I242" s="5"/>
      <c r="J242" s="2"/>
      <c r="K242" s="2"/>
      <c r="L242" s="5"/>
      <c r="M242" s="5"/>
      <c r="N242" s="2"/>
      <c r="O242" s="71"/>
      <c r="P242" s="71"/>
      <c r="Q242" s="68"/>
      <c r="R242" s="2"/>
      <c r="S242" s="2"/>
      <c r="T242" s="2"/>
      <c r="U242" s="2"/>
      <c r="V242" s="2"/>
      <c r="W242" s="2"/>
      <c r="X242" s="2"/>
      <c r="Y242" s="2"/>
      <c r="Z242" s="2"/>
      <c r="AA242" s="2"/>
      <c r="AB242" s="2"/>
      <c r="AC242" s="2"/>
      <c r="AD242" s="2"/>
      <c r="AE242" s="2"/>
      <c r="AF242" s="2"/>
      <c r="AG242" s="2"/>
      <c r="AH242" s="2"/>
      <c r="AI242" s="2"/>
      <c r="AJ242" s="2"/>
      <c r="AK242" s="2"/>
      <c r="AL242" s="2"/>
      <c r="AM242" s="2"/>
    </row>
    <row r="243" spans="1:39" ht="15.75" customHeight="1">
      <c r="A243" s="2"/>
      <c r="B243" s="5"/>
      <c r="C243" s="5"/>
      <c r="D243" s="2"/>
      <c r="E243" s="2"/>
      <c r="F243" s="5"/>
      <c r="G243" s="7"/>
      <c r="H243" s="5"/>
      <c r="I243" s="5"/>
      <c r="J243" s="2"/>
      <c r="K243" s="2"/>
      <c r="L243" s="5"/>
      <c r="M243" s="5"/>
      <c r="N243" s="2"/>
      <c r="O243" s="71"/>
      <c r="P243" s="71"/>
      <c r="Q243" s="68"/>
      <c r="R243" s="2"/>
      <c r="S243" s="2"/>
      <c r="T243" s="2"/>
      <c r="U243" s="2"/>
      <c r="V243" s="2"/>
      <c r="W243" s="2"/>
      <c r="X243" s="2"/>
      <c r="Y243" s="2"/>
      <c r="Z243" s="2"/>
      <c r="AA243" s="2"/>
      <c r="AB243" s="2"/>
      <c r="AC243" s="2"/>
      <c r="AD243" s="2"/>
      <c r="AE243" s="2"/>
      <c r="AF243" s="2"/>
      <c r="AG243" s="2"/>
      <c r="AH243" s="2"/>
      <c r="AI243" s="2"/>
      <c r="AJ243" s="2"/>
      <c r="AK243" s="2"/>
      <c r="AL243" s="2"/>
      <c r="AM243" s="2"/>
    </row>
    <row r="244" spans="1:39" ht="15.75" customHeight="1">
      <c r="A244" s="2"/>
      <c r="B244" s="5"/>
      <c r="C244" s="5"/>
      <c r="D244" s="2"/>
      <c r="E244" s="2"/>
      <c r="F244" s="5"/>
      <c r="G244" s="7"/>
      <c r="H244" s="5"/>
      <c r="I244" s="5"/>
      <c r="J244" s="2"/>
      <c r="K244" s="2"/>
      <c r="L244" s="5"/>
      <c r="M244" s="5"/>
      <c r="N244" s="2"/>
      <c r="O244" s="71"/>
      <c r="P244" s="71"/>
      <c r="Q244" s="68"/>
      <c r="R244" s="2"/>
      <c r="S244" s="2"/>
      <c r="T244" s="2"/>
      <c r="U244" s="2"/>
      <c r="V244" s="2"/>
      <c r="W244" s="2"/>
      <c r="X244" s="2"/>
      <c r="Y244" s="2"/>
      <c r="Z244" s="2"/>
      <c r="AA244" s="2"/>
      <c r="AB244" s="2"/>
      <c r="AC244" s="2"/>
      <c r="AD244" s="2"/>
      <c r="AE244" s="2"/>
      <c r="AF244" s="2"/>
      <c r="AG244" s="2"/>
      <c r="AH244" s="2"/>
      <c r="AI244" s="2"/>
      <c r="AJ244" s="2"/>
      <c r="AK244" s="2"/>
      <c r="AL244" s="2"/>
      <c r="AM244" s="2"/>
    </row>
    <row r="245" spans="1:39" ht="15.75" customHeight="1">
      <c r="A245" s="2"/>
      <c r="B245" s="5"/>
      <c r="C245" s="5"/>
      <c r="D245" s="2"/>
      <c r="E245" s="2"/>
      <c r="F245" s="5"/>
      <c r="G245" s="7"/>
      <c r="H245" s="5"/>
      <c r="I245" s="5"/>
      <c r="J245" s="2"/>
      <c r="K245" s="2"/>
      <c r="L245" s="5"/>
      <c r="M245" s="5"/>
      <c r="N245" s="2"/>
      <c r="O245" s="71"/>
      <c r="P245" s="71"/>
      <c r="Q245" s="68"/>
      <c r="R245" s="2"/>
      <c r="S245" s="2"/>
      <c r="T245" s="2"/>
      <c r="U245" s="2"/>
      <c r="V245" s="2"/>
      <c r="W245" s="2"/>
      <c r="X245" s="2"/>
      <c r="Y245" s="2"/>
      <c r="Z245" s="2"/>
      <c r="AA245" s="2"/>
      <c r="AB245" s="2"/>
      <c r="AC245" s="2"/>
      <c r="AD245" s="2"/>
      <c r="AE245" s="2"/>
      <c r="AF245" s="2"/>
      <c r="AG245" s="2"/>
      <c r="AH245" s="2"/>
      <c r="AI245" s="2"/>
      <c r="AJ245" s="2"/>
      <c r="AK245" s="2"/>
      <c r="AL245" s="2"/>
      <c r="AM245" s="2"/>
    </row>
    <row r="246" spans="1:39" ht="15.75" customHeight="1">
      <c r="A246" s="2"/>
      <c r="B246" s="5"/>
      <c r="C246" s="5"/>
      <c r="D246" s="2"/>
      <c r="E246" s="2"/>
      <c r="F246" s="5"/>
      <c r="G246" s="7"/>
      <c r="H246" s="5"/>
      <c r="I246" s="5"/>
      <c r="J246" s="2"/>
      <c r="K246" s="2"/>
      <c r="L246" s="5"/>
      <c r="M246" s="5"/>
      <c r="N246" s="2"/>
      <c r="O246" s="71"/>
      <c r="P246" s="71"/>
      <c r="Q246" s="68"/>
      <c r="R246" s="2"/>
      <c r="S246" s="2"/>
      <c r="T246" s="2"/>
      <c r="U246" s="2"/>
      <c r="V246" s="2"/>
      <c r="W246" s="2"/>
      <c r="X246" s="2"/>
      <c r="Y246" s="2"/>
      <c r="Z246" s="2"/>
      <c r="AA246" s="2"/>
      <c r="AB246" s="2"/>
      <c r="AC246" s="2"/>
      <c r="AD246" s="2"/>
      <c r="AE246" s="2"/>
      <c r="AF246" s="2"/>
      <c r="AG246" s="2"/>
      <c r="AH246" s="2"/>
      <c r="AI246" s="2"/>
      <c r="AJ246" s="2"/>
      <c r="AK246" s="2"/>
      <c r="AL246" s="2"/>
      <c r="AM246" s="2"/>
    </row>
    <row r="247" spans="1:39" ht="15.75" customHeight="1">
      <c r="A247" s="2"/>
      <c r="B247" s="5"/>
      <c r="C247" s="5"/>
      <c r="D247" s="2"/>
      <c r="E247" s="2"/>
      <c r="F247" s="5"/>
      <c r="G247" s="7"/>
      <c r="H247" s="5"/>
      <c r="I247" s="5"/>
      <c r="J247" s="2"/>
      <c r="K247" s="2"/>
      <c r="L247" s="5"/>
      <c r="M247" s="5"/>
      <c r="N247" s="2"/>
      <c r="O247" s="71"/>
      <c r="P247" s="71"/>
      <c r="Q247" s="68"/>
      <c r="R247" s="2"/>
      <c r="S247" s="2"/>
      <c r="T247" s="2"/>
      <c r="U247" s="2"/>
      <c r="V247" s="2"/>
      <c r="W247" s="2"/>
      <c r="X247" s="2"/>
      <c r="Y247" s="2"/>
      <c r="Z247" s="2"/>
      <c r="AA247" s="2"/>
      <c r="AB247" s="2"/>
      <c r="AC247" s="2"/>
      <c r="AD247" s="2"/>
      <c r="AE247" s="2"/>
      <c r="AF247" s="2"/>
      <c r="AG247" s="2"/>
      <c r="AH247" s="2"/>
      <c r="AI247" s="2"/>
      <c r="AJ247" s="2"/>
      <c r="AK247" s="2"/>
      <c r="AL247" s="2"/>
      <c r="AM247" s="2"/>
    </row>
    <row r="248" spans="1:39" ht="15.75" customHeight="1">
      <c r="A248" s="2"/>
      <c r="B248" s="5"/>
      <c r="C248" s="5"/>
      <c r="D248" s="2"/>
      <c r="E248" s="2"/>
      <c r="F248" s="5"/>
      <c r="G248" s="7"/>
      <c r="H248" s="5"/>
      <c r="I248" s="5"/>
      <c r="J248" s="2"/>
      <c r="K248" s="2"/>
      <c r="L248" s="5"/>
      <c r="M248" s="5"/>
      <c r="N248" s="2"/>
      <c r="O248" s="71"/>
      <c r="P248" s="71"/>
      <c r="Q248" s="68"/>
      <c r="R248" s="2"/>
      <c r="S248" s="2"/>
      <c r="T248" s="2"/>
      <c r="U248" s="2"/>
      <c r="V248" s="2"/>
      <c r="W248" s="2"/>
      <c r="X248" s="2"/>
      <c r="Y248" s="2"/>
      <c r="Z248" s="2"/>
      <c r="AA248" s="2"/>
      <c r="AB248" s="2"/>
      <c r="AC248" s="2"/>
      <c r="AD248" s="2"/>
      <c r="AE248" s="2"/>
      <c r="AF248" s="2"/>
      <c r="AG248" s="2"/>
      <c r="AH248" s="2"/>
      <c r="AI248" s="2"/>
      <c r="AJ248" s="2"/>
      <c r="AK248" s="2"/>
      <c r="AL248" s="2"/>
      <c r="AM248" s="2"/>
    </row>
    <row r="249" spans="1:39" ht="15.75" customHeight="1">
      <c r="A249" s="2"/>
      <c r="B249" s="5"/>
      <c r="C249" s="5"/>
      <c r="D249" s="2"/>
      <c r="E249" s="2"/>
      <c r="F249" s="5"/>
      <c r="G249" s="7"/>
      <c r="H249" s="5"/>
      <c r="I249" s="5"/>
      <c r="J249" s="2"/>
      <c r="K249" s="2"/>
      <c r="L249" s="5"/>
      <c r="M249" s="5"/>
      <c r="N249" s="2"/>
      <c r="O249" s="71"/>
      <c r="P249" s="71"/>
      <c r="Q249" s="68"/>
      <c r="R249" s="2"/>
      <c r="S249" s="2"/>
      <c r="T249" s="2"/>
      <c r="U249" s="2"/>
      <c r="V249" s="2"/>
      <c r="W249" s="2"/>
      <c r="X249" s="2"/>
      <c r="Y249" s="2"/>
      <c r="Z249" s="2"/>
      <c r="AA249" s="2"/>
      <c r="AB249" s="2"/>
      <c r="AC249" s="2"/>
      <c r="AD249" s="2"/>
      <c r="AE249" s="2"/>
      <c r="AF249" s="2"/>
      <c r="AG249" s="2"/>
      <c r="AH249" s="2"/>
      <c r="AI249" s="2"/>
      <c r="AJ249" s="2"/>
      <c r="AK249" s="2"/>
      <c r="AL249" s="2"/>
      <c r="AM249" s="2"/>
    </row>
    <row r="250" spans="1:39" ht="15.75" customHeight="1">
      <c r="A250" s="2"/>
      <c r="B250" s="5"/>
      <c r="C250" s="5"/>
      <c r="D250" s="2"/>
      <c r="E250" s="2"/>
      <c r="F250" s="5"/>
      <c r="G250" s="7"/>
      <c r="H250" s="5"/>
      <c r="I250" s="5"/>
      <c r="J250" s="2"/>
      <c r="K250" s="2"/>
      <c r="L250" s="5"/>
      <c r="M250" s="5"/>
      <c r="N250" s="2"/>
      <c r="O250" s="71"/>
      <c r="P250" s="71"/>
      <c r="Q250" s="68"/>
      <c r="R250" s="2"/>
      <c r="S250" s="2"/>
      <c r="T250" s="2"/>
      <c r="U250" s="2"/>
      <c r="V250" s="2"/>
      <c r="W250" s="2"/>
      <c r="X250" s="2"/>
      <c r="Y250" s="2"/>
      <c r="Z250" s="2"/>
      <c r="AA250" s="2"/>
      <c r="AB250" s="2"/>
      <c r="AC250" s="2"/>
      <c r="AD250" s="2"/>
      <c r="AE250" s="2"/>
      <c r="AF250" s="2"/>
      <c r="AG250" s="2"/>
      <c r="AH250" s="2"/>
      <c r="AI250" s="2"/>
      <c r="AJ250" s="2"/>
      <c r="AK250" s="2"/>
      <c r="AL250" s="2"/>
      <c r="AM250" s="2"/>
    </row>
    <row r="251" spans="1:39" ht="15.75" customHeight="1">
      <c r="A251" s="2"/>
      <c r="B251" s="5"/>
      <c r="C251" s="5"/>
      <c r="D251" s="2"/>
      <c r="E251" s="2"/>
      <c r="F251" s="5"/>
      <c r="G251" s="7"/>
      <c r="H251" s="5"/>
      <c r="I251" s="5"/>
      <c r="J251" s="2"/>
      <c r="K251" s="2"/>
      <c r="L251" s="5"/>
      <c r="M251" s="5"/>
      <c r="N251" s="2"/>
      <c r="O251" s="71"/>
      <c r="P251" s="71"/>
      <c r="Q251" s="68"/>
      <c r="R251" s="2"/>
      <c r="S251" s="2"/>
      <c r="T251" s="2"/>
      <c r="U251" s="2"/>
      <c r="V251" s="2"/>
      <c r="W251" s="2"/>
      <c r="X251" s="2"/>
      <c r="Y251" s="2"/>
      <c r="Z251" s="2"/>
      <c r="AA251" s="2"/>
      <c r="AB251" s="2"/>
      <c r="AC251" s="2"/>
      <c r="AD251" s="2"/>
      <c r="AE251" s="2"/>
      <c r="AF251" s="2"/>
      <c r="AG251" s="2"/>
      <c r="AH251" s="2"/>
      <c r="AI251" s="2"/>
      <c r="AJ251" s="2"/>
      <c r="AK251" s="2"/>
      <c r="AL251" s="2"/>
      <c r="AM251" s="2"/>
    </row>
    <row r="252" spans="1:39" ht="15.75" customHeight="1">
      <c r="A252" s="2"/>
      <c r="B252" s="5"/>
      <c r="C252" s="5"/>
      <c r="D252" s="2"/>
      <c r="E252" s="2"/>
      <c r="F252" s="5"/>
      <c r="G252" s="7"/>
      <c r="H252" s="5"/>
      <c r="I252" s="5"/>
      <c r="J252" s="2"/>
      <c r="K252" s="2"/>
      <c r="L252" s="5"/>
      <c r="M252" s="5"/>
      <c r="N252" s="2"/>
      <c r="O252" s="71"/>
      <c r="P252" s="71"/>
      <c r="Q252" s="68"/>
      <c r="R252" s="2"/>
      <c r="S252" s="2"/>
      <c r="T252" s="2"/>
      <c r="U252" s="2"/>
      <c r="V252" s="2"/>
      <c r="W252" s="2"/>
      <c r="X252" s="2"/>
      <c r="Y252" s="2"/>
      <c r="Z252" s="2"/>
      <c r="AA252" s="2"/>
      <c r="AB252" s="2"/>
      <c r="AC252" s="2"/>
      <c r="AD252" s="2"/>
      <c r="AE252" s="2"/>
      <c r="AF252" s="2"/>
      <c r="AG252" s="2"/>
      <c r="AH252" s="2"/>
      <c r="AI252" s="2"/>
      <c r="AJ252" s="2"/>
      <c r="AK252" s="2"/>
      <c r="AL252" s="2"/>
      <c r="AM252" s="2"/>
    </row>
    <row r="253" spans="1:39" ht="15.75" customHeight="1">
      <c r="A253" s="2"/>
      <c r="B253" s="5"/>
      <c r="C253" s="5"/>
      <c r="D253" s="2"/>
      <c r="E253" s="2"/>
      <c r="F253" s="5"/>
      <c r="G253" s="7"/>
      <c r="H253" s="5"/>
      <c r="I253" s="5"/>
      <c r="J253" s="2"/>
      <c r="K253" s="2"/>
      <c r="L253" s="5"/>
      <c r="M253" s="5"/>
      <c r="N253" s="2"/>
      <c r="O253" s="71"/>
      <c r="P253" s="71"/>
      <c r="Q253" s="68"/>
      <c r="R253" s="2"/>
      <c r="S253" s="2"/>
      <c r="T253" s="2"/>
      <c r="U253" s="2"/>
      <c r="V253" s="2"/>
      <c r="W253" s="2"/>
      <c r="X253" s="2"/>
      <c r="Y253" s="2"/>
      <c r="Z253" s="2"/>
      <c r="AA253" s="2"/>
      <c r="AB253" s="2"/>
      <c r="AC253" s="2"/>
      <c r="AD253" s="2"/>
      <c r="AE253" s="2"/>
      <c r="AF253" s="2"/>
      <c r="AG253" s="2"/>
      <c r="AH253" s="2"/>
      <c r="AI253" s="2"/>
      <c r="AJ253" s="2"/>
      <c r="AK253" s="2"/>
      <c r="AL253" s="2"/>
      <c r="AM253" s="2"/>
    </row>
    <row r="254" spans="1:39" ht="15.75" customHeight="1">
      <c r="A254" s="2"/>
      <c r="B254" s="5"/>
      <c r="C254" s="5"/>
      <c r="D254" s="2"/>
      <c r="E254" s="2"/>
      <c r="F254" s="5"/>
      <c r="G254" s="7"/>
      <c r="H254" s="5"/>
      <c r="I254" s="5"/>
      <c r="J254" s="2"/>
      <c r="K254" s="2"/>
      <c r="L254" s="5"/>
      <c r="M254" s="5"/>
      <c r="N254" s="2"/>
      <c r="O254" s="71"/>
      <c r="P254" s="71"/>
      <c r="Q254" s="68"/>
      <c r="R254" s="2"/>
      <c r="S254" s="2"/>
      <c r="T254" s="2"/>
      <c r="U254" s="2"/>
      <c r="V254" s="2"/>
      <c r="W254" s="2"/>
      <c r="X254" s="2"/>
      <c r="Y254" s="2"/>
      <c r="Z254" s="2"/>
      <c r="AA254" s="2"/>
      <c r="AB254" s="2"/>
      <c r="AC254" s="2"/>
      <c r="AD254" s="2"/>
      <c r="AE254" s="2"/>
      <c r="AF254" s="2"/>
      <c r="AG254" s="2"/>
      <c r="AH254" s="2"/>
      <c r="AI254" s="2"/>
      <c r="AJ254" s="2"/>
      <c r="AK254" s="2"/>
      <c r="AL254" s="2"/>
      <c r="AM254" s="2"/>
    </row>
    <row r="255" spans="1:39" ht="15.75" customHeight="1">
      <c r="A255" s="2"/>
      <c r="B255" s="5"/>
      <c r="C255" s="5"/>
      <c r="D255" s="2"/>
      <c r="E255" s="2"/>
      <c r="F255" s="5"/>
      <c r="G255" s="7"/>
      <c r="H255" s="5"/>
      <c r="I255" s="5"/>
      <c r="J255" s="2"/>
      <c r="K255" s="2"/>
      <c r="L255" s="5"/>
      <c r="M255" s="5"/>
      <c r="N255" s="2"/>
      <c r="O255" s="71"/>
      <c r="P255" s="71"/>
      <c r="Q255" s="68"/>
      <c r="R255" s="2"/>
      <c r="S255" s="2"/>
      <c r="T255" s="2"/>
      <c r="U255" s="2"/>
      <c r="V255" s="2"/>
      <c r="W255" s="2"/>
      <c r="X255" s="2"/>
      <c r="Y255" s="2"/>
      <c r="Z255" s="2"/>
      <c r="AA255" s="2"/>
      <c r="AB255" s="2"/>
      <c r="AC255" s="2"/>
      <c r="AD255" s="2"/>
      <c r="AE255" s="2"/>
      <c r="AF255" s="2"/>
      <c r="AG255" s="2"/>
      <c r="AH255" s="2"/>
      <c r="AI255" s="2"/>
      <c r="AJ255" s="2"/>
      <c r="AK255" s="2"/>
      <c r="AL255" s="2"/>
      <c r="AM255" s="2"/>
    </row>
    <row r="256" spans="1:39" ht="15.75" customHeight="1">
      <c r="A256" s="2"/>
      <c r="B256" s="5"/>
      <c r="C256" s="5"/>
      <c r="D256" s="2"/>
      <c r="E256" s="2"/>
      <c r="F256" s="5"/>
      <c r="G256" s="7"/>
      <c r="H256" s="5"/>
      <c r="I256" s="5"/>
      <c r="J256" s="2"/>
      <c r="K256" s="2"/>
      <c r="L256" s="5"/>
      <c r="M256" s="5"/>
      <c r="N256" s="2"/>
      <c r="O256" s="71"/>
      <c r="P256" s="71"/>
      <c r="Q256" s="68"/>
      <c r="R256" s="2"/>
      <c r="S256" s="2"/>
      <c r="T256" s="2"/>
      <c r="U256" s="2"/>
      <c r="V256" s="2"/>
      <c r="W256" s="2"/>
      <c r="X256" s="2"/>
      <c r="Y256" s="2"/>
      <c r="Z256" s="2"/>
      <c r="AA256" s="2"/>
      <c r="AB256" s="2"/>
      <c r="AC256" s="2"/>
      <c r="AD256" s="2"/>
      <c r="AE256" s="2"/>
      <c r="AF256" s="2"/>
      <c r="AG256" s="2"/>
      <c r="AH256" s="2"/>
      <c r="AI256" s="2"/>
      <c r="AJ256" s="2"/>
      <c r="AK256" s="2"/>
      <c r="AL256" s="2"/>
      <c r="AM256" s="2"/>
    </row>
    <row r="257" spans="1:39" ht="15.75" customHeight="1">
      <c r="A257" s="2"/>
      <c r="B257" s="5"/>
      <c r="C257" s="5"/>
      <c r="D257" s="2"/>
      <c r="E257" s="2"/>
      <c r="F257" s="5"/>
      <c r="G257" s="7"/>
      <c r="H257" s="5"/>
      <c r="I257" s="5"/>
      <c r="J257" s="2"/>
      <c r="K257" s="2"/>
      <c r="L257" s="5"/>
      <c r="M257" s="5"/>
      <c r="N257" s="2"/>
      <c r="O257" s="71"/>
      <c r="P257" s="71"/>
      <c r="Q257" s="68"/>
      <c r="R257" s="2"/>
      <c r="S257" s="2"/>
      <c r="T257" s="2"/>
      <c r="U257" s="2"/>
      <c r="V257" s="2"/>
      <c r="W257" s="2"/>
      <c r="X257" s="2"/>
      <c r="Y257" s="2"/>
      <c r="Z257" s="2"/>
      <c r="AA257" s="2"/>
      <c r="AB257" s="2"/>
      <c r="AC257" s="2"/>
      <c r="AD257" s="2"/>
      <c r="AE257" s="2"/>
      <c r="AF257" s="2"/>
      <c r="AG257" s="2"/>
      <c r="AH257" s="2"/>
      <c r="AI257" s="2"/>
      <c r="AJ257" s="2"/>
      <c r="AK257" s="2"/>
      <c r="AL257" s="2"/>
      <c r="AM257" s="2"/>
    </row>
    <row r="258" spans="1:39" ht="15.75" customHeight="1">
      <c r="A258" s="2"/>
      <c r="B258" s="5"/>
      <c r="C258" s="5"/>
      <c r="D258" s="2"/>
      <c r="E258" s="2"/>
      <c r="F258" s="5"/>
      <c r="G258" s="7"/>
      <c r="H258" s="5"/>
      <c r="I258" s="5"/>
      <c r="J258" s="2"/>
      <c r="K258" s="2"/>
      <c r="L258" s="5"/>
      <c r="M258" s="5"/>
      <c r="N258" s="2"/>
      <c r="O258" s="71"/>
      <c r="P258" s="71"/>
      <c r="Q258" s="68"/>
      <c r="R258" s="2"/>
      <c r="S258" s="2"/>
      <c r="T258" s="2"/>
      <c r="U258" s="2"/>
      <c r="V258" s="2"/>
      <c r="W258" s="2"/>
      <c r="X258" s="2"/>
      <c r="Y258" s="2"/>
      <c r="Z258" s="2"/>
      <c r="AA258" s="2"/>
      <c r="AB258" s="2"/>
      <c r="AC258" s="2"/>
      <c r="AD258" s="2"/>
      <c r="AE258" s="2"/>
      <c r="AF258" s="2"/>
      <c r="AG258" s="2"/>
      <c r="AH258" s="2"/>
      <c r="AI258" s="2"/>
      <c r="AJ258" s="2"/>
      <c r="AK258" s="2"/>
      <c r="AL258" s="2"/>
      <c r="AM258" s="2"/>
    </row>
    <row r="259" spans="1:39" ht="15.75" customHeight="1">
      <c r="A259" s="2"/>
      <c r="B259" s="5"/>
      <c r="C259" s="5"/>
      <c r="D259" s="2"/>
      <c r="E259" s="2"/>
      <c r="F259" s="5"/>
      <c r="G259" s="7"/>
      <c r="H259" s="5"/>
      <c r="I259" s="5"/>
      <c r="J259" s="2"/>
      <c r="K259" s="2"/>
      <c r="L259" s="5"/>
      <c r="M259" s="5"/>
      <c r="N259" s="2"/>
      <c r="O259" s="71"/>
      <c r="P259" s="71"/>
      <c r="Q259" s="68"/>
      <c r="R259" s="2"/>
      <c r="S259" s="2"/>
      <c r="T259" s="2"/>
      <c r="U259" s="2"/>
      <c r="V259" s="2"/>
      <c r="W259" s="2"/>
      <c r="X259" s="2"/>
      <c r="Y259" s="2"/>
      <c r="Z259" s="2"/>
      <c r="AA259" s="2"/>
      <c r="AB259" s="2"/>
      <c r="AC259" s="2"/>
      <c r="AD259" s="2"/>
      <c r="AE259" s="2"/>
      <c r="AF259" s="2"/>
      <c r="AG259" s="2"/>
      <c r="AH259" s="2"/>
      <c r="AI259" s="2"/>
      <c r="AJ259" s="2"/>
      <c r="AK259" s="2"/>
      <c r="AL259" s="2"/>
      <c r="AM259" s="2"/>
    </row>
    <row r="260" spans="1:39" ht="15.75" customHeight="1">
      <c r="A260" s="2"/>
      <c r="B260" s="5"/>
      <c r="C260" s="5"/>
      <c r="D260" s="2"/>
      <c r="E260" s="2"/>
      <c r="F260" s="5"/>
      <c r="G260" s="7"/>
      <c r="H260" s="5"/>
      <c r="I260" s="5"/>
      <c r="J260" s="2"/>
      <c r="K260" s="2"/>
      <c r="L260" s="5"/>
      <c r="M260" s="5"/>
      <c r="N260" s="2"/>
      <c r="O260" s="71"/>
      <c r="P260" s="71"/>
      <c r="Q260" s="68"/>
      <c r="R260" s="2"/>
      <c r="S260" s="2"/>
      <c r="T260" s="2"/>
      <c r="U260" s="2"/>
      <c r="V260" s="2"/>
      <c r="W260" s="2"/>
      <c r="X260" s="2"/>
      <c r="Y260" s="2"/>
      <c r="Z260" s="2"/>
      <c r="AA260" s="2"/>
      <c r="AB260" s="2"/>
      <c r="AC260" s="2"/>
      <c r="AD260" s="2"/>
      <c r="AE260" s="2"/>
      <c r="AF260" s="2"/>
      <c r="AG260" s="2"/>
      <c r="AH260" s="2"/>
      <c r="AI260" s="2"/>
      <c r="AJ260" s="2"/>
      <c r="AK260" s="2"/>
      <c r="AL260" s="2"/>
      <c r="AM260" s="2"/>
    </row>
    <row r="261" spans="1:39" ht="15.75" customHeight="1">
      <c r="A261" s="2"/>
      <c r="B261" s="5"/>
      <c r="C261" s="5"/>
      <c r="D261" s="2"/>
      <c r="E261" s="2"/>
      <c r="F261" s="5"/>
      <c r="G261" s="7"/>
      <c r="H261" s="5"/>
      <c r="I261" s="5"/>
      <c r="J261" s="2"/>
      <c r="K261" s="2"/>
      <c r="L261" s="5"/>
      <c r="M261" s="5"/>
      <c r="N261" s="2"/>
      <c r="O261" s="71"/>
      <c r="P261" s="71"/>
      <c r="Q261" s="68"/>
      <c r="R261" s="2"/>
      <c r="S261" s="2"/>
      <c r="T261" s="2"/>
      <c r="U261" s="2"/>
      <c r="V261" s="2"/>
      <c r="W261" s="2"/>
      <c r="X261" s="2"/>
      <c r="Y261" s="2"/>
      <c r="Z261" s="2"/>
      <c r="AA261" s="2"/>
      <c r="AB261" s="2"/>
      <c r="AC261" s="2"/>
      <c r="AD261" s="2"/>
      <c r="AE261" s="2"/>
      <c r="AF261" s="2"/>
      <c r="AG261" s="2"/>
      <c r="AH261" s="2"/>
      <c r="AI261" s="2"/>
      <c r="AJ261" s="2"/>
      <c r="AK261" s="2"/>
      <c r="AL261" s="2"/>
      <c r="AM261" s="2"/>
    </row>
    <row r="262" spans="1:39" ht="15.75" customHeight="1">
      <c r="A262" s="2"/>
      <c r="B262" s="5"/>
      <c r="C262" s="5"/>
      <c r="D262" s="2"/>
      <c r="E262" s="2"/>
      <c r="F262" s="5"/>
      <c r="G262" s="7"/>
      <c r="H262" s="5"/>
      <c r="I262" s="5"/>
      <c r="J262" s="2"/>
      <c r="K262" s="2"/>
      <c r="L262" s="5"/>
      <c r="M262" s="5"/>
      <c r="N262" s="2"/>
      <c r="O262" s="71"/>
      <c r="P262" s="71"/>
      <c r="Q262" s="68"/>
      <c r="R262" s="2"/>
      <c r="S262" s="2"/>
      <c r="T262" s="2"/>
      <c r="U262" s="2"/>
      <c r="V262" s="2"/>
      <c r="W262" s="2"/>
      <c r="X262" s="2"/>
      <c r="Y262" s="2"/>
      <c r="Z262" s="2"/>
      <c r="AA262" s="2"/>
      <c r="AB262" s="2"/>
      <c r="AC262" s="2"/>
      <c r="AD262" s="2"/>
      <c r="AE262" s="2"/>
      <c r="AF262" s="2"/>
      <c r="AG262" s="2"/>
      <c r="AH262" s="2"/>
      <c r="AI262" s="2"/>
      <c r="AJ262" s="2"/>
      <c r="AK262" s="2"/>
      <c r="AL262" s="2"/>
      <c r="AM262" s="2"/>
    </row>
    <row r="263" spans="1:39" ht="15.75" customHeight="1">
      <c r="A263" s="2"/>
      <c r="B263" s="5"/>
      <c r="C263" s="5"/>
      <c r="D263" s="2"/>
      <c r="E263" s="2"/>
      <c r="F263" s="5"/>
      <c r="G263" s="7"/>
      <c r="H263" s="5"/>
      <c r="I263" s="5"/>
      <c r="J263" s="2"/>
      <c r="K263" s="2"/>
      <c r="L263" s="5"/>
      <c r="M263" s="5"/>
      <c r="N263" s="2"/>
      <c r="O263" s="71"/>
      <c r="P263" s="71"/>
      <c r="Q263" s="68"/>
      <c r="R263" s="2"/>
      <c r="S263" s="2"/>
      <c r="T263" s="2"/>
      <c r="U263" s="2"/>
      <c r="V263" s="2"/>
      <c r="W263" s="2"/>
      <c r="X263" s="2"/>
      <c r="Y263" s="2"/>
      <c r="Z263" s="2"/>
      <c r="AA263" s="2"/>
      <c r="AB263" s="2"/>
      <c r="AC263" s="2"/>
      <c r="AD263" s="2"/>
      <c r="AE263" s="2"/>
      <c r="AF263" s="2"/>
      <c r="AG263" s="2"/>
      <c r="AH263" s="2"/>
      <c r="AI263" s="2"/>
      <c r="AJ263" s="2"/>
      <c r="AK263" s="2"/>
      <c r="AL263" s="2"/>
      <c r="AM263" s="2"/>
    </row>
    <row r="264" spans="1:39" ht="15.75" customHeight="1">
      <c r="A264" s="2"/>
      <c r="B264" s="5"/>
      <c r="C264" s="5"/>
      <c r="D264" s="2"/>
      <c r="E264" s="2"/>
      <c r="F264" s="5"/>
      <c r="G264" s="7"/>
      <c r="H264" s="5"/>
      <c r="I264" s="5"/>
      <c r="J264" s="2"/>
      <c r="K264" s="2"/>
      <c r="L264" s="5"/>
      <c r="M264" s="5"/>
      <c r="N264" s="2"/>
      <c r="O264" s="71"/>
      <c r="P264" s="71"/>
      <c r="Q264" s="68"/>
      <c r="R264" s="2"/>
      <c r="S264" s="2"/>
      <c r="T264" s="2"/>
      <c r="U264" s="2"/>
      <c r="V264" s="2"/>
      <c r="W264" s="2"/>
      <c r="X264" s="2"/>
      <c r="Y264" s="2"/>
      <c r="Z264" s="2"/>
      <c r="AA264" s="2"/>
      <c r="AB264" s="2"/>
      <c r="AC264" s="2"/>
      <c r="AD264" s="2"/>
      <c r="AE264" s="2"/>
      <c r="AF264" s="2"/>
      <c r="AG264" s="2"/>
      <c r="AH264" s="2"/>
      <c r="AI264" s="2"/>
      <c r="AJ264" s="2"/>
      <c r="AK264" s="2"/>
      <c r="AL264" s="2"/>
      <c r="AM264" s="2"/>
    </row>
    <row r="265" spans="1:39" ht="15.75" customHeight="1">
      <c r="A265" s="2"/>
      <c r="B265" s="5"/>
      <c r="C265" s="5"/>
      <c r="D265" s="2"/>
      <c r="E265" s="2"/>
      <c r="F265" s="5"/>
      <c r="G265" s="7"/>
      <c r="H265" s="5"/>
      <c r="I265" s="5"/>
      <c r="J265" s="2"/>
      <c r="K265" s="2"/>
      <c r="L265" s="5"/>
      <c r="M265" s="5"/>
      <c r="N265" s="2"/>
      <c r="O265" s="71"/>
      <c r="P265" s="71"/>
      <c r="Q265" s="68"/>
      <c r="R265" s="2"/>
      <c r="S265" s="2"/>
      <c r="T265" s="2"/>
      <c r="U265" s="2"/>
      <c r="V265" s="2"/>
      <c r="W265" s="2"/>
      <c r="X265" s="2"/>
      <c r="Y265" s="2"/>
      <c r="Z265" s="2"/>
      <c r="AA265" s="2"/>
      <c r="AB265" s="2"/>
      <c r="AC265" s="2"/>
      <c r="AD265" s="2"/>
      <c r="AE265" s="2"/>
      <c r="AF265" s="2"/>
      <c r="AG265" s="2"/>
      <c r="AH265" s="2"/>
      <c r="AI265" s="2"/>
      <c r="AJ265" s="2"/>
      <c r="AK265" s="2"/>
      <c r="AL265" s="2"/>
      <c r="AM265" s="2"/>
    </row>
    <row r="266" spans="1:39" ht="15.75" customHeight="1">
      <c r="A266" s="2"/>
      <c r="B266" s="5"/>
      <c r="C266" s="5"/>
      <c r="D266" s="2"/>
      <c r="E266" s="2"/>
      <c r="F266" s="5"/>
      <c r="G266" s="7"/>
      <c r="H266" s="5"/>
      <c r="I266" s="5"/>
      <c r="J266" s="2"/>
      <c r="K266" s="2"/>
      <c r="L266" s="5"/>
      <c r="M266" s="5"/>
      <c r="N266" s="2"/>
      <c r="O266" s="71"/>
      <c r="P266" s="71"/>
      <c r="Q266" s="68"/>
      <c r="R266" s="2"/>
      <c r="S266" s="2"/>
      <c r="T266" s="2"/>
      <c r="U266" s="2"/>
      <c r="V266" s="2"/>
      <c r="W266" s="2"/>
      <c r="X266" s="2"/>
      <c r="Y266" s="2"/>
      <c r="Z266" s="2"/>
      <c r="AA266" s="2"/>
      <c r="AB266" s="2"/>
      <c r="AC266" s="2"/>
      <c r="AD266" s="2"/>
      <c r="AE266" s="2"/>
      <c r="AF266" s="2"/>
      <c r="AG266" s="2"/>
      <c r="AH266" s="2"/>
      <c r="AI266" s="2"/>
      <c r="AJ266" s="2"/>
      <c r="AK266" s="2"/>
      <c r="AL266" s="2"/>
      <c r="AM266" s="2"/>
    </row>
    <row r="267" spans="1:39" ht="15.75" customHeight="1">
      <c r="A267" s="2"/>
      <c r="B267" s="5"/>
      <c r="C267" s="5"/>
      <c r="D267" s="2"/>
      <c r="E267" s="2"/>
      <c r="F267" s="5"/>
      <c r="G267" s="7"/>
      <c r="H267" s="5"/>
      <c r="I267" s="5"/>
      <c r="J267" s="2"/>
      <c r="K267" s="2"/>
      <c r="L267" s="5"/>
      <c r="M267" s="5"/>
      <c r="N267" s="2"/>
      <c r="O267" s="71"/>
      <c r="P267" s="71"/>
      <c r="Q267" s="68"/>
      <c r="R267" s="2"/>
      <c r="S267" s="2"/>
      <c r="T267" s="2"/>
      <c r="U267" s="2"/>
      <c r="V267" s="2"/>
      <c r="W267" s="2"/>
      <c r="X267" s="2"/>
      <c r="Y267" s="2"/>
      <c r="Z267" s="2"/>
      <c r="AA267" s="2"/>
      <c r="AB267" s="2"/>
      <c r="AC267" s="2"/>
      <c r="AD267" s="2"/>
      <c r="AE267" s="2"/>
      <c r="AF267" s="2"/>
      <c r="AG267" s="2"/>
      <c r="AH267" s="2"/>
      <c r="AI267" s="2"/>
      <c r="AJ267" s="2"/>
      <c r="AK267" s="2"/>
      <c r="AL267" s="2"/>
      <c r="AM267" s="2"/>
    </row>
    <row r="268" spans="1:39" ht="15.75" customHeight="1">
      <c r="A268" s="2"/>
      <c r="B268" s="5"/>
      <c r="C268" s="5"/>
      <c r="D268" s="2"/>
      <c r="E268" s="2"/>
      <c r="F268" s="5"/>
      <c r="G268" s="7"/>
      <c r="H268" s="5"/>
      <c r="I268" s="5"/>
      <c r="J268" s="2"/>
      <c r="K268" s="2"/>
      <c r="L268" s="5"/>
      <c r="M268" s="5"/>
      <c r="N268" s="2"/>
      <c r="O268" s="71"/>
      <c r="P268" s="71"/>
      <c r="Q268" s="68"/>
      <c r="R268" s="2"/>
      <c r="S268" s="2"/>
      <c r="T268" s="2"/>
      <c r="U268" s="2"/>
      <c r="V268" s="2"/>
      <c r="W268" s="2"/>
      <c r="X268" s="2"/>
      <c r="Y268" s="2"/>
      <c r="Z268" s="2"/>
      <c r="AA268" s="2"/>
      <c r="AB268" s="2"/>
      <c r="AC268" s="2"/>
      <c r="AD268" s="2"/>
      <c r="AE268" s="2"/>
      <c r="AF268" s="2"/>
      <c r="AG268" s="2"/>
      <c r="AH268" s="2"/>
      <c r="AI268" s="2"/>
      <c r="AJ268" s="2"/>
      <c r="AK268" s="2"/>
      <c r="AL268" s="2"/>
      <c r="AM268" s="2"/>
    </row>
    <row r="269" spans="1:39" ht="15.75" customHeight="1">
      <c r="A269" s="2"/>
      <c r="B269" s="5"/>
      <c r="C269" s="5"/>
      <c r="D269" s="2"/>
      <c r="E269" s="2"/>
      <c r="F269" s="5"/>
      <c r="G269" s="7"/>
      <c r="H269" s="5"/>
      <c r="I269" s="5"/>
      <c r="J269" s="2"/>
      <c r="K269" s="2"/>
      <c r="L269" s="5"/>
      <c r="M269" s="5"/>
      <c r="N269" s="2"/>
      <c r="O269" s="71"/>
      <c r="P269" s="71"/>
      <c r="Q269" s="68"/>
      <c r="R269" s="2"/>
      <c r="S269" s="2"/>
      <c r="T269" s="2"/>
      <c r="U269" s="2"/>
      <c r="V269" s="2"/>
      <c r="W269" s="2"/>
      <c r="X269" s="2"/>
      <c r="Y269" s="2"/>
      <c r="Z269" s="2"/>
      <c r="AA269" s="2"/>
      <c r="AB269" s="2"/>
      <c r="AC269" s="2"/>
      <c r="AD269" s="2"/>
      <c r="AE269" s="2"/>
      <c r="AF269" s="2"/>
      <c r="AG269" s="2"/>
      <c r="AH269" s="2"/>
      <c r="AI269" s="2"/>
      <c r="AJ269" s="2"/>
      <c r="AK269" s="2"/>
      <c r="AL269" s="2"/>
      <c r="AM269" s="2"/>
    </row>
    <row r="270" spans="1:39" ht="15.75" customHeight="1">
      <c r="A270" s="2"/>
      <c r="B270" s="5"/>
      <c r="C270" s="5"/>
      <c r="D270" s="2"/>
      <c r="E270" s="2"/>
      <c r="F270" s="5"/>
      <c r="G270" s="7"/>
      <c r="H270" s="5"/>
      <c r="I270" s="5"/>
      <c r="J270" s="2"/>
      <c r="K270" s="2"/>
      <c r="L270" s="5"/>
      <c r="M270" s="5"/>
      <c r="N270" s="2"/>
      <c r="O270" s="71"/>
      <c r="P270" s="71"/>
      <c r="Q270" s="68"/>
      <c r="R270" s="2"/>
      <c r="S270" s="2"/>
      <c r="T270" s="2"/>
      <c r="U270" s="2"/>
      <c r="V270" s="2"/>
      <c r="W270" s="2"/>
      <c r="X270" s="2"/>
      <c r="Y270" s="2"/>
      <c r="Z270" s="2"/>
      <c r="AA270" s="2"/>
      <c r="AB270" s="2"/>
      <c r="AC270" s="2"/>
      <c r="AD270" s="2"/>
      <c r="AE270" s="2"/>
      <c r="AF270" s="2"/>
      <c r="AG270" s="2"/>
      <c r="AH270" s="2"/>
      <c r="AI270" s="2"/>
      <c r="AJ270" s="2"/>
      <c r="AK270" s="2"/>
      <c r="AL270" s="2"/>
      <c r="AM270" s="2"/>
    </row>
    <row r="271" spans="1:39" ht="15.75" customHeight="1">
      <c r="A271" s="2"/>
      <c r="B271" s="5"/>
      <c r="C271" s="5"/>
      <c r="D271" s="2"/>
      <c r="E271" s="2"/>
      <c r="F271" s="5"/>
      <c r="G271" s="7"/>
      <c r="H271" s="5"/>
      <c r="I271" s="5"/>
      <c r="J271" s="2"/>
      <c r="K271" s="2"/>
      <c r="L271" s="5"/>
      <c r="M271" s="5"/>
      <c r="N271" s="2"/>
      <c r="O271" s="71"/>
      <c r="P271" s="71"/>
      <c r="Q271" s="68"/>
      <c r="R271" s="2"/>
      <c r="S271" s="2"/>
      <c r="T271" s="2"/>
      <c r="U271" s="2"/>
      <c r="V271" s="2"/>
      <c r="W271" s="2"/>
      <c r="X271" s="2"/>
      <c r="Y271" s="2"/>
      <c r="Z271" s="2"/>
      <c r="AA271" s="2"/>
      <c r="AB271" s="2"/>
      <c r="AC271" s="2"/>
      <c r="AD271" s="2"/>
      <c r="AE271" s="2"/>
      <c r="AF271" s="2"/>
      <c r="AG271" s="2"/>
      <c r="AH271" s="2"/>
      <c r="AI271" s="2"/>
      <c r="AJ271" s="2"/>
      <c r="AK271" s="2"/>
      <c r="AL271" s="2"/>
      <c r="AM271" s="2"/>
    </row>
    <row r="272" spans="1:39" ht="15.75" customHeight="1">
      <c r="A272" s="2"/>
      <c r="B272" s="5"/>
      <c r="C272" s="5"/>
      <c r="D272" s="2"/>
      <c r="E272" s="2"/>
      <c r="F272" s="5"/>
      <c r="G272" s="7"/>
      <c r="H272" s="5"/>
      <c r="I272" s="5"/>
      <c r="J272" s="2"/>
      <c r="K272" s="2"/>
      <c r="L272" s="5"/>
      <c r="M272" s="5"/>
      <c r="N272" s="2"/>
      <c r="O272" s="71"/>
      <c r="P272" s="71"/>
      <c r="Q272" s="68"/>
      <c r="R272" s="2"/>
      <c r="S272" s="2"/>
      <c r="T272" s="2"/>
      <c r="U272" s="2"/>
      <c r="V272" s="2"/>
      <c r="W272" s="2"/>
      <c r="X272" s="2"/>
      <c r="Y272" s="2"/>
      <c r="Z272" s="2"/>
      <c r="AA272" s="2"/>
      <c r="AB272" s="2"/>
      <c r="AC272" s="2"/>
      <c r="AD272" s="2"/>
      <c r="AE272" s="2"/>
      <c r="AF272" s="2"/>
      <c r="AG272" s="2"/>
      <c r="AH272" s="2"/>
      <c r="AI272" s="2"/>
      <c r="AJ272" s="2"/>
      <c r="AK272" s="2"/>
      <c r="AL272" s="2"/>
      <c r="AM272" s="2"/>
    </row>
    <row r="273" spans="1:39" ht="15.75" customHeight="1">
      <c r="A273" s="2"/>
      <c r="B273" s="5"/>
      <c r="C273" s="5"/>
      <c r="D273" s="2"/>
      <c r="E273" s="2"/>
      <c r="F273" s="5"/>
      <c r="G273" s="7"/>
      <c r="H273" s="5"/>
      <c r="I273" s="5"/>
      <c r="J273" s="2"/>
      <c r="K273" s="2"/>
      <c r="L273" s="5"/>
      <c r="M273" s="5"/>
      <c r="N273" s="2"/>
      <c r="O273" s="71"/>
      <c r="P273" s="71"/>
      <c r="Q273" s="68"/>
      <c r="R273" s="2"/>
      <c r="S273" s="2"/>
      <c r="T273" s="2"/>
      <c r="U273" s="2"/>
      <c r="V273" s="2"/>
      <c r="W273" s="2"/>
      <c r="X273" s="2"/>
      <c r="Y273" s="2"/>
      <c r="Z273" s="2"/>
      <c r="AA273" s="2"/>
      <c r="AB273" s="2"/>
      <c r="AC273" s="2"/>
      <c r="AD273" s="2"/>
      <c r="AE273" s="2"/>
      <c r="AF273" s="2"/>
      <c r="AG273" s="2"/>
      <c r="AH273" s="2"/>
      <c r="AI273" s="2"/>
      <c r="AJ273" s="2"/>
      <c r="AK273" s="2"/>
      <c r="AL273" s="2"/>
      <c r="AM273" s="2"/>
    </row>
    <row r="274" spans="1:39" ht="15.75" customHeight="1">
      <c r="A274" s="2"/>
      <c r="B274" s="5"/>
      <c r="C274" s="5"/>
      <c r="D274" s="2"/>
      <c r="E274" s="2"/>
      <c r="F274" s="5"/>
      <c r="G274" s="7"/>
      <c r="H274" s="5"/>
      <c r="I274" s="5"/>
      <c r="J274" s="2"/>
      <c r="K274" s="2"/>
      <c r="L274" s="5"/>
      <c r="M274" s="5"/>
      <c r="N274" s="2"/>
      <c r="O274" s="71"/>
      <c r="P274" s="71"/>
      <c r="Q274" s="68"/>
      <c r="R274" s="2"/>
      <c r="S274" s="2"/>
      <c r="T274" s="2"/>
      <c r="U274" s="2"/>
      <c r="V274" s="2"/>
      <c r="W274" s="2"/>
      <c r="X274" s="2"/>
      <c r="Y274" s="2"/>
      <c r="Z274" s="2"/>
      <c r="AA274" s="2"/>
      <c r="AB274" s="2"/>
      <c r="AC274" s="2"/>
      <c r="AD274" s="2"/>
      <c r="AE274" s="2"/>
      <c r="AF274" s="2"/>
      <c r="AG274" s="2"/>
      <c r="AH274" s="2"/>
      <c r="AI274" s="2"/>
      <c r="AJ274" s="2"/>
      <c r="AK274" s="2"/>
      <c r="AL274" s="2"/>
      <c r="AM274" s="2"/>
    </row>
    <row r="275" spans="1:39" ht="15.75" customHeight="1">
      <c r="A275" s="2"/>
      <c r="B275" s="5"/>
      <c r="C275" s="5"/>
      <c r="D275" s="2"/>
      <c r="E275" s="2"/>
      <c r="F275" s="5"/>
      <c r="G275" s="7"/>
      <c r="H275" s="5"/>
      <c r="I275" s="5"/>
      <c r="J275" s="2"/>
      <c r="K275" s="2"/>
      <c r="L275" s="5"/>
      <c r="M275" s="5"/>
      <c r="N275" s="2"/>
      <c r="O275" s="71"/>
      <c r="P275" s="71"/>
      <c r="Q275" s="68"/>
      <c r="R275" s="2"/>
      <c r="S275" s="2"/>
      <c r="T275" s="2"/>
      <c r="U275" s="2"/>
      <c r="V275" s="2"/>
      <c r="W275" s="2"/>
      <c r="X275" s="2"/>
      <c r="Y275" s="2"/>
      <c r="Z275" s="2"/>
      <c r="AA275" s="2"/>
      <c r="AB275" s="2"/>
      <c r="AC275" s="2"/>
      <c r="AD275" s="2"/>
      <c r="AE275" s="2"/>
      <c r="AF275" s="2"/>
      <c r="AG275" s="2"/>
      <c r="AH275" s="2"/>
      <c r="AI275" s="2"/>
      <c r="AJ275" s="2"/>
      <c r="AK275" s="2"/>
      <c r="AL275" s="2"/>
      <c r="AM275" s="2"/>
    </row>
    <row r="276" spans="1:39" ht="15.75" customHeight="1">
      <c r="A276" s="2"/>
      <c r="B276" s="5"/>
      <c r="C276" s="5"/>
      <c r="D276" s="2"/>
      <c r="E276" s="2"/>
      <c r="F276" s="5"/>
      <c r="G276" s="7"/>
      <c r="H276" s="5"/>
      <c r="I276" s="5"/>
      <c r="J276" s="2"/>
      <c r="K276" s="2"/>
      <c r="L276" s="5"/>
      <c r="M276" s="5"/>
      <c r="N276" s="2"/>
      <c r="O276" s="71"/>
      <c r="P276" s="71"/>
      <c r="Q276" s="68"/>
      <c r="R276" s="2"/>
      <c r="S276" s="2"/>
      <c r="T276" s="2"/>
      <c r="U276" s="2"/>
      <c r="V276" s="2"/>
      <c r="W276" s="2"/>
      <c r="X276" s="2"/>
      <c r="Y276" s="2"/>
      <c r="Z276" s="2"/>
      <c r="AA276" s="2"/>
      <c r="AB276" s="2"/>
      <c r="AC276" s="2"/>
      <c r="AD276" s="2"/>
      <c r="AE276" s="2"/>
      <c r="AF276" s="2"/>
      <c r="AG276" s="2"/>
      <c r="AH276" s="2"/>
      <c r="AI276" s="2"/>
      <c r="AJ276" s="2"/>
      <c r="AK276" s="2"/>
      <c r="AL276" s="2"/>
      <c r="AM276" s="2"/>
    </row>
    <row r="277" spans="1:39" ht="15.75" customHeight="1">
      <c r="A277" s="2"/>
      <c r="B277" s="5"/>
      <c r="C277" s="5"/>
      <c r="D277" s="2"/>
      <c r="E277" s="2"/>
      <c r="F277" s="5"/>
      <c r="G277" s="7"/>
      <c r="H277" s="5"/>
      <c r="I277" s="5"/>
      <c r="J277" s="2"/>
      <c r="K277" s="2"/>
      <c r="L277" s="5"/>
      <c r="M277" s="5"/>
      <c r="N277" s="2"/>
      <c r="O277" s="71"/>
      <c r="P277" s="71"/>
      <c r="Q277" s="68"/>
      <c r="R277" s="2"/>
      <c r="S277" s="2"/>
      <c r="T277" s="2"/>
      <c r="U277" s="2"/>
      <c r="V277" s="2"/>
      <c r="W277" s="2"/>
      <c r="X277" s="2"/>
      <c r="Y277" s="2"/>
      <c r="Z277" s="2"/>
      <c r="AA277" s="2"/>
      <c r="AB277" s="2"/>
      <c r="AC277" s="2"/>
      <c r="AD277" s="2"/>
      <c r="AE277" s="2"/>
      <c r="AF277" s="2"/>
      <c r="AG277" s="2"/>
      <c r="AH277" s="2"/>
      <c r="AI277" s="2"/>
      <c r="AJ277" s="2"/>
      <c r="AK277" s="2"/>
      <c r="AL277" s="2"/>
      <c r="AM277" s="2"/>
    </row>
    <row r="278" spans="1:39" ht="15.75" customHeight="1">
      <c r="A278" s="2"/>
      <c r="B278" s="5"/>
      <c r="C278" s="5"/>
      <c r="D278" s="2"/>
      <c r="E278" s="2"/>
      <c r="F278" s="5"/>
      <c r="G278" s="7"/>
      <c r="H278" s="5"/>
      <c r="I278" s="5"/>
      <c r="J278" s="2"/>
      <c r="K278" s="2"/>
      <c r="L278" s="5"/>
      <c r="M278" s="5"/>
      <c r="N278" s="2"/>
      <c r="O278" s="71"/>
      <c r="P278" s="71"/>
      <c r="Q278" s="68"/>
      <c r="R278" s="2"/>
      <c r="S278" s="2"/>
      <c r="T278" s="2"/>
      <c r="U278" s="2"/>
      <c r="V278" s="2"/>
      <c r="W278" s="2"/>
      <c r="X278" s="2"/>
      <c r="Y278" s="2"/>
      <c r="Z278" s="2"/>
      <c r="AA278" s="2"/>
      <c r="AB278" s="2"/>
      <c r="AC278" s="2"/>
      <c r="AD278" s="2"/>
      <c r="AE278" s="2"/>
      <c r="AF278" s="2"/>
      <c r="AG278" s="2"/>
      <c r="AH278" s="2"/>
      <c r="AI278" s="2"/>
      <c r="AJ278" s="2"/>
      <c r="AK278" s="2"/>
      <c r="AL278" s="2"/>
      <c r="AM278" s="2"/>
    </row>
    <row r="279" spans="1:39" ht="15.75" customHeight="1">
      <c r="A279" s="2"/>
      <c r="B279" s="5"/>
      <c r="C279" s="5"/>
      <c r="D279" s="2"/>
      <c r="E279" s="2"/>
      <c r="F279" s="5"/>
      <c r="G279" s="7"/>
      <c r="H279" s="5"/>
      <c r="I279" s="5"/>
      <c r="J279" s="2"/>
      <c r="K279" s="2"/>
      <c r="L279" s="5"/>
      <c r="M279" s="5"/>
      <c r="N279" s="2"/>
      <c r="O279" s="71"/>
      <c r="P279" s="71"/>
      <c r="Q279" s="68"/>
      <c r="R279" s="2"/>
      <c r="S279" s="2"/>
      <c r="T279" s="2"/>
      <c r="U279" s="2"/>
      <c r="V279" s="2"/>
      <c r="W279" s="2"/>
      <c r="X279" s="2"/>
      <c r="Y279" s="2"/>
      <c r="Z279" s="2"/>
      <c r="AA279" s="2"/>
      <c r="AB279" s="2"/>
      <c r="AC279" s="2"/>
      <c r="AD279" s="2"/>
      <c r="AE279" s="2"/>
      <c r="AF279" s="2"/>
      <c r="AG279" s="2"/>
      <c r="AH279" s="2"/>
      <c r="AI279" s="2"/>
      <c r="AJ279" s="2"/>
      <c r="AK279" s="2"/>
      <c r="AL279" s="2"/>
      <c r="AM279" s="2"/>
    </row>
    <row r="280" spans="1:39" ht="15.75" customHeight="1">
      <c r="A280" s="2"/>
      <c r="B280" s="5"/>
      <c r="C280" s="5"/>
      <c r="D280" s="2"/>
      <c r="E280" s="2"/>
      <c r="F280" s="5"/>
      <c r="G280" s="7"/>
      <c r="H280" s="5"/>
      <c r="I280" s="5"/>
      <c r="J280" s="2"/>
      <c r="K280" s="2"/>
      <c r="L280" s="5"/>
      <c r="M280" s="5"/>
      <c r="N280" s="2"/>
      <c r="O280" s="71"/>
      <c r="P280" s="71"/>
      <c r="Q280" s="68"/>
      <c r="R280" s="2"/>
      <c r="S280" s="2"/>
      <c r="T280" s="2"/>
      <c r="U280" s="2"/>
      <c r="V280" s="2"/>
      <c r="W280" s="2"/>
      <c r="X280" s="2"/>
      <c r="Y280" s="2"/>
      <c r="Z280" s="2"/>
      <c r="AA280" s="2"/>
      <c r="AB280" s="2"/>
      <c r="AC280" s="2"/>
      <c r="AD280" s="2"/>
      <c r="AE280" s="2"/>
      <c r="AF280" s="2"/>
      <c r="AG280" s="2"/>
      <c r="AH280" s="2"/>
      <c r="AI280" s="2"/>
      <c r="AJ280" s="2"/>
      <c r="AK280" s="2"/>
      <c r="AL280" s="2"/>
      <c r="AM280" s="2"/>
    </row>
    <row r="281" spans="1:39" ht="15.75" customHeight="1">
      <c r="A281" s="2"/>
      <c r="B281" s="5"/>
      <c r="C281" s="5"/>
      <c r="D281" s="2"/>
      <c r="E281" s="2"/>
      <c r="F281" s="5"/>
      <c r="G281" s="7"/>
      <c r="H281" s="5"/>
      <c r="I281" s="5"/>
      <c r="J281" s="2"/>
      <c r="K281" s="2"/>
      <c r="L281" s="5"/>
      <c r="M281" s="5"/>
      <c r="N281" s="2"/>
      <c r="O281" s="71"/>
      <c r="P281" s="71"/>
      <c r="Q281" s="68"/>
      <c r="R281" s="2"/>
      <c r="S281" s="2"/>
      <c r="T281" s="2"/>
      <c r="U281" s="2"/>
      <c r="V281" s="2"/>
      <c r="W281" s="2"/>
      <c r="X281" s="2"/>
      <c r="Y281" s="2"/>
      <c r="Z281" s="2"/>
      <c r="AA281" s="2"/>
      <c r="AB281" s="2"/>
      <c r="AC281" s="2"/>
      <c r="AD281" s="2"/>
      <c r="AE281" s="2"/>
      <c r="AF281" s="2"/>
      <c r="AG281" s="2"/>
      <c r="AH281" s="2"/>
      <c r="AI281" s="2"/>
      <c r="AJ281" s="2"/>
      <c r="AK281" s="2"/>
      <c r="AL281" s="2"/>
      <c r="AM281" s="2"/>
    </row>
    <row r="282" spans="1:39" ht="15.75" customHeight="1">
      <c r="A282" s="2"/>
      <c r="B282" s="5"/>
      <c r="C282" s="5"/>
      <c r="D282" s="2"/>
      <c r="E282" s="2"/>
      <c r="F282" s="5"/>
      <c r="G282" s="7"/>
      <c r="H282" s="5"/>
      <c r="I282" s="5"/>
      <c r="J282" s="2"/>
      <c r="K282" s="2"/>
      <c r="L282" s="5"/>
      <c r="M282" s="5"/>
      <c r="N282" s="2"/>
      <c r="O282" s="71"/>
      <c r="P282" s="71"/>
      <c r="Q282" s="68"/>
      <c r="R282" s="2"/>
      <c r="S282" s="2"/>
      <c r="T282" s="2"/>
      <c r="U282" s="2"/>
      <c r="V282" s="2"/>
      <c r="W282" s="2"/>
      <c r="X282" s="2"/>
      <c r="Y282" s="2"/>
      <c r="Z282" s="2"/>
      <c r="AA282" s="2"/>
      <c r="AB282" s="2"/>
      <c r="AC282" s="2"/>
      <c r="AD282" s="2"/>
      <c r="AE282" s="2"/>
      <c r="AF282" s="2"/>
      <c r="AG282" s="2"/>
      <c r="AH282" s="2"/>
      <c r="AI282" s="2"/>
      <c r="AJ282" s="2"/>
      <c r="AK282" s="2"/>
      <c r="AL282" s="2"/>
      <c r="AM282" s="2"/>
    </row>
    <row r="283" spans="1:39" ht="15.75" customHeight="1">
      <c r="A283" s="2"/>
      <c r="B283" s="5"/>
      <c r="C283" s="5"/>
      <c r="D283" s="2"/>
      <c r="E283" s="2"/>
      <c r="F283" s="5"/>
      <c r="G283" s="7"/>
      <c r="H283" s="5"/>
      <c r="I283" s="5"/>
      <c r="J283" s="2"/>
      <c r="K283" s="2"/>
      <c r="L283" s="5"/>
      <c r="M283" s="5"/>
      <c r="N283" s="2"/>
      <c r="O283" s="71"/>
      <c r="P283" s="71"/>
      <c r="Q283" s="68"/>
      <c r="R283" s="2"/>
      <c r="S283" s="2"/>
      <c r="T283" s="2"/>
      <c r="U283" s="2"/>
      <c r="V283" s="2"/>
      <c r="W283" s="2"/>
      <c r="X283" s="2"/>
      <c r="Y283" s="2"/>
      <c r="Z283" s="2"/>
      <c r="AA283" s="2"/>
      <c r="AB283" s="2"/>
      <c r="AC283" s="2"/>
      <c r="AD283" s="2"/>
      <c r="AE283" s="2"/>
      <c r="AF283" s="2"/>
      <c r="AG283" s="2"/>
      <c r="AH283" s="2"/>
      <c r="AI283" s="2"/>
      <c r="AJ283" s="2"/>
      <c r="AK283" s="2"/>
      <c r="AL283" s="2"/>
      <c r="AM283" s="2"/>
    </row>
    <row r="284" spans="1:39" ht="15.75" customHeight="1">
      <c r="A284" s="2"/>
      <c r="B284" s="5"/>
      <c r="C284" s="5"/>
      <c r="D284" s="2"/>
      <c r="E284" s="2"/>
      <c r="F284" s="5"/>
      <c r="G284" s="7"/>
      <c r="H284" s="5"/>
      <c r="I284" s="5"/>
      <c r="J284" s="2"/>
      <c r="K284" s="2"/>
      <c r="L284" s="5"/>
      <c r="M284" s="5"/>
      <c r="N284" s="2"/>
      <c r="O284" s="71"/>
      <c r="P284" s="71"/>
      <c r="Q284" s="68"/>
      <c r="R284" s="2"/>
      <c r="S284" s="2"/>
      <c r="T284" s="2"/>
      <c r="U284" s="2"/>
      <c r="V284" s="2"/>
      <c r="W284" s="2"/>
      <c r="X284" s="2"/>
      <c r="Y284" s="2"/>
      <c r="Z284" s="2"/>
      <c r="AA284" s="2"/>
      <c r="AB284" s="2"/>
      <c r="AC284" s="2"/>
      <c r="AD284" s="2"/>
      <c r="AE284" s="2"/>
      <c r="AF284" s="2"/>
      <c r="AG284" s="2"/>
      <c r="AH284" s="2"/>
      <c r="AI284" s="2"/>
      <c r="AJ284" s="2"/>
      <c r="AK284" s="2"/>
      <c r="AL284" s="2"/>
      <c r="AM284" s="2"/>
    </row>
    <row r="285" spans="1:39" ht="15.75" customHeight="1">
      <c r="A285" s="2"/>
      <c r="B285" s="5"/>
      <c r="C285" s="5"/>
      <c r="D285" s="2"/>
      <c r="E285" s="2"/>
      <c r="F285" s="5"/>
      <c r="G285" s="7"/>
      <c r="H285" s="5"/>
      <c r="I285" s="5"/>
      <c r="J285" s="2"/>
      <c r="K285" s="2"/>
      <c r="L285" s="5"/>
      <c r="M285" s="5"/>
      <c r="N285" s="2"/>
      <c r="O285" s="71"/>
      <c r="P285" s="71"/>
      <c r="Q285" s="68"/>
      <c r="R285" s="2"/>
      <c r="S285" s="2"/>
      <c r="T285" s="2"/>
      <c r="U285" s="2"/>
      <c r="V285" s="2"/>
      <c r="W285" s="2"/>
      <c r="X285" s="2"/>
      <c r="Y285" s="2"/>
      <c r="Z285" s="2"/>
      <c r="AA285" s="2"/>
      <c r="AB285" s="2"/>
      <c r="AC285" s="2"/>
      <c r="AD285" s="2"/>
      <c r="AE285" s="2"/>
      <c r="AF285" s="2"/>
      <c r="AG285" s="2"/>
      <c r="AH285" s="2"/>
      <c r="AI285" s="2"/>
      <c r="AJ285" s="2"/>
      <c r="AK285" s="2"/>
      <c r="AL285" s="2"/>
      <c r="AM285" s="2"/>
    </row>
    <row r="286" spans="1:39" ht="15.75" customHeight="1">
      <c r="A286" s="2"/>
      <c r="B286" s="5"/>
      <c r="C286" s="5"/>
      <c r="D286" s="2"/>
      <c r="E286" s="2"/>
      <c r="F286" s="5"/>
      <c r="G286" s="7"/>
      <c r="H286" s="5"/>
      <c r="I286" s="5"/>
      <c r="J286" s="2"/>
      <c r="K286" s="2"/>
      <c r="L286" s="5"/>
      <c r="M286" s="5"/>
      <c r="N286" s="2"/>
      <c r="O286" s="71"/>
      <c r="P286" s="71"/>
      <c r="Q286" s="68"/>
      <c r="R286" s="2"/>
      <c r="S286" s="2"/>
      <c r="T286" s="2"/>
      <c r="U286" s="2"/>
      <c r="V286" s="2"/>
      <c r="W286" s="2"/>
      <c r="X286" s="2"/>
      <c r="Y286" s="2"/>
      <c r="Z286" s="2"/>
      <c r="AA286" s="2"/>
      <c r="AB286" s="2"/>
      <c r="AC286" s="2"/>
      <c r="AD286" s="2"/>
      <c r="AE286" s="2"/>
      <c r="AF286" s="2"/>
      <c r="AG286" s="2"/>
      <c r="AH286" s="2"/>
      <c r="AI286" s="2"/>
      <c r="AJ286" s="2"/>
      <c r="AK286" s="2"/>
      <c r="AL286" s="2"/>
      <c r="AM286" s="2"/>
    </row>
    <row r="287" spans="1:39" ht="15.75" customHeight="1">
      <c r="A287" s="2"/>
      <c r="B287" s="5"/>
      <c r="C287" s="5"/>
      <c r="D287" s="2"/>
      <c r="E287" s="2"/>
      <c r="F287" s="5"/>
      <c r="G287" s="7"/>
      <c r="H287" s="5"/>
      <c r="I287" s="5"/>
      <c r="J287" s="2"/>
      <c r="K287" s="2"/>
      <c r="L287" s="5"/>
      <c r="M287" s="5"/>
      <c r="N287" s="2"/>
      <c r="O287" s="71"/>
      <c r="P287" s="71"/>
      <c r="Q287" s="68"/>
      <c r="R287" s="2"/>
      <c r="S287" s="2"/>
      <c r="T287" s="2"/>
      <c r="U287" s="2"/>
      <c r="V287" s="2"/>
      <c r="W287" s="2"/>
      <c r="X287" s="2"/>
      <c r="Y287" s="2"/>
      <c r="Z287" s="2"/>
      <c r="AA287" s="2"/>
      <c r="AB287" s="2"/>
      <c r="AC287" s="2"/>
      <c r="AD287" s="2"/>
      <c r="AE287" s="2"/>
      <c r="AF287" s="2"/>
      <c r="AG287" s="2"/>
      <c r="AH287" s="2"/>
      <c r="AI287" s="2"/>
      <c r="AJ287" s="2"/>
      <c r="AK287" s="2"/>
      <c r="AL287" s="2"/>
      <c r="AM287" s="2"/>
    </row>
    <row r="288" spans="1:39" ht="15.75" customHeight="1">
      <c r="A288" s="2"/>
      <c r="B288" s="5"/>
      <c r="C288" s="5"/>
      <c r="D288" s="2"/>
      <c r="E288" s="2"/>
      <c r="F288" s="5"/>
      <c r="G288" s="7"/>
      <c r="H288" s="5"/>
      <c r="I288" s="5"/>
      <c r="J288" s="2"/>
      <c r="K288" s="2"/>
      <c r="L288" s="5"/>
      <c r="M288" s="5"/>
      <c r="N288" s="2"/>
      <c r="O288" s="71"/>
      <c r="P288" s="71"/>
      <c r="Q288" s="68"/>
      <c r="R288" s="2"/>
      <c r="S288" s="2"/>
      <c r="T288" s="2"/>
      <c r="U288" s="2"/>
      <c r="V288" s="2"/>
      <c r="W288" s="2"/>
      <c r="X288" s="2"/>
      <c r="Y288" s="2"/>
      <c r="Z288" s="2"/>
      <c r="AA288" s="2"/>
      <c r="AB288" s="2"/>
      <c r="AC288" s="2"/>
      <c r="AD288" s="2"/>
      <c r="AE288" s="2"/>
      <c r="AF288" s="2"/>
      <c r="AG288" s="2"/>
      <c r="AH288" s="2"/>
      <c r="AI288" s="2"/>
      <c r="AJ288" s="2"/>
      <c r="AK288" s="2"/>
      <c r="AL288" s="2"/>
      <c r="AM288" s="2"/>
    </row>
    <row r="289" spans="1:39" ht="15.75" customHeight="1">
      <c r="A289" s="2"/>
      <c r="B289" s="5"/>
      <c r="C289" s="5"/>
      <c r="D289" s="2"/>
      <c r="E289" s="2"/>
      <c r="F289" s="5"/>
      <c r="G289" s="7"/>
      <c r="H289" s="5"/>
      <c r="I289" s="5"/>
      <c r="J289" s="2"/>
      <c r="K289" s="2"/>
      <c r="L289" s="5"/>
      <c r="M289" s="5"/>
      <c r="N289" s="2"/>
      <c r="O289" s="71"/>
      <c r="P289" s="71"/>
      <c r="Q289" s="68"/>
      <c r="R289" s="2"/>
      <c r="S289" s="2"/>
      <c r="T289" s="2"/>
      <c r="U289" s="2"/>
      <c r="V289" s="2"/>
      <c r="W289" s="2"/>
      <c r="X289" s="2"/>
      <c r="Y289" s="2"/>
      <c r="Z289" s="2"/>
      <c r="AA289" s="2"/>
      <c r="AB289" s="2"/>
      <c r="AC289" s="2"/>
      <c r="AD289" s="2"/>
      <c r="AE289" s="2"/>
      <c r="AF289" s="2"/>
      <c r="AG289" s="2"/>
      <c r="AH289" s="2"/>
      <c r="AI289" s="2"/>
      <c r="AJ289" s="2"/>
      <c r="AK289" s="2"/>
      <c r="AL289" s="2"/>
      <c r="AM289" s="2"/>
    </row>
    <row r="290" spans="1:39" ht="15.75" customHeight="1">
      <c r="A290" s="2"/>
      <c r="B290" s="5"/>
      <c r="C290" s="5"/>
      <c r="D290" s="2"/>
      <c r="E290" s="2"/>
      <c r="F290" s="5"/>
      <c r="G290" s="7"/>
      <c r="H290" s="5"/>
      <c r="I290" s="5"/>
      <c r="J290" s="2"/>
      <c r="K290" s="2"/>
      <c r="L290" s="5"/>
      <c r="M290" s="5"/>
      <c r="N290" s="2"/>
      <c r="O290" s="71"/>
      <c r="P290" s="71"/>
      <c r="Q290" s="68"/>
      <c r="R290" s="2"/>
      <c r="S290" s="2"/>
      <c r="T290" s="2"/>
      <c r="U290" s="2"/>
      <c r="V290" s="2"/>
      <c r="W290" s="2"/>
      <c r="X290" s="2"/>
      <c r="Y290" s="2"/>
      <c r="Z290" s="2"/>
      <c r="AA290" s="2"/>
      <c r="AB290" s="2"/>
      <c r="AC290" s="2"/>
      <c r="AD290" s="2"/>
      <c r="AE290" s="2"/>
      <c r="AF290" s="2"/>
      <c r="AG290" s="2"/>
      <c r="AH290" s="2"/>
      <c r="AI290" s="2"/>
      <c r="AJ290" s="2"/>
      <c r="AK290" s="2"/>
      <c r="AL290" s="2"/>
      <c r="AM290" s="2"/>
    </row>
    <row r="291" spans="1:39" ht="15.75" customHeight="1">
      <c r="A291" s="2"/>
      <c r="B291" s="5"/>
      <c r="C291" s="5"/>
      <c r="D291" s="2"/>
      <c r="E291" s="2"/>
      <c r="F291" s="5"/>
      <c r="G291" s="7"/>
      <c r="H291" s="5"/>
      <c r="I291" s="5"/>
      <c r="J291" s="2"/>
      <c r="K291" s="2"/>
      <c r="L291" s="5"/>
      <c r="M291" s="5"/>
      <c r="N291" s="2"/>
      <c r="O291" s="71"/>
      <c r="P291" s="71"/>
      <c r="Q291" s="68"/>
      <c r="R291" s="2"/>
      <c r="S291" s="2"/>
      <c r="T291" s="2"/>
      <c r="U291" s="2"/>
      <c r="V291" s="2"/>
      <c r="W291" s="2"/>
      <c r="X291" s="2"/>
      <c r="Y291" s="2"/>
      <c r="Z291" s="2"/>
      <c r="AA291" s="2"/>
      <c r="AB291" s="2"/>
      <c r="AC291" s="2"/>
      <c r="AD291" s="2"/>
      <c r="AE291" s="2"/>
      <c r="AF291" s="2"/>
      <c r="AG291" s="2"/>
      <c r="AH291" s="2"/>
      <c r="AI291" s="2"/>
      <c r="AJ291" s="2"/>
      <c r="AK291" s="2"/>
      <c r="AL291" s="2"/>
      <c r="AM291" s="2"/>
    </row>
    <row r="292" spans="1:39" ht="15.75" customHeight="1">
      <c r="A292" s="2"/>
      <c r="B292" s="5"/>
      <c r="C292" s="5"/>
      <c r="D292" s="2"/>
      <c r="E292" s="2"/>
      <c r="F292" s="5"/>
      <c r="G292" s="7"/>
      <c r="H292" s="5"/>
      <c r="I292" s="5"/>
      <c r="J292" s="2"/>
      <c r="K292" s="2"/>
      <c r="L292" s="5"/>
      <c r="M292" s="5"/>
      <c r="N292" s="2"/>
      <c r="O292" s="71"/>
      <c r="P292" s="71"/>
      <c r="Q292" s="68"/>
      <c r="R292" s="2"/>
      <c r="S292" s="2"/>
      <c r="T292" s="2"/>
      <c r="U292" s="2"/>
      <c r="V292" s="2"/>
      <c r="W292" s="2"/>
      <c r="X292" s="2"/>
      <c r="Y292" s="2"/>
      <c r="Z292" s="2"/>
      <c r="AA292" s="2"/>
      <c r="AB292" s="2"/>
      <c r="AC292" s="2"/>
      <c r="AD292" s="2"/>
      <c r="AE292" s="2"/>
      <c r="AF292" s="2"/>
      <c r="AG292" s="2"/>
      <c r="AH292" s="2"/>
      <c r="AI292" s="2"/>
      <c r="AJ292" s="2"/>
      <c r="AK292" s="2"/>
      <c r="AL292" s="2"/>
      <c r="AM292" s="2"/>
    </row>
    <row r="293" spans="1:39" ht="15.75" customHeight="1">
      <c r="A293" s="2"/>
      <c r="B293" s="5"/>
      <c r="C293" s="5"/>
      <c r="D293" s="2"/>
      <c r="E293" s="2"/>
      <c r="F293" s="5"/>
      <c r="G293" s="7"/>
      <c r="H293" s="5"/>
      <c r="I293" s="5"/>
      <c r="J293" s="2"/>
      <c r="K293" s="2"/>
      <c r="L293" s="5"/>
      <c r="M293" s="5"/>
      <c r="N293" s="2"/>
      <c r="O293" s="71"/>
      <c r="P293" s="71"/>
      <c r="Q293" s="68"/>
      <c r="R293" s="2"/>
      <c r="S293" s="2"/>
      <c r="T293" s="2"/>
      <c r="U293" s="2"/>
      <c r="V293" s="2"/>
      <c r="W293" s="2"/>
      <c r="X293" s="2"/>
      <c r="Y293" s="2"/>
      <c r="Z293" s="2"/>
      <c r="AA293" s="2"/>
      <c r="AB293" s="2"/>
      <c r="AC293" s="2"/>
      <c r="AD293" s="2"/>
      <c r="AE293" s="2"/>
      <c r="AF293" s="2"/>
      <c r="AG293" s="2"/>
      <c r="AH293" s="2"/>
      <c r="AI293" s="2"/>
      <c r="AJ293" s="2"/>
      <c r="AK293" s="2"/>
      <c r="AL293" s="2"/>
      <c r="AM293" s="2"/>
    </row>
    <row r="294" spans="1:39" ht="15.75" customHeight="1">
      <c r="A294" s="2"/>
      <c r="B294" s="5"/>
      <c r="C294" s="5"/>
      <c r="D294" s="2"/>
      <c r="E294" s="2"/>
      <c r="F294" s="5"/>
      <c r="G294" s="7"/>
      <c r="H294" s="5"/>
      <c r="I294" s="5"/>
      <c r="J294" s="2"/>
      <c r="K294" s="2"/>
      <c r="L294" s="5"/>
      <c r="M294" s="5"/>
      <c r="N294" s="2"/>
      <c r="O294" s="71"/>
      <c r="P294" s="71"/>
      <c r="Q294" s="68"/>
      <c r="R294" s="2"/>
      <c r="S294" s="2"/>
      <c r="T294" s="2"/>
      <c r="U294" s="2"/>
      <c r="V294" s="2"/>
      <c r="W294" s="2"/>
      <c r="X294" s="2"/>
      <c r="Y294" s="2"/>
      <c r="Z294" s="2"/>
      <c r="AA294" s="2"/>
      <c r="AB294" s="2"/>
      <c r="AC294" s="2"/>
      <c r="AD294" s="2"/>
      <c r="AE294" s="2"/>
      <c r="AF294" s="2"/>
      <c r="AG294" s="2"/>
      <c r="AH294" s="2"/>
      <c r="AI294" s="2"/>
      <c r="AJ294" s="2"/>
      <c r="AK294" s="2"/>
      <c r="AL294" s="2"/>
      <c r="AM294" s="2"/>
    </row>
    <row r="295" spans="1:39" ht="15.75" customHeight="1">
      <c r="A295" s="2"/>
      <c r="B295" s="5"/>
      <c r="C295" s="5"/>
      <c r="D295" s="2"/>
      <c r="E295" s="2"/>
      <c r="F295" s="5"/>
      <c r="G295" s="7"/>
      <c r="H295" s="5"/>
      <c r="I295" s="5"/>
      <c r="J295" s="2"/>
      <c r="K295" s="2"/>
      <c r="L295" s="5"/>
      <c r="M295" s="5"/>
      <c r="N295" s="2"/>
      <c r="O295" s="71"/>
      <c r="P295" s="71"/>
      <c r="Q295" s="68"/>
      <c r="R295" s="2"/>
      <c r="S295" s="2"/>
      <c r="T295" s="2"/>
      <c r="U295" s="2"/>
      <c r="V295" s="2"/>
      <c r="W295" s="2"/>
      <c r="X295" s="2"/>
      <c r="Y295" s="2"/>
      <c r="Z295" s="2"/>
      <c r="AA295" s="2"/>
      <c r="AB295" s="2"/>
      <c r="AC295" s="2"/>
      <c r="AD295" s="2"/>
      <c r="AE295" s="2"/>
      <c r="AF295" s="2"/>
      <c r="AG295" s="2"/>
      <c r="AH295" s="2"/>
      <c r="AI295" s="2"/>
      <c r="AJ295" s="2"/>
      <c r="AK295" s="2"/>
      <c r="AL295" s="2"/>
      <c r="AM295" s="2"/>
    </row>
    <row r="296" spans="1:39" ht="15.75" customHeight="1">
      <c r="A296" s="2"/>
      <c r="B296" s="5"/>
      <c r="C296" s="5"/>
      <c r="D296" s="2"/>
      <c r="E296" s="2"/>
      <c r="F296" s="5"/>
      <c r="G296" s="7"/>
      <c r="H296" s="5"/>
      <c r="I296" s="5"/>
      <c r="J296" s="2"/>
      <c r="K296" s="2"/>
      <c r="L296" s="5"/>
      <c r="M296" s="5"/>
      <c r="N296" s="2"/>
      <c r="O296" s="71"/>
      <c r="P296" s="71"/>
      <c r="Q296" s="68"/>
      <c r="R296" s="2"/>
      <c r="S296" s="2"/>
      <c r="T296" s="2"/>
      <c r="U296" s="2"/>
      <c r="V296" s="2"/>
      <c r="W296" s="2"/>
      <c r="X296" s="2"/>
      <c r="Y296" s="2"/>
      <c r="Z296" s="2"/>
      <c r="AA296" s="2"/>
      <c r="AB296" s="2"/>
      <c r="AC296" s="2"/>
      <c r="AD296" s="2"/>
      <c r="AE296" s="2"/>
      <c r="AF296" s="2"/>
      <c r="AG296" s="2"/>
      <c r="AH296" s="2"/>
      <c r="AI296" s="2"/>
      <c r="AJ296" s="2"/>
      <c r="AK296" s="2"/>
      <c r="AL296" s="2"/>
      <c r="AM296" s="2"/>
    </row>
    <row r="297" spans="1:39" ht="15.75" customHeight="1">
      <c r="A297" s="2"/>
      <c r="B297" s="5"/>
      <c r="C297" s="5"/>
      <c r="D297" s="2"/>
      <c r="E297" s="2"/>
      <c r="F297" s="5"/>
      <c r="G297" s="7"/>
      <c r="H297" s="5"/>
      <c r="I297" s="5"/>
      <c r="J297" s="2"/>
      <c r="K297" s="2"/>
      <c r="L297" s="5"/>
      <c r="M297" s="5"/>
      <c r="N297" s="2"/>
      <c r="O297" s="71"/>
      <c r="P297" s="71"/>
      <c r="Q297" s="68"/>
      <c r="R297" s="2"/>
      <c r="S297" s="2"/>
      <c r="T297" s="2"/>
      <c r="U297" s="2"/>
      <c r="V297" s="2"/>
      <c r="W297" s="2"/>
      <c r="X297" s="2"/>
      <c r="Y297" s="2"/>
      <c r="Z297" s="2"/>
      <c r="AA297" s="2"/>
      <c r="AB297" s="2"/>
      <c r="AC297" s="2"/>
      <c r="AD297" s="2"/>
      <c r="AE297" s="2"/>
      <c r="AF297" s="2"/>
      <c r="AG297" s="2"/>
      <c r="AH297" s="2"/>
      <c r="AI297" s="2"/>
      <c r="AJ297" s="2"/>
      <c r="AK297" s="2"/>
      <c r="AL297" s="2"/>
      <c r="AM297" s="2"/>
    </row>
    <row r="298" spans="1:39" ht="15.75" customHeight="1">
      <c r="A298" s="2"/>
      <c r="B298" s="5"/>
      <c r="C298" s="5"/>
      <c r="D298" s="2"/>
      <c r="E298" s="2"/>
      <c r="F298" s="5"/>
      <c r="G298" s="7"/>
      <c r="H298" s="5"/>
      <c r="I298" s="5"/>
      <c r="J298" s="2"/>
      <c r="K298" s="2"/>
      <c r="L298" s="5"/>
      <c r="M298" s="5"/>
      <c r="N298" s="2"/>
      <c r="O298" s="71"/>
      <c r="P298" s="71"/>
      <c r="Q298" s="68"/>
      <c r="R298" s="2"/>
      <c r="S298" s="2"/>
      <c r="T298" s="2"/>
      <c r="U298" s="2"/>
      <c r="V298" s="2"/>
      <c r="W298" s="2"/>
      <c r="X298" s="2"/>
      <c r="Y298" s="2"/>
      <c r="Z298" s="2"/>
      <c r="AA298" s="2"/>
      <c r="AB298" s="2"/>
      <c r="AC298" s="2"/>
      <c r="AD298" s="2"/>
      <c r="AE298" s="2"/>
      <c r="AF298" s="2"/>
      <c r="AG298" s="2"/>
      <c r="AH298" s="2"/>
      <c r="AI298" s="2"/>
      <c r="AJ298" s="2"/>
      <c r="AK298" s="2"/>
      <c r="AL298" s="2"/>
      <c r="AM298" s="2"/>
    </row>
    <row r="299" spans="1:39" ht="15.75" customHeight="1">
      <c r="A299" s="2"/>
      <c r="B299" s="5"/>
      <c r="C299" s="5"/>
      <c r="D299" s="2"/>
      <c r="E299" s="2"/>
      <c r="F299" s="5"/>
      <c r="G299" s="7"/>
      <c r="H299" s="5"/>
      <c r="I299" s="5"/>
      <c r="J299" s="2"/>
      <c r="K299" s="2"/>
      <c r="L299" s="5"/>
      <c r="M299" s="5"/>
      <c r="N299" s="2"/>
      <c r="O299" s="71"/>
      <c r="P299" s="71"/>
      <c r="Q299" s="68"/>
      <c r="R299" s="2"/>
      <c r="S299" s="2"/>
      <c r="T299" s="2"/>
      <c r="U299" s="2"/>
      <c r="V299" s="2"/>
      <c r="W299" s="2"/>
      <c r="X299" s="2"/>
      <c r="Y299" s="2"/>
      <c r="Z299" s="2"/>
      <c r="AA299" s="2"/>
      <c r="AB299" s="2"/>
      <c r="AC299" s="2"/>
      <c r="AD299" s="2"/>
      <c r="AE299" s="2"/>
      <c r="AF299" s="2"/>
      <c r="AG299" s="2"/>
      <c r="AH299" s="2"/>
      <c r="AI299" s="2"/>
      <c r="AJ299" s="2"/>
      <c r="AK299" s="2"/>
      <c r="AL299" s="2"/>
      <c r="AM299" s="2"/>
    </row>
    <row r="300" spans="1:39" ht="15.75" customHeight="1">
      <c r="A300" s="2"/>
      <c r="B300" s="5"/>
      <c r="C300" s="5"/>
      <c r="D300" s="2"/>
      <c r="E300" s="2"/>
      <c r="F300" s="5"/>
      <c r="G300" s="7"/>
      <c r="H300" s="5"/>
      <c r="I300" s="5"/>
      <c r="J300" s="2"/>
      <c r="K300" s="2"/>
      <c r="L300" s="5"/>
      <c r="M300" s="5"/>
      <c r="N300" s="2"/>
      <c r="O300" s="71"/>
      <c r="P300" s="71"/>
      <c r="Q300" s="68"/>
      <c r="R300" s="2"/>
      <c r="S300" s="2"/>
      <c r="T300" s="2"/>
      <c r="U300" s="2"/>
      <c r="V300" s="2"/>
      <c r="W300" s="2"/>
      <c r="X300" s="2"/>
      <c r="Y300" s="2"/>
      <c r="Z300" s="2"/>
      <c r="AA300" s="2"/>
      <c r="AB300" s="2"/>
      <c r="AC300" s="2"/>
      <c r="AD300" s="2"/>
      <c r="AE300" s="2"/>
      <c r="AF300" s="2"/>
      <c r="AG300" s="2"/>
      <c r="AH300" s="2"/>
      <c r="AI300" s="2"/>
      <c r="AJ300" s="2"/>
      <c r="AK300" s="2"/>
      <c r="AL300" s="2"/>
      <c r="AM300" s="2"/>
    </row>
    <row r="301" spans="1:39" ht="15.75" customHeight="1">
      <c r="A301" s="2"/>
      <c r="B301" s="5"/>
      <c r="C301" s="5"/>
      <c r="D301" s="2"/>
      <c r="E301" s="2"/>
      <c r="F301" s="5"/>
      <c r="G301" s="7"/>
      <c r="H301" s="5"/>
      <c r="I301" s="5"/>
      <c r="J301" s="2"/>
      <c r="K301" s="2"/>
      <c r="L301" s="5"/>
      <c r="M301" s="5"/>
      <c r="N301" s="2"/>
      <c r="O301" s="71"/>
      <c r="P301" s="71"/>
      <c r="Q301" s="68"/>
      <c r="R301" s="2"/>
      <c r="S301" s="2"/>
      <c r="T301" s="2"/>
      <c r="U301" s="2"/>
      <c r="V301" s="2"/>
      <c r="W301" s="2"/>
      <c r="X301" s="2"/>
      <c r="Y301" s="2"/>
      <c r="Z301" s="2"/>
      <c r="AA301" s="2"/>
      <c r="AB301" s="2"/>
      <c r="AC301" s="2"/>
      <c r="AD301" s="2"/>
      <c r="AE301" s="2"/>
      <c r="AF301" s="2"/>
      <c r="AG301" s="2"/>
      <c r="AH301" s="2"/>
      <c r="AI301" s="2"/>
      <c r="AJ301" s="2"/>
      <c r="AK301" s="2"/>
      <c r="AL301" s="2"/>
      <c r="AM301" s="2"/>
    </row>
    <row r="302" spans="1:39" ht="15.75" customHeight="1">
      <c r="A302" s="2"/>
      <c r="B302" s="5"/>
      <c r="C302" s="5"/>
      <c r="D302" s="2"/>
      <c r="E302" s="2"/>
      <c r="F302" s="5"/>
      <c r="G302" s="7"/>
      <c r="H302" s="5"/>
      <c r="I302" s="5"/>
      <c r="J302" s="2"/>
      <c r="K302" s="2"/>
      <c r="L302" s="5"/>
      <c r="M302" s="5"/>
      <c r="N302" s="2"/>
      <c r="O302" s="71"/>
      <c r="P302" s="71"/>
      <c r="Q302" s="68"/>
      <c r="R302" s="2"/>
      <c r="S302" s="2"/>
      <c r="T302" s="2"/>
      <c r="U302" s="2"/>
      <c r="V302" s="2"/>
      <c r="W302" s="2"/>
      <c r="X302" s="2"/>
      <c r="Y302" s="2"/>
      <c r="Z302" s="2"/>
      <c r="AA302" s="2"/>
      <c r="AB302" s="2"/>
      <c r="AC302" s="2"/>
      <c r="AD302" s="2"/>
      <c r="AE302" s="2"/>
      <c r="AF302" s="2"/>
      <c r="AG302" s="2"/>
      <c r="AH302" s="2"/>
      <c r="AI302" s="2"/>
      <c r="AJ302" s="2"/>
      <c r="AK302" s="2"/>
      <c r="AL302" s="2"/>
      <c r="AM302" s="2"/>
    </row>
    <row r="303" spans="1:39" ht="15.75" customHeight="1">
      <c r="A303" s="2"/>
      <c r="B303" s="5"/>
      <c r="C303" s="5"/>
      <c r="D303" s="2"/>
      <c r="E303" s="2"/>
      <c r="F303" s="5"/>
      <c r="G303" s="7"/>
      <c r="H303" s="5"/>
      <c r="I303" s="5"/>
      <c r="J303" s="2"/>
      <c r="K303" s="2"/>
      <c r="L303" s="5"/>
      <c r="M303" s="5"/>
      <c r="N303" s="2"/>
      <c r="O303" s="71"/>
      <c r="P303" s="71"/>
      <c r="Q303" s="68"/>
      <c r="R303" s="2"/>
      <c r="S303" s="2"/>
      <c r="T303" s="2"/>
      <c r="U303" s="2"/>
      <c r="V303" s="2"/>
      <c r="W303" s="2"/>
      <c r="X303" s="2"/>
      <c r="Y303" s="2"/>
      <c r="Z303" s="2"/>
      <c r="AA303" s="2"/>
      <c r="AB303" s="2"/>
      <c r="AC303" s="2"/>
      <c r="AD303" s="2"/>
      <c r="AE303" s="2"/>
      <c r="AF303" s="2"/>
      <c r="AG303" s="2"/>
      <c r="AH303" s="2"/>
      <c r="AI303" s="2"/>
      <c r="AJ303" s="2"/>
      <c r="AK303" s="2"/>
      <c r="AL303" s="2"/>
      <c r="AM303" s="2"/>
    </row>
    <row r="304" spans="1:39" ht="15.75" customHeight="1">
      <c r="A304" s="2"/>
      <c r="B304" s="5"/>
      <c r="C304" s="5"/>
      <c r="D304" s="2"/>
      <c r="E304" s="2"/>
      <c r="F304" s="5"/>
      <c r="G304" s="7"/>
      <c r="H304" s="5"/>
      <c r="I304" s="5"/>
      <c r="J304" s="2"/>
      <c r="K304" s="2"/>
      <c r="L304" s="5"/>
      <c r="M304" s="5"/>
      <c r="N304" s="2"/>
      <c r="O304" s="71"/>
      <c r="P304" s="71"/>
      <c r="Q304" s="68"/>
      <c r="R304" s="2"/>
      <c r="S304" s="2"/>
      <c r="T304" s="2"/>
      <c r="U304" s="2"/>
      <c r="V304" s="2"/>
      <c r="W304" s="2"/>
      <c r="X304" s="2"/>
      <c r="Y304" s="2"/>
      <c r="Z304" s="2"/>
      <c r="AA304" s="2"/>
      <c r="AB304" s="2"/>
      <c r="AC304" s="2"/>
      <c r="AD304" s="2"/>
      <c r="AE304" s="2"/>
      <c r="AF304" s="2"/>
      <c r="AG304" s="2"/>
      <c r="AH304" s="2"/>
      <c r="AI304" s="2"/>
      <c r="AJ304" s="2"/>
      <c r="AK304" s="2"/>
      <c r="AL304" s="2"/>
      <c r="AM304" s="2"/>
    </row>
    <row r="305" spans="1:39" ht="15.75" customHeight="1">
      <c r="A305" s="2"/>
      <c r="B305" s="5"/>
      <c r="C305" s="5"/>
      <c r="D305" s="2"/>
      <c r="E305" s="2"/>
      <c r="F305" s="5"/>
      <c r="G305" s="7"/>
      <c r="H305" s="5"/>
      <c r="I305" s="5"/>
      <c r="J305" s="2"/>
      <c r="K305" s="2"/>
      <c r="L305" s="5"/>
      <c r="M305" s="5"/>
      <c r="N305" s="2"/>
      <c r="O305" s="71"/>
      <c r="P305" s="71"/>
      <c r="Q305" s="68"/>
      <c r="R305" s="2"/>
      <c r="S305" s="2"/>
      <c r="T305" s="2"/>
      <c r="U305" s="2"/>
      <c r="V305" s="2"/>
      <c r="W305" s="2"/>
      <c r="X305" s="2"/>
      <c r="Y305" s="2"/>
      <c r="Z305" s="2"/>
      <c r="AA305" s="2"/>
      <c r="AB305" s="2"/>
      <c r="AC305" s="2"/>
      <c r="AD305" s="2"/>
      <c r="AE305" s="2"/>
      <c r="AF305" s="2"/>
      <c r="AG305" s="2"/>
      <c r="AH305" s="2"/>
      <c r="AI305" s="2"/>
      <c r="AJ305" s="2"/>
      <c r="AK305" s="2"/>
      <c r="AL305" s="2"/>
      <c r="AM305" s="2"/>
    </row>
    <row r="306" spans="1:39" ht="15.75" customHeight="1">
      <c r="A306" s="2"/>
      <c r="B306" s="5"/>
      <c r="C306" s="5"/>
      <c r="D306" s="2"/>
      <c r="E306" s="2"/>
      <c r="F306" s="5"/>
      <c r="G306" s="7"/>
      <c r="H306" s="5"/>
      <c r="I306" s="5"/>
      <c r="J306" s="2"/>
      <c r="K306" s="2"/>
      <c r="L306" s="5"/>
      <c r="M306" s="5"/>
      <c r="N306" s="2"/>
      <c r="O306" s="71"/>
      <c r="P306" s="71"/>
      <c r="Q306" s="68"/>
      <c r="R306" s="2"/>
      <c r="S306" s="2"/>
      <c r="T306" s="2"/>
      <c r="U306" s="2"/>
      <c r="V306" s="2"/>
      <c r="W306" s="2"/>
      <c r="X306" s="2"/>
      <c r="Y306" s="2"/>
      <c r="Z306" s="2"/>
      <c r="AA306" s="2"/>
      <c r="AB306" s="2"/>
      <c r="AC306" s="2"/>
      <c r="AD306" s="2"/>
      <c r="AE306" s="2"/>
      <c r="AF306" s="2"/>
      <c r="AG306" s="2"/>
      <c r="AH306" s="2"/>
      <c r="AI306" s="2"/>
      <c r="AJ306" s="2"/>
      <c r="AK306" s="2"/>
      <c r="AL306" s="2"/>
      <c r="AM306" s="2"/>
    </row>
    <row r="307" spans="1:39" ht="15.75" customHeight="1">
      <c r="A307" s="2"/>
      <c r="B307" s="5"/>
      <c r="C307" s="5"/>
      <c r="D307" s="2"/>
      <c r="E307" s="2"/>
      <c r="F307" s="5"/>
      <c r="G307" s="7"/>
      <c r="H307" s="5"/>
      <c r="I307" s="5"/>
      <c r="J307" s="2"/>
      <c r="K307" s="2"/>
      <c r="L307" s="5"/>
      <c r="M307" s="5"/>
      <c r="N307" s="2"/>
      <c r="O307" s="71"/>
      <c r="P307" s="71"/>
      <c r="Q307" s="68"/>
      <c r="R307" s="2"/>
      <c r="S307" s="2"/>
      <c r="T307" s="2"/>
      <c r="U307" s="2"/>
      <c r="V307" s="2"/>
      <c r="W307" s="2"/>
      <c r="X307" s="2"/>
      <c r="Y307" s="2"/>
      <c r="Z307" s="2"/>
      <c r="AA307" s="2"/>
      <c r="AB307" s="2"/>
      <c r="AC307" s="2"/>
      <c r="AD307" s="2"/>
      <c r="AE307" s="2"/>
      <c r="AF307" s="2"/>
      <c r="AG307" s="2"/>
      <c r="AH307" s="2"/>
      <c r="AI307" s="2"/>
      <c r="AJ307" s="2"/>
      <c r="AK307" s="2"/>
      <c r="AL307" s="2"/>
      <c r="AM307" s="2"/>
    </row>
    <row r="308" spans="1:39" ht="15.75" customHeight="1">
      <c r="A308" s="2"/>
      <c r="B308" s="5"/>
      <c r="C308" s="5"/>
      <c r="D308" s="2"/>
      <c r="E308" s="2"/>
      <c r="F308" s="5"/>
      <c r="G308" s="7"/>
      <c r="H308" s="5"/>
      <c r="I308" s="5"/>
      <c r="J308" s="2"/>
      <c r="K308" s="2"/>
      <c r="L308" s="5"/>
      <c r="M308" s="5"/>
      <c r="N308" s="2"/>
      <c r="O308" s="71"/>
      <c r="P308" s="71"/>
      <c r="Q308" s="68"/>
      <c r="R308" s="2"/>
      <c r="S308" s="2"/>
      <c r="T308" s="2"/>
      <c r="U308" s="2"/>
      <c r="V308" s="2"/>
      <c r="W308" s="2"/>
      <c r="X308" s="2"/>
      <c r="Y308" s="2"/>
      <c r="Z308" s="2"/>
      <c r="AA308" s="2"/>
      <c r="AB308" s="2"/>
      <c r="AC308" s="2"/>
      <c r="AD308" s="2"/>
      <c r="AE308" s="2"/>
      <c r="AF308" s="2"/>
      <c r="AG308" s="2"/>
      <c r="AH308" s="2"/>
      <c r="AI308" s="2"/>
      <c r="AJ308" s="2"/>
      <c r="AK308" s="2"/>
      <c r="AL308" s="2"/>
      <c r="AM308" s="2"/>
    </row>
    <row r="309" spans="1:39" ht="15.75" customHeight="1">
      <c r="A309" s="2"/>
      <c r="B309" s="5"/>
      <c r="C309" s="5"/>
      <c r="D309" s="2"/>
      <c r="E309" s="2"/>
      <c r="F309" s="5"/>
      <c r="G309" s="7"/>
      <c r="H309" s="5"/>
      <c r="I309" s="5"/>
      <c r="J309" s="2"/>
      <c r="K309" s="2"/>
      <c r="L309" s="5"/>
      <c r="M309" s="5"/>
      <c r="N309" s="2"/>
      <c r="O309" s="71"/>
      <c r="P309" s="71"/>
      <c r="Q309" s="68"/>
      <c r="R309" s="2"/>
      <c r="S309" s="2"/>
      <c r="T309" s="2"/>
      <c r="U309" s="2"/>
      <c r="V309" s="2"/>
      <c r="W309" s="2"/>
      <c r="X309" s="2"/>
      <c r="Y309" s="2"/>
      <c r="Z309" s="2"/>
      <c r="AA309" s="2"/>
      <c r="AB309" s="2"/>
      <c r="AC309" s="2"/>
      <c r="AD309" s="2"/>
      <c r="AE309" s="2"/>
      <c r="AF309" s="2"/>
      <c r="AG309" s="2"/>
      <c r="AH309" s="2"/>
      <c r="AI309" s="2"/>
      <c r="AJ309" s="2"/>
      <c r="AK309" s="2"/>
      <c r="AL309" s="2"/>
      <c r="AM309" s="2"/>
    </row>
    <row r="310" spans="1:39" ht="15.75" customHeight="1">
      <c r="A310" s="2"/>
      <c r="B310" s="5"/>
      <c r="C310" s="5"/>
      <c r="D310" s="2"/>
      <c r="E310" s="2"/>
      <c r="F310" s="5"/>
      <c r="G310" s="7"/>
      <c r="H310" s="5"/>
      <c r="I310" s="5"/>
      <c r="J310" s="2"/>
      <c r="K310" s="2"/>
      <c r="L310" s="5"/>
      <c r="M310" s="5"/>
      <c r="N310" s="2"/>
      <c r="O310" s="71"/>
      <c r="P310" s="71"/>
      <c r="Q310" s="68"/>
      <c r="R310" s="2"/>
      <c r="S310" s="2"/>
      <c r="T310" s="2"/>
      <c r="U310" s="2"/>
      <c r="V310" s="2"/>
      <c r="W310" s="2"/>
      <c r="X310" s="2"/>
      <c r="Y310" s="2"/>
      <c r="Z310" s="2"/>
      <c r="AA310" s="2"/>
      <c r="AB310" s="2"/>
      <c r="AC310" s="2"/>
      <c r="AD310" s="2"/>
      <c r="AE310" s="2"/>
      <c r="AF310" s="2"/>
      <c r="AG310" s="2"/>
      <c r="AH310" s="2"/>
      <c r="AI310" s="2"/>
      <c r="AJ310" s="2"/>
      <c r="AK310" s="2"/>
      <c r="AL310" s="2"/>
      <c r="AM310" s="2"/>
    </row>
    <row r="311" spans="1:39" ht="15.75" customHeight="1">
      <c r="A311" s="2"/>
      <c r="B311" s="5"/>
      <c r="C311" s="5"/>
      <c r="D311" s="2"/>
      <c r="E311" s="2"/>
      <c r="F311" s="5"/>
      <c r="G311" s="7"/>
      <c r="H311" s="5"/>
      <c r="I311" s="5"/>
      <c r="J311" s="2"/>
      <c r="K311" s="2"/>
      <c r="L311" s="5"/>
      <c r="M311" s="5"/>
      <c r="N311" s="2"/>
      <c r="O311" s="71"/>
      <c r="P311" s="71"/>
      <c r="Q311" s="68"/>
      <c r="R311" s="2"/>
      <c r="S311" s="2"/>
      <c r="T311" s="2"/>
      <c r="U311" s="2"/>
      <c r="V311" s="2"/>
      <c r="W311" s="2"/>
      <c r="X311" s="2"/>
      <c r="Y311" s="2"/>
      <c r="Z311" s="2"/>
      <c r="AA311" s="2"/>
      <c r="AB311" s="2"/>
      <c r="AC311" s="2"/>
      <c r="AD311" s="2"/>
      <c r="AE311" s="2"/>
      <c r="AF311" s="2"/>
      <c r="AG311" s="2"/>
      <c r="AH311" s="2"/>
      <c r="AI311" s="2"/>
      <c r="AJ311" s="2"/>
      <c r="AK311" s="2"/>
      <c r="AL311" s="2"/>
      <c r="AM311" s="2"/>
    </row>
    <row r="312" spans="1:39" ht="15.75" customHeight="1">
      <c r="A312" s="2"/>
      <c r="B312" s="5"/>
      <c r="C312" s="5"/>
      <c r="D312" s="2"/>
      <c r="E312" s="2"/>
      <c r="F312" s="5"/>
      <c r="G312" s="7"/>
      <c r="H312" s="5"/>
      <c r="I312" s="5"/>
      <c r="J312" s="2"/>
      <c r="K312" s="2"/>
      <c r="L312" s="5"/>
      <c r="M312" s="5"/>
      <c r="N312" s="2"/>
      <c r="O312" s="71"/>
      <c r="P312" s="71"/>
      <c r="Q312" s="68"/>
      <c r="R312" s="2"/>
      <c r="S312" s="2"/>
      <c r="T312" s="2"/>
      <c r="U312" s="2"/>
      <c r="V312" s="2"/>
      <c r="W312" s="2"/>
      <c r="X312" s="2"/>
      <c r="Y312" s="2"/>
      <c r="Z312" s="2"/>
      <c r="AA312" s="2"/>
      <c r="AB312" s="2"/>
      <c r="AC312" s="2"/>
      <c r="AD312" s="2"/>
      <c r="AE312" s="2"/>
      <c r="AF312" s="2"/>
      <c r="AG312" s="2"/>
      <c r="AH312" s="2"/>
      <c r="AI312" s="2"/>
      <c r="AJ312" s="2"/>
      <c r="AK312" s="2"/>
      <c r="AL312" s="2"/>
      <c r="AM312" s="2"/>
    </row>
    <row r="313" spans="1:39" ht="15.75" customHeight="1">
      <c r="A313" s="2"/>
      <c r="B313" s="5"/>
      <c r="C313" s="5"/>
      <c r="D313" s="2"/>
      <c r="E313" s="2"/>
      <c r="F313" s="5"/>
      <c r="G313" s="7"/>
      <c r="H313" s="5"/>
      <c r="I313" s="5"/>
      <c r="J313" s="2"/>
      <c r="K313" s="2"/>
      <c r="L313" s="5"/>
      <c r="M313" s="5"/>
      <c r="N313" s="2"/>
      <c r="O313" s="71"/>
      <c r="P313" s="71"/>
      <c r="Q313" s="68"/>
      <c r="R313" s="2"/>
      <c r="S313" s="2"/>
      <c r="T313" s="2"/>
      <c r="U313" s="2"/>
      <c r="V313" s="2"/>
      <c r="W313" s="2"/>
      <c r="X313" s="2"/>
      <c r="Y313" s="2"/>
      <c r="Z313" s="2"/>
      <c r="AA313" s="2"/>
      <c r="AB313" s="2"/>
      <c r="AC313" s="2"/>
      <c r="AD313" s="2"/>
      <c r="AE313" s="2"/>
      <c r="AF313" s="2"/>
      <c r="AG313" s="2"/>
      <c r="AH313" s="2"/>
      <c r="AI313" s="2"/>
      <c r="AJ313" s="2"/>
      <c r="AK313" s="2"/>
      <c r="AL313" s="2"/>
      <c r="AM313" s="2"/>
    </row>
    <row r="314" spans="1:39" ht="15.75" customHeight="1">
      <c r="A314" s="2"/>
      <c r="B314" s="5"/>
      <c r="C314" s="5"/>
      <c r="D314" s="2"/>
      <c r="E314" s="2"/>
      <c r="F314" s="5"/>
      <c r="G314" s="7"/>
      <c r="H314" s="5"/>
      <c r="I314" s="5"/>
      <c r="J314" s="2"/>
      <c r="K314" s="2"/>
      <c r="L314" s="5"/>
      <c r="M314" s="5"/>
      <c r="N314" s="2"/>
      <c r="O314" s="71"/>
      <c r="P314" s="71"/>
      <c r="Q314" s="68"/>
      <c r="R314" s="2"/>
      <c r="S314" s="2"/>
      <c r="T314" s="2"/>
      <c r="U314" s="2"/>
      <c r="V314" s="2"/>
      <c r="W314" s="2"/>
      <c r="X314" s="2"/>
      <c r="Y314" s="2"/>
      <c r="Z314" s="2"/>
      <c r="AA314" s="2"/>
      <c r="AB314" s="2"/>
      <c r="AC314" s="2"/>
      <c r="AD314" s="2"/>
      <c r="AE314" s="2"/>
      <c r="AF314" s="2"/>
      <c r="AG314" s="2"/>
      <c r="AH314" s="2"/>
      <c r="AI314" s="2"/>
      <c r="AJ314" s="2"/>
      <c r="AK314" s="2"/>
      <c r="AL314" s="2"/>
      <c r="AM314" s="2"/>
    </row>
    <row r="315" spans="1:39" ht="15.75" customHeight="1">
      <c r="A315" s="2"/>
      <c r="B315" s="5"/>
      <c r="C315" s="5"/>
      <c r="D315" s="2"/>
      <c r="E315" s="2"/>
      <c r="F315" s="5"/>
      <c r="G315" s="7"/>
      <c r="H315" s="5"/>
      <c r="I315" s="5"/>
      <c r="J315" s="2"/>
      <c r="K315" s="2"/>
      <c r="L315" s="5"/>
      <c r="M315" s="5"/>
      <c r="N315" s="2"/>
      <c r="O315" s="71"/>
      <c r="P315" s="71"/>
      <c r="Q315" s="68"/>
      <c r="R315" s="2"/>
      <c r="S315" s="2"/>
      <c r="T315" s="2"/>
      <c r="U315" s="2"/>
      <c r="V315" s="2"/>
      <c r="W315" s="2"/>
      <c r="X315" s="2"/>
      <c r="Y315" s="2"/>
      <c r="Z315" s="2"/>
      <c r="AA315" s="2"/>
      <c r="AB315" s="2"/>
      <c r="AC315" s="2"/>
      <c r="AD315" s="2"/>
      <c r="AE315" s="2"/>
      <c r="AF315" s="2"/>
      <c r="AG315" s="2"/>
      <c r="AH315" s="2"/>
      <c r="AI315" s="2"/>
      <c r="AJ315" s="2"/>
      <c r="AK315" s="2"/>
      <c r="AL315" s="2"/>
      <c r="AM315" s="2"/>
    </row>
    <row r="316" spans="1:39" ht="15.75" customHeight="1">
      <c r="A316" s="2"/>
      <c r="B316" s="5"/>
      <c r="C316" s="5"/>
      <c r="D316" s="2"/>
      <c r="E316" s="2"/>
      <c r="F316" s="5"/>
      <c r="G316" s="7"/>
      <c r="H316" s="5"/>
      <c r="I316" s="5"/>
      <c r="J316" s="2"/>
      <c r="K316" s="2"/>
      <c r="L316" s="5"/>
      <c r="M316" s="5"/>
      <c r="N316" s="2"/>
      <c r="O316" s="71"/>
      <c r="P316" s="71"/>
      <c r="Q316" s="68"/>
      <c r="R316" s="2"/>
      <c r="S316" s="2"/>
      <c r="T316" s="2"/>
      <c r="U316" s="2"/>
      <c r="V316" s="2"/>
      <c r="W316" s="2"/>
      <c r="X316" s="2"/>
      <c r="Y316" s="2"/>
      <c r="Z316" s="2"/>
      <c r="AA316" s="2"/>
      <c r="AB316" s="2"/>
      <c r="AC316" s="2"/>
      <c r="AD316" s="2"/>
      <c r="AE316" s="2"/>
      <c r="AF316" s="2"/>
      <c r="AG316" s="2"/>
      <c r="AH316" s="2"/>
      <c r="AI316" s="2"/>
      <c r="AJ316" s="2"/>
      <c r="AK316" s="2"/>
      <c r="AL316" s="2"/>
      <c r="AM316" s="2"/>
    </row>
    <row r="317" spans="1:39" ht="15.75" customHeight="1">
      <c r="A317" s="2"/>
      <c r="B317" s="5"/>
      <c r="C317" s="5"/>
      <c r="D317" s="2"/>
      <c r="E317" s="2"/>
      <c r="F317" s="5"/>
      <c r="G317" s="7"/>
      <c r="H317" s="5"/>
      <c r="I317" s="5"/>
      <c r="J317" s="2"/>
      <c r="K317" s="2"/>
      <c r="L317" s="5"/>
      <c r="M317" s="5"/>
      <c r="N317" s="2"/>
      <c r="O317" s="71"/>
      <c r="P317" s="71"/>
      <c r="Q317" s="68"/>
      <c r="R317" s="2"/>
      <c r="S317" s="2"/>
      <c r="T317" s="2"/>
      <c r="U317" s="2"/>
      <c r="V317" s="2"/>
      <c r="W317" s="2"/>
      <c r="X317" s="2"/>
      <c r="Y317" s="2"/>
      <c r="Z317" s="2"/>
      <c r="AA317" s="2"/>
      <c r="AB317" s="2"/>
      <c r="AC317" s="2"/>
      <c r="AD317" s="2"/>
      <c r="AE317" s="2"/>
      <c r="AF317" s="2"/>
      <c r="AG317" s="2"/>
      <c r="AH317" s="2"/>
      <c r="AI317" s="2"/>
      <c r="AJ317" s="2"/>
      <c r="AK317" s="2"/>
      <c r="AL317" s="2"/>
      <c r="AM317" s="2"/>
    </row>
    <row r="318" spans="1:39" ht="15.75" customHeight="1">
      <c r="A318" s="2"/>
      <c r="B318" s="5"/>
      <c r="C318" s="5"/>
      <c r="D318" s="2"/>
      <c r="E318" s="2"/>
      <c r="F318" s="5"/>
      <c r="G318" s="7"/>
      <c r="H318" s="5"/>
      <c r="I318" s="5"/>
      <c r="J318" s="2"/>
      <c r="K318" s="2"/>
      <c r="L318" s="5"/>
      <c r="M318" s="5"/>
      <c r="N318" s="2"/>
      <c r="O318" s="71"/>
      <c r="P318" s="71"/>
      <c r="Q318" s="68"/>
      <c r="R318" s="2"/>
      <c r="S318" s="2"/>
      <c r="T318" s="2"/>
      <c r="U318" s="2"/>
      <c r="V318" s="2"/>
      <c r="W318" s="2"/>
      <c r="X318" s="2"/>
      <c r="Y318" s="2"/>
      <c r="Z318" s="2"/>
      <c r="AA318" s="2"/>
      <c r="AB318" s="2"/>
      <c r="AC318" s="2"/>
      <c r="AD318" s="2"/>
      <c r="AE318" s="2"/>
      <c r="AF318" s="2"/>
      <c r="AG318" s="2"/>
      <c r="AH318" s="2"/>
      <c r="AI318" s="2"/>
      <c r="AJ318" s="2"/>
      <c r="AK318" s="2"/>
      <c r="AL318" s="2"/>
      <c r="AM318" s="2"/>
    </row>
    <row r="319" spans="1:39" ht="15.75" customHeight="1">
      <c r="A319" s="2"/>
      <c r="B319" s="5"/>
      <c r="C319" s="5"/>
      <c r="D319" s="2"/>
      <c r="E319" s="2"/>
      <c r="F319" s="5"/>
      <c r="G319" s="7"/>
      <c r="H319" s="5"/>
      <c r="I319" s="5"/>
      <c r="J319" s="2"/>
      <c r="K319" s="2"/>
      <c r="L319" s="5"/>
      <c r="M319" s="5"/>
      <c r="N319" s="2"/>
      <c r="O319" s="71"/>
      <c r="P319" s="71"/>
      <c r="Q319" s="68"/>
      <c r="R319" s="2"/>
      <c r="S319" s="2"/>
      <c r="T319" s="2"/>
      <c r="U319" s="2"/>
      <c r="V319" s="2"/>
      <c r="W319" s="2"/>
      <c r="X319" s="2"/>
      <c r="Y319" s="2"/>
      <c r="Z319" s="2"/>
      <c r="AA319" s="2"/>
      <c r="AB319" s="2"/>
      <c r="AC319" s="2"/>
      <c r="AD319" s="2"/>
      <c r="AE319" s="2"/>
      <c r="AF319" s="2"/>
      <c r="AG319" s="2"/>
      <c r="AH319" s="2"/>
      <c r="AI319" s="2"/>
      <c r="AJ319" s="2"/>
      <c r="AK319" s="2"/>
      <c r="AL319" s="2"/>
      <c r="AM319" s="2"/>
    </row>
    <row r="320" spans="1:39" ht="15.75" customHeight="1">
      <c r="A320" s="2"/>
      <c r="B320" s="5"/>
      <c r="C320" s="5"/>
      <c r="D320" s="2"/>
      <c r="E320" s="2"/>
      <c r="F320" s="5"/>
      <c r="G320" s="7"/>
      <c r="H320" s="5"/>
      <c r="I320" s="5"/>
      <c r="J320" s="2"/>
      <c r="K320" s="2"/>
      <c r="L320" s="5"/>
      <c r="M320" s="5"/>
      <c r="N320" s="2"/>
      <c r="O320" s="71"/>
      <c r="P320" s="71"/>
      <c r="Q320" s="68"/>
      <c r="R320" s="2"/>
      <c r="S320" s="2"/>
      <c r="T320" s="2"/>
      <c r="U320" s="2"/>
      <c r="V320" s="2"/>
      <c r="W320" s="2"/>
      <c r="X320" s="2"/>
      <c r="Y320" s="2"/>
      <c r="Z320" s="2"/>
      <c r="AA320" s="2"/>
      <c r="AB320" s="2"/>
      <c r="AC320" s="2"/>
      <c r="AD320" s="2"/>
      <c r="AE320" s="2"/>
      <c r="AF320" s="2"/>
      <c r="AG320" s="2"/>
      <c r="AH320" s="2"/>
      <c r="AI320" s="2"/>
      <c r="AJ320" s="2"/>
      <c r="AK320" s="2"/>
      <c r="AL320" s="2"/>
      <c r="AM320" s="2"/>
    </row>
    <row r="321" spans="1:39" ht="15.75" customHeight="1">
      <c r="A321" s="2"/>
      <c r="B321" s="5"/>
      <c r="C321" s="5"/>
      <c r="D321" s="2"/>
      <c r="E321" s="2"/>
      <c r="F321" s="5"/>
      <c r="G321" s="7"/>
      <c r="H321" s="5"/>
      <c r="I321" s="5"/>
      <c r="J321" s="2"/>
      <c r="K321" s="2"/>
      <c r="L321" s="5"/>
      <c r="M321" s="5"/>
      <c r="N321" s="2"/>
      <c r="O321" s="71"/>
      <c r="P321" s="71"/>
      <c r="Q321" s="68"/>
      <c r="R321" s="2"/>
      <c r="S321" s="2"/>
      <c r="T321" s="2"/>
      <c r="U321" s="2"/>
      <c r="V321" s="2"/>
      <c r="W321" s="2"/>
      <c r="X321" s="2"/>
      <c r="Y321" s="2"/>
      <c r="Z321" s="2"/>
      <c r="AA321" s="2"/>
      <c r="AB321" s="2"/>
      <c r="AC321" s="2"/>
      <c r="AD321" s="2"/>
      <c r="AE321" s="2"/>
      <c r="AF321" s="2"/>
      <c r="AG321" s="2"/>
      <c r="AH321" s="2"/>
      <c r="AI321" s="2"/>
      <c r="AJ321" s="2"/>
      <c r="AK321" s="2"/>
      <c r="AL321" s="2"/>
      <c r="AM321" s="2"/>
    </row>
    <row r="322" spans="1:39" ht="15.75" customHeight="1">
      <c r="A322" s="2"/>
      <c r="B322" s="5"/>
      <c r="C322" s="5"/>
      <c r="D322" s="2"/>
      <c r="E322" s="2"/>
      <c r="F322" s="5"/>
      <c r="G322" s="7"/>
      <c r="H322" s="5"/>
      <c r="I322" s="5"/>
      <c r="J322" s="2"/>
      <c r="K322" s="2"/>
      <c r="L322" s="5"/>
      <c r="M322" s="5"/>
      <c r="N322" s="2"/>
      <c r="O322" s="71"/>
      <c r="P322" s="71"/>
      <c r="Q322" s="68"/>
      <c r="R322" s="2"/>
      <c r="S322" s="2"/>
      <c r="T322" s="2"/>
      <c r="U322" s="2"/>
      <c r="V322" s="2"/>
      <c r="W322" s="2"/>
      <c r="X322" s="2"/>
      <c r="Y322" s="2"/>
      <c r="Z322" s="2"/>
      <c r="AA322" s="2"/>
      <c r="AB322" s="2"/>
      <c r="AC322" s="2"/>
      <c r="AD322" s="2"/>
      <c r="AE322" s="2"/>
      <c r="AF322" s="2"/>
      <c r="AG322" s="2"/>
      <c r="AH322" s="2"/>
      <c r="AI322" s="2"/>
      <c r="AJ322" s="2"/>
      <c r="AK322" s="2"/>
      <c r="AL322" s="2"/>
      <c r="AM322" s="2"/>
    </row>
    <row r="323" spans="1:39" ht="15.75" customHeight="1">
      <c r="A323" s="2"/>
      <c r="B323" s="5"/>
      <c r="C323" s="5"/>
      <c r="D323" s="2"/>
      <c r="E323" s="2"/>
      <c r="F323" s="5"/>
      <c r="G323" s="7"/>
      <c r="H323" s="5"/>
      <c r="I323" s="5"/>
      <c r="J323" s="2"/>
      <c r="K323" s="2"/>
      <c r="L323" s="5"/>
      <c r="M323" s="5"/>
      <c r="N323" s="2"/>
      <c r="O323" s="71"/>
      <c r="P323" s="71"/>
      <c r="Q323" s="68"/>
      <c r="R323" s="2"/>
      <c r="S323" s="2"/>
      <c r="T323" s="2"/>
      <c r="U323" s="2"/>
      <c r="V323" s="2"/>
      <c r="W323" s="2"/>
      <c r="X323" s="2"/>
      <c r="Y323" s="2"/>
      <c r="Z323" s="2"/>
      <c r="AA323" s="2"/>
      <c r="AB323" s="2"/>
      <c r="AC323" s="2"/>
      <c r="AD323" s="2"/>
      <c r="AE323" s="2"/>
      <c r="AF323" s="2"/>
      <c r="AG323" s="2"/>
      <c r="AH323" s="2"/>
      <c r="AI323" s="2"/>
      <c r="AJ323" s="2"/>
      <c r="AK323" s="2"/>
      <c r="AL323" s="2"/>
      <c r="AM323" s="2"/>
    </row>
    <row r="324" spans="1:39" ht="15.75" customHeight="1">
      <c r="A324" s="2"/>
      <c r="B324" s="5"/>
      <c r="C324" s="5"/>
      <c r="D324" s="2"/>
      <c r="E324" s="2"/>
      <c r="F324" s="5"/>
      <c r="G324" s="7"/>
      <c r="H324" s="5"/>
      <c r="I324" s="5"/>
      <c r="J324" s="2"/>
      <c r="K324" s="2"/>
      <c r="L324" s="5"/>
      <c r="M324" s="5"/>
      <c r="N324" s="2"/>
      <c r="O324" s="71"/>
      <c r="P324" s="71"/>
      <c r="Q324" s="68"/>
      <c r="R324" s="2"/>
      <c r="S324" s="2"/>
      <c r="T324" s="2"/>
      <c r="U324" s="2"/>
      <c r="V324" s="2"/>
      <c r="W324" s="2"/>
      <c r="X324" s="2"/>
      <c r="Y324" s="2"/>
      <c r="Z324" s="2"/>
      <c r="AA324" s="2"/>
      <c r="AB324" s="2"/>
      <c r="AC324" s="2"/>
      <c r="AD324" s="2"/>
      <c r="AE324" s="2"/>
      <c r="AF324" s="2"/>
      <c r="AG324" s="2"/>
      <c r="AH324" s="2"/>
      <c r="AI324" s="2"/>
      <c r="AJ324" s="2"/>
      <c r="AK324" s="2"/>
      <c r="AL324" s="2"/>
      <c r="AM324" s="2"/>
    </row>
    <row r="325" spans="1:39" ht="15.75" customHeight="1">
      <c r="A325" s="2"/>
      <c r="B325" s="5"/>
      <c r="C325" s="5"/>
      <c r="D325" s="2"/>
      <c r="E325" s="2"/>
      <c r="F325" s="5"/>
      <c r="G325" s="7"/>
      <c r="H325" s="5"/>
      <c r="I325" s="5"/>
      <c r="J325" s="2"/>
      <c r="K325" s="2"/>
      <c r="L325" s="5"/>
      <c r="M325" s="5"/>
      <c r="N325" s="2"/>
      <c r="O325" s="71"/>
      <c r="P325" s="71"/>
      <c r="Q325" s="68"/>
      <c r="R325" s="2"/>
      <c r="S325" s="2"/>
      <c r="T325" s="2"/>
      <c r="U325" s="2"/>
      <c r="V325" s="2"/>
      <c r="W325" s="2"/>
      <c r="X325" s="2"/>
      <c r="Y325" s="2"/>
      <c r="Z325" s="2"/>
      <c r="AA325" s="2"/>
      <c r="AB325" s="2"/>
      <c r="AC325" s="2"/>
      <c r="AD325" s="2"/>
      <c r="AE325" s="2"/>
      <c r="AF325" s="2"/>
      <c r="AG325" s="2"/>
      <c r="AH325" s="2"/>
      <c r="AI325" s="2"/>
      <c r="AJ325" s="2"/>
      <c r="AK325" s="2"/>
      <c r="AL325" s="2"/>
      <c r="AM325" s="2"/>
    </row>
    <row r="326" spans="1:39" ht="15.75" customHeight="1">
      <c r="A326" s="2"/>
      <c r="B326" s="5"/>
      <c r="C326" s="5"/>
      <c r="D326" s="2"/>
      <c r="E326" s="2"/>
      <c r="F326" s="5"/>
      <c r="G326" s="7"/>
      <c r="H326" s="5"/>
      <c r="I326" s="5"/>
      <c r="J326" s="2"/>
      <c r="K326" s="2"/>
      <c r="L326" s="5"/>
      <c r="M326" s="5"/>
      <c r="N326" s="2"/>
      <c r="O326" s="71"/>
      <c r="P326" s="71"/>
      <c r="Q326" s="68"/>
      <c r="R326" s="2"/>
      <c r="S326" s="2"/>
      <c r="T326" s="2"/>
      <c r="U326" s="2"/>
      <c r="V326" s="2"/>
      <c r="W326" s="2"/>
      <c r="X326" s="2"/>
      <c r="Y326" s="2"/>
      <c r="Z326" s="2"/>
      <c r="AA326" s="2"/>
      <c r="AB326" s="2"/>
      <c r="AC326" s="2"/>
      <c r="AD326" s="2"/>
      <c r="AE326" s="2"/>
      <c r="AF326" s="2"/>
      <c r="AG326" s="2"/>
      <c r="AH326" s="2"/>
      <c r="AI326" s="2"/>
      <c r="AJ326" s="2"/>
      <c r="AK326" s="2"/>
      <c r="AL326" s="2"/>
      <c r="AM326" s="2"/>
    </row>
    <row r="327" spans="1:39" ht="15.75" customHeight="1">
      <c r="A327" s="2"/>
      <c r="B327" s="5"/>
      <c r="C327" s="5"/>
      <c r="D327" s="2"/>
      <c r="E327" s="2"/>
      <c r="F327" s="5"/>
      <c r="G327" s="7"/>
      <c r="H327" s="5"/>
      <c r="I327" s="5"/>
      <c r="J327" s="2"/>
      <c r="K327" s="2"/>
      <c r="L327" s="5"/>
      <c r="M327" s="5"/>
      <c r="N327" s="2"/>
      <c r="O327" s="71"/>
      <c r="P327" s="71"/>
      <c r="Q327" s="68"/>
      <c r="R327" s="2"/>
      <c r="S327" s="2"/>
      <c r="T327" s="2"/>
      <c r="U327" s="2"/>
      <c r="V327" s="2"/>
      <c r="W327" s="2"/>
      <c r="X327" s="2"/>
      <c r="Y327" s="2"/>
      <c r="Z327" s="2"/>
      <c r="AA327" s="2"/>
      <c r="AB327" s="2"/>
      <c r="AC327" s="2"/>
      <c r="AD327" s="2"/>
      <c r="AE327" s="2"/>
      <c r="AF327" s="2"/>
      <c r="AG327" s="2"/>
      <c r="AH327" s="2"/>
      <c r="AI327" s="2"/>
      <c r="AJ327" s="2"/>
      <c r="AK327" s="2"/>
      <c r="AL327" s="2"/>
      <c r="AM327" s="2"/>
    </row>
    <row r="328" spans="1:39" ht="15.75" customHeight="1">
      <c r="A328" s="2"/>
      <c r="B328" s="5"/>
      <c r="C328" s="5"/>
      <c r="D328" s="2"/>
      <c r="E328" s="2"/>
      <c r="F328" s="5"/>
      <c r="G328" s="7"/>
      <c r="H328" s="5"/>
      <c r="I328" s="5"/>
      <c r="J328" s="2"/>
      <c r="K328" s="2"/>
      <c r="L328" s="5"/>
      <c r="M328" s="5"/>
      <c r="N328" s="2"/>
      <c r="O328" s="71"/>
      <c r="P328" s="71"/>
      <c r="Q328" s="68"/>
      <c r="R328" s="2"/>
      <c r="S328" s="2"/>
      <c r="T328" s="2"/>
      <c r="U328" s="2"/>
      <c r="V328" s="2"/>
      <c r="W328" s="2"/>
      <c r="X328" s="2"/>
      <c r="Y328" s="2"/>
      <c r="Z328" s="2"/>
      <c r="AA328" s="2"/>
      <c r="AB328" s="2"/>
      <c r="AC328" s="2"/>
      <c r="AD328" s="2"/>
      <c r="AE328" s="2"/>
      <c r="AF328" s="2"/>
      <c r="AG328" s="2"/>
      <c r="AH328" s="2"/>
      <c r="AI328" s="2"/>
      <c r="AJ328" s="2"/>
      <c r="AK328" s="2"/>
      <c r="AL328" s="2"/>
      <c r="AM328" s="2"/>
    </row>
    <row r="329" spans="1:39" ht="15.75" customHeight="1">
      <c r="A329" s="2"/>
      <c r="B329" s="5"/>
      <c r="C329" s="5"/>
      <c r="D329" s="2"/>
      <c r="E329" s="2"/>
      <c r="F329" s="5"/>
      <c r="G329" s="7"/>
      <c r="H329" s="5"/>
      <c r="I329" s="5"/>
      <c r="J329" s="2"/>
      <c r="K329" s="2"/>
      <c r="L329" s="5"/>
      <c r="M329" s="5"/>
      <c r="N329" s="2"/>
      <c r="O329" s="71"/>
      <c r="P329" s="71"/>
      <c r="Q329" s="68"/>
      <c r="R329" s="2"/>
      <c r="S329" s="2"/>
      <c r="T329" s="2"/>
      <c r="U329" s="2"/>
      <c r="V329" s="2"/>
      <c r="W329" s="2"/>
      <c r="X329" s="2"/>
      <c r="Y329" s="2"/>
      <c r="Z329" s="2"/>
      <c r="AA329" s="2"/>
      <c r="AB329" s="2"/>
      <c r="AC329" s="2"/>
      <c r="AD329" s="2"/>
      <c r="AE329" s="2"/>
      <c r="AF329" s="2"/>
      <c r="AG329" s="2"/>
      <c r="AH329" s="2"/>
      <c r="AI329" s="2"/>
      <c r="AJ329" s="2"/>
      <c r="AK329" s="2"/>
      <c r="AL329" s="2"/>
      <c r="AM329" s="2"/>
    </row>
    <row r="330" spans="1:39" ht="15.75" customHeight="1">
      <c r="A330" s="2"/>
      <c r="B330" s="5"/>
      <c r="C330" s="5"/>
      <c r="D330" s="2"/>
      <c r="E330" s="2"/>
      <c r="F330" s="5"/>
      <c r="G330" s="7"/>
      <c r="H330" s="5"/>
      <c r="I330" s="5"/>
      <c r="J330" s="2"/>
      <c r="K330" s="2"/>
      <c r="L330" s="5"/>
      <c r="M330" s="5"/>
      <c r="N330" s="2"/>
      <c r="O330" s="71"/>
      <c r="P330" s="71"/>
      <c r="Q330" s="68"/>
      <c r="R330" s="2"/>
      <c r="S330" s="2"/>
      <c r="T330" s="2"/>
      <c r="U330" s="2"/>
      <c r="V330" s="2"/>
      <c r="W330" s="2"/>
      <c r="X330" s="2"/>
      <c r="Y330" s="2"/>
      <c r="Z330" s="2"/>
      <c r="AA330" s="2"/>
      <c r="AB330" s="2"/>
      <c r="AC330" s="2"/>
      <c r="AD330" s="2"/>
      <c r="AE330" s="2"/>
      <c r="AF330" s="2"/>
      <c r="AG330" s="2"/>
      <c r="AH330" s="2"/>
      <c r="AI330" s="2"/>
      <c r="AJ330" s="2"/>
      <c r="AK330" s="2"/>
      <c r="AL330" s="2"/>
      <c r="AM330" s="2"/>
    </row>
    <row r="331" spans="1:39" ht="15.75" customHeight="1">
      <c r="A331" s="2"/>
      <c r="B331" s="5"/>
      <c r="C331" s="5"/>
      <c r="D331" s="2"/>
      <c r="E331" s="2"/>
      <c r="F331" s="5"/>
      <c r="G331" s="7"/>
      <c r="H331" s="5"/>
      <c r="I331" s="5"/>
      <c r="J331" s="2"/>
      <c r="K331" s="2"/>
      <c r="L331" s="5"/>
      <c r="M331" s="5"/>
      <c r="N331" s="2"/>
      <c r="O331" s="71"/>
      <c r="P331" s="71"/>
      <c r="Q331" s="68"/>
      <c r="R331" s="2"/>
      <c r="S331" s="2"/>
      <c r="T331" s="2"/>
      <c r="U331" s="2"/>
      <c r="V331" s="2"/>
      <c r="W331" s="2"/>
      <c r="X331" s="2"/>
      <c r="Y331" s="2"/>
      <c r="Z331" s="2"/>
      <c r="AA331" s="2"/>
      <c r="AB331" s="2"/>
      <c r="AC331" s="2"/>
      <c r="AD331" s="2"/>
      <c r="AE331" s="2"/>
      <c r="AF331" s="2"/>
      <c r="AG331" s="2"/>
      <c r="AH331" s="2"/>
      <c r="AI331" s="2"/>
      <c r="AJ331" s="2"/>
      <c r="AK331" s="2"/>
      <c r="AL331" s="2"/>
      <c r="AM331" s="2"/>
    </row>
    <row r="332" spans="1:39" ht="15.75" customHeight="1">
      <c r="A332" s="2"/>
      <c r="B332" s="5"/>
      <c r="C332" s="5"/>
      <c r="D332" s="2"/>
      <c r="E332" s="2"/>
      <c r="F332" s="5"/>
      <c r="G332" s="7"/>
      <c r="H332" s="5"/>
      <c r="I332" s="5"/>
      <c r="J332" s="2"/>
      <c r="K332" s="2"/>
      <c r="L332" s="5"/>
      <c r="M332" s="5"/>
      <c r="N332" s="2"/>
      <c r="O332" s="71"/>
      <c r="P332" s="71"/>
      <c r="Q332" s="68"/>
      <c r="R332" s="2"/>
      <c r="S332" s="2"/>
      <c r="T332" s="2"/>
      <c r="U332" s="2"/>
      <c r="V332" s="2"/>
      <c r="W332" s="2"/>
      <c r="X332" s="2"/>
      <c r="Y332" s="2"/>
      <c r="Z332" s="2"/>
      <c r="AA332" s="2"/>
      <c r="AB332" s="2"/>
      <c r="AC332" s="2"/>
      <c r="AD332" s="2"/>
      <c r="AE332" s="2"/>
      <c r="AF332" s="2"/>
      <c r="AG332" s="2"/>
      <c r="AH332" s="2"/>
      <c r="AI332" s="2"/>
      <c r="AJ332" s="2"/>
      <c r="AK332" s="2"/>
      <c r="AL332" s="2"/>
      <c r="AM332" s="2"/>
    </row>
    <row r="333" spans="1:39" ht="15.75" customHeight="1">
      <c r="A333" s="2"/>
      <c r="B333" s="5"/>
      <c r="C333" s="5"/>
      <c r="D333" s="2"/>
      <c r="E333" s="2"/>
      <c r="F333" s="5"/>
      <c r="G333" s="7"/>
      <c r="H333" s="5"/>
      <c r="I333" s="5"/>
      <c r="J333" s="2"/>
      <c r="K333" s="2"/>
      <c r="L333" s="5"/>
      <c r="M333" s="5"/>
      <c r="N333" s="2"/>
      <c r="O333" s="71"/>
      <c r="P333" s="71"/>
      <c r="Q333" s="68"/>
      <c r="R333" s="2"/>
      <c r="S333" s="2"/>
      <c r="T333" s="2"/>
      <c r="U333" s="2"/>
      <c r="V333" s="2"/>
      <c r="W333" s="2"/>
      <c r="X333" s="2"/>
      <c r="Y333" s="2"/>
      <c r="Z333" s="2"/>
      <c r="AA333" s="2"/>
      <c r="AB333" s="2"/>
      <c r="AC333" s="2"/>
      <c r="AD333" s="2"/>
      <c r="AE333" s="2"/>
      <c r="AF333" s="2"/>
      <c r="AG333" s="2"/>
      <c r="AH333" s="2"/>
      <c r="AI333" s="2"/>
      <c r="AJ333" s="2"/>
      <c r="AK333" s="2"/>
      <c r="AL333" s="2"/>
      <c r="AM333" s="2"/>
    </row>
    <row r="334" spans="1:39" ht="15.75" customHeight="1">
      <c r="A334" s="2"/>
      <c r="B334" s="5"/>
      <c r="C334" s="5"/>
      <c r="D334" s="2"/>
      <c r="E334" s="2"/>
      <c r="F334" s="5"/>
      <c r="G334" s="7"/>
      <c r="H334" s="5"/>
      <c r="I334" s="5"/>
      <c r="J334" s="2"/>
      <c r="K334" s="2"/>
      <c r="L334" s="5"/>
      <c r="M334" s="5"/>
      <c r="N334" s="2"/>
      <c r="O334" s="71"/>
      <c r="P334" s="71"/>
      <c r="Q334" s="68"/>
      <c r="R334" s="2"/>
      <c r="S334" s="2"/>
      <c r="T334" s="2"/>
      <c r="U334" s="2"/>
      <c r="V334" s="2"/>
      <c r="W334" s="2"/>
      <c r="X334" s="2"/>
      <c r="Y334" s="2"/>
      <c r="Z334" s="2"/>
      <c r="AA334" s="2"/>
      <c r="AB334" s="2"/>
      <c r="AC334" s="2"/>
      <c r="AD334" s="2"/>
      <c r="AE334" s="2"/>
      <c r="AF334" s="2"/>
      <c r="AG334" s="2"/>
      <c r="AH334" s="2"/>
      <c r="AI334" s="2"/>
      <c r="AJ334" s="2"/>
      <c r="AK334" s="2"/>
      <c r="AL334" s="2"/>
      <c r="AM334" s="2"/>
    </row>
    <row r="335" spans="1:39" ht="15.75" customHeight="1">
      <c r="A335" s="2"/>
      <c r="B335" s="5"/>
      <c r="C335" s="5"/>
      <c r="D335" s="2"/>
      <c r="E335" s="2"/>
      <c r="F335" s="5"/>
      <c r="G335" s="7"/>
      <c r="H335" s="5"/>
      <c r="I335" s="5"/>
      <c r="J335" s="2"/>
      <c r="K335" s="2"/>
      <c r="L335" s="5"/>
      <c r="M335" s="5"/>
      <c r="N335" s="2"/>
      <c r="O335" s="71"/>
      <c r="P335" s="71"/>
      <c r="Q335" s="68"/>
      <c r="R335" s="2"/>
      <c r="S335" s="2"/>
      <c r="T335" s="2"/>
      <c r="U335" s="2"/>
      <c r="V335" s="2"/>
      <c r="W335" s="2"/>
      <c r="X335" s="2"/>
      <c r="Y335" s="2"/>
      <c r="Z335" s="2"/>
      <c r="AA335" s="2"/>
      <c r="AB335" s="2"/>
      <c r="AC335" s="2"/>
      <c r="AD335" s="2"/>
      <c r="AE335" s="2"/>
      <c r="AF335" s="2"/>
      <c r="AG335" s="2"/>
      <c r="AH335" s="2"/>
      <c r="AI335" s="2"/>
      <c r="AJ335" s="2"/>
      <c r="AK335" s="2"/>
      <c r="AL335" s="2"/>
      <c r="AM335" s="2"/>
    </row>
    <row r="336" spans="1:39" ht="15.75" customHeight="1">
      <c r="A336" s="2"/>
      <c r="B336" s="5"/>
      <c r="C336" s="5"/>
      <c r="D336" s="2"/>
      <c r="E336" s="2"/>
      <c r="F336" s="5"/>
      <c r="G336" s="7"/>
      <c r="H336" s="5"/>
      <c r="I336" s="5"/>
      <c r="J336" s="2"/>
      <c r="K336" s="2"/>
      <c r="L336" s="5"/>
      <c r="M336" s="5"/>
      <c r="N336" s="2"/>
      <c r="O336" s="71"/>
      <c r="P336" s="71"/>
      <c r="Q336" s="68"/>
      <c r="R336" s="2"/>
      <c r="S336" s="2"/>
      <c r="T336" s="2"/>
      <c r="U336" s="2"/>
      <c r="V336" s="2"/>
      <c r="W336" s="2"/>
      <c r="X336" s="2"/>
      <c r="Y336" s="2"/>
      <c r="Z336" s="2"/>
      <c r="AA336" s="2"/>
      <c r="AB336" s="2"/>
      <c r="AC336" s="2"/>
      <c r="AD336" s="2"/>
      <c r="AE336" s="2"/>
      <c r="AF336" s="2"/>
      <c r="AG336" s="2"/>
      <c r="AH336" s="2"/>
      <c r="AI336" s="2"/>
      <c r="AJ336" s="2"/>
      <c r="AK336" s="2"/>
      <c r="AL336" s="2"/>
      <c r="AM336" s="2"/>
    </row>
    <row r="337" spans="1:39" ht="15.75" customHeight="1">
      <c r="A337" s="2"/>
      <c r="B337" s="5"/>
      <c r="C337" s="5"/>
      <c r="D337" s="2"/>
      <c r="E337" s="2"/>
      <c r="F337" s="5"/>
      <c r="G337" s="7"/>
      <c r="H337" s="5"/>
      <c r="I337" s="5"/>
      <c r="J337" s="2"/>
      <c r="K337" s="2"/>
      <c r="L337" s="5"/>
      <c r="M337" s="5"/>
      <c r="N337" s="2"/>
      <c r="O337" s="71"/>
      <c r="P337" s="71"/>
      <c r="Q337" s="68"/>
      <c r="R337" s="2"/>
      <c r="S337" s="2"/>
      <c r="T337" s="2"/>
      <c r="U337" s="2"/>
      <c r="V337" s="2"/>
      <c r="W337" s="2"/>
      <c r="X337" s="2"/>
      <c r="Y337" s="2"/>
      <c r="Z337" s="2"/>
      <c r="AA337" s="2"/>
      <c r="AB337" s="2"/>
      <c r="AC337" s="2"/>
      <c r="AD337" s="2"/>
      <c r="AE337" s="2"/>
      <c r="AF337" s="2"/>
      <c r="AG337" s="2"/>
      <c r="AH337" s="2"/>
      <c r="AI337" s="2"/>
      <c r="AJ337" s="2"/>
      <c r="AK337" s="2"/>
      <c r="AL337" s="2"/>
      <c r="AM337" s="2"/>
    </row>
    <row r="338" spans="1:39" ht="15.75" customHeight="1">
      <c r="A338" s="2"/>
      <c r="B338" s="5"/>
      <c r="C338" s="5"/>
      <c r="D338" s="2"/>
      <c r="E338" s="2"/>
      <c r="F338" s="5"/>
      <c r="G338" s="7"/>
      <c r="H338" s="5"/>
      <c r="I338" s="5"/>
      <c r="J338" s="2"/>
      <c r="K338" s="2"/>
      <c r="L338" s="5"/>
      <c r="M338" s="5"/>
      <c r="N338" s="2"/>
      <c r="O338" s="71"/>
      <c r="P338" s="71"/>
      <c r="Q338" s="68"/>
      <c r="R338" s="2"/>
      <c r="S338" s="2"/>
      <c r="T338" s="2"/>
      <c r="U338" s="2"/>
      <c r="V338" s="2"/>
      <c r="W338" s="2"/>
      <c r="X338" s="2"/>
      <c r="Y338" s="2"/>
      <c r="Z338" s="2"/>
      <c r="AA338" s="2"/>
      <c r="AB338" s="2"/>
      <c r="AC338" s="2"/>
      <c r="AD338" s="2"/>
      <c r="AE338" s="2"/>
      <c r="AF338" s="2"/>
      <c r="AG338" s="2"/>
      <c r="AH338" s="2"/>
      <c r="AI338" s="2"/>
      <c r="AJ338" s="2"/>
      <c r="AK338" s="2"/>
      <c r="AL338" s="2"/>
      <c r="AM338" s="2"/>
    </row>
    <row r="339" spans="1:39" ht="15.75" customHeight="1">
      <c r="A339" s="2"/>
      <c r="B339" s="5"/>
      <c r="C339" s="5"/>
      <c r="D339" s="2"/>
      <c r="E339" s="2"/>
      <c r="F339" s="5"/>
      <c r="G339" s="7"/>
      <c r="H339" s="5"/>
      <c r="I339" s="5"/>
      <c r="J339" s="2"/>
      <c r="K339" s="2"/>
      <c r="L339" s="5"/>
      <c r="M339" s="5"/>
      <c r="N339" s="2"/>
      <c r="O339" s="71"/>
      <c r="P339" s="71"/>
      <c r="Q339" s="68"/>
      <c r="R339" s="2"/>
      <c r="S339" s="2"/>
      <c r="T339" s="2"/>
      <c r="U339" s="2"/>
      <c r="V339" s="2"/>
      <c r="W339" s="2"/>
      <c r="X339" s="2"/>
      <c r="Y339" s="2"/>
      <c r="Z339" s="2"/>
      <c r="AA339" s="2"/>
      <c r="AB339" s="2"/>
      <c r="AC339" s="2"/>
      <c r="AD339" s="2"/>
      <c r="AE339" s="2"/>
      <c r="AF339" s="2"/>
      <c r="AG339" s="2"/>
      <c r="AH339" s="2"/>
      <c r="AI339" s="2"/>
      <c r="AJ339" s="2"/>
      <c r="AK339" s="2"/>
      <c r="AL339" s="2"/>
      <c r="AM339" s="2"/>
    </row>
    <row r="340" spans="1:39" ht="15.75" customHeight="1">
      <c r="A340" s="2"/>
      <c r="B340" s="5"/>
      <c r="C340" s="5"/>
      <c r="D340" s="2"/>
      <c r="E340" s="2"/>
      <c r="F340" s="5"/>
      <c r="G340" s="7"/>
      <c r="H340" s="5"/>
      <c r="I340" s="5"/>
      <c r="J340" s="2"/>
      <c r="K340" s="2"/>
      <c r="L340" s="5"/>
      <c r="M340" s="5"/>
      <c r="N340" s="2"/>
      <c r="O340" s="71"/>
      <c r="P340" s="71"/>
      <c r="Q340" s="68"/>
      <c r="R340" s="2"/>
      <c r="S340" s="2"/>
      <c r="T340" s="2"/>
      <c r="U340" s="2"/>
      <c r="V340" s="2"/>
      <c r="W340" s="2"/>
      <c r="X340" s="2"/>
      <c r="Y340" s="2"/>
      <c r="Z340" s="2"/>
      <c r="AA340" s="2"/>
      <c r="AB340" s="2"/>
      <c r="AC340" s="2"/>
      <c r="AD340" s="2"/>
      <c r="AE340" s="2"/>
      <c r="AF340" s="2"/>
      <c r="AG340" s="2"/>
      <c r="AH340" s="2"/>
      <c r="AI340" s="2"/>
      <c r="AJ340" s="2"/>
      <c r="AK340" s="2"/>
      <c r="AL340" s="2"/>
      <c r="AM340" s="2"/>
    </row>
    <row r="341" spans="1:39" ht="15.75" customHeight="1">
      <c r="A341" s="2"/>
      <c r="B341" s="5"/>
      <c r="C341" s="5"/>
      <c r="D341" s="2"/>
      <c r="E341" s="2"/>
      <c r="F341" s="5"/>
      <c r="G341" s="7"/>
      <c r="H341" s="5"/>
      <c r="I341" s="5"/>
      <c r="J341" s="2"/>
      <c r="K341" s="2"/>
      <c r="L341" s="5"/>
      <c r="M341" s="5"/>
      <c r="N341" s="2"/>
      <c r="O341" s="71"/>
      <c r="P341" s="71"/>
      <c r="Q341" s="68"/>
      <c r="R341" s="2"/>
      <c r="S341" s="2"/>
      <c r="T341" s="2"/>
      <c r="U341" s="2"/>
      <c r="V341" s="2"/>
      <c r="W341" s="2"/>
      <c r="X341" s="2"/>
      <c r="Y341" s="2"/>
      <c r="Z341" s="2"/>
      <c r="AA341" s="2"/>
      <c r="AB341" s="2"/>
      <c r="AC341" s="2"/>
      <c r="AD341" s="2"/>
      <c r="AE341" s="2"/>
      <c r="AF341" s="2"/>
      <c r="AG341" s="2"/>
      <c r="AH341" s="2"/>
      <c r="AI341" s="2"/>
      <c r="AJ341" s="2"/>
      <c r="AK341" s="2"/>
      <c r="AL341" s="2"/>
      <c r="AM341" s="2"/>
    </row>
    <row r="342" spans="1:39" ht="15.75" customHeight="1">
      <c r="A342" s="2"/>
      <c r="B342" s="5"/>
      <c r="C342" s="5"/>
      <c r="D342" s="2"/>
      <c r="E342" s="2"/>
      <c r="F342" s="5"/>
      <c r="G342" s="7"/>
      <c r="H342" s="5"/>
      <c r="I342" s="5"/>
      <c r="J342" s="2"/>
      <c r="K342" s="2"/>
      <c r="L342" s="5"/>
      <c r="M342" s="5"/>
      <c r="N342" s="2"/>
      <c r="O342" s="71"/>
      <c r="P342" s="71"/>
      <c r="Q342" s="68"/>
      <c r="R342" s="2"/>
      <c r="S342" s="2"/>
      <c r="T342" s="2"/>
      <c r="U342" s="2"/>
      <c r="V342" s="2"/>
      <c r="W342" s="2"/>
      <c r="X342" s="2"/>
      <c r="Y342" s="2"/>
      <c r="Z342" s="2"/>
      <c r="AA342" s="2"/>
      <c r="AB342" s="2"/>
      <c r="AC342" s="2"/>
      <c r="AD342" s="2"/>
      <c r="AE342" s="2"/>
      <c r="AF342" s="2"/>
      <c r="AG342" s="2"/>
      <c r="AH342" s="2"/>
      <c r="AI342" s="2"/>
      <c r="AJ342" s="2"/>
      <c r="AK342" s="2"/>
      <c r="AL342" s="2"/>
      <c r="AM342" s="2"/>
    </row>
    <row r="343" spans="1:39" ht="15.75" customHeight="1">
      <c r="A343" s="2"/>
      <c r="B343" s="5"/>
      <c r="C343" s="5"/>
      <c r="D343" s="2"/>
      <c r="E343" s="2"/>
      <c r="F343" s="5"/>
      <c r="G343" s="7"/>
      <c r="H343" s="5"/>
      <c r="I343" s="5"/>
      <c r="J343" s="2"/>
      <c r="K343" s="2"/>
      <c r="L343" s="5"/>
      <c r="M343" s="5"/>
      <c r="N343" s="2"/>
      <c r="O343" s="71"/>
      <c r="P343" s="71"/>
      <c r="Q343" s="68"/>
      <c r="R343" s="2"/>
      <c r="S343" s="2"/>
      <c r="T343" s="2"/>
      <c r="U343" s="2"/>
      <c r="V343" s="2"/>
      <c r="W343" s="2"/>
      <c r="X343" s="2"/>
      <c r="Y343" s="2"/>
      <c r="Z343" s="2"/>
      <c r="AA343" s="2"/>
      <c r="AB343" s="2"/>
      <c r="AC343" s="2"/>
      <c r="AD343" s="2"/>
      <c r="AE343" s="2"/>
      <c r="AF343" s="2"/>
      <c r="AG343" s="2"/>
      <c r="AH343" s="2"/>
      <c r="AI343" s="2"/>
      <c r="AJ343" s="2"/>
      <c r="AK343" s="2"/>
      <c r="AL343" s="2"/>
      <c r="AM343" s="2"/>
    </row>
    <row r="344" spans="1:39" ht="15.75" customHeight="1">
      <c r="A344" s="2"/>
      <c r="B344" s="5"/>
      <c r="C344" s="5"/>
      <c r="D344" s="2"/>
      <c r="E344" s="2"/>
      <c r="F344" s="5"/>
      <c r="G344" s="7"/>
      <c r="H344" s="5"/>
      <c r="I344" s="5"/>
      <c r="J344" s="2"/>
      <c r="K344" s="2"/>
      <c r="L344" s="5"/>
      <c r="M344" s="5"/>
      <c r="N344" s="2"/>
      <c r="O344" s="71"/>
      <c r="P344" s="71"/>
      <c r="Q344" s="68"/>
      <c r="R344" s="2"/>
      <c r="S344" s="2"/>
      <c r="T344" s="2"/>
      <c r="U344" s="2"/>
      <c r="V344" s="2"/>
      <c r="W344" s="2"/>
      <c r="X344" s="2"/>
      <c r="Y344" s="2"/>
      <c r="Z344" s="2"/>
      <c r="AA344" s="2"/>
      <c r="AB344" s="2"/>
      <c r="AC344" s="2"/>
      <c r="AD344" s="2"/>
      <c r="AE344" s="2"/>
      <c r="AF344" s="2"/>
      <c r="AG344" s="2"/>
      <c r="AH344" s="2"/>
      <c r="AI344" s="2"/>
      <c r="AJ344" s="2"/>
      <c r="AK344" s="2"/>
      <c r="AL344" s="2"/>
      <c r="AM344" s="2"/>
    </row>
    <row r="345" spans="1:39" ht="15.75" customHeight="1">
      <c r="A345" s="2"/>
      <c r="B345" s="5"/>
      <c r="C345" s="5"/>
      <c r="D345" s="2"/>
      <c r="E345" s="2"/>
      <c r="F345" s="5"/>
      <c r="G345" s="7"/>
      <c r="H345" s="5"/>
      <c r="I345" s="5"/>
      <c r="J345" s="2"/>
      <c r="K345" s="2"/>
      <c r="L345" s="5"/>
      <c r="M345" s="5"/>
      <c r="N345" s="2"/>
      <c r="O345" s="71"/>
      <c r="P345" s="71"/>
      <c r="Q345" s="68"/>
      <c r="R345" s="2"/>
      <c r="S345" s="2"/>
      <c r="T345" s="2"/>
      <c r="U345" s="2"/>
      <c r="V345" s="2"/>
      <c r="W345" s="2"/>
      <c r="X345" s="2"/>
      <c r="Y345" s="2"/>
      <c r="Z345" s="2"/>
      <c r="AA345" s="2"/>
      <c r="AB345" s="2"/>
      <c r="AC345" s="2"/>
      <c r="AD345" s="2"/>
      <c r="AE345" s="2"/>
      <c r="AF345" s="2"/>
      <c r="AG345" s="2"/>
      <c r="AH345" s="2"/>
      <c r="AI345" s="2"/>
      <c r="AJ345" s="2"/>
      <c r="AK345" s="2"/>
      <c r="AL345" s="2"/>
      <c r="AM345" s="2"/>
    </row>
    <row r="346" spans="1:39" ht="15.75" customHeight="1">
      <c r="A346" s="2"/>
      <c r="B346" s="5"/>
      <c r="C346" s="5"/>
      <c r="D346" s="2"/>
      <c r="E346" s="2"/>
      <c r="F346" s="5"/>
      <c r="G346" s="7"/>
      <c r="H346" s="5"/>
      <c r="I346" s="5"/>
      <c r="J346" s="2"/>
      <c r="K346" s="2"/>
      <c r="L346" s="5"/>
      <c r="M346" s="5"/>
      <c r="N346" s="2"/>
      <c r="O346" s="71"/>
      <c r="P346" s="71"/>
      <c r="Q346" s="68"/>
      <c r="R346" s="2"/>
      <c r="S346" s="2"/>
      <c r="T346" s="2"/>
      <c r="U346" s="2"/>
      <c r="V346" s="2"/>
      <c r="W346" s="2"/>
      <c r="X346" s="2"/>
      <c r="Y346" s="2"/>
      <c r="Z346" s="2"/>
      <c r="AA346" s="2"/>
      <c r="AB346" s="2"/>
      <c r="AC346" s="2"/>
      <c r="AD346" s="2"/>
      <c r="AE346" s="2"/>
      <c r="AF346" s="2"/>
      <c r="AG346" s="2"/>
      <c r="AH346" s="2"/>
      <c r="AI346" s="2"/>
      <c r="AJ346" s="2"/>
      <c r="AK346" s="2"/>
      <c r="AL346" s="2"/>
      <c r="AM346" s="2"/>
    </row>
    <row r="347" spans="1:39" ht="15.75" customHeight="1">
      <c r="A347" s="2"/>
      <c r="B347" s="5"/>
      <c r="C347" s="5"/>
      <c r="D347" s="2"/>
      <c r="E347" s="2"/>
      <c r="F347" s="5"/>
      <c r="G347" s="7"/>
      <c r="H347" s="5"/>
      <c r="I347" s="5"/>
      <c r="J347" s="2"/>
      <c r="K347" s="2"/>
      <c r="L347" s="5"/>
      <c r="M347" s="5"/>
      <c r="N347" s="2"/>
      <c r="O347" s="71"/>
      <c r="P347" s="71"/>
      <c r="Q347" s="68"/>
      <c r="R347" s="2"/>
      <c r="S347" s="2"/>
      <c r="T347" s="2"/>
      <c r="U347" s="2"/>
      <c r="V347" s="2"/>
      <c r="W347" s="2"/>
      <c r="X347" s="2"/>
      <c r="Y347" s="2"/>
      <c r="Z347" s="2"/>
      <c r="AA347" s="2"/>
      <c r="AB347" s="2"/>
      <c r="AC347" s="2"/>
      <c r="AD347" s="2"/>
      <c r="AE347" s="2"/>
      <c r="AF347" s="2"/>
      <c r="AG347" s="2"/>
      <c r="AH347" s="2"/>
      <c r="AI347" s="2"/>
      <c r="AJ347" s="2"/>
      <c r="AK347" s="2"/>
      <c r="AL347" s="2"/>
      <c r="AM347" s="2"/>
    </row>
    <row r="348" spans="1:39" ht="15.75" customHeight="1">
      <c r="A348" s="2"/>
      <c r="B348" s="5"/>
      <c r="C348" s="5"/>
      <c r="D348" s="2"/>
      <c r="E348" s="2"/>
      <c r="F348" s="5"/>
      <c r="G348" s="7"/>
      <c r="H348" s="5"/>
      <c r="I348" s="5"/>
      <c r="J348" s="2"/>
      <c r="K348" s="2"/>
      <c r="L348" s="5"/>
      <c r="M348" s="5"/>
      <c r="N348" s="2"/>
      <c r="O348" s="71"/>
      <c r="P348" s="71"/>
      <c r="Q348" s="68"/>
      <c r="R348" s="2"/>
      <c r="S348" s="2"/>
      <c r="T348" s="2"/>
      <c r="U348" s="2"/>
      <c r="V348" s="2"/>
      <c r="W348" s="2"/>
      <c r="X348" s="2"/>
      <c r="Y348" s="2"/>
      <c r="Z348" s="2"/>
      <c r="AA348" s="2"/>
      <c r="AB348" s="2"/>
      <c r="AC348" s="2"/>
      <c r="AD348" s="2"/>
      <c r="AE348" s="2"/>
      <c r="AF348" s="2"/>
      <c r="AG348" s="2"/>
      <c r="AH348" s="2"/>
      <c r="AI348" s="2"/>
      <c r="AJ348" s="2"/>
      <c r="AK348" s="2"/>
      <c r="AL348" s="2"/>
      <c r="AM348" s="2"/>
    </row>
    <row r="349" spans="1:39" ht="15.75" customHeight="1">
      <c r="A349" s="2"/>
      <c r="B349" s="5"/>
      <c r="C349" s="5"/>
      <c r="D349" s="2"/>
      <c r="E349" s="2"/>
      <c r="F349" s="5"/>
      <c r="G349" s="7"/>
      <c r="H349" s="5"/>
      <c r="I349" s="5"/>
      <c r="J349" s="2"/>
      <c r="K349" s="2"/>
      <c r="L349" s="5"/>
      <c r="M349" s="5"/>
      <c r="N349" s="2"/>
      <c r="O349" s="71"/>
      <c r="P349" s="71"/>
      <c r="Q349" s="68"/>
      <c r="R349" s="2"/>
      <c r="S349" s="2"/>
      <c r="T349" s="2"/>
      <c r="U349" s="2"/>
      <c r="V349" s="2"/>
      <c r="W349" s="2"/>
      <c r="X349" s="2"/>
      <c r="Y349" s="2"/>
      <c r="Z349" s="2"/>
      <c r="AA349" s="2"/>
      <c r="AB349" s="2"/>
      <c r="AC349" s="2"/>
      <c r="AD349" s="2"/>
      <c r="AE349" s="2"/>
      <c r="AF349" s="2"/>
      <c r="AG349" s="2"/>
      <c r="AH349" s="2"/>
      <c r="AI349" s="2"/>
      <c r="AJ349" s="2"/>
      <c r="AK349" s="2"/>
      <c r="AL349" s="2"/>
      <c r="AM349" s="2"/>
    </row>
    <row r="350" spans="1:39" ht="15.75" customHeight="1">
      <c r="A350" s="2"/>
      <c r="B350" s="5"/>
      <c r="C350" s="5"/>
      <c r="D350" s="2"/>
      <c r="E350" s="2"/>
      <c r="F350" s="5"/>
      <c r="G350" s="7"/>
      <c r="H350" s="5"/>
      <c r="I350" s="5"/>
      <c r="J350" s="2"/>
      <c r="K350" s="2"/>
      <c r="L350" s="5"/>
      <c r="M350" s="5"/>
      <c r="N350" s="2"/>
      <c r="O350" s="71"/>
      <c r="P350" s="71"/>
      <c r="Q350" s="68"/>
      <c r="R350" s="2"/>
      <c r="S350" s="2"/>
      <c r="T350" s="2"/>
      <c r="U350" s="2"/>
      <c r="V350" s="2"/>
      <c r="W350" s="2"/>
      <c r="X350" s="2"/>
      <c r="Y350" s="2"/>
      <c r="Z350" s="2"/>
      <c r="AA350" s="2"/>
      <c r="AB350" s="2"/>
      <c r="AC350" s="2"/>
      <c r="AD350" s="2"/>
      <c r="AE350" s="2"/>
      <c r="AF350" s="2"/>
      <c r="AG350" s="2"/>
      <c r="AH350" s="2"/>
      <c r="AI350" s="2"/>
      <c r="AJ350" s="2"/>
      <c r="AK350" s="2"/>
      <c r="AL350" s="2"/>
      <c r="AM350" s="2"/>
    </row>
    <row r="351" spans="1:39" ht="15.75" customHeight="1">
      <c r="A351" s="2"/>
      <c r="B351" s="5"/>
      <c r="C351" s="5"/>
      <c r="D351" s="2"/>
      <c r="E351" s="2"/>
      <c r="F351" s="5"/>
      <c r="G351" s="7"/>
      <c r="H351" s="5"/>
      <c r="I351" s="5"/>
      <c r="J351" s="2"/>
      <c r="K351" s="2"/>
      <c r="L351" s="5"/>
      <c r="M351" s="5"/>
      <c r="N351" s="2"/>
      <c r="O351" s="71"/>
      <c r="P351" s="71"/>
      <c r="Q351" s="68"/>
      <c r="R351" s="2"/>
      <c r="S351" s="2"/>
      <c r="T351" s="2"/>
      <c r="U351" s="2"/>
      <c r="V351" s="2"/>
      <c r="W351" s="2"/>
      <c r="X351" s="2"/>
      <c r="Y351" s="2"/>
      <c r="Z351" s="2"/>
      <c r="AA351" s="2"/>
      <c r="AB351" s="2"/>
      <c r="AC351" s="2"/>
      <c r="AD351" s="2"/>
      <c r="AE351" s="2"/>
      <c r="AF351" s="2"/>
      <c r="AG351" s="2"/>
      <c r="AH351" s="2"/>
      <c r="AI351" s="2"/>
      <c r="AJ351" s="2"/>
      <c r="AK351" s="2"/>
      <c r="AL351" s="2"/>
      <c r="AM351" s="2"/>
    </row>
    <row r="352" spans="1:39" ht="15.75" customHeight="1">
      <c r="A352" s="2"/>
      <c r="B352" s="5"/>
      <c r="C352" s="5"/>
      <c r="D352" s="2"/>
      <c r="E352" s="2"/>
      <c r="F352" s="5"/>
      <c r="G352" s="7"/>
      <c r="H352" s="5"/>
      <c r="I352" s="5"/>
      <c r="J352" s="2"/>
      <c r="K352" s="2"/>
      <c r="L352" s="5"/>
      <c r="M352" s="5"/>
      <c r="N352" s="2"/>
      <c r="O352" s="71"/>
      <c r="P352" s="71"/>
      <c r="Q352" s="68"/>
      <c r="R352" s="2"/>
      <c r="S352" s="2"/>
      <c r="T352" s="2"/>
      <c r="U352" s="2"/>
      <c r="V352" s="2"/>
      <c r="W352" s="2"/>
      <c r="X352" s="2"/>
      <c r="Y352" s="2"/>
      <c r="Z352" s="2"/>
      <c r="AA352" s="2"/>
      <c r="AB352" s="2"/>
      <c r="AC352" s="2"/>
      <c r="AD352" s="2"/>
      <c r="AE352" s="2"/>
      <c r="AF352" s="2"/>
      <c r="AG352" s="2"/>
      <c r="AH352" s="2"/>
      <c r="AI352" s="2"/>
      <c r="AJ352" s="2"/>
      <c r="AK352" s="2"/>
      <c r="AL352" s="2"/>
      <c r="AM352" s="2"/>
    </row>
    <row r="353" spans="1:39" ht="15.75" customHeight="1">
      <c r="A353" s="2"/>
      <c r="B353" s="5"/>
      <c r="C353" s="5"/>
      <c r="D353" s="2"/>
      <c r="E353" s="2"/>
      <c r="F353" s="5"/>
      <c r="G353" s="7"/>
      <c r="H353" s="5"/>
      <c r="I353" s="5"/>
      <c r="J353" s="2"/>
      <c r="K353" s="2"/>
      <c r="L353" s="5"/>
      <c r="M353" s="5"/>
      <c r="N353" s="2"/>
      <c r="O353" s="71"/>
      <c r="P353" s="71"/>
      <c r="Q353" s="68"/>
      <c r="R353" s="2"/>
      <c r="S353" s="2"/>
      <c r="T353" s="2"/>
      <c r="U353" s="2"/>
      <c r="V353" s="2"/>
      <c r="W353" s="2"/>
      <c r="X353" s="2"/>
      <c r="Y353" s="2"/>
      <c r="Z353" s="2"/>
      <c r="AA353" s="2"/>
      <c r="AB353" s="2"/>
      <c r="AC353" s="2"/>
      <c r="AD353" s="2"/>
      <c r="AE353" s="2"/>
      <c r="AF353" s="2"/>
      <c r="AG353" s="2"/>
      <c r="AH353" s="2"/>
      <c r="AI353" s="2"/>
      <c r="AJ353" s="2"/>
      <c r="AK353" s="2"/>
      <c r="AL353" s="2"/>
      <c r="AM353" s="2"/>
    </row>
    <row r="354" spans="1:39" ht="15.75" customHeight="1">
      <c r="A354" s="2"/>
      <c r="B354" s="5"/>
      <c r="C354" s="5"/>
      <c r="D354" s="2"/>
      <c r="E354" s="2"/>
      <c r="F354" s="5"/>
      <c r="G354" s="7"/>
      <c r="H354" s="5"/>
      <c r="I354" s="5"/>
      <c r="J354" s="2"/>
      <c r="K354" s="2"/>
      <c r="L354" s="5"/>
      <c r="M354" s="5"/>
      <c r="N354" s="2"/>
      <c r="O354" s="71"/>
      <c r="P354" s="71"/>
      <c r="Q354" s="68"/>
      <c r="R354" s="2"/>
      <c r="S354" s="2"/>
      <c r="T354" s="2"/>
      <c r="U354" s="2"/>
      <c r="V354" s="2"/>
      <c r="W354" s="2"/>
      <c r="X354" s="2"/>
      <c r="Y354" s="2"/>
      <c r="Z354" s="2"/>
      <c r="AA354" s="2"/>
      <c r="AB354" s="2"/>
      <c r="AC354" s="2"/>
      <c r="AD354" s="2"/>
      <c r="AE354" s="2"/>
      <c r="AF354" s="2"/>
      <c r="AG354" s="2"/>
      <c r="AH354" s="2"/>
      <c r="AI354" s="2"/>
      <c r="AJ354" s="2"/>
      <c r="AK354" s="2"/>
      <c r="AL354" s="2"/>
      <c r="AM354" s="2"/>
    </row>
    <row r="355" spans="1:39" ht="15.75" customHeight="1">
      <c r="A355" s="2"/>
      <c r="B355" s="5"/>
      <c r="C355" s="5"/>
      <c r="D355" s="2"/>
      <c r="E355" s="2"/>
      <c r="F355" s="5"/>
      <c r="G355" s="7"/>
      <c r="H355" s="5"/>
      <c r="I355" s="5"/>
      <c r="J355" s="2"/>
      <c r="K355" s="2"/>
      <c r="L355" s="5"/>
      <c r="M355" s="5"/>
      <c r="N355" s="2"/>
      <c r="O355" s="71"/>
      <c r="P355" s="71"/>
      <c r="Q355" s="68"/>
      <c r="R355" s="2"/>
      <c r="S355" s="2"/>
      <c r="T355" s="2"/>
      <c r="U355" s="2"/>
      <c r="V355" s="2"/>
      <c r="W355" s="2"/>
      <c r="X355" s="2"/>
      <c r="Y355" s="2"/>
      <c r="Z355" s="2"/>
      <c r="AA355" s="2"/>
      <c r="AB355" s="2"/>
      <c r="AC355" s="2"/>
      <c r="AD355" s="2"/>
      <c r="AE355" s="2"/>
      <c r="AF355" s="2"/>
      <c r="AG355" s="2"/>
      <c r="AH355" s="2"/>
      <c r="AI355" s="2"/>
      <c r="AJ355" s="2"/>
      <c r="AK355" s="2"/>
      <c r="AL355" s="2"/>
      <c r="AM355" s="2"/>
    </row>
    <row r="356" spans="1:39" ht="15.75" customHeight="1">
      <c r="A356" s="2"/>
      <c r="B356" s="5"/>
      <c r="C356" s="5"/>
      <c r="D356" s="2"/>
      <c r="E356" s="2"/>
      <c r="F356" s="5"/>
      <c r="G356" s="7"/>
      <c r="H356" s="5"/>
      <c r="I356" s="5"/>
      <c r="J356" s="2"/>
      <c r="K356" s="2"/>
      <c r="L356" s="5"/>
      <c r="M356" s="5"/>
      <c r="N356" s="2"/>
      <c r="O356" s="71"/>
      <c r="P356" s="71"/>
      <c r="Q356" s="68"/>
      <c r="R356" s="2"/>
      <c r="S356" s="2"/>
      <c r="T356" s="2"/>
      <c r="U356" s="2"/>
      <c r="V356" s="2"/>
      <c r="W356" s="2"/>
      <c r="X356" s="2"/>
      <c r="Y356" s="2"/>
      <c r="Z356" s="2"/>
      <c r="AA356" s="2"/>
      <c r="AB356" s="2"/>
      <c r="AC356" s="2"/>
      <c r="AD356" s="2"/>
      <c r="AE356" s="2"/>
      <c r="AF356" s="2"/>
      <c r="AG356" s="2"/>
      <c r="AH356" s="2"/>
      <c r="AI356" s="2"/>
      <c r="AJ356" s="2"/>
      <c r="AK356" s="2"/>
      <c r="AL356" s="2"/>
      <c r="AM356" s="2"/>
    </row>
    <row r="357" spans="1:39" ht="15.75" customHeight="1">
      <c r="A357" s="2"/>
      <c r="B357" s="5"/>
      <c r="C357" s="5"/>
      <c r="D357" s="2"/>
      <c r="E357" s="2"/>
      <c r="F357" s="5"/>
      <c r="G357" s="7"/>
      <c r="H357" s="5"/>
      <c r="I357" s="5"/>
      <c r="J357" s="2"/>
      <c r="K357" s="2"/>
      <c r="L357" s="5"/>
      <c r="M357" s="5"/>
      <c r="N357" s="2"/>
      <c r="O357" s="71"/>
      <c r="P357" s="71"/>
      <c r="Q357" s="68"/>
      <c r="R357" s="2"/>
      <c r="S357" s="2"/>
      <c r="T357" s="2"/>
      <c r="U357" s="2"/>
      <c r="V357" s="2"/>
      <c r="W357" s="2"/>
      <c r="X357" s="2"/>
      <c r="Y357" s="2"/>
      <c r="Z357" s="2"/>
      <c r="AA357" s="2"/>
      <c r="AB357" s="2"/>
      <c r="AC357" s="2"/>
      <c r="AD357" s="2"/>
      <c r="AE357" s="2"/>
      <c r="AF357" s="2"/>
      <c r="AG357" s="2"/>
      <c r="AH357" s="2"/>
      <c r="AI357" s="2"/>
      <c r="AJ357" s="2"/>
      <c r="AK357" s="2"/>
      <c r="AL357" s="2"/>
      <c r="AM357" s="2"/>
    </row>
    <row r="358" spans="1:39" ht="15.75" customHeight="1">
      <c r="A358" s="2"/>
      <c r="B358" s="5"/>
      <c r="C358" s="5"/>
      <c r="D358" s="2"/>
      <c r="E358" s="2"/>
      <c r="F358" s="5"/>
      <c r="G358" s="7"/>
      <c r="H358" s="5"/>
      <c r="I358" s="5"/>
      <c r="J358" s="2"/>
      <c r="K358" s="2"/>
      <c r="L358" s="5"/>
      <c r="M358" s="5"/>
      <c r="N358" s="2"/>
      <c r="O358" s="71"/>
      <c r="P358" s="71"/>
      <c r="Q358" s="68"/>
      <c r="R358" s="2"/>
      <c r="S358" s="2"/>
      <c r="T358" s="2"/>
      <c r="U358" s="2"/>
      <c r="V358" s="2"/>
      <c r="W358" s="2"/>
      <c r="X358" s="2"/>
      <c r="Y358" s="2"/>
      <c r="Z358" s="2"/>
      <c r="AA358" s="2"/>
      <c r="AB358" s="2"/>
      <c r="AC358" s="2"/>
      <c r="AD358" s="2"/>
      <c r="AE358" s="2"/>
      <c r="AF358" s="2"/>
      <c r="AG358" s="2"/>
      <c r="AH358" s="2"/>
      <c r="AI358" s="2"/>
      <c r="AJ358" s="2"/>
      <c r="AK358" s="2"/>
      <c r="AL358" s="2"/>
      <c r="AM358" s="2"/>
    </row>
    <row r="359" spans="1:39" ht="15.75" customHeight="1">
      <c r="A359" s="2"/>
      <c r="B359" s="5"/>
      <c r="C359" s="5"/>
      <c r="D359" s="2"/>
      <c r="E359" s="2"/>
      <c r="F359" s="5"/>
      <c r="G359" s="7"/>
      <c r="H359" s="5"/>
      <c r="I359" s="5"/>
      <c r="J359" s="2"/>
      <c r="K359" s="2"/>
      <c r="L359" s="5"/>
      <c r="M359" s="5"/>
      <c r="N359" s="2"/>
      <c r="O359" s="71"/>
      <c r="P359" s="71"/>
      <c r="Q359" s="68"/>
      <c r="R359" s="2"/>
      <c r="S359" s="2"/>
      <c r="T359" s="2"/>
      <c r="U359" s="2"/>
      <c r="V359" s="2"/>
      <c r="W359" s="2"/>
      <c r="X359" s="2"/>
      <c r="Y359" s="2"/>
      <c r="Z359" s="2"/>
      <c r="AA359" s="2"/>
      <c r="AB359" s="2"/>
      <c r="AC359" s="2"/>
      <c r="AD359" s="2"/>
      <c r="AE359" s="2"/>
      <c r="AF359" s="2"/>
      <c r="AG359" s="2"/>
      <c r="AH359" s="2"/>
      <c r="AI359" s="2"/>
      <c r="AJ359" s="2"/>
      <c r="AK359" s="2"/>
      <c r="AL359" s="2"/>
      <c r="AM359" s="2"/>
    </row>
    <row r="360" spans="1:39" ht="15.75" customHeight="1">
      <c r="A360" s="2"/>
      <c r="B360" s="2"/>
      <c r="C360" s="2"/>
      <c r="D360" s="2"/>
      <c r="E360" s="2"/>
      <c r="F360" s="2"/>
      <c r="G360" s="7"/>
      <c r="H360" s="2"/>
      <c r="I360" s="2"/>
      <c r="J360" s="2"/>
      <c r="K360" s="2"/>
      <c r="L360" s="2"/>
      <c r="M360" s="2"/>
      <c r="N360" s="2"/>
      <c r="O360" s="71"/>
      <c r="P360" s="71"/>
      <c r="Q360" s="2"/>
      <c r="R360" s="2"/>
      <c r="S360" s="2"/>
      <c r="T360" s="2"/>
      <c r="U360" s="2"/>
      <c r="V360" s="2"/>
      <c r="W360" s="2"/>
      <c r="X360" s="2"/>
      <c r="Y360" s="2"/>
      <c r="Z360" s="2"/>
      <c r="AA360" s="2"/>
      <c r="AB360" s="2"/>
      <c r="AC360" s="2"/>
      <c r="AD360" s="2"/>
      <c r="AE360" s="2"/>
      <c r="AF360" s="2"/>
      <c r="AG360" s="2"/>
      <c r="AH360" s="2"/>
      <c r="AI360" s="2"/>
      <c r="AJ360" s="2"/>
      <c r="AK360" s="2"/>
      <c r="AL360" s="2"/>
      <c r="AM360" s="2"/>
    </row>
    <row r="361" spans="1:39" ht="15.75" customHeight="1">
      <c r="A361" s="2"/>
      <c r="B361" s="2"/>
      <c r="C361" s="2"/>
      <c r="D361" s="2"/>
      <c r="E361" s="2"/>
      <c r="F361" s="2"/>
      <c r="G361" s="7"/>
      <c r="H361" s="2"/>
      <c r="I361" s="2"/>
      <c r="J361" s="2"/>
      <c r="K361" s="2"/>
      <c r="L361" s="2"/>
      <c r="M361" s="2"/>
      <c r="N361" s="2"/>
      <c r="O361" s="71"/>
      <c r="P361" s="71"/>
      <c r="Q361" s="2"/>
      <c r="R361" s="2"/>
      <c r="S361" s="2"/>
      <c r="T361" s="2"/>
      <c r="U361" s="2"/>
      <c r="V361" s="2"/>
      <c r="W361" s="2"/>
      <c r="X361" s="2"/>
      <c r="Y361" s="2"/>
      <c r="Z361" s="2"/>
      <c r="AA361" s="2"/>
      <c r="AB361" s="2"/>
      <c r="AC361" s="2"/>
      <c r="AD361" s="2"/>
      <c r="AE361" s="2"/>
      <c r="AF361" s="2"/>
      <c r="AG361" s="2"/>
      <c r="AH361" s="2"/>
      <c r="AI361" s="2"/>
      <c r="AJ361" s="2"/>
      <c r="AK361" s="2"/>
      <c r="AL361" s="2"/>
      <c r="AM361" s="2"/>
    </row>
    <row r="362" spans="1:39" ht="15.75" customHeight="1">
      <c r="A362" s="2"/>
      <c r="B362" s="2"/>
      <c r="C362" s="2"/>
      <c r="D362" s="2"/>
      <c r="E362" s="2"/>
      <c r="F362" s="2"/>
      <c r="G362" s="7"/>
      <c r="H362" s="2"/>
      <c r="I362" s="2"/>
      <c r="J362" s="2"/>
      <c r="K362" s="2"/>
      <c r="L362" s="2"/>
      <c r="M362" s="2"/>
      <c r="N362" s="2"/>
      <c r="O362" s="71"/>
      <c r="P362" s="71"/>
      <c r="Q362" s="2"/>
      <c r="R362" s="2"/>
      <c r="S362" s="2"/>
      <c r="T362" s="2"/>
      <c r="U362" s="2"/>
      <c r="V362" s="2"/>
      <c r="W362" s="2"/>
      <c r="X362" s="2"/>
      <c r="Y362" s="2"/>
      <c r="Z362" s="2"/>
      <c r="AA362" s="2"/>
      <c r="AB362" s="2"/>
      <c r="AC362" s="2"/>
      <c r="AD362" s="2"/>
      <c r="AE362" s="2"/>
      <c r="AF362" s="2"/>
      <c r="AG362" s="2"/>
      <c r="AH362" s="2"/>
      <c r="AI362" s="2"/>
      <c r="AJ362" s="2"/>
      <c r="AK362" s="2"/>
      <c r="AL362" s="2"/>
      <c r="AM362" s="2"/>
    </row>
    <row r="363" spans="1:39" ht="15.75" customHeight="1">
      <c r="A363" s="2"/>
      <c r="B363" s="2"/>
      <c r="C363" s="2"/>
      <c r="D363" s="2"/>
      <c r="E363" s="2"/>
      <c r="F363" s="2"/>
      <c r="G363" s="7"/>
      <c r="H363" s="2"/>
      <c r="I363" s="2"/>
      <c r="J363" s="2"/>
      <c r="K363" s="2"/>
      <c r="L363" s="2"/>
      <c r="M363" s="2"/>
      <c r="N363" s="2"/>
      <c r="O363" s="71"/>
      <c r="P363" s="71"/>
      <c r="Q363" s="2"/>
      <c r="R363" s="2"/>
      <c r="S363" s="2"/>
      <c r="T363" s="2"/>
      <c r="U363" s="2"/>
      <c r="V363" s="2"/>
      <c r="W363" s="2"/>
      <c r="X363" s="2"/>
      <c r="Y363" s="2"/>
      <c r="Z363" s="2"/>
      <c r="AA363" s="2"/>
      <c r="AB363" s="2"/>
      <c r="AC363" s="2"/>
      <c r="AD363" s="2"/>
      <c r="AE363" s="2"/>
      <c r="AF363" s="2"/>
      <c r="AG363" s="2"/>
      <c r="AH363" s="2"/>
      <c r="AI363" s="2"/>
      <c r="AJ363" s="2"/>
      <c r="AK363" s="2"/>
      <c r="AL363" s="2"/>
      <c r="AM363" s="2"/>
    </row>
    <row r="364" spans="1:39" ht="15.75" customHeight="1">
      <c r="A364" s="2"/>
      <c r="B364" s="2"/>
      <c r="C364" s="2"/>
      <c r="D364" s="2"/>
      <c r="E364" s="2"/>
      <c r="F364" s="2"/>
      <c r="G364" s="7"/>
      <c r="H364" s="2"/>
      <c r="I364" s="2"/>
      <c r="J364" s="2"/>
      <c r="K364" s="2"/>
      <c r="L364" s="2"/>
      <c r="M364" s="2"/>
      <c r="N364" s="2"/>
      <c r="O364" s="71"/>
      <c r="P364" s="71"/>
      <c r="Q364" s="2"/>
      <c r="R364" s="2"/>
      <c r="S364" s="2"/>
      <c r="T364" s="2"/>
      <c r="U364" s="2"/>
      <c r="V364" s="2"/>
      <c r="W364" s="2"/>
      <c r="X364" s="2"/>
      <c r="Y364" s="2"/>
      <c r="Z364" s="2"/>
      <c r="AA364" s="2"/>
      <c r="AB364" s="2"/>
      <c r="AC364" s="2"/>
      <c r="AD364" s="2"/>
      <c r="AE364" s="2"/>
      <c r="AF364" s="2"/>
      <c r="AG364" s="2"/>
      <c r="AH364" s="2"/>
      <c r="AI364" s="2"/>
      <c r="AJ364" s="2"/>
      <c r="AK364" s="2"/>
      <c r="AL364" s="2"/>
      <c r="AM364" s="2"/>
    </row>
    <row r="365" spans="1:39" ht="15.75" customHeight="1">
      <c r="A365" s="2"/>
      <c r="B365" s="2"/>
      <c r="C365" s="2"/>
      <c r="D365" s="2"/>
      <c r="E365" s="2"/>
      <c r="F365" s="2"/>
      <c r="G365" s="7"/>
      <c r="H365" s="2"/>
      <c r="I365" s="2"/>
      <c r="J365" s="2"/>
      <c r="K365" s="2"/>
      <c r="L365" s="2"/>
      <c r="M365" s="2"/>
      <c r="N365" s="2"/>
      <c r="O365" s="71"/>
      <c r="P365" s="71"/>
      <c r="Q365" s="2"/>
      <c r="R365" s="2"/>
      <c r="S365" s="2"/>
      <c r="T365" s="2"/>
      <c r="U365" s="2"/>
      <c r="V365" s="2"/>
      <c r="W365" s="2"/>
      <c r="X365" s="2"/>
      <c r="Y365" s="2"/>
      <c r="Z365" s="2"/>
      <c r="AA365" s="2"/>
      <c r="AB365" s="2"/>
      <c r="AC365" s="2"/>
      <c r="AD365" s="2"/>
      <c r="AE365" s="2"/>
      <c r="AF365" s="2"/>
      <c r="AG365" s="2"/>
      <c r="AH365" s="2"/>
      <c r="AI365" s="2"/>
      <c r="AJ365" s="2"/>
      <c r="AK365" s="2"/>
      <c r="AL365" s="2"/>
      <c r="AM365" s="2"/>
    </row>
    <row r="366" spans="1:39" ht="15.75" customHeight="1">
      <c r="A366" s="2"/>
      <c r="B366" s="2"/>
      <c r="C366" s="2"/>
      <c r="D366" s="2"/>
      <c r="E366" s="2"/>
      <c r="F366" s="2"/>
      <c r="G366" s="7"/>
      <c r="H366" s="2"/>
      <c r="I366" s="2"/>
      <c r="J366" s="2"/>
      <c r="K366" s="2"/>
      <c r="L366" s="2"/>
      <c r="M366" s="2"/>
      <c r="N366" s="2"/>
      <c r="O366" s="71"/>
      <c r="P366" s="71"/>
      <c r="Q366" s="2"/>
      <c r="R366" s="2"/>
      <c r="S366" s="2"/>
      <c r="T366" s="2"/>
      <c r="U366" s="2"/>
      <c r="V366" s="2"/>
      <c r="W366" s="2"/>
      <c r="X366" s="2"/>
      <c r="Y366" s="2"/>
      <c r="Z366" s="2"/>
      <c r="AA366" s="2"/>
      <c r="AB366" s="2"/>
      <c r="AC366" s="2"/>
      <c r="AD366" s="2"/>
      <c r="AE366" s="2"/>
      <c r="AF366" s="2"/>
      <c r="AG366" s="2"/>
      <c r="AH366" s="2"/>
      <c r="AI366" s="2"/>
      <c r="AJ366" s="2"/>
      <c r="AK366" s="2"/>
      <c r="AL366" s="2"/>
      <c r="AM366" s="2"/>
    </row>
    <row r="367" spans="1:39" ht="15.75" customHeight="1">
      <c r="A367" s="2"/>
      <c r="B367" s="2"/>
      <c r="C367" s="2"/>
      <c r="D367" s="2"/>
      <c r="E367" s="2"/>
      <c r="F367" s="2"/>
      <c r="G367" s="7"/>
      <c r="H367" s="2"/>
      <c r="I367" s="2"/>
      <c r="J367" s="2"/>
      <c r="K367" s="2"/>
      <c r="L367" s="2"/>
      <c r="M367" s="2"/>
      <c r="N367" s="2"/>
      <c r="O367" s="71"/>
      <c r="P367" s="71"/>
      <c r="Q367" s="2"/>
      <c r="R367" s="2"/>
      <c r="S367" s="2"/>
      <c r="T367" s="2"/>
      <c r="U367" s="2"/>
      <c r="V367" s="2"/>
      <c r="W367" s="2"/>
      <c r="X367" s="2"/>
      <c r="Y367" s="2"/>
      <c r="Z367" s="2"/>
      <c r="AA367" s="2"/>
      <c r="AB367" s="2"/>
      <c r="AC367" s="2"/>
      <c r="AD367" s="2"/>
      <c r="AE367" s="2"/>
      <c r="AF367" s="2"/>
      <c r="AG367" s="2"/>
      <c r="AH367" s="2"/>
      <c r="AI367" s="2"/>
      <c r="AJ367" s="2"/>
      <c r="AK367" s="2"/>
      <c r="AL367" s="2"/>
      <c r="AM367" s="2"/>
    </row>
    <row r="368" spans="1:39" ht="15.75" customHeight="1">
      <c r="A368" s="2"/>
      <c r="B368" s="2"/>
      <c r="C368" s="2"/>
      <c r="D368" s="2"/>
      <c r="E368" s="2"/>
      <c r="F368" s="2"/>
      <c r="G368" s="7"/>
      <c r="H368" s="2"/>
      <c r="I368" s="2"/>
      <c r="J368" s="2"/>
      <c r="K368" s="2"/>
      <c r="L368" s="2"/>
      <c r="M368" s="2"/>
      <c r="N368" s="2"/>
      <c r="O368" s="71"/>
      <c r="P368" s="71"/>
      <c r="Q368" s="2"/>
      <c r="R368" s="2"/>
      <c r="S368" s="2"/>
      <c r="T368" s="2"/>
      <c r="U368" s="2"/>
      <c r="V368" s="2"/>
      <c r="W368" s="2"/>
      <c r="X368" s="2"/>
      <c r="Y368" s="2"/>
      <c r="Z368" s="2"/>
      <c r="AA368" s="2"/>
      <c r="AB368" s="2"/>
      <c r="AC368" s="2"/>
      <c r="AD368" s="2"/>
      <c r="AE368" s="2"/>
      <c r="AF368" s="2"/>
      <c r="AG368" s="2"/>
      <c r="AH368" s="2"/>
      <c r="AI368" s="2"/>
      <c r="AJ368" s="2"/>
      <c r="AK368" s="2"/>
      <c r="AL368" s="2"/>
      <c r="AM368" s="2"/>
    </row>
    <row r="369" spans="1:39" ht="15.75" customHeight="1">
      <c r="A369" s="2"/>
      <c r="B369" s="2"/>
      <c r="C369" s="2"/>
      <c r="D369" s="2"/>
      <c r="E369" s="2"/>
      <c r="F369" s="2"/>
      <c r="G369" s="7"/>
      <c r="H369" s="2"/>
      <c r="I369" s="2"/>
      <c r="J369" s="2"/>
      <c r="K369" s="2"/>
      <c r="L369" s="2"/>
      <c r="M369" s="2"/>
      <c r="N369" s="2"/>
      <c r="O369" s="71"/>
      <c r="P369" s="71"/>
      <c r="Q369" s="2"/>
      <c r="R369" s="2"/>
      <c r="S369" s="2"/>
      <c r="T369" s="2"/>
      <c r="U369" s="2"/>
      <c r="V369" s="2"/>
      <c r="W369" s="2"/>
      <c r="X369" s="2"/>
      <c r="Y369" s="2"/>
      <c r="Z369" s="2"/>
      <c r="AA369" s="2"/>
      <c r="AB369" s="2"/>
      <c r="AC369" s="2"/>
      <c r="AD369" s="2"/>
      <c r="AE369" s="2"/>
      <c r="AF369" s="2"/>
      <c r="AG369" s="2"/>
      <c r="AH369" s="2"/>
      <c r="AI369" s="2"/>
      <c r="AJ369" s="2"/>
      <c r="AK369" s="2"/>
      <c r="AL369" s="2"/>
      <c r="AM369" s="2"/>
    </row>
    <row r="370" spans="1:39" ht="15.75" customHeight="1">
      <c r="A370" s="2"/>
      <c r="B370" s="2"/>
      <c r="C370" s="2"/>
      <c r="D370" s="2"/>
      <c r="E370" s="2"/>
      <c r="F370" s="2"/>
      <c r="G370" s="7"/>
      <c r="H370" s="2"/>
      <c r="I370" s="2"/>
      <c r="J370" s="2"/>
      <c r="K370" s="2"/>
      <c r="L370" s="2"/>
      <c r="M370" s="2"/>
      <c r="N370" s="2"/>
      <c r="O370" s="71"/>
      <c r="P370" s="71"/>
      <c r="Q370" s="2"/>
      <c r="R370" s="2"/>
      <c r="S370" s="2"/>
      <c r="T370" s="2"/>
      <c r="U370" s="2"/>
      <c r="V370" s="2"/>
      <c r="W370" s="2"/>
      <c r="X370" s="2"/>
      <c r="Y370" s="2"/>
      <c r="Z370" s="2"/>
      <c r="AA370" s="2"/>
      <c r="AB370" s="2"/>
      <c r="AC370" s="2"/>
      <c r="AD370" s="2"/>
      <c r="AE370" s="2"/>
      <c r="AF370" s="2"/>
      <c r="AG370" s="2"/>
      <c r="AH370" s="2"/>
      <c r="AI370" s="2"/>
      <c r="AJ370" s="2"/>
      <c r="AK370" s="2"/>
      <c r="AL370" s="2"/>
      <c r="AM370" s="2"/>
    </row>
    <row r="371" spans="1:39" ht="15.75" customHeight="1">
      <c r="A371" s="2"/>
      <c r="B371" s="2"/>
      <c r="C371" s="2"/>
      <c r="D371" s="2"/>
      <c r="E371" s="2"/>
      <c r="F371" s="2"/>
      <c r="G371" s="7"/>
      <c r="H371" s="2"/>
      <c r="I371" s="2"/>
      <c r="J371" s="2"/>
      <c r="K371" s="2"/>
      <c r="L371" s="2"/>
      <c r="M371" s="2"/>
      <c r="N371" s="2"/>
      <c r="O371" s="71"/>
      <c r="P371" s="71"/>
      <c r="Q371" s="2"/>
      <c r="R371" s="2"/>
      <c r="S371" s="2"/>
      <c r="T371" s="2"/>
      <c r="U371" s="2"/>
      <c r="V371" s="2"/>
      <c r="W371" s="2"/>
      <c r="X371" s="2"/>
      <c r="Y371" s="2"/>
      <c r="Z371" s="2"/>
      <c r="AA371" s="2"/>
      <c r="AB371" s="2"/>
      <c r="AC371" s="2"/>
      <c r="AD371" s="2"/>
      <c r="AE371" s="2"/>
      <c r="AF371" s="2"/>
      <c r="AG371" s="2"/>
      <c r="AH371" s="2"/>
      <c r="AI371" s="2"/>
      <c r="AJ371" s="2"/>
      <c r="AK371" s="2"/>
      <c r="AL371" s="2"/>
      <c r="AM371" s="2"/>
    </row>
    <row r="372" spans="1:39" ht="15.75" customHeight="1">
      <c r="A372" s="2"/>
      <c r="B372" s="2"/>
      <c r="C372" s="2"/>
      <c r="D372" s="2"/>
      <c r="E372" s="2"/>
      <c r="F372" s="2"/>
      <c r="G372" s="7"/>
      <c r="H372" s="2"/>
      <c r="I372" s="2"/>
      <c r="J372" s="2"/>
      <c r="K372" s="2"/>
      <c r="L372" s="2"/>
      <c r="M372" s="2"/>
      <c r="N372" s="2"/>
      <c r="O372" s="71"/>
      <c r="P372" s="71"/>
      <c r="Q372" s="2"/>
      <c r="R372" s="2"/>
      <c r="S372" s="2"/>
      <c r="T372" s="2"/>
      <c r="U372" s="2"/>
      <c r="V372" s="2"/>
      <c r="W372" s="2"/>
      <c r="X372" s="2"/>
      <c r="Y372" s="2"/>
      <c r="Z372" s="2"/>
      <c r="AA372" s="2"/>
      <c r="AB372" s="2"/>
      <c r="AC372" s="2"/>
      <c r="AD372" s="2"/>
      <c r="AE372" s="2"/>
      <c r="AF372" s="2"/>
      <c r="AG372" s="2"/>
      <c r="AH372" s="2"/>
      <c r="AI372" s="2"/>
      <c r="AJ372" s="2"/>
      <c r="AK372" s="2"/>
      <c r="AL372" s="2"/>
      <c r="AM372" s="2"/>
    </row>
    <row r="373" spans="1:39" ht="15.75" customHeight="1">
      <c r="A373" s="2"/>
      <c r="B373" s="2"/>
      <c r="C373" s="2"/>
      <c r="D373" s="2"/>
      <c r="E373" s="2"/>
      <c r="F373" s="2"/>
      <c r="G373" s="7"/>
      <c r="H373" s="2"/>
      <c r="I373" s="2"/>
      <c r="J373" s="2"/>
      <c r="K373" s="2"/>
      <c r="L373" s="2"/>
      <c r="M373" s="2"/>
      <c r="N373" s="2"/>
      <c r="O373" s="71"/>
      <c r="P373" s="71"/>
      <c r="Q373" s="2"/>
      <c r="R373" s="2"/>
      <c r="S373" s="2"/>
      <c r="T373" s="2"/>
      <c r="U373" s="2"/>
      <c r="V373" s="2"/>
      <c r="W373" s="2"/>
      <c r="X373" s="2"/>
      <c r="Y373" s="2"/>
      <c r="Z373" s="2"/>
      <c r="AA373" s="2"/>
      <c r="AB373" s="2"/>
      <c r="AC373" s="2"/>
      <c r="AD373" s="2"/>
      <c r="AE373" s="2"/>
      <c r="AF373" s="2"/>
      <c r="AG373" s="2"/>
      <c r="AH373" s="2"/>
      <c r="AI373" s="2"/>
      <c r="AJ373" s="2"/>
      <c r="AK373" s="2"/>
      <c r="AL373" s="2"/>
      <c r="AM373" s="2"/>
    </row>
    <row r="374" spans="1:39" ht="15.75" customHeight="1">
      <c r="A374" s="2"/>
      <c r="B374" s="2"/>
      <c r="C374" s="2"/>
      <c r="D374" s="2"/>
      <c r="E374" s="2"/>
      <c r="F374" s="2"/>
      <c r="G374" s="7"/>
      <c r="H374" s="2"/>
      <c r="I374" s="2"/>
      <c r="J374" s="2"/>
      <c r="K374" s="2"/>
      <c r="L374" s="2"/>
      <c r="M374" s="2"/>
      <c r="N374" s="2"/>
      <c r="O374" s="71"/>
      <c r="P374" s="71"/>
      <c r="Q374" s="2"/>
      <c r="R374" s="2"/>
      <c r="S374" s="2"/>
      <c r="T374" s="2"/>
      <c r="U374" s="2"/>
      <c r="V374" s="2"/>
      <c r="W374" s="2"/>
      <c r="X374" s="2"/>
      <c r="Y374" s="2"/>
      <c r="Z374" s="2"/>
      <c r="AA374" s="2"/>
      <c r="AB374" s="2"/>
      <c r="AC374" s="2"/>
      <c r="AD374" s="2"/>
      <c r="AE374" s="2"/>
      <c r="AF374" s="2"/>
      <c r="AG374" s="2"/>
      <c r="AH374" s="2"/>
      <c r="AI374" s="2"/>
      <c r="AJ374" s="2"/>
      <c r="AK374" s="2"/>
      <c r="AL374" s="2"/>
      <c r="AM374" s="2"/>
    </row>
    <row r="375" spans="1:39" ht="15.75" customHeight="1">
      <c r="A375" s="2"/>
      <c r="B375" s="2"/>
      <c r="C375" s="2"/>
      <c r="D375" s="2"/>
      <c r="E375" s="2"/>
      <c r="F375" s="2"/>
      <c r="G375" s="7"/>
      <c r="H375" s="2"/>
      <c r="I375" s="2"/>
      <c r="J375" s="2"/>
      <c r="K375" s="2"/>
      <c r="L375" s="2"/>
      <c r="M375" s="2"/>
      <c r="N375" s="2"/>
      <c r="O375" s="71"/>
      <c r="P375" s="71"/>
      <c r="Q375" s="2"/>
      <c r="R375" s="2"/>
      <c r="S375" s="2"/>
      <c r="T375" s="2"/>
      <c r="U375" s="2"/>
      <c r="V375" s="2"/>
      <c r="W375" s="2"/>
      <c r="X375" s="2"/>
      <c r="Y375" s="2"/>
      <c r="Z375" s="2"/>
      <c r="AA375" s="2"/>
      <c r="AB375" s="2"/>
      <c r="AC375" s="2"/>
      <c r="AD375" s="2"/>
      <c r="AE375" s="2"/>
      <c r="AF375" s="2"/>
      <c r="AG375" s="2"/>
      <c r="AH375" s="2"/>
      <c r="AI375" s="2"/>
      <c r="AJ375" s="2"/>
      <c r="AK375" s="2"/>
      <c r="AL375" s="2"/>
      <c r="AM375" s="2"/>
    </row>
    <row r="376" spans="1:39" ht="15.75" customHeight="1">
      <c r="A376" s="2"/>
      <c r="B376" s="2"/>
      <c r="C376" s="2"/>
      <c r="D376" s="2"/>
      <c r="E376" s="2"/>
      <c r="F376" s="2"/>
      <c r="G376" s="7"/>
      <c r="H376" s="2"/>
      <c r="I376" s="2"/>
      <c r="J376" s="2"/>
      <c r="K376" s="2"/>
      <c r="L376" s="2"/>
      <c r="M376" s="2"/>
      <c r="N376" s="2"/>
      <c r="O376" s="71"/>
      <c r="P376" s="71"/>
      <c r="Q376" s="2"/>
      <c r="R376" s="2"/>
      <c r="S376" s="2"/>
      <c r="T376" s="2"/>
      <c r="U376" s="2"/>
      <c r="V376" s="2"/>
      <c r="W376" s="2"/>
      <c r="X376" s="2"/>
      <c r="Y376" s="2"/>
      <c r="Z376" s="2"/>
      <c r="AA376" s="2"/>
      <c r="AB376" s="2"/>
      <c r="AC376" s="2"/>
      <c r="AD376" s="2"/>
      <c r="AE376" s="2"/>
      <c r="AF376" s="2"/>
      <c r="AG376" s="2"/>
      <c r="AH376" s="2"/>
      <c r="AI376" s="2"/>
      <c r="AJ376" s="2"/>
      <c r="AK376" s="2"/>
      <c r="AL376" s="2"/>
      <c r="AM376" s="2"/>
    </row>
    <row r="377" spans="1:39" ht="15.75" customHeight="1">
      <c r="A377" s="2"/>
      <c r="B377" s="2"/>
      <c r="C377" s="2"/>
      <c r="D377" s="2"/>
      <c r="E377" s="2"/>
      <c r="F377" s="2"/>
      <c r="G377" s="7"/>
      <c r="H377" s="2"/>
      <c r="I377" s="2"/>
      <c r="J377" s="2"/>
      <c r="K377" s="2"/>
      <c r="L377" s="2"/>
      <c r="M377" s="2"/>
      <c r="N377" s="2"/>
      <c r="O377" s="71"/>
      <c r="P377" s="71"/>
      <c r="Q377" s="2"/>
      <c r="R377" s="2"/>
      <c r="S377" s="2"/>
      <c r="T377" s="2"/>
      <c r="U377" s="2"/>
      <c r="V377" s="2"/>
      <c r="W377" s="2"/>
      <c r="X377" s="2"/>
      <c r="Y377" s="2"/>
      <c r="Z377" s="2"/>
      <c r="AA377" s="2"/>
      <c r="AB377" s="2"/>
      <c r="AC377" s="2"/>
      <c r="AD377" s="2"/>
      <c r="AE377" s="2"/>
      <c r="AF377" s="2"/>
      <c r="AG377" s="2"/>
      <c r="AH377" s="2"/>
      <c r="AI377" s="2"/>
      <c r="AJ377" s="2"/>
      <c r="AK377" s="2"/>
      <c r="AL377" s="2"/>
      <c r="AM377" s="2"/>
    </row>
    <row r="378" spans="1:39" ht="15.75" customHeight="1">
      <c r="A378" s="2"/>
      <c r="B378" s="2"/>
      <c r="C378" s="2"/>
      <c r="D378" s="2"/>
      <c r="E378" s="2"/>
      <c r="F378" s="2"/>
      <c r="G378" s="7"/>
      <c r="H378" s="2"/>
      <c r="I378" s="2"/>
      <c r="J378" s="2"/>
      <c r="K378" s="2"/>
      <c r="L378" s="2"/>
      <c r="M378" s="2"/>
      <c r="N378" s="2"/>
      <c r="O378" s="71"/>
      <c r="P378" s="71"/>
      <c r="Q378" s="2"/>
      <c r="R378" s="2"/>
      <c r="S378" s="2"/>
      <c r="T378" s="2"/>
      <c r="U378" s="2"/>
      <c r="V378" s="2"/>
      <c r="W378" s="2"/>
      <c r="X378" s="2"/>
      <c r="Y378" s="2"/>
      <c r="Z378" s="2"/>
      <c r="AA378" s="2"/>
      <c r="AB378" s="2"/>
      <c r="AC378" s="2"/>
      <c r="AD378" s="2"/>
      <c r="AE378" s="2"/>
      <c r="AF378" s="2"/>
      <c r="AG378" s="2"/>
      <c r="AH378" s="2"/>
      <c r="AI378" s="2"/>
      <c r="AJ378" s="2"/>
      <c r="AK378" s="2"/>
      <c r="AL378" s="2"/>
      <c r="AM378" s="2"/>
    </row>
    <row r="379" spans="1:39" ht="15.75" customHeight="1">
      <c r="A379" s="2"/>
      <c r="B379" s="2"/>
      <c r="C379" s="2"/>
      <c r="D379" s="2"/>
      <c r="E379" s="2"/>
      <c r="F379" s="2"/>
      <c r="G379" s="7"/>
      <c r="H379" s="2"/>
      <c r="I379" s="2"/>
      <c r="J379" s="2"/>
      <c r="K379" s="2"/>
      <c r="L379" s="2"/>
      <c r="M379" s="2"/>
      <c r="N379" s="2"/>
      <c r="O379" s="71"/>
      <c r="P379" s="71"/>
      <c r="Q379" s="2"/>
      <c r="R379" s="2"/>
      <c r="S379" s="2"/>
      <c r="T379" s="2"/>
      <c r="U379" s="2"/>
      <c r="V379" s="2"/>
      <c r="W379" s="2"/>
      <c r="X379" s="2"/>
      <c r="Y379" s="2"/>
      <c r="Z379" s="2"/>
      <c r="AA379" s="2"/>
      <c r="AB379" s="2"/>
      <c r="AC379" s="2"/>
      <c r="AD379" s="2"/>
      <c r="AE379" s="2"/>
      <c r="AF379" s="2"/>
      <c r="AG379" s="2"/>
      <c r="AH379" s="2"/>
      <c r="AI379" s="2"/>
      <c r="AJ379" s="2"/>
      <c r="AK379" s="2"/>
      <c r="AL379" s="2"/>
      <c r="AM379" s="2"/>
    </row>
    <row r="380" spans="1:39" ht="15.75" customHeight="1">
      <c r="A380" s="2"/>
      <c r="B380" s="2"/>
      <c r="C380" s="2"/>
      <c r="D380" s="2"/>
      <c r="E380" s="2"/>
      <c r="F380" s="2"/>
      <c r="G380" s="7"/>
      <c r="H380" s="2"/>
      <c r="I380" s="2"/>
      <c r="J380" s="2"/>
      <c r="K380" s="2"/>
      <c r="L380" s="2"/>
      <c r="M380" s="2"/>
      <c r="N380" s="2"/>
      <c r="O380" s="71"/>
      <c r="P380" s="71"/>
      <c r="Q380" s="2"/>
      <c r="R380" s="2"/>
      <c r="S380" s="2"/>
      <c r="T380" s="2"/>
      <c r="U380" s="2"/>
      <c r="V380" s="2"/>
      <c r="W380" s="2"/>
      <c r="X380" s="2"/>
      <c r="Y380" s="2"/>
      <c r="Z380" s="2"/>
      <c r="AA380" s="2"/>
      <c r="AB380" s="2"/>
      <c r="AC380" s="2"/>
      <c r="AD380" s="2"/>
      <c r="AE380" s="2"/>
      <c r="AF380" s="2"/>
      <c r="AG380" s="2"/>
      <c r="AH380" s="2"/>
      <c r="AI380" s="2"/>
      <c r="AJ380" s="2"/>
      <c r="AK380" s="2"/>
      <c r="AL380" s="2"/>
      <c r="AM380" s="2"/>
    </row>
    <row r="381" spans="1:39" ht="15.75" customHeight="1">
      <c r="A381" s="2"/>
      <c r="B381" s="2"/>
      <c r="C381" s="2"/>
      <c r="D381" s="2"/>
      <c r="E381" s="2"/>
      <c r="F381" s="2"/>
      <c r="G381" s="7"/>
      <c r="H381" s="2"/>
      <c r="I381" s="2"/>
      <c r="J381" s="2"/>
      <c r="K381" s="2"/>
      <c r="L381" s="2"/>
      <c r="M381" s="2"/>
      <c r="N381" s="2"/>
      <c r="O381" s="71"/>
      <c r="P381" s="71"/>
      <c r="Q381" s="2"/>
      <c r="R381" s="2"/>
      <c r="S381" s="2"/>
      <c r="T381" s="2"/>
      <c r="U381" s="2"/>
      <c r="V381" s="2"/>
      <c r="W381" s="2"/>
      <c r="X381" s="2"/>
      <c r="Y381" s="2"/>
      <c r="Z381" s="2"/>
      <c r="AA381" s="2"/>
      <c r="AB381" s="2"/>
      <c r="AC381" s="2"/>
      <c r="AD381" s="2"/>
      <c r="AE381" s="2"/>
      <c r="AF381" s="2"/>
      <c r="AG381" s="2"/>
      <c r="AH381" s="2"/>
      <c r="AI381" s="2"/>
      <c r="AJ381" s="2"/>
      <c r="AK381" s="2"/>
      <c r="AL381" s="2"/>
      <c r="AM381" s="2"/>
    </row>
    <row r="382" spans="1:39" ht="15.75" customHeight="1">
      <c r="A382" s="2"/>
      <c r="B382" s="2"/>
      <c r="C382" s="2"/>
      <c r="D382" s="2"/>
      <c r="E382" s="2"/>
      <c r="F382" s="2"/>
      <c r="G382" s="7"/>
      <c r="H382" s="2"/>
      <c r="I382" s="2"/>
      <c r="J382" s="2"/>
      <c r="K382" s="2"/>
      <c r="L382" s="2"/>
      <c r="M382" s="2"/>
      <c r="N382" s="2"/>
      <c r="O382" s="71"/>
      <c r="P382" s="71"/>
      <c r="Q382" s="2"/>
      <c r="R382" s="2"/>
      <c r="S382" s="2"/>
      <c r="T382" s="2"/>
      <c r="U382" s="2"/>
      <c r="V382" s="2"/>
      <c r="W382" s="2"/>
      <c r="X382" s="2"/>
      <c r="Y382" s="2"/>
      <c r="Z382" s="2"/>
      <c r="AA382" s="2"/>
      <c r="AB382" s="2"/>
      <c r="AC382" s="2"/>
      <c r="AD382" s="2"/>
      <c r="AE382" s="2"/>
      <c r="AF382" s="2"/>
      <c r="AG382" s="2"/>
      <c r="AH382" s="2"/>
      <c r="AI382" s="2"/>
      <c r="AJ382" s="2"/>
      <c r="AK382" s="2"/>
      <c r="AL382" s="2"/>
      <c r="AM382" s="2"/>
    </row>
    <row r="383" spans="1:39" ht="15.75" customHeight="1">
      <c r="A383" s="2"/>
      <c r="B383" s="2"/>
      <c r="C383" s="2"/>
      <c r="D383" s="2"/>
      <c r="E383" s="2"/>
      <c r="F383" s="2"/>
      <c r="G383" s="7"/>
      <c r="H383" s="2"/>
      <c r="I383" s="2"/>
      <c r="J383" s="2"/>
      <c r="K383" s="2"/>
      <c r="L383" s="2"/>
      <c r="M383" s="2"/>
      <c r="N383" s="2"/>
      <c r="O383" s="71"/>
      <c r="P383" s="71"/>
      <c r="Q383" s="2"/>
      <c r="R383" s="2"/>
      <c r="S383" s="2"/>
      <c r="T383" s="2"/>
      <c r="U383" s="2"/>
      <c r="V383" s="2"/>
      <c r="W383" s="2"/>
      <c r="X383" s="2"/>
      <c r="Y383" s="2"/>
      <c r="Z383" s="2"/>
      <c r="AA383" s="2"/>
      <c r="AB383" s="2"/>
      <c r="AC383" s="2"/>
      <c r="AD383" s="2"/>
      <c r="AE383" s="2"/>
      <c r="AF383" s="2"/>
      <c r="AG383" s="2"/>
      <c r="AH383" s="2"/>
      <c r="AI383" s="2"/>
      <c r="AJ383" s="2"/>
      <c r="AK383" s="2"/>
      <c r="AL383" s="2"/>
      <c r="AM383" s="2"/>
    </row>
    <row r="384" spans="1:39" ht="15.75" customHeight="1">
      <c r="A384" s="2"/>
      <c r="B384" s="2"/>
      <c r="C384" s="2"/>
      <c r="D384" s="2"/>
      <c r="E384" s="2"/>
      <c r="F384" s="2"/>
      <c r="G384" s="7"/>
      <c r="H384" s="2"/>
      <c r="I384" s="2"/>
      <c r="J384" s="2"/>
      <c r="K384" s="2"/>
      <c r="L384" s="2"/>
      <c r="M384" s="2"/>
      <c r="N384" s="2"/>
      <c r="O384" s="71"/>
      <c r="P384" s="71"/>
      <c r="Q384" s="2"/>
      <c r="R384" s="2"/>
      <c r="S384" s="2"/>
      <c r="T384" s="2"/>
      <c r="U384" s="2"/>
      <c r="V384" s="2"/>
      <c r="W384" s="2"/>
      <c r="X384" s="2"/>
      <c r="Y384" s="2"/>
      <c r="Z384" s="2"/>
      <c r="AA384" s="2"/>
      <c r="AB384" s="2"/>
      <c r="AC384" s="2"/>
      <c r="AD384" s="2"/>
      <c r="AE384" s="2"/>
      <c r="AF384" s="2"/>
      <c r="AG384" s="2"/>
      <c r="AH384" s="2"/>
      <c r="AI384" s="2"/>
      <c r="AJ384" s="2"/>
      <c r="AK384" s="2"/>
      <c r="AL384" s="2"/>
      <c r="AM384" s="2"/>
    </row>
    <row r="385" spans="1:39" ht="15.75" customHeight="1">
      <c r="A385" s="2"/>
      <c r="B385" s="2"/>
      <c r="C385" s="2"/>
      <c r="D385" s="2"/>
      <c r="E385" s="2"/>
      <c r="F385" s="2"/>
      <c r="G385" s="7"/>
      <c r="H385" s="2"/>
      <c r="I385" s="2"/>
      <c r="J385" s="2"/>
      <c r="K385" s="2"/>
      <c r="L385" s="2"/>
      <c r="M385" s="2"/>
      <c r="N385" s="2"/>
      <c r="O385" s="71"/>
      <c r="P385" s="71"/>
      <c r="Q385" s="2"/>
      <c r="R385" s="2"/>
      <c r="S385" s="2"/>
      <c r="T385" s="2"/>
      <c r="U385" s="2"/>
      <c r="V385" s="2"/>
      <c r="W385" s="2"/>
      <c r="X385" s="2"/>
      <c r="Y385" s="2"/>
      <c r="Z385" s="2"/>
      <c r="AA385" s="2"/>
      <c r="AB385" s="2"/>
      <c r="AC385" s="2"/>
      <c r="AD385" s="2"/>
      <c r="AE385" s="2"/>
      <c r="AF385" s="2"/>
      <c r="AG385" s="2"/>
      <c r="AH385" s="2"/>
      <c r="AI385" s="2"/>
      <c r="AJ385" s="2"/>
      <c r="AK385" s="2"/>
      <c r="AL385" s="2"/>
      <c r="AM385" s="2"/>
    </row>
    <row r="386" spans="1:39" ht="15.75" customHeight="1">
      <c r="A386" s="2"/>
      <c r="B386" s="2"/>
      <c r="C386" s="2"/>
      <c r="D386" s="2"/>
      <c r="E386" s="2"/>
      <c r="F386" s="2"/>
      <c r="G386" s="7"/>
      <c r="H386" s="2"/>
      <c r="I386" s="2"/>
      <c r="J386" s="2"/>
      <c r="K386" s="2"/>
      <c r="L386" s="2"/>
      <c r="M386" s="2"/>
      <c r="N386" s="2"/>
      <c r="O386" s="71"/>
      <c r="P386" s="71"/>
      <c r="Q386" s="2"/>
      <c r="R386" s="2"/>
      <c r="S386" s="2"/>
      <c r="T386" s="2"/>
      <c r="U386" s="2"/>
      <c r="V386" s="2"/>
      <c r="W386" s="2"/>
      <c r="X386" s="2"/>
      <c r="Y386" s="2"/>
      <c r="Z386" s="2"/>
      <c r="AA386" s="2"/>
      <c r="AB386" s="2"/>
      <c r="AC386" s="2"/>
      <c r="AD386" s="2"/>
      <c r="AE386" s="2"/>
      <c r="AF386" s="2"/>
      <c r="AG386" s="2"/>
      <c r="AH386" s="2"/>
      <c r="AI386" s="2"/>
      <c r="AJ386" s="2"/>
      <c r="AK386" s="2"/>
      <c r="AL386" s="2"/>
      <c r="AM386" s="2"/>
    </row>
    <row r="387" spans="1:39" ht="15.75" customHeight="1">
      <c r="A387" s="2"/>
      <c r="B387" s="2"/>
      <c r="C387" s="2"/>
      <c r="D387" s="2"/>
      <c r="E387" s="2"/>
      <c r="F387" s="2"/>
      <c r="G387" s="7"/>
      <c r="H387" s="2"/>
      <c r="I387" s="2"/>
      <c r="J387" s="2"/>
      <c r="K387" s="2"/>
      <c r="L387" s="2"/>
      <c r="M387" s="2"/>
      <c r="N387" s="2"/>
      <c r="O387" s="71"/>
      <c r="P387" s="71"/>
      <c r="Q387" s="2"/>
      <c r="R387" s="2"/>
      <c r="S387" s="2"/>
      <c r="T387" s="2"/>
      <c r="U387" s="2"/>
      <c r="V387" s="2"/>
      <c r="W387" s="2"/>
      <c r="X387" s="2"/>
      <c r="Y387" s="2"/>
      <c r="Z387" s="2"/>
      <c r="AA387" s="2"/>
      <c r="AB387" s="2"/>
      <c r="AC387" s="2"/>
      <c r="AD387" s="2"/>
      <c r="AE387" s="2"/>
      <c r="AF387" s="2"/>
      <c r="AG387" s="2"/>
      <c r="AH387" s="2"/>
      <c r="AI387" s="2"/>
      <c r="AJ387" s="2"/>
      <c r="AK387" s="2"/>
      <c r="AL387" s="2"/>
      <c r="AM387" s="2"/>
    </row>
    <row r="388" spans="1:39" ht="15.75" customHeight="1">
      <c r="A388" s="2"/>
      <c r="B388" s="2"/>
      <c r="C388" s="2"/>
      <c r="D388" s="2"/>
      <c r="E388" s="2"/>
      <c r="F388" s="2"/>
      <c r="G388" s="7"/>
      <c r="H388" s="2"/>
      <c r="I388" s="2"/>
      <c r="J388" s="2"/>
      <c r="K388" s="2"/>
      <c r="L388" s="2"/>
      <c r="M388" s="2"/>
      <c r="N388" s="2"/>
      <c r="O388" s="71"/>
      <c r="P388" s="71"/>
      <c r="Q388" s="2"/>
      <c r="R388" s="2"/>
      <c r="S388" s="2"/>
      <c r="T388" s="2"/>
      <c r="U388" s="2"/>
      <c r="V388" s="2"/>
      <c r="W388" s="2"/>
      <c r="X388" s="2"/>
      <c r="Y388" s="2"/>
      <c r="Z388" s="2"/>
      <c r="AA388" s="2"/>
      <c r="AB388" s="2"/>
      <c r="AC388" s="2"/>
      <c r="AD388" s="2"/>
      <c r="AE388" s="2"/>
      <c r="AF388" s="2"/>
      <c r="AG388" s="2"/>
      <c r="AH388" s="2"/>
      <c r="AI388" s="2"/>
      <c r="AJ388" s="2"/>
      <c r="AK388" s="2"/>
      <c r="AL388" s="2"/>
      <c r="AM388" s="2"/>
    </row>
    <row r="389" spans="1:39" ht="15.75" customHeight="1">
      <c r="A389" s="2"/>
      <c r="B389" s="2"/>
      <c r="C389" s="2"/>
      <c r="D389" s="2"/>
      <c r="E389" s="2"/>
      <c r="F389" s="2"/>
      <c r="G389" s="7"/>
      <c r="H389" s="2"/>
      <c r="I389" s="2"/>
      <c r="J389" s="2"/>
      <c r="K389" s="2"/>
      <c r="L389" s="2"/>
      <c r="M389" s="2"/>
      <c r="N389" s="2"/>
      <c r="O389" s="71"/>
      <c r="P389" s="71"/>
      <c r="Q389" s="2"/>
      <c r="R389" s="2"/>
      <c r="S389" s="2"/>
      <c r="T389" s="2"/>
      <c r="U389" s="2"/>
      <c r="V389" s="2"/>
      <c r="W389" s="2"/>
      <c r="X389" s="2"/>
      <c r="Y389" s="2"/>
      <c r="Z389" s="2"/>
      <c r="AA389" s="2"/>
      <c r="AB389" s="2"/>
      <c r="AC389" s="2"/>
      <c r="AD389" s="2"/>
      <c r="AE389" s="2"/>
      <c r="AF389" s="2"/>
      <c r="AG389" s="2"/>
      <c r="AH389" s="2"/>
      <c r="AI389" s="2"/>
      <c r="AJ389" s="2"/>
      <c r="AK389" s="2"/>
      <c r="AL389" s="2"/>
      <c r="AM389" s="2"/>
    </row>
    <row r="390" spans="1:39" ht="15.75" customHeight="1">
      <c r="A390" s="2"/>
      <c r="B390" s="2"/>
      <c r="C390" s="2"/>
      <c r="D390" s="2"/>
      <c r="E390" s="2"/>
      <c r="F390" s="2"/>
      <c r="G390" s="7"/>
      <c r="H390" s="2"/>
      <c r="I390" s="2"/>
      <c r="J390" s="2"/>
      <c r="K390" s="2"/>
      <c r="L390" s="2"/>
      <c r="M390" s="2"/>
      <c r="N390" s="2"/>
      <c r="O390" s="71"/>
      <c r="P390" s="71"/>
      <c r="Q390" s="2"/>
      <c r="R390" s="2"/>
      <c r="S390" s="2"/>
      <c r="T390" s="2"/>
      <c r="U390" s="2"/>
      <c r="V390" s="2"/>
      <c r="W390" s="2"/>
      <c r="X390" s="2"/>
      <c r="Y390" s="2"/>
      <c r="Z390" s="2"/>
      <c r="AA390" s="2"/>
      <c r="AB390" s="2"/>
      <c r="AC390" s="2"/>
      <c r="AD390" s="2"/>
      <c r="AE390" s="2"/>
      <c r="AF390" s="2"/>
      <c r="AG390" s="2"/>
      <c r="AH390" s="2"/>
      <c r="AI390" s="2"/>
      <c r="AJ390" s="2"/>
      <c r="AK390" s="2"/>
      <c r="AL390" s="2"/>
      <c r="AM390" s="2"/>
    </row>
    <row r="391" spans="1:39" ht="15.75" customHeight="1">
      <c r="A391" s="2"/>
      <c r="B391" s="2"/>
      <c r="C391" s="2"/>
      <c r="D391" s="2"/>
      <c r="E391" s="2"/>
      <c r="F391" s="2"/>
      <c r="G391" s="7"/>
      <c r="H391" s="2"/>
      <c r="I391" s="2"/>
      <c r="J391" s="2"/>
      <c r="K391" s="2"/>
      <c r="L391" s="2"/>
      <c r="M391" s="2"/>
      <c r="N391" s="2"/>
      <c r="O391" s="71"/>
      <c r="P391" s="71"/>
      <c r="Q391" s="2"/>
      <c r="R391" s="2"/>
      <c r="S391" s="2"/>
      <c r="T391" s="2"/>
      <c r="U391" s="2"/>
      <c r="V391" s="2"/>
      <c r="W391" s="2"/>
      <c r="X391" s="2"/>
      <c r="Y391" s="2"/>
      <c r="Z391" s="2"/>
      <c r="AA391" s="2"/>
      <c r="AB391" s="2"/>
      <c r="AC391" s="2"/>
      <c r="AD391" s="2"/>
      <c r="AE391" s="2"/>
      <c r="AF391" s="2"/>
      <c r="AG391" s="2"/>
      <c r="AH391" s="2"/>
      <c r="AI391" s="2"/>
      <c r="AJ391" s="2"/>
      <c r="AK391" s="2"/>
      <c r="AL391" s="2"/>
      <c r="AM391" s="2"/>
    </row>
    <row r="392" spans="1:39" ht="15.75" customHeight="1">
      <c r="A392" s="2"/>
      <c r="B392" s="2"/>
      <c r="C392" s="2"/>
      <c r="D392" s="2"/>
      <c r="E392" s="2"/>
      <c r="F392" s="2"/>
      <c r="G392" s="7"/>
      <c r="H392" s="2"/>
      <c r="I392" s="2"/>
      <c r="J392" s="2"/>
      <c r="K392" s="2"/>
      <c r="L392" s="2"/>
      <c r="M392" s="2"/>
      <c r="N392" s="2"/>
      <c r="O392" s="71"/>
      <c r="P392" s="71"/>
      <c r="Q392" s="2"/>
      <c r="R392" s="2"/>
      <c r="S392" s="2"/>
      <c r="T392" s="2"/>
      <c r="U392" s="2"/>
      <c r="V392" s="2"/>
      <c r="W392" s="2"/>
      <c r="X392" s="2"/>
      <c r="Y392" s="2"/>
      <c r="Z392" s="2"/>
      <c r="AA392" s="2"/>
      <c r="AB392" s="2"/>
      <c r="AC392" s="2"/>
      <c r="AD392" s="2"/>
      <c r="AE392" s="2"/>
      <c r="AF392" s="2"/>
      <c r="AG392" s="2"/>
      <c r="AH392" s="2"/>
      <c r="AI392" s="2"/>
      <c r="AJ392" s="2"/>
      <c r="AK392" s="2"/>
      <c r="AL392" s="2"/>
      <c r="AM392" s="2"/>
    </row>
    <row r="393" spans="1:39" ht="15.75" customHeight="1">
      <c r="A393" s="2"/>
      <c r="B393" s="2"/>
      <c r="C393" s="2"/>
      <c r="D393" s="2"/>
      <c r="E393" s="2"/>
      <c r="F393" s="2"/>
      <c r="G393" s="7"/>
      <c r="H393" s="2"/>
      <c r="I393" s="2"/>
      <c r="J393" s="2"/>
      <c r="K393" s="2"/>
      <c r="L393" s="2"/>
      <c r="M393" s="2"/>
      <c r="N393" s="2"/>
      <c r="O393" s="71"/>
      <c r="P393" s="71"/>
      <c r="Q393" s="2"/>
      <c r="R393" s="2"/>
      <c r="S393" s="2"/>
      <c r="T393" s="2"/>
      <c r="U393" s="2"/>
      <c r="V393" s="2"/>
      <c r="W393" s="2"/>
      <c r="X393" s="2"/>
      <c r="Y393" s="2"/>
      <c r="Z393" s="2"/>
      <c r="AA393" s="2"/>
      <c r="AB393" s="2"/>
      <c r="AC393" s="2"/>
      <c r="AD393" s="2"/>
      <c r="AE393" s="2"/>
      <c r="AF393" s="2"/>
      <c r="AG393" s="2"/>
      <c r="AH393" s="2"/>
      <c r="AI393" s="2"/>
      <c r="AJ393" s="2"/>
      <c r="AK393" s="2"/>
      <c r="AL393" s="2"/>
      <c r="AM393" s="2"/>
    </row>
    <row r="394" spans="1:39" ht="15.75" customHeight="1">
      <c r="A394" s="2"/>
      <c r="B394" s="2"/>
      <c r="C394" s="2"/>
      <c r="D394" s="2"/>
      <c r="E394" s="2"/>
      <c r="F394" s="2"/>
      <c r="G394" s="7"/>
      <c r="H394" s="2"/>
      <c r="I394" s="2"/>
      <c r="J394" s="2"/>
      <c r="K394" s="2"/>
      <c r="L394" s="2"/>
      <c r="M394" s="2"/>
      <c r="N394" s="2"/>
      <c r="O394" s="71"/>
      <c r="P394" s="71"/>
      <c r="Q394" s="2"/>
      <c r="R394" s="2"/>
      <c r="S394" s="2"/>
      <c r="T394" s="2"/>
      <c r="U394" s="2"/>
      <c r="V394" s="2"/>
      <c r="W394" s="2"/>
      <c r="X394" s="2"/>
      <c r="Y394" s="2"/>
      <c r="Z394" s="2"/>
      <c r="AA394" s="2"/>
      <c r="AB394" s="2"/>
      <c r="AC394" s="2"/>
      <c r="AD394" s="2"/>
      <c r="AE394" s="2"/>
      <c r="AF394" s="2"/>
      <c r="AG394" s="2"/>
      <c r="AH394" s="2"/>
      <c r="AI394" s="2"/>
      <c r="AJ394" s="2"/>
      <c r="AK394" s="2"/>
      <c r="AL394" s="2"/>
      <c r="AM394" s="2"/>
    </row>
    <row r="395" spans="1:39" ht="15.75" customHeight="1">
      <c r="A395" s="2"/>
      <c r="B395" s="2"/>
      <c r="C395" s="2"/>
      <c r="D395" s="2"/>
      <c r="E395" s="2"/>
      <c r="F395" s="2"/>
      <c r="G395" s="7"/>
      <c r="H395" s="2"/>
      <c r="I395" s="2"/>
      <c r="J395" s="2"/>
      <c r="K395" s="2"/>
      <c r="L395" s="2"/>
      <c r="M395" s="2"/>
      <c r="N395" s="2"/>
      <c r="O395" s="71"/>
      <c r="P395" s="71"/>
      <c r="Q395" s="2"/>
      <c r="R395" s="2"/>
      <c r="S395" s="2"/>
      <c r="T395" s="2"/>
      <c r="U395" s="2"/>
      <c r="V395" s="2"/>
      <c r="W395" s="2"/>
      <c r="X395" s="2"/>
      <c r="Y395" s="2"/>
      <c r="Z395" s="2"/>
      <c r="AA395" s="2"/>
      <c r="AB395" s="2"/>
      <c r="AC395" s="2"/>
      <c r="AD395" s="2"/>
      <c r="AE395" s="2"/>
      <c r="AF395" s="2"/>
      <c r="AG395" s="2"/>
      <c r="AH395" s="2"/>
      <c r="AI395" s="2"/>
      <c r="AJ395" s="2"/>
      <c r="AK395" s="2"/>
      <c r="AL395" s="2"/>
      <c r="AM395" s="2"/>
    </row>
    <row r="396" spans="1:39" ht="15.75" customHeight="1">
      <c r="A396" s="2"/>
      <c r="B396" s="2"/>
      <c r="C396" s="2"/>
      <c r="D396" s="2"/>
      <c r="E396" s="2"/>
      <c r="F396" s="2"/>
      <c r="G396" s="7"/>
      <c r="H396" s="2"/>
      <c r="I396" s="2"/>
      <c r="J396" s="2"/>
      <c r="K396" s="2"/>
      <c r="L396" s="2"/>
      <c r="M396" s="2"/>
      <c r="N396" s="2"/>
      <c r="O396" s="71"/>
      <c r="P396" s="71"/>
      <c r="Q396" s="2"/>
      <c r="R396" s="2"/>
      <c r="S396" s="2"/>
      <c r="T396" s="2"/>
      <c r="U396" s="2"/>
      <c r="V396" s="2"/>
      <c r="W396" s="2"/>
      <c r="X396" s="2"/>
      <c r="Y396" s="2"/>
      <c r="Z396" s="2"/>
      <c r="AA396" s="2"/>
      <c r="AB396" s="2"/>
      <c r="AC396" s="2"/>
      <c r="AD396" s="2"/>
      <c r="AE396" s="2"/>
      <c r="AF396" s="2"/>
      <c r="AG396" s="2"/>
      <c r="AH396" s="2"/>
      <c r="AI396" s="2"/>
      <c r="AJ396" s="2"/>
      <c r="AK396" s="2"/>
      <c r="AL396" s="2"/>
      <c r="AM396" s="2"/>
    </row>
    <row r="397" spans="1:39" ht="15.75" customHeight="1">
      <c r="A397" s="2"/>
      <c r="B397" s="2"/>
      <c r="C397" s="2"/>
      <c r="D397" s="2"/>
      <c r="E397" s="2"/>
      <c r="F397" s="2"/>
      <c r="G397" s="7"/>
      <c r="H397" s="2"/>
      <c r="I397" s="2"/>
      <c r="J397" s="2"/>
      <c r="K397" s="2"/>
      <c r="L397" s="2"/>
      <c r="M397" s="2"/>
      <c r="N397" s="2"/>
      <c r="O397" s="71"/>
      <c r="P397" s="71"/>
      <c r="Q397" s="2"/>
      <c r="R397" s="2"/>
      <c r="S397" s="2"/>
      <c r="T397" s="2"/>
      <c r="U397" s="2"/>
      <c r="V397" s="2"/>
      <c r="W397" s="2"/>
      <c r="X397" s="2"/>
      <c r="Y397" s="2"/>
      <c r="Z397" s="2"/>
      <c r="AA397" s="2"/>
      <c r="AB397" s="2"/>
      <c r="AC397" s="2"/>
      <c r="AD397" s="2"/>
      <c r="AE397" s="2"/>
      <c r="AF397" s="2"/>
      <c r="AG397" s="2"/>
      <c r="AH397" s="2"/>
      <c r="AI397" s="2"/>
      <c r="AJ397" s="2"/>
      <c r="AK397" s="2"/>
      <c r="AL397" s="2"/>
      <c r="AM397" s="2"/>
    </row>
    <row r="398" spans="1:39" ht="15.75" customHeight="1">
      <c r="A398" s="2"/>
      <c r="B398" s="2"/>
      <c r="C398" s="2"/>
      <c r="D398" s="2"/>
      <c r="E398" s="2"/>
      <c r="F398" s="2"/>
      <c r="G398" s="7"/>
      <c r="H398" s="2"/>
      <c r="I398" s="2"/>
      <c r="J398" s="2"/>
      <c r="K398" s="2"/>
      <c r="L398" s="2"/>
      <c r="M398" s="2"/>
      <c r="N398" s="2"/>
      <c r="O398" s="71"/>
      <c r="P398" s="71"/>
      <c r="Q398" s="2"/>
      <c r="R398" s="2"/>
      <c r="S398" s="2"/>
      <c r="T398" s="2"/>
      <c r="U398" s="2"/>
      <c r="V398" s="2"/>
      <c r="W398" s="2"/>
      <c r="X398" s="2"/>
      <c r="Y398" s="2"/>
      <c r="Z398" s="2"/>
      <c r="AA398" s="2"/>
      <c r="AB398" s="2"/>
      <c r="AC398" s="2"/>
      <c r="AD398" s="2"/>
      <c r="AE398" s="2"/>
      <c r="AF398" s="2"/>
      <c r="AG398" s="2"/>
      <c r="AH398" s="2"/>
      <c r="AI398" s="2"/>
      <c r="AJ398" s="2"/>
      <c r="AK398" s="2"/>
      <c r="AL398" s="2"/>
      <c r="AM398" s="2"/>
    </row>
    <row r="399" spans="1:39" ht="15.75" customHeight="1">
      <c r="A399" s="2"/>
      <c r="B399" s="2"/>
      <c r="C399" s="2"/>
      <c r="D399" s="2"/>
      <c r="E399" s="2"/>
      <c r="F399" s="2"/>
      <c r="G399" s="7"/>
      <c r="H399" s="2"/>
      <c r="I399" s="2"/>
      <c r="J399" s="2"/>
      <c r="K399" s="2"/>
      <c r="L399" s="2"/>
      <c r="M399" s="2"/>
      <c r="N399" s="2"/>
      <c r="O399" s="71"/>
      <c r="P399" s="71"/>
      <c r="Q399" s="2"/>
      <c r="R399" s="2"/>
      <c r="S399" s="2"/>
      <c r="T399" s="2"/>
      <c r="U399" s="2"/>
      <c r="V399" s="2"/>
      <c r="W399" s="2"/>
      <c r="X399" s="2"/>
      <c r="Y399" s="2"/>
      <c r="Z399" s="2"/>
      <c r="AA399" s="2"/>
      <c r="AB399" s="2"/>
      <c r="AC399" s="2"/>
      <c r="AD399" s="2"/>
      <c r="AE399" s="2"/>
      <c r="AF399" s="2"/>
      <c r="AG399" s="2"/>
      <c r="AH399" s="2"/>
      <c r="AI399" s="2"/>
      <c r="AJ399" s="2"/>
      <c r="AK399" s="2"/>
      <c r="AL399" s="2"/>
      <c r="AM399" s="2"/>
    </row>
    <row r="400" spans="1:39" ht="15.75" customHeight="1">
      <c r="A400" s="2"/>
      <c r="B400" s="2"/>
      <c r="C400" s="2"/>
      <c r="D400" s="2"/>
      <c r="E400" s="2"/>
      <c r="F400" s="2"/>
      <c r="G400" s="7"/>
      <c r="H400" s="2"/>
      <c r="I400" s="2"/>
      <c r="J400" s="2"/>
      <c r="K400" s="2"/>
      <c r="L400" s="2"/>
      <c r="M400" s="2"/>
      <c r="N400" s="2"/>
      <c r="O400" s="71"/>
      <c r="P400" s="71"/>
      <c r="Q400" s="2"/>
      <c r="R400" s="2"/>
      <c r="S400" s="2"/>
      <c r="T400" s="2"/>
      <c r="U400" s="2"/>
      <c r="V400" s="2"/>
      <c r="W400" s="2"/>
      <c r="X400" s="2"/>
      <c r="Y400" s="2"/>
      <c r="Z400" s="2"/>
      <c r="AA400" s="2"/>
      <c r="AB400" s="2"/>
      <c r="AC400" s="2"/>
      <c r="AD400" s="2"/>
      <c r="AE400" s="2"/>
      <c r="AF400" s="2"/>
      <c r="AG400" s="2"/>
      <c r="AH400" s="2"/>
      <c r="AI400" s="2"/>
      <c r="AJ400" s="2"/>
      <c r="AK400" s="2"/>
      <c r="AL400" s="2"/>
      <c r="AM400" s="2"/>
    </row>
    <row r="401" spans="1:39" ht="15.75" customHeight="1">
      <c r="A401" s="2"/>
      <c r="B401" s="2"/>
      <c r="C401" s="2"/>
      <c r="D401" s="2"/>
      <c r="E401" s="2"/>
      <c r="F401" s="2"/>
      <c r="G401" s="7"/>
      <c r="H401" s="2"/>
      <c r="I401" s="2"/>
      <c r="J401" s="2"/>
      <c r="K401" s="2"/>
      <c r="L401" s="2"/>
      <c r="M401" s="2"/>
      <c r="N401" s="2"/>
      <c r="O401" s="71"/>
      <c r="P401" s="71"/>
      <c r="Q401" s="2"/>
      <c r="R401" s="2"/>
      <c r="S401" s="2"/>
      <c r="T401" s="2"/>
      <c r="U401" s="2"/>
      <c r="V401" s="2"/>
      <c r="W401" s="2"/>
      <c r="X401" s="2"/>
      <c r="Y401" s="2"/>
      <c r="Z401" s="2"/>
      <c r="AA401" s="2"/>
      <c r="AB401" s="2"/>
      <c r="AC401" s="2"/>
      <c r="AD401" s="2"/>
      <c r="AE401" s="2"/>
      <c r="AF401" s="2"/>
      <c r="AG401" s="2"/>
      <c r="AH401" s="2"/>
      <c r="AI401" s="2"/>
      <c r="AJ401" s="2"/>
      <c r="AK401" s="2"/>
      <c r="AL401" s="2"/>
      <c r="AM401" s="2"/>
    </row>
    <row r="402" spans="1:39" ht="15.75" customHeight="1">
      <c r="A402" s="2"/>
      <c r="B402" s="2"/>
      <c r="C402" s="2"/>
      <c r="D402" s="2"/>
      <c r="E402" s="2"/>
      <c r="F402" s="2"/>
      <c r="G402" s="7"/>
      <c r="H402" s="2"/>
      <c r="I402" s="2"/>
      <c r="J402" s="2"/>
      <c r="K402" s="2"/>
      <c r="L402" s="2"/>
      <c r="M402" s="2"/>
      <c r="N402" s="2"/>
      <c r="O402" s="71"/>
      <c r="P402" s="71"/>
      <c r="Q402" s="2"/>
      <c r="R402" s="2"/>
      <c r="S402" s="2"/>
      <c r="T402" s="2"/>
      <c r="U402" s="2"/>
      <c r="V402" s="2"/>
      <c r="W402" s="2"/>
      <c r="X402" s="2"/>
      <c r="Y402" s="2"/>
      <c r="Z402" s="2"/>
      <c r="AA402" s="2"/>
      <c r="AB402" s="2"/>
      <c r="AC402" s="2"/>
      <c r="AD402" s="2"/>
      <c r="AE402" s="2"/>
      <c r="AF402" s="2"/>
      <c r="AG402" s="2"/>
      <c r="AH402" s="2"/>
      <c r="AI402" s="2"/>
      <c r="AJ402" s="2"/>
      <c r="AK402" s="2"/>
      <c r="AL402" s="2"/>
      <c r="AM402" s="2"/>
    </row>
    <row r="403" spans="1:39" ht="15.75" customHeight="1">
      <c r="A403" s="2"/>
      <c r="B403" s="2"/>
      <c r="C403" s="2"/>
      <c r="D403" s="2"/>
      <c r="E403" s="2"/>
      <c r="F403" s="2"/>
      <c r="G403" s="7"/>
      <c r="H403" s="2"/>
      <c r="I403" s="2"/>
      <c r="J403" s="2"/>
      <c r="K403" s="2"/>
      <c r="L403" s="2"/>
      <c r="M403" s="2"/>
      <c r="N403" s="2"/>
      <c r="O403" s="71"/>
      <c r="P403" s="71"/>
      <c r="Q403" s="2"/>
      <c r="R403" s="2"/>
      <c r="S403" s="2"/>
      <c r="T403" s="2"/>
      <c r="U403" s="2"/>
      <c r="V403" s="2"/>
      <c r="W403" s="2"/>
      <c r="X403" s="2"/>
      <c r="Y403" s="2"/>
      <c r="Z403" s="2"/>
      <c r="AA403" s="2"/>
      <c r="AB403" s="2"/>
      <c r="AC403" s="2"/>
      <c r="AD403" s="2"/>
      <c r="AE403" s="2"/>
      <c r="AF403" s="2"/>
      <c r="AG403" s="2"/>
      <c r="AH403" s="2"/>
      <c r="AI403" s="2"/>
      <c r="AJ403" s="2"/>
      <c r="AK403" s="2"/>
      <c r="AL403" s="2"/>
      <c r="AM403" s="2"/>
    </row>
    <row r="404" spans="1:39" ht="15.75" customHeight="1">
      <c r="A404" s="2"/>
      <c r="B404" s="2"/>
      <c r="C404" s="2"/>
      <c r="D404" s="2"/>
      <c r="E404" s="2"/>
      <c r="F404" s="2"/>
      <c r="G404" s="7"/>
      <c r="H404" s="2"/>
      <c r="I404" s="2"/>
      <c r="J404" s="2"/>
      <c r="K404" s="2"/>
      <c r="L404" s="2"/>
      <c r="M404" s="2"/>
      <c r="N404" s="2"/>
      <c r="O404" s="71"/>
      <c r="P404" s="71"/>
      <c r="Q404" s="2"/>
      <c r="R404" s="2"/>
      <c r="S404" s="2"/>
      <c r="T404" s="2"/>
      <c r="U404" s="2"/>
      <c r="V404" s="2"/>
      <c r="W404" s="2"/>
      <c r="X404" s="2"/>
      <c r="Y404" s="2"/>
      <c r="Z404" s="2"/>
      <c r="AA404" s="2"/>
      <c r="AB404" s="2"/>
      <c r="AC404" s="2"/>
      <c r="AD404" s="2"/>
      <c r="AE404" s="2"/>
      <c r="AF404" s="2"/>
      <c r="AG404" s="2"/>
      <c r="AH404" s="2"/>
      <c r="AI404" s="2"/>
      <c r="AJ404" s="2"/>
      <c r="AK404" s="2"/>
      <c r="AL404" s="2"/>
      <c r="AM404" s="2"/>
    </row>
    <row r="405" spans="1:39" ht="15.75" customHeight="1">
      <c r="A405" s="2"/>
      <c r="B405" s="2"/>
      <c r="C405" s="2"/>
      <c r="D405" s="2"/>
      <c r="E405" s="2"/>
      <c r="F405" s="2"/>
      <c r="G405" s="7"/>
      <c r="H405" s="2"/>
      <c r="I405" s="2"/>
      <c r="J405" s="2"/>
      <c r="K405" s="2"/>
      <c r="L405" s="2"/>
      <c r="M405" s="2"/>
      <c r="N405" s="2"/>
      <c r="O405" s="71"/>
      <c r="P405" s="71"/>
      <c r="Q405" s="2"/>
      <c r="R405" s="2"/>
      <c r="S405" s="2"/>
      <c r="T405" s="2"/>
      <c r="U405" s="2"/>
      <c r="V405" s="2"/>
      <c r="W405" s="2"/>
      <c r="X405" s="2"/>
      <c r="Y405" s="2"/>
      <c r="Z405" s="2"/>
      <c r="AA405" s="2"/>
      <c r="AB405" s="2"/>
      <c r="AC405" s="2"/>
      <c r="AD405" s="2"/>
      <c r="AE405" s="2"/>
      <c r="AF405" s="2"/>
      <c r="AG405" s="2"/>
      <c r="AH405" s="2"/>
      <c r="AI405" s="2"/>
      <c r="AJ405" s="2"/>
      <c r="AK405" s="2"/>
      <c r="AL405" s="2"/>
      <c r="AM405" s="2"/>
    </row>
    <row r="406" spans="1:39" ht="15.75" customHeight="1">
      <c r="A406" s="2"/>
      <c r="B406" s="2"/>
      <c r="C406" s="2"/>
      <c r="D406" s="2"/>
      <c r="E406" s="2"/>
      <c r="F406" s="2"/>
      <c r="G406" s="7"/>
      <c r="H406" s="2"/>
      <c r="I406" s="2"/>
      <c r="J406" s="2"/>
      <c r="K406" s="2"/>
      <c r="L406" s="2"/>
      <c r="M406" s="2"/>
      <c r="N406" s="2"/>
      <c r="O406" s="71"/>
      <c r="P406" s="71"/>
      <c r="Q406" s="2"/>
      <c r="R406" s="2"/>
      <c r="S406" s="2"/>
      <c r="T406" s="2"/>
      <c r="U406" s="2"/>
      <c r="V406" s="2"/>
      <c r="W406" s="2"/>
      <c r="X406" s="2"/>
      <c r="Y406" s="2"/>
      <c r="Z406" s="2"/>
      <c r="AA406" s="2"/>
      <c r="AB406" s="2"/>
      <c r="AC406" s="2"/>
      <c r="AD406" s="2"/>
      <c r="AE406" s="2"/>
      <c r="AF406" s="2"/>
      <c r="AG406" s="2"/>
      <c r="AH406" s="2"/>
      <c r="AI406" s="2"/>
      <c r="AJ406" s="2"/>
      <c r="AK406" s="2"/>
      <c r="AL406" s="2"/>
      <c r="AM406" s="2"/>
    </row>
    <row r="407" spans="1:39" ht="15.75" customHeight="1">
      <c r="A407" s="2"/>
      <c r="B407" s="2"/>
      <c r="C407" s="2"/>
      <c r="D407" s="2"/>
      <c r="E407" s="2"/>
      <c r="F407" s="2"/>
      <c r="G407" s="7"/>
      <c r="H407" s="2"/>
      <c r="I407" s="2"/>
      <c r="J407" s="2"/>
      <c r="K407" s="2"/>
      <c r="L407" s="2"/>
      <c r="M407" s="2"/>
      <c r="N407" s="2"/>
      <c r="O407" s="71"/>
      <c r="P407" s="71"/>
      <c r="Q407" s="2"/>
      <c r="R407" s="2"/>
      <c r="S407" s="2"/>
      <c r="T407" s="2"/>
      <c r="U407" s="2"/>
      <c r="V407" s="2"/>
      <c r="W407" s="2"/>
      <c r="X407" s="2"/>
      <c r="Y407" s="2"/>
      <c r="Z407" s="2"/>
      <c r="AA407" s="2"/>
      <c r="AB407" s="2"/>
      <c r="AC407" s="2"/>
      <c r="AD407" s="2"/>
      <c r="AE407" s="2"/>
      <c r="AF407" s="2"/>
      <c r="AG407" s="2"/>
      <c r="AH407" s="2"/>
      <c r="AI407" s="2"/>
      <c r="AJ407" s="2"/>
      <c r="AK407" s="2"/>
      <c r="AL407" s="2"/>
      <c r="AM407" s="2"/>
    </row>
    <row r="408" spans="1:39" ht="15.75" customHeight="1">
      <c r="A408" s="2"/>
      <c r="B408" s="2"/>
      <c r="C408" s="2"/>
      <c r="D408" s="2"/>
      <c r="E408" s="2"/>
      <c r="F408" s="2"/>
      <c r="G408" s="7"/>
      <c r="H408" s="2"/>
      <c r="I408" s="2"/>
      <c r="J408" s="2"/>
      <c r="K408" s="2"/>
      <c r="L408" s="2"/>
      <c r="M408" s="2"/>
      <c r="N408" s="2"/>
      <c r="O408" s="71"/>
      <c r="P408" s="71"/>
      <c r="Q408" s="2"/>
      <c r="R408" s="2"/>
      <c r="S408" s="2"/>
      <c r="T408" s="2"/>
      <c r="U408" s="2"/>
      <c r="V408" s="2"/>
      <c r="W408" s="2"/>
      <c r="X408" s="2"/>
      <c r="Y408" s="2"/>
      <c r="Z408" s="2"/>
      <c r="AA408" s="2"/>
      <c r="AB408" s="2"/>
      <c r="AC408" s="2"/>
      <c r="AD408" s="2"/>
      <c r="AE408" s="2"/>
      <c r="AF408" s="2"/>
      <c r="AG408" s="2"/>
      <c r="AH408" s="2"/>
      <c r="AI408" s="2"/>
      <c r="AJ408" s="2"/>
      <c r="AK408" s="2"/>
      <c r="AL408" s="2"/>
      <c r="AM408" s="2"/>
    </row>
    <row r="409" spans="1:39" ht="15.75" customHeight="1">
      <c r="A409" s="2"/>
      <c r="B409" s="2"/>
      <c r="C409" s="2"/>
      <c r="D409" s="2"/>
      <c r="E409" s="2"/>
      <c r="F409" s="2"/>
      <c r="G409" s="7"/>
      <c r="H409" s="2"/>
      <c r="I409" s="2"/>
      <c r="J409" s="2"/>
      <c r="K409" s="2"/>
      <c r="L409" s="2"/>
      <c r="M409" s="2"/>
      <c r="N409" s="2"/>
      <c r="O409" s="71"/>
      <c r="P409" s="71"/>
      <c r="Q409" s="2"/>
      <c r="R409" s="2"/>
      <c r="S409" s="2"/>
      <c r="T409" s="2"/>
      <c r="U409" s="2"/>
      <c r="V409" s="2"/>
      <c r="W409" s="2"/>
      <c r="X409" s="2"/>
      <c r="Y409" s="2"/>
      <c r="Z409" s="2"/>
      <c r="AA409" s="2"/>
      <c r="AB409" s="2"/>
      <c r="AC409" s="2"/>
      <c r="AD409" s="2"/>
      <c r="AE409" s="2"/>
      <c r="AF409" s="2"/>
      <c r="AG409" s="2"/>
      <c r="AH409" s="2"/>
      <c r="AI409" s="2"/>
      <c r="AJ409" s="2"/>
      <c r="AK409" s="2"/>
      <c r="AL409" s="2"/>
      <c r="AM409" s="2"/>
    </row>
    <row r="410" spans="1:39" ht="15.75" customHeight="1">
      <c r="A410" s="2"/>
      <c r="B410" s="2"/>
      <c r="C410" s="2"/>
      <c r="D410" s="2"/>
      <c r="E410" s="2"/>
      <c r="F410" s="2"/>
      <c r="G410" s="7"/>
      <c r="H410" s="2"/>
      <c r="I410" s="2"/>
      <c r="J410" s="2"/>
      <c r="K410" s="2"/>
      <c r="L410" s="2"/>
      <c r="M410" s="2"/>
      <c r="N410" s="2"/>
      <c r="O410" s="71"/>
      <c r="P410" s="71"/>
      <c r="Q410" s="2"/>
      <c r="R410" s="2"/>
      <c r="S410" s="2"/>
      <c r="T410" s="2"/>
      <c r="U410" s="2"/>
      <c r="V410" s="2"/>
      <c r="W410" s="2"/>
      <c r="X410" s="2"/>
      <c r="Y410" s="2"/>
      <c r="Z410" s="2"/>
      <c r="AA410" s="2"/>
      <c r="AB410" s="2"/>
      <c r="AC410" s="2"/>
      <c r="AD410" s="2"/>
      <c r="AE410" s="2"/>
      <c r="AF410" s="2"/>
      <c r="AG410" s="2"/>
      <c r="AH410" s="2"/>
      <c r="AI410" s="2"/>
      <c r="AJ410" s="2"/>
      <c r="AK410" s="2"/>
      <c r="AL410" s="2"/>
      <c r="AM410" s="2"/>
    </row>
    <row r="411" spans="1:39" ht="15.75" customHeight="1">
      <c r="A411" s="2"/>
      <c r="B411" s="2"/>
      <c r="C411" s="2"/>
      <c r="D411" s="2"/>
      <c r="E411" s="2"/>
      <c r="F411" s="2"/>
      <c r="G411" s="7"/>
      <c r="H411" s="2"/>
      <c r="I411" s="2"/>
      <c r="J411" s="2"/>
      <c r="K411" s="2"/>
      <c r="L411" s="2"/>
      <c r="M411" s="2"/>
      <c r="N411" s="2"/>
      <c r="O411" s="71"/>
      <c r="P411" s="71"/>
      <c r="Q411" s="2"/>
      <c r="R411" s="2"/>
      <c r="S411" s="2"/>
      <c r="T411" s="2"/>
      <c r="U411" s="2"/>
      <c r="V411" s="2"/>
      <c r="W411" s="2"/>
      <c r="X411" s="2"/>
      <c r="Y411" s="2"/>
      <c r="Z411" s="2"/>
      <c r="AA411" s="2"/>
      <c r="AB411" s="2"/>
      <c r="AC411" s="2"/>
      <c r="AD411" s="2"/>
      <c r="AE411" s="2"/>
      <c r="AF411" s="2"/>
      <c r="AG411" s="2"/>
      <c r="AH411" s="2"/>
      <c r="AI411" s="2"/>
      <c r="AJ411" s="2"/>
      <c r="AK411" s="2"/>
      <c r="AL411" s="2"/>
      <c r="AM411" s="2"/>
    </row>
    <row r="412" spans="1:39" ht="15.75" customHeight="1">
      <c r="A412" s="2"/>
      <c r="B412" s="2"/>
      <c r="C412" s="2"/>
      <c r="D412" s="2"/>
      <c r="E412" s="2"/>
      <c r="F412" s="2"/>
      <c r="G412" s="7"/>
      <c r="H412" s="2"/>
      <c r="I412" s="2"/>
      <c r="J412" s="2"/>
      <c r="K412" s="2"/>
      <c r="L412" s="2"/>
      <c r="M412" s="2"/>
      <c r="N412" s="2"/>
      <c r="O412" s="71"/>
      <c r="P412" s="71"/>
      <c r="Q412" s="2"/>
      <c r="R412" s="2"/>
      <c r="S412" s="2"/>
      <c r="T412" s="2"/>
      <c r="U412" s="2"/>
      <c r="V412" s="2"/>
      <c r="W412" s="2"/>
      <c r="X412" s="2"/>
      <c r="Y412" s="2"/>
      <c r="Z412" s="2"/>
      <c r="AA412" s="2"/>
      <c r="AB412" s="2"/>
      <c r="AC412" s="2"/>
      <c r="AD412" s="2"/>
      <c r="AE412" s="2"/>
      <c r="AF412" s="2"/>
      <c r="AG412" s="2"/>
      <c r="AH412" s="2"/>
      <c r="AI412" s="2"/>
      <c r="AJ412" s="2"/>
      <c r="AK412" s="2"/>
      <c r="AL412" s="2"/>
      <c r="AM412" s="2"/>
    </row>
    <row r="413" spans="1:39" ht="15.75" customHeight="1">
      <c r="A413" s="2"/>
      <c r="B413" s="2"/>
      <c r="C413" s="2"/>
      <c r="D413" s="2"/>
      <c r="E413" s="2"/>
      <c r="F413" s="2"/>
      <c r="G413" s="7"/>
      <c r="H413" s="2"/>
      <c r="I413" s="2"/>
      <c r="J413" s="2"/>
      <c r="K413" s="2"/>
      <c r="L413" s="2"/>
      <c r="M413" s="2"/>
      <c r="N413" s="2"/>
      <c r="O413" s="71"/>
      <c r="P413" s="71"/>
      <c r="Q413" s="2"/>
      <c r="R413" s="2"/>
      <c r="S413" s="2"/>
      <c r="T413" s="2"/>
      <c r="U413" s="2"/>
      <c r="V413" s="2"/>
      <c r="W413" s="2"/>
      <c r="X413" s="2"/>
      <c r="Y413" s="2"/>
      <c r="Z413" s="2"/>
      <c r="AA413" s="2"/>
      <c r="AB413" s="2"/>
      <c r="AC413" s="2"/>
      <c r="AD413" s="2"/>
      <c r="AE413" s="2"/>
      <c r="AF413" s="2"/>
      <c r="AG413" s="2"/>
      <c r="AH413" s="2"/>
      <c r="AI413" s="2"/>
      <c r="AJ413" s="2"/>
      <c r="AK413" s="2"/>
      <c r="AL413" s="2"/>
      <c r="AM413" s="2"/>
    </row>
    <row r="414" spans="1:39" ht="15.75" customHeight="1">
      <c r="A414" s="2"/>
      <c r="B414" s="2"/>
      <c r="C414" s="2"/>
      <c r="D414" s="2"/>
      <c r="E414" s="2"/>
      <c r="F414" s="2"/>
      <c r="G414" s="7"/>
      <c r="H414" s="2"/>
      <c r="I414" s="2"/>
      <c r="J414" s="2"/>
      <c r="K414" s="2"/>
      <c r="L414" s="2"/>
      <c r="M414" s="2"/>
      <c r="N414" s="2"/>
      <c r="O414" s="71"/>
      <c r="P414" s="71"/>
      <c r="Q414" s="2"/>
      <c r="R414" s="2"/>
      <c r="S414" s="2"/>
      <c r="T414" s="2"/>
      <c r="U414" s="2"/>
      <c r="V414" s="2"/>
      <c r="W414" s="2"/>
      <c r="X414" s="2"/>
      <c r="Y414" s="2"/>
      <c r="Z414" s="2"/>
      <c r="AA414" s="2"/>
      <c r="AB414" s="2"/>
      <c r="AC414" s="2"/>
      <c r="AD414" s="2"/>
      <c r="AE414" s="2"/>
      <c r="AF414" s="2"/>
      <c r="AG414" s="2"/>
      <c r="AH414" s="2"/>
      <c r="AI414" s="2"/>
      <c r="AJ414" s="2"/>
      <c r="AK414" s="2"/>
      <c r="AL414" s="2"/>
      <c r="AM414" s="2"/>
    </row>
    <row r="415" spans="1:39" ht="15.75" customHeight="1">
      <c r="A415" s="2"/>
      <c r="B415" s="2"/>
      <c r="C415" s="2"/>
      <c r="D415" s="2"/>
      <c r="E415" s="2"/>
      <c r="F415" s="2"/>
      <c r="G415" s="7"/>
      <c r="H415" s="2"/>
      <c r="I415" s="2"/>
      <c r="J415" s="2"/>
      <c r="K415" s="2"/>
      <c r="L415" s="2"/>
      <c r="M415" s="2"/>
      <c r="N415" s="2"/>
      <c r="O415" s="71"/>
      <c r="P415" s="71"/>
      <c r="Q415" s="2"/>
      <c r="R415" s="2"/>
      <c r="S415" s="2"/>
      <c r="T415" s="2"/>
      <c r="U415" s="2"/>
      <c r="V415" s="2"/>
      <c r="W415" s="2"/>
      <c r="X415" s="2"/>
      <c r="Y415" s="2"/>
      <c r="Z415" s="2"/>
      <c r="AA415" s="2"/>
      <c r="AB415" s="2"/>
      <c r="AC415" s="2"/>
      <c r="AD415" s="2"/>
      <c r="AE415" s="2"/>
      <c r="AF415" s="2"/>
      <c r="AG415" s="2"/>
      <c r="AH415" s="2"/>
      <c r="AI415" s="2"/>
      <c r="AJ415" s="2"/>
      <c r="AK415" s="2"/>
      <c r="AL415" s="2"/>
      <c r="AM415" s="2"/>
    </row>
    <row r="416" spans="1:39" ht="15.75" customHeight="1">
      <c r="A416" s="2"/>
      <c r="B416" s="2"/>
      <c r="C416" s="2"/>
      <c r="D416" s="2"/>
      <c r="E416" s="2"/>
      <c r="F416" s="2"/>
      <c r="G416" s="7"/>
      <c r="H416" s="2"/>
      <c r="I416" s="2"/>
      <c r="J416" s="2"/>
      <c r="K416" s="2"/>
      <c r="L416" s="2"/>
      <c r="M416" s="2"/>
      <c r="N416" s="2"/>
      <c r="O416" s="71"/>
      <c r="P416" s="71"/>
      <c r="Q416" s="2"/>
      <c r="R416" s="2"/>
      <c r="S416" s="2"/>
      <c r="T416" s="2"/>
      <c r="U416" s="2"/>
      <c r="V416" s="2"/>
      <c r="W416" s="2"/>
      <c r="X416" s="2"/>
      <c r="Y416" s="2"/>
      <c r="Z416" s="2"/>
      <c r="AA416" s="2"/>
      <c r="AB416" s="2"/>
      <c r="AC416" s="2"/>
      <c r="AD416" s="2"/>
      <c r="AE416" s="2"/>
      <c r="AF416" s="2"/>
      <c r="AG416" s="2"/>
      <c r="AH416" s="2"/>
      <c r="AI416" s="2"/>
      <c r="AJ416" s="2"/>
      <c r="AK416" s="2"/>
      <c r="AL416" s="2"/>
      <c r="AM416" s="2"/>
    </row>
    <row r="417" spans="1:39" ht="15.75" customHeight="1">
      <c r="A417" s="2"/>
      <c r="B417" s="2"/>
      <c r="C417" s="2"/>
      <c r="D417" s="2"/>
      <c r="E417" s="2"/>
      <c r="F417" s="2"/>
      <c r="G417" s="7"/>
      <c r="H417" s="2"/>
      <c r="I417" s="2"/>
      <c r="J417" s="2"/>
      <c r="K417" s="2"/>
      <c r="L417" s="2"/>
      <c r="M417" s="2"/>
      <c r="N417" s="2"/>
      <c r="O417" s="71"/>
      <c r="P417" s="71"/>
      <c r="Q417" s="2"/>
      <c r="R417" s="2"/>
      <c r="S417" s="2"/>
      <c r="T417" s="2"/>
      <c r="U417" s="2"/>
      <c r="V417" s="2"/>
      <c r="W417" s="2"/>
      <c r="X417" s="2"/>
      <c r="Y417" s="2"/>
      <c r="Z417" s="2"/>
      <c r="AA417" s="2"/>
      <c r="AB417" s="2"/>
      <c r="AC417" s="2"/>
      <c r="AD417" s="2"/>
      <c r="AE417" s="2"/>
      <c r="AF417" s="2"/>
      <c r="AG417" s="2"/>
      <c r="AH417" s="2"/>
      <c r="AI417" s="2"/>
      <c r="AJ417" s="2"/>
      <c r="AK417" s="2"/>
      <c r="AL417" s="2"/>
      <c r="AM417" s="2"/>
    </row>
    <row r="418" spans="1:39" ht="15.75" customHeight="1">
      <c r="A418" s="2"/>
      <c r="B418" s="2"/>
      <c r="C418" s="2"/>
      <c r="D418" s="2"/>
      <c r="E418" s="2"/>
      <c r="F418" s="2"/>
      <c r="G418" s="7"/>
      <c r="H418" s="2"/>
      <c r="I418" s="2"/>
      <c r="J418" s="2"/>
      <c r="K418" s="2"/>
      <c r="L418" s="2"/>
      <c r="M418" s="2"/>
      <c r="N418" s="2"/>
      <c r="O418" s="71"/>
      <c r="P418" s="71"/>
      <c r="Q418" s="2"/>
      <c r="R418" s="2"/>
      <c r="S418" s="2"/>
      <c r="T418" s="2"/>
      <c r="U418" s="2"/>
      <c r="V418" s="2"/>
      <c r="W418" s="2"/>
      <c r="X418" s="2"/>
      <c r="Y418" s="2"/>
      <c r="Z418" s="2"/>
      <c r="AA418" s="2"/>
      <c r="AB418" s="2"/>
      <c r="AC418" s="2"/>
      <c r="AD418" s="2"/>
      <c r="AE418" s="2"/>
      <c r="AF418" s="2"/>
      <c r="AG418" s="2"/>
      <c r="AH418" s="2"/>
      <c r="AI418" s="2"/>
      <c r="AJ418" s="2"/>
      <c r="AK418" s="2"/>
      <c r="AL418" s="2"/>
      <c r="AM418" s="2"/>
    </row>
    <row r="419" spans="1:39" ht="15.75" customHeight="1">
      <c r="A419" s="2"/>
      <c r="B419" s="2"/>
      <c r="C419" s="2"/>
      <c r="D419" s="2"/>
      <c r="E419" s="2"/>
      <c r="F419" s="2"/>
      <c r="G419" s="7"/>
      <c r="H419" s="2"/>
      <c r="I419" s="2"/>
      <c r="J419" s="2"/>
      <c r="K419" s="2"/>
      <c r="L419" s="2"/>
      <c r="M419" s="2"/>
      <c r="N419" s="2"/>
      <c r="O419" s="71"/>
      <c r="P419" s="71"/>
      <c r="Q419" s="2"/>
      <c r="R419" s="2"/>
      <c r="S419" s="2"/>
      <c r="T419" s="2"/>
      <c r="U419" s="2"/>
      <c r="V419" s="2"/>
      <c r="W419" s="2"/>
      <c r="X419" s="2"/>
      <c r="Y419" s="2"/>
      <c r="Z419" s="2"/>
      <c r="AA419" s="2"/>
      <c r="AB419" s="2"/>
      <c r="AC419" s="2"/>
      <c r="AD419" s="2"/>
      <c r="AE419" s="2"/>
      <c r="AF419" s="2"/>
      <c r="AG419" s="2"/>
      <c r="AH419" s="2"/>
      <c r="AI419" s="2"/>
      <c r="AJ419" s="2"/>
      <c r="AK419" s="2"/>
      <c r="AL419" s="2"/>
      <c r="AM419" s="2"/>
    </row>
    <row r="420" spans="1:39" ht="15.75" customHeight="1">
      <c r="A420" s="2"/>
      <c r="B420" s="2"/>
      <c r="C420" s="2"/>
      <c r="D420" s="2"/>
      <c r="E420" s="2"/>
      <c r="F420" s="2"/>
      <c r="G420" s="7"/>
      <c r="H420" s="2"/>
      <c r="I420" s="2"/>
      <c r="J420" s="2"/>
      <c r="K420" s="2"/>
      <c r="L420" s="2"/>
      <c r="M420" s="2"/>
      <c r="N420" s="2"/>
      <c r="O420" s="71"/>
      <c r="P420" s="71"/>
      <c r="Q420" s="2"/>
      <c r="R420" s="2"/>
      <c r="S420" s="2"/>
      <c r="T420" s="2"/>
      <c r="U420" s="2"/>
      <c r="V420" s="2"/>
      <c r="W420" s="2"/>
      <c r="X420" s="2"/>
      <c r="Y420" s="2"/>
      <c r="Z420" s="2"/>
      <c r="AA420" s="2"/>
      <c r="AB420" s="2"/>
      <c r="AC420" s="2"/>
      <c r="AD420" s="2"/>
      <c r="AE420" s="2"/>
      <c r="AF420" s="2"/>
      <c r="AG420" s="2"/>
      <c r="AH420" s="2"/>
      <c r="AI420" s="2"/>
      <c r="AJ420" s="2"/>
      <c r="AK420" s="2"/>
      <c r="AL420" s="2"/>
      <c r="AM420" s="2"/>
    </row>
    <row r="421" spans="1:39" ht="15.75" customHeight="1">
      <c r="A421" s="2"/>
      <c r="B421" s="2"/>
      <c r="C421" s="2"/>
      <c r="D421" s="2"/>
      <c r="E421" s="2"/>
      <c r="F421" s="2"/>
      <c r="G421" s="7"/>
      <c r="H421" s="2"/>
      <c r="I421" s="2"/>
      <c r="J421" s="2"/>
      <c r="K421" s="2"/>
      <c r="L421" s="2"/>
      <c r="M421" s="2"/>
      <c r="N421" s="2"/>
      <c r="O421" s="71"/>
      <c r="P421" s="71"/>
      <c r="Q421" s="2"/>
      <c r="R421" s="2"/>
      <c r="S421" s="2"/>
      <c r="T421" s="2"/>
      <c r="U421" s="2"/>
      <c r="V421" s="2"/>
      <c r="W421" s="2"/>
      <c r="X421" s="2"/>
      <c r="Y421" s="2"/>
      <c r="Z421" s="2"/>
      <c r="AA421" s="2"/>
      <c r="AB421" s="2"/>
      <c r="AC421" s="2"/>
      <c r="AD421" s="2"/>
      <c r="AE421" s="2"/>
      <c r="AF421" s="2"/>
      <c r="AG421" s="2"/>
      <c r="AH421" s="2"/>
      <c r="AI421" s="2"/>
      <c r="AJ421" s="2"/>
      <c r="AK421" s="2"/>
      <c r="AL421" s="2"/>
      <c r="AM421" s="2"/>
    </row>
    <row r="422" spans="1:39" ht="15.75" customHeight="1">
      <c r="A422" s="2"/>
      <c r="B422" s="2"/>
      <c r="C422" s="2"/>
      <c r="D422" s="2"/>
      <c r="E422" s="2"/>
      <c r="F422" s="2"/>
      <c r="G422" s="7"/>
      <c r="H422" s="2"/>
      <c r="I422" s="2"/>
      <c r="J422" s="2"/>
      <c r="K422" s="2"/>
      <c r="L422" s="2"/>
      <c r="M422" s="2"/>
      <c r="N422" s="2"/>
      <c r="O422" s="71"/>
      <c r="P422" s="71"/>
      <c r="Q422" s="2"/>
      <c r="R422" s="2"/>
      <c r="S422" s="2"/>
      <c r="T422" s="2"/>
      <c r="U422" s="2"/>
      <c r="V422" s="2"/>
      <c r="W422" s="2"/>
      <c r="X422" s="2"/>
      <c r="Y422" s="2"/>
      <c r="Z422" s="2"/>
      <c r="AA422" s="2"/>
      <c r="AB422" s="2"/>
      <c r="AC422" s="2"/>
      <c r="AD422" s="2"/>
      <c r="AE422" s="2"/>
      <c r="AF422" s="2"/>
      <c r="AG422" s="2"/>
      <c r="AH422" s="2"/>
      <c r="AI422" s="2"/>
      <c r="AJ422" s="2"/>
      <c r="AK422" s="2"/>
      <c r="AL422" s="2"/>
      <c r="AM422" s="2"/>
    </row>
    <row r="423" spans="1:39" ht="15.75" customHeight="1">
      <c r="A423" s="2"/>
      <c r="B423" s="2"/>
      <c r="C423" s="2"/>
      <c r="D423" s="2"/>
      <c r="E423" s="2"/>
      <c r="F423" s="2"/>
      <c r="G423" s="7"/>
      <c r="H423" s="2"/>
      <c r="I423" s="2"/>
      <c r="J423" s="2"/>
      <c r="K423" s="2"/>
      <c r="L423" s="2"/>
      <c r="M423" s="2"/>
      <c r="N423" s="2"/>
      <c r="O423" s="71"/>
      <c r="P423" s="71"/>
      <c r="Q423" s="2"/>
      <c r="R423" s="2"/>
      <c r="S423" s="2"/>
      <c r="T423" s="2"/>
      <c r="U423" s="2"/>
      <c r="V423" s="2"/>
      <c r="W423" s="2"/>
      <c r="X423" s="2"/>
      <c r="Y423" s="2"/>
      <c r="Z423" s="2"/>
      <c r="AA423" s="2"/>
      <c r="AB423" s="2"/>
      <c r="AC423" s="2"/>
      <c r="AD423" s="2"/>
      <c r="AE423" s="2"/>
      <c r="AF423" s="2"/>
      <c r="AG423" s="2"/>
      <c r="AH423" s="2"/>
      <c r="AI423" s="2"/>
      <c r="AJ423" s="2"/>
      <c r="AK423" s="2"/>
      <c r="AL423" s="2"/>
      <c r="AM423" s="2"/>
    </row>
    <row r="424" spans="1:39" ht="15.75" customHeight="1">
      <c r="A424" s="2"/>
      <c r="B424" s="2"/>
      <c r="C424" s="2"/>
      <c r="D424" s="2"/>
      <c r="E424" s="2"/>
      <c r="F424" s="2"/>
      <c r="G424" s="7"/>
      <c r="H424" s="2"/>
      <c r="I424" s="2"/>
      <c r="J424" s="2"/>
      <c r="K424" s="2"/>
      <c r="L424" s="2"/>
      <c r="M424" s="2"/>
      <c r="N424" s="2"/>
      <c r="O424" s="71"/>
      <c r="P424" s="71"/>
      <c r="Q424" s="2"/>
      <c r="R424" s="2"/>
      <c r="S424" s="2"/>
      <c r="T424" s="2"/>
      <c r="U424" s="2"/>
      <c r="V424" s="2"/>
      <c r="W424" s="2"/>
      <c r="X424" s="2"/>
      <c r="Y424" s="2"/>
      <c r="Z424" s="2"/>
      <c r="AA424" s="2"/>
      <c r="AB424" s="2"/>
      <c r="AC424" s="2"/>
      <c r="AD424" s="2"/>
      <c r="AE424" s="2"/>
      <c r="AF424" s="2"/>
      <c r="AG424" s="2"/>
      <c r="AH424" s="2"/>
      <c r="AI424" s="2"/>
      <c r="AJ424" s="2"/>
      <c r="AK424" s="2"/>
      <c r="AL424" s="2"/>
      <c r="AM424" s="2"/>
    </row>
    <row r="425" spans="1:39" ht="15.75" customHeight="1">
      <c r="A425" s="2"/>
      <c r="B425" s="2"/>
      <c r="C425" s="2"/>
      <c r="D425" s="2"/>
      <c r="E425" s="2"/>
      <c r="F425" s="2"/>
      <c r="G425" s="7"/>
      <c r="H425" s="2"/>
      <c r="I425" s="2"/>
      <c r="J425" s="2"/>
      <c r="K425" s="2"/>
      <c r="L425" s="2"/>
      <c r="M425" s="2"/>
      <c r="N425" s="2"/>
      <c r="O425" s="71"/>
      <c r="P425" s="71"/>
      <c r="Q425" s="2"/>
      <c r="R425" s="2"/>
      <c r="S425" s="2"/>
      <c r="T425" s="2"/>
      <c r="U425" s="2"/>
      <c r="V425" s="2"/>
      <c r="W425" s="2"/>
      <c r="X425" s="2"/>
      <c r="Y425" s="2"/>
      <c r="Z425" s="2"/>
      <c r="AA425" s="2"/>
      <c r="AB425" s="2"/>
      <c r="AC425" s="2"/>
      <c r="AD425" s="2"/>
      <c r="AE425" s="2"/>
      <c r="AF425" s="2"/>
      <c r="AG425" s="2"/>
      <c r="AH425" s="2"/>
      <c r="AI425" s="2"/>
      <c r="AJ425" s="2"/>
      <c r="AK425" s="2"/>
      <c r="AL425" s="2"/>
      <c r="AM425" s="2"/>
    </row>
    <row r="426" spans="1:39" ht="15.75" customHeight="1">
      <c r="A426" s="2"/>
      <c r="B426" s="2"/>
      <c r="C426" s="2"/>
      <c r="D426" s="2"/>
      <c r="E426" s="2"/>
      <c r="F426" s="2"/>
      <c r="G426" s="7"/>
      <c r="H426" s="2"/>
      <c r="I426" s="2"/>
      <c r="J426" s="2"/>
      <c r="K426" s="2"/>
      <c r="L426" s="2"/>
      <c r="M426" s="2"/>
      <c r="N426" s="2"/>
      <c r="O426" s="71"/>
      <c r="P426" s="71"/>
      <c r="Q426" s="2"/>
      <c r="R426" s="2"/>
      <c r="S426" s="2"/>
      <c r="T426" s="2"/>
      <c r="U426" s="2"/>
      <c r="V426" s="2"/>
      <c r="W426" s="2"/>
      <c r="X426" s="2"/>
      <c r="Y426" s="2"/>
      <c r="Z426" s="2"/>
      <c r="AA426" s="2"/>
      <c r="AB426" s="2"/>
      <c r="AC426" s="2"/>
      <c r="AD426" s="2"/>
      <c r="AE426" s="2"/>
      <c r="AF426" s="2"/>
      <c r="AG426" s="2"/>
      <c r="AH426" s="2"/>
      <c r="AI426" s="2"/>
      <c r="AJ426" s="2"/>
      <c r="AK426" s="2"/>
      <c r="AL426" s="2"/>
      <c r="AM426" s="2"/>
    </row>
    <row r="427" spans="1:39" ht="15.75" customHeight="1">
      <c r="A427" s="2"/>
      <c r="B427" s="2"/>
      <c r="C427" s="2"/>
      <c r="D427" s="2"/>
      <c r="E427" s="2"/>
      <c r="F427" s="2"/>
      <c r="G427" s="7"/>
      <c r="H427" s="2"/>
      <c r="I427" s="2"/>
      <c r="J427" s="2"/>
      <c r="K427" s="2"/>
      <c r="L427" s="2"/>
      <c r="M427" s="2"/>
      <c r="N427" s="2"/>
      <c r="O427" s="71"/>
      <c r="P427" s="71"/>
      <c r="Q427" s="2"/>
      <c r="R427" s="2"/>
      <c r="S427" s="2"/>
      <c r="T427" s="2"/>
      <c r="U427" s="2"/>
      <c r="V427" s="2"/>
      <c r="W427" s="2"/>
      <c r="X427" s="2"/>
      <c r="Y427" s="2"/>
      <c r="Z427" s="2"/>
      <c r="AA427" s="2"/>
      <c r="AB427" s="2"/>
      <c r="AC427" s="2"/>
      <c r="AD427" s="2"/>
      <c r="AE427" s="2"/>
      <c r="AF427" s="2"/>
      <c r="AG427" s="2"/>
      <c r="AH427" s="2"/>
      <c r="AI427" s="2"/>
      <c r="AJ427" s="2"/>
      <c r="AK427" s="2"/>
      <c r="AL427" s="2"/>
      <c r="AM427" s="2"/>
    </row>
    <row r="428" spans="1:39" ht="15.75" customHeight="1">
      <c r="A428" s="2"/>
      <c r="B428" s="2"/>
      <c r="C428" s="2"/>
      <c r="D428" s="2"/>
      <c r="E428" s="2"/>
      <c r="F428" s="2"/>
      <c r="G428" s="7"/>
      <c r="H428" s="2"/>
      <c r="I428" s="2"/>
      <c r="J428" s="2"/>
      <c r="K428" s="2"/>
      <c r="L428" s="2"/>
      <c r="M428" s="2"/>
      <c r="N428" s="2"/>
      <c r="O428" s="71"/>
      <c r="P428" s="71"/>
      <c r="Q428" s="2"/>
      <c r="R428" s="2"/>
      <c r="S428" s="2"/>
      <c r="T428" s="2"/>
      <c r="U428" s="2"/>
      <c r="V428" s="2"/>
      <c r="W428" s="2"/>
      <c r="X428" s="2"/>
      <c r="Y428" s="2"/>
      <c r="Z428" s="2"/>
      <c r="AA428" s="2"/>
      <c r="AB428" s="2"/>
      <c r="AC428" s="2"/>
      <c r="AD428" s="2"/>
      <c r="AE428" s="2"/>
      <c r="AF428" s="2"/>
      <c r="AG428" s="2"/>
      <c r="AH428" s="2"/>
      <c r="AI428" s="2"/>
      <c r="AJ428" s="2"/>
      <c r="AK428" s="2"/>
      <c r="AL428" s="2"/>
      <c r="AM428" s="2"/>
    </row>
    <row r="429" spans="1:39" ht="15.75" customHeight="1">
      <c r="A429" s="2"/>
      <c r="B429" s="2"/>
      <c r="C429" s="2"/>
      <c r="D429" s="2"/>
      <c r="E429" s="2"/>
      <c r="F429" s="2"/>
      <c r="G429" s="7"/>
      <c r="H429" s="2"/>
      <c r="I429" s="2"/>
      <c r="J429" s="2"/>
      <c r="K429" s="2"/>
      <c r="L429" s="2"/>
      <c r="M429" s="2"/>
      <c r="N429" s="2"/>
      <c r="O429" s="71"/>
      <c r="P429" s="71"/>
      <c r="Q429" s="2"/>
      <c r="R429" s="2"/>
      <c r="S429" s="2"/>
      <c r="T429" s="2"/>
      <c r="U429" s="2"/>
      <c r="V429" s="2"/>
      <c r="W429" s="2"/>
      <c r="X429" s="2"/>
      <c r="Y429" s="2"/>
      <c r="Z429" s="2"/>
      <c r="AA429" s="2"/>
      <c r="AB429" s="2"/>
      <c r="AC429" s="2"/>
      <c r="AD429" s="2"/>
      <c r="AE429" s="2"/>
      <c r="AF429" s="2"/>
      <c r="AG429" s="2"/>
      <c r="AH429" s="2"/>
      <c r="AI429" s="2"/>
      <c r="AJ429" s="2"/>
      <c r="AK429" s="2"/>
      <c r="AL429" s="2"/>
      <c r="AM429" s="2"/>
    </row>
    <row r="430" spans="1:39" ht="15.75" customHeight="1">
      <c r="A430" s="2"/>
      <c r="B430" s="2"/>
      <c r="C430" s="2"/>
      <c r="D430" s="2"/>
      <c r="E430" s="2"/>
      <c r="F430" s="2"/>
      <c r="G430" s="7"/>
      <c r="H430" s="2"/>
      <c r="I430" s="2"/>
      <c r="J430" s="2"/>
      <c r="K430" s="2"/>
      <c r="L430" s="2"/>
      <c r="M430" s="2"/>
      <c r="N430" s="2"/>
      <c r="O430" s="71"/>
      <c r="P430" s="71"/>
      <c r="Q430" s="2"/>
      <c r="R430" s="2"/>
      <c r="S430" s="2"/>
      <c r="T430" s="2"/>
      <c r="U430" s="2"/>
      <c r="V430" s="2"/>
      <c r="W430" s="2"/>
      <c r="X430" s="2"/>
      <c r="Y430" s="2"/>
      <c r="Z430" s="2"/>
      <c r="AA430" s="2"/>
      <c r="AB430" s="2"/>
      <c r="AC430" s="2"/>
      <c r="AD430" s="2"/>
      <c r="AE430" s="2"/>
      <c r="AF430" s="2"/>
      <c r="AG430" s="2"/>
      <c r="AH430" s="2"/>
      <c r="AI430" s="2"/>
      <c r="AJ430" s="2"/>
      <c r="AK430" s="2"/>
      <c r="AL430" s="2"/>
      <c r="AM430" s="2"/>
    </row>
    <row r="431" spans="1:39" ht="15.75" customHeight="1">
      <c r="A431" s="2"/>
      <c r="B431" s="2"/>
      <c r="C431" s="2"/>
      <c r="D431" s="2"/>
      <c r="E431" s="2"/>
      <c r="F431" s="2"/>
      <c r="G431" s="7"/>
      <c r="H431" s="2"/>
      <c r="I431" s="2"/>
      <c r="J431" s="2"/>
      <c r="K431" s="2"/>
      <c r="L431" s="2"/>
      <c r="M431" s="2"/>
      <c r="N431" s="2"/>
      <c r="O431" s="71"/>
      <c r="P431" s="71"/>
      <c r="Q431" s="2"/>
      <c r="R431" s="2"/>
      <c r="S431" s="2"/>
      <c r="T431" s="2"/>
      <c r="U431" s="2"/>
      <c r="V431" s="2"/>
      <c r="W431" s="2"/>
      <c r="X431" s="2"/>
      <c r="Y431" s="2"/>
      <c r="Z431" s="2"/>
      <c r="AA431" s="2"/>
      <c r="AB431" s="2"/>
      <c r="AC431" s="2"/>
      <c r="AD431" s="2"/>
      <c r="AE431" s="2"/>
      <c r="AF431" s="2"/>
      <c r="AG431" s="2"/>
      <c r="AH431" s="2"/>
      <c r="AI431" s="2"/>
      <c r="AJ431" s="2"/>
      <c r="AK431" s="2"/>
      <c r="AL431" s="2"/>
      <c r="AM431" s="2"/>
    </row>
    <row r="432" spans="1:39" ht="15.75" customHeight="1">
      <c r="A432" s="2"/>
      <c r="B432" s="2"/>
      <c r="C432" s="2"/>
      <c r="D432" s="2"/>
      <c r="E432" s="2"/>
      <c r="F432" s="2"/>
      <c r="G432" s="7"/>
      <c r="H432" s="2"/>
      <c r="I432" s="2"/>
      <c r="J432" s="2"/>
      <c r="K432" s="2"/>
      <c r="L432" s="2"/>
      <c r="M432" s="2"/>
      <c r="N432" s="2"/>
      <c r="O432" s="71"/>
      <c r="P432" s="71"/>
      <c r="Q432" s="2"/>
      <c r="R432" s="2"/>
      <c r="S432" s="2"/>
      <c r="T432" s="2"/>
      <c r="U432" s="2"/>
      <c r="V432" s="2"/>
      <c r="W432" s="2"/>
      <c r="X432" s="2"/>
      <c r="Y432" s="2"/>
      <c r="Z432" s="2"/>
      <c r="AA432" s="2"/>
      <c r="AB432" s="2"/>
      <c r="AC432" s="2"/>
      <c r="AD432" s="2"/>
      <c r="AE432" s="2"/>
      <c r="AF432" s="2"/>
      <c r="AG432" s="2"/>
      <c r="AH432" s="2"/>
      <c r="AI432" s="2"/>
      <c r="AJ432" s="2"/>
      <c r="AK432" s="2"/>
      <c r="AL432" s="2"/>
      <c r="AM432" s="2"/>
    </row>
    <row r="433" spans="1:39" ht="15.75" customHeight="1">
      <c r="A433" s="2"/>
      <c r="B433" s="2"/>
      <c r="C433" s="2"/>
      <c r="D433" s="2"/>
      <c r="E433" s="2"/>
      <c r="F433" s="2"/>
      <c r="G433" s="7"/>
      <c r="H433" s="2"/>
      <c r="I433" s="2"/>
      <c r="J433" s="2"/>
      <c r="K433" s="2"/>
      <c r="L433" s="2"/>
      <c r="M433" s="2"/>
      <c r="N433" s="2"/>
      <c r="O433" s="71"/>
      <c r="P433" s="71"/>
      <c r="Q433" s="2"/>
      <c r="R433" s="2"/>
      <c r="S433" s="2"/>
      <c r="T433" s="2"/>
      <c r="U433" s="2"/>
      <c r="V433" s="2"/>
      <c r="W433" s="2"/>
      <c r="X433" s="2"/>
      <c r="Y433" s="2"/>
      <c r="Z433" s="2"/>
      <c r="AA433" s="2"/>
      <c r="AB433" s="2"/>
      <c r="AC433" s="2"/>
      <c r="AD433" s="2"/>
      <c r="AE433" s="2"/>
      <c r="AF433" s="2"/>
      <c r="AG433" s="2"/>
      <c r="AH433" s="2"/>
      <c r="AI433" s="2"/>
      <c r="AJ433" s="2"/>
      <c r="AK433" s="2"/>
      <c r="AL433" s="2"/>
      <c r="AM433" s="2"/>
    </row>
    <row r="434" spans="1:39" ht="15.75" customHeight="1">
      <c r="A434" s="2"/>
      <c r="B434" s="2"/>
      <c r="C434" s="2"/>
      <c r="D434" s="2"/>
      <c r="E434" s="2"/>
      <c r="F434" s="2"/>
      <c r="G434" s="7"/>
      <c r="H434" s="2"/>
      <c r="I434" s="2"/>
      <c r="J434" s="2"/>
      <c r="K434" s="2"/>
      <c r="L434" s="2"/>
      <c r="M434" s="2"/>
      <c r="N434" s="2"/>
      <c r="O434" s="71"/>
      <c r="P434" s="71"/>
      <c r="Q434" s="2"/>
      <c r="R434" s="2"/>
      <c r="S434" s="2"/>
      <c r="T434" s="2"/>
      <c r="U434" s="2"/>
      <c r="V434" s="2"/>
      <c r="W434" s="2"/>
      <c r="X434" s="2"/>
      <c r="Y434" s="2"/>
      <c r="Z434" s="2"/>
      <c r="AA434" s="2"/>
      <c r="AB434" s="2"/>
      <c r="AC434" s="2"/>
      <c r="AD434" s="2"/>
      <c r="AE434" s="2"/>
      <c r="AF434" s="2"/>
      <c r="AG434" s="2"/>
      <c r="AH434" s="2"/>
      <c r="AI434" s="2"/>
      <c r="AJ434" s="2"/>
      <c r="AK434" s="2"/>
      <c r="AL434" s="2"/>
      <c r="AM434" s="2"/>
    </row>
    <row r="435" spans="1:39" ht="15.75" customHeight="1">
      <c r="A435" s="2"/>
      <c r="B435" s="2"/>
      <c r="C435" s="2"/>
      <c r="D435" s="2"/>
      <c r="E435" s="2"/>
      <c r="F435" s="2"/>
      <c r="G435" s="7"/>
      <c r="H435" s="2"/>
      <c r="I435" s="2"/>
      <c r="J435" s="2"/>
      <c r="K435" s="2"/>
      <c r="L435" s="2"/>
      <c r="M435" s="2"/>
      <c r="N435" s="2"/>
      <c r="O435" s="71"/>
      <c r="P435" s="71"/>
      <c r="Q435" s="2"/>
      <c r="R435" s="2"/>
      <c r="S435" s="2"/>
      <c r="T435" s="2"/>
      <c r="U435" s="2"/>
      <c r="V435" s="2"/>
      <c r="W435" s="2"/>
      <c r="X435" s="2"/>
      <c r="Y435" s="2"/>
      <c r="Z435" s="2"/>
      <c r="AA435" s="2"/>
      <c r="AB435" s="2"/>
      <c r="AC435" s="2"/>
      <c r="AD435" s="2"/>
      <c r="AE435" s="2"/>
      <c r="AF435" s="2"/>
      <c r="AG435" s="2"/>
      <c r="AH435" s="2"/>
      <c r="AI435" s="2"/>
      <c r="AJ435" s="2"/>
      <c r="AK435" s="2"/>
      <c r="AL435" s="2"/>
      <c r="AM435" s="2"/>
    </row>
    <row r="436" spans="1:39" ht="15.75" customHeight="1">
      <c r="A436" s="2"/>
      <c r="B436" s="2"/>
      <c r="C436" s="2"/>
      <c r="D436" s="2"/>
      <c r="E436" s="2"/>
      <c r="F436" s="2"/>
      <c r="G436" s="7"/>
      <c r="H436" s="2"/>
      <c r="I436" s="2"/>
      <c r="J436" s="2"/>
      <c r="K436" s="2"/>
      <c r="L436" s="2"/>
      <c r="M436" s="2"/>
      <c r="N436" s="2"/>
      <c r="O436" s="71"/>
      <c r="P436" s="71"/>
      <c r="Q436" s="2"/>
      <c r="R436" s="2"/>
      <c r="S436" s="2"/>
      <c r="T436" s="2"/>
      <c r="U436" s="2"/>
      <c r="V436" s="2"/>
      <c r="W436" s="2"/>
      <c r="X436" s="2"/>
      <c r="Y436" s="2"/>
      <c r="Z436" s="2"/>
      <c r="AA436" s="2"/>
      <c r="AB436" s="2"/>
      <c r="AC436" s="2"/>
      <c r="AD436" s="2"/>
      <c r="AE436" s="2"/>
      <c r="AF436" s="2"/>
      <c r="AG436" s="2"/>
      <c r="AH436" s="2"/>
      <c r="AI436" s="2"/>
      <c r="AJ436" s="2"/>
      <c r="AK436" s="2"/>
      <c r="AL436" s="2"/>
      <c r="AM436" s="2"/>
    </row>
    <row r="437" spans="1:39" ht="15.75" customHeight="1">
      <c r="A437" s="2"/>
      <c r="B437" s="2"/>
      <c r="C437" s="2"/>
      <c r="D437" s="2"/>
      <c r="E437" s="2"/>
      <c r="F437" s="2"/>
      <c r="G437" s="7"/>
      <c r="H437" s="2"/>
      <c r="I437" s="2"/>
      <c r="J437" s="2"/>
      <c r="K437" s="2"/>
      <c r="L437" s="2"/>
      <c r="M437" s="2"/>
      <c r="N437" s="2"/>
      <c r="O437" s="71"/>
      <c r="P437" s="71"/>
      <c r="Q437" s="2"/>
      <c r="R437" s="2"/>
      <c r="S437" s="2"/>
      <c r="T437" s="2"/>
      <c r="U437" s="2"/>
      <c r="V437" s="2"/>
      <c r="W437" s="2"/>
      <c r="X437" s="2"/>
      <c r="Y437" s="2"/>
      <c r="Z437" s="2"/>
      <c r="AA437" s="2"/>
      <c r="AB437" s="2"/>
      <c r="AC437" s="2"/>
      <c r="AD437" s="2"/>
      <c r="AE437" s="2"/>
      <c r="AF437" s="2"/>
      <c r="AG437" s="2"/>
      <c r="AH437" s="2"/>
      <c r="AI437" s="2"/>
      <c r="AJ437" s="2"/>
      <c r="AK437" s="2"/>
      <c r="AL437" s="2"/>
      <c r="AM437" s="2"/>
    </row>
    <row r="438" spans="1:39" ht="15.75" customHeight="1">
      <c r="A438" s="2"/>
      <c r="B438" s="2"/>
      <c r="C438" s="2"/>
      <c r="D438" s="2"/>
      <c r="E438" s="2"/>
      <c r="F438" s="2"/>
      <c r="G438" s="7"/>
      <c r="H438" s="2"/>
      <c r="I438" s="2"/>
      <c r="J438" s="2"/>
      <c r="K438" s="2"/>
      <c r="L438" s="2"/>
      <c r="M438" s="2"/>
      <c r="N438" s="2"/>
      <c r="O438" s="71"/>
      <c r="P438" s="71"/>
      <c r="Q438" s="2"/>
      <c r="R438" s="2"/>
      <c r="S438" s="2"/>
      <c r="T438" s="2"/>
      <c r="U438" s="2"/>
      <c r="V438" s="2"/>
      <c r="W438" s="2"/>
      <c r="X438" s="2"/>
      <c r="Y438" s="2"/>
      <c r="Z438" s="2"/>
      <c r="AA438" s="2"/>
      <c r="AB438" s="2"/>
      <c r="AC438" s="2"/>
      <c r="AD438" s="2"/>
      <c r="AE438" s="2"/>
      <c r="AF438" s="2"/>
      <c r="AG438" s="2"/>
      <c r="AH438" s="2"/>
      <c r="AI438" s="2"/>
      <c r="AJ438" s="2"/>
      <c r="AK438" s="2"/>
      <c r="AL438" s="2"/>
      <c r="AM438" s="2"/>
    </row>
    <row r="439" spans="1:39" ht="15.75" customHeight="1">
      <c r="A439" s="2"/>
      <c r="B439" s="2"/>
      <c r="C439" s="2"/>
      <c r="D439" s="2"/>
      <c r="E439" s="2"/>
      <c r="F439" s="2"/>
      <c r="G439" s="7"/>
      <c r="H439" s="2"/>
      <c r="I439" s="2"/>
      <c r="J439" s="2"/>
      <c r="K439" s="2"/>
      <c r="L439" s="2"/>
      <c r="M439" s="2"/>
      <c r="N439" s="2"/>
      <c r="O439" s="71"/>
      <c r="P439" s="71"/>
      <c r="Q439" s="2"/>
      <c r="R439" s="2"/>
      <c r="S439" s="2"/>
      <c r="T439" s="2"/>
      <c r="U439" s="2"/>
      <c r="V439" s="2"/>
      <c r="W439" s="2"/>
      <c r="X439" s="2"/>
      <c r="Y439" s="2"/>
      <c r="Z439" s="2"/>
      <c r="AA439" s="2"/>
      <c r="AB439" s="2"/>
      <c r="AC439" s="2"/>
      <c r="AD439" s="2"/>
      <c r="AE439" s="2"/>
      <c r="AF439" s="2"/>
      <c r="AG439" s="2"/>
      <c r="AH439" s="2"/>
      <c r="AI439" s="2"/>
      <c r="AJ439" s="2"/>
      <c r="AK439" s="2"/>
      <c r="AL439" s="2"/>
      <c r="AM439" s="2"/>
    </row>
    <row r="440" spans="1:39" ht="15.75" customHeight="1">
      <c r="A440" s="2"/>
      <c r="B440" s="2"/>
      <c r="C440" s="2"/>
      <c r="D440" s="2"/>
      <c r="E440" s="2"/>
      <c r="F440" s="2"/>
      <c r="G440" s="7"/>
      <c r="H440" s="2"/>
      <c r="I440" s="2"/>
      <c r="J440" s="2"/>
      <c r="K440" s="2"/>
      <c r="L440" s="2"/>
      <c r="M440" s="2"/>
      <c r="N440" s="2"/>
      <c r="O440" s="71"/>
      <c r="P440" s="71"/>
      <c r="Q440" s="2"/>
      <c r="R440" s="2"/>
      <c r="S440" s="2"/>
      <c r="T440" s="2"/>
      <c r="U440" s="2"/>
      <c r="V440" s="2"/>
      <c r="W440" s="2"/>
      <c r="X440" s="2"/>
      <c r="Y440" s="2"/>
      <c r="Z440" s="2"/>
      <c r="AA440" s="2"/>
      <c r="AB440" s="2"/>
      <c r="AC440" s="2"/>
      <c r="AD440" s="2"/>
      <c r="AE440" s="2"/>
      <c r="AF440" s="2"/>
      <c r="AG440" s="2"/>
      <c r="AH440" s="2"/>
      <c r="AI440" s="2"/>
      <c r="AJ440" s="2"/>
      <c r="AK440" s="2"/>
      <c r="AL440" s="2"/>
      <c r="AM440" s="2"/>
    </row>
    <row r="441" spans="1:39" ht="15.75" customHeight="1">
      <c r="A441" s="2"/>
      <c r="B441" s="2"/>
      <c r="C441" s="2"/>
      <c r="D441" s="2"/>
      <c r="E441" s="2"/>
      <c r="F441" s="2"/>
      <c r="G441" s="7"/>
      <c r="H441" s="2"/>
      <c r="I441" s="2"/>
      <c r="J441" s="2"/>
      <c r="K441" s="2"/>
      <c r="L441" s="2"/>
      <c r="M441" s="2"/>
      <c r="N441" s="2"/>
      <c r="O441" s="71"/>
      <c r="P441" s="71"/>
      <c r="Q441" s="2"/>
      <c r="R441" s="2"/>
      <c r="S441" s="2"/>
      <c r="T441" s="2"/>
      <c r="U441" s="2"/>
      <c r="V441" s="2"/>
      <c r="W441" s="2"/>
      <c r="X441" s="2"/>
      <c r="Y441" s="2"/>
      <c r="Z441" s="2"/>
      <c r="AA441" s="2"/>
      <c r="AB441" s="2"/>
      <c r="AC441" s="2"/>
      <c r="AD441" s="2"/>
      <c r="AE441" s="2"/>
      <c r="AF441" s="2"/>
      <c r="AG441" s="2"/>
      <c r="AH441" s="2"/>
      <c r="AI441" s="2"/>
      <c r="AJ441" s="2"/>
      <c r="AK441" s="2"/>
      <c r="AL441" s="2"/>
      <c r="AM441" s="2"/>
    </row>
    <row r="442" spans="1:39" ht="15.75" customHeight="1">
      <c r="A442" s="2"/>
      <c r="B442" s="2"/>
      <c r="C442" s="2"/>
      <c r="D442" s="2"/>
      <c r="E442" s="2"/>
      <c r="F442" s="2"/>
      <c r="G442" s="7"/>
      <c r="H442" s="2"/>
      <c r="I442" s="2"/>
      <c r="J442" s="2"/>
      <c r="K442" s="2"/>
      <c r="L442" s="2"/>
      <c r="M442" s="2"/>
      <c r="N442" s="2"/>
      <c r="O442" s="71"/>
      <c r="P442" s="71"/>
      <c r="Q442" s="2"/>
      <c r="R442" s="2"/>
      <c r="S442" s="2"/>
      <c r="T442" s="2"/>
      <c r="U442" s="2"/>
      <c r="V442" s="2"/>
      <c r="W442" s="2"/>
      <c r="X442" s="2"/>
      <c r="Y442" s="2"/>
      <c r="Z442" s="2"/>
      <c r="AA442" s="2"/>
      <c r="AB442" s="2"/>
      <c r="AC442" s="2"/>
      <c r="AD442" s="2"/>
      <c r="AE442" s="2"/>
      <c r="AF442" s="2"/>
      <c r="AG442" s="2"/>
      <c r="AH442" s="2"/>
      <c r="AI442" s="2"/>
      <c r="AJ442" s="2"/>
      <c r="AK442" s="2"/>
      <c r="AL442" s="2"/>
      <c r="AM442" s="2"/>
    </row>
    <row r="443" spans="1:39" ht="15.75" customHeight="1">
      <c r="A443" s="2"/>
      <c r="B443" s="2"/>
      <c r="C443" s="2"/>
      <c r="D443" s="2"/>
      <c r="E443" s="2"/>
      <c r="F443" s="2"/>
      <c r="G443" s="7"/>
      <c r="H443" s="2"/>
      <c r="I443" s="2"/>
      <c r="J443" s="2"/>
      <c r="K443" s="2"/>
      <c r="L443" s="2"/>
      <c r="M443" s="2"/>
      <c r="N443" s="2"/>
      <c r="O443" s="71"/>
      <c r="P443" s="71"/>
      <c r="Q443" s="2"/>
      <c r="R443" s="2"/>
      <c r="S443" s="2"/>
      <c r="T443" s="2"/>
      <c r="U443" s="2"/>
      <c r="V443" s="2"/>
      <c r="W443" s="2"/>
      <c r="X443" s="2"/>
      <c r="Y443" s="2"/>
      <c r="Z443" s="2"/>
      <c r="AA443" s="2"/>
      <c r="AB443" s="2"/>
      <c r="AC443" s="2"/>
      <c r="AD443" s="2"/>
      <c r="AE443" s="2"/>
      <c r="AF443" s="2"/>
      <c r="AG443" s="2"/>
      <c r="AH443" s="2"/>
      <c r="AI443" s="2"/>
      <c r="AJ443" s="2"/>
      <c r="AK443" s="2"/>
      <c r="AL443" s="2"/>
      <c r="AM443" s="2"/>
    </row>
    <row r="444" spans="1:39" ht="15.75" customHeight="1">
      <c r="A444" s="2"/>
      <c r="B444" s="2"/>
      <c r="C444" s="2"/>
      <c r="D444" s="2"/>
      <c r="E444" s="2"/>
      <c r="F444" s="2"/>
      <c r="G444" s="7"/>
      <c r="H444" s="2"/>
      <c r="I444" s="2"/>
      <c r="J444" s="2"/>
      <c r="K444" s="2"/>
      <c r="L444" s="2"/>
      <c r="M444" s="2"/>
      <c r="N444" s="2"/>
      <c r="O444" s="71"/>
      <c r="P444" s="71"/>
      <c r="Q444" s="2"/>
      <c r="R444" s="2"/>
      <c r="S444" s="2"/>
      <c r="T444" s="2"/>
      <c r="U444" s="2"/>
      <c r="V444" s="2"/>
      <c r="W444" s="2"/>
      <c r="X444" s="2"/>
      <c r="Y444" s="2"/>
      <c r="Z444" s="2"/>
      <c r="AA444" s="2"/>
      <c r="AB444" s="2"/>
      <c r="AC444" s="2"/>
      <c r="AD444" s="2"/>
      <c r="AE444" s="2"/>
      <c r="AF444" s="2"/>
      <c r="AG444" s="2"/>
      <c r="AH444" s="2"/>
      <c r="AI444" s="2"/>
      <c r="AJ444" s="2"/>
      <c r="AK444" s="2"/>
      <c r="AL444" s="2"/>
      <c r="AM444" s="2"/>
    </row>
    <row r="445" spans="1:39" ht="15.75" customHeight="1">
      <c r="A445" s="2"/>
      <c r="B445" s="2"/>
      <c r="C445" s="2"/>
      <c r="D445" s="2"/>
      <c r="E445" s="2"/>
      <c r="F445" s="2"/>
      <c r="G445" s="7"/>
      <c r="H445" s="2"/>
      <c r="I445" s="2"/>
      <c r="J445" s="2"/>
      <c r="K445" s="2"/>
      <c r="L445" s="2"/>
      <c r="M445" s="2"/>
      <c r="N445" s="2"/>
      <c r="O445" s="71"/>
      <c r="P445" s="71"/>
      <c r="Q445" s="2"/>
      <c r="R445" s="2"/>
      <c r="S445" s="2"/>
      <c r="T445" s="2"/>
      <c r="U445" s="2"/>
      <c r="V445" s="2"/>
      <c r="W445" s="2"/>
      <c r="X445" s="2"/>
      <c r="Y445" s="2"/>
      <c r="Z445" s="2"/>
      <c r="AA445" s="2"/>
      <c r="AB445" s="2"/>
      <c r="AC445" s="2"/>
      <c r="AD445" s="2"/>
      <c r="AE445" s="2"/>
      <c r="AF445" s="2"/>
      <c r="AG445" s="2"/>
      <c r="AH445" s="2"/>
      <c r="AI445" s="2"/>
      <c r="AJ445" s="2"/>
      <c r="AK445" s="2"/>
      <c r="AL445" s="2"/>
      <c r="AM445" s="2"/>
    </row>
    <row r="446" spans="1:39" ht="15.75" customHeight="1">
      <c r="A446" s="2"/>
      <c r="B446" s="2"/>
      <c r="C446" s="2"/>
      <c r="D446" s="2"/>
      <c r="E446" s="2"/>
      <c r="F446" s="2"/>
      <c r="G446" s="7"/>
      <c r="H446" s="2"/>
      <c r="I446" s="2"/>
      <c r="J446" s="2"/>
      <c r="K446" s="2"/>
      <c r="L446" s="2"/>
      <c r="M446" s="2"/>
      <c r="N446" s="2"/>
      <c r="O446" s="71"/>
      <c r="P446" s="71"/>
      <c r="Q446" s="2"/>
      <c r="R446" s="2"/>
      <c r="S446" s="2"/>
      <c r="T446" s="2"/>
      <c r="U446" s="2"/>
      <c r="V446" s="2"/>
      <c r="W446" s="2"/>
      <c r="X446" s="2"/>
      <c r="Y446" s="2"/>
      <c r="Z446" s="2"/>
      <c r="AA446" s="2"/>
      <c r="AB446" s="2"/>
      <c r="AC446" s="2"/>
      <c r="AD446" s="2"/>
      <c r="AE446" s="2"/>
      <c r="AF446" s="2"/>
      <c r="AG446" s="2"/>
      <c r="AH446" s="2"/>
      <c r="AI446" s="2"/>
      <c r="AJ446" s="2"/>
      <c r="AK446" s="2"/>
      <c r="AL446" s="2"/>
      <c r="AM446" s="2"/>
    </row>
    <row r="447" spans="1:39" ht="15.75" customHeight="1">
      <c r="A447" s="2"/>
      <c r="B447" s="2"/>
      <c r="C447" s="2"/>
      <c r="D447" s="2"/>
      <c r="E447" s="2"/>
      <c r="F447" s="2"/>
      <c r="G447" s="7"/>
      <c r="H447" s="2"/>
      <c r="I447" s="2"/>
      <c r="J447" s="2"/>
      <c r="K447" s="2"/>
      <c r="L447" s="2"/>
      <c r="M447" s="2"/>
      <c r="N447" s="2"/>
      <c r="O447" s="71"/>
      <c r="P447" s="71"/>
      <c r="Q447" s="2"/>
      <c r="R447" s="2"/>
      <c r="S447" s="2"/>
      <c r="T447" s="2"/>
      <c r="U447" s="2"/>
      <c r="V447" s="2"/>
      <c r="W447" s="2"/>
      <c r="X447" s="2"/>
      <c r="Y447" s="2"/>
      <c r="Z447" s="2"/>
      <c r="AA447" s="2"/>
      <c r="AB447" s="2"/>
      <c r="AC447" s="2"/>
      <c r="AD447" s="2"/>
      <c r="AE447" s="2"/>
      <c r="AF447" s="2"/>
      <c r="AG447" s="2"/>
      <c r="AH447" s="2"/>
      <c r="AI447" s="2"/>
      <c r="AJ447" s="2"/>
      <c r="AK447" s="2"/>
      <c r="AL447" s="2"/>
      <c r="AM447" s="2"/>
    </row>
    <row r="448" spans="1:39" ht="15.75" customHeight="1">
      <c r="A448" s="2"/>
      <c r="B448" s="2"/>
      <c r="C448" s="2"/>
      <c r="D448" s="2"/>
      <c r="E448" s="2"/>
      <c r="F448" s="2"/>
      <c r="G448" s="7"/>
      <c r="H448" s="2"/>
      <c r="I448" s="2"/>
      <c r="J448" s="2"/>
      <c r="K448" s="2"/>
      <c r="L448" s="2"/>
      <c r="M448" s="2"/>
      <c r="N448" s="2"/>
      <c r="O448" s="71"/>
      <c r="P448" s="71"/>
      <c r="Q448" s="2"/>
      <c r="R448" s="2"/>
      <c r="S448" s="2"/>
      <c r="T448" s="2"/>
      <c r="U448" s="2"/>
      <c r="V448" s="2"/>
      <c r="W448" s="2"/>
      <c r="X448" s="2"/>
      <c r="Y448" s="2"/>
      <c r="Z448" s="2"/>
      <c r="AA448" s="2"/>
      <c r="AB448" s="2"/>
      <c r="AC448" s="2"/>
      <c r="AD448" s="2"/>
      <c r="AE448" s="2"/>
      <c r="AF448" s="2"/>
      <c r="AG448" s="2"/>
      <c r="AH448" s="2"/>
      <c r="AI448" s="2"/>
      <c r="AJ448" s="2"/>
      <c r="AK448" s="2"/>
      <c r="AL448" s="2"/>
      <c r="AM448" s="2"/>
    </row>
    <row r="449" spans="1:39" ht="15.75" customHeight="1">
      <c r="A449" s="2"/>
      <c r="B449" s="2"/>
      <c r="C449" s="2"/>
      <c r="D449" s="2"/>
      <c r="E449" s="2"/>
      <c r="F449" s="2"/>
      <c r="G449" s="7"/>
      <c r="H449" s="2"/>
      <c r="I449" s="2"/>
      <c r="J449" s="2"/>
      <c r="K449" s="2"/>
      <c r="L449" s="2"/>
      <c r="M449" s="2"/>
      <c r="N449" s="2"/>
      <c r="O449" s="71"/>
      <c r="P449" s="71"/>
      <c r="Q449" s="2"/>
      <c r="R449" s="2"/>
      <c r="S449" s="2"/>
      <c r="T449" s="2"/>
      <c r="U449" s="2"/>
      <c r="V449" s="2"/>
      <c r="W449" s="2"/>
      <c r="X449" s="2"/>
      <c r="Y449" s="2"/>
      <c r="Z449" s="2"/>
      <c r="AA449" s="2"/>
      <c r="AB449" s="2"/>
      <c r="AC449" s="2"/>
      <c r="AD449" s="2"/>
      <c r="AE449" s="2"/>
      <c r="AF449" s="2"/>
      <c r="AG449" s="2"/>
      <c r="AH449" s="2"/>
      <c r="AI449" s="2"/>
      <c r="AJ449" s="2"/>
      <c r="AK449" s="2"/>
      <c r="AL449" s="2"/>
      <c r="AM449" s="2"/>
    </row>
    <row r="450" spans="1:39" ht="15.75" customHeight="1">
      <c r="A450" s="2"/>
      <c r="B450" s="2"/>
      <c r="C450" s="2"/>
      <c r="D450" s="2"/>
      <c r="E450" s="2"/>
      <c r="F450" s="2"/>
      <c r="G450" s="7"/>
      <c r="H450" s="2"/>
      <c r="I450" s="2"/>
      <c r="J450" s="2"/>
      <c r="K450" s="2"/>
      <c r="L450" s="2"/>
      <c r="M450" s="2"/>
      <c r="N450" s="2"/>
      <c r="O450" s="71"/>
      <c r="P450" s="71"/>
      <c r="Q450" s="2"/>
      <c r="R450" s="2"/>
      <c r="S450" s="2"/>
      <c r="T450" s="2"/>
      <c r="U450" s="2"/>
      <c r="V450" s="2"/>
      <c r="W450" s="2"/>
      <c r="X450" s="2"/>
      <c r="Y450" s="2"/>
      <c r="Z450" s="2"/>
      <c r="AA450" s="2"/>
      <c r="AB450" s="2"/>
      <c r="AC450" s="2"/>
      <c r="AD450" s="2"/>
      <c r="AE450" s="2"/>
      <c r="AF450" s="2"/>
      <c r="AG450" s="2"/>
      <c r="AH450" s="2"/>
      <c r="AI450" s="2"/>
      <c r="AJ450" s="2"/>
      <c r="AK450" s="2"/>
      <c r="AL450" s="2"/>
      <c r="AM450" s="2"/>
    </row>
    <row r="451" spans="1:39" ht="15.75" customHeight="1">
      <c r="A451" s="2"/>
      <c r="B451" s="2"/>
      <c r="C451" s="2"/>
      <c r="D451" s="2"/>
      <c r="E451" s="2"/>
      <c r="F451" s="2"/>
      <c r="G451" s="7"/>
      <c r="H451" s="2"/>
      <c r="I451" s="2"/>
      <c r="J451" s="2"/>
      <c r="K451" s="2"/>
      <c r="L451" s="2"/>
      <c r="M451" s="2"/>
      <c r="N451" s="2"/>
      <c r="O451" s="71"/>
      <c r="P451" s="71"/>
      <c r="Q451" s="2"/>
      <c r="R451" s="2"/>
      <c r="S451" s="2"/>
      <c r="T451" s="2"/>
      <c r="U451" s="2"/>
      <c r="V451" s="2"/>
      <c r="W451" s="2"/>
      <c r="X451" s="2"/>
      <c r="Y451" s="2"/>
      <c r="Z451" s="2"/>
      <c r="AA451" s="2"/>
      <c r="AB451" s="2"/>
      <c r="AC451" s="2"/>
      <c r="AD451" s="2"/>
      <c r="AE451" s="2"/>
      <c r="AF451" s="2"/>
      <c r="AG451" s="2"/>
      <c r="AH451" s="2"/>
      <c r="AI451" s="2"/>
      <c r="AJ451" s="2"/>
      <c r="AK451" s="2"/>
      <c r="AL451" s="2"/>
      <c r="AM451" s="2"/>
    </row>
    <row r="452" spans="1:39" ht="15.75" customHeight="1">
      <c r="A452" s="2"/>
      <c r="B452" s="2"/>
      <c r="C452" s="2"/>
      <c r="D452" s="2"/>
      <c r="E452" s="2"/>
      <c r="F452" s="2"/>
      <c r="G452" s="7"/>
      <c r="H452" s="2"/>
      <c r="I452" s="2"/>
      <c r="J452" s="2"/>
      <c r="K452" s="2"/>
      <c r="L452" s="2"/>
      <c r="M452" s="2"/>
      <c r="N452" s="2"/>
      <c r="O452" s="71"/>
      <c r="P452" s="71"/>
      <c r="Q452" s="2"/>
      <c r="R452" s="2"/>
      <c r="S452" s="2"/>
      <c r="T452" s="2"/>
      <c r="U452" s="2"/>
      <c r="V452" s="2"/>
      <c r="W452" s="2"/>
      <c r="X452" s="2"/>
      <c r="Y452" s="2"/>
      <c r="Z452" s="2"/>
      <c r="AA452" s="2"/>
      <c r="AB452" s="2"/>
      <c r="AC452" s="2"/>
      <c r="AD452" s="2"/>
      <c r="AE452" s="2"/>
      <c r="AF452" s="2"/>
      <c r="AG452" s="2"/>
      <c r="AH452" s="2"/>
      <c r="AI452" s="2"/>
      <c r="AJ452" s="2"/>
      <c r="AK452" s="2"/>
      <c r="AL452" s="2"/>
      <c r="AM452" s="2"/>
    </row>
    <row r="453" spans="1:39" ht="15.75" customHeight="1">
      <c r="A453" s="2"/>
      <c r="B453" s="2"/>
      <c r="C453" s="2"/>
      <c r="D453" s="2"/>
      <c r="E453" s="2"/>
      <c r="F453" s="2"/>
      <c r="G453" s="7"/>
      <c r="H453" s="2"/>
      <c r="I453" s="2"/>
      <c r="J453" s="2"/>
      <c r="K453" s="2"/>
      <c r="L453" s="2"/>
      <c r="M453" s="2"/>
      <c r="N453" s="2"/>
      <c r="O453" s="71"/>
      <c r="P453" s="71"/>
      <c r="Q453" s="2"/>
      <c r="R453" s="2"/>
      <c r="S453" s="2"/>
      <c r="T453" s="2"/>
      <c r="U453" s="2"/>
      <c r="V453" s="2"/>
      <c r="W453" s="2"/>
      <c r="X453" s="2"/>
      <c r="Y453" s="2"/>
      <c r="Z453" s="2"/>
      <c r="AA453" s="2"/>
      <c r="AB453" s="2"/>
      <c r="AC453" s="2"/>
      <c r="AD453" s="2"/>
      <c r="AE453" s="2"/>
      <c r="AF453" s="2"/>
      <c r="AG453" s="2"/>
      <c r="AH453" s="2"/>
      <c r="AI453" s="2"/>
      <c r="AJ453" s="2"/>
      <c r="AK453" s="2"/>
      <c r="AL453" s="2"/>
      <c r="AM453" s="2"/>
    </row>
    <row r="454" spans="1:39" ht="15.75" customHeight="1">
      <c r="A454" s="2"/>
      <c r="B454" s="2"/>
      <c r="C454" s="2"/>
      <c r="D454" s="2"/>
      <c r="E454" s="2"/>
      <c r="F454" s="2"/>
      <c r="G454" s="7"/>
      <c r="H454" s="2"/>
      <c r="I454" s="2"/>
      <c r="J454" s="2"/>
      <c r="K454" s="2"/>
      <c r="L454" s="2"/>
      <c r="M454" s="2"/>
      <c r="N454" s="2"/>
      <c r="O454" s="71"/>
      <c r="P454" s="71"/>
      <c r="Q454" s="2"/>
      <c r="R454" s="2"/>
      <c r="S454" s="2"/>
      <c r="T454" s="2"/>
      <c r="U454" s="2"/>
      <c r="V454" s="2"/>
      <c r="W454" s="2"/>
      <c r="X454" s="2"/>
      <c r="Y454" s="2"/>
      <c r="Z454" s="2"/>
      <c r="AA454" s="2"/>
      <c r="AB454" s="2"/>
      <c r="AC454" s="2"/>
      <c r="AD454" s="2"/>
      <c r="AE454" s="2"/>
      <c r="AF454" s="2"/>
      <c r="AG454" s="2"/>
      <c r="AH454" s="2"/>
      <c r="AI454" s="2"/>
      <c r="AJ454" s="2"/>
      <c r="AK454" s="2"/>
      <c r="AL454" s="2"/>
      <c r="AM454" s="2"/>
    </row>
    <row r="455" spans="1:39" ht="15.75" customHeight="1">
      <c r="A455" s="2"/>
      <c r="B455" s="2"/>
      <c r="C455" s="2"/>
      <c r="D455" s="2"/>
      <c r="E455" s="2"/>
      <c r="F455" s="2"/>
      <c r="G455" s="7"/>
      <c r="H455" s="2"/>
      <c r="I455" s="2"/>
      <c r="J455" s="2"/>
      <c r="K455" s="2"/>
      <c r="L455" s="2"/>
      <c r="M455" s="2"/>
      <c r="N455" s="2"/>
      <c r="O455" s="71"/>
      <c r="P455" s="71"/>
      <c r="Q455" s="2"/>
      <c r="R455" s="2"/>
      <c r="S455" s="2"/>
      <c r="T455" s="2"/>
      <c r="U455" s="2"/>
      <c r="V455" s="2"/>
      <c r="W455" s="2"/>
      <c r="X455" s="2"/>
      <c r="Y455" s="2"/>
      <c r="Z455" s="2"/>
      <c r="AA455" s="2"/>
      <c r="AB455" s="2"/>
      <c r="AC455" s="2"/>
      <c r="AD455" s="2"/>
      <c r="AE455" s="2"/>
      <c r="AF455" s="2"/>
      <c r="AG455" s="2"/>
      <c r="AH455" s="2"/>
      <c r="AI455" s="2"/>
      <c r="AJ455" s="2"/>
      <c r="AK455" s="2"/>
      <c r="AL455" s="2"/>
      <c r="AM455" s="2"/>
    </row>
    <row r="456" spans="1:39" ht="15.75" customHeight="1">
      <c r="A456" s="2"/>
      <c r="B456" s="2"/>
      <c r="C456" s="2"/>
      <c r="D456" s="2"/>
      <c r="E456" s="2"/>
      <c r="F456" s="2"/>
      <c r="G456" s="7"/>
      <c r="H456" s="2"/>
      <c r="I456" s="2"/>
      <c r="J456" s="2"/>
      <c r="K456" s="2"/>
      <c r="L456" s="2"/>
      <c r="M456" s="2"/>
      <c r="N456" s="2"/>
      <c r="O456" s="71"/>
      <c r="P456" s="71"/>
      <c r="Q456" s="2"/>
      <c r="R456" s="2"/>
      <c r="S456" s="2"/>
      <c r="T456" s="2"/>
      <c r="U456" s="2"/>
      <c r="V456" s="2"/>
      <c r="W456" s="2"/>
      <c r="X456" s="2"/>
      <c r="Y456" s="2"/>
      <c r="Z456" s="2"/>
      <c r="AA456" s="2"/>
      <c r="AB456" s="2"/>
      <c r="AC456" s="2"/>
      <c r="AD456" s="2"/>
      <c r="AE456" s="2"/>
      <c r="AF456" s="2"/>
      <c r="AG456" s="2"/>
      <c r="AH456" s="2"/>
      <c r="AI456" s="2"/>
      <c r="AJ456" s="2"/>
      <c r="AK456" s="2"/>
      <c r="AL456" s="2"/>
      <c r="AM456" s="2"/>
    </row>
    <row r="457" spans="1:39" ht="15.75" customHeight="1">
      <c r="A457" s="2"/>
      <c r="B457" s="2"/>
      <c r="C457" s="2"/>
      <c r="D457" s="2"/>
      <c r="E457" s="2"/>
      <c r="F457" s="2"/>
      <c r="G457" s="7"/>
      <c r="H457" s="2"/>
      <c r="I457" s="2"/>
      <c r="J457" s="2"/>
      <c r="K457" s="2"/>
      <c r="L457" s="2"/>
      <c r="M457" s="2"/>
      <c r="N457" s="2"/>
      <c r="O457" s="71"/>
      <c r="P457" s="71"/>
      <c r="Q457" s="2"/>
      <c r="R457" s="2"/>
      <c r="S457" s="2"/>
      <c r="T457" s="2"/>
      <c r="U457" s="2"/>
      <c r="V457" s="2"/>
      <c r="W457" s="2"/>
      <c r="X457" s="2"/>
      <c r="Y457" s="2"/>
      <c r="Z457" s="2"/>
      <c r="AA457" s="2"/>
      <c r="AB457" s="2"/>
      <c r="AC457" s="2"/>
      <c r="AD457" s="2"/>
      <c r="AE457" s="2"/>
      <c r="AF457" s="2"/>
      <c r="AG457" s="2"/>
      <c r="AH457" s="2"/>
      <c r="AI457" s="2"/>
      <c r="AJ457" s="2"/>
      <c r="AK457" s="2"/>
      <c r="AL457" s="2"/>
      <c r="AM457" s="2"/>
    </row>
    <row r="458" spans="1:39" ht="15.75" customHeight="1">
      <c r="A458" s="2"/>
      <c r="B458" s="2"/>
      <c r="C458" s="2"/>
      <c r="D458" s="2"/>
      <c r="E458" s="2"/>
      <c r="F458" s="2"/>
      <c r="G458" s="7"/>
      <c r="H458" s="2"/>
      <c r="I458" s="2"/>
      <c r="J458" s="2"/>
      <c r="K458" s="2"/>
      <c r="L458" s="2"/>
      <c r="M458" s="2"/>
      <c r="N458" s="2"/>
      <c r="O458" s="71"/>
      <c r="P458" s="71"/>
      <c r="Q458" s="2"/>
      <c r="R458" s="2"/>
      <c r="S458" s="2"/>
      <c r="T458" s="2"/>
      <c r="U458" s="2"/>
      <c r="V458" s="2"/>
      <c r="W458" s="2"/>
      <c r="X458" s="2"/>
      <c r="Y458" s="2"/>
      <c r="Z458" s="2"/>
      <c r="AA458" s="2"/>
      <c r="AB458" s="2"/>
      <c r="AC458" s="2"/>
      <c r="AD458" s="2"/>
      <c r="AE458" s="2"/>
      <c r="AF458" s="2"/>
      <c r="AG458" s="2"/>
      <c r="AH458" s="2"/>
      <c r="AI458" s="2"/>
      <c r="AJ458" s="2"/>
      <c r="AK458" s="2"/>
      <c r="AL458" s="2"/>
      <c r="AM458" s="2"/>
    </row>
    <row r="459" spans="1:39" ht="15.75" customHeight="1">
      <c r="A459" s="2"/>
      <c r="B459" s="2"/>
      <c r="C459" s="2"/>
      <c r="D459" s="2"/>
      <c r="E459" s="2"/>
      <c r="F459" s="2"/>
      <c r="G459" s="7"/>
      <c r="H459" s="2"/>
      <c r="I459" s="2"/>
      <c r="J459" s="2"/>
      <c r="K459" s="2"/>
      <c r="L459" s="2"/>
      <c r="M459" s="2"/>
      <c r="N459" s="2"/>
      <c r="O459" s="71"/>
      <c r="P459" s="71"/>
      <c r="Q459" s="2"/>
      <c r="R459" s="2"/>
      <c r="S459" s="2"/>
      <c r="T459" s="2"/>
      <c r="U459" s="2"/>
      <c r="V459" s="2"/>
      <c r="W459" s="2"/>
      <c r="X459" s="2"/>
      <c r="Y459" s="2"/>
      <c r="Z459" s="2"/>
      <c r="AA459" s="2"/>
      <c r="AB459" s="2"/>
      <c r="AC459" s="2"/>
      <c r="AD459" s="2"/>
      <c r="AE459" s="2"/>
      <c r="AF459" s="2"/>
      <c r="AG459" s="2"/>
      <c r="AH459" s="2"/>
      <c r="AI459" s="2"/>
      <c r="AJ459" s="2"/>
      <c r="AK459" s="2"/>
      <c r="AL459" s="2"/>
      <c r="AM459" s="2"/>
    </row>
    <row r="460" spans="1:39" ht="15.75" customHeight="1">
      <c r="A460" s="2"/>
      <c r="B460" s="2"/>
      <c r="C460" s="2"/>
      <c r="D460" s="2"/>
      <c r="E460" s="2"/>
      <c r="F460" s="2"/>
      <c r="G460" s="7"/>
      <c r="H460" s="2"/>
      <c r="I460" s="2"/>
      <c r="J460" s="2"/>
      <c r="K460" s="2"/>
      <c r="L460" s="2"/>
      <c r="M460" s="2"/>
      <c r="N460" s="2"/>
      <c r="O460" s="71"/>
      <c r="P460" s="71"/>
      <c r="Q460" s="2"/>
      <c r="R460" s="2"/>
      <c r="S460" s="2"/>
      <c r="T460" s="2"/>
      <c r="U460" s="2"/>
      <c r="V460" s="2"/>
      <c r="W460" s="2"/>
      <c r="X460" s="2"/>
      <c r="Y460" s="2"/>
      <c r="Z460" s="2"/>
      <c r="AA460" s="2"/>
      <c r="AB460" s="2"/>
      <c r="AC460" s="2"/>
      <c r="AD460" s="2"/>
      <c r="AE460" s="2"/>
      <c r="AF460" s="2"/>
      <c r="AG460" s="2"/>
      <c r="AH460" s="2"/>
      <c r="AI460" s="2"/>
      <c r="AJ460" s="2"/>
      <c r="AK460" s="2"/>
      <c r="AL460" s="2"/>
      <c r="AM460" s="2"/>
    </row>
    <row r="461" spans="1:39" ht="15.75" customHeight="1">
      <c r="A461" s="2"/>
      <c r="B461" s="2"/>
      <c r="C461" s="2"/>
      <c r="D461" s="2"/>
      <c r="E461" s="2"/>
      <c r="F461" s="2"/>
      <c r="G461" s="7"/>
      <c r="H461" s="2"/>
      <c r="I461" s="2"/>
      <c r="J461" s="2"/>
      <c r="K461" s="2"/>
      <c r="L461" s="2"/>
      <c r="M461" s="2"/>
      <c r="N461" s="2"/>
      <c r="O461" s="71"/>
      <c r="P461" s="71"/>
      <c r="Q461" s="2"/>
      <c r="R461" s="2"/>
      <c r="S461" s="2"/>
      <c r="T461" s="2"/>
      <c r="U461" s="2"/>
      <c r="V461" s="2"/>
      <c r="W461" s="2"/>
      <c r="X461" s="2"/>
      <c r="Y461" s="2"/>
      <c r="Z461" s="2"/>
      <c r="AA461" s="2"/>
      <c r="AB461" s="2"/>
      <c r="AC461" s="2"/>
      <c r="AD461" s="2"/>
      <c r="AE461" s="2"/>
      <c r="AF461" s="2"/>
      <c r="AG461" s="2"/>
      <c r="AH461" s="2"/>
      <c r="AI461" s="2"/>
      <c r="AJ461" s="2"/>
      <c r="AK461" s="2"/>
      <c r="AL461" s="2"/>
      <c r="AM461" s="2"/>
    </row>
    <row r="462" spans="1:39" ht="15.75" customHeight="1">
      <c r="A462" s="2"/>
      <c r="B462" s="2"/>
      <c r="C462" s="2"/>
      <c r="D462" s="2"/>
      <c r="E462" s="2"/>
      <c r="F462" s="2"/>
      <c r="G462" s="7"/>
      <c r="H462" s="2"/>
      <c r="I462" s="2"/>
      <c r="J462" s="2"/>
      <c r="K462" s="2"/>
      <c r="L462" s="2"/>
      <c r="M462" s="2"/>
      <c r="N462" s="2"/>
      <c r="O462" s="71"/>
      <c r="P462" s="71"/>
      <c r="Q462" s="2"/>
      <c r="R462" s="2"/>
      <c r="S462" s="2"/>
      <c r="T462" s="2"/>
      <c r="U462" s="2"/>
      <c r="V462" s="2"/>
      <c r="W462" s="2"/>
      <c r="X462" s="2"/>
      <c r="Y462" s="2"/>
      <c r="Z462" s="2"/>
      <c r="AA462" s="2"/>
      <c r="AB462" s="2"/>
      <c r="AC462" s="2"/>
      <c r="AD462" s="2"/>
      <c r="AE462" s="2"/>
      <c r="AF462" s="2"/>
      <c r="AG462" s="2"/>
      <c r="AH462" s="2"/>
      <c r="AI462" s="2"/>
      <c r="AJ462" s="2"/>
      <c r="AK462" s="2"/>
      <c r="AL462" s="2"/>
      <c r="AM462" s="2"/>
    </row>
    <row r="463" spans="1:39" ht="15.75" customHeight="1">
      <c r="A463" s="2"/>
      <c r="B463" s="2"/>
      <c r="C463" s="2"/>
      <c r="D463" s="2"/>
      <c r="E463" s="2"/>
      <c r="F463" s="2"/>
      <c r="G463" s="7"/>
      <c r="H463" s="2"/>
      <c r="I463" s="2"/>
      <c r="J463" s="2"/>
      <c r="K463" s="2"/>
      <c r="L463" s="2"/>
      <c r="M463" s="2"/>
      <c r="N463" s="2"/>
      <c r="O463" s="71"/>
      <c r="P463" s="71"/>
      <c r="Q463" s="2"/>
      <c r="R463" s="2"/>
      <c r="S463" s="2"/>
      <c r="T463" s="2"/>
      <c r="U463" s="2"/>
      <c r="V463" s="2"/>
      <c r="W463" s="2"/>
      <c r="X463" s="2"/>
      <c r="Y463" s="2"/>
      <c r="Z463" s="2"/>
      <c r="AA463" s="2"/>
      <c r="AB463" s="2"/>
      <c r="AC463" s="2"/>
      <c r="AD463" s="2"/>
      <c r="AE463" s="2"/>
      <c r="AF463" s="2"/>
      <c r="AG463" s="2"/>
      <c r="AH463" s="2"/>
      <c r="AI463" s="2"/>
      <c r="AJ463" s="2"/>
      <c r="AK463" s="2"/>
      <c r="AL463" s="2"/>
      <c r="AM463" s="2"/>
    </row>
    <row r="464" spans="1:39" ht="15.75" customHeight="1">
      <c r="A464" s="2"/>
      <c r="B464" s="2"/>
      <c r="C464" s="2"/>
      <c r="D464" s="2"/>
      <c r="E464" s="2"/>
      <c r="F464" s="2"/>
      <c r="G464" s="7"/>
      <c r="H464" s="2"/>
      <c r="I464" s="2"/>
      <c r="J464" s="2"/>
      <c r="K464" s="2"/>
      <c r="L464" s="2"/>
      <c r="M464" s="2"/>
      <c r="N464" s="2"/>
      <c r="O464" s="71"/>
      <c r="P464" s="71"/>
      <c r="Q464" s="2"/>
      <c r="R464" s="2"/>
      <c r="S464" s="2"/>
      <c r="T464" s="2"/>
      <c r="U464" s="2"/>
      <c r="V464" s="2"/>
      <c r="W464" s="2"/>
      <c r="X464" s="2"/>
      <c r="Y464" s="2"/>
      <c r="Z464" s="2"/>
      <c r="AA464" s="2"/>
      <c r="AB464" s="2"/>
      <c r="AC464" s="2"/>
      <c r="AD464" s="2"/>
      <c r="AE464" s="2"/>
      <c r="AF464" s="2"/>
      <c r="AG464" s="2"/>
      <c r="AH464" s="2"/>
      <c r="AI464" s="2"/>
      <c r="AJ464" s="2"/>
      <c r="AK464" s="2"/>
      <c r="AL464" s="2"/>
      <c r="AM464" s="2"/>
    </row>
    <row r="465" spans="1:39" ht="15.75" customHeight="1">
      <c r="A465" s="2"/>
      <c r="B465" s="2"/>
      <c r="C465" s="2"/>
      <c r="D465" s="2"/>
      <c r="E465" s="2"/>
      <c r="F465" s="2"/>
      <c r="G465" s="7"/>
      <c r="H465" s="2"/>
      <c r="I465" s="2"/>
      <c r="J465" s="2"/>
      <c r="K465" s="2"/>
      <c r="L465" s="2"/>
      <c r="M465" s="2"/>
      <c r="N465" s="2"/>
      <c r="O465" s="71"/>
      <c r="P465" s="71"/>
      <c r="Q465" s="2"/>
      <c r="R465" s="2"/>
      <c r="S465" s="2"/>
      <c r="T465" s="2"/>
      <c r="U465" s="2"/>
      <c r="V465" s="2"/>
      <c r="W465" s="2"/>
      <c r="X465" s="2"/>
      <c r="Y465" s="2"/>
      <c r="Z465" s="2"/>
      <c r="AA465" s="2"/>
      <c r="AB465" s="2"/>
      <c r="AC465" s="2"/>
      <c r="AD465" s="2"/>
      <c r="AE465" s="2"/>
      <c r="AF465" s="2"/>
      <c r="AG465" s="2"/>
      <c r="AH465" s="2"/>
      <c r="AI465" s="2"/>
      <c r="AJ465" s="2"/>
      <c r="AK465" s="2"/>
      <c r="AL465" s="2"/>
      <c r="AM465" s="2"/>
    </row>
    <row r="466" spans="1:39" ht="15.75" customHeight="1">
      <c r="A466" s="2"/>
      <c r="B466" s="2"/>
      <c r="C466" s="2"/>
      <c r="D466" s="2"/>
      <c r="E466" s="2"/>
      <c r="F466" s="2"/>
      <c r="G466" s="7"/>
      <c r="H466" s="2"/>
      <c r="I466" s="2"/>
      <c r="J466" s="2"/>
      <c r="K466" s="2"/>
      <c r="L466" s="2"/>
      <c r="M466" s="2"/>
      <c r="N466" s="2"/>
      <c r="O466" s="71"/>
      <c r="P466" s="71"/>
      <c r="Q466" s="2"/>
      <c r="R466" s="2"/>
      <c r="S466" s="2"/>
      <c r="T466" s="2"/>
      <c r="U466" s="2"/>
      <c r="V466" s="2"/>
      <c r="W466" s="2"/>
      <c r="X466" s="2"/>
      <c r="Y466" s="2"/>
      <c r="Z466" s="2"/>
      <c r="AA466" s="2"/>
      <c r="AB466" s="2"/>
      <c r="AC466" s="2"/>
      <c r="AD466" s="2"/>
      <c r="AE466" s="2"/>
      <c r="AF466" s="2"/>
      <c r="AG466" s="2"/>
      <c r="AH466" s="2"/>
      <c r="AI466" s="2"/>
      <c r="AJ466" s="2"/>
      <c r="AK466" s="2"/>
      <c r="AL466" s="2"/>
      <c r="AM466" s="2"/>
    </row>
    <row r="467" spans="1:39" ht="15.75" customHeight="1">
      <c r="A467" s="2"/>
      <c r="B467" s="2"/>
      <c r="C467" s="2"/>
      <c r="D467" s="2"/>
      <c r="E467" s="2"/>
      <c r="F467" s="2"/>
      <c r="G467" s="7"/>
      <c r="H467" s="2"/>
      <c r="I467" s="2"/>
      <c r="J467" s="2"/>
      <c r="K467" s="2"/>
      <c r="L467" s="2"/>
      <c r="M467" s="2"/>
      <c r="N467" s="2"/>
      <c r="O467" s="71"/>
      <c r="P467" s="71"/>
      <c r="Q467" s="2"/>
      <c r="R467" s="2"/>
      <c r="S467" s="2"/>
      <c r="T467" s="2"/>
      <c r="U467" s="2"/>
      <c r="V467" s="2"/>
      <c r="W467" s="2"/>
      <c r="X467" s="2"/>
      <c r="Y467" s="2"/>
      <c r="Z467" s="2"/>
      <c r="AA467" s="2"/>
      <c r="AB467" s="2"/>
      <c r="AC467" s="2"/>
      <c r="AD467" s="2"/>
      <c r="AE467" s="2"/>
      <c r="AF467" s="2"/>
      <c r="AG467" s="2"/>
      <c r="AH467" s="2"/>
      <c r="AI467" s="2"/>
      <c r="AJ467" s="2"/>
      <c r="AK467" s="2"/>
      <c r="AL467" s="2"/>
      <c r="AM467" s="2"/>
    </row>
    <row r="468" spans="1:39" ht="15.75" customHeight="1">
      <c r="A468" s="2"/>
      <c r="B468" s="2"/>
      <c r="C468" s="2"/>
      <c r="D468" s="2"/>
      <c r="E468" s="2"/>
      <c r="F468" s="2"/>
      <c r="G468" s="7"/>
      <c r="H468" s="2"/>
      <c r="I468" s="2"/>
      <c r="J468" s="2"/>
      <c r="K468" s="2"/>
      <c r="L468" s="2"/>
      <c r="M468" s="2"/>
      <c r="N468" s="2"/>
      <c r="O468" s="71"/>
      <c r="P468" s="71"/>
      <c r="Q468" s="2"/>
      <c r="R468" s="2"/>
      <c r="S468" s="2"/>
      <c r="T468" s="2"/>
      <c r="U468" s="2"/>
      <c r="V468" s="2"/>
      <c r="W468" s="2"/>
      <c r="X468" s="2"/>
      <c r="Y468" s="2"/>
      <c r="Z468" s="2"/>
      <c r="AA468" s="2"/>
      <c r="AB468" s="2"/>
      <c r="AC468" s="2"/>
      <c r="AD468" s="2"/>
      <c r="AE468" s="2"/>
      <c r="AF468" s="2"/>
      <c r="AG468" s="2"/>
      <c r="AH468" s="2"/>
      <c r="AI468" s="2"/>
      <c r="AJ468" s="2"/>
      <c r="AK468" s="2"/>
      <c r="AL468" s="2"/>
      <c r="AM468" s="2"/>
    </row>
    <row r="469" spans="1:39" ht="15.75" customHeight="1">
      <c r="A469" s="2"/>
      <c r="B469" s="2"/>
      <c r="C469" s="2"/>
      <c r="D469" s="2"/>
      <c r="E469" s="2"/>
      <c r="F469" s="2"/>
      <c r="G469" s="7"/>
      <c r="H469" s="2"/>
      <c r="I469" s="2"/>
      <c r="J469" s="2"/>
      <c r="K469" s="2"/>
      <c r="L469" s="2"/>
      <c r="M469" s="2"/>
      <c r="N469" s="2"/>
      <c r="O469" s="71"/>
      <c r="P469" s="71"/>
      <c r="Q469" s="2"/>
      <c r="R469" s="2"/>
      <c r="S469" s="2"/>
      <c r="T469" s="2"/>
      <c r="U469" s="2"/>
      <c r="V469" s="2"/>
      <c r="W469" s="2"/>
      <c r="X469" s="2"/>
      <c r="Y469" s="2"/>
      <c r="Z469" s="2"/>
      <c r="AA469" s="2"/>
      <c r="AB469" s="2"/>
      <c r="AC469" s="2"/>
      <c r="AD469" s="2"/>
      <c r="AE469" s="2"/>
      <c r="AF469" s="2"/>
      <c r="AG469" s="2"/>
      <c r="AH469" s="2"/>
      <c r="AI469" s="2"/>
      <c r="AJ469" s="2"/>
      <c r="AK469" s="2"/>
      <c r="AL469" s="2"/>
      <c r="AM469" s="2"/>
    </row>
    <row r="470" spans="1:39" ht="15.75" customHeight="1">
      <c r="A470" s="2"/>
      <c r="B470" s="2"/>
      <c r="C470" s="2"/>
      <c r="D470" s="2"/>
      <c r="E470" s="2"/>
      <c r="F470" s="2"/>
      <c r="G470" s="7"/>
      <c r="H470" s="2"/>
      <c r="I470" s="2"/>
      <c r="J470" s="2"/>
      <c r="K470" s="2"/>
      <c r="L470" s="2"/>
      <c r="M470" s="2"/>
      <c r="N470" s="2"/>
      <c r="O470" s="71"/>
      <c r="P470" s="71"/>
      <c r="Q470" s="2"/>
      <c r="R470" s="2"/>
      <c r="S470" s="2"/>
      <c r="T470" s="2"/>
      <c r="U470" s="2"/>
      <c r="V470" s="2"/>
      <c r="W470" s="2"/>
      <c r="X470" s="2"/>
      <c r="Y470" s="2"/>
      <c r="Z470" s="2"/>
      <c r="AA470" s="2"/>
      <c r="AB470" s="2"/>
      <c r="AC470" s="2"/>
      <c r="AD470" s="2"/>
      <c r="AE470" s="2"/>
      <c r="AF470" s="2"/>
      <c r="AG470" s="2"/>
      <c r="AH470" s="2"/>
      <c r="AI470" s="2"/>
      <c r="AJ470" s="2"/>
      <c r="AK470" s="2"/>
      <c r="AL470" s="2"/>
      <c r="AM470" s="2"/>
    </row>
    <row r="471" spans="1:39" ht="15.75" customHeight="1">
      <c r="A471" s="2"/>
      <c r="B471" s="2"/>
      <c r="C471" s="2"/>
      <c r="D471" s="2"/>
      <c r="E471" s="2"/>
      <c r="F471" s="2"/>
      <c r="G471" s="7"/>
      <c r="H471" s="2"/>
      <c r="I471" s="2"/>
      <c r="J471" s="2"/>
      <c r="K471" s="2"/>
      <c r="L471" s="2"/>
      <c r="M471" s="2"/>
      <c r="N471" s="2"/>
      <c r="O471" s="71"/>
      <c r="P471" s="71"/>
      <c r="Q471" s="2"/>
      <c r="R471" s="2"/>
      <c r="S471" s="2"/>
      <c r="T471" s="2"/>
      <c r="U471" s="2"/>
      <c r="V471" s="2"/>
      <c r="W471" s="2"/>
      <c r="X471" s="2"/>
      <c r="Y471" s="2"/>
      <c r="Z471" s="2"/>
      <c r="AA471" s="2"/>
      <c r="AB471" s="2"/>
      <c r="AC471" s="2"/>
      <c r="AD471" s="2"/>
      <c r="AE471" s="2"/>
      <c r="AF471" s="2"/>
      <c r="AG471" s="2"/>
      <c r="AH471" s="2"/>
      <c r="AI471" s="2"/>
      <c r="AJ471" s="2"/>
      <c r="AK471" s="2"/>
      <c r="AL471" s="2"/>
      <c r="AM471" s="2"/>
    </row>
    <row r="472" spans="1:39" ht="15.75" customHeight="1">
      <c r="A472" s="2"/>
      <c r="B472" s="2"/>
      <c r="C472" s="2"/>
      <c r="D472" s="2"/>
      <c r="E472" s="2"/>
      <c r="F472" s="2"/>
      <c r="G472" s="7"/>
      <c r="H472" s="2"/>
      <c r="I472" s="2"/>
      <c r="J472" s="2"/>
      <c r="K472" s="2"/>
      <c r="L472" s="2"/>
      <c r="M472" s="2"/>
      <c r="N472" s="2"/>
      <c r="O472" s="71"/>
      <c r="P472" s="71"/>
      <c r="Q472" s="2"/>
      <c r="R472" s="2"/>
      <c r="S472" s="2"/>
      <c r="T472" s="2"/>
      <c r="U472" s="2"/>
      <c r="V472" s="2"/>
      <c r="W472" s="2"/>
      <c r="X472" s="2"/>
      <c r="Y472" s="2"/>
      <c r="Z472" s="2"/>
      <c r="AA472" s="2"/>
      <c r="AB472" s="2"/>
      <c r="AC472" s="2"/>
      <c r="AD472" s="2"/>
      <c r="AE472" s="2"/>
      <c r="AF472" s="2"/>
      <c r="AG472" s="2"/>
      <c r="AH472" s="2"/>
      <c r="AI472" s="2"/>
      <c r="AJ472" s="2"/>
      <c r="AK472" s="2"/>
      <c r="AL472" s="2"/>
      <c r="AM472" s="2"/>
    </row>
    <row r="473" spans="1:39" ht="15.75" customHeight="1">
      <c r="A473" s="2"/>
      <c r="B473" s="2"/>
      <c r="C473" s="2"/>
      <c r="D473" s="2"/>
      <c r="E473" s="2"/>
      <c r="F473" s="2"/>
      <c r="G473" s="7"/>
      <c r="H473" s="2"/>
      <c r="I473" s="2"/>
      <c r="J473" s="2"/>
      <c r="K473" s="2"/>
      <c r="L473" s="2"/>
      <c r="M473" s="2"/>
      <c r="N473" s="2"/>
      <c r="O473" s="71"/>
      <c r="P473" s="71"/>
      <c r="Q473" s="2"/>
      <c r="R473" s="2"/>
      <c r="S473" s="2"/>
      <c r="T473" s="2"/>
      <c r="U473" s="2"/>
      <c r="V473" s="2"/>
      <c r="W473" s="2"/>
      <c r="X473" s="2"/>
      <c r="Y473" s="2"/>
      <c r="Z473" s="2"/>
      <c r="AA473" s="2"/>
      <c r="AB473" s="2"/>
      <c r="AC473" s="2"/>
      <c r="AD473" s="2"/>
      <c r="AE473" s="2"/>
      <c r="AF473" s="2"/>
      <c r="AG473" s="2"/>
      <c r="AH473" s="2"/>
      <c r="AI473" s="2"/>
      <c r="AJ473" s="2"/>
      <c r="AK473" s="2"/>
      <c r="AL473" s="2"/>
      <c r="AM473" s="2"/>
    </row>
    <row r="474" spans="1:39" ht="15.75" customHeight="1">
      <c r="A474" s="2"/>
      <c r="B474" s="2"/>
      <c r="C474" s="2"/>
      <c r="D474" s="2"/>
      <c r="E474" s="2"/>
      <c r="F474" s="2"/>
      <c r="G474" s="7"/>
      <c r="H474" s="2"/>
      <c r="I474" s="2"/>
      <c r="J474" s="2"/>
      <c r="K474" s="2"/>
      <c r="L474" s="2"/>
      <c r="M474" s="2"/>
      <c r="N474" s="2"/>
      <c r="O474" s="71"/>
      <c r="P474" s="71"/>
      <c r="Q474" s="2"/>
      <c r="R474" s="2"/>
      <c r="S474" s="2"/>
      <c r="T474" s="2"/>
      <c r="U474" s="2"/>
      <c r="V474" s="2"/>
      <c r="W474" s="2"/>
      <c r="X474" s="2"/>
      <c r="Y474" s="2"/>
      <c r="Z474" s="2"/>
      <c r="AA474" s="2"/>
      <c r="AB474" s="2"/>
      <c r="AC474" s="2"/>
      <c r="AD474" s="2"/>
      <c r="AE474" s="2"/>
      <c r="AF474" s="2"/>
      <c r="AG474" s="2"/>
      <c r="AH474" s="2"/>
      <c r="AI474" s="2"/>
      <c r="AJ474" s="2"/>
      <c r="AK474" s="2"/>
      <c r="AL474" s="2"/>
      <c r="AM474" s="2"/>
    </row>
    <row r="475" spans="1:39" ht="15.75" customHeight="1">
      <c r="A475" s="2"/>
      <c r="B475" s="2"/>
      <c r="C475" s="2"/>
      <c r="D475" s="2"/>
      <c r="E475" s="2"/>
      <c r="F475" s="2"/>
      <c r="G475" s="7"/>
      <c r="H475" s="2"/>
      <c r="I475" s="2"/>
      <c r="J475" s="2"/>
      <c r="K475" s="2"/>
      <c r="L475" s="2"/>
      <c r="M475" s="2"/>
      <c r="N475" s="2"/>
      <c r="O475" s="71"/>
      <c r="P475" s="71"/>
      <c r="Q475" s="2"/>
      <c r="R475" s="2"/>
      <c r="S475" s="2"/>
      <c r="T475" s="2"/>
      <c r="U475" s="2"/>
      <c r="V475" s="2"/>
      <c r="W475" s="2"/>
      <c r="X475" s="2"/>
      <c r="Y475" s="2"/>
      <c r="Z475" s="2"/>
      <c r="AA475" s="2"/>
      <c r="AB475" s="2"/>
      <c r="AC475" s="2"/>
      <c r="AD475" s="2"/>
      <c r="AE475" s="2"/>
      <c r="AF475" s="2"/>
      <c r="AG475" s="2"/>
      <c r="AH475" s="2"/>
      <c r="AI475" s="2"/>
      <c r="AJ475" s="2"/>
      <c r="AK475" s="2"/>
      <c r="AL475" s="2"/>
      <c r="AM475" s="2"/>
    </row>
    <row r="476" spans="1:39" ht="15.75" customHeight="1">
      <c r="A476" s="2"/>
      <c r="B476" s="2"/>
      <c r="C476" s="2"/>
      <c r="D476" s="2"/>
      <c r="E476" s="2"/>
      <c r="F476" s="2"/>
      <c r="G476" s="7"/>
      <c r="H476" s="2"/>
      <c r="I476" s="2"/>
      <c r="J476" s="2"/>
      <c r="K476" s="2"/>
      <c r="L476" s="2"/>
      <c r="M476" s="2"/>
      <c r="N476" s="2"/>
      <c r="O476" s="71"/>
      <c r="P476" s="71"/>
      <c r="Q476" s="2"/>
      <c r="R476" s="2"/>
      <c r="S476" s="2"/>
      <c r="T476" s="2"/>
      <c r="U476" s="2"/>
      <c r="V476" s="2"/>
      <c r="W476" s="2"/>
      <c r="X476" s="2"/>
      <c r="Y476" s="2"/>
      <c r="Z476" s="2"/>
      <c r="AA476" s="2"/>
      <c r="AB476" s="2"/>
      <c r="AC476" s="2"/>
      <c r="AD476" s="2"/>
      <c r="AE476" s="2"/>
      <c r="AF476" s="2"/>
      <c r="AG476" s="2"/>
      <c r="AH476" s="2"/>
      <c r="AI476" s="2"/>
      <c r="AJ476" s="2"/>
      <c r="AK476" s="2"/>
      <c r="AL476" s="2"/>
      <c r="AM476" s="2"/>
    </row>
    <row r="477" spans="1:39" ht="15.75" customHeight="1">
      <c r="A477" s="2"/>
      <c r="B477" s="2"/>
      <c r="C477" s="2"/>
      <c r="D477" s="2"/>
      <c r="E477" s="2"/>
      <c r="F477" s="2"/>
      <c r="G477" s="7"/>
      <c r="H477" s="2"/>
      <c r="I477" s="2"/>
      <c r="J477" s="2"/>
      <c r="K477" s="2"/>
      <c r="L477" s="2"/>
      <c r="M477" s="2"/>
      <c r="N477" s="2"/>
      <c r="O477" s="71"/>
      <c r="P477" s="71"/>
      <c r="Q477" s="2"/>
      <c r="R477" s="2"/>
      <c r="S477" s="2"/>
      <c r="T477" s="2"/>
      <c r="U477" s="2"/>
      <c r="V477" s="2"/>
      <c r="W477" s="2"/>
      <c r="X477" s="2"/>
      <c r="Y477" s="2"/>
      <c r="Z477" s="2"/>
      <c r="AA477" s="2"/>
      <c r="AB477" s="2"/>
      <c r="AC477" s="2"/>
      <c r="AD477" s="2"/>
      <c r="AE477" s="2"/>
      <c r="AF477" s="2"/>
      <c r="AG477" s="2"/>
      <c r="AH477" s="2"/>
      <c r="AI477" s="2"/>
      <c r="AJ477" s="2"/>
      <c r="AK477" s="2"/>
      <c r="AL477" s="2"/>
      <c r="AM477" s="2"/>
    </row>
    <row r="478" spans="1:39" ht="15.75" customHeight="1">
      <c r="A478" s="2"/>
      <c r="B478" s="2"/>
      <c r="C478" s="2"/>
      <c r="D478" s="2"/>
      <c r="E478" s="2"/>
      <c r="F478" s="2"/>
      <c r="G478" s="7"/>
      <c r="H478" s="2"/>
      <c r="I478" s="2"/>
      <c r="J478" s="2"/>
      <c r="K478" s="2"/>
      <c r="L478" s="2"/>
      <c r="M478" s="2"/>
      <c r="N478" s="2"/>
      <c r="O478" s="71"/>
      <c r="P478" s="71"/>
      <c r="Q478" s="2"/>
      <c r="R478" s="2"/>
      <c r="S478" s="2"/>
      <c r="T478" s="2"/>
      <c r="U478" s="2"/>
      <c r="V478" s="2"/>
      <c r="W478" s="2"/>
      <c r="X478" s="2"/>
      <c r="Y478" s="2"/>
      <c r="Z478" s="2"/>
      <c r="AA478" s="2"/>
      <c r="AB478" s="2"/>
      <c r="AC478" s="2"/>
      <c r="AD478" s="2"/>
      <c r="AE478" s="2"/>
      <c r="AF478" s="2"/>
      <c r="AG478" s="2"/>
      <c r="AH478" s="2"/>
      <c r="AI478" s="2"/>
      <c r="AJ478" s="2"/>
      <c r="AK478" s="2"/>
      <c r="AL478" s="2"/>
      <c r="AM478" s="2"/>
    </row>
    <row r="479" spans="1:39" ht="15.75" customHeight="1">
      <c r="A479" s="2"/>
      <c r="B479" s="2"/>
      <c r="C479" s="2"/>
      <c r="D479" s="2"/>
      <c r="E479" s="2"/>
      <c r="F479" s="2"/>
      <c r="G479" s="7"/>
      <c r="H479" s="2"/>
      <c r="I479" s="2"/>
      <c r="J479" s="2"/>
      <c r="K479" s="2"/>
      <c r="L479" s="2"/>
      <c r="M479" s="2"/>
      <c r="N479" s="2"/>
      <c r="O479" s="71"/>
      <c r="P479" s="71"/>
      <c r="Q479" s="2"/>
      <c r="R479" s="2"/>
      <c r="S479" s="2"/>
      <c r="T479" s="2"/>
      <c r="U479" s="2"/>
      <c r="V479" s="2"/>
      <c r="W479" s="2"/>
      <c r="X479" s="2"/>
      <c r="Y479" s="2"/>
      <c r="Z479" s="2"/>
      <c r="AA479" s="2"/>
      <c r="AB479" s="2"/>
      <c r="AC479" s="2"/>
      <c r="AD479" s="2"/>
      <c r="AE479" s="2"/>
      <c r="AF479" s="2"/>
      <c r="AG479" s="2"/>
      <c r="AH479" s="2"/>
      <c r="AI479" s="2"/>
      <c r="AJ479" s="2"/>
      <c r="AK479" s="2"/>
      <c r="AL479" s="2"/>
      <c r="AM479" s="2"/>
    </row>
    <row r="480" spans="1:39" ht="15.75" customHeight="1">
      <c r="A480" s="2"/>
      <c r="B480" s="2"/>
      <c r="C480" s="2"/>
      <c r="D480" s="2"/>
      <c r="E480" s="2"/>
      <c r="F480" s="2"/>
      <c r="G480" s="7"/>
      <c r="H480" s="2"/>
      <c r="I480" s="2"/>
      <c r="J480" s="2"/>
      <c r="K480" s="2"/>
      <c r="L480" s="2"/>
      <c r="M480" s="2"/>
      <c r="N480" s="2"/>
      <c r="O480" s="71"/>
      <c r="P480" s="71"/>
      <c r="Q480" s="2"/>
      <c r="R480" s="2"/>
      <c r="S480" s="2"/>
      <c r="T480" s="2"/>
      <c r="U480" s="2"/>
      <c r="V480" s="2"/>
      <c r="W480" s="2"/>
      <c r="X480" s="2"/>
      <c r="Y480" s="2"/>
      <c r="Z480" s="2"/>
      <c r="AA480" s="2"/>
      <c r="AB480" s="2"/>
      <c r="AC480" s="2"/>
      <c r="AD480" s="2"/>
      <c r="AE480" s="2"/>
      <c r="AF480" s="2"/>
      <c r="AG480" s="2"/>
      <c r="AH480" s="2"/>
      <c r="AI480" s="2"/>
      <c r="AJ480" s="2"/>
      <c r="AK480" s="2"/>
      <c r="AL480" s="2"/>
      <c r="AM480" s="2"/>
    </row>
    <row r="481" spans="1:39" ht="15.75" customHeight="1">
      <c r="A481" s="2"/>
      <c r="B481" s="2"/>
      <c r="C481" s="2"/>
      <c r="D481" s="2"/>
      <c r="E481" s="2"/>
      <c r="F481" s="2"/>
      <c r="G481" s="7"/>
      <c r="H481" s="2"/>
      <c r="I481" s="2"/>
      <c r="J481" s="2"/>
      <c r="K481" s="2"/>
      <c r="L481" s="2"/>
      <c r="M481" s="2"/>
      <c r="N481" s="2"/>
      <c r="O481" s="71"/>
      <c r="P481" s="71"/>
      <c r="Q481" s="2"/>
      <c r="R481" s="2"/>
      <c r="S481" s="2"/>
      <c r="T481" s="2"/>
      <c r="U481" s="2"/>
      <c r="V481" s="2"/>
      <c r="W481" s="2"/>
      <c r="X481" s="2"/>
      <c r="Y481" s="2"/>
      <c r="Z481" s="2"/>
      <c r="AA481" s="2"/>
      <c r="AB481" s="2"/>
      <c r="AC481" s="2"/>
      <c r="AD481" s="2"/>
      <c r="AE481" s="2"/>
      <c r="AF481" s="2"/>
      <c r="AG481" s="2"/>
      <c r="AH481" s="2"/>
      <c r="AI481" s="2"/>
      <c r="AJ481" s="2"/>
      <c r="AK481" s="2"/>
      <c r="AL481" s="2"/>
      <c r="AM481" s="2"/>
    </row>
    <row r="482" spans="1:39" ht="15.75" customHeight="1">
      <c r="A482" s="2"/>
      <c r="B482" s="2"/>
      <c r="C482" s="2"/>
      <c r="D482" s="2"/>
      <c r="E482" s="2"/>
      <c r="F482" s="2"/>
      <c r="G482" s="7"/>
      <c r="H482" s="2"/>
      <c r="I482" s="2"/>
      <c r="J482" s="2"/>
      <c r="K482" s="2"/>
      <c r="L482" s="2"/>
      <c r="M482" s="2"/>
      <c r="N482" s="2"/>
      <c r="O482" s="71"/>
      <c r="P482" s="71"/>
      <c r="Q482" s="2"/>
      <c r="R482" s="2"/>
      <c r="S482" s="2"/>
      <c r="T482" s="2"/>
      <c r="U482" s="2"/>
      <c r="V482" s="2"/>
      <c r="W482" s="2"/>
      <c r="X482" s="2"/>
      <c r="Y482" s="2"/>
      <c r="Z482" s="2"/>
      <c r="AA482" s="2"/>
      <c r="AB482" s="2"/>
      <c r="AC482" s="2"/>
      <c r="AD482" s="2"/>
      <c r="AE482" s="2"/>
      <c r="AF482" s="2"/>
      <c r="AG482" s="2"/>
      <c r="AH482" s="2"/>
      <c r="AI482" s="2"/>
      <c r="AJ482" s="2"/>
      <c r="AK482" s="2"/>
      <c r="AL482" s="2"/>
      <c r="AM482" s="2"/>
    </row>
    <row r="483" spans="1:39" ht="15.75" customHeight="1">
      <c r="A483" s="2"/>
      <c r="B483" s="2"/>
      <c r="C483" s="2"/>
      <c r="D483" s="2"/>
      <c r="E483" s="2"/>
      <c r="F483" s="2"/>
      <c r="G483" s="7"/>
      <c r="H483" s="2"/>
      <c r="I483" s="2"/>
      <c r="J483" s="2"/>
      <c r="K483" s="2"/>
      <c r="L483" s="2"/>
      <c r="M483" s="2"/>
      <c r="N483" s="2"/>
      <c r="O483" s="71"/>
      <c r="P483" s="71"/>
      <c r="Q483" s="2"/>
      <c r="R483" s="2"/>
      <c r="S483" s="2"/>
      <c r="T483" s="2"/>
      <c r="U483" s="2"/>
      <c r="V483" s="2"/>
      <c r="W483" s="2"/>
      <c r="X483" s="2"/>
      <c r="Y483" s="2"/>
      <c r="Z483" s="2"/>
      <c r="AA483" s="2"/>
      <c r="AB483" s="2"/>
      <c r="AC483" s="2"/>
      <c r="AD483" s="2"/>
      <c r="AE483" s="2"/>
      <c r="AF483" s="2"/>
      <c r="AG483" s="2"/>
      <c r="AH483" s="2"/>
      <c r="AI483" s="2"/>
      <c r="AJ483" s="2"/>
      <c r="AK483" s="2"/>
      <c r="AL483" s="2"/>
      <c r="AM483" s="2"/>
    </row>
    <row r="484" spans="1:39" ht="15.75" customHeight="1">
      <c r="A484" s="2"/>
      <c r="B484" s="2"/>
      <c r="C484" s="2"/>
      <c r="D484" s="2"/>
      <c r="E484" s="2"/>
      <c r="F484" s="2"/>
      <c r="G484" s="7"/>
      <c r="H484" s="2"/>
      <c r="I484" s="2"/>
      <c r="J484" s="2"/>
      <c r="K484" s="2"/>
      <c r="L484" s="2"/>
      <c r="M484" s="2"/>
      <c r="N484" s="2"/>
      <c r="O484" s="71"/>
      <c r="P484" s="71"/>
      <c r="Q484" s="2"/>
      <c r="R484" s="2"/>
      <c r="S484" s="2"/>
      <c r="T484" s="2"/>
      <c r="U484" s="2"/>
      <c r="V484" s="2"/>
      <c r="W484" s="2"/>
      <c r="X484" s="2"/>
      <c r="Y484" s="2"/>
      <c r="Z484" s="2"/>
      <c r="AA484" s="2"/>
      <c r="AB484" s="2"/>
      <c r="AC484" s="2"/>
      <c r="AD484" s="2"/>
      <c r="AE484" s="2"/>
      <c r="AF484" s="2"/>
      <c r="AG484" s="2"/>
      <c r="AH484" s="2"/>
      <c r="AI484" s="2"/>
      <c r="AJ484" s="2"/>
      <c r="AK484" s="2"/>
      <c r="AL484" s="2"/>
      <c r="AM484" s="2"/>
    </row>
    <row r="485" spans="1:39" ht="15.75" customHeight="1">
      <c r="A485" s="2"/>
      <c r="B485" s="2"/>
      <c r="C485" s="2"/>
      <c r="D485" s="2"/>
      <c r="E485" s="2"/>
      <c r="F485" s="2"/>
      <c r="G485" s="7"/>
      <c r="H485" s="2"/>
      <c r="I485" s="2"/>
      <c r="J485" s="2"/>
      <c r="K485" s="2"/>
      <c r="L485" s="2"/>
      <c r="M485" s="2"/>
      <c r="N485" s="2"/>
      <c r="O485" s="71"/>
      <c r="P485" s="71"/>
      <c r="Q485" s="2"/>
      <c r="R485" s="2"/>
      <c r="S485" s="2"/>
      <c r="T485" s="2"/>
      <c r="U485" s="2"/>
      <c r="V485" s="2"/>
      <c r="W485" s="2"/>
      <c r="X485" s="2"/>
      <c r="Y485" s="2"/>
      <c r="Z485" s="2"/>
      <c r="AA485" s="2"/>
      <c r="AB485" s="2"/>
      <c r="AC485" s="2"/>
      <c r="AD485" s="2"/>
      <c r="AE485" s="2"/>
      <c r="AF485" s="2"/>
      <c r="AG485" s="2"/>
      <c r="AH485" s="2"/>
      <c r="AI485" s="2"/>
      <c r="AJ485" s="2"/>
      <c r="AK485" s="2"/>
      <c r="AL485" s="2"/>
      <c r="AM485" s="2"/>
    </row>
    <row r="486" spans="1:39" ht="15.75" customHeight="1">
      <c r="A486" s="2"/>
      <c r="B486" s="2"/>
      <c r="C486" s="2"/>
      <c r="D486" s="2"/>
      <c r="E486" s="2"/>
      <c r="F486" s="2"/>
      <c r="G486" s="7"/>
      <c r="H486" s="2"/>
      <c r="I486" s="2"/>
      <c r="J486" s="2"/>
      <c r="K486" s="2"/>
      <c r="L486" s="2"/>
      <c r="M486" s="2"/>
      <c r="N486" s="2"/>
      <c r="O486" s="71"/>
      <c r="P486" s="71"/>
      <c r="Q486" s="2"/>
      <c r="R486" s="2"/>
      <c r="S486" s="2"/>
      <c r="T486" s="2"/>
      <c r="U486" s="2"/>
      <c r="V486" s="2"/>
      <c r="W486" s="2"/>
      <c r="X486" s="2"/>
      <c r="Y486" s="2"/>
      <c r="Z486" s="2"/>
      <c r="AA486" s="2"/>
      <c r="AB486" s="2"/>
      <c r="AC486" s="2"/>
      <c r="AD486" s="2"/>
      <c r="AE486" s="2"/>
      <c r="AF486" s="2"/>
      <c r="AG486" s="2"/>
      <c r="AH486" s="2"/>
      <c r="AI486" s="2"/>
      <c r="AJ486" s="2"/>
      <c r="AK486" s="2"/>
      <c r="AL486" s="2"/>
      <c r="AM486" s="2"/>
    </row>
    <row r="487" spans="1:39" ht="15.75" customHeight="1">
      <c r="A487" s="2"/>
      <c r="B487" s="2"/>
      <c r="C487" s="2"/>
      <c r="D487" s="2"/>
      <c r="E487" s="2"/>
      <c r="F487" s="2"/>
      <c r="G487" s="7"/>
      <c r="H487" s="2"/>
      <c r="I487" s="2"/>
      <c r="J487" s="2"/>
      <c r="K487" s="2"/>
      <c r="L487" s="2"/>
      <c r="M487" s="2"/>
      <c r="N487" s="2"/>
      <c r="O487" s="71"/>
      <c r="P487" s="71"/>
      <c r="Q487" s="2"/>
      <c r="R487" s="2"/>
      <c r="S487" s="2"/>
      <c r="T487" s="2"/>
      <c r="U487" s="2"/>
      <c r="V487" s="2"/>
      <c r="W487" s="2"/>
      <c r="X487" s="2"/>
      <c r="Y487" s="2"/>
      <c r="Z487" s="2"/>
      <c r="AA487" s="2"/>
      <c r="AB487" s="2"/>
      <c r="AC487" s="2"/>
      <c r="AD487" s="2"/>
      <c r="AE487" s="2"/>
      <c r="AF487" s="2"/>
      <c r="AG487" s="2"/>
      <c r="AH487" s="2"/>
      <c r="AI487" s="2"/>
      <c r="AJ487" s="2"/>
      <c r="AK487" s="2"/>
      <c r="AL487" s="2"/>
      <c r="AM487" s="2"/>
    </row>
    <row r="488" spans="1:39" ht="15.75" customHeight="1">
      <c r="A488" s="2"/>
      <c r="B488" s="2"/>
      <c r="C488" s="2"/>
      <c r="D488" s="2"/>
      <c r="E488" s="2"/>
      <c r="F488" s="2"/>
      <c r="G488" s="7"/>
      <c r="H488" s="2"/>
      <c r="I488" s="2"/>
      <c r="J488" s="2"/>
      <c r="K488" s="2"/>
      <c r="L488" s="2"/>
      <c r="M488" s="2"/>
      <c r="N488" s="2"/>
      <c r="O488" s="71"/>
      <c r="P488" s="71"/>
      <c r="Q488" s="2"/>
      <c r="R488" s="2"/>
      <c r="S488" s="2"/>
      <c r="T488" s="2"/>
      <c r="U488" s="2"/>
      <c r="V488" s="2"/>
      <c r="W488" s="2"/>
      <c r="X488" s="2"/>
      <c r="Y488" s="2"/>
      <c r="Z488" s="2"/>
      <c r="AA488" s="2"/>
      <c r="AB488" s="2"/>
      <c r="AC488" s="2"/>
      <c r="AD488" s="2"/>
      <c r="AE488" s="2"/>
      <c r="AF488" s="2"/>
      <c r="AG488" s="2"/>
      <c r="AH488" s="2"/>
      <c r="AI488" s="2"/>
      <c r="AJ488" s="2"/>
      <c r="AK488" s="2"/>
      <c r="AL488" s="2"/>
      <c r="AM488" s="2"/>
    </row>
    <row r="489" spans="1:39" ht="15.75" customHeight="1">
      <c r="A489" s="2"/>
      <c r="B489" s="2"/>
      <c r="C489" s="2"/>
      <c r="D489" s="2"/>
      <c r="E489" s="2"/>
      <c r="F489" s="2"/>
      <c r="G489" s="7"/>
      <c r="H489" s="2"/>
      <c r="I489" s="2"/>
      <c r="J489" s="2"/>
      <c r="K489" s="2"/>
      <c r="L489" s="2"/>
      <c r="M489" s="2"/>
      <c r="N489" s="2"/>
      <c r="O489" s="71"/>
      <c r="P489" s="71"/>
      <c r="Q489" s="2"/>
      <c r="R489" s="2"/>
      <c r="S489" s="2"/>
      <c r="T489" s="2"/>
      <c r="U489" s="2"/>
      <c r="V489" s="2"/>
      <c r="W489" s="2"/>
      <c r="X489" s="2"/>
      <c r="Y489" s="2"/>
      <c r="Z489" s="2"/>
      <c r="AA489" s="2"/>
      <c r="AB489" s="2"/>
      <c r="AC489" s="2"/>
      <c r="AD489" s="2"/>
      <c r="AE489" s="2"/>
      <c r="AF489" s="2"/>
      <c r="AG489" s="2"/>
      <c r="AH489" s="2"/>
      <c r="AI489" s="2"/>
      <c r="AJ489" s="2"/>
      <c r="AK489" s="2"/>
      <c r="AL489" s="2"/>
      <c r="AM489" s="2"/>
    </row>
    <row r="490" spans="1:39" ht="15.75" customHeight="1">
      <c r="A490" s="2"/>
      <c r="B490" s="2"/>
      <c r="C490" s="2"/>
      <c r="D490" s="2"/>
      <c r="E490" s="2"/>
      <c r="F490" s="2"/>
      <c r="G490" s="7"/>
      <c r="H490" s="2"/>
      <c r="I490" s="2"/>
      <c r="J490" s="2"/>
      <c r="K490" s="2"/>
      <c r="L490" s="2"/>
      <c r="M490" s="2"/>
      <c r="N490" s="2"/>
      <c r="O490" s="71"/>
      <c r="P490" s="71"/>
      <c r="Q490" s="2"/>
      <c r="R490" s="2"/>
      <c r="S490" s="2"/>
      <c r="T490" s="2"/>
      <c r="U490" s="2"/>
      <c r="V490" s="2"/>
      <c r="W490" s="2"/>
      <c r="X490" s="2"/>
      <c r="Y490" s="2"/>
      <c r="Z490" s="2"/>
      <c r="AA490" s="2"/>
      <c r="AB490" s="2"/>
      <c r="AC490" s="2"/>
      <c r="AD490" s="2"/>
      <c r="AE490" s="2"/>
      <c r="AF490" s="2"/>
      <c r="AG490" s="2"/>
      <c r="AH490" s="2"/>
      <c r="AI490" s="2"/>
      <c r="AJ490" s="2"/>
      <c r="AK490" s="2"/>
      <c r="AL490" s="2"/>
      <c r="AM490" s="2"/>
    </row>
    <row r="491" spans="1:39" ht="15.75" customHeight="1">
      <c r="A491" s="2"/>
      <c r="B491" s="2"/>
      <c r="C491" s="2"/>
      <c r="D491" s="2"/>
      <c r="E491" s="2"/>
      <c r="F491" s="2"/>
      <c r="G491" s="7"/>
      <c r="H491" s="2"/>
      <c r="I491" s="2"/>
      <c r="J491" s="2"/>
      <c r="K491" s="2"/>
      <c r="L491" s="2"/>
      <c r="M491" s="2"/>
      <c r="N491" s="2"/>
      <c r="O491" s="71"/>
      <c r="P491" s="71"/>
      <c r="Q491" s="2"/>
      <c r="R491" s="2"/>
      <c r="S491" s="2"/>
      <c r="T491" s="2"/>
      <c r="U491" s="2"/>
      <c r="V491" s="2"/>
      <c r="W491" s="2"/>
      <c r="X491" s="2"/>
      <c r="Y491" s="2"/>
      <c r="Z491" s="2"/>
      <c r="AA491" s="2"/>
      <c r="AB491" s="2"/>
      <c r="AC491" s="2"/>
      <c r="AD491" s="2"/>
      <c r="AE491" s="2"/>
      <c r="AF491" s="2"/>
      <c r="AG491" s="2"/>
      <c r="AH491" s="2"/>
      <c r="AI491" s="2"/>
      <c r="AJ491" s="2"/>
      <c r="AK491" s="2"/>
      <c r="AL491" s="2"/>
      <c r="AM491" s="2"/>
    </row>
    <row r="492" spans="1:39" ht="15.75" customHeight="1">
      <c r="A492" s="2"/>
      <c r="B492" s="2"/>
      <c r="C492" s="2"/>
      <c r="D492" s="2"/>
      <c r="E492" s="2"/>
      <c r="F492" s="2"/>
      <c r="G492" s="7"/>
      <c r="H492" s="2"/>
      <c r="I492" s="2"/>
      <c r="J492" s="2"/>
      <c r="K492" s="2"/>
      <c r="L492" s="2"/>
      <c r="M492" s="2"/>
      <c r="N492" s="2"/>
      <c r="O492" s="71"/>
      <c r="P492" s="71"/>
      <c r="Q492" s="2"/>
      <c r="R492" s="2"/>
      <c r="S492" s="2"/>
      <c r="T492" s="2"/>
      <c r="U492" s="2"/>
      <c r="V492" s="2"/>
      <c r="W492" s="2"/>
      <c r="X492" s="2"/>
      <c r="Y492" s="2"/>
      <c r="Z492" s="2"/>
      <c r="AA492" s="2"/>
      <c r="AB492" s="2"/>
      <c r="AC492" s="2"/>
      <c r="AD492" s="2"/>
      <c r="AE492" s="2"/>
      <c r="AF492" s="2"/>
      <c r="AG492" s="2"/>
      <c r="AH492" s="2"/>
      <c r="AI492" s="2"/>
      <c r="AJ492" s="2"/>
      <c r="AK492" s="2"/>
      <c r="AL492" s="2"/>
      <c r="AM492" s="2"/>
    </row>
    <row r="493" spans="1:39" ht="15.75" customHeight="1">
      <c r="A493" s="2"/>
      <c r="B493" s="2"/>
      <c r="C493" s="2"/>
      <c r="D493" s="2"/>
      <c r="E493" s="2"/>
      <c r="F493" s="2"/>
      <c r="G493" s="7"/>
      <c r="H493" s="2"/>
      <c r="I493" s="2"/>
      <c r="J493" s="2"/>
      <c r="K493" s="2"/>
      <c r="L493" s="2"/>
      <c r="M493" s="2"/>
      <c r="N493" s="2"/>
      <c r="O493" s="71"/>
      <c r="P493" s="71"/>
      <c r="Q493" s="2"/>
      <c r="R493" s="2"/>
      <c r="S493" s="2"/>
      <c r="T493" s="2"/>
      <c r="U493" s="2"/>
      <c r="V493" s="2"/>
      <c r="W493" s="2"/>
      <c r="X493" s="2"/>
      <c r="Y493" s="2"/>
      <c r="Z493" s="2"/>
      <c r="AA493" s="2"/>
      <c r="AB493" s="2"/>
      <c r="AC493" s="2"/>
      <c r="AD493" s="2"/>
      <c r="AE493" s="2"/>
      <c r="AF493" s="2"/>
      <c r="AG493" s="2"/>
      <c r="AH493" s="2"/>
      <c r="AI493" s="2"/>
      <c r="AJ493" s="2"/>
      <c r="AK493" s="2"/>
      <c r="AL493" s="2"/>
      <c r="AM493" s="2"/>
    </row>
    <row r="494" spans="1:39" ht="15.75" customHeight="1">
      <c r="A494" s="2"/>
      <c r="B494" s="2"/>
      <c r="C494" s="2"/>
      <c r="D494" s="2"/>
      <c r="E494" s="2"/>
      <c r="F494" s="2"/>
      <c r="G494" s="7"/>
      <c r="H494" s="2"/>
      <c r="I494" s="2"/>
      <c r="J494" s="2"/>
      <c r="K494" s="2"/>
      <c r="L494" s="2"/>
      <c r="M494" s="2"/>
      <c r="N494" s="2"/>
      <c r="O494" s="71"/>
      <c r="P494" s="71"/>
      <c r="Q494" s="2"/>
      <c r="R494" s="2"/>
      <c r="S494" s="2"/>
      <c r="T494" s="2"/>
      <c r="U494" s="2"/>
      <c r="V494" s="2"/>
      <c r="W494" s="2"/>
      <c r="X494" s="2"/>
      <c r="Y494" s="2"/>
      <c r="Z494" s="2"/>
      <c r="AA494" s="2"/>
      <c r="AB494" s="2"/>
      <c r="AC494" s="2"/>
      <c r="AD494" s="2"/>
      <c r="AE494" s="2"/>
      <c r="AF494" s="2"/>
      <c r="AG494" s="2"/>
      <c r="AH494" s="2"/>
      <c r="AI494" s="2"/>
      <c r="AJ494" s="2"/>
      <c r="AK494" s="2"/>
      <c r="AL494" s="2"/>
      <c r="AM494" s="2"/>
    </row>
    <row r="495" spans="1:39" ht="15.75" customHeight="1">
      <c r="A495" s="2"/>
      <c r="B495" s="2"/>
      <c r="C495" s="2"/>
      <c r="D495" s="2"/>
      <c r="E495" s="2"/>
      <c r="F495" s="2"/>
      <c r="G495" s="7"/>
      <c r="H495" s="2"/>
      <c r="I495" s="2"/>
      <c r="J495" s="2"/>
      <c r="K495" s="2"/>
      <c r="L495" s="2"/>
      <c r="M495" s="2"/>
      <c r="N495" s="2"/>
      <c r="O495" s="71"/>
      <c r="P495" s="71"/>
      <c r="Q495" s="2"/>
      <c r="R495" s="2"/>
      <c r="S495" s="2"/>
      <c r="T495" s="2"/>
      <c r="U495" s="2"/>
      <c r="V495" s="2"/>
      <c r="W495" s="2"/>
      <c r="X495" s="2"/>
      <c r="Y495" s="2"/>
      <c r="Z495" s="2"/>
      <c r="AA495" s="2"/>
      <c r="AB495" s="2"/>
      <c r="AC495" s="2"/>
      <c r="AD495" s="2"/>
      <c r="AE495" s="2"/>
      <c r="AF495" s="2"/>
      <c r="AG495" s="2"/>
      <c r="AH495" s="2"/>
      <c r="AI495" s="2"/>
      <c r="AJ495" s="2"/>
      <c r="AK495" s="2"/>
      <c r="AL495" s="2"/>
      <c r="AM495" s="2"/>
    </row>
    <row r="496" spans="1:39" ht="15.75" customHeight="1">
      <c r="A496" s="2"/>
      <c r="B496" s="2"/>
      <c r="C496" s="2"/>
      <c r="D496" s="2"/>
      <c r="E496" s="2"/>
      <c r="F496" s="2"/>
      <c r="G496" s="7"/>
      <c r="H496" s="2"/>
      <c r="I496" s="2"/>
      <c r="J496" s="2"/>
      <c r="K496" s="2"/>
      <c r="L496" s="2"/>
      <c r="M496" s="2"/>
      <c r="N496" s="2"/>
      <c r="O496" s="71"/>
      <c r="P496" s="71"/>
      <c r="Q496" s="2"/>
      <c r="R496" s="2"/>
      <c r="S496" s="2"/>
      <c r="T496" s="2"/>
      <c r="U496" s="2"/>
      <c r="V496" s="2"/>
      <c r="W496" s="2"/>
      <c r="X496" s="2"/>
      <c r="Y496" s="2"/>
      <c r="Z496" s="2"/>
      <c r="AA496" s="2"/>
      <c r="AB496" s="2"/>
      <c r="AC496" s="2"/>
      <c r="AD496" s="2"/>
      <c r="AE496" s="2"/>
      <c r="AF496" s="2"/>
      <c r="AG496" s="2"/>
      <c r="AH496" s="2"/>
      <c r="AI496" s="2"/>
      <c r="AJ496" s="2"/>
      <c r="AK496" s="2"/>
      <c r="AL496" s="2"/>
      <c r="AM496" s="2"/>
    </row>
    <row r="497" spans="1:39" ht="15.75" customHeight="1">
      <c r="A497" s="2"/>
      <c r="B497" s="2"/>
      <c r="C497" s="2"/>
      <c r="D497" s="2"/>
      <c r="E497" s="2"/>
      <c r="F497" s="2"/>
      <c r="G497" s="7"/>
      <c r="H497" s="2"/>
      <c r="I497" s="2"/>
      <c r="J497" s="2"/>
      <c r="K497" s="2"/>
      <c r="L497" s="2"/>
      <c r="M497" s="2"/>
      <c r="N497" s="2"/>
      <c r="O497" s="71"/>
      <c r="P497" s="71"/>
      <c r="Q497" s="2"/>
      <c r="R497" s="2"/>
      <c r="S497" s="2"/>
      <c r="T497" s="2"/>
      <c r="U497" s="2"/>
      <c r="V497" s="2"/>
      <c r="W497" s="2"/>
      <c r="X497" s="2"/>
      <c r="Y497" s="2"/>
      <c r="Z497" s="2"/>
      <c r="AA497" s="2"/>
      <c r="AB497" s="2"/>
      <c r="AC497" s="2"/>
      <c r="AD497" s="2"/>
      <c r="AE497" s="2"/>
      <c r="AF497" s="2"/>
      <c r="AG497" s="2"/>
      <c r="AH497" s="2"/>
      <c r="AI497" s="2"/>
      <c r="AJ497" s="2"/>
      <c r="AK497" s="2"/>
      <c r="AL497" s="2"/>
      <c r="AM497" s="2"/>
    </row>
    <row r="498" spans="1:39" ht="15.75" customHeight="1">
      <c r="A498" s="2"/>
      <c r="B498" s="2"/>
      <c r="C498" s="2"/>
      <c r="D498" s="2"/>
      <c r="E498" s="2"/>
      <c r="F498" s="2"/>
      <c r="G498" s="7"/>
      <c r="H498" s="2"/>
      <c r="I498" s="2"/>
      <c r="J498" s="2"/>
      <c r="K498" s="2"/>
      <c r="L498" s="2"/>
      <c r="M498" s="2"/>
      <c r="N498" s="2"/>
      <c r="O498" s="71"/>
      <c r="P498" s="71"/>
      <c r="Q498" s="2"/>
      <c r="R498" s="2"/>
      <c r="S498" s="2"/>
      <c r="T498" s="2"/>
      <c r="U498" s="2"/>
      <c r="V498" s="2"/>
      <c r="W498" s="2"/>
      <c r="X498" s="2"/>
      <c r="Y498" s="2"/>
      <c r="Z498" s="2"/>
      <c r="AA498" s="2"/>
      <c r="AB498" s="2"/>
      <c r="AC498" s="2"/>
      <c r="AD498" s="2"/>
      <c r="AE498" s="2"/>
      <c r="AF498" s="2"/>
      <c r="AG498" s="2"/>
      <c r="AH498" s="2"/>
      <c r="AI498" s="2"/>
      <c r="AJ498" s="2"/>
      <c r="AK498" s="2"/>
      <c r="AL498" s="2"/>
      <c r="AM498" s="2"/>
    </row>
    <row r="499" spans="1:39" ht="15.75" customHeight="1">
      <c r="A499" s="2"/>
      <c r="B499" s="2"/>
      <c r="C499" s="2"/>
      <c r="D499" s="2"/>
      <c r="E499" s="2"/>
      <c r="F499" s="2"/>
      <c r="G499" s="7"/>
      <c r="H499" s="2"/>
      <c r="I499" s="2"/>
      <c r="J499" s="2"/>
      <c r="K499" s="2"/>
      <c r="L499" s="2"/>
      <c r="M499" s="2"/>
      <c r="N499" s="2"/>
      <c r="O499" s="71"/>
      <c r="P499" s="71"/>
      <c r="Q499" s="2"/>
      <c r="R499" s="2"/>
      <c r="S499" s="2"/>
      <c r="T499" s="2"/>
      <c r="U499" s="2"/>
      <c r="V499" s="2"/>
      <c r="W499" s="2"/>
      <c r="X499" s="2"/>
      <c r="Y499" s="2"/>
      <c r="Z499" s="2"/>
      <c r="AA499" s="2"/>
      <c r="AB499" s="2"/>
      <c r="AC499" s="2"/>
      <c r="AD499" s="2"/>
      <c r="AE499" s="2"/>
      <c r="AF499" s="2"/>
      <c r="AG499" s="2"/>
      <c r="AH499" s="2"/>
      <c r="AI499" s="2"/>
      <c r="AJ499" s="2"/>
      <c r="AK499" s="2"/>
      <c r="AL499" s="2"/>
      <c r="AM499" s="2"/>
    </row>
    <row r="500" spans="1:39" ht="15.75" customHeight="1">
      <c r="A500" s="2"/>
      <c r="B500" s="2"/>
      <c r="C500" s="2"/>
      <c r="D500" s="2"/>
      <c r="E500" s="2"/>
      <c r="F500" s="2"/>
      <c r="G500" s="7"/>
      <c r="H500" s="2"/>
      <c r="I500" s="2"/>
      <c r="J500" s="2"/>
      <c r="K500" s="2"/>
      <c r="L500" s="2"/>
      <c r="M500" s="2"/>
      <c r="N500" s="2"/>
      <c r="O500" s="71"/>
      <c r="P500" s="71"/>
      <c r="Q500" s="2"/>
      <c r="R500" s="2"/>
      <c r="S500" s="2"/>
      <c r="T500" s="2"/>
      <c r="U500" s="2"/>
      <c r="V500" s="2"/>
      <c r="W500" s="2"/>
      <c r="X500" s="2"/>
      <c r="Y500" s="2"/>
      <c r="Z500" s="2"/>
      <c r="AA500" s="2"/>
      <c r="AB500" s="2"/>
      <c r="AC500" s="2"/>
      <c r="AD500" s="2"/>
      <c r="AE500" s="2"/>
      <c r="AF500" s="2"/>
      <c r="AG500" s="2"/>
      <c r="AH500" s="2"/>
      <c r="AI500" s="2"/>
      <c r="AJ500" s="2"/>
      <c r="AK500" s="2"/>
      <c r="AL500" s="2"/>
      <c r="AM500" s="2"/>
    </row>
    <row r="501" spans="1:39" ht="15.75" customHeight="1">
      <c r="A501" s="2"/>
      <c r="B501" s="2"/>
      <c r="C501" s="2"/>
      <c r="D501" s="2"/>
      <c r="E501" s="2"/>
      <c r="F501" s="2"/>
      <c r="G501" s="7"/>
      <c r="H501" s="2"/>
      <c r="I501" s="2"/>
      <c r="J501" s="2"/>
      <c r="K501" s="2"/>
      <c r="L501" s="2"/>
      <c r="M501" s="2"/>
      <c r="N501" s="2"/>
      <c r="O501" s="71"/>
      <c r="P501" s="71"/>
      <c r="Q501" s="2"/>
      <c r="R501" s="2"/>
      <c r="S501" s="2"/>
      <c r="T501" s="2"/>
      <c r="U501" s="2"/>
      <c r="V501" s="2"/>
      <c r="W501" s="2"/>
      <c r="X501" s="2"/>
      <c r="Y501" s="2"/>
      <c r="Z501" s="2"/>
      <c r="AA501" s="2"/>
      <c r="AB501" s="2"/>
      <c r="AC501" s="2"/>
      <c r="AD501" s="2"/>
      <c r="AE501" s="2"/>
      <c r="AF501" s="2"/>
      <c r="AG501" s="2"/>
      <c r="AH501" s="2"/>
      <c r="AI501" s="2"/>
      <c r="AJ501" s="2"/>
      <c r="AK501" s="2"/>
      <c r="AL501" s="2"/>
      <c r="AM501" s="2"/>
    </row>
    <row r="502" spans="1:39" ht="15.75" customHeight="1">
      <c r="A502" s="2"/>
      <c r="B502" s="2"/>
      <c r="C502" s="2"/>
      <c r="D502" s="2"/>
      <c r="E502" s="2"/>
      <c r="F502" s="2"/>
      <c r="G502" s="7"/>
      <c r="H502" s="2"/>
      <c r="I502" s="2"/>
      <c r="J502" s="2"/>
      <c r="K502" s="2"/>
      <c r="L502" s="2"/>
      <c r="M502" s="2"/>
      <c r="N502" s="2"/>
      <c r="O502" s="71"/>
      <c r="P502" s="71"/>
      <c r="Q502" s="2"/>
      <c r="R502" s="2"/>
      <c r="S502" s="2"/>
      <c r="T502" s="2"/>
      <c r="U502" s="2"/>
      <c r="V502" s="2"/>
      <c r="W502" s="2"/>
      <c r="X502" s="2"/>
      <c r="Y502" s="2"/>
      <c r="Z502" s="2"/>
      <c r="AA502" s="2"/>
      <c r="AB502" s="2"/>
      <c r="AC502" s="2"/>
      <c r="AD502" s="2"/>
      <c r="AE502" s="2"/>
      <c r="AF502" s="2"/>
      <c r="AG502" s="2"/>
      <c r="AH502" s="2"/>
      <c r="AI502" s="2"/>
      <c r="AJ502" s="2"/>
      <c r="AK502" s="2"/>
      <c r="AL502" s="2"/>
      <c r="AM502" s="2"/>
    </row>
    <row r="503" spans="1:39" ht="15.75" customHeight="1">
      <c r="A503" s="2"/>
      <c r="B503" s="2"/>
      <c r="C503" s="2"/>
      <c r="D503" s="2"/>
      <c r="E503" s="2"/>
      <c r="F503" s="2"/>
      <c r="G503" s="7"/>
      <c r="H503" s="2"/>
      <c r="I503" s="2"/>
      <c r="J503" s="2"/>
      <c r="K503" s="2"/>
      <c r="L503" s="2"/>
      <c r="M503" s="2"/>
      <c r="N503" s="2"/>
      <c r="O503" s="71"/>
      <c r="P503" s="71"/>
      <c r="Q503" s="2"/>
      <c r="R503" s="2"/>
      <c r="S503" s="2"/>
      <c r="T503" s="2"/>
      <c r="U503" s="2"/>
      <c r="V503" s="2"/>
      <c r="W503" s="2"/>
      <c r="X503" s="2"/>
      <c r="Y503" s="2"/>
      <c r="Z503" s="2"/>
      <c r="AA503" s="2"/>
      <c r="AB503" s="2"/>
      <c r="AC503" s="2"/>
      <c r="AD503" s="2"/>
      <c r="AE503" s="2"/>
      <c r="AF503" s="2"/>
      <c r="AG503" s="2"/>
      <c r="AH503" s="2"/>
      <c r="AI503" s="2"/>
      <c r="AJ503" s="2"/>
      <c r="AK503" s="2"/>
      <c r="AL503" s="2"/>
      <c r="AM503" s="2"/>
    </row>
    <row r="504" spans="1:39" ht="15.75" customHeight="1">
      <c r="A504" s="2"/>
      <c r="B504" s="2"/>
      <c r="C504" s="2"/>
      <c r="D504" s="2"/>
      <c r="E504" s="2"/>
      <c r="F504" s="2"/>
      <c r="G504" s="7"/>
      <c r="H504" s="2"/>
      <c r="I504" s="2"/>
      <c r="J504" s="2"/>
      <c r="K504" s="2"/>
      <c r="L504" s="2"/>
      <c r="M504" s="2"/>
      <c r="N504" s="2"/>
      <c r="O504" s="71"/>
      <c r="P504" s="71"/>
      <c r="Q504" s="2"/>
      <c r="R504" s="2"/>
      <c r="S504" s="2"/>
      <c r="T504" s="2"/>
      <c r="U504" s="2"/>
      <c r="V504" s="2"/>
      <c r="W504" s="2"/>
      <c r="X504" s="2"/>
      <c r="Y504" s="2"/>
      <c r="Z504" s="2"/>
      <c r="AA504" s="2"/>
      <c r="AB504" s="2"/>
      <c r="AC504" s="2"/>
      <c r="AD504" s="2"/>
      <c r="AE504" s="2"/>
      <c r="AF504" s="2"/>
      <c r="AG504" s="2"/>
      <c r="AH504" s="2"/>
      <c r="AI504" s="2"/>
      <c r="AJ504" s="2"/>
      <c r="AK504" s="2"/>
      <c r="AL504" s="2"/>
      <c r="AM504" s="2"/>
    </row>
    <row r="505" spans="1:39" ht="15.75" customHeight="1">
      <c r="A505" s="2"/>
      <c r="B505" s="2"/>
      <c r="C505" s="2"/>
      <c r="D505" s="2"/>
      <c r="E505" s="2"/>
      <c r="F505" s="2"/>
      <c r="G505" s="7"/>
      <c r="H505" s="2"/>
      <c r="I505" s="2"/>
      <c r="J505" s="2"/>
      <c r="K505" s="2"/>
      <c r="L505" s="2"/>
      <c r="M505" s="2"/>
      <c r="N505" s="2"/>
      <c r="O505" s="71"/>
      <c r="P505" s="71"/>
      <c r="Q505" s="2"/>
      <c r="R505" s="2"/>
      <c r="S505" s="2"/>
      <c r="T505" s="2"/>
      <c r="U505" s="2"/>
      <c r="V505" s="2"/>
      <c r="W505" s="2"/>
      <c r="X505" s="2"/>
      <c r="Y505" s="2"/>
      <c r="Z505" s="2"/>
      <c r="AA505" s="2"/>
      <c r="AB505" s="2"/>
      <c r="AC505" s="2"/>
      <c r="AD505" s="2"/>
      <c r="AE505" s="2"/>
      <c r="AF505" s="2"/>
      <c r="AG505" s="2"/>
      <c r="AH505" s="2"/>
      <c r="AI505" s="2"/>
      <c r="AJ505" s="2"/>
      <c r="AK505" s="2"/>
      <c r="AL505" s="2"/>
      <c r="AM505" s="2"/>
    </row>
    <row r="506" spans="1:39" ht="15.75" customHeight="1">
      <c r="A506" s="2"/>
      <c r="B506" s="2"/>
      <c r="C506" s="2"/>
      <c r="D506" s="2"/>
      <c r="E506" s="2"/>
      <c r="F506" s="2"/>
      <c r="G506" s="7"/>
      <c r="H506" s="2"/>
      <c r="I506" s="2"/>
      <c r="J506" s="2"/>
      <c r="K506" s="2"/>
      <c r="L506" s="2"/>
      <c r="M506" s="2"/>
      <c r="N506" s="2"/>
      <c r="O506" s="71"/>
      <c r="P506" s="71"/>
      <c r="Q506" s="2"/>
      <c r="R506" s="2"/>
      <c r="S506" s="2"/>
      <c r="T506" s="2"/>
      <c r="U506" s="2"/>
      <c r="V506" s="2"/>
      <c r="W506" s="2"/>
      <c r="X506" s="2"/>
      <c r="Y506" s="2"/>
      <c r="Z506" s="2"/>
      <c r="AA506" s="2"/>
      <c r="AB506" s="2"/>
      <c r="AC506" s="2"/>
      <c r="AD506" s="2"/>
      <c r="AE506" s="2"/>
      <c r="AF506" s="2"/>
      <c r="AG506" s="2"/>
      <c r="AH506" s="2"/>
      <c r="AI506" s="2"/>
      <c r="AJ506" s="2"/>
      <c r="AK506" s="2"/>
      <c r="AL506" s="2"/>
      <c r="AM506" s="2"/>
    </row>
    <row r="507" spans="1:39" ht="15.75" customHeight="1">
      <c r="A507" s="2"/>
      <c r="B507" s="2"/>
      <c r="C507" s="2"/>
      <c r="D507" s="2"/>
      <c r="E507" s="2"/>
      <c r="F507" s="2"/>
      <c r="G507" s="7"/>
      <c r="H507" s="2"/>
      <c r="I507" s="2"/>
      <c r="J507" s="2"/>
      <c r="K507" s="2"/>
      <c r="L507" s="2"/>
      <c r="M507" s="2"/>
      <c r="N507" s="2"/>
      <c r="O507" s="71"/>
      <c r="P507" s="71"/>
      <c r="Q507" s="2"/>
      <c r="R507" s="2"/>
      <c r="S507" s="2"/>
      <c r="T507" s="2"/>
      <c r="U507" s="2"/>
      <c r="V507" s="2"/>
      <c r="W507" s="2"/>
      <c r="X507" s="2"/>
      <c r="Y507" s="2"/>
      <c r="Z507" s="2"/>
      <c r="AA507" s="2"/>
      <c r="AB507" s="2"/>
      <c r="AC507" s="2"/>
      <c r="AD507" s="2"/>
      <c r="AE507" s="2"/>
      <c r="AF507" s="2"/>
      <c r="AG507" s="2"/>
      <c r="AH507" s="2"/>
      <c r="AI507" s="2"/>
      <c r="AJ507" s="2"/>
      <c r="AK507" s="2"/>
      <c r="AL507" s="2"/>
      <c r="AM507" s="2"/>
    </row>
    <row r="508" spans="1:39" ht="15.75" customHeight="1">
      <c r="A508" s="2"/>
      <c r="B508" s="2"/>
      <c r="C508" s="2"/>
      <c r="D508" s="2"/>
      <c r="E508" s="2"/>
      <c r="F508" s="2"/>
      <c r="G508" s="7"/>
      <c r="H508" s="2"/>
      <c r="I508" s="2"/>
      <c r="J508" s="2"/>
      <c r="K508" s="2"/>
      <c r="L508" s="2"/>
      <c r="M508" s="2"/>
      <c r="N508" s="2"/>
      <c r="O508" s="71"/>
      <c r="P508" s="71"/>
      <c r="Q508" s="2"/>
      <c r="R508" s="2"/>
      <c r="S508" s="2"/>
      <c r="T508" s="2"/>
      <c r="U508" s="2"/>
      <c r="V508" s="2"/>
      <c r="W508" s="2"/>
      <c r="X508" s="2"/>
      <c r="Y508" s="2"/>
      <c r="Z508" s="2"/>
      <c r="AA508" s="2"/>
      <c r="AB508" s="2"/>
      <c r="AC508" s="2"/>
      <c r="AD508" s="2"/>
      <c r="AE508" s="2"/>
      <c r="AF508" s="2"/>
      <c r="AG508" s="2"/>
      <c r="AH508" s="2"/>
      <c r="AI508" s="2"/>
      <c r="AJ508" s="2"/>
      <c r="AK508" s="2"/>
      <c r="AL508" s="2"/>
      <c r="AM508" s="2"/>
    </row>
    <row r="509" spans="1:39" ht="15.75" customHeight="1">
      <c r="A509" s="2"/>
      <c r="B509" s="2"/>
      <c r="C509" s="2"/>
      <c r="D509" s="2"/>
      <c r="E509" s="2"/>
      <c r="F509" s="2"/>
      <c r="G509" s="7"/>
      <c r="H509" s="2"/>
      <c r="I509" s="2"/>
      <c r="J509" s="2"/>
      <c r="K509" s="2"/>
      <c r="L509" s="2"/>
      <c r="M509" s="2"/>
      <c r="N509" s="2"/>
      <c r="O509" s="71"/>
      <c r="P509" s="71"/>
      <c r="Q509" s="2"/>
      <c r="R509" s="2"/>
      <c r="S509" s="2"/>
      <c r="T509" s="2"/>
      <c r="U509" s="2"/>
      <c r="V509" s="2"/>
      <c r="W509" s="2"/>
      <c r="X509" s="2"/>
      <c r="Y509" s="2"/>
      <c r="Z509" s="2"/>
      <c r="AA509" s="2"/>
      <c r="AB509" s="2"/>
      <c r="AC509" s="2"/>
      <c r="AD509" s="2"/>
      <c r="AE509" s="2"/>
      <c r="AF509" s="2"/>
      <c r="AG509" s="2"/>
      <c r="AH509" s="2"/>
      <c r="AI509" s="2"/>
      <c r="AJ509" s="2"/>
      <c r="AK509" s="2"/>
      <c r="AL509" s="2"/>
      <c r="AM509" s="2"/>
    </row>
    <row r="510" spans="1:39" ht="15.75" customHeight="1">
      <c r="A510" s="2"/>
      <c r="B510" s="2"/>
      <c r="C510" s="2"/>
      <c r="D510" s="2"/>
      <c r="E510" s="2"/>
      <c r="F510" s="2"/>
      <c r="G510" s="7"/>
      <c r="H510" s="2"/>
      <c r="I510" s="2"/>
      <c r="J510" s="2"/>
      <c r="K510" s="2"/>
      <c r="L510" s="2"/>
      <c r="M510" s="2"/>
      <c r="N510" s="2"/>
      <c r="O510" s="71"/>
      <c r="P510" s="71"/>
      <c r="Q510" s="2"/>
      <c r="R510" s="2"/>
      <c r="S510" s="2"/>
      <c r="T510" s="2"/>
      <c r="U510" s="2"/>
      <c r="V510" s="2"/>
      <c r="W510" s="2"/>
      <c r="X510" s="2"/>
      <c r="Y510" s="2"/>
      <c r="Z510" s="2"/>
      <c r="AA510" s="2"/>
      <c r="AB510" s="2"/>
      <c r="AC510" s="2"/>
      <c r="AD510" s="2"/>
      <c r="AE510" s="2"/>
      <c r="AF510" s="2"/>
      <c r="AG510" s="2"/>
      <c r="AH510" s="2"/>
      <c r="AI510" s="2"/>
      <c r="AJ510" s="2"/>
      <c r="AK510" s="2"/>
      <c r="AL510" s="2"/>
      <c r="AM510" s="2"/>
    </row>
    <row r="511" spans="1:39" ht="15.75" customHeight="1">
      <c r="A511" s="2"/>
      <c r="B511" s="2"/>
      <c r="C511" s="2"/>
      <c r="D511" s="2"/>
      <c r="E511" s="2"/>
      <c r="F511" s="2"/>
      <c r="G511" s="7"/>
      <c r="H511" s="2"/>
      <c r="I511" s="2"/>
      <c r="J511" s="2"/>
      <c r="K511" s="2"/>
      <c r="L511" s="2"/>
      <c r="M511" s="2"/>
      <c r="N511" s="2"/>
      <c r="O511" s="71"/>
      <c r="P511" s="71"/>
      <c r="Q511" s="2"/>
      <c r="R511" s="2"/>
      <c r="S511" s="2"/>
      <c r="T511" s="2"/>
      <c r="U511" s="2"/>
      <c r="V511" s="2"/>
      <c r="W511" s="2"/>
      <c r="X511" s="2"/>
      <c r="Y511" s="2"/>
      <c r="Z511" s="2"/>
      <c r="AA511" s="2"/>
      <c r="AB511" s="2"/>
      <c r="AC511" s="2"/>
      <c r="AD511" s="2"/>
      <c r="AE511" s="2"/>
      <c r="AF511" s="2"/>
      <c r="AG511" s="2"/>
      <c r="AH511" s="2"/>
      <c r="AI511" s="2"/>
      <c r="AJ511" s="2"/>
      <c r="AK511" s="2"/>
      <c r="AL511" s="2"/>
      <c r="AM511" s="2"/>
    </row>
    <row r="512" spans="1:39" ht="15.75" customHeight="1">
      <c r="A512" s="2"/>
      <c r="B512" s="2"/>
      <c r="C512" s="2"/>
      <c r="D512" s="2"/>
      <c r="E512" s="2"/>
      <c r="F512" s="2"/>
      <c r="G512" s="7"/>
      <c r="H512" s="2"/>
      <c r="I512" s="2"/>
      <c r="J512" s="2"/>
      <c r="K512" s="2"/>
      <c r="L512" s="2"/>
      <c r="M512" s="2"/>
      <c r="N512" s="2"/>
      <c r="O512" s="71"/>
      <c r="P512" s="71"/>
      <c r="Q512" s="2"/>
      <c r="R512" s="2"/>
      <c r="S512" s="2"/>
      <c r="T512" s="2"/>
      <c r="U512" s="2"/>
      <c r="V512" s="2"/>
      <c r="W512" s="2"/>
      <c r="X512" s="2"/>
      <c r="Y512" s="2"/>
      <c r="Z512" s="2"/>
      <c r="AA512" s="2"/>
      <c r="AB512" s="2"/>
      <c r="AC512" s="2"/>
      <c r="AD512" s="2"/>
      <c r="AE512" s="2"/>
      <c r="AF512" s="2"/>
      <c r="AG512" s="2"/>
      <c r="AH512" s="2"/>
      <c r="AI512" s="2"/>
      <c r="AJ512" s="2"/>
      <c r="AK512" s="2"/>
      <c r="AL512" s="2"/>
      <c r="AM512" s="2"/>
    </row>
    <row r="513" spans="1:39" ht="15.75" customHeight="1">
      <c r="A513" s="2"/>
      <c r="B513" s="2"/>
      <c r="C513" s="2"/>
      <c r="D513" s="2"/>
      <c r="E513" s="2"/>
      <c r="F513" s="2"/>
      <c r="G513" s="7"/>
      <c r="H513" s="2"/>
      <c r="I513" s="2"/>
      <c r="J513" s="2"/>
      <c r="K513" s="2"/>
      <c r="L513" s="2"/>
      <c r="M513" s="2"/>
      <c r="N513" s="2"/>
      <c r="O513" s="71"/>
      <c r="P513" s="71"/>
      <c r="Q513" s="2"/>
      <c r="R513" s="2"/>
      <c r="S513" s="2"/>
      <c r="T513" s="2"/>
      <c r="U513" s="2"/>
      <c r="V513" s="2"/>
      <c r="W513" s="2"/>
      <c r="X513" s="2"/>
      <c r="Y513" s="2"/>
      <c r="Z513" s="2"/>
      <c r="AA513" s="2"/>
      <c r="AB513" s="2"/>
      <c r="AC513" s="2"/>
      <c r="AD513" s="2"/>
      <c r="AE513" s="2"/>
      <c r="AF513" s="2"/>
      <c r="AG513" s="2"/>
      <c r="AH513" s="2"/>
      <c r="AI513" s="2"/>
      <c r="AJ513" s="2"/>
      <c r="AK513" s="2"/>
      <c r="AL513" s="2"/>
      <c r="AM513" s="2"/>
    </row>
    <row r="514" spans="1:39" ht="15.75" customHeight="1">
      <c r="A514" s="2"/>
      <c r="B514" s="2"/>
      <c r="C514" s="2"/>
      <c r="D514" s="2"/>
      <c r="E514" s="2"/>
      <c r="F514" s="2"/>
      <c r="G514" s="7"/>
      <c r="H514" s="2"/>
      <c r="I514" s="2"/>
      <c r="J514" s="2"/>
      <c r="K514" s="2"/>
      <c r="L514" s="2"/>
      <c r="M514" s="2"/>
      <c r="N514" s="2"/>
      <c r="O514" s="71"/>
      <c r="P514" s="71"/>
      <c r="Q514" s="2"/>
      <c r="R514" s="2"/>
      <c r="S514" s="2"/>
      <c r="T514" s="2"/>
      <c r="U514" s="2"/>
      <c r="V514" s="2"/>
      <c r="W514" s="2"/>
      <c r="X514" s="2"/>
      <c r="Y514" s="2"/>
      <c r="Z514" s="2"/>
      <c r="AA514" s="2"/>
      <c r="AB514" s="2"/>
      <c r="AC514" s="2"/>
      <c r="AD514" s="2"/>
      <c r="AE514" s="2"/>
      <c r="AF514" s="2"/>
      <c r="AG514" s="2"/>
      <c r="AH514" s="2"/>
      <c r="AI514" s="2"/>
      <c r="AJ514" s="2"/>
      <c r="AK514" s="2"/>
      <c r="AL514" s="2"/>
      <c r="AM514" s="2"/>
    </row>
    <row r="515" spans="1:39" ht="15.75" customHeight="1">
      <c r="A515" s="2"/>
      <c r="B515" s="2"/>
      <c r="C515" s="2"/>
      <c r="D515" s="2"/>
      <c r="E515" s="2"/>
      <c r="F515" s="2"/>
      <c r="G515" s="7"/>
      <c r="H515" s="2"/>
      <c r="I515" s="2"/>
      <c r="J515" s="2"/>
      <c r="K515" s="2"/>
      <c r="L515" s="2"/>
      <c r="M515" s="2"/>
      <c r="N515" s="2"/>
      <c r="O515" s="71"/>
      <c r="P515" s="71"/>
      <c r="Q515" s="2"/>
      <c r="R515" s="2"/>
      <c r="S515" s="2"/>
      <c r="T515" s="2"/>
      <c r="U515" s="2"/>
      <c r="V515" s="2"/>
      <c r="W515" s="2"/>
      <c r="X515" s="2"/>
      <c r="Y515" s="2"/>
      <c r="Z515" s="2"/>
      <c r="AA515" s="2"/>
      <c r="AB515" s="2"/>
      <c r="AC515" s="2"/>
      <c r="AD515" s="2"/>
      <c r="AE515" s="2"/>
      <c r="AF515" s="2"/>
      <c r="AG515" s="2"/>
      <c r="AH515" s="2"/>
      <c r="AI515" s="2"/>
      <c r="AJ515" s="2"/>
      <c r="AK515" s="2"/>
      <c r="AL515" s="2"/>
      <c r="AM515" s="2"/>
    </row>
    <row r="516" spans="1:39" ht="15.75" customHeight="1">
      <c r="A516" s="2"/>
      <c r="B516" s="2"/>
      <c r="C516" s="2"/>
      <c r="D516" s="2"/>
      <c r="E516" s="2"/>
      <c r="F516" s="2"/>
      <c r="G516" s="7"/>
      <c r="H516" s="2"/>
      <c r="I516" s="2"/>
      <c r="J516" s="2"/>
      <c r="K516" s="2"/>
      <c r="L516" s="2"/>
      <c r="M516" s="2"/>
      <c r="N516" s="2"/>
      <c r="O516" s="71"/>
      <c r="P516" s="71"/>
      <c r="Q516" s="2"/>
      <c r="R516" s="2"/>
      <c r="S516" s="2"/>
      <c r="T516" s="2"/>
      <c r="U516" s="2"/>
      <c r="V516" s="2"/>
      <c r="W516" s="2"/>
      <c r="X516" s="2"/>
      <c r="Y516" s="2"/>
      <c r="Z516" s="2"/>
      <c r="AA516" s="2"/>
      <c r="AB516" s="2"/>
      <c r="AC516" s="2"/>
      <c r="AD516" s="2"/>
      <c r="AE516" s="2"/>
      <c r="AF516" s="2"/>
      <c r="AG516" s="2"/>
      <c r="AH516" s="2"/>
      <c r="AI516" s="2"/>
      <c r="AJ516" s="2"/>
      <c r="AK516" s="2"/>
      <c r="AL516" s="2"/>
      <c r="AM516" s="2"/>
    </row>
    <row r="517" spans="1:39" ht="15.75" customHeight="1">
      <c r="A517" s="2"/>
      <c r="B517" s="2"/>
      <c r="C517" s="2"/>
      <c r="D517" s="2"/>
      <c r="E517" s="2"/>
      <c r="F517" s="2"/>
      <c r="G517" s="7"/>
      <c r="H517" s="2"/>
      <c r="I517" s="2"/>
      <c r="J517" s="2"/>
      <c r="K517" s="2"/>
      <c r="L517" s="2"/>
      <c r="M517" s="2"/>
      <c r="N517" s="2"/>
      <c r="O517" s="71"/>
      <c r="P517" s="71"/>
      <c r="Q517" s="2"/>
      <c r="R517" s="2"/>
      <c r="S517" s="2"/>
      <c r="T517" s="2"/>
      <c r="U517" s="2"/>
      <c r="V517" s="2"/>
      <c r="W517" s="2"/>
      <c r="X517" s="2"/>
      <c r="Y517" s="2"/>
      <c r="Z517" s="2"/>
      <c r="AA517" s="2"/>
      <c r="AB517" s="2"/>
      <c r="AC517" s="2"/>
      <c r="AD517" s="2"/>
      <c r="AE517" s="2"/>
      <c r="AF517" s="2"/>
      <c r="AG517" s="2"/>
      <c r="AH517" s="2"/>
      <c r="AI517" s="2"/>
      <c r="AJ517" s="2"/>
      <c r="AK517" s="2"/>
      <c r="AL517" s="2"/>
      <c r="AM517" s="2"/>
    </row>
    <row r="518" spans="1:39" ht="15.75" customHeight="1">
      <c r="A518" s="2"/>
      <c r="B518" s="2"/>
      <c r="C518" s="2"/>
      <c r="D518" s="2"/>
      <c r="E518" s="2"/>
      <c r="F518" s="2"/>
      <c r="G518" s="7"/>
      <c r="H518" s="2"/>
      <c r="I518" s="2"/>
      <c r="J518" s="2"/>
      <c r="K518" s="2"/>
      <c r="L518" s="2"/>
      <c r="M518" s="2"/>
      <c r="N518" s="2"/>
      <c r="O518" s="71"/>
      <c r="P518" s="71"/>
      <c r="Q518" s="2"/>
      <c r="R518" s="2"/>
      <c r="S518" s="2"/>
      <c r="T518" s="2"/>
      <c r="U518" s="2"/>
      <c r="V518" s="2"/>
      <c r="W518" s="2"/>
      <c r="X518" s="2"/>
      <c r="Y518" s="2"/>
      <c r="Z518" s="2"/>
      <c r="AA518" s="2"/>
      <c r="AB518" s="2"/>
      <c r="AC518" s="2"/>
      <c r="AD518" s="2"/>
      <c r="AE518" s="2"/>
      <c r="AF518" s="2"/>
      <c r="AG518" s="2"/>
      <c r="AH518" s="2"/>
      <c r="AI518" s="2"/>
      <c r="AJ518" s="2"/>
      <c r="AK518" s="2"/>
      <c r="AL518" s="2"/>
      <c r="AM518" s="2"/>
    </row>
    <row r="519" spans="1:39" ht="15.75" customHeight="1">
      <c r="A519" s="2"/>
      <c r="B519" s="2"/>
      <c r="C519" s="2"/>
      <c r="D519" s="2"/>
      <c r="E519" s="2"/>
      <c r="F519" s="2"/>
      <c r="G519" s="7"/>
      <c r="H519" s="2"/>
      <c r="I519" s="2"/>
      <c r="J519" s="2"/>
      <c r="K519" s="2"/>
      <c r="L519" s="2"/>
      <c r="M519" s="2"/>
      <c r="N519" s="2"/>
      <c r="O519" s="71"/>
      <c r="P519" s="71"/>
      <c r="Q519" s="2"/>
      <c r="R519" s="2"/>
      <c r="S519" s="2"/>
      <c r="T519" s="2"/>
      <c r="U519" s="2"/>
      <c r="V519" s="2"/>
      <c r="W519" s="2"/>
      <c r="X519" s="2"/>
      <c r="Y519" s="2"/>
      <c r="Z519" s="2"/>
      <c r="AA519" s="2"/>
      <c r="AB519" s="2"/>
      <c r="AC519" s="2"/>
      <c r="AD519" s="2"/>
      <c r="AE519" s="2"/>
      <c r="AF519" s="2"/>
      <c r="AG519" s="2"/>
      <c r="AH519" s="2"/>
      <c r="AI519" s="2"/>
      <c r="AJ519" s="2"/>
      <c r="AK519" s="2"/>
      <c r="AL519" s="2"/>
      <c r="AM519" s="2"/>
    </row>
    <row r="520" spans="1:39" ht="15.75" customHeight="1">
      <c r="A520" s="2"/>
      <c r="B520" s="2"/>
      <c r="C520" s="2"/>
      <c r="D520" s="2"/>
      <c r="E520" s="2"/>
      <c r="F520" s="2"/>
      <c r="G520" s="7"/>
      <c r="H520" s="2"/>
      <c r="I520" s="2"/>
      <c r="J520" s="2"/>
      <c r="K520" s="2"/>
      <c r="L520" s="2"/>
      <c r="M520" s="2"/>
      <c r="N520" s="2"/>
      <c r="O520" s="71"/>
      <c r="P520" s="71"/>
      <c r="Q520" s="2"/>
      <c r="R520" s="2"/>
      <c r="S520" s="2"/>
      <c r="T520" s="2"/>
      <c r="U520" s="2"/>
      <c r="V520" s="2"/>
      <c r="W520" s="2"/>
      <c r="X520" s="2"/>
      <c r="Y520" s="2"/>
      <c r="Z520" s="2"/>
      <c r="AA520" s="2"/>
      <c r="AB520" s="2"/>
      <c r="AC520" s="2"/>
      <c r="AD520" s="2"/>
      <c r="AE520" s="2"/>
      <c r="AF520" s="2"/>
      <c r="AG520" s="2"/>
      <c r="AH520" s="2"/>
      <c r="AI520" s="2"/>
      <c r="AJ520" s="2"/>
      <c r="AK520" s="2"/>
      <c r="AL520" s="2"/>
      <c r="AM520" s="2"/>
    </row>
    <row r="521" spans="1:39" ht="15.75" customHeight="1">
      <c r="A521" s="2"/>
      <c r="B521" s="2"/>
      <c r="C521" s="2"/>
      <c r="D521" s="2"/>
      <c r="E521" s="2"/>
      <c r="F521" s="2"/>
      <c r="G521" s="7"/>
      <c r="H521" s="2"/>
      <c r="I521" s="2"/>
      <c r="J521" s="2"/>
      <c r="K521" s="2"/>
      <c r="L521" s="2"/>
      <c r="M521" s="2"/>
      <c r="N521" s="2"/>
      <c r="O521" s="71"/>
      <c r="P521" s="71"/>
      <c r="Q521" s="2"/>
      <c r="R521" s="2"/>
      <c r="S521" s="2"/>
      <c r="T521" s="2"/>
      <c r="U521" s="2"/>
      <c r="V521" s="2"/>
      <c r="W521" s="2"/>
      <c r="X521" s="2"/>
      <c r="Y521" s="2"/>
      <c r="Z521" s="2"/>
      <c r="AA521" s="2"/>
      <c r="AB521" s="2"/>
      <c r="AC521" s="2"/>
      <c r="AD521" s="2"/>
      <c r="AE521" s="2"/>
      <c r="AF521" s="2"/>
      <c r="AG521" s="2"/>
      <c r="AH521" s="2"/>
      <c r="AI521" s="2"/>
      <c r="AJ521" s="2"/>
      <c r="AK521" s="2"/>
      <c r="AL521" s="2"/>
      <c r="AM521" s="2"/>
    </row>
    <row r="522" spans="1:39" ht="15.75" customHeight="1">
      <c r="A522" s="2"/>
      <c r="B522" s="2"/>
      <c r="C522" s="2"/>
      <c r="D522" s="2"/>
      <c r="E522" s="2"/>
      <c r="F522" s="2"/>
      <c r="G522" s="7"/>
      <c r="H522" s="2"/>
      <c r="I522" s="2"/>
      <c r="J522" s="2"/>
      <c r="K522" s="2"/>
      <c r="L522" s="2"/>
      <c r="M522" s="2"/>
      <c r="N522" s="2"/>
      <c r="O522" s="71"/>
      <c r="P522" s="71"/>
      <c r="Q522" s="2"/>
      <c r="R522" s="2"/>
      <c r="S522" s="2"/>
      <c r="T522" s="2"/>
      <c r="U522" s="2"/>
      <c r="V522" s="2"/>
      <c r="W522" s="2"/>
      <c r="X522" s="2"/>
      <c r="Y522" s="2"/>
      <c r="Z522" s="2"/>
      <c r="AA522" s="2"/>
      <c r="AB522" s="2"/>
      <c r="AC522" s="2"/>
      <c r="AD522" s="2"/>
      <c r="AE522" s="2"/>
      <c r="AF522" s="2"/>
      <c r="AG522" s="2"/>
      <c r="AH522" s="2"/>
      <c r="AI522" s="2"/>
      <c r="AJ522" s="2"/>
      <c r="AK522" s="2"/>
      <c r="AL522" s="2"/>
      <c r="AM522" s="2"/>
    </row>
    <row r="523" spans="1:39" ht="15.75" customHeight="1">
      <c r="A523" s="2"/>
      <c r="B523" s="2"/>
      <c r="C523" s="2"/>
      <c r="D523" s="2"/>
      <c r="E523" s="2"/>
      <c r="F523" s="2"/>
      <c r="G523" s="7"/>
      <c r="H523" s="2"/>
      <c r="I523" s="2"/>
      <c r="J523" s="2"/>
      <c r="K523" s="2"/>
      <c r="L523" s="2"/>
      <c r="M523" s="2"/>
      <c r="N523" s="2"/>
      <c r="O523" s="71"/>
      <c r="P523" s="71"/>
      <c r="Q523" s="2"/>
      <c r="R523" s="2"/>
      <c r="S523" s="2"/>
      <c r="T523" s="2"/>
      <c r="U523" s="2"/>
      <c r="V523" s="2"/>
      <c r="W523" s="2"/>
      <c r="X523" s="2"/>
      <c r="Y523" s="2"/>
      <c r="Z523" s="2"/>
      <c r="AA523" s="2"/>
      <c r="AB523" s="2"/>
      <c r="AC523" s="2"/>
      <c r="AD523" s="2"/>
      <c r="AE523" s="2"/>
      <c r="AF523" s="2"/>
      <c r="AG523" s="2"/>
      <c r="AH523" s="2"/>
      <c r="AI523" s="2"/>
      <c r="AJ523" s="2"/>
      <c r="AK523" s="2"/>
      <c r="AL523" s="2"/>
      <c r="AM523" s="2"/>
    </row>
    <row r="524" spans="1:39" ht="15.75" customHeight="1">
      <c r="A524" s="2"/>
      <c r="B524" s="2"/>
      <c r="C524" s="2"/>
      <c r="D524" s="2"/>
      <c r="E524" s="2"/>
      <c r="F524" s="2"/>
      <c r="G524" s="7"/>
      <c r="H524" s="2"/>
      <c r="I524" s="2"/>
      <c r="J524" s="2"/>
      <c r="K524" s="2"/>
      <c r="L524" s="2"/>
      <c r="M524" s="2"/>
      <c r="N524" s="2"/>
      <c r="O524" s="71"/>
      <c r="P524" s="71"/>
      <c r="Q524" s="2"/>
      <c r="R524" s="2"/>
      <c r="S524" s="2"/>
      <c r="T524" s="2"/>
      <c r="U524" s="2"/>
      <c r="V524" s="2"/>
      <c r="W524" s="2"/>
      <c r="X524" s="2"/>
      <c r="Y524" s="2"/>
      <c r="Z524" s="2"/>
      <c r="AA524" s="2"/>
      <c r="AB524" s="2"/>
      <c r="AC524" s="2"/>
      <c r="AD524" s="2"/>
      <c r="AE524" s="2"/>
      <c r="AF524" s="2"/>
      <c r="AG524" s="2"/>
      <c r="AH524" s="2"/>
      <c r="AI524" s="2"/>
      <c r="AJ524" s="2"/>
      <c r="AK524" s="2"/>
      <c r="AL524" s="2"/>
      <c r="AM524" s="2"/>
    </row>
    <row r="525" spans="1:39" ht="15.75" customHeight="1">
      <c r="A525" s="2"/>
      <c r="B525" s="2"/>
      <c r="C525" s="2"/>
      <c r="D525" s="2"/>
      <c r="E525" s="2"/>
      <c r="F525" s="2"/>
      <c r="G525" s="7"/>
      <c r="H525" s="2"/>
      <c r="I525" s="2"/>
      <c r="J525" s="2"/>
      <c r="K525" s="2"/>
      <c r="L525" s="2"/>
      <c r="M525" s="2"/>
      <c r="N525" s="2"/>
      <c r="O525" s="71"/>
      <c r="P525" s="71"/>
      <c r="Q525" s="2"/>
      <c r="R525" s="2"/>
      <c r="S525" s="2"/>
      <c r="T525" s="2"/>
      <c r="U525" s="2"/>
      <c r="V525" s="2"/>
      <c r="W525" s="2"/>
      <c r="X525" s="2"/>
      <c r="Y525" s="2"/>
      <c r="Z525" s="2"/>
      <c r="AA525" s="2"/>
      <c r="AB525" s="2"/>
      <c r="AC525" s="2"/>
      <c r="AD525" s="2"/>
      <c r="AE525" s="2"/>
      <c r="AF525" s="2"/>
      <c r="AG525" s="2"/>
      <c r="AH525" s="2"/>
      <c r="AI525" s="2"/>
      <c r="AJ525" s="2"/>
      <c r="AK525" s="2"/>
      <c r="AL525" s="2"/>
      <c r="AM525" s="2"/>
    </row>
    <row r="526" spans="1:39" ht="15.75" customHeight="1">
      <c r="A526" s="2"/>
      <c r="B526" s="2"/>
      <c r="C526" s="2"/>
      <c r="D526" s="2"/>
      <c r="E526" s="2"/>
      <c r="F526" s="2"/>
      <c r="G526" s="7"/>
      <c r="H526" s="2"/>
      <c r="I526" s="2"/>
      <c r="J526" s="2"/>
      <c r="K526" s="2"/>
      <c r="L526" s="2"/>
      <c r="M526" s="2"/>
      <c r="N526" s="2"/>
      <c r="O526" s="71"/>
      <c r="P526" s="71"/>
      <c r="Q526" s="2"/>
      <c r="R526" s="2"/>
      <c r="S526" s="2"/>
      <c r="T526" s="2"/>
      <c r="U526" s="2"/>
      <c r="V526" s="2"/>
      <c r="W526" s="2"/>
      <c r="X526" s="2"/>
      <c r="Y526" s="2"/>
      <c r="Z526" s="2"/>
      <c r="AA526" s="2"/>
      <c r="AB526" s="2"/>
      <c r="AC526" s="2"/>
      <c r="AD526" s="2"/>
      <c r="AE526" s="2"/>
      <c r="AF526" s="2"/>
      <c r="AG526" s="2"/>
      <c r="AH526" s="2"/>
      <c r="AI526" s="2"/>
      <c r="AJ526" s="2"/>
      <c r="AK526" s="2"/>
      <c r="AL526" s="2"/>
      <c r="AM526" s="2"/>
    </row>
    <row r="527" spans="1:39" ht="15.75" customHeight="1">
      <c r="A527" s="2"/>
      <c r="B527" s="2"/>
      <c r="C527" s="2"/>
      <c r="D527" s="2"/>
      <c r="E527" s="2"/>
      <c r="F527" s="2"/>
      <c r="G527" s="7"/>
      <c r="H527" s="2"/>
      <c r="I527" s="2"/>
      <c r="J527" s="2"/>
      <c r="K527" s="2"/>
      <c r="L527" s="2"/>
      <c r="M527" s="2"/>
      <c r="N527" s="2"/>
      <c r="O527" s="71"/>
      <c r="P527" s="71"/>
      <c r="Q527" s="2"/>
      <c r="R527" s="2"/>
      <c r="S527" s="2"/>
      <c r="T527" s="2"/>
      <c r="U527" s="2"/>
      <c r="V527" s="2"/>
      <c r="W527" s="2"/>
      <c r="X527" s="2"/>
      <c r="Y527" s="2"/>
      <c r="Z527" s="2"/>
      <c r="AA527" s="2"/>
      <c r="AB527" s="2"/>
      <c r="AC527" s="2"/>
      <c r="AD527" s="2"/>
      <c r="AE527" s="2"/>
      <c r="AF527" s="2"/>
      <c r="AG527" s="2"/>
      <c r="AH527" s="2"/>
      <c r="AI527" s="2"/>
      <c r="AJ527" s="2"/>
      <c r="AK527" s="2"/>
      <c r="AL527" s="2"/>
      <c r="AM527" s="2"/>
    </row>
    <row r="528" spans="1:39" ht="15.75" customHeight="1">
      <c r="A528" s="2"/>
      <c r="B528" s="2"/>
      <c r="C528" s="2"/>
      <c r="D528" s="2"/>
      <c r="E528" s="2"/>
      <c r="F528" s="2"/>
      <c r="G528" s="7"/>
      <c r="H528" s="2"/>
      <c r="I528" s="2"/>
      <c r="J528" s="2"/>
      <c r="K528" s="2"/>
      <c r="L528" s="2"/>
      <c r="M528" s="2"/>
      <c r="N528" s="2"/>
      <c r="O528" s="71"/>
      <c r="P528" s="71"/>
      <c r="Q528" s="2"/>
      <c r="R528" s="2"/>
      <c r="S528" s="2"/>
      <c r="T528" s="2"/>
      <c r="U528" s="2"/>
      <c r="V528" s="2"/>
      <c r="W528" s="2"/>
      <c r="X528" s="2"/>
      <c r="Y528" s="2"/>
      <c r="Z528" s="2"/>
      <c r="AA528" s="2"/>
      <c r="AB528" s="2"/>
      <c r="AC528" s="2"/>
      <c r="AD528" s="2"/>
      <c r="AE528" s="2"/>
      <c r="AF528" s="2"/>
      <c r="AG528" s="2"/>
      <c r="AH528" s="2"/>
      <c r="AI528" s="2"/>
      <c r="AJ528" s="2"/>
      <c r="AK528" s="2"/>
      <c r="AL528" s="2"/>
      <c r="AM528" s="2"/>
    </row>
    <row r="529" spans="1:39" ht="15.75" customHeight="1">
      <c r="A529" s="2"/>
      <c r="B529" s="2"/>
      <c r="C529" s="2"/>
      <c r="D529" s="2"/>
      <c r="E529" s="2"/>
      <c r="F529" s="2"/>
      <c r="G529" s="7"/>
      <c r="H529" s="2"/>
      <c r="I529" s="2"/>
      <c r="J529" s="2"/>
      <c r="K529" s="2"/>
      <c r="L529" s="2"/>
      <c r="M529" s="2"/>
      <c r="N529" s="2"/>
      <c r="O529" s="71"/>
      <c r="P529" s="71"/>
      <c r="Q529" s="2"/>
      <c r="R529" s="2"/>
      <c r="S529" s="2"/>
      <c r="T529" s="2"/>
      <c r="U529" s="2"/>
      <c r="V529" s="2"/>
      <c r="W529" s="2"/>
      <c r="X529" s="2"/>
      <c r="Y529" s="2"/>
      <c r="Z529" s="2"/>
      <c r="AA529" s="2"/>
      <c r="AB529" s="2"/>
      <c r="AC529" s="2"/>
      <c r="AD529" s="2"/>
      <c r="AE529" s="2"/>
      <c r="AF529" s="2"/>
      <c r="AG529" s="2"/>
      <c r="AH529" s="2"/>
      <c r="AI529" s="2"/>
      <c r="AJ529" s="2"/>
      <c r="AK529" s="2"/>
      <c r="AL529" s="2"/>
      <c r="AM529" s="2"/>
    </row>
    <row r="530" spans="1:39" ht="15.75" customHeight="1">
      <c r="A530" s="2"/>
      <c r="B530" s="2"/>
      <c r="C530" s="2"/>
      <c r="D530" s="2"/>
      <c r="E530" s="2"/>
      <c r="F530" s="2"/>
      <c r="G530" s="7"/>
      <c r="H530" s="2"/>
      <c r="I530" s="2"/>
      <c r="J530" s="2"/>
      <c r="K530" s="2"/>
      <c r="L530" s="2"/>
      <c r="M530" s="2"/>
      <c r="N530" s="2"/>
      <c r="O530" s="71"/>
      <c r="P530" s="71"/>
      <c r="Q530" s="2"/>
      <c r="R530" s="2"/>
      <c r="S530" s="2"/>
      <c r="T530" s="2"/>
      <c r="U530" s="2"/>
      <c r="V530" s="2"/>
      <c r="W530" s="2"/>
      <c r="X530" s="2"/>
      <c r="Y530" s="2"/>
      <c r="Z530" s="2"/>
      <c r="AA530" s="2"/>
      <c r="AB530" s="2"/>
      <c r="AC530" s="2"/>
      <c r="AD530" s="2"/>
      <c r="AE530" s="2"/>
      <c r="AF530" s="2"/>
      <c r="AG530" s="2"/>
      <c r="AH530" s="2"/>
      <c r="AI530" s="2"/>
      <c r="AJ530" s="2"/>
      <c r="AK530" s="2"/>
      <c r="AL530" s="2"/>
      <c r="AM530" s="2"/>
    </row>
    <row r="531" spans="1:39" ht="15.75" customHeight="1">
      <c r="A531" s="2"/>
      <c r="B531" s="2"/>
      <c r="C531" s="2"/>
      <c r="D531" s="2"/>
      <c r="E531" s="2"/>
      <c r="F531" s="2"/>
      <c r="G531" s="7"/>
      <c r="H531" s="2"/>
      <c r="I531" s="2"/>
      <c r="J531" s="2"/>
      <c r="K531" s="2"/>
      <c r="L531" s="2"/>
      <c r="M531" s="2"/>
      <c r="N531" s="2"/>
      <c r="O531" s="71"/>
      <c r="P531" s="71"/>
      <c r="Q531" s="2"/>
      <c r="R531" s="2"/>
      <c r="S531" s="2"/>
      <c r="T531" s="2"/>
      <c r="U531" s="2"/>
      <c r="V531" s="2"/>
      <c r="W531" s="2"/>
      <c r="X531" s="2"/>
      <c r="Y531" s="2"/>
      <c r="Z531" s="2"/>
      <c r="AA531" s="2"/>
      <c r="AB531" s="2"/>
      <c r="AC531" s="2"/>
      <c r="AD531" s="2"/>
      <c r="AE531" s="2"/>
      <c r="AF531" s="2"/>
      <c r="AG531" s="2"/>
      <c r="AH531" s="2"/>
      <c r="AI531" s="2"/>
      <c r="AJ531" s="2"/>
      <c r="AK531" s="2"/>
      <c r="AL531" s="2"/>
      <c r="AM531" s="2"/>
    </row>
    <row r="532" spans="1:39" ht="15.75" customHeight="1">
      <c r="A532" s="2"/>
      <c r="B532" s="2"/>
      <c r="C532" s="2"/>
      <c r="D532" s="2"/>
      <c r="E532" s="2"/>
      <c r="F532" s="2"/>
      <c r="G532" s="7"/>
      <c r="H532" s="2"/>
      <c r="I532" s="2"/>
      <c r="J532" s="2"/>
      <c r="K532" s="2"/>
      <c r="L532" s="2"/>
      <c r="M532" s="2"/>
      <c r="N532" s="2"/>
      <c r="O532" s="71"/>
      <c r="P532" s="71"/>
      <c r="Q532" s="2"/>
      <c r="R532" s="2"/>
      <c r="S532" s="2"/>
      <c r="T532" s="2"/>
      <c r="U532" s="2"/>
      <c r="V532" s="2"/>
      <c r="W532" s="2"/>
      <c r="X532" s="2"/>
      <c r="Y532" s="2"/>
      <c r="Z532" s="2"/>
      <c r="AA532" s="2"/>
      <c r="AB532" s="2"/>
      <c r="AC532" s="2"/>
      <c r="AD532" s="2"/>
      <c r="AE532" s="2"/>
      <c r="AF532" s="2"/>
      <c r="AG532" s="2"/>
      <c r="AH532" s="2"/>
      <c r="AI532" s="2"/>
      <c r="AJ532" s="2"/>
      <c r="AK532" s="2"/>
      <c r="AL532" s="2"/>
      <c r="AM532" s="2"/>
    </row>
    <row r="533" spans="1:39" ht="15.75" customHeight="1">
      <c r="A533" s="2"/>
      <c r="B533" s="2"/>
      <c r="C533" s="2"/>
      <c r="D533" s="2"/>
      <c r="E533" s="2"/>
      <c r="F533" s="2"/>
      <c r="G533" s="7"/>
      <c r="H533" s="2"/>
      <c r="I533" s="2"/>
      <c r="J533" s="2"/>
      <c r="K533" s="2"/>
      <c r="L533" s="2"/>
      <c r="M533" s="2"/>
      <c r="N533" s="2"/>
      <c r="O533" s="71"/>
      <c r="P533" s="71"/>
      <c r="Q533" s="2"/>
      <c r="R533" s="2"/>
      <c r="S533" s="2"/>
      <c r="T533" s="2"/>
      <c r="U533" s="2"/>
      <c r="V533" s="2"/>
      <c r="W533" s="2"/>
      <c r="X533" s="2"/>
      <c r="Y533" s="2"/>
      <c r="Z533" s="2"/>
      <c r="AA533" s="2"/>
      <c r="AB533" s="2"/>
      <c r="AC533" s="2"/>
      <c r="AD533" s="2"/>
      <c r="AE533" s="2"/>
      <c r="AF533" s="2"/>
      <c r="AG533" s="2"/>
      <c r="AH533" s="2"/>
      <c r="AI533" s="2"/>
      <c r="AJ533" s="2"/>
      <c r="AK533" s="2"/>
      <c r="AL533" s="2"/>
      <c r="AM533" s="2"/>
    </row>
    <row r="534" spans="1:39" ht="15.75" customHeight="1">
      <c r="A534" s="2"/>
      <c r="B534" s="2"/>
      <c r="C534" s="2"/>
      <c r="D534" s="2"/>
      <c r="E534" s="2"/>
      <c r="F534" s="2"/>
      <c r="G534" s="7"/>
      <c r="H534" s="2"/>
      <c r="I534" s="2"/>
      <c r="J534" s="2"/>
      <c r="K534" s="2"/>
      <c r="L534" s="2"/>
      <c r="M534" s="2"/>
      <c r="N534" s="2"/>
      <c r="O534" s="71"/>
      <c r="P534" s="71"/>
      <c r="Q534" s="2"/>
      <c r="R534" s="2"/>
      <c r="S534" s="2"/>
      <c r="T534" s="2"/>
      <c r="U534" s="2"/>
      <c r="V534" s="2"/>
      <c r="W534" s="2"/>
      <c r="X534" s="2"/>
      <c r="Y534" s="2"/>
      <c r="Z534" s="2"/>
      <c r="AA534" s="2"/>
      <c r="AB534" s="2"/>
      <c r="AC534" s="2"/>
      <c r="AD534" s="2"/>
      <c r="AE534" s="2"/>
      <c r="AF534" s="2"/>
      <c r="AG534" s="2"/>
      <c r="AH534" s="2"/>
      <c r="AI534" s="2"/>
      <c r="AJ534" s="2"/>
      <c r="AK534" s="2"/>
      <c r="AL534" s="2"/>
      <c r="AM534" s="2"/>
    </row>
    <row r="535" spans="1:39" ht="15.75" customHeight="1">
      <c r="A535" s="2"/>
      <c r="B535" s="2"/>
      <c r="C535" s="2"/>
      <c r="D535" s="2"/>
      <c r="E535" s="2"/>
      <c r="F535" s="2"/>
      <c r="G535" s="7"/>
      <c r="H535" s="2"/>
      <c r="I535" s="2"/>
      <c r="J535" s="2"/>
      <c r="K535" s="2"/>
      <c r="L535" s="2"/>
      <c r="M535" s="2"/>
      <c r="N535" s="2"/>
      <c r="O535" s="71"/>
      <c r="P535" s="71"/>
      <c r="Q535" s="2"/>
      <c r="R535" s="2"/>
      <c r="S535" s="2"/>
      <c r="T535" s="2"/>
      <c r="U535" s="2"/>
      <c r="V535" s="2"/>
      <c r="W535" s="2"/>
      <c r="X535" s="2"/>
      <c r="Y535" s="2"/>
      <c r="Z535" s="2"/>
      <c r="AA535" s="2"/>
      <c r="AB535" s="2"/>
      <c r="AC535" s="2"/>
      <c r="AD535" s="2"/>
      <c r="AE535" s="2"/>
      <c r="AF535" s="2"/>
      <c r="AG535" s="2"/>
      <c r="AH535" s="2"/>
      <c r="AI535" s="2"/>
      <c r="AJ535" s="2"/>
      <c r="AK535" s="2"/>
      <c r="AL535" s="2"/>
      <c r="AM535" s="2"/>
    </row>
    <row r="536" spans="1:39" ht="15.75" customHeight="1">
      <c r="A536" s="2"/>
      <c r="B536" s="2"/>
      <c r="C536" s="2"/>
      <c r="D536" s="2"/>
      <c r="E536" s="2"/>
      <c r="F536" s="2"/>
      <c r="G536" s="7"/>
      <c r="H536" s="2"/>
      <c r="I536" s="2"/>
      <c r="J536" s="2"/>
      <c r="K536" s="2"/>
      <c r="L536" s="2"/>
      <c r="M536" s="2"/>
      <c r="N536" s="2"/>
      <c r="O536" s="71"/>
      <c r="P536" s="71"/>
      <c r="Q536" s="2"/>
      <c r="R536" s="2"/>
      <c r="S536" s="2"/>
      <c r="T536" s="2"/>
      <c r="U536" s="2"/>
      <c r="V536" s="2"/>
      <c r="W536" s="2"/>
      <c r="X536" s="2"/>
      <c r="Y536" s="2"/>
      <c r="Z536" s="2"/>
      <c r="AA536" s="2"/>
      <c r="AB536" s="2"/>
      <c r="AC536" s="2"/>
      <c r="AD536" s="2"/>
      <c r="AE536" s="2"/>
      <c r="AF536" s="2"/>
      <c r="AG536" s="2"/>
      <c r="AH536" s="2"/>
      <c r="AI536" s="2"/>
      <c r="AJ536" s="2"/>
      <c r="AK536" s="2"/>
      <c r="AL536" s="2"/>
      <c r="AM536" s="2"/>
    </row>
    <row r="537" spans="1:39" ht="15.75" customHeight="1">
      <c r="A537" s="2"/>
      <c r="B537" s="2"/>
      <c r="C537" s="2"/>
      <c r="D537" s="2"/>
      <c r="E537" s="2"/>
      <c r="F537" s="2"/>
      <c r="G537" s="7"/>
      <c r="H537" s="2"/>
      <c r="I537" s="2"/>
      <c r="J537" s="2"/>
      <c r="K537" s="2"/>
      <c r="L537" s="2"/>
      <c r="M537" s="2"/>
      <c r="N537" s="2"/>
      <c r="O537" s="71"/>
      <c r="P537" s="71"/>
      <c r="Q537" s="2"/>
      <c r="R537" s="2"/>
      <c r="S537" s="2"/>
      <c r="T537" s="2"/>
      <c r="U537" s="2"/>
      <c r="V537" s="2"/>
      <c r="W537" s="2"/>
      <c r="X537" s="2"/>
      <c r="Y537" s="2"/>
      <c r="Z537" s="2"/>
      <c r="AA537" s="2"/>
      <c r="AB537" s="2"/>
      <c r="AC537" s="2"/>
      <c r="AD537" s="2"/>
      <c r="AE537" s="2"/>
      <c r="AF537" s="2"/>
      <c r="AG537" s="2"/>
      <c r="AH537" s="2"/>
      <c r="AI537" s="2"/>
      <c r="AJ537" s="2"/>
      <c r="AK537" s="2"/>
      <c r="AL537" s="2"/>
      <c r="AM537" s="2"/>
    </row>
    <row r="538" spans="1:39" ht="15.75" customHeight="1">
      <c r="A538" s="2"/>
      <c r="B538" s="2"/>
      <c r="C538" s="2"/>
      <c r="D538" s="2"/>
      <c r="E538" s="2"/>
      <c r="F538" s="2"/>
      <c r="G538" s="7"/>
      <c r="H538" s="2"/>
      <c r="I538" s="2"/>
      <c r="J538" s="2"/>
      <c r="K538" s="2"/>
      <c r="L538" s="2"/>
      <c r="M538" s="2"/>
      <c r="N538" s="2"/>
      <c r="O538" s="71"/>
      <c r="P538" s="71"/>
      <c r="Q538" s="2"/>
      <c r="R538" s="2"/>
      <c r="S538" s="2"/>
      <c r="T538" s="2"/>
      <c r="U538" s="2"/>
      <c r="V538" s="2"/>
      <c r="W538" s="2"/>
      <c r="X538" s="2"/>
      <c r="Y538" s="2"/>
      <c r="Z538" s="2"/>
      <c r="AA538" s="2"/>
      <c r="AB538" s="2"/>
      <c r="AC538" s="2"/>
      <c r="AD538" s="2"/>
      <c r="AE538" s="2"/>
      <c r="AF538" s="2"/>
      <c r="AG538" s="2"/>
      <c r="AH538" s="2"/>
      <c r="AI538" s="2"/>
      <c r="AJ538" s="2"/>
      <c r="AK538" s="2"/>
      <c r="AL538" s="2"/>
      <c r="AM538" s="2"/>
    </row>
    <row r="539" spans="1:39" ht="15.75" customHeight="1">
      <c r="A539" s="2"/>
      <c r="B539" s="2"/>
      <c r="C539" s="2"/>
      <c r="D539" s="2"/>
      <c r="E539" s="2"/>
      <c r="F539" s="2"/>
      <c r="G539" s="7"/>
      <c r="H539" s="2"/>
      <c r="I539" s="2"/>
      <c r="J539" s="2"/>
      <c r="K539" s="2"/>
      <c r="L539" s="2"/>
      <c r="M539" s="2"/>
      <c r="N539" s="2"/>
      <c r="O539" s="71"/>
      <c r="P539" s="71"/>
      <c r="Q539" s="2"/>
      <c r="R539" s="2"/>
      <c r="S539" s="2"/>
      <c r="T539" s="2"/>
      <c r="U539" s="2"/>
      <c r="V539" s="2"/>
      <c r="W539" s="2"/>
      <c r="X539" s="2"/>
      <c r="Y539" s="2"/>
      <c r="Z539" s="2"/>
      <c r="AA539" s="2"/>
      <c r="AB539" s="2"/>
      <c r="AC539" s="2"/>
      <c r="AD539" s="2"/>
      <c r="AE539" s="2"/>
      <c r="AF539" s="2"/>
      <c r="AG539" s="2"/>
      <c r="AH539" s="2"/>
      <c r="AI539" s="2"/>
      <c r="AJ539" s="2"/>
      <c r="AK539" s="2"/>
      <c r="AL539" s="2"/>
      <c r="AM539" s="2"/>
    </row>
    <row r="540" spans="1:39" ht="15.75" customHeight="1">
      <c r="A540" s="2"/>
      <c r="B540" s="2"/>
      <c r="C540" s="2"/>
      <c r="D540" s="2"/>
      <c r="E540" s="2"/>
      <c r="F540" s="2"/>
      <c r="G540" s="7"/>
      <c r="H540" s="2"/>
      <c r="I540" s="2"/>
      <c r="J540" s="2"/>
      <c r="K540" s="2"/>
      <c r="L540" s="2"/>
      <c r="M540" s="2"/>
      <c r="N540" s="2"/>
      <c r="O540" s="71"/>
      <c r="P540" s="71"/>
      <c r="Q540" s="2"/>
      <c r="R540" s="2"/>
      <c r="S540" s="2"/>
      <c r="T540" s="2"/>
      <c r="U540" s="2"/>
      <c r="V540" s="2"/>
      <c r="W540" s="2"/>
      <c r="X540" s="2"/>
      <c r="Y540" s="2"/>
      <c r="Z540" s="2"/>
      <c r="AA540" s="2"/>
      <c r="AB540" s="2"/>
      <c r="AC540" s="2"/>
      <c r="AD540" s="2"/>
      <c r="AE540" s="2"/>
      <c r="AF540" s="2"/>
      <c r="AG540" s="2"/>
      <c r="AH540" s="2"/>
      <c r="AI540" s="2"/>
      <c r="AJ540" s="2"/>
      <c r="AK540" s="2"/>
      <c r="AL540" s="2"/>
      <c r="AM540" s="2"/>
    </row>
    <row r="541" spans="1:39" ht="15.75" customHeight="1">
      <c r="A541" s="2"/>
      <c r="B541" s="2"/>
      <c r="C541" s="2"/>
      <c r="D541" s="2"/>
      <c r="E541" s="2"/>
      <c r="F541" s="2"/>
      <c r="G541" s="7"/>
      <c r="H541" s="2"/>
      <c r="I541" s="2"/>
      <c r="J541" s="2"/>
      <c r="K541" s="2"/>
      <c r="L541" s="2"/>
      <c r="M541" s="2"/>
      <c r="N541" s="2"/>
      <c r="O541" s="71"/>
      <c r="P541" s="71"/>
      <c r="Q541" s="2"/>
      <c r="R541" s="2"/>
      <c r="S541" s="2"/>
      <c r="T541" s="2"/>
      <c r="U541" s="2"/>
      <c r="V541" s="2"/>
      <c r="W541" s="2"/>
      <c r="X541" s="2"/>
      <c r="Y541" s="2"/>
      <c r="Z541" s="2"/>
      <c r="AA541" s="2"/>
      <c r="AB541" s="2"/>
      <c r="AC541" s="2"/>
      <c r="AD541" s="2"/>
      <c r="AE541" s="2"/>
      <c r="AF541" s="2"/>
      <c r="AG541" s="2"/>
      <c r="AH541" s="2"/>
      <c r="AI541" s="2"/>
      <c r="AJ541" s="2"/>
      <c r="AK541" s="2"/>
      <c r="AL541" s="2"/>
      <c r="AM541" s="2"/>
    </row>
    <row r="542" spans="1:39" ht="15.75" customHeight="1">
      <c r="A542" s="2"/>
      <c r="B542" s="2"/>
      <c r="C542" s="2"/>
      <c r="D542" s="2"/>
      <c r="E542" s="2"/>
      <c r="F542" s="2"/>
      <c r="G542" s="7"/>
      <c r="H542" s="2"/>
      <c r="I542" s="2"/>
      <c r="J542" s="2"/>
      <c r="K542" s="2"/>
      <c r="L542" s="2"/>
      <c r="M542" s="2"/>
      <c r="N542" s="2"/>
      <c r="O542" s="71"/>
      <c r="P542" s="71"/>
      <c r="Q542" s="2"/>
      <c r="R542" s="2"/>
      <c r="S542" s="2"/>
      <c r="T542" s="2"/>
      <c r="U542" s="2"/>
      <c r="V542" s="2"/>
      <c r="W542" s="2"/>
      <c r="X542" s="2"/>
      <c r="Y542" s="2"/>
      <c r="Z542" s="2"/>
      <c r="AA542" s="2"/>
      <c r="AB542" s="2"/>
      <c r="AC542" s="2"/>
      <c r="AD542" s="2"/>
      <c r="AE542" s="2"/>
      <c r="AF542" s="2"/>
      <c r="AG542" s="2"/>
      <c r="AH542" s="2"/>
      <c r="AI542" s="2"/>
      <c r="AJ542" s="2"/>
      <c r="AK542" s="2"/>
      <c r="AL542" s="2"/>
      <c r="AM542" s="2"/>
    </row>
    <row r="543" spans="1:39" ht="15.75" customHeight="1">
      <c r="A543" s="2"/>
      <c r="B543" s="2"/>
      <c r="C543" s="2"/>
      <c r="D543" s="2"/>
      <c r="E543" s="2"/>
      <c r="F543" s="2"/>
      <c r="G543" s="7"/>
      <c r="H543" s="2"/>
      <c r="I543" s="2"/>
      <c r="J543" s="2"/>
      <c r="K543" s="2"/>
      <c r="L543" s="2"/>
      <c r="M543" s="2"/>
      <c r="N543" s="2"/>
      <c r="O543" s="71"/>
      <c r="P543" s="71"/>
      <c r="Q543" s="2"/>
      <c r="R543" s="2"/>
      <c r="S543" s="2"/>
      <c r="T543" s="2"/>
      <c r="U543" s="2"/>
      <c r="V543" s="2"/>
      <c r="W543" s="2"/>
      <c r="X543" s="2"/>
      <c r="Y543" s="2"/>
      <c r="Z543" s="2"/>
      <c r="AA543" s="2"/>
      <c r="AB543" s="2"/>
      <c r="AC543" s="2"/>
      <c r="AD543" s="2"/>
      <c r="AE543" s="2"/>
      <c r="AF543" s="2"/>
      <c r="AG543" s="2"/>
      <c r="AH543" s="2"/>
      <c r="AI543" s="2"/>
      <c r="AJ543" s="2"/>
      <c r="AK543" s="2"/>
      <c r="AL543" s="2"/>
      <c r="AM543" s="2"/>
    </row>
    <row r="544" spans="1:39" ht="15.75" customHeight="1">
      <c r="A544" s="2"/>
      <c r="B544" s="2"/>
      <c r="C544" s="2"/>
      <c r="D544" s="2"/>
      <c r="E544" s="2"/>
      <c r="F544" s="2"/>
      <c r="G544" s="7"/>
      <c r="H544" s="2"/>
      <c r="I544" s="2"/>
      <c r="J544" s="2"/>
      <c r="K544" s="2"/>
      <c r="L544" s="2"/>
      <c r="M544" s="2"/>
      <c r="N544" s="2"/>
      <c r="O544" s="71"/>
      <c r="P544" s="71"/>
      <c r="Q544" s="2"/>
      <c r="R544" s="2"/>
      <c r="S544" s="2"/>
      <c r="T544" s="2"/>
      <c r="U544" s="2"/>
      <c r="V544" s="2"/>
      <c r="W544" s="2"/>
      <c r="X544" s="2"/>
      <c r="Y544" s="2"/>
      <c r="Z544" s="2"/>
      <c r="AA544" s="2"/>
      <c r="AB544" s="2"/>
      <c r="AC544" s="2"/>
      <c r="AD544" s="2"/>
      <c r="AE544" s="2"/>
      <c r="AF544" s="2"/>
      <c r="AG544" s="2"/>
      <c r="AH544" s="2"/>
      <c r="AI544" s="2"/>
      <c r="AJ544" s="2"/>
      <c r="AK544" s="2"/>
      <c r="AL544" s="2"/>
      <c r="AM544" s="2"/>
    </row>
    <row r="545" spans="1:39" ht="15.75" customHeight="1">
      <c r="A545" s="2"/>
      <c r="B545" s="2"/>
      <c r="C545" s="2"/>
      <c r="D545" s="2"/>
      <c r="E545" s="2"/>
      <c r="F545" s="2"/>
      <c r="G545" s="7"/>
      <c r="H545" s="2"/>
      <c r="I545" s="2"/>
      <c r="J545" s="2"/>
      <c r="K545" s="2"/>
      <c r="L545" s="2"/>
      <c r="M545" s="2"/>
      <c r="N545" s="2"/>
      <c r="O545" s="71"/>
      <c r="P545" s="71"/>
      <c r="Q545" s="2"/>
      <c r="R545" s="2"/>
      <c r="S545" s="2"/>
      <c r="T545" s="2"/>
      <c r="U545" s="2"/>
      <c r="V545" s="2"/>
      <c r="W545" s="2"/>
      <c r="X545" s="2"/>
      <c r="Y545" s="2"/>
      <c r="Z545" s="2"/>
      <c r="AA545" s="2"/>
      <c r="AB545" s="2"/>
      <c r="AC545" s="2"/>
      <c r="AD545" s="2"/>
      <c r="AE545" s="2"/>
      <c r="AF545" s="2"/>
      <c r="AG545" s="2"/>
      <c r="AH545" s="2"/>
      <c r="AI545" s="2"/>
      <c r="AJ545" s="2"/>
      <c r="AK545" s="2"/>
      <c r="AL545" s="2"/>
      <c r="AM545" s="2"/>
    </row>
    <row r="546" spans="1:39" ht="15.75" customHeight="1">
      <c r="A546" s="2"/>
      <c r="B546" s="2"/>
      <c r="C546" s="2"/>
      <c r="D546" s="2"/>
      <c r="E546" s="2"/>
      <c r="F546" s="2"/>
      <c r="G546" s="7"/>
      <c r="H546" s="2"/>
      <c r="I546" s="2"/>
      <c r="J546" s="2"/>
      <c r="K546" s="2"/>
      <c r="L546" s="2"/>
      <c r="M546" s="2"/>
      <c r="N546" s="2"/>
      <c r="O546" s="71"/>
      <c r="P546" s="71"/>
      <c r="Q546" s="2"/>
      <c r="R546" s="2"/>
      <c r="S546" s="2"/>
      <c r="T546" s="2"/>
      <c r="U546" s="2"/>
      <c r="V546" s="2"/>
      <c r="W546" s="2"/>
      <c r="X546" s="2"/>
      <c r="Y546" s="2"/>
      <c r="Z546" s="2"/>
      <c r="AA546" s="2"/>
      <c r="AB546" s="2"/>
      <c r="AC546" s="2"/>
      <c r="AD546" s="2"/>
      <c r="AE546" s="2"/>
      <c r="AF546" s="2"/>
      <c r="AG546" s="2"/>
      <c r="AH546" s="2"/>
      <c r="AI546" s="2"/>
      <c r="AJ546" s="2"/>
      <c r="AK546" s="2"/>
      <c r="AL546" s="2"/>
      <c r="AM546" s="2"/>
    </row>
    <row r="547" spans="1:39" ht="15.75" customHeight="1">
      <c r="A547" s="2"/>
      <c r="B547" s="2"/>
      <c r="C547" s="2"/>
      <c r="D547" s="2"/>
      <c r="E547" s="2"/>
      <c r="F547" s="2"/>
      <c r="G547" s="7"/>
      <c r="H547" s="2"/>
      <c r="I547" s="2"/>
      <c r="J547" s="2"/>
      <c r="K547" s="2"/>
      <c r="L547" s="2"/>
      <c r="M547" s="2"/>
      <c r="N547" s="2"/>
      <c r="O547" s="71"/>
      <c r="P547" s="71"/>
      <c r="Q547" s="2"/>
      <c r="R547" s="2"/>
      <c r="S547" s="2"/>
      <c r="T547" s="2"/>
      <c r="U547" s="2"/>
      <c r="V547" s="2"/>
      <c r="W547" s="2"/>
      <c r="X547" s="2"/>
      <c r="Y547" s="2"/>
      <c r="Z547" s="2"/>
      <c r="AA547" s="2"/>
      <c r="AB547" s="2"/>
      <c r="AC547" s="2"/>
      <c r="AD547" s="2"/>
      <c r="AE547" s="2"/>
      <c r="AF547" s="2"/>
      <c r="AG547" s="2"/>
      <c r="AH547" s="2"/>
      <c r="AI547" s="2"/>
      <c r="AJ547" s="2"/>
      <c r="AK547" s="2"/>
      <c r="AL547" s="2"/>
      <c r="AM547" s="2"/>
    </row>
    <row r="548" spans="1:39" ht="15.75" customHeight="1">
      <c r="A548" s="2"/>
      <c r="B548" s="2"/>
      <c r="C548" s="2"/>
      <c r="D548" s="2"/>
      <c r="E548" s="2"/>
      <c r="F548" s="2"/>
      <c r="G548" s="7"/>
      <c r="H548" s="2"/>
      <c r="I548" s="2"/>
      <c r="J548" s="2"/>
      <c r="K548" s="2"/>
      <c r="L548" s="2"/>
      <c r="M548" s="2"/>
      <c r="N548" s="2"/>
      <c r="O548" s="71"/>
      <c r="P548" s="71"/>
      <c r="Q548" s="2"/>
      <c r="R548" s="2"/>
      <c r="S548" s="2"/>
      <c r="T548" s="2"/>
      <c r="U548" s="2"/>
      <c r="V548" s="2"/>
      <c r="W548" s="2"/>
      <c r="X548" s="2"/>
      <c r="Y548" s="2"/>
      <c r="Z548" s="2"/>
      <c r="AA548" s="2"/>
      <c r="AB548" s="2"/>
      <c r="AC548" s="2"/>
      <c r="AD548" s="2"/>
      <c r="AE548" s="2"/>
      <c r="AF548" s="2"/>
      <c r="AG548" s="2"/>
      <c r="AH548" s="2"/>
      <c r="AI548" s="2"/>
      <c r="AJ548" s="2"/>
      <c r="AK548" s="2"/>
      <c r="AL548" s="2"/>
      <c r="AM548" s="2"/>
    </row>
    <row r="549" spans="1:39" ht="15.75" customHeight="1">
      <c r="A549" s="2"/>
      <c r="B549" s="2"/>
      <c r="C549" s="2"/>
      <c r="D549" s="2"/>
      <c r="E549" s="2"/>
      <c r="F549" s="2"/>
      <c r="G549" s="7"/>
      <c r="H549" s="2"/>
      <c r="I549" s="2"/>
      <c r="J549" s="2"/>
      <c r="K549" s="2"/>
      <c r="L549" s="2"/>
      <c r="M549" s="2"/>
      <c r="N549" s="2"/>
      <c r="O549" s="71"/>
      <c r="P549" s="71"/>
      <c r="Q549" s="2"/>
      <c r="R549" s="2"/>
      <c r="S549" s="2"/>
      <c r="T549" s="2"/>
      <c r="U549" s="2"/>
      <c r="V549" s="2"/>
      <c r="W549" s="2"/>
      <c r="X549" s="2"/>
      <c r="Y549" s="2"/>
      <c r="Z549" s="2"/>
      <c r="AA549" s="2"/>
      <c r="AB549" s="2"/>
      <c r="AC549" s="2"/>
      <c r="AD549" s="2"/>
      <c r="AE549" s="2"/>
      <c r="AF549" s="2"/>
      <c r="AG549" s="2"/>
      <c r="AH549" s="2"/>
      <c r="AI549" s="2"/>
      <c r="AJ549" s="2"/>
      <c r="AK549" s="2"/>
      <c r="AL549" s="2"/>
      <c r="AM549" s="2"/>
    </row>
    <row r="550" spans="1:39" ht="15.75" customHeight="1">
      <c r="A550" s="2"/>
      <c r="B550" s="2"/>
      <c r="C550" s="2"/>
      <c r="D550" s="2"/>
      <c r="E550" s="2"/>
      <c r="F550" s="2"/>
      <c r="G550" s="7"/>
      <c r="H550" s="2"/>
      <c r="I550" s="2"/>
      <c r="J550" s="2"/>
      <c r="K550" s="2"/>
      <c r="L550" s="2"/>
      <c r="M550" s="2"/>
      <c r="N550" s="2"/>
      <c r="O550" s="71"/>
      <c r="P550" s="71"/>
      <c r="Q550" s="2"/>
      <c r="R550" s="2"/>
      <c r="S550" s="2"/>
      <c r="T550" s="2"/>
      <c r="U550" s="2"/>
      <c r="V550" s="2"/>
      <c r="W550" s="2"/>
      <c r="X550" s="2"/>
      <c r="Y550" s="2"/>
      <c r="Z550" s="2"/>
      <c r="AA550" s="2"/>
      <c r="AB550" s="2"/>
      <c r="AC550" s="2"/>
      <c r="AD550" s="2"/>
      <c r="AE550" s="2"/>
      <c r="AF550" s="2"/>
      <c r="AG550" s="2"/>
      <c r="AH550" s="2"/>
      <c r="AI550" s="2"/>
      <c r="AJ550" s="2"/>
      <c r="AK550" s="2"/>
      <c r="AL550" s="2"/>
      <c r="AM550" s="2"/>
    </row>
    <row r="551" spans="1:39" ht="15.75" customHeight="1">
      <c r="A551" s="2"/>
      <c r="B551" s="2"/>
      <c r="C551" s="2"/>
      <c r="D551" s="2"/>
      <c r="E551" s="2"/>
      <c r="F551" s="2"/>
      <c r="G551" s="7"/>
      <c r="H551" s="2"/>
      <c r="I551" s="2"/>
      <c r="J551" s="2"/>
      <c r="K551" s="2"/>
      <c r="L551" s="2"/>
      <c r="M551" s="2"/>
      <c r="N551" s="2"/>
      <c r="O551" s="71"/>
      <c r="P551" s="71"/>
      <c r="Q551" s="2"/>
      <c r="R551" s="2"/>
      <c r="S551" s="2"/>
      <c r="T551" s="2"/>
      <c r="U551" s="2"/>
      <c r="V551" s="2"/>
      <c r="W551" s="2"/>
      <c r="X551" s="2"/>
      <c r="Y551" s="2"/>
      <c r="Z551" s="2"/>
      <c r="AA551" s="2"/>
      <c r="AB551" s="2"/>
      <c r="AC551" s="2"/>
      <c r="AD551" s="2"/>
      <c r="AE551" s="2"/>
      <c r="AF551" s="2"/>
      <c r="AG551" s="2"/>
      <c r="AH551" s="2"/>
      <c r="AI551" s="2"/>
      <c r="AJ551" s="2"/>
      <c r="AK551" s="2"/>
      <c r="AL551" s="2"/>
      <c r="AM551" s="2"/>
    </row>
    <row r="552" spans="1:39" ht="15.75" customHeight="1">
      <c r="A552" s="2"/>
      <c r="B552" s="2"/>
      <c r="C552" s="2"/>
      <c r="D552" s="2"/>
      <c r="E552" s="2"/>
      <c r="F552" s="2"/>
      <c r="G552" s="7"/>
      <c r="H552" s="2"/>
      <c r="I552" s="2"/>
      <c r="J552" s="2"/>
      <c r="K552" s="2"/>
      <c r="L552" s="2"/>
      <c r="M552" s="2"/>
      <c r="N552" s="2"/>
      <c r="O552" s="71"/>
      <c r="P552" s="71"/>
      <c r="Q552" s="2"/>
      <c r="R552" s="2"/>
      <c r="S552" s="2"/>
      <c r="T552" s="2"/>
      <c r="U552" s="2"/>
      <c r="V552" s="2"/>
      <c r="W552" s="2"/>
      <c r="X552" s="2"/>
      <c r="Y552" s="2"/>
      <c r="Z552" s="2"/>
      <c r="AA552" s="2"/>
      <c r="AB552" s="2"/>
      <c r="AC552" s="2"/>
      <c r="AD552" s="2"/>
      <c r="AE552" s="2"/>
      <c r="AF552" s="2"/>
      <c r="AG552" s="2"/>
      <c r="AH552" s="2"/>
      <c r="AI552" s="2"/>
      <c r="AJ552" s="2"/>
      <c r="AK552" s="2"/>
      <c r="AL552" s="2"/>
      <c r="AM552" s="2"/>
    </row>
    <row r="553" spans="1:39" ht="15.75" customHeight="1">
      <c r="A553" s="2"/>
      <c r="B553" s="2"/>
      <c r="C553" s="2"/>
      <c r="D553" s="2"/>
      <c r="E553" s="2"/>
      <c r="F553" s="2"/>
      <c r="G553" s="7"/>
      <c r="H553" s="2"/>
      <c r="I553" s="2"/>
      <c r="J553" s="2"/>
      <c r="K553" s="2"/>
      <c r="L553" s="2"/>
      <c r="M553" s="2"/>
      <c r="N553" s="2"/>
      <c r="O553" s="71"/>
      <c r="P553" s="71"/>
      <c r="Q553" s="2"/>
      <c r="R553" s="2"/>
      <c r="S553" s="2"/>
      <c r="T553" s="2"/>
      <c r="U553" s="2"/>
      <c r="V553" s="2"/>
      <c r="W553" s="2"/>
      <c r="X553" s="2"/>
      <c r="Y553" s="2"/>
      <c r="Z553" s="2"/>
      <c r="AA553" s="2"/>
      <c r="AB553" s="2"/>
      <c r="AC553" s="2"/>
      <c r="AD553" s="2"/>
      <c r="AE553" s="2"/>
      <c r="AF553" s="2"/>
      <c r="AG553" s="2"/>
      <c r="AH553" s="2"/>
      <c r="AI553" s="2"/>
      <c r="AJ553" s="2"/>
      <c r="AK553" s="2"/>
      <c r="AL553" s="2"/>
      <c r="AM553" s="2"/>
    </row>
    <row r="554" spans="1:39" ht="15.75" customHeight="1">
      <c r="A554" s="2"/>
      <c r="B554" s="2"/>
      <c r="C554" s="2"/>
      <c r="D554" s="2"/>
      <c r="E554" s="2"/>
      <c r="F554" s="2"/>
      <c r="G554" s="7"/>
      <c r="H554" s="2"/>
      <c r="I554" s="2"/>
      <c r="J554" s="2"/>
      <c r="K554" s="2"/>
      <c r="L554" s="2"/>
      <c r="M554" s="2"/>
      <c r="N554" s="2"/>
      <c r="O554" s="71"/>
      <c r="P554" s="71"/>
      <c r="Q554" s="2"/>
      <c r="R554" s="2"/>
      <c r="S554" s="2"/>
      <c r="T554" s="2"/>
      <c r="U554" s="2"/>
      <c r="V554" s="2"/>
      <c r="W554" s="2"/>
      <c r="X554" s="2"/>
      <c r="Y554" s="2"/>
      <c r="Z554" s="2"/>
      <c r="AA554" s="2"/>
      <c r="AB554" s="2"/>
      <c r="AC554" s="2"/>
      <c r="AD554" s="2"/>
      <c r="AE554" s="2"/>
      <c r="AF554" s="2"/>
      <c r="AG554" s="2"/>
      <c r="AH554" s="2"/>
      <c r="AI554" s="2"/>
      <c r="AJ554" s="2"/>
      <c r="AK554" s="2"/>
      <c r="AL554" s="2"/>
      <c r="AM554" s="2"/>
    </row>
    <row r="555" spans="1:39" ht="15.75" customHeight="1">
      <c r="A555" s="2"/>
      <c r="B555" s="2"/>
      <c r="C555" s="2"/>
      <c r="D555" s="2"/>
      <c r="E555" s="2"/>
      <c r="F555" s="2"/>
      <c r="G555" s="7"/>
      <c r="H555" s="2"/>
      <c r="I555" s="2"/>
      <c r="J555" s="2"/>
      <c r="K555" s="2"/>
      <c r="L555" s="2"/>
      <c r="M555" s="2"/>
      <c r="N555" s="2"/>
      <c r="O555" s="71"/>
      <c r="P555" s="71"/>
      <c r="Q555" s="2"/>
      <c r="R555" s="2"/>
      <c r="S555" s="2"/>
      <c r="T555" s="2"/>
      <c r="U555" s="2"/>
      <c r="V555" s="2"/>
      <c r="W555" s="2"/>
      <c r="X555" s="2"/>
      <c r="Y555" s="2"/>
      <c r="Z555" s="2"/>
      <c r="AA555" s="2"/>
      <c r="AB555" s="2"/>
      <c r="AC555" s="2"/>
      <c r="AD555" s="2"/>
      <c r="AE555" s="2"/>
      <c r="AF555" s="2"/>
      <c r="AG555" s="2"/>
      <c r="AH555" s="2"/>
      <c r="AI555" s="2"/>
      <c r="AJ555" s="2"/>
      <c r="AK555" s="2"/>
      <c r="AL555" s="2"/>
      <c r="AM555" s="2"/>
    </row>
    <row r="556" spans="1:39" ht="15.75" customHeight="1">
      <c r="A556" s="2"/>
      <c r="B556" s="2"/>
      <c r="C556" s="2"/>
      <c r="D556" s="2"/>
      <c r="E556" s="2"/>
      <c r="F556" s="2"/>
      <c r="G556" s="7"/>
      <c r="H556" s="2"/>
      <c r="I556" s="2"/>
      <c r="J556" s="2"/>
      <c r="K556" s="2"/>
      <c r="L556" s="2"/>
      <c r="M556" s="2"/>
      <c r="N556" s="2"/>
      <c r="O556" s="71"/>
      <c r="P556" s="71"/>
      <c r="Q556" s="2"/>
      <c r="R556" s="2"/>
      <c r="S556" s="2"/>
      <c r="T556" s="2"/>
      <c r="U556" s="2"/>
      <c r="V556" s="2"/>
      <c r="W556" s="2"/>
      <c r="X556" s="2"/>
      <c r="Y556" s="2"/>
      <c r="Z556" s="2"/>
      <c r="AA556" s="2"/>
      <c r="AB556" s="2"/>
      <c r="AC556" s="2"/>
      <c r="AD556" s="2"/>
      <c r="AE556" s="2"/>
      <c r="AF556" s="2"/>
      <c r="AG556" s="2"/>
      <c r="AH556" s="2"/>
      <c r="AI556" s="2"/>
      <c r="AJ556" s="2"/>
      <c r="AK556" s="2"/>
      <c r="AL556" s="2"/>
      <c r="AM556" s="2"/>
    </row>
    <row r="557" spans="1:39" ht="15.75" customHeight="1">
      <c r="A557" s="2"/>
      <c r="B557" s="2"/>
      <c r="C557" s="2"/>
      <c r="D557" s="2"/>
      <c r="E557" s="2"/>
      <c r="F557" s="2"/>
      <c r="G557" s="7"/>
      <c r="H557" s="2"/>
      <c r="I557" s="2"/>
      <c r="J557" s="2"/>
      <c r="K557" s="2"/>
      <c r="L557" s="2"/>
      <c r="M557" s="2"/>
      <c r="N557" s="2"/>
      <c r="O557" s="71"/>
      <c r="P557" s="71"/>
      <c r="Q557" s="2"/>
      <c r="R557" s="2"/>
      <c r="S557" s="2"/>
      <c r="T557" s="2"/>
      <c r="U557" s="2"/>
      <c r="V557" s="2"/>
      <c r="W557" s="2"/>
      <c r="X557" s="2"/>
      <c r="Y557" s="2"/>
      <c r="Z557" s="2"/>
      <c r="AA557" s="2"/>
      <c r="AB557" s="2"/>
      <c r="AC557" s="2"/>
      <c r="AD557" s="2"/>
      <c r="AE557" s="2"/>
      <c r="AF557" s="2"/>
      <c r="AG557" s="2"/>
      <c r="AH557" s="2"/>
      <c r="AI557" s="2"/>
      <c r="AJ557" s="2"/>
      <c r="AK557" s="2"/>
      <c r="AL557" s="2"/>
      <c r="AM557" s="2"/>
    </row>
    <row r="558" spans="1:39" ht="15.75" customHeight="1">
      <c r="A558" s="2"/>
      <c r="B558" s="2"/>
      <c r="C558" s="2"/>
      <c r="D558" s="2"/>
      <c r="E558" s="2"/>
      <c r="F558" s="2"/>
      <c r="G558" s="7"/>
      <c r="H558" s="2"/>
      <c r="I558" s="2"/>
      <c r="J558" s="2"/>
      <c r="K558" s="2"/>
      <c r="L558" s="2"/>
      <c r="M558" s="2"/>
      <c r="N558" s="2"/>
      <c r="O558" s="71"/>
      <c r="P558" s="71"/>
      <c r="Q558" s="2"/>
      <c r="R558" s="2"/>
      <c r="S558" s="2"/>
      <c r="T558" s="2"/>
      <c r="U558" s="2"/>
      <c r="V558" s="2"/>
      <c r="W558" s="2"/>
      <c r="X558" s="2"/>
      <c r="Y558" s="2"/>
      <c r="Z558" s="2"/>
      <c r="AA558" s="2"/>
      <c r="AB558" s="2"/>
      <c r="AC558" s="2"/>
      <c r="AD558" s="2"/>
      <c r="AE558" s="2"/>
      <c r="AF558" s="2"/>
      <c r="AG558" s="2"/>
      <c r="AH558" s="2"/>
      <c r="AI558" s="2"/>
      <c r="AJ558" s="2"/>
      <c r="AK558" s="2"/>
      <c r="AL558" s="2"/>
      <c r="AM558" s="2"/>
    </row>
    <row r="559" spans="1:39" ht="15.75" customHeight="1">
      <c r="A559" s="2"/>
      <c r="B559" s="2"/>
      <c r="C559" s="2"/>
      <c r="D559" s="2"/>
      <c r="E559" s="2"/>
      <c r="F559" s="2"/>
      <c r="G559" s="7"/>
      <c r="H559" s="2"/>
      <c r="I559" s="2"/>
      <c r="J559" s="2"/>
      <c r="K559" s="2"/>
      <c r="L559" s="2"/>
      <c r="M559" s="2"/>
      <c r="N559" s="2"/>
      <c r="O559" s="71"/>
      <c r="P559" s="71"/>
      <c r="Q559" s="2"/>
      <c r="R559" s="2"/>
      <c r="S559" s="2"/>
      <c r="T559" s="2"/>
      <c r="U559" s="2"/>
      <c r="V559" s="2"/>
      <c r="W559" s="2"/>
      <c r="X559" s="2"/>
      <c r="Y559" s="2"/>
      <c r="Z559" s="2"/>
      <c r="AA559" s="2"/>
      <c r="AB559" s="2"/>
      <c r="AC559" s="2"/>
      <c r="AD559" s="2"/>
      <c r="AE559" s="2"/>
      <c r="AF559" s="2"/>
      <c r="AG559" s="2"/>
      <c r="AH559" s="2"/>
      <c r="AI559" s="2"/>
      <c r="AJ559" s="2"/>
      <c r="AK559" s="2"/>
      <c r="AL559" s="2"/>
      <c r="AM559" s="2"/>
    </row>
    <row r="560" spans="1:39" ht="15.75" customHeight="1">
      <c r="A560" s="2"/>
      <c r="B560" s="2"/>
      <c r="C560" s="2"/>
      <c r="D560" s="2"/>
      <c r="E560" s="2"/>
      <c r="F560" s="2"/>
      <c r="G560" s="7"/>
      <c r="H560" s="2"/>
      <c r="I560" s="2"/>
      <c r="J560" s="2"/>
      <c r="K560" s="2"/>
      <c r="L560" s="2"/>
      <c r="M560" s="2"/>
      <c r="N560" s="2"/>
      <c r="O560" s="71"/>
      <c r="P560" s="71"/>
      <c r="Q560" s="2"/>
      <c r="R560" s="2"/>
      <c r="S560" s="2"/>
      <c r="T560" s="2"/>
      <c r="U560" s="2"/>
      <c r="V560" s="2"/>
      <c r="W560" s="2"/>
      <c r="X560" s="2"/>
      <c r="Y560" s="2"/>
      <c r="Z560" s="2"/>
      <c r="AA560" s="2"/>
      <c r="AB560" s="2"/>
      <c r="AC560" s="2"/>
      <c r="AD560" s="2"/>
      <c r="AE560" s="2"/>
      <c r="AF560" s="2"/>
      <c r="AG560" s="2"/>
      <c r="AH560" s="2"/>
      <c r="AI560" s="2"/>
      <c r="AJ560" s="2"/>
      <c r="AK560" s="2"/>
      <c r="AL560" s="2"/>
      <c r="AM560" s="2"/>
    </row>
    <row r="561" spans="1:39" ht="15.75" customHeight="1">
      <c r="A561" s="2"/>
      <c r="B561" s="2"/>
      <c r="C561" s="2"/>
      <c r="D561" s="2"/>
      <c r="E561" s="2"/>
      <c r="F561" s="2"/>
      <c r="G561" s="7"/>
      <c r="H561" s="2"/>
      <c r="I561" s="2"/>
      <c r="J561" s="2"/>
      <c r="K561" s="2"/>
      <c r="L561" s="2"/>
      <c r="M561" s="2"/>
      <c r="N561" s="2"/>
      <c r="O561" s="71"/>
      <c r="P561" s="71"/>
      <c r="Q561" s="2"/>
      <c r="R561" s="2"/>
      <c r="S561" s="2"/>
      <c r="T561" s="2"/>
      <c r="U561" s="2"/>
      <c r="V561" s="2"/>
      <c r="W561" s="2"/>
      <c r="X561" s="2"/>
      <c r="Y561" s="2"/>
      <c r="Z561" s="2"/>
      <c r="AA561" s="2"/>
      <c r="AB561" s="2"/>
      <c r="AC561" s="2"/>
      <c r="AD561" s="2"/>
      <c r="AE561" s="2"/>
      <c r="AF561" s="2"/>
      <c r="AG561" s="2"/>
      <c r="AH561" s="2"/>
      <c r="AI561" s="2"/>
      <c r="AJ561" s="2"/>
      <c r="AK561" s="2"/>
      <c r="AL561" s="2"/>
      <c r="AM561" s="2"/>
    </row>
    <row r="562" spans="1:39" ht="15.75" customHeight="1">
      <c r="A562" s="2"/>
      <c r="B562" s="2"/>
      <c r="C562" s="2"/>
      <c r="D562" s="2"/>
      <c r="E562" s="2"/>
      <c r="F562" s="2"/>
      <c r="G562" s="7"/>
      <c r="H562" s="2"/>
      <c r="I562" s="2"/>
      <c r="J562" s="2"/>
      <c r="K562" s="2"/>
      <c r="L562" s="2"/>
      <c r="M562" s="2"/>
      <c r="N562" s="2"/>
      <c r="O562" s="71"/>
      <c r="P562" s="71"/>
      <c r="Q562" s="2"/>
      <c r="R562" s="2"/>
      <c r="S562" s="2"/>
      <c r="T562" s="2"/>
      <c r="U562" s="2"/>
      <c r="V562" s="2"/>
      <c r="W562" s="2"/>
      <c r="X562" s="2"/>
      <c r="Y562" s="2"/>
      <c r="Z562" s="2"/>
      <c r="AA562" s="2"/>
      <c r="AB562" s="2"/>
      <c r="AC562" s="2"/>
      <c r="AD562" s="2"/>
      <c r="AE562" s="2"/>
      <c r="AF562" s="2"/>
      <c r="AG562" s="2"/>
      <c r="AH562" s="2"/>
      <c r="AI562" s="2"/>
      <c r="AJ562" s="2"/>
      <c r="AK562" s="2"/>
      <c r="AL562" s="2"/>
      <c r="AM562" s="2"/>
    </row>
    <row r="563" spans="1:39" ht="15.75" customHeight="1">
      <c r="A563" s="2"/>
      <c r="B563" s="2"/>
      <c r="C563" s="2"/>
      <c r="D563" s="2"/>
      <c r="E563" s="2"/>
      <c r="F563" s="2"/>
      <c r="G563" s="7"/>
      <c r="H563" s="2"/>
      <c r="I563" s="2"/>
      <c r="J563" s="2"/>
      <c r="K563" s="2"/>
      <c r="L563" s="2"/>
      <c r="M563" s="2"/>
      <c r="N563" s="2"/>
      <c r="O563" s="71"/>
      <c r="P563" s="71"/>
      <c r="Q563" s="2"/>
      <c r="R563" s="2"/>
      <c r="S563" s="2"/>
      <c r="T563" s="2"/>
      <c r="U563" s="2"/>
      <c r="V563" s="2"/>
      <c r="W563" s="2"/>
      <c r="X563" s="2"/>
      <c r="Y563" s="2"/>
      <c r="Z563" s="2"/>
      <c r="AA563" s="2"/>
      <c r="AB563" s="2"/>
      <c r="AC563" s="2"/>
      <c r="AD563" s="2"/>
      <c r="AE563" s="2"/>
      <c r="AF563" s="2"/>
      <c r="AG563" s="2"/>
      <c r="AH563" s="2"/>
      <c r="AI563" s="2"/>
      <c r="AJ563" s="2"/>
      <c r="AK563" s="2"/>
      <c r="AL563" s="2"/>
      <c r="AM563" s="2"/>
    </row>
    <row r="564" spans="1:39" ht="15.75" customHeight="1">
      <c r="A564" s="2"/>
      <c r="B564" s="2"/>
      <c r="C564" s="2"/>
      <c r="D564" s="2"/>
      <c r="E564" s="2"/>
      <c r="F564" s="2"/>
      <c r="G564" s="7"/>
      <c r="H564" s="2"/>
      <c r="I564" s="2"/>
      <c r="J564" s="2"/>
      <c r="K564" s="2"/>
      <c r="L564" s="2"/>
      <c r="M564" s="2"/>
      <c r="N564" s="2"/>
      <c r="O564" s="71"/>
      <c r="P564" s="71"/>
      <c r="Q564" s="2"/>
      <c r="R564" s="2"/>
      <c r="S564" s="2"/>
      <c r="T564" s="2"/>
      <c r="U564" s="2"/>
      <c r="V564" s="2"/>
      <c r="W564" s="2"/>
      <c r="X564" s="2"/>
      <c r="Y564" s="2"/>
      <c r="Z564" s="2"/>
      <c r="AA564" s="2"/>
      <c r="AB564" s="2"/>
      <c r="AC564" s="2"/>
      <c r="AD564" s="2"/>
      <c r="AE564" s="2"/>
      <c r="AF564" s="2"/>
      <c r="AG564" s="2"/>
      <c r="AH564" s="2"/>
      <c r="AI564" s="2"/>
      <c r="AJ564" s="2"/>
      <c r="AK564" s="2"/>
      <c r="AL564" s="2"/>
      <c r="AM564" s="2"/>
    </row>
    <row r="565" spans="1:39" ht="15.75" customHeight="1">
      <c r="A565" s="2"/>
      <c r="B565" s="2"/>
      <c r="C565" s="2"/>
      <c r="D565" s="2"/>
      <c r="E565" s="2"/>
      <c r="F565" s="2"/>
      <c r="G565" s="7"/>
      <c r="H565" s="2"/>
      <c r="I565" s="2"/>
      <c r="J565" s="2"/>
      <c r="K565" s="2"/>
      <c r="L565" s="2"/>
      <c r="M565" s="2"/>
      <c r="N565" s="2"/>
      <c r="O565" s="71"/>
      <c r="P565" s="71"/>
      <c r="Q565" s="2"/>
      <c r="R565" s="2"/>
      <c r="S565" s="2"/>
      <c r="T565" s="2"/>
      <c r="U565" s="2"/>
      <c r="V565" s="2"/>
      <c r="W565" s="2"/>
      <c r="X565" s="2"/>
      <c r="Y565" s="2"/>
      <c r="Z565" s="2"/>
      <c r="AA565" s="2"/>
      <c r="AB565" s="2"/>
      <c r="AC565" s="2"/>
      <c r="AD565" s="2"/>
      <c r="AE565" s="2"/>
      <c r="AF565" s="2"/>
      <c r="AG565" s="2"/>
      <c r="AH565" s="2"/>
      <c r="AI565" s="2"/>
      <c r="AJ565" s="2"/>
      <c r="AK565" s="2"/>
      <c r="AL565" s="2"/>
      <c r="AM565" s="2"/>
    </row>
    <row r="566" spans="1:39" ht="15.75" customHeight="1">
      <c r="A566" s="2"/>
      <c r="B566" s="2"/>
      <c r="C566" s="2"/>
      <c r="D566" s="2"/>
      <c r="E566" s="2"/>
      <c r="F566" s="2"/>
      <c r="G566" s="7"/>
      <c r="H566" s="2"/>
      <c r="I566" s="2"/>
      <c r="J566" s="2"/>
      <c r="K566" s="2"/>
      <c r="L566" s="2"/>
      <c r="M566" s="2"/>
      <c r="N566" s="2"/>
      <c r="O566" s="71"/>
      <c r="P566" s="71"/>
      <c r="Q566" s="2"/>
      <c r="R566" s="2"/>
      <c r="S566" s="2"/>
      <c r="T566" s="2"/>
      <c r="U566" s="2"/>
      <c r="V566" s="2"/>
      <c r="W566" s="2"/>
      <c r="X566" s="2"/>
      <c r="Y566" s="2"/>
      <c r="Z566" s="2"/>
      <c r="AA566" s="2"/>
      <c r="AB566" s="2"/>
      <c r="AC566" s="2"/>
      <c r="AD566" s="2"/>
      <c r="AE566" s="2"/>
      <c r="AF566" s="2"/>
      <c r="AG566" s="2"/>
      <c r="AH566" s="2"/>
      <c r="AI566" s="2"/>
      <c r="AJ566" s="2"/>
      <c r="AK566" s="2"/>
      <c r="AL566" s="2"/>
      <c r="AM566" s="2"/>
    </row>
    <row r="567" spans="1:39" ht="15.75" customHeight="1">
      <c r="A567" s="2"/>
      <c r="B567" s="2"/>
      <c r="C567" s="2"/>
      <c r="D567" s="2"/>
      <c r="E567" s="2"/>
      <c r="F567" s="2"/>
      <c r="G567" s="7"/>
      <c r="H567" s="2"/>
      <c r="I567" s="2"/>
      <c r="J567" s="2"/>
      <c r="K567" s="2"/>
      <c r="L567" s="2"/>
      <c r="M567" s="2"/>
      <c r="N567" s="2"/>
      <c r="O567" s="71"/>
      <c r="P567" s="71"/>
      <c r="Q567" s="2"/>
      <c r="R567" s="2"/>
      <c r="S567" s="2"/>
      <c r="T567" s="2"/>
      <c r="U567" s="2"/>
      <c r="V567" s="2"/>
      <c r="W567" s="2"/>
      <c r="X567" s="2"/>
      <c r="Y567" s="2"/>
      <c r="Z567" s="2"/>
      <c r="AA567" s="2"/>
      <c r="AB567" s="2"/>
      <c r="AC567" s="2"/>
      <c r="AD567" s="2"/>
      <c r="AE567" s="2"/>
      <c r="AF567" s="2"/>
      <c r="AG567" s="2"/>
      <c r="AH567" s="2"/>
      <c r="AI567" s="2"/>
      <c r="AJ567" s="2"/>
      <c r="AK567" s="2"/>
      <c r="AL567" s="2"/>
      <c r="AM567" s="2"/>
    </row>
    <row r="568" spans="1:39" ht="15.75" customHeight="1">
      <c r="A568" s="2"/>
      <c r="B568" s="2"/>
      <c r="C568" s="2"/>
      <c r="D568" s="2"/>
      <c r="E568" s="2"/>
      <c r="F568" s="2"/>
      <c r="G568" s="7"/>
      <c r="H568" s="2"/>
      <c r="I568" s="2"/>
      <c r="J568" s="2"/>
      <c r="K568" s="2"/>
      <c r="L568" s="2"/>
      <c r="M568" s="2"/>
      <c r="N568" s="2"/>
      <c r="O568" s="71"/>
      <c r="P568" s="71"/>
      <c r="Q568" s="2"/>
      <c r="R568" s="2"/>
      <c r="S568" s="2"/>
      <c r="T568" s="2"/>
      <c r="U568" s="2"/>
      <c r="V568" s="2"/>
      <c r="W568" s="2"/>
      <c r="X568" s="2"/>
      <c r="Y568" s="2"/>
      <c r="Z568" s="2"/>
      <c r="AA568" s="2"/>
      <c r="AB568" s="2"/>
      <c r="AC568" s="2"/>
      <c r="AD568" s="2"/>
      <c r="AE568" s="2"/>
      <c r="AF568" s="2"/>
      <c r="AG568" s="2"/>
      <c r="AH568" s="2"/>
      <c r="AI568" s="2"/>
      <c r="AJ568" s="2"/>
      <c r="AK568" s="2"/>
      <c r="AL568" s="2"/>
      <c r="AM568" s="2"/>
    </row>
    <row r="569" spans="1:39" ht="15.75" customHeight="1">
      <c r="A569" s="2"/>
      <c r="B569" s="2"/>
      <c r="C569" s="2"/>
      <c r="D569" s="2"/>
      <c r="E569" s="2"/>
      <c r="F569" s="2"/>
      <c r="G569" s="7"/>
      <c r="H569" s="2"/>
      <c r="I569" s="2"/>
      <c r="J569" s="2"/>
      <c r="K569" s="2"/>
      <c r="L569" s="2"/>
      <c r="M569" s="2"/>
      <c r="N569" s="2"/>
      <c r="O569" s="71"/>
      <c r="P569" s="71"/>
      <c r="Q569" s="2"/>
      <c r="R569" s="2"/>
      <c r="S569" s="2"/>
      <c r="T569" s="2"/>
      <c r="U569" s="2"/>
      <c r="V569" s="2"/>
      <c r="W569" s="2"/>
      <c r="X569" s="2"/>
      <c r="Y569" s="2"/>
      <c r="Z569" s="2"/>
      <c r="AA569" s="2"/>
      <c r="AB569" s="2"/>
      <c r="AC569" s="2"/>
      <c r="AD569" s="2"/>
      <c r="AE569" s="2"/>
      <c r="AF569" s="2"/>
      <c r="AG569" s="2"/>
      <c r="AH569" s="2"/>
      <c r="AI569" s="2"/>
      <c r="AJ569" s="2"/>
      <c r="AK569" s="2"/>
      <c r="AL569" s="2"/>
      <c r="AM569" s="2"/>
    </row>
    <row r="570" spans="1:39" ht="15.75" customHeight="1">
      <c r="A570" s="2"/>
      <c r="B570" s="2"/>
      <c r="C570" s="2"/>
      <c r="D570" s="2"/>
      <c r="E570" s="2"/>
      <c r="F570" s="2"/>
      <c r="G570" s="7"/>
      <c r="H570" s="2"/>
      <c r="I570" s="2"/>
      <c r="J570" s="2"/>
      <c r="K570" s="2"/>
      <c r="L570" s="2"/>
      <c r="M570" s="2"/>
      <c r="N570" s="2"/>
      <c r="O570" s="71"/>
      <c r="P570" s="71"/>
      <c r="Q570" s="2"/>
      <c r="R570" s="2"/>
      <c r="S570" s="2"/>
      <c r="T570" s="2"/>
      <c r="U570" s="2"/>
      <c r="V570" s="2"/>
      <c r="W570" s="2"/>
      <c r="X570" s="2"/>
      <c r="Y570" s="2"/>
      <c r="Z570" s="2"/>
      <c r="AA570" s="2"/>
      <c r="AB570" s="2"/>
      <c r="AC570" s="2"/>
      <c r="AD570" s="2"/>
      <c r="AE570" s="2"/>
      <c r="AF570" s="2"/>
      <c r="AG570" s="2"/>
      <c r="AH570" s="2"/>
      <c r="AI570" s="2"/>
      <c r="AJ570" s="2"/>
      <c r="AK570" s="2"/>
      <c r="AL570" s="2"/>
      <c r="AM570" s="2"/>
    </row>
    <row r="571" spans="1:39" ht="15.75" customHeight="1">
      <c r="A571" s="2"/>
      <c r="B571" s="2"/>
      <c r="C571" s="2"/>
      <c r="D571" s="2"/>
      <c r="E571" s="2"/>
      <c r="F571" s="2"/>
      <c r="G571" s="7"/>
      <c r="H571" s="2"/>
      <c r="I571" s="2"/>
      <c r="J571" s="2"/>
      <c r="K571" s="2"/>
      <c r="L571" s="2"/>
      <c r="M571" s="2"/>
      <c r="N571" s="2"/>
      <c r="O571" s="71"/>
      <c r="P571" s="71"/>
      <c r="Q571" s="2"/>
      <c r="R571" s="2"/>
      <c r="S571" s="2"/>
      <c r="T571" s="2"/>
      <c r="U571" s="2"/>
      <c r="V571" s="2"/>
      <c r="W571" s="2"/>
      <c r="X571" s="2"/>
      <c r="Y571" s="2"/>
      <c r="Z571" s="2"/>
      <c r="AA571" s="2"/>
      <c r="AB571" s="2"/>
      <c r="AC571" s="2"/>
      <c r="AD571" s="2"/>
      <c r="AE571" s="2"/>
      <c r="AF571" s="2"/>
      <c r="AG571" s="2"/>
      <c r="AH571" s="2"/>
      <c r="AI571" s="2"/>
      <c r="AJ571" s="2"/>
      <c r="AK571" s="2"/>
      <c r="AL571" s="2"/>
      <c r="AM571" s="2"/>
    </row>
    <row r="572" spans="1:39" ht="15.75" customHeight="1">
      <c r="A572" s="2"/>
      <c r="B572" s="2"/>
      <c r="C572" s="2"/>
      <c r="D572" s="2"/>
      <c r="E572" s="2"/>
      <c r="F572" s="2"/>
      <c r="G572" s="7"/>
      <c r="H572" s="2"/>
      <c r="I572" s="2"/>
      <c r="J572" s="2"/>
      <c r="K572" s="2"/>
      <c r="L572" s="2"/>
      <c r="M572" s="2"/>
      <c r="N572" s="2"/>
      <c r="O572" s="71"/>
      <c r="P572" s="71"/>
      <c r="Q572" s="2"/>
      <c r="R572" s="2"/>
      <c r="S572" s="2"/>
      <c r="T572" s="2"/>
      <c r="U572" s="2"/>
      <c r="V572" s="2"/>
      <c r="W572" s="2"/>
      <c r="X572" s="2"/>
      <c r="Y572" s="2"/>
      <c r="Z572" s="2"/>
      <c r="AA572" s="2"/>
      <c r="AB572" s="2"/>
      <c r="AC572" s="2"/>
      <c r="AD572" s="2"/>
      <c r="AE572" s="2"/>
      <c r="AF572" s="2"/>
      <c r="AG572" s="2"/>
      <c r="AH572" s="2"/>
      <c r="AI572" s="2"/>
      <c r="AJ572" s="2"/>
      <c r="AK572" s="2"/>
      <c r="AL572" s="2"/>
      <c r="AM572" s="2"/>
    </row>
    <row r="573" spans="1:39" ht="15.75" customHeight="1">
      <c r="A573" s="2"/>
      <c r="B573" s="2"/>
      <c r="C573" s="2"/>
      <c r="D573" s="2"/>
      <c r="E573" s="2"/>
      <c r="F573" s="2"/>
      <c r="G573" s="7"/>
      <c r="H573" s="2"/>
      <c r="I573" s="2"/>
      <c r="J573" s="2"/>
      <c r="K573" s="2"/>
      <c r="L573" s="2"/>
      <c r="M573" s="2"/>
      <c r="N573" s="2"/>
      <c r="O573" s="71"/>
      <c r="P573" s="71"/>
      <c r="Q573" s="2"/>
      <c r="R573" s="2"/>
      <c r="S573" s="2"/>
      <c r="T573" s="2"/>
      <c r="U573" s="2"/>
      <c r="V573" s="2"/>
      <c r="W573" s="2"/>
      <c r="X573" s="2"/>
      <c r="Y573" s="2"/>
      <c r="Z573" s="2"/>
      <c r="AA573" s="2"/>
      <c r="AB573" s="2"/>
      <c r="AC573" s="2"/>
      <c r="AD573" s="2"/>
      <c r="AE573" s="2"/>
      <c r="AF573" s="2"/>
      <c r="AG573" s="2"/>
      <c r="AH573" s="2"/>
      <c r="AI573" s="2"/>
      <c r="AJ573" s="2"/>
      <c r="AK573" s="2"/>
      <c r="AL573" s="2"/>
      <c r="AM573" s="2"/>
    </row>
    <row r="574" spans="1:39" ht="15.75" customHeight="1">
      <c r="A574" s="2"/>
      <c r="B574" s="2"/>
      <c r="C574" s="2"/>
      <c r="D574" s="2"/>
      <c r="E574" s="2"/>
      <c r="F574" s="2"/>
      <c r="G574" s="7"/>
      <c r="H574" s="2"/>
      <c r="I574" s="2"/>
      <c r="J574" s="2"/>
      <c r="K574" s="2"/>
      <c r="L574" s="2"/>
      <c r="M574" s="2"/>
      <c r="N574" s="2"/>
      <c r="O574" s="71"/>
      <c r="P574" s="71"/>
      <c r="Q574" s="2"/>
      <c r="R574" s="2"/>
      <c r="S574" s="2"/>
      <c r="T574" s="2"/>
      <c r="U574" s="2"/>
      <c r="V574" s="2"/>
      <c r="W574" s="2"/>
      <c r="X574" s="2"/>
      <c r="Y574" s="2"/>
      <c r="Z574" s="2"/>
      <c r="AA574" s="2"/>
      <c r="AB574" s="2"/>
      <c r="AC574" s="2"/>
      <c r="AD574" s="2"/>
      <c r="AE574" s="2"/>
      <c r="AF574" s="2"/>
      <c r="AG574" s="2"/>
      <c r="AH574" s="2"/>
      <c r="AI574" s="2"/>
      <c r="AJ574" s="2"/>
      <c r="AK574" s="2"/>
      <c r="AL574" s="2"/>
      <c r="AM574" s="2"/>
    </row>
    <row r="575" spans="1:39" ht="15.75" customHeight="1">
      <c r="A575" s="2"/>
      <c r="B575" s="2"/>
      <c r="C575" s="2"/>
      <c r="D575" s="2"/>
      <c r="E575" s="2"/>
      <c r="F575" s="2"/>
      <c r="G575" s="7"/>
      <c r="H575" s="2"/>
      <c r="I575" s="2"/>
      <c r="J575" s="2"/>
      <c r="K575" s="2"/>
      <c r="L575" s="2"/>
      <c r="M575" s="2"/>
      <c r="N575" s="2"/>
      <c r="O575" s="71"/>
      <c r="P575" s="71"/>
      <c r="Q575" s="2"/>
      <c r="R575" s="2"/>
      <c r="S575" s="2"/>
      <c r="T575" s="2"/>
      <c r="U575" s="2"/>
      <c r="V575" s="2"/>
      <c r="W575" s="2"/>
      <c r="X575" s="2"/>
      <c r="Y575" s="2"/>
      <c r="Z575" s="2"/>
      <c r="AA575" s="2"/>
      <c r="AB575" s="2"/>
      <c r="AC575" s="2"/>
      <c r="AD575" s="2"/>
      <c r="AE575" s="2"/>
      <c r="AF575" s="2"/>
      <c r="AG575" s="2"/>
      <c r="AH575" s="2"/>
      <c r="AI575" s="2"/>
      <c r="AJ575" s="2"/>
      <c r="AK575" s="2"/>
      <c r="AL575" s="2"/>
      <c r="AM575" s="2"/>
    </row>
    <row r="576" spans="1:39" ht="15.75" customHeight="1">
      <c r="A576" s="2"/>
      <c r="B576" s="2"/>
      <c r="C576" s="2"/>
      <c r="D576" s="2"/>
      <c r="E576" s="2"/>
      <c r="F576" s="2"/>
      <c r="G576" s="7"/>
      <c r="H576" s="2"/>
      <c r="I576" s="2"/>
      <c r="J576" s="2"/>
      <c r="K576" s="2"/>
      <c r="L576" s="2"/>
      <c r="M576" s="2"/>
      <c r="N576" s="2"/>
      <c r="O576" s="71"/>
      <c r="P576" s="71"/>
      <c r="Q576" s="2"/>
      <c r="R576" s="2"/>
      <c r="S576" s="2"/>
      <c r="T576" s="2"/>
      <c r="U576" s="2"/>
      <c r="V576" s="2"/>
      <c r="W576" s="2"/>
      <c r="X576" s="2"/>
      <c r="Y576" s="2"/>
      <c r="Z576" s="2"/>
      <c r="AA576" s="2"/>
      <c r="AB576" s="2"/>
      <c r="AC576" s="2"/>
      <c r="AD576" s="2"/>
      <c r="AE576" s="2"/>
      <c r="AF576" s="2"/>
      <c r="AG576" s="2"/>
      <c r="AH576" s="2"/>
      <c r="AI576" s="2"/>
      <c r="AJ576" s="2"/>
      <c r="AK576" s="2"/>
      <c r="AL576" s="2"/>
      <c r="AM576" s="2"/>
    </row>
    <row r="577" spans="1:39" ht="15.75" customHeight="1">
      <c r="A577" s="2"/>
      <c r="B577" s="2"/>
      <c r="C577" s="2"/>
      <c r="D577" s="2"/>
      <c r="E577" s="2"/>
      <c r="F577" s="2"/>
      <c r="G577" s="7"/>
      <c r="H577" s="2"/>
      <c r="I577" s="2"/>
      <c r="J577" s="2"/>
      <c r="K577" s="2"/>
      <c r="L577" s="2"/>
      <c r="M577" s="2"/>
      <c r="N577" s="2"/>
      <c r="O577" s="71"/>
      <c r="P577" s="71"/>
      <c r="Q577" s="2"/>
      <c r="R577" s="2"/>
      <c r="S577" s="2"/>
      <c r="T577" s="2"/>
      <c r="U577" s="2"/>
      <c r="V577" s="2"/>
      <c r="W577" s="2"/>
      <c r="X577" s="2"/>
      <c r="Y577" s="2"/>
      <c r="Z577" s="2"/>
      <c r="AA577" s="2"/>
      <c r="AB577" s="2"/>
      <c r="AC577" s="2"/>
      <c r="AD577" s="2"/>
      <c r="AE577" s="2"/>
      <c r="AF577" s="2"/>
      <c r="AG577" s="2"/>
      <c r="AH577" s="2"/>
      <c r="AI577" s="2"/>
      <c r="AJ577" s="2"/>
      <c r="AK577" s="2"/>
      <c r="AL577" s="2"/>
      <c r="AM577" s="2"/>
    </row>
    <row r="578" spans="1:39" ht="15.75" customHeight="1">
      <c r="A578" s="2"/>
      <c r="B578" s="2"/>
      <c r="C578" s="2"/>
      <c r="D578" s="2"/>
      <c r="E578" s="2"/>
      <c r="F578" s="2"/>
      <c r="G578" s="7"/>
      <c r="H578" s="2"/>
      <c r="I578" s="2"/>
      <c r="J578" s="2"/>
      <c r="K578" s="2"/>
      <c r="L578" s="2"/>
      <c r="M578" s="2"/>
      <c r="N578" s="2"/>
      <c r="O578" s="71"/>
      <c r="P578" s="71"/>
      <c r="Q578" s="2"/>
      <c r="R578" s="2"/>
      <c r="S578" s="2"/>
      <c r="T578" s="2"/>
      <c r="U578" s="2"/>
      <c r="V578" s="2"/>
      <c r="W578" s="2"/>
      <c r="X578" s="2"/>
      <c r="Y578" s="2"/>
      <c r="Z578" s="2"/>
      <c r="AA578" s="2"/>
      <c r="AB578" s="2"/>
      <c r="AC578" s="2"/>
      <c r="AD578" s="2"/>
      <c r="AE578" s="2"/>
      <c r="AF578" s="2"/>
      <c r="AG578" s="2"/>
      <c r="AH578" s="2"/>
      <c r="AI578" s="2"/>
      <c r="AJ578" s="2"/>
      <c r="AK578" s="2"/>
      <c r="AL578" s="2"/>
      <c r="AM578" s="2"/>
    </row>
    <row r="579" spans="1:39" ht="15.75" customHeight="1">
      <c r="A579" s="2"/>
      <c r="B579" s="2"/>
      <c r="C579" s="2"/>
      <c r="D579" s="2"/>
      <c r="E579" s="2"/>
      <c r="F579" s="2"/>
      <c r="G579" s="7"/>
      <c r="H579" s="2"/>
      <c r="I579" s="2"/>
      <c r="J579" s="2"/>
      <c r="K579" s="2"/>
      <c r="L579" s="2"/>
      <c r="M579" s="2"/>
      <c r="N579" s="2"/>
      <c r="O579" s="71"/>
      <c r="P579" s="71"/>
      <c r="Q579" s="2"/>
      <c r="R579" s="2"/>
      <c r="S579" s="2"/>
      <c r="T579" s="2"/>
      <c r="U579" s="2"/>
      <c r="V579" s="2"/>
      <c r="W579" s="2"/>
      <c r="X579" s="2"/>
      <c r="Y579" s="2"/>
      <c r="Z579" s="2"/>
      <c r="AA579" s="2"/>
      <c r="AB579" s="2"/>
      <c r="AC579" s="2"/>
      <c r="AD579" s="2"/>
      <c r="AE579" s="2"/>
      <c r="AF579" s="2"/>
      <c r="AG579" s="2"/>
      <c r="AH579" s="2"/>
      <c r="AI579" s="2"/>
      <c r="AJ579" s="2"/>
      <c r="AK579" s="2"/>
      <c r="AL579" s="2"/>
      <c r="AM579" s="2"/>
    </row>
    <row r="580" spans="1:39" ht="15.75" customHeight="1">
      <c r="A580" s="2"/>
      <c r="B580" s="2"/>
      <c r="C580" s="2"/>
      <c r="D580" s="2"/>
      <c r="E580" s="2"/>
      <c r="F580" s="2"/>
      <c r="G580" s="7"/>
      <c r="H580" s="2"/>
      <c r="I580" s="2"/>
      <c r="J580" s="2"/>
      <c r="K580" s="2"/>
      <c r="L580" s="2"/>
      <c r="M580" s="2"/>
      <c r="N580" s="2"/>
      <c r="O580" s="71"/>
      <c r="P580" s="71"/>
      <c r="Q580" s="2"/>
      <c r="R580" s="2"/>
      <c r="S580" s="2"/>
      <c r="T580" s="2"/>
      <c r="U580" s="2"/>
      <c r="V580" s="2"/>
      <c r="W580" s="2"/>
      <c r="X580" s="2"/>
      <c r="Y580" s="2"/>
      <c r="Z580" s="2"/>
      <c r="AA580" s="2"/>
      <c r="AB580" s="2"/>
      <c r="AC580" s="2"/>
      <c r="AD580" s="2"/>
      <c r="AE580" s="2"/>
      <c r="AF580" s="2"/>
      <c r="AG580" s="2"/>
      <c r="AH580" s="2"/>
      <c r="AI580" s="2"/>
      <c r="AJ580" s="2"/>
      <c r="AK580" s="2"/>
      <c r="AL580" s="2"/>
      <c r="AM580" s="2"/>
    </row>
    <row r="581" spans="1:39" ht="15.75" customHeight="1">
      <c r="A581" s="2"/>
      <c r="B581" s="2"/>
      <c r="C581" s="2"/>
      <c r="D581" s="2"/>
      <c r="E581" s="2"/>
      <c r="F581" s="2"/>
      <c r="G581" s="7"/>
      <c r="H581" s="2"/>
      <c r="I581" s="2"/>
      <c r="J581" s="2"/>
      <c r="K581" s="2"/>
      <c r="L581" s="2"/>
      <c r="M581" s="2"/>
      <c r="N581" s="2"/>
      <c r="O581" s="71"/>
      <c r="P581" s="71"/>
      <c r="Q581" s="2"/>
      <c r="R581" s="2"/>
      <c r="S581" s="2"/>
      <c r="T581" s="2"/>
      <c r="U581" s="2"/>
      <c r="V581" s="2"/>
      <c r="W581" s="2"/>
      <c r="X581" s="2"/>
      <c r="Y581" s="2"/>
      <c r="Z581" s="2"/>
      <c r="AA581" s="2"/>
      <c r="AB581" s="2"/>
      <c r="AC581" s="2"/>
      <c r="AD581" s="2"/>
      <c r="AE581" s="2"/>
      <c r="AF581" s="2"/>
      <c r="AG581" s="2"/>
      <c r="AH581" s="2"/>
      <c r="AI581" s="2"/>
      <c r="AJ581" s="2"/>
      <c r="AK581" s="2"/>
      <c r="AL581" s="2"/>
      <c r="AM581" s="2"/>
    </row>
    <row r="582" spans="1:39" ht="15.75" customHeight="1">
      <c r="A582" s="2"/>
      <c r="B582" s="2"/>
      <c r="C582" s="2"/>
      <c r="D582" s="2"/>
      <c r="E582" s="2"/>
      <c r="F582" s="2"/>
      <c r="G582" s="7"/>
      <c r="H582" s="2"/>
      <c r="I582" s="2"/>
      <c r="J582" s="2"/>
      <c r="K582" s="2"/>
      <c r="L582" s="2"/>
      <c r="M582" s="2"/>
      <c r="N582" s="2"/>
      <c r="O582" s="71"/>
      <c r="P582" s="71"/>
      <c r="Q582" s="2"/>
      <c r="R582" s="2"/>
      <c r="S582" s="2"/>
      <c r="T582" s="2"/>
      <c r="U582" s="2"/>
      <c r="V582" s="2"/>
      <c r="W582" s="2"/>
      <c r="X582" s="2"/>
      <c r="Y582" s="2"/>
      <c r="Z582" s="2"/>
      <c r="AA582" s="2"/>
      <c r="AB582" s="2"/>
      <c r="AC582" s="2"/>
      <c r="AD582" s="2"/>
      <c r="AE582" s="2"/>
      <c r="AF582" s="2"/>
      <c r="AG582" s="2"/>
      <c r="AH582" s="2"/>
      <c r="AI582" s="2"/>
      <c r="AJ582" s="2"/>
      <c r="AK582" s="2"/>
      <c r="AL582" s="2"/>
      <c r="AM582" s="2"/>
    </row>
    <row r="583" spans="1:39" ht="15.75" customHeight="1">
      <c r="A583" s="2"/>
      <c r="B583" s="2"/>
      <c r="C583" s="2"/>
      <c r="D583" s="2"/>
      <c r="E583" s="2"/>
      <c r="F583" s="2"/>
      <c r="G583" s="7"/>
      <c r="H583" s="2"/>
      <c r="I583" s="2"/>
      <c r="J583" s="2"/>
      <c r="K583" s="2"/>
      <c r="L583" s="2"/>
      <c r="M583" s="2"/>
      <c r="N583" s="2"/>
      <c r="O583" s="71"/>
      <c r="P583" s="71"/>
      <c r="Q583" s="2"/>
      <c r="R583" s="2"/>
      <c r="S583" s="2"/>
      <c r="T583" s="2"/>
      <c r="U583" s="2"/>
      <c r="V583" s="2"/>
      <c r="W583" s="2"/>
      <c r="X583" s="2"/>
      <c r="Y583" s="2"/>
      <c r="Z583" s="2"/>
      <c r="AA583" s="2"/>
      <c r="AB583" s="2"/>
      <c r="AC583" s="2"/>
      <c r="AD583" s="2"/>
      <c r="AE583" s="2"/>
      <c r="AF583" s="2"/>
      <c r="AG583" s="2"/>
      <c r="AH583" s="2"/>
      <c r="AI583" s="2"/>
      <c r="AJ583" s="2"/>
      <c r="AK583" s="2"/>
      <c r="AL583" s="2"/>
      <c r="AM583" s="2"/>
    </row>
    <row r="584" spans="1:39" ht="15.75" customHeight="1">
      <c r="A584" s="2"/>
      <c r="B584" s="2"/>
      <c r="C584" s="2"/>
      <c r="D584" s="2"/>
      <c r="E584" s="2"/>
      <c r="F584" s="2"/>
      <c r="G584" s="7"/>
      <c r="H584" s="2"/>
      <c r="I584" s="2"/>
      <c r="J584" s="2"/>
      <c r="K584" s="2"/>
      <c r="L584" s="2"/>
      <c r="M584" s="2"/>
      <c r="N584" s="2"/>
      <c r="O584" s="71"/>
      <c r="P584" s="71"/>
      <c r="Q584" s="2"/>
      <c r="R584" s="2"/>
      <c r="S584" s="2"/>
      <c r="T584" s="2"/>
      <c r="U584" s="2"/>
      <c r="V584" s="2"/>
      <c r="W584" s="2"/>
      <c r="X584" s="2"/>
      <c r="Y584" s="2"/>
      <c r="Z584" s="2"/>
      <c r="AA584" s="2"/>
      <c r="AB584" s="2"/>
      <c r="AC584" s="2"/>
      <c r="AD584" s="2"/>
      <c r="AE584" s="2"/>
      <c r="AF584" s="2"/>
      <c r="AG584" s="2"/>
      <c r="AH584" s="2"/>
      <c r="AI584" s="2"/>
      <c r="AJ584" s="2"/>
      <c r="AK584" s="2"/>
      <c r="AL584" s="2"/>
      <c r="AM584" s="2"/>
    </row>
    <row r="585" spans="1:39" ht="15.75" customHeight="1">
      <c r="A585" s="2"/>
      <c r="B585" s="2"/>
      <c r="C585" s="2"/>
      <c r="D585" s="2"/>
      <c r="E585" s="2"/>
      <c r="F585" s="2"/>
      <c r="G585" s="7"/>
      <c r="H585" s="2"/>
      <c r="I585" s="2"/>
      <c r="J585" s="2"/>
      <c r="K585" s="2"/>
      <c r="L585" s="2"/>
      <c r="M585" s="2"/>
      <c r="N585" s="2"/>
      <c r="O585" s="71"/>
      <c r="P585" s="71"/>
      <c r="Q585" s="2"/>
      <c r="R585" s="2"/>
      <c r="S585" s="2"/>
      <c r="T585" s="2"/>
      <c r="U585" s="2"/>
      <c r="V585" s="2"/>
      <c r="W585" s="2"/>
      <c r="X585" s="2"/>
      <c r="Y585" s="2"/>
      <c r="Z585" s="2"/>
      <c r="AA585" s="2"/>
      <c r="AB585" s="2"/>
      <c r="AC585" s="2"/>
      <c r="AD585" s="2"/>
      <c r="AE585" s="2"/>
      <c r="AF585" s="2"/>
      <c r="AG585" s="2"/>
      <c r="AH585" s="2"/>
      <c r="AI585" s="2"/>
      <c r="AJ585" s="2"/>
      <c r="AK585" s="2"/>
      <c r="AL585" s="2"/>
      <c r="AM585" s="2"/>
    </row>
    <row r="586" spans="1:39" ht="15.75" customHeight="1">
      <c r="A586" s="2"/>
      <c r="B586" s="2"/>
      <c r="C586" s="2"/>
      <c r="D586" s="2"/>
      <c r="E586" s="2"/>
      <c r="F586" s="2"/>
      <c r="G586" s="7"/>
      <c r="H586" s="2"/>
      <c r="I586" s="2"/>
      <c r="J586" s="2"/>
      <c r="K586" s="2"/>
      <c r="L586" s="2"/>
      <c r="M586" s="2"/>
      <c r="N586" s="2"/>
      <c r="O586" s="71"/>
      <c r="P586" s="71"/>
      <c r="Q586" s="2"/>
      <c r="R586" s="2"/>
      <c r="S586" s="2"/>
      <c r="T586" s="2"/>
      <c r="U586" s="2"/>
      <c r="V586" s="2"/>
      <c r="W586" s="2"/>
      <c r="X586" s="2"/>
      <c r="Y586" s="2"/>
      <c r="Z586" s="2"/>
      <c r="AA586" s="2"/>
      <c r="AB586" s="2"/>
      <c r="AC586" s="2"/>
      <c r="AD586" s="2"/>
      <c r="AE586" s="2"/>
      <c r="AF586" s="2"/>
      <c r="AG586" s="2"/>
      <c r="AH586" s="2"/>
      <c r="AI586" s="2"/>
      <c r="AJ586" s="2"/>
      <c r="AK586" s="2"/>
      <c r="AL586" s="2"/>
      <c r="AM586" s="2"/>
    </row>
    <row r="587" spans="1:39" ht="15.75" customHeight="1">
      <c r="A587" s="2"/>
      <c r="B587" s="2"/>
      <c r="C587" s="2"/>
      <c r="D587" s="2"/>
      <c r="E587" s="2"/>
      <c r="F587" s="2"/>
      <c r="G587" s="7"/>
      <c r="H587" s="2"/>
      <c r="I587" s="2"/>
      <c r="J587" s="2"/>
      <c r="K587" s="2"/>
      <c r="L587" s="2"/>
      <c r="M587" s="2"/>
      <c r="N587" s="2"/>
      <c r="O587" s="71"/>
      <c r="P587" s="71"/>
      <c r="Q587" s="2"/>
      <c r="R587" s="2"/>
      <c r="S587" s="2"/>
      <c r="T587" s="2"/>
      <c r="U587" s="2"/>
      <c r="V587" s="2"/>
      <c r="W587" s="2"/>
      <c r="X587" s="2"/>
      <c r="Y587" s="2"/>
      <c r="Z587" s="2"/>
      <c r="AA587" s="2"/>
      <c r="AB587" s="2"/>
      <c r="AC587" s="2"/>
      <c r="AD587" s="2"/>
      <c r="AE587" s="2"/>
      <c r="AF587" s="2"/>
      <c r="AG587" s="2"/>
      <c r="AH587" s="2"/>
      <c r="AI587" s="2"/>
      <c r="AJ587" s="2"/>
      <c r="AK587" s="2"/>
      <c r="AL587" s="2"/>
      <c r="AM587" s="2"/>
    </row>
    <row r="588" spans="1:39" ht="15.75" customHeight="1">
      <c r="A588" s="2"/>
      <c r="B588" s="2"/>
      <c r="C588" s="2"/>
      <c r="D588" s="2"/>
      <c r="E588" s="2"/>
      <c r="F588" s="2"/>
      <c r="G588" s="7"/>
      <c r="H588" s="2"/>
      <c r="I588" s="2"/>
      <c r="J588" s="2"/>
      <c r="K588" s="2"/>
      <c r="L588" s="2"/>
      <c r="M588" s="2"/>
      <c r="N588" s="2"/>
      <c r="O588" s="71"/>
      <c r="P588" s="71"/>
      <c r="Q588" s="2"/>
      <c r="R588" s="2"/>
      <c r="S588" s="2"/>
      <c r="T588" s="2"/>
      <c r="U588" s="2"/>
      <c r="V588" s="2"/>
      <c r="W588" s="2"/>
      <c r="X588" s="2"/>
      <c r="Y588" s="2"/>
      <c r="Z588" s="2"/>
      <c r="AA588" s="2"/>
      <c r="AB588" s="2"/>
      <c r="AC588" s="2"/>
      <c r="AD588" s="2"/>
      <c r="AE588" s="2"/>
      <c r="AF588" s="2"/>
      <c r="AG588" s="2"/>
      <c r="AH588" s="2"/>
      <c r="AI588" s="2"/>
      <c r="AJ588" s="2"/>
      <c r="AK588" s="2"/>
      <c r="AL588" s="2"/>
      <c r="AM588" s="2"/>
    </row>
    <row r="589" spans="1:39" ht="15.75" customHeight="1">
      <c r="A589" s="2"/>
      <c r="B589" s="2"/>
      <c r="C589" s="2"/>
      <c r="D589" s="2"/>
      <c r="E589" s="2"/>
      <c r="F589" s="2"/>
      <c r="G589" s="7"/>
      <c r="H589" s="2"/>
      <c r="I589" s="2"/>
      <c r="J589" s="2"/>
      <c r="K589" s="2"/>
      <c r="L589" s="2"/>
      <c r="M589" s="2"/>
      <c r="N589" s="2"/>
      <c r="O589" s="71"/>
      <c r="P589" s="71"/>
      <c r="Q589" s="2"/>
      <c r="R589" s="2"/>
      <c r="S589" s="2"/>
      <c r="T589" s="2"/>
      <c r="U589" s="2"/>
      <c r="V589" s="2"/>
      <c r="W589" s="2"/>
      <c r="X589" s="2"/>
      <c r="Y589" s="2"/>
      <c r="Z589" s="2"/>
      <c r="AA589" s="2"/>
      <c r="AB589" s="2"/>
      <c r="AC589" s="2"/>
      <c r="AD589" s="2"/>
      <c r="AE589" s="2"/>
      <c r="AF589" s="2"/>
      <c r="AG589" s="2"/>
      <c r="AH589" s="2"/>
      <c r="AI589" s="2"/>
      <c r="AJ589" s="2"/>
      <c r="AK589" s="2"/>
      <c r="AL589" s="2"/>
      <c r="AM589" s="2"/>
    </row>
    <row r="590" spans="1:39" ht="15.75" customHeight="1">
      <c r="A590" s="2"/>
      <c r="B590" s="2"/>
      <c r="C590" s="2"/>
      <c r="D590" s="2"/>
      <c r="E590" s="2"/>
      <c r="F590" s="2"/>
      <c r="G590" s="7"/>
      <c r="H590" s="2"/>
      <c r="I590" s="2"/>
      <c r="J590" s="2"/>
      <c r="K590" s="2"/>
      <c r="L590" s="2"/>
      <c r="M590" s="2"/>
      <c r="N590" s="2"/>
      <c r="O590" s="71"/>
      <c r="P590" s="71"/>
      <c r="Q590" s="2"/>
      <c r="R590" s="2"/>
      <c r="S590" s="2"/>
      <c r="T590" s="2"/>
      <c r="U590" s="2"/>
      <c r="V590" s="2"/>
      <c r="W590" s="2"/>
      <c r="X590" s="2"/>
      <c r="Y590" s="2"/>
      <c r="Z590" s="2"/>
      <c r="AA590" s="2"/>
      <c r="AB590" s="2"/>
      <c r="AC590" s="2"/>
      <c r="AD590" s="2"/>
      <c r="AE590" s="2"/>
      <c r="AF590" s="2"/>
      <c r="AG590" s="2"/>
      <c r="AH590" s="2"/>
      <c r="AI590" s="2"/>
      <c r="AJ590" s="2"/>
      <c r="AK590" s="2"/>
      <c r="AL590" s="2"/>
      <c r="AM590" s="2"/>
    </row>
    <row r="591" spans="1:39" ht="15.75" customHeight="1">
      <c r="A591" s="2"/>
      <c r="B591" s="2"/>
      <c r="C591" s="2"/>
      <c r="D591" s="2"/>
      <c r="E591" s="2"/>
      <c r="F591" s="2"/>
      <c r="G591" s="7"/>
      <c r="H591" s="2"/>
      <c r="I591" s="2"/>
      <c r="J591" s="2"/>
      <c r="K591" s="2"/>
      <c r="L591" s="2"/>
      <c r="M591" s="2"/>
      <c r="N591" s="2"/>
      <c r="O591" s="71"/>
      <c r="P591" s="71"/>
      <c r="Q591" s="2"/>
      <c r="R591" s="2"/>
      <c r="S591" s="2"/>
      <c r="T591" s="2"/>
      <c r="U591" s="2"/>
      <c r="V591" s="2"/>
      <c r="W591" s="2"/>
      <c r="X591" s="2"/>
      <c r="Y591" s="2"/>
      <c r="Z591" s="2"/>
      <c r="AA591" s="2"/>
      <c r="AB591" s="2"/>
      <c r="AC591" s="2"/>
      <c r="AD591" s="2"/>
      <c r="AE591" s="2"/>
      <c r="AF591" s="2"/>
      <c r="AG591" s="2"/>
      <c r="AH591" s="2"/>
      <c r="AI591" s="2"/>
      <c r="AJ591" s="2"/>
      <c r="AK591" s="2"/>
      <c r="AL591" s="2"/>
      <c r="AM591" s="2"/>
    </row>
    <row r="592" spans="1:39" ht="15.75" customHeight="1">
      <c r="A592" s="2"/>
      <c r="B592" s="2"/>
      <c r="C592" s="2"/>
      <c r="D592" s="2"/>
      <c r="E592" s="2"/>
      <c r="F592" s="2"/>
      <c r="G592" s="7"/>
      <c r="H592" s="2"/>
      <c r="I592" s="2"/>
      <c r="J592" s="2"/>
      <c r="K592" s="2"/>
      <c r="L592" s="2"/>
      <c r="M592" s="2"/>
      <c r="N592" s="2"/>
      <c r="O592" s="71"/>
      <c r="P592" s="71"/>
      <c r="Q592" s="2"/>
      <c r="R592" s="2"/>
      <c r="S592" s="2"/>
      <c r="T592" s="2"/>
      <c r="U592" s="2"/>
      <c r="V592" s="2"/>
      <c r="W592" s="2"/>
      <c r="X592" s="2"/>
      <c r="Y592" s="2"/>
      <c r="Z592" s="2"/>
      <c r="AA592" s="2"/>
      <c r="AB592" s="2"/>
      <c r="AC592" s="2"/>
      <c r="AD592" s="2"/>
      <c r="AE592" s="2"/>
      <c r="AF592" s="2"/>
      <c r="AG592" s="2"/>
      <c r="AH592" s="2"/>
      <c r="AI592" s="2"/>
      <c r="AJ592" s="2"/>
      <c r="AK592" s="2"/>
      <c r="AL592" s="2"/>
      <c r="AM592" s="2"/>
    </row>
    <row r="593" spans="1:39" ht="15.75" customHeight="1">
      <c r="A593" s="2"/>
      <c r="B593" s="2"/>
      <c r="C593" s="2"/>
      <c r="D593" s="2"/>
      <c r="E593" s="2"/>
      <c r="F593" s="2"/>
      <c r="G593" s="7"/>
      <c r="H593" s="2"/>
      <c r="I593" s="2"/>
      <c r="J593" s="2"/>
      <c r="K593" s="2"/>
      <c r="L593" s="2"/>
      <c r="M593" s="2"/>
      <c r="N593" s="2"/>
      <c r="O593" s="71"/>
      <c r="P593" s="71"/>
      <c r="Q593" s="2"/>
      <c r="R593" s="2"/>
      <c r="S593" s="2"/>
      <c r="T593" s="2"/>
      <c r="U593" s="2"/>
      <c r="V593" s="2"/>
      <c r="W593" s="2"/>
      <c r="X593" s="2"/>
      <c r="Y593" s="2"/>
      <c r="Z593" s="2"/>
      <c r="AA593" s="2"/>
      <c r="AB593" s="2"/>
      <c r="AC593" s="2"/>
      <c r="AD593" s="2"/>
      <c r="AE593" s="2"/>
      <c r="AF593" s="2"/>
      <c r="AG593" s="2"/>
      <c r="AH593" s="2"/>
      <c r="AI593" s="2"/>
      <c r="AJ593" s="2"/>
      <c r="AK593" s="2"/>
      <c r="AL593" s="2"/>
      <c r="AM593" s="2"/>
    </row>
    <row r="594" spans="1:39" ht="15.75" customHeight="1">
      <c r="A594" s="2"/>
      <c r="B594" s="2"/>
      <c r="C594" s="2"/>
      <c r="D594" s="2"/>
      <c r="E594" s="2"/>
      <c r="F594" s="2"/>
      <c r="G594" s="7"/>
      <c r="H594" s="2"/>
      <c r="I594" s="2"/>
      <c r="J594" s="2"/>
      <c r="K594" s="2"/>
      <c r="L594" s="2"/>
      <c r="M594" s="2"/>
      <c r="N594" s="2"/>
      <c r="O594" s="71"/>
      <c r="P594" s="71"/>
      <c r="Q594" s="2"/>
      <c r="R594" s="2"/>
      <c r="S594" s="2"/>
      <c r="T594" s="2"/>
      <c r="U594" s="2"/>
      <c r="V594" s="2"/>
      <c r="W594" s="2"/>
      <c r="X594" s="2"/>
      <c r="Y594" s="2"/>
      <c r="Z594" s="2"/>
      <c r="AA594" s="2"/>
      <c r="AB594" s="2"/>
      <c r="AC594" s="2"/>
      <c r="AD594" s="2"/>
      <c r="AE594" s="2"/>
      <c r="AF594" s="2"/>
      <c r="AG594" s="2"/>
      <c r="AH594" s="2"/>
      <c r="AI594" s="2"/>
      <c r="AJ594" s="2"/>
      <c r="AK594" s="2"/>
      <c r="AL594" s="2"/>
      <c r="AM594" s="2"/>
    </row>
    <row r="595" spans="1:39" ht="15.75" customHeight="1">
      <c r="A595" s="2"/>
      <c r="B595" s="2"/>
      <c r="C595" s="2"/>
      <c r="D595" s="2"/>
      <c r="E595" s="2"/>
      <c r="F595" s="2"/>
      <c r="G595" s="7"/>
      <c r="H595" s="2"/>
      <c r="I595" s="2"/>
      <c r="J595" s="2"/>
      <c r="K595" s="2"/>
      <c r="L595" s="2"/>
      <c r="M595" s="2"/>
      <c r="N595" s="2"/>
      <c r="O595" s="71"/>
      <c r="P595" s="71"/>
      <c r="Q595" s="2"/>
      <c r="R595" s="2"/>
      <c r="S595" s="2"/>
      <c r="T595" s="2"/>
      <c r="U595" s="2"/>
      <c r="V595" s="2"/>
      <c r="W595" s="2"/>
      <c r="X595" s="2"/>
      <c r="Y595" s="2"/>
      <c r="Z595" s="2"/>
      <c r="AA595" s="2"/>
      <c r="AB595" s="2"/>
      <c r="AC595" s="2"/>
      <c r="AD595" s="2"/>
      <c r="AE595" s="2"/>
      <c r="AF595" s="2"/>
      <c r="AG595" s="2"/>
      <c r="AH595" s="2"/>
      <c r="AI595" s="2"/>
      <c r="AJ595" s="2"/>
      <c r="AK595" s="2"/>
      <c r="AL595" s="2"/>
      <c r="AM595" s="2"/>
    </row>
    <row r="596" spans="1:39" ht="15.75" customHeight="1">
      <c r="A596" s="2"/>
      <c r="B596" s="2"/>
      <c r="C596" s="2"/>
      <c r="D596" s="2"/>
      <c r="E596" s="2"/>
      <c r="F596" s="2"/>
      <c r="G596" s="7"/>
      <c r="H596" s="2"/>
      <c r="I596" s="2"/>
      <c r="J596" s="2"/>
      <c r="K596" s="2"/>
      <c r="L596" s="2"/>
      <c r="M596" s="2"/>
      <c r="N596" s="2"/>
      <c r="O596" s="71"/>
      <c r="P596" s="71"/>
      <c r="Q596" s="2"/>
      <c r="R596" s="2"/>
      <c r="S596" s="2"/>
      <c r="T596" s="2"/>
      <c r="U596" s="2"/>
      <c r="V596" s="2"/>
      <c r="W596" s="2"/>
      <c r="X596" s="2"/>
      <c r="Y596" s="2"/>
      <c r="Z596" s="2"/>
      <c r="AA596" s="2"/>
      <c r="AB596" s="2"/>
      <c r="AC596" s="2"/>
      <c r="AD596" s="2"/>
      <c r="AE596" s="2"/>
      <c r="AF596" s="2"/>
      <c r="AG596" s="2"/>
      <c r="AH596" s="2"/>
      <c r="AI596" s="2"/>
      <c r="AJ596" s="2"/>
      <c r="AK596" s="2"/>
      <c r="AL596" s="2"/>
      <c r="AM596" s="2"/>
    </row>
    <row r="597" spans="1:39" ht="15.75" customHeight="1">
      <c r="A597" s="2"/>
      <c r="B597" s="2"/>
      <c r="C597" s="2"/>
      <c r="D597" s="2"/>
      <c r="E597" s="2"/>
      <c r="F597" s="2"/>
      <c r="G597" s="7"/>
      <c r="H597" s="2"/>
      <c r="I597" s="2"/>
      <c r="J597" s="2"/>
      <c r="K597" s="2"/>
      <c r="L597" s="2"/>
      <c r="M597" s="2"/>
      <c r="N597" s="2"/>
      <c r="O597" s="71"/>
      <c r="P597" s="71"/>
      <c r="Q597" s="2"/>
      <c r="R597" s="2"/>
      <c r="S597" s="2"/>
      <c r="T597" s="2"/>
      <c r="U597" s="2"/>
      <c r="V597" s="2"/>
      <c r="W597" s="2"/>
      <c r="X597" s="2"/>
      <c r="Y597" s="2"/>
      <c r="Z597" s="2"/>
      <c r="AA597" s="2"/>
      <c r="AB597" s="2"/>
      <c r="AC597" s="2"/>
      <c r="AD597" s="2"/>
      <c r="AE597" s="2"/>
      <c r="AF597" s="2"/>
      <c r="AG597" s="2"/>
      <c r="AH597" s="2"/>
      <c r="AI597" s="2"/>
      <c r="AJ597" s="2"/>
      <c r="AK597" s="2"/>
      <c r="AL597" s="2"/>
      <c r="AM597" s="2"/>
    </row>
    <row r="598" spans="1:39" ht="15.75" customHeight="1">
      <c r="A598" s="2"/>
      <c r="B598" s="2"/>
      <c r="C598" s="2"/>
      <c r="D598" s="2"/>
      <c r="E598" s="2"/>
      <c r="F598" s="2"/>
      <c r="G598" s="7"/>
      <c r="H598" s="2"/>
      <c r="I598" s="2"/>
      <c r="J598" s="2"/>
      <c r="K598" s="2"/>
      <c r="L598" s="2"/>
      <c r="M598" s="2"/>
      <c r="N598" s="2"/>
      <c r="O598" s="71"/>
      <c r="P598" s="71"/>
      <c r="Q598" s="2"/>
      <c r="R598" s="2"/>
      <c r="S598" s="2"/>
      <c r="T598" s="2"/>
      <c r="U598" s="2"/>
      <c r="V598" s="2"/>
      <c r="W598" s="2"/>
      <c r="X598" s="2"/>
      <c r="Y598" s="2"/>
      <c r="Z598" s="2"/>
      <c r="AA598" s="2"/>
      <c r="AB598" s="2"/>
      <c r="AC598" s="2"/>
      <c r="AD598" s="2"/>
      <c r="AE598" s="2"/>
      <c r="AF598" s="2"/>
      <c r="AG598" s="2"/>
      <c r="AH598" s="2"/>
      <c r="AI598" s="2"/>
      <c r="AJ598" s="2"/>
      <c r="AK598" s="2"/>
      <c r="AL598" s="2"/>
      <c r="AM598" s="2"/>
    </row>
    <row r="599" spans="1:39" ht="15.75" customHeight="1">
      <c r="A599" s="2"/>
      <c r="B599" s="2"/>
      <c r="C599" s="2"/>
      <c r="D599" s="2"/>
      <c r="E599" s="2"/>
      <c r="F599" s="2"/>
      <c r="G599" s="7"/>
      <c r="H599" s="2"/>
      <c r="I599" s="2"/>
      <c r="J599" s="2"/>
      <c r="K599" s="2"/>
      <c r="L599" s="2"/>
      <c r="M599" s="2"/>
      <c r="N599" s="2"/>
      <c r="O599" s="71"/>
      <c r="P599" s="71"/>
      <c r="Q599" s="2"/>
      <c r="R599" s="2"/>
      <c r="S599" s="2"/>
      <c r="T599" s="2"/>
      <c r="U599" s="2"/>
      <c r="V599" s="2"/>
      <c r="W599" s="2"/>
      <c r="X599" s="2"/>
      <c r="Y599" s="2"/>
      <c r="Z599" s="2"/>
      <c r="AA599" s="2"/>
      <c r="AB599" s="2"/>
      <c r="AC599" s="2"/>
      <c r="AD599" s="2"/>
      <c r="AE599" s="2"/>
      <c r="AF599" s="2"/>
      <c r="AG599" s="2"/>
      <c r="AH599" s="2"/>
      <c r="AI599" s="2"/>
      <c r="AJ599" s="2"/>
      <c r="AK599" s="2"/>
      <c r="AL599" s="2"/>
      <c r="AM599" s="2"/>
    </row>
    <row r="600" spans="1:39" ht="15.75" customHeight="1">
      <c r="A600" s="2"/>
      <c r="B600" s="2"/>
      <c r="C600" s="2"/>
      <c r="D600" s="2"/>
      <c r="E600" s="2"/>
      <c r="F600" s="2"/>
      <c r="G600" s="7"/>
      <c r="H600" s="2"/>
      <c r="I600" s="2"/>
      <c r="J600" s="2"/>
      <c r="K600" s="2"/>
      <c r="L600" s="2"/>
      <c r="M600" s="2"/>
      <c r="N600" s="2"/>
      <c r="O600" s="71"/>
      <c r="P600" s="71"/>
      <c r="Q600" s="2"/>
      <c r="R600" s="2"/>
      <c r="S600" s="2"/>
      <c r="T600" s="2"/>
      <c r="U600" s="2"/>
      <c r="V600" s="2"/>
      <c r="W600" s="2"/>
      <c r="X600" s="2"/>
      <c r="Y600" s="2"/>
      <c r="Z600" s="2"/>
      <c r="AA600" s="2"/>
      <c r="AB600" s="2"/>
      <c r="AC600" s="2"/>
      <c r="AD600" s="2"/>
      <c r="AE600" s="2"/>
      <c r="AF600" s="2"/>
      <c r="AG600" s="2"/>
      <c r="AH600" s="2"/>
      <c r="AI600" s="2"/>
      <c r="AJ600" s="2"/>
      <c r="AK600" s="2"/>
      <c r="AL600" s="2"/>
      <c r="AM600" s="2"/>
    </row>
    <row r="601" spans="1:39" ht="15.75" customHeight="1">
      <c r="A601" s="2"/>
      <c r="B601" s="2"/>
      <c r="C601" s="2"/>
      <c r="D601" s="2"/>
      <c r="E601" s="2"/>
      <c r="F601" s="2"/>
      <c r="G601" s="7"/>
      <c r="H601" s="2"/>
      <c r="I601" s="2"/>
      <c r="J601" s="2"/>
      <c r="K601" s="2"/>
      <c r="L601" s="2"/>
      <c r="M601" s="2"/>
      <c r="N601" s="2"/>
      <c r="O601" s="71"/>
      <c r="P601" s="71"/>
      <c r="Q601" s="2"/>
      <c r="R601" s="2"/>
      <c r="S601" s="2"/>
      <c r="T601" s="2"/>
      <c r="U601" s="2"/>
      <c r="V601" s="2"/>
      <c r="W601" s="2"/>
      <c r="X601" s="2"/>
      <c r="Y601" s="2"/>
      <c r="Z601" s="2"/>
      <c r="AA601" s="2"/>
      <c r="AB601" s="2"/>
      <c r="AC601" s="2"/>
      <c r="AD601" s="2"/>
      <c r="AE601" s="2"/>
      <c r="AF601" s="2"/>
      <c r="AG601" s="2"/>
      <c r="AH601" s="2"/>
      <c r="AI601" s="2"/>
      <c r="AJ601" s="2"/>
      <c r="AK601" s="2"/>
      <c r="AL601" s="2"/>
      <c r="AM601" s="2"/>
    </row>
    <row r="602" spans="1:39" ht="15.75" customHeight="1">
      <c r="A602" s="2"/>
      <c r="B602" s="2"/>
      <c r="C602" s="2"/>
      <c r="D602" s="2"/>
      <c r="E602" s="2"/>
      <c r="F602" s="2"/>
      <c r="G602" s="7"/>
      <c r="H602" s="2"/>
      <c r="I602" s="2"/>
      <c r="J602" s="2"/>
      <c r="K602" s="2"/>
      <c r="L602" s="2"/>
      <c r="M602" s="2"/>
      <c r="N602" s="2"/>
      <c r="O602" s="71"/>
      <c r="P602" s="71"/>
      <c r="Q602" s="2"/>
      <c r="R602" s="2"/>
      <c r="S602" s="2"/>
      <c r="T602" s="2"/>
      <c r="U602" s="2"/>
      <c r="V602" s="2"/>
      <c r="W602" s="2"/>
      <c r="X602" s="2"/>
      <c r="Y602" s="2"/>
      <c r="Z602" s="2"/>
      <c r="AA602" s="2"/>
      <c r="AB602" s="2"/>
      <c r="AC602" s="2"/>
      <c r="AD602" s="2"/>
      <c r="AE602" s="2"/>
      <c r="AF602" s="2"/>
      <c r="AG602" s="2"/>
      <c r="AH602" s="2"/>
      <c r="AI602" s="2"/>
      <c r="AJ602" s="2"/>
      <c r="AK602" s="2"/>
      <c r="AL602" s="2"/>
      <c r="AM602" s="2"/>
    </row>
    <row r="603" spans="1:39" ht="15.75" customHeight="1">
      <c r="A603" s="2"/>
      <c r="B603" s="2"/>
      <c r="C603" s="2"/>
      <c r="D603" s="2"/>
      <c r="E603" s="2"/>
      <c r="F603" s="2"/>
      <c r="G603" s="7"/>
      <c r="H603" s="2"/>
      <c r="I603" s="2"/>
      <c r="J603" s="2"/>
      <c r="K603" s="2"/>
      <c r="L603" s="2"/>
      <c r="M603" s="2"/>
      <c r="N603" s="2"/>
      <c r="O603" s="71"/>
      <c r="P603" s="71"/>
      <c r="Q603" s="2"/>
      <c r="R603" s="2"/>
      <c r="S603" s="2"/>
      <c r="T603" s="2"/>
      <c r="U603" s="2"/>
      <c r="V603" s="2"/>
      <c r="W603" s="2"/>
      <c r="X603" s="2"/>
      <c r="Y603" s="2"/>
      <c r="Z603" s="2"/>
      <c r="AA603" s="2"/>
      <c r="AB603" s="2"/>
      <c r="AC603" s="2"/>
      <c r="AD603" s="2"/>
      <c r="AE603" s="2"/>
      <c r="AF603" s="2"/>
      <c r="AG603" s="2"/>
      <c r="AH603" s="2"/>
      <c r="AI603" s="2"/>
      <c r="AJ603" s="2"/>
      <c r="AK603" s="2"/>
      <c r="AL603" s="2"/>
      <c r="AM603" s="2"/>
    </row>
    <row r="604" spans="1:39" ht="15.75" customHeight="1">
      <c r="A604" s="2"/>
      <c r="B604" s="2"/>
      <c r="C604" s="2"/>
      <c r="D604" s="2"/>
      <c r="E604" s="2"/>
      <c r="F604" s="2"/>
      <c r="G604" s="7"/>
      <c r="H604" s="2"/>
      <c r="I604" s="2"/>
      <c r="J604" s="2"/>
      <c r="K604" s="2"/>
      <c r="L604" s="2"/>
      <c r="M604" s="2"/>
      <c r="N604" s="2"/>
      <c r="O604" s="71"/>
      <c r="P604" s="71"/>
      <c r="Q604" s="2"/>
      <c r="R604" s="2"/>
      <c r="S604" s="2"/>
      <c r="T604" s="2"/>
      <c r="U604" s="2"/>
      <c r="V604" s="2"/>
      <c r="W604" s="2"/>
      <c r="X604" s="2"/>
      <c r="Y604" s="2"/>
      <c r="Z604" s="2"/>
      <c r="AA604" s="2"/>
      <c r="AB604" s="2"/>
      <c r="AC604" s="2"/>
      <c r="AD604" s="2"/>
      <c r="AE604" s="2"/>
      <c r="AF604" s="2"/>
      <c r="AG604" s="2"/>
      <c r="AH604" s="2"/>
      <c r="AI604" s="2"/>
      <c r="AJ604" s="2"/>
      <c r="AK604" s="2"/>
      <c r="AL604" s="2"/>
      <c r="AM604" s="2"/>
    </row>
    <row r="605" spans="1:39" ht="15.75" customHeight="1">
      <c r="A605" s="2"/>
      <c r="B605" s="2"/>
      <c r="C605" s="2"/>
      <c r="D605" s="2"/>
      <c r="E605" s="2"/>
      <c r="F605" s="2"/>
      <c r="G605" s="7"/>
      <c r="H605" s="2"/>
      <c r="I605" s="2"/>
      <c r="J605" s="2"/>
      <c r="K605" s="2"/>
      <c r="L605" s="2"/>
      <c r="M605" s="2"/>
      <c r="N605" s="2"/>
      <c r="O605" s="71"/>
      <c r="P605" s="71"/>
      <c r="Q605" s="2"/>
      <c r="R605" s="2"/>
      <c r="S605" s="2"/>
      <c r="T605" s="2"/>
      <c r="U605" s="2"/>
      <c r="V605" s="2"/>
      <c r="W605" s="2"/>
      <c r="X605" s="2"/>
      <c r="Y605" s="2"/>
      <c r="Z605" s="2"/>
      <c r="AA605" s="2"/>
      <c r="AB605" s="2"/>
      <c r="AC605" s="2"/>
      <c r="AD605" s="2"/>
      <c r="AE605" s="2"/>
      <c r="AF605" s="2"/>
      <c r="AG605" s="2"/>
      <c r="AH605" s="2"/>
      <c r="AI605" s="2"/>
      <c r="AJ605" s="2"/>
      <c r="AK605" s="2"/>
      <c r="AL605" s="2"/>
      <c r="AM605" s="2"/>
    </row>
    <row r="606" spans="1:39" ht="15.75" customHeight="1">
      <c r="A606" s="2"/>
      <c r="B606" s="2"/>
      <c r="C606" s="2"/>
      <c r="D606" s="2"/>
      <c r="E606" s="2"/>
      <c r="F606" s="2"/>
      <c r="G606" s="7"/>
      <c r="H606" s="2"/>
      <c r="I606" s="2"/>
      <c r="J606" s="2"/>
      <c r="K606" s="2"/>
      <c r="L606" s="2"/>
      <c r="M606" s="2"/>
      <c r="N606" s="2"/>
      <c r="O606" s="71"/>
      <c r="P606" s="71"/>
      <c r="Q606" s="2"/>
      <c r="R606" s="2"/>
      <c r="S606" s="2"/>
      <c r="T606" s="2"/>
      <c r="U606" s="2"/>
      <c r="V606" s="2"/>
      <c r="W606" s="2"/>
      <c r="X606" s="2"/>
      <c r="Y606" s="2"/>
      <c r="Z606" s="2"/>
      <c r="AA606" s="2"/>
      <c r="AB606" s="2"/>
      <c r="AC606" s="2"/>
      <c r="AD606" s="2"/>
      <c r="AE606" s="2"/>
      <c r="AF606" s="2"/>
      <c r="AG606" s="2"/>
      <c r="AH606" s="2"/>
      <c r="AI606" s="2"/>
      <c r="AJ606" s="2"/>
      <c r="AK606" s="2"/>
      <c r="AL606" s="2"/>
      <c r="AM606" s="2"/>
    </row>
    <row r="607" spans="1:39" ht="15.75" customHeight="1">
      <c r="A607" s="2"/>
      <c r="B607" s="2"/>
      <c r="C607" s="2"/>
      <c r="D607" s="2"/>
      <c r="E607" s="2"/>
      <c r="F607" s="2"/>
      <c r="G607" s="7"/>
      <c r="H607" s="2"/>
      <c r="I607" s="2"/>
      <c r="J607" s="2"/>
      <c r="K607" s="2"/>
      <c r="L607" s="2"/>
      <c r="M607" s="2"/>
      <c r="N607" s="2"/>
      <c r="O607" s="71"/>
      <c r="P607" s="71"/>
      <c r="Q607" s="2"/>
      <c r="R607" s="2"/>
      <c r="S607" s="2"/>
      <c r="T607" s="2"/>
      <c r="U607" s="2"/>
      <c r="V607" s="2"/>
      <c r="W607" s="2"/>
      <c r="X607" s="2"/>
      <c r="Y607" s="2"/>
      <c r="Z607" s="2"/>
      <c r="AA607" s="2"/>
      <c r="AB607" s="2"/>
      <c r="AC607" s="2"/>
      <c r="AD607" s="2"/>
      <c r="AE607" s="2"/>
      <c r="AF607" s="2"/>
      <c r="AG607" s="2"/>
      <c r="AH607" s="2"/>
      <c r="AI607" s="2"/>
      <c r="AJ607" s="2"/>
      <c r="AK607" s="2"/>
      <c r="AL607" s="2"/>
      <c r="AM607" s="2"/>
    </row>
    <row r="608" spans="1:39" ht="15.75" customHeight="1">
      <c r="A608" s="2"/>
      <c r="B608" s="2"/>
      <c r="C608" s="2"/>
      <c r="D608" s="2"/>
      <c r="E608" s="2"/>
      <c r="F608" s="2"/>
      <c r="G608" s="7"/>
      <c r="H608" s="2"/>
      <c r="I608" s="2"/>
      <c r="J608" s="2"/>
      <c r="K608" s="2"/>
      <c r="L608" s="2"/>
      <c r="M608" s="2"/>
      <c r="N608" s="2"/>
      <c r="O608" s="71"/>
      <c r="P608" s="71"/>
      <c r="Q608" s="2"/>
      <c r="R608" s="2"/>
      <c r="S608" s="2"/>
      <c r="T608" s="2"/>
      <c r="U608" s="2"/>
      <c r="V608" s="2"/>
      <c r="W608" s="2"/>
      <c r="X608" s="2"/>
      <c r="Y608" s="2"/>
      <c r="Z608" s="2"/>
      <c r="AA608" s="2"/>
      <c r="AB608" s="2"/>
      <c r="AC608" s="2"/>
      <c r="AD608" s="2"/>
      <c r="AE608" s="2"/>
      <c r="AF608" s="2"/>
      <c r="AG608" s="2"/>
      <c r="AH608" s="2"/>
      <c r="AI608" s="2"/>
      <c r="AJ608" s="2"/>
      <c r="AK608" s="2"/>
      <c r="AL608" s="2"/>
      <c r="AM608" s="2"/>
    </row>
    <row r="609" spans="1:39" ht="15.75" customHeight="1">
      <c r="A609" s="2"/>
      <c r="B609" s="2"/>
      <c r="C609" s="2"/>
      <c r="D609" s="2"/>
      <c r="E609" s="2"/>
      <c r="F609" s="2"/>
      <c r="G609" s="7"/>
      <c r="H609" s="2"/>
      <c r="I609" s="2"/>
      <c r="J609" s="2"/>
      <c r="K609" s="2"/>
      <c r="L609" s="2"/>
      <c r="M609" s="2"/>
      <c r="N609" s="2"/>
      <c r="O609" s="71"/>
      <c r="P609" s="71"/>
      <c r="Q609" s="2"/>
      <c r="R609" s="2"/>
      <c r="S609" s="2"/>
      <c r="T609" s="2"/>
      <c r="U609" s="2"/>
      <c r="V609" s="2"/>
      <c r="W609" s="2"/>
      <c r="X609" s="2"/>
      <c r="Y609" s="2"/>
      <c r="Z609" s="2"/>
      <c r="AA609" s="2"/>
      <c r="AB609" s="2"/>
      <c r="AC609" s="2"/>
      <c r="AD609" s="2"/>
      <c r="AE609" s="2"/>
      <c r="AF609" s="2"/>
      <c r="AG609" s="2"/>
      <c r="AH609" s="2"/>
      <c r="AI609" s="2"/>
      <c r="AJ609" s="2"/>
      <c r="AK609" s="2"/>
      <c r="AL609" s="2"/>
      <c r="AM609" s="2"/>
    </row>
    <row r="610" spans="1:39" ht="15.75" customHeight="1">
      <c r="A610" s="2"/>
      <c r="B610" s="2"/>
      <c r="C610" s="2"/>
      <c r="D610" s="2"/>
      <c r="E610" s="2"/>
      <c r="F610" s="2"/>
      <c r="G610" s="7"/>
      <c r="H610" s="2"/>
      <c r="I610" s="2"/>
      <c r="J610" s="2"/>
      <c r="K610" s="2"/>
      <c r="L610" s="2"/>
      <c r="M610" s="2"/>
      <c r="N610" s="2"/>
      <c r="O610" s="71"/>
      <c r="P610" s="71"/>
      <c r="Q610" s="2"/>
      <c r="R610" s="2"/>
      <c r="S610" s="2"/>
      <c r="T610" s="2"/>
      <c r="U610" s="2"/>
      <c r="V610" s="2"/>
      <c r="W610" s="2"/>
      <c r="X610" s="2"/>
      <c r="Y610" s="2"/>
      <c r="Z610" s="2"/>
      <c r="AA610" s="2"/>
      <c r="AB610" s="2"/>
      <c r="AC610" s="2"/>
      <c r="AD610" s="2"/>
      <c r="AE610" s="2"/>
      <c r="AF610" s="2"/>
      <c r="AG610" s="2"/>
      <c r="AH610" s="2"/>
      <c r="AI610" s="2"/>
      <c r="AJ610" s="2"/>
      <c r="AK610" s="2"/>
      <c r="AL610" s="2"/>
      <c r="AM610" s="2"/>
    </row>
    <row r="611" spans="1:39" ht="15.75" customHeight="1">
      <c r="A611" s="2"/>
      <c r="B611" s="2"/>
      <c r="C611" s="2"/>
      <c r="D611" s="2"/>
      <c r="E611" s="2"/>
      <c r="F611" s="2"/>
      <c r="G611" s="7"/>
      <c r="H611" s="2"/>
      <c r="I611" s="2"/>
      <c r="J611" s="2"/>
      <c r="K611" s="2"/>
      <c r="L611" s="2"/>
      <c r="M611" s="2"/>
      <c r="N611" s="2"/>
      <c r="O611" s="71"/>
      <c r="P611" s="71"/>
      <c r="Q611" s="2"/>
      <c r="R611" s="2"/>
      <c r="S611" s="2"/>
      <c r="T611" s="2"/>
      <c r="U611" s="2"/>
      <c r="V611" s="2"/>
      <c r="W611" s="2"/>
      <c r="X611" s="2"/>
      <c r="Y611" s="2"/>
      <c r="Z611" s="2"/>
      <c r="AA611" s="2"/>
      <c r="AB611" s="2"/>
      <c r="AC611" s="2"/>
      <c r="AD611" s="2"/>
      <c r="AE611" s="2"/>
      <c r="AF611" s="2"/>
      <c r="AG611" s="2"/>
      <c r="AH611" s="2"/>
      <c r="AI611" s="2"/>
      <c r="AJ611" s="2"/>
      <c r="AK611" s="2"/>
      <c r="AL611" s="2"/>
      <c r="AM611" s="2"/>
    </row>
    <row r="612" spans="1:39" ht="15.75" customHeight="1">
      <c r="A612" s="2"/>
      <c r="B612" s="2"/>
      <c r="C612" s="2"/>
      <c r="D612" s="2"/>
      <c r="E612" s="2"/>
      <c r="F612" s="2"/>
      <c r="G612" s="7"/>
      <c r="H612" s="2"/>
      <c r="I612" s="2"/>
      <c r="J612" s="2"/>
      <c r="K612" s="2"/>
      <c r="L612" s="2"/>
      <c r="M612" s="2"/>
      <c r="N612" s="2"/>
      <c r="O612" s="71"/>
      <c r="P612" s="71"/>
      <c r="Q612" s="2"/>
      <c r="R612" s="2"/>
      <c r="S612" s="2"/>
      <c r="T612" s="2"/>
      <c r="U612" s="2"/>
      <c r="V612" s="2"/>
      <c r="W612" s="2"/>
      <c r="X612" s="2"/>
      <c r="Y612" s="2"/>
      <c r="Z612" s="2"/>
      <c r="AA612" s="2"/>
      <c r="AB612" s="2"/>
      <c r="AC612" s="2"/>
      <c r="AD612" s="2"/>
      <c r="AE612" s="2"/>
      <c r="AF612" s="2"/>
      <c r="AG612" s="2"/>
      <c r="AH612" s="2"/>
      <c r="AI612" s="2"/>
      <c r="AJ612" s="2"/>
      <c r="AK612" s="2"/>
      <c r="AL612" s="2"/>
      <c r="AM612" s="2"/>
    </row>
    <row r="613" spans="1:39" ht="15.75" customHeight="1">
      <c r="A613" s="2"/>
      <c r="B613" s="2"/>
      <c r="C613" s="2"/>
      <c r="D613" s="2"/>
      <c r="E613" s="2"/>
      <c r="F613" s="2"/>
      <c r="G613" s="7"/>
      <c r="H613" s="2"/>
      <c r="I613" s="2"/>
      <c r="J613" s="2"/>
      <c r="K613" s="2"/>
      <c r="L613" s="2"/>
      <c r="M613" s="2"/>
      <c r="N613" s="2"/>
      <c r="O613" s="71"/>
      <c r="P613" s="71"/>
      <c r="Q613" s="2"/>
      <c r="R613" s="2"/>
      <c r="S613" s="2"/>
      <c r="T613" s="2"/>
      <c r="U613" s="2"/>
      <c r="V613" s="2"/>
      <c r="W613" s="2"/>
      <c r="X613" s="2"/>
      <c r="Y613" s="2"/>
      <c r="Z613" s="2"/>
      <c r="AA613" s="2"/>
      <c r="AB613" s="2"/>
      <c r="AC613" s="2"/>
      <c r="AD613" s="2"/>
      <c r="AE613" s="2"/>
      <c r="AF613" s="2"/>
      <c r="AG613" s="2"/>
      <c r="AH613" s="2"/>
      <c r="AI613" s="2"/>
      <c r="AJ613" s="2"/>
      <c r="AK613" s="2"/>
      <c r="AL613" s="2"/>
      <c r="AM613" s="2"/>
    </row>
    <row r="614" spans="1:39" ht="15.75" customHeight="1">
      <c r="A614" s="2"/>
      <c r="B614" s="2"/>
      <c r="C614" s="2"/>
      <c r="D614" s="2"/>
      <c r="E614" s="2"/>
      <c r="F614" s="2"/>
      <c r="G614" s="7"/>
      <c r="H614" s="2"/>
      <c r="I614" s="2"/>
      <c r="J614" s="2"/>
      <c r="K614" s="2"/>
      <c r="L614" s="2"/>
      <c r="M614" s="2"/>
      <c r="N614" s="2"/>
      <c r="O614" s="71"/>
      <c r="P614" s="71"/>
      <c r="Q614" s="2"/>
      <c r="R614" s="2"/>
      <c r="S614" s="2"/>
      <c r="T614" s="2"/>
      <c r="U614" s="2"/>
      <c r="V614" s="2"/>
      <c r="W614" s="2"/>
      <c r="X614" s="2"/>
      <c r="Y614" s="2"/>
      <c r="Z614" s="2"/>
      <c r="AA614" s="2"/>
      <c r="AB614" s="2"/>
      <c r="AC614" s="2"/>
      <c r="AD614" s="2"/>
      <c r="AE614" s="2"/>
      <c r="AF614" s="2"/>
      <c r="AG614" s="2"/>
      <c r="AH614" s="2"/>
      <c r="AI614" s="2"/>
      <c r="AJ614" s="2"/>
      <c r="AK614" s="2"/>
      <c r="AL614" s="2"/>
      <c r="AM614" s="2"/>
    </row>
    <row r="615" spans="1:39" ht="15.75" customHeight="1">
      <c r="A615" s="2"/>
      <c r="B615" s="2"/>
      <c r="C615" s="2"/>
      <c r="D615" s="2"/>
      <c r="E615" s="2"/>
      <c r="F615" s="2"/>
      <c r="G615" s="7"/>
      <c r="H615" s="2"/>
      <c r="I615" s="2"/>
      <c r="J615" s="2"/>
      <c r="K615" s="2"/>
      <c r="L615" s="2"/>
      <c r="M615" s="2"/>
      <c r="N615" s="2"/>
      <c r="O615" s="71"/>
      <c r="P615" s="71"/>
      <c r="Q615" s="2"/>
      <c r="R615" s="2"/>
      <c r="S615" s="2"/>
      <c r="T615" s="2"/>
      <c r="U615" s="2"/>
      <c r="V615" s="2"/>
      <c r="W615" s="2"/>
      <c r="X615" s="2"/>
      <c r="Y615" s="2"/>
      <c r="Z615" s="2"/>
      <c r="AA615" s="2"/>
      <c r="AB615" s="2"/>
      <c r="AC615" s="2"/>
      <c r="AD615" s="2"/>
      <c r="AE615" s="2"/>
      <c r="AF615" s="2"/>
      <c r="AG615" s="2"/>
      <c r="AH615" s="2"/>
      <c r="AI615" s="2"/>
      <c r="AJ615" s="2"/>
      <c r="AK615" s="2"/>
      <c r="AL615" s="2"/>
      <c r="AM615" s="2"/>
    </row>
    <row r="616" spans="1:39" ht="15.75" customHeight="1">
      <c r="A616" s="2"/>
      <c r="B616" s="2"/>
      <c r="C616" s="2"/>
      <c r="D616" s="2"/>
      <c r="E616" s="2"/>
      <c r="F616" s="2"/>
      <c r="G616" s="7"/>
      <c r="H616" s="2"/>
      <c r="I616" s="2"/>
      <c r="J616" s="2"/>
      <c r="K616" s="2"/>
      <c r="L616" s="2"/>
      <c r="M616" s="2"/>
      <c r="N616" s="2"/>
      <c r="O616" s="71"/>
      <c r="P616" s="71"/>
      <c r="Q616" s="2"/>
      <c r="R616" s="2"/>
      <c r="S616" s="2"/>
      <c r="T616" s="2"/>
      <c r="U616" s="2"/>
      <c r="V616" s="2"/>
      <c r="W616" s="2"/>
      <c r="X616" s="2"/>
      <c r="Y616" s="2"/>
      <c r="Z616" s="2"/>
      <c r="AA616" s="2"/>
      <c r="AB616" s="2"/>
      <c r="AC616" s="2"/>
      <c r="AD616" s="2"/>
      <c r="AE616" s="2"/>
      <c r="AF616" s="2"/>
      <c r="AG616" s="2"/>
      <c r="AH616" s="2"/>
      <c r="AI616" s="2"/>
      <c r="AJ616" s="2"/>
      <c r="AK616" s="2"/>
      <c r="AL616" s="2"/>
      <c r="AM616" s="2"/>
    </row>
    <row r="617" spans="1:39" ht="15.75" customHeight="1">
      <c r="A617" s="2"/>
      <c r="B617" s="2"/>
      <c r="C617" s="2"/>
      <c r="D617" s="2"/>
      <c r="E617" s="2"/>
      <c r="F617" s="2"/>
      <c r="G617" s="7"/>
      <c r="H617" s="2"/>
      <c r="I617" s="2"/>
      <c r="J617" s="2"/>
      <c r="K617" s="2"/>
      <c r="L617" s="2"/>
      <c r="M617" s="2"/>
      <c r="N617" s="2"/>
      <c r="O617" s="71"/>
      <c r="P617" s="71"/>
      <c r="Q617" s="2"/>
      <c r="R617" s="2"/>
      <c r="S617" s="2"/>
      <c r="T617" s="2"/>
      <c r="U617" s="2"/>
      <c r="V617" s="2"/>
      <c r="W617" s="2"/>
      <c r="X617" s="2"/>
      <c r="Y617" s="2"/>
      <c r="Z617" s="2"/>
      <c r="AA617" s="2"/>
      <c r="AB617" s="2"/>
      <c r="AC617" s="2"/>
      <c r="AD617" s="2"/>
      <c r="AE617" s="2"/>
      <c r="AF617" s="2"/>
      <c r="AG617" s="2"/>
      <c r="AH617" s="2"/>
      <c r="AI617" s="2"/>
      <c r="AJ617" s="2"/>
      <c r="AK617" s="2"/>
      <c r="AL617" s="2"/>
      <c r="AM617" s="2"/>
    </row>
    <row r="618" spans="1:39" ht="15.75" customHeight="1">
      <c r="A618" s="2"/>
      <c r="B618" s="2"/>
      <c r="C618" s="2"/>
      <c r="D618" s="2"/>
      <c r="E618" s="2"/>
      <c r="F618" s="2"/>
      <c r="G618" s="7"/>
      <c r="H618" s="2"/>
      <c r="I618" s="2"/>
      <c r="J618" s="2"/>
      <c r="K618" s="2"/>
      <c r="L618" s="2"/>
      <c r="M618" s="2"/>
      <c r="N618" s="2"/>
      <c r="O618" s="71"/>
      <c r="P618" s="71"/>
      <c r="Q618" s="2"/>
      <c r="R618" s="2"/>
      <c r="S618" s="2"/>
      <c r="T618" s="2"/>
      <c r="U618" s="2"/>
      <c r="V618" s="2"/>
      <c r="W618" s="2"/>
      <c r="X618" s="2"/>
      <c r="Y618" s="2"/>
      <c r="Z618" s="2"/>
      <c r="AA618" s="2"/>
      <c r="AB618" s="2"/>
      <c r="AC618" s="2"/>
      <c r="AD618" s="2"/>
      <c r="AE618" s="2"/>
      <c r="AF618" s="2"/>
      <c r="AG618" s="2"/>
      <c r="AH618" s="2"/>
      <c r="AI618" s="2"/>
      <c r="AJ618" s="2"/>
      <c r="AK618" s="2"/>
      <c r="AL618" s="2"/>
      <c r="AM618" s="2"/>
    </row>
    <row r="619" spans="1:39" ht="15.75" customHeight="1">
      <c r="A619" s="2"/>
      <c r="B619" s="2"/>
      <c r="C619" s="2"/>
      <c r="D619" s="2"/>
      <c r="E619" s="2"/>
      <c r="F619" s="2"/>
      <c r="G619" s="7"/>
      <c r="H619" s="2"/>
      <c r="I619" s="2"/>
      <c r="J619" s="2"/>
      <c r="K619" s="2"/>
      <c r="L619" s="2"/>
      <c r="M619" s="2"/>
      <c r="N619" s="2"/>
      <c r="O619" s="71"/>
      <c r="P619" s="71"/>
      <c r="Q619" s="2"/>
      <c r="R619" s="2"/>
      <c r="S619" s="2"/>
      <c r="T619" s="2"/>
      <c r="U619" s="2"/>
      <c r="V619" s="2"/>
      <c r="W619" s="2"/>
      <c r="X619" s="2"/>
      <c r="Y619" s="2"/>
      <c r="Z619" s="2"/>
      <c r="AA619" s="2"/>
      <c r="AB619" s="2"/>
      <c r="AC619" s="2"/>
      <c r="AD619" s="2"/>
      <c r="AE619" s="2"/>
      <c r="AF619" s="2"/>
      <c r="AG619" s="2"/>
      <c r="AH619" s="2"/>
      <c r="AI619" s="2"/>
      <c r="AJ619" s="2"/>
      <c r="AK619" s="2"/>
      <c r="AL619" s="2"/>
      <c r="AM619" s="2"/>
    </row>
    <row r="620" spans="1:39" ht="15.75" customHeight="1">
      <c r="A620" s="2"/>
      <c r="B620" s="2"/>
      <c r="C620" s="2"/>
      <c r="D620" s="2"/>
      <c r="E620" s="2"/>
      <c r="F620" s="2"/>
      <c r="G620" s="7"/>
      <c r="H620" s="2"/>
      <c r="I620" s="2"/>
      <c r="J620" s="2"/>
      <c r="K620" s="2"/>
      <c r="L620" s="2"/>
      <c r="M620" s="2"/>
      <c r="N620" s="2"/>
      <c r="O620" s="71"/>
      <c r="P620" s="71"/>
      <c r="Q620" s="2"/>
      <c r="R620" s="2"/>
      <c r="S620" s="2"/>
      <c r="T620" s="2"/>
      <c r="U620" s="2"/>
      <c r="V620" s="2"/>
      <c r="W620" s="2"/>
      <c r="X620" s="2"/>
      <c r="Y620" s="2"/>
      <c r="Z620" s="2"/>
      <c r="AA620" s="2"/>
      <c r="AB620" s="2"/>
      <c r="AC620" s="2"/>
      <c r="AD620" s="2"/>
      <c r="AE620" s="2"/>
      <c r="AF620" s="2"/>
      <c r="AG620" s="2"/>
      <c r="AH620" s="2"/>
      <c r="AI620" s="2"/>
      <c r="AJ620" s="2"/>
      <c r="AK620" s="2"/>
      <c r="AL620" s="2"/>
      <c r="AM620" s="2"/>
    </row>
    <row r="621" spans="1:39" ht="15.75" customHeight="1">
      <c r="A621" s="2"/>
      <c r="B621" s="2"/>
      <c r="C621" s="2"/>
      <c r="D621" s="2"/>
      <c r="E621" s="2"/>
      <c r="F621" s="2"/>
      <c r="G621" s="7"/>
      <c r="H621" s="2"/>
      <c r="I621" s="2"/>
      <c r="J621" s="2"/>
      <c r="K621" s="2"/>
      <c r="L621" s="2"/>
      <c r="M621" s="2"/>
      <c r="N621" s="2"/>
      <c r="O621" s="71"/>
      <c r="P621" s="71"/>
      <c r="Q621" s="2"/>
      <c r="R621" s="2"/>
      <c r="S621" s="2"/>
      <c r="T621" s="2"/>
      <c r="U621" s="2"/>
      <c r="V621" s="2"/>
      <c r="W621" s="2"/>
      <c r="X621" s="2"/>
      <c r="Y621" s="2"/>
      <c r="Z621" s="2"/>
      <c r="AA621" s="2"/>
      <c r="AB621" s="2"/>
      <c r="AC621" s="2"/>
      <c r="AD621" s="2"/>
      <c r="AE621" s="2"/>
      <c r="AF621" s="2"/>
      <c r="AG621" s="2"/>
      <c r="AH621" s="2"/>
      <c r="AI621" s="2"/>
      <c r="AJ621" s="2"/>
      <c r="AK621" s="2"/>
      <c r="AL621" s="2"/>
      <c r="AM621" s="2"/>
    </row>
    <row r="622" spans="1:39" ht="15.75" customHeight="1">
      <c r="A622" s="2"/>
      <c r="B622" s="2"/>
      <c r="C622" s="2"/>
      <c r="D622" s="2"/>
      <c r="E622" s="2"/>
      <c r="F622" s="2"/>
      <c r="G622" s="7"/>
      <c r="H622" s="2"/>
      <c r="I622" s="2"/>
      <c r="J622" s="2"/>
      <c r="K622" s="2"/>
      <c r="L622" s="2"/>
      <c r="M622" s="2"/>
      <c r="N622" s="2"/>
      <c r="O622" s="71"/>
      <c r="P622" s="71"/>
      <c r="Q622" s="2"/>
      <c r="R622" s="2"/>
      <c r="S622" s="2"/>
      <c r="T622" s="2"/>
      <c r="U622" s="2"/>
      <c r="V622" s="2"/>
      <c r="W622" s="2"/>
      <c r="X622" s="2"/>
      <c r="Y622" s="2"/>
      <c r="Z622" s="2"/>
      <c r="AA622" s="2"/>
      <c r="AB622" s="2"/>
      <c r="AC622" s="2"/>
      <c r="AD622" s="2"/>
      <c r="AE622" s="2"/>
      <c r="AF622" s="2"/>
      <c r="AG622" s="2"/>
      <c r="AH622" s="2"/>
      <c r="AI622" s="2"/>
      <c r="AJ622" s="2"/>
      <c r="AK622" s="2"/>
      <c r="AL622" s="2"/>
      <c r="AM622" s="2"/>
    </row>
    <row r="623" spans="1:39" ht="15.75" customHeight="1">
      <c r="A623" s="2"/>
      <c r="B623" s="2"/>
      <c r="C623" s="2"/>
      <c r="D623" s="2"/>
      <c r="E623" s="2"/>
      <c r="F623" s="2"/>
      <c r="G623" s="7"/>
      <c r="H623" s="2"/>
      <c r="I623" s="2"/>
      <c r="J623" s="2"/>
      <c r="K623" s="2"/>
      <c r="L623" s="2"/>
      <c r="M623" s="2"/>
      <c r="N623" s="2"/>
      <c r="O623" s="71"/>
      <c r="P623" s="71"/>
      <c r="Q623" s="2"/>
      <c r="R623" s="2"/>
      <c r="S623" s="2"/>
      <c r="T623" s="2"/>
      <c r="U623" s="2"/>
      <c r="V623" s="2"/>
      <c r="W623" s="2"/>
      <c r="X623" s="2"/>
      <c r="Y623" s="2"/>
      <c r="Z623" s="2"/>
      <c r="AA623" s="2"/>
      <c r="AB623" s="2"/>
      <c r="AC623" s="2"/>
      <c r="AD623" s="2"/>
      <c r="AE623" s="2"/>
      <c r="AF623" s="2"/>
      <c r="AG623" s="2"/>
      <c r="AH623" s="2"/>
      <c r="AI623" s="2"/>
      <c r="AJ623" s="2"/>
      <c r="AK623" s="2"/>
      <c r="AL623" s="2"/>
      <c r="AM623" s="2"/>
    </row>
    <row r="624" spans="1:39" ht="15.75" customHeight="1">
      <c r="A624" s="2"/>
      <c r="B624" s="2"/>
      <c r="C624" s="2"/>
      <c r="D624" s="2"/>
      <c r="E624" s="2"/>
      <c r="F624" s="2"/>
      <c r="G624" s="7"/>
      <c r="H624" s="2"/>
      <c r="I624" s="2"/>
      <c r="J624" s="2"/>
      <c r="K624" s="2"/>
      <c r="L624" s="2"/>
      <c r="M624" s="2"/>
      <c r="N624" s="2"/>
      <c r="O624" s="71"/>
      <c r="P624" s="71"/>
      <c r="Q624" s="2"/>
      <c r="R624" s="2"/>
      <c r="S624" s="2"/>
      <c r="T624" s="2"/>
      <c r="U624" s="2"/>
      <c r="V624" s="2"/>
      <c r="W624" s="2"/>
      <c r="X624" s="2"/>
      <c r="Y624" s="2"/>
      <c r="Z624" s="2"/>
      <c r="AA624" s="2"/>
      <c r="AB624" s="2"/>
      <c r="AC624" s="2"/>
      <c r="AD624" s="2"/>
      <c r="AE624" s="2"/>
      <c r="AF624" s="2"/>
      <c r="AG624" s="2"/>
      <c r="AH624" s="2"/>
      <c r="AI624" s="2"/>
      <c r="AJ624" s="2"/>
      <c r="AK624" s="2"/>
      <c r="AL624" s="2"/>
      <c r="AM624" s="2"/>
    </row>
    <row r="625" spans="1:39" ht="15.75" customHeight="1">
      <c r="A625" s="2"/>
      <c r="B625" s="2"/>
      <c r="C625" s="2"/>
      <c r="D625" s="2"/>
      <c r="E625" s="2"/>
      <c r="F625" s="2"/>
      <c r="G625" s="7"/>
      <c r="H625" s="2"/>
      <c r="I625" s="2"/>
      <c r="J625" s="2"/>
      <c r="K625" s="2"/>
      <c r="L625" s="2"/>
      <c r="M625" s="2"/>
      <c r="N625" s="2"/>
      <c r="O625" s="71"/>
      <c r="P625" s="71"/>
      <c r="Q625" s="2"/>
      <c r="R625" s="2"/>
      <c r="S625" s="2"/>
      <c r="T625" s="2"/>
      <c r="U625" s="2"/>
      <c r="V625" s="2"/>
      <c r="W625" s="2"/>
      <c r="X625" s="2"/>
      <c r="Y625" s="2"/>
      <c r="Z625" s="2"/>
      <c r="AA625" s="2"/>
      <c r="AB625" s="2"/>
      <c r="AC625" s="2"/>
      <c r="AD625" s="2"/>
      <c r="AE625" s="2"/>
      <c r="AF625" s="2"/>
      <c r="AG625" s="2"/>
      <c r="AH625" s="2"/>
      <c r="AI625" s="2"/>
      <c r="AJ625" s="2"/>
      <c r="AK625" s="2"/>
      <c r="AL625" s="2"/>
      <c r="AM625" s="2"/>
    </row>
    <row r="626" spans="1:39" ht="15.75" customHeight="1">
      <c r="A626" s="2"/>
      <c r="B626" s="2"/>
      <c r="C626" s="2"/>
      <c r="D626" s="2"/>
      <c r="E626" s="2"/>
      <c r="F626" s="2"/>
      <c r="G626" s="7"/>
      <c r="H626" s="2"/>
      <c r="I626" s="2"/>
      <c r="J626" s="2"/>
      <c r="K626" s="2"/>
      <c r="L626" s="2"/>
      <c r="M626" s="2"/>
      <c r="N626" s="2"/>
      <c r="O626" s="71"/>
      <c r="P626" s="71"/>
      <c r="Q626" s="2"/>
      <c r="R626" s="2"/>
      <c r="S626" s="2"/>
      <c r="T626" s="2"/>
      <c r="U626" s="2"/>
      <c r="V626" s="2"/>
      <c r="W626" s="2"/>
      <c r="X626" s="2"/>
      <c r="Y626" s="2"/>
      <c r="Z626" s="2"/>
      <c r="AA626" s="2"/>
      <c r="AB626" s="2"/>
      <c r="AC626" s="2"/>
      <c r="AD626" s="2"/>
      <c r="AE626" s="2"/>
      <c r="AF626" s="2"/>
      <c r="AG626" s="2"/>
      <c r="AH626" s="2"/>
      <c r="AI626" s="2"/>
      <c r="AJ626" s="2"/>
      <c r="AK626" s="2"/>
      <c r="AL626" s="2"/>
      <c r="AM626" s="2"/>
    </row>
    <row r="627" spans="1:39" ht="15.75" customHeight="1">
      <c r="A627" s="2"/>
      <c r="B627" s="2"/>
      <c r="C627" s="2"/>
      <c r="D627" s="2"/>
      <c r="E627" s="2"/>
      <c r="F627" s="2"/>
      <c r="G627" s="7"/>
      <c r="H627" s="2"/>
      <c r="I627" s="2"/>
      <c r="J627" s="2"/>
      <c r="K627" s="2"/>
      <c r="L627" s="2"/>
      <c r="M627" s="2"/>
      <c r="N627" s="2"/>
      <c r="O627" s="71"/>
      <c r="P627" s="71"/>
      <c r="Q627" s="2"/>
      <c r="R627" s="2"/>
      <c r="S627" s="2"/>
      <c r="T627" s="2"/>
      <c r="U627" s="2"/>
      <c r="V627" s="2"/>
      <c r="W627" s="2"/>
      <c r="X627" s="2"/>
      <c r="Y627" s="2"/>
      <c r="Z627" s="2"/>
      <c r="AA627" s="2"/>
      <c r="AB627" s="2"/>
      <c r="AC627" s="2"/>
      <c r="AD627" s="2"/>
      <c r="AE627" s="2"/>
      <c r="AF627" s="2"/>
      <c r="AG627" s="2"/>
      <c r="AH627" s="2"/>
      <c r="AI627" s="2"/>
      <c r="AJ627" s="2"/>
      <c r="AK627" s="2"/>
      <c r="AL627" s="2"/>
      <c r="AM627" s="2"/>
    </row>
    <row r="628" spans="1:39" ht="15.75" customHeight="1">
      <c r="A628" s="2"/>
      <c r="B628" s="2"/>
      <c r="C628" s="2"/>
      <c r="D628" s="2"/>
      <c r="E628" s="2"/>
      <c r="F628" s="2"/>
      <c r="G628" s="7"/>
      <c r="H628" s="2"/>
      <c r="I628" s="2"/>
      <c r="J628" s="2"/>
      <c r="K628" s="2"/>
      <c r="L628" s="2"/>
      <c r="M628" s="2"/>
      <c r="N628" s="2"/>
      <c r="O628" s="71"/>
      <c r="P628" s="71"/>
      <c r="Q628" s="2"/>
      <c r="R628" s="2"/>
      <c r="S628" s="2"/>
      <c r="T628" s="2"/>
      <c r="U628" s="2"/>
      <c r="V628" s="2"/>
      <c r="W628" s="2"/>
      <c r="X628" s="2"/>
      <c r="Y628" s="2"/>
      <c r="Z628" s="2"/>
      <c r="AA628" s="2"/>
      <c r="AB628" s="2"/>
      <c r="AC628" s="2"/>
      <c r="AD628" s="2"/>
      <c r="AE628" s="2"/>
      <c r="AF628" s="2"/>
      <c r="AG628" s="2"/>
      <c r="AH628" s="2"/>
      <c r="AI628" s="2"/>
      <c r="AJ628" s="2"/>
      <c r="AK628" s="2"/>
      <c r="AL628" s="2"/>
      <c r="AM628" s="2"/>
    </row>
    <row r="629" spans="1:39" ht="15.75" customHeight="1">
      <c r="A629" s="2"/>
      <c r="B629" s="2"/>
      <c r="C629" s="2"/>
      <c r="D629" s="2"/>
      <c r="E629" s="2"/>
      <c r="F629" s="2"/>
      <c r="G629" s="7"/>
      <c r="H629" s="2"/>
      <c r="I629" s="2"/>
      <c r="J629" s="2"/>
      <c r="K629" s="2"/>
      <c r="L629" s="2"/>
      <c r="M629" s="2"/>
      <c r="N629" s="2"/>
      <c r="O629" s="71"/>
      <c r="P629" s="71"/>
      <c r="Q629" s="2"/>
      <c r="R629" s="2"/>
      <c r="S629" s="2"/>
      <c r="T629" s="2"/>
      <c r="U629" s="2"/>
      <c r="V629" s="2"/>
      <c r="W629" s="2"/>
      <c r="X629" s="2"/>
      <c r="Y629" s="2"/>
      <c r="Z629" s="2"/>
      <c r="AA629" s="2"/>
      <c r="AB629" s="2"/>
      <c r="AC629" s="2"/>
      <c r="AD629" s="2"/>
      <c r="AE629" s="2"/>
      <c r="AF629" s="2"/>
      <c r="AG629" s="2"/>
      <c r="AH629" s="2"/>
      <c r="AI629" s="2"/>
      <c r="AJ629" s="2"/>
      <c r="AK629" s="2"/>
      <c r="AL629" s="2"/>
      <c r="AM629" s="2"/>
    </row>
    <row r="630" spans="1:39" ht="15.75" customHeight="1">
      <c r="A630" s="2"/>
      <c r="B630" s="2"/>
      <c r="C630" s="2"/>
      <c r="D630" s="2"/>
      <c r="E630" s="2"/>
      <c r="F630" s="2"/>
      <c r="G630" s="7"/>
      <c r="H630" s="2"/>
      <c r="I630" s="2"/>
      <c r="J630" s="2"/>
      <c r="K630" s="2"/>
      <c r="L630" s="2"/>
      <c r="M630" s="2"/>
      <c r="N630" s="2"/>
      <c r="O630" s="71"/>
      <c r="P630" s="71"/>
      <c r="Q630" s="2"/>
      <c r="R630" s="2"/>
      <c r="S630" s="2"/>
      <c r="T630" s="2"/>
      <c r="U630" s="2"/>
      <c r="V630" s="2"/>
      <c r="W630" s="2"/>
      <c r="X630" s="2"/>
      <c r="Y630" s="2"/>
      <c r="Z630" s="2"/>
      <c r="AA630" s="2"/>
      <c r="AB630" s="2"/>
      <c r="AC630" s="2"/>
      <c r="AD630" s="2"/>
      <c r="AE630" s="2"/>
      <c r="AF630" s="2"/>
      <c r="AG630" s="2"/>
      <c r="AH630" s="2"/>
      <c r="AI630" s="2"/>
      <c r="AJ630" s="2"/>
      <c r="AK630" s="2"/>
      <c r="AL630" s="2"/>
      <c r="AM630" s="2"/>
    </row>
    <row r="631" spans="1:39" ht="15.75" customHeight="1">
      <c r="A631" s="2"/>
      <c r="B631" s="2"/>
      <c r="C631" s="2"/>
      <c r="D631" s="2"/>
      <c r="E631" s="2"/>
      <c r="F631" s="2"/>
      <c r="G631" s="7"/>
      <c r="H631" s="2"/>
      <c r="I631" s="2"/>
      <c r="J631" s="2"/>
      <c r="K631" s="2"/>
      <c r="L631" s="2"/>
      <c r="M631" s="2"/>
      <c r="N631" s="2"/>
      <c r="O631" s="71"/>
      <c r="P631" s="71"/>
      <c r="Q631" s="2"/>
      <c r="R631" s="2"/>
      <c r="S631" s="2"/>
      <c r="T631" s="2"/>
      <c r="U631" s="2"/>
      <c r="V631" s="2"/>
      <c r="W631" s="2"/>
      <c r="X631" s="2"/>
      <c r="Y631" s="2"/>
      <c r="Z631" s="2"/>
      <c r="AA631" s="2"/>
      <c r="AB631" s="2"/>
      <c r="AC631" s="2"/>
      <c r="AD631" s="2"/>
      <c r="AE631" s="2"/>
      <c r="AF631" s="2"/>
      <c r="AG631" s="2"/>
      <c r="AH631" s="2"/>
      <c r="AI631" s="2"/>
      <c r="AJ631" s="2"/>
      <c r="AK631" s="2"/>
      <c r="AL631" s="2"/>
      <c r="AM631" s="2"/>
    </row>
    <row r="632" spans="1:39" ht="15.75" customHeight="1">
      <c r="A632" s="2"/>
      <c r="B632" s="2"/>
      <c r="C632" s="2"/>
      <c r="D632" s="2"/>
      <c r="E632" s="2"/>
      <c r="F632" s="2"/>
      <c r="G632" s="7"/>
      <c r="H632" s="2"/>
      <c r="I632" s="2"/>
      <c r="J632" s="2"/>
      <c r="K632" s="2"/>
      <c r="L632" s="2"/>
      <c r="M632" s="2"/>
      <c r="N632" s="2"/>
      <c r="O632" s="71"/>
      <c r="P632" s="71"/>
      <c r="Q632" s="2"/>
      <c r="R632" s="2"/>
      <c r="S632" s="2"/>
      <c r="T632" s="2"/>
      <c r="U632" s="2"/>
      <c r="V632" s="2"/>
      <c r="W632" s="2"/>
      <c r="X632" s="2"/>
      <c r="Y632" s="2"/>
      <c r="Z632" s="2"/>
      <c r="AA632" s="2"/>
      <c r="AB632" s="2"/>
      <c r="AC632" s="2"/>
      <c r="AD632" s="2"/>
      <c r="AE632" s="2"/>
      <c r="AF632" s="2"/>
      <c r="AG632" s="2"/>
      <c r="AH632" s="2"/>
      <c r="AI632" s="2"/>
      <c r="AJ632" s="2"/>
      <c r="AK632" s="2"/>
      <c r="AL632" s="2"/>
      <c r="AM632" s="2"/>
    </row>
    <row r="633" spans="1:39" ht="15.75" customHeight="1">
      <c r="A633" s="2"/>
      <c r="B633" s="2"/>
      <c r="C633" s="2"/>
      <c r="D633" s="2"/>
      <c r="E633" s="2"/>
      <c r="F633" s="2"/>
      <c r="G633" s="7"/>
      <c r="H633" s="2"/>
      <c r="I633" s="2"/>
      <c r="J633" s="2"/>
      <c r="K633" s="2"/>
      <c r="L633" s="2"/>
      <c r="M633" s="2"/>
      <c r="N633" s="2"/>
      <c r="O633" s="71"/>
      <c r="P633" s="71"/>
      <c r="Q633" s="2"/>
      <c r="R633" s="2"/>
      <c r="S633" s="2"/>
      <c r="T633" s="2"/>
      <c r="U633" s="2"/>
      <c r="V633" s="2"/>
      <c r="W633" s="2"/>
      <c r="X633" s="2"/>
      <c r="Y633" s="2"/>
      <c r="Z633" s="2"/>
      <c r="AA633" s="2"/>
      <c r="AB633" s="2"/>
      <c r="AC633" s="2"/>
      <c r="AD633" s="2"/>
      <c r="AE633" s="2"/>
      <c r="AF633" s="2"/>
      <c r="AG633" s="2"/>
      <c r="AH633" s="2"/>
      <c r="AI633" s="2"/>
      <c r="AJ633" s="2"/>
      <c r="AK633" s="2"/>
      <c r="AL633" s="2"/>
      <c r="AM633" s="2"/>
    </row>
    <row r="634" spans="1:39" ht="15.75" customHeight="1">
      <c r="A634" s="2"/>
      <c r="B634" s="2"/>
      <c r="C634" s="2"/>
      <c r="D634" s="2"/>
      <c r="E634" s="2"/>
      <c r="F634" s="2"/>
      <c r="G634" s="7"/>
      <c r="H634" s="2"/>
      <c r="I634" s="2"/>
      <c r="J634" s="2"/>
      <c r="K634" s="2"/>
      <c r="L634" s="2"/>
      <c r="M634" s="2"/>
      <c r="N634" s="2"/>
      <c r="O634" s="71"/>
      <c r="P634" s="71"/>
      <c r="Q634" s="2"/>
      <c r="R634" s="2"/>
      <c r="S634" s="2"/>
      <c r="T634" s="2"/>
      <c r="U634" s="2"/>
      <c r="V634" s="2"/>
      <c r="W634" s="2"/>
      <c r="X634" s="2"/>
      <c r="Y634" s="2"/>
      <c r="Z634" s="2"/>
      <c r="AA634" s="2"/>
      <c r="AB634" s="2"/>
      <c r="AC634" s="2"/>
      <c r="AD634" s="2"/>
      <c r="AE634" s="2"/>
      <c r="AF634" s="2"/>
      <c r="AG634" s="2"/>
      <c r="AH634" s="2"/>
      <c r="AI634" s="2"/>
      <c r="AJ634" s="2"/>
      <c r="AK634" s="2"/>
      <c r="AL634" s="2"/>
      <c r="AM634" s="2"/>
    </row>
    <row r="635" spans="1:39" ht="15.75" customHeight="1">
      <c r="A635" s="2"/>
      <c r="B635" s="2"/>
      <c r="C635" s="2"/>
      <c r="D635" s="2"/>
      <c r="E635" s="2"/>
      <c r="F635" s="2"/>
      <c r="G635" s="7"/>
      <c r="H635" s="2"/>
      <c r="I635" s="2"/>
      <c r="J635" s="2"/>
      <c r="K635" s="2"/>
      <c r="L635" s="2"/>
      <c r="M635" s="2"/>
      <c r="N635" s="2"/>
      <c r="O635" s="71"/>
      <c r="P635" s="71"/>
      <c r="Q635" s="2"/>
      <c r="R635" s="2"/>
      <c r="S635" s="2"/>
      <c r="T635" s="2"/>
      <c r="U635" s="2"/>
      <c r="V635" s="2"/>
      <c r="W635" s="2"/>
      <c r="X635" s="2"/>
      <c r="Y635" s="2"/>
      <c r="Z635" s="2"/>
      <c r="AA635" s="2"/>
      <c r="AB635" s="2"/>
      <c r="AC635" s="2"/>
      <c r="AD635" s="2"/>
      <c r="AE635" s="2"/>
      <c r="AF635" s="2"/>
      <c r="AG635" s="2"/>
      <c r="AH635" s="2"/>
      <c r="AI635" s="2"/>
      <c r="AJ635" s="2"/>
      <c r="AK635" s="2"/>
      <c r="AL635" s="2"/>
      <c r="AM635" s="2"/>
    </row>
    <row r="636" spans="1:39" ht="15.75" customHeight="1">
      <c r="A636" s="2"/>
      <c r="B636" s="2"/>
      <c r="C636" s="2"/>
      <c r="D636" s="2"/>
      <c r="E636" s="2"/>
      <c r="F636" s="2"/>
      <c r="G636" s="7"/>
      <c r="H636" s="2"/>
      <c r="I636" s="2"/>
      <c r="J636" s="2"/>
      <c r="K636" s="2"/>
      <c r="L636" s="2"/>
      <c r="M636" s="2"/>
      <c r="N636" s="2"/>
      <c r="O636" s="71"/>
      <c r="P636" s="71"/>
      <c r="Q636" s="2"/>
      <c r="R636" s="2"/>
      <c r="S636" s="2"/>
      <c r="T636" s="2"/>
      <c r="U636" s="2"/>
      <c r="V636" s="2"/>
      <c r="W636" s="2"/>
      <c r="X636" s="2"/>
      <c r="Y636" s="2"/>
      <c r="Z636" s="2"/>
      <c r="AA636" s="2"/>
      <c r="AB636" s="2"/>
      <c r="AC636" s="2"/>
      <c r="AD636" s="2"/>
      <c r="AE636" s="2"/>
      <c r="AF636" s="2"/>
      <c r="AG636" s="2"/>
      <c r="AH636" s="2"/>
      <c r="AI636" s="2"/>
      <c r="AJ636" s="2"/>
      <c r="AK636" s="2"/>
      <c r="AL636" s="2"/>
      <c r="AM636" s="2"/>
    </row>
    <row r="637" spans="1:39" ht="15.75" customHeight="1">
      <c r="A637" s="2"/>
      <c r="B637" s="2"/>
      <c r="C637" s="2"/>
      <c r="D637" s="2"/>
      <c r="E637" s="2"/>
      <c r="F637" s="2"/>
      <c r="G637" s="7"/>
      <c r="H637" s="2"/>
      <c r="I637" s="2"/>
      <c r="J637" s="2"/>
      <c r="K637" s="2"/>
      <c r="L637" s="2"/>
      <c r="M637" s="2"/>
      <c r="N637" s="2"/>
      <c r="O637" s="71"/>
      <c r="P637" s="71"/>
      <c r="Q637" s="2"/>
      <c r="R637" s="2"/>
      <c r="S637" s="2"/>
      <c r="T637" s="2"/>
      <c r="U637" s="2"/>
      <c r="V637" s="2"/>
      <c r="W637" s="2"/>
      <c r="X637" s="2"/>
      <c r="Y637" s="2"/>
      <c r="Z637" s="2"/>
      <c r="AA637" s="2"/>
      <c r="AB637" s="2"/>
      <c r="AC637" s="2"/>
      <c r="AD637" s="2"/>
      <c r="AE637" s="2"/>
      <c r="AF637" s="2"/>
      <c r="AG637" s="2"/>
      <c r="AH637" s="2"/>
      <c r="AI637" s="2"/>
      <c r="AJ637" s="2"/>
      <c r="AK637" s="2"/>
      <c r="AL637" s="2"/>
      <c r="AM637" s="2"/>
    </row>
    <row r="638" spans="1:39" ht="15.75" customHeight="1">
      <c r="A638" s="2"/>
      <c r="B638" s="2"/>
      <c r="C638" s="2"/>
      <c r="D638" s="2"/>
      <c r="E638" s="2"/>
      <c r="F638" s="2"/>
      <c r="G638" s="7"/>
      <c r="H638" s="2"/>
      <c r="I638" s="2"/>
      <c r="J638" s="2"/>
      <c r="K638" s="2"/>
      <c r="L638" s="2"/>
      <c r="M638" s="2"/>
      <c r="N638" s="2"/>
      <c r="O638" s="71"/>
      <c r="P638" s="71"/>
      <c r="Q638" s="2"/>
      <c r="R638" s="2"/>
      <c r="S638" s="2"/>
      <c r="T638" s="2"/>
      <c r="U638" s="2"/>
      <c r="V638" s="2"/>
      <c r="W638" s="2"/>
      <c r="X638" s="2"/>
      <c r="Y638" s="2"/>
      <c r="Z638" s="2"/>
      <c r="AA638" s="2"/>
      <c r="AB638" s="2"/>
      <c r="AC638" s="2"/>
      <c r="AD638" s="2"/>
      <c r="AE638" s="2"/>
      <c r="AF638" s="2"/>
      <c r="AG638" s="2"/>
      <c r="AH638" s="2"/>
      <c r="AI638" s="2"/>
      <c r="AJ638" s="2"/>
      <c r="AK638" s="2"/>
      <c r="AL638" s="2"/>
      <c r="AM638" s="2"/>
    </row>
    <row r="639" spans="1:39" ht="15.75" customHeight="1">
      <c r="A639" s="2"/>
      <c r="B639" s="2"/>
      <c r="C639" s="2"/>
      <c r="D639" s="2"/>
      <c r="E639" s="2"/>
      <c r="F639" s="2"/>
      <c r="G639" s="7"/>
      <c r="H639" s="2"/>
      <c r="I639" s="2"/>
      <c r="J639" s="2"/>
      <c r="K639" s="2"/>
      <c r="L639" s="2"/>
      <c r="M639" s="2"/>
      <c r="N639" s="2"/>
      <c r="O639" s="71"/>
      <c r="P639" s="71"/>
      <c r="Q639" s="2"/>
      <c r="R639" s="2"/>
      <c r="S639" s="2"/>
      <c r="T639" s="2"/>
      <c r="U639" s="2"/>
      <c r="V639" s="2"/>
      <c r="W639" s="2"/>
      <c r="X639" s="2"/>
      <c r="Y639" s="2"/>
      <c r="Z639" s="2"/>
      <c r="AA639" s="2"/>
      <c r="AB639" s="2"/>
      <c r="AC639" s="2"/>
      <c r="AD639" s="2"/>
      <c r="AE639" s="2"/>
      <c r="AF639" s="2"/>
      <c r="AG639" s="2"/>
      <c r="AH639" s="2"/>
      <c r="AI639" s="2"/>
      <c r="AJ639" s="2"/>
      <c r="AK639" s="2"/>
      <c r="AL639" s="2"/>
      <c r="AM639" s="2"/>
    </row>
    <row r="640" spans="1:39" ht="15.75" customHeight="1">
      <c r="A640" s="2"/>
      <c r="B640" s="2"/>
      <c r="C640" s="2"/>
      <c r="D640" s="2"/>
      <c r="E640" s="2"/>
      <c r="F640" s="2"/>
      <c r="G640" s="7"/>
      <c r="H640" s="2"/>
      <c r="I640" s="2"/>
      <c r="J640" s="2"/>
      <c r="K640" s="2"/>
      <c r="L640" s="2"/>
      <c r="M640" s="2"/>
      <c r="N640" s="2"/>
      <c r="O640" s="71"/>
      <c r="P640" s="71"/>
      <c r="Q640" s="2"/>
      <c r="R640" s="2"/>
      <c r="S640" s="2"/>
      <c r="T640" s="2"/>
      <c r="U640" s="2"/>
      <c r="V640" s="2"/>
      <c r="W640" s="2"/>
      <c r="X640" s="2"/>
      <c r="Y640" s="2"/>
      <c r="Z640" s="2"/>
      <c r="AA640" s="2"/>
      <c r="AB640" s="2"/>
      <c r="AC640" s="2"/>
      <c r="AD640" s="2"/>
      <c r="AE640" s="2"/>
      <c r="AF640" s="2"/>
      <c r="AG640" s="2"/>
      <c r="AH640" s="2"/>
      <c r="AI640" s="2"/>
      <c r="AJ640" s="2"/>
      <c r="AK640" s="2"/>
      <c r="AL640" s="2"/>
      <c r="AM640" s="2"/>
    </row>
    <row r="641" spans="1:39" ht="15.75" customHeight="1">
      <c r="A641" s="2"/>
      <c r="B641" s="2"/>
      <c r="C641" s="2"/>
      <c r="D641" s="2"/>
      <c r="E641" s="2"/>
      <c r="F641" s="2"/>
      <c r="G641" s="7"/>
      <c r="H641" s="2"/>
      <c r="I641" s="2"/>
      <c r="J641" s="2"/>
      <c r="K641" s="2"/>
      <c r="L641" s="2"/>
      <c r="M641" s="2"/>
      <c r="N641" s="2"/>
      <c r="O641" s="71"/>
      <c r="P641" s="71"/>
      <c r="Q641" s="2"/>
      <c r="R641" s="2"/>
      <c r="S641" s="2"/>
      <c r="T641" s="2"/>
      <c r="U641" s="2"/>
      <c r="V641" s="2"/>
      <c r="W641" s="2"/>
      <c r="X641" s="2"/>
      <c r="Y641" s="2"/>
      <c r="Z641" s="2"/>
      <c r="AA641" s="2"/>
      <c r="AB641" s="2"/>
      <c r="AC641" s="2"/>
      <c r="AD641" s="2"/>
      <c r="AE641" s="2"/>
      <c r="AF641" s="2"/>
      <c r="AG641" s="2"/>
      <c r="AH641" s="2"/>
      <c r="AI641" s="2"/>
      <c r="AJ641" s="2"/>
      <c r="AK641" s="2"/>
      <c r="AL641" s="2"/>
      <c r="AM641" s="2"/>
    </row>
    <row r="642" spans="1:39" ht="15.75" customHeight="1">
      <c r="A642" s="2"/>
      <c r="B642" s="2"/>
      <c r="C642" s="2"/>
      <c r="D642" s="2"/>
      <c r="E642" s="2"/>
      <c r="F642" s="2"/>
      <c r="G642" s="7"/>
      <c r="H642" s="2"/>
      <c r="I642" s="2"/>
      <c r="J642" s="2"/>
      <c r="K642" s="2"/>
      <c r="L642" s="2"/>
      <c r="M642" s="2"/>
      <c r="N642" s="2"/>
      <c r="O642" s="71"/>
      <c r="P642" s="71"/>
      <c r="Q642" s="2"/>
      <c r="R642" s="2"/>
      <c r="S642" s="2"/>
      <c r="T642" s="2"/>
      <c r="U642" s="2"/>
      <c r="V642" s="2"/>
      <c r="W642" s="2"/>
      <c r="X642" s="2"/>
      <c r="Y642" s="2"/>
      <c r="Z642" s="2"/>
      <c r="AA642" s="2"/>
      <c r="AB642" s="2"/>
      <c r="AC642" s="2"/>
      <c r="AD642" s="2"/>
      <c r="AE642" s="2"/>
      <c r="AF642" s="2"/>
      <c r="AG642" s="2"/>
      <c r="AH642" s="2"/>
      <c r="AI642" s="2"/>
      <c r="AJ642" s="2"/>
      <c r="AK642" s="2"/>
      <c r="AL642" s="2"/>
      <c r="AM642" s="2"/>
    </row>
    <row r="643" spans="1:39" ht="15.75" customHeight="1">
      <c r="A643" s="2"/>
      <c r="B643" s="2"/>
      <c r="C643" s="2"/>
      <c r="D643" s="2"/>
      <c r="E643" s="2"/>
      <c r="F643" s="2"/>
      <c r="G643" s="7"/>
      <c r="H643" s="2"/>
      <c r="I643" s="2"/>
      <c r="J643" s="2"/>
      <c r="K643" s="2"/>
      <c r="L643" s="2"/>
      <c r="M643" s="2"/>
      <c r="N643" s="2"/>
      <c r="O643" s="71"/>
      <c r="P643" s="71"/>
      <c r="Q643" s="2"/>
      <c r="R643" s="2"/>
      <c r="S643" s="2"/>
      <c r="T643" s="2"/>
      <c r="U643" s="2"/>
      <c r="V643" s="2"/>
      <c r="W643" s="2"/>
      <c r="X643" s="2"/>
      <c r="Y643" s="2"/>
      <c r="Z643" s="2"/>
      <c r="AA643" s="2"/>
      <c r="AB643" s="2"/>
      <c r="AC643" s="2"/>
      <c r="AD643" s="2"/>
      <c r="AE643" s="2"/>
      <c r="AF643" s="2"/>
      <c r="AG643" s="2"/>
      <c r="AH643" s="2"/>
      <c r="AI643" s="2"/>
      <c r="AJ643" s="2"/>
      <c r="AK643" s="2"/>
      <c r="AL643" s="2"/>
      <c r="AM643" s="2"/>
    </row>
    <row r="644" spans="1:39" ht="15.75" customHeight="1">
      <c r="A644" s="2"/>
      <c r="B644" s="2"/>
      <c r="C644" s="2"/>
      <c r="D644" s="2"/>
      <c r="E644" s="2"/>
      <c r="F644" s="2"/>
      <c r="G644" s="7"/>
      <c r="H644" s="2"/>
      <c r="I644" s="2"/>
      <c r="J644" s="2"/>
      <c r="K644" s="2"/>
      <c r="L644" s="2"/>
      <c r="M644" s="2"/>
      <c r="N644" s="2"/>
      <c r="O644" s="71"/>
      <c r="P644" s="71"/>
      <c r="Q644" s="2"/>
      <c r="R644" s="2"/>
      <c r="S644" s="2"/>
      <c r="T644" s="2"/>
      <c r="U644" s="2"/>
      <c r="V644" s="2"/>
      <c r="W644" s="2"/>
      <c r="X644" s="2"/>
      <c r="Y644" s="2"/>
      <c r="Z644" s="2"/>
      <c r="AA644" s="2"/>
      <c r="AB644" s="2"/>
      <c r="AC644" s="2"/>
      <c r="AD644" s="2"/>
      <c r="AE644" s="2"/>
      <c r="AF644" s="2"/>
      <c r="AG644" s="2"/>
      <c r="AH644" s="2"/>
      <c r="AI644" s="2"/>
      <c r="AJ644" s="2"/>
      <c r="AK644" s="2"/>
      <c r="AL644" s="2"/>
      <c r="AM644" s="2"/>
    </row>
    <row r="645" spans="1:39" ht="15.75" customHeight="1">
      <c r="A645" s="2"/>
      <c r="B645" s="2"/>
      <c r="C645" s="2"/>
      <c r="D645" s="2"/>
      <c r="E645" s="2"/>
      <c r="F645" s="2"/>
      <c r="G645" s="7"/>
      <c r="H645" s="2"/>
      <c r="I645" s="2"/>
      <c r="J645" s="2"/>
      <c r="K645" s="2"/>
      <c r="L645" s="2"/>
      <c r="M645" s="2"/>
      <c r="N645" s="2"/>
      <c r="O645" s="71"/>
      <c r="P645" s="71"/>
      <c r="Q645" s="2"/>
      <c r="R645" s="2"/>
      <c r="S645" s="2"/>
      <c r="T645" s="2"/>
      <c r="U645" s="2"/>
      <c r="V645" s="2"/>
      <c r="W645" s="2"/>
      <c r="X645" s="2"/>
      <c r="Y645" s="2"/>
      <c r="Z645" s="2"/>
      <c r="AA645" s="2"/>
      <c r="AB645" s="2"/>
      <c r="AC645" s="2"/>
      <c r="AD645" s="2"/>
      <c r="AE645" s="2"/>
      <c r="AF645" s="2"/>
      <c r="AG645" s="2"/>
      <c r="AH645" s="2"/>
      <c r="AI645" s="2"/>
      <c r="AJ645" s="2"/>
      <c r="AK645" s="2"/>
      <c r="AL645" s="2"/>
      <c r="AM645" s="2"/>
    </row>
    <row r="646" spans="1:39" ht="15.75" customHeight="1">
      <c r="A646" s="2"/>
      <c r="B646" s="2"/>
      <c r="C646" s="2"/>
      <c r="D646" s="2"/>
      <c r="E646" s="2"/>
      <c r="F646" s="2"/>
      <c r="G646" s="7"/>
      <c r="H646" s="2"/>
      <c r="I646" s="2"/>
      <c r="J646" s="2"/>
      <c r="K646" s="2"/>
      <c r="L646" s="2"/>
      <c r="M646" s="2"/>
      <c r="N646" s="2"/>
      <c r="O646" s="71"/>
      <c r="P646" s="71"/>
      <c r="Q646" s="2"/>
      <c r="R646" s="2"/>
      <c r="S646" s="2"/>
      <c r="T646" s="2"/>
      <c r="U646" s="2"/>
      <c r="V646" s="2"/>
      <c r="W646" s="2"/>
      <c r="X646" s="2"/>
      <c r="Y646" s="2"/>
      <c r="Z646" s="2"/>
      <c r="AA646" s="2"/>
      <c r="AB646" s="2"/>
      <c r="AC646" s="2"/>
      <c r="AD646" s="2"/>
      <c r="AE646" s="2"/>
      <c r="AF646" s="2"/>
      <c r="AG646" s="2"/>
      <c r="AH646" s="2"/>
      <c r="AI646" s="2"/>
      <c r="AJ646" s="2"/>
      <c r="AK646" s="2"/>
      <c r="AL646" s="2"/>
      <c r="AM646" s="2"/>
    </row>
    <row r="647" spans="1:39" ht="15.75" customHeight="1">
      <c r="A647" s="2"/>
      <c r="B647" s="2"/>
      <c r="C647" s="2"/>
      <c r="D647" s="2"/>
      <c r="E647" s="2"/>
      <c r="F647" s="2"/>
      <c r="G647" s="7"/>
      <c r="H647" s="2"/>
      <c r="I647" s="2"/>
      <c r="J647" s="2"/>
      <c r="K647" s="2"/>
      <c r="L647" s="2"/>
      <c r="M647" s="2"/>
      <c r="N647" s="2"/>
      <c r="O647" s="71"/>
      <c r="P647" s="71"/>
      <c r="Q647" s="2"/>
      <c r="R647" s="2"/>
      <c r="S647" s="2"/>
      <c r="T647" s="2"/>
      <c r="U647" s="2"/>
      <c r="V647" s="2"/>
      <c r="W647" s="2"/>
      <c r="X647" s="2"/>
      <c r="Y647" s="2"/>
      <c r="Z647" s="2"/>
      <c r="AA647" s="2"/>
      <c r="AB647" s="2"/>
      <c r="AC647" s="2"/>
      <c r="AD647" s="2"/>
      <c r="AE647" s="2"/>
      <c r="AF647" s="2"/>
      <c r="AG647" s="2"/>
      <c r="AH647" s="2"/>
      <c r="AI647" s="2"/>
      <c r="AJ647" s="2"/>
      <c r="AK647" s="2"/>
      <c r="AL647" s="2"/>
      <c r="AM647" s="2"/>
    </row>
    <row r="648" spans="1:39" ht="15.75" customHeight="1">
      <c r="A648" s="2"/>
      <c r="B648" s="2"/>
      <c r="C648" s="2"/>
      <c r="D648" s="2"/>
      <c r="E648" s="2"/>
      <c r="F648" s="2"/>
      <c r="G648" s="7"/>
      <c r="H648" s="2"/>
      <c r="I648" s="2"/>
      <c r="J648" s="2"/>
      <c r="K648" s="2"/>
      <c r="L648" s="2"/>
      <c r="M648" s="2"/>
      <c r="N648" s="2"/>
      <c r="O648" s="71"/>
      <c r="P648" s="71"/>
      <c r="Q648" s="2"/>
      <c r="R648" s="2"/>
      <c r="S648" s="2"/>
      <c r="T648" s="2"/>
      <c r="U648" s="2"/>
      <c r="V648" s="2"/>
      <c r="W648" s="2"/>
      <c r="X648" s="2"/>
      <c r="Y648" s="2"/>
      <c r="Z648" s="2"/>
      <c r="AA648" s="2"/>
      <c r="AB648" s="2"/>
      <c r="AC648" s="2"/>
      <c r="AD648" s="2"/>
      <c r="AE648" s="2"/>
      <c r="AF648" s="2"/>
      <c r="AG648" s="2"/>
      <c r="AH648" s="2"/>
      <c r="AI648" s="2"/>
      <c r="AJ648" s="2"/>
      <c r="AK648" s="2"/>
      <c r="AL648" s="2"/>
      <c r="AM648" s="2"/>
    </row>
    <row r="649" spans="1:39" ht="15.75" customHeight="1">
      <c r="A649" s="2"/>
      <c r="B649" s="2"/>
      <c r="C649" s="2"/>
      <c r="D649" s="2"/>
      <c r="E649" s="2"/>
      <c r="F649" s="2"/>
      <c r="G649" s="7"/>
      <c r="H649" s="2"/>
      <c r="I649" s="2"/>
      <c r="J649" s="2"/>
      <c r="K649" s="2"/>
      <c r="L649" s="2"/>
      <c r="M649" s="2"/>
      <c r="N649" s="2"/>
      <c r="O649" s="71"/>
      <c r="P649" s="71"/>
      <c r="Q649" s="2"/>
      <c r="R649" s="2"/>
      <c r="S649" s="2"/>
      <c r="T649" s="2"/>
      <c r="U649" s="2"/>
      <c r="V649" s="2"/>
      <c r="W649" s="2"/>
      <c r="X649" s="2"/>
      <c r="Y649" s="2"/>
      <c r="Z649" s="2"/>
      <c r="AA649" s="2"/>
      <c r="AB649" s="2"/>
      <c r="AC649" s="2"/>
      <c r="AD649" s="2"/>
      <c r="AE649" s="2"/>
      <c r="AF649" s="2"/>
      <c r="AG649" s="2"/>
      <c r="AH649" s="2"/>
      <c r="AI649" s="2"/>
      <c r="AJ649" s="2"/>
      <c r="AK649" s="2"/>
      <c r="AL649" s="2"/>
      <c r="AM649" s="2"/>
    </row>
    <row r="650" spans="1:39" ht="15.75" customHeight="1">
      <c r="A650" s="2"/>
      <c r="B650" s="2"/>
      <c r="C650" s="2"/>
      <c r="D650" s="2"/>
      <c r="E650" s="2"/>
      <c r="F650" s="2"/>
      <c r="G650" s="7"/>
      <c r="H650" s="2"/>
      <c r="I650" s="2"/>
      <c r="J650" s="2"/>
      <c r="K650" s="2"/>
      <c r="L650" s="2"/>
      <c r="M650" s="2"/>
      <c r="N650" s="2"/>
      <c r="O650" s="71"/>
      <c r="P650" s="71"/>
      <c r="Q650" s="2"/>
      <c r="R650" s="2"/>
      <c r="S650" s="2"/>
      <c r="T650" s="2"/>
      <c r="U650" s="2"/>
      <c r="V650" s="2"/>
      <c r="W650" s="2"/>
      <c r="X650" s="2"/>
      <c r="Y650" s="2"/>
      <c r="Z650" s="2"/>
      <c r="AA650" s="2"/>
      <c r="AB650" s="2"/>
      <c r="AC650" s="2"/>
      <c r="AD650" s="2"/>
      <c r="AE650" s="2"/>
      <c r="AF650" s="2"/>
      <c r="AG650" s="2"/>
      <c r="AH650" s="2"/>
      <c r="AI650" s="2"/>
      <c r="AJ650" s="2"/>
      <c r="AK650" s="2"/>
      <c r="AL650" s="2"/>
      <c r="AM650" s="2"/>
    </row>
    <row r="651" spans="1:39" ht="15.75" customHeight="1">
      <c r="A651" s="2"/>
      <c r="B651" s="2"/>
      <c r="C651" s="2"/>
      <c r="D651" s="2"/>
      <c r="E651" s="2"/>
      <c r="F651" s="2"/>
      <c r="G651" s="7"/>
      <c r="H651" s="2"/>
      <c r="I651" s="2"/>
      <c r="J651" s="2"/>
      <c r="K651" s="2"/>
      <c r="L651" s="2"/>
      <c r="M651" s="2"/>
      <c r="N651" s="2"/>
      <c r="O651" s="71"/>
      <c r="P651" s="71"/>
      <c r="Q651" s="2"/>
      <c r="R651" s="2"/>
      <c r="S651" s="2"/>
      <c r="T651" s="2"/>
      <c r="U651" s="2"/>
      <c r="V651" s="2"/>
      <c r="W651" s="2"/>
      <c r="X651" s="2"/>
      <c r="Y651" s="2"/>
      <c r="Z651" s="2"/>
      <c r="AA651" s="2"/>
      <c r="AB651" s="2"/>
      <c r="AC651" s="2"/>
      <c r="AD651" s="2"/>
      <c r="AE651" s="2"/>
      <c r="AF651" s="2"/>
      <c r="AG651" s="2"/>
      <c r="AH651" s="2"/>
      <c r="AI651" s="2"/>
      <c r="AJ651" s="2"/>
      <c r="AK651" s="2"/>
      <c r="AL651" s="2"/>
      <c r="AM651" s="2"/>
    </row>
    <row r="652" spans="1:39" ht="15.75" customHeight="1">
      <c r="A652" s="2"/>
      <c r="B652" s="2"/>
      <c r="C652" s="2"/>
      <c r="D652" s="2"/>
      <c r="E652" s="2"/>
      <c r="F652" s="2"/>
      <c r="G652" s="7"/>
      <c r="H652" s="2"/>
      <c r="I652" s="2"/>
      <c r="J652" s="2"/>
      <c r="K652" s="2"/>
      <c r="L652" s="2"/>
      <c r="M652" s="2"/>
      <c r="N652" s="2"/>
      <c r="O652" s="71"/>
      <c r="P652" s="71"/>
      <c r="Q652" s="2"/>
      <c r="R652" s="2"/>
      <c r="S652" s="2"/>
      <c r="T652" s="2"/>
      <c r="U652" s="2"/>
      <c r="V652" s="2"/>
      <c r="W652" s="2"/>
      <c r="X652" s="2"/>
      <c r="Y652" s="2"/>
      <c r="Z652" s="2"/>
      <c r="AA652" s="2"/>
      <c r="AB652" s="2"/>
      <c r="AC652" s="2"/>
      <c r="AD652" s="2"/>
      <c r="AE652" s="2"/>
      <c r="AF652" s="2"/>
      <c r="AG652" s="2"/>
      <c r="AH652" s="2"/>
      <c r="AI652" s="2"/>
      <c r="AJ652" s="2"/>
      <c r="AK652" s="2"/>
      <c r="AL652" s="2"/>
      <c r="AM652" s="2"/>
    </row>
    <row r="653" spans="1:39" ht="15.75" customHeight="1">
      <c r="A653" s="2"/>
      <c r="B653" s="2"/>
      <c r="C653" s="2"/>
      <c r="D653" s="2"/>
      <c r="E653" s="2"/>
      <c r="F653" s="2"/>
      <c r="G653" s="7"/>
      <c r="H653" s="2"/>
      <c r="I653" s="2"/>
      <c r="J653" s="2"/>
      <c r="K653" s="2"/>
      <c r="L653" s="2"/>
      <c r="M653" s="2"/>
      <c r="N653" s="2"/>
      <c r="O653" s="71"/>
      <c r="P653" s="71"/>
      <c r="Q653" s="2"/>
      <c r="R653" s="2"/>
      <c r="S653" s="2"/>
      <c r="T653" s="2"/>
      <c r="U653" s="2"/>
      <c r="V653" s="2"/>
      <c r="W653" s="2"/>
      <c r="X653" s="2"/>
      <c r="Y653" s="2"/>
      <c r="Z653" s="2"/>
      <c r="AA653" s="2"/>
      <c r="AB653" s="2"/>
      <c r="AC653" s="2"/>
      <c r="AD653" s="2"/>
      <c r="AE653" s="2"/>
      <c r="AF653" s="2"/>
      <c r="AG653" s="2"/>
      <c r="AH653" s="2"/>
      <c r="AI653" s="2"/>
      <c r="AJ653" s="2"/>
      <c r="AK653" s="2"/>
      <c r="AL653" s="2"/>
      <c r="AM653" s="2"/>
    </row>
    <row r="654" spans="1:39" ht="15.75" customHeight="1">
      <c r="A654" s="2"/>
      <c r="B654" s="2"/>
      <c r="C654" s="2"/>
      <c r="D654" s="2"/>
      <c r="E654" s="2"/>
      <c r="F654" s="2"/>
      <c r="G654" s="7"/>
      <c r="H654" s="2"/>
      <c r="I654" s="2"/>
      <c r="J654" s="2"/>
      <c r="K654" s="2"/>
      <c r="L654" s="2"/>
      <c r="M654" s="2"/>
      <c r="N654" s="2"/>
      <c r="O654" s="71"/>
      <c r="P654" s="71"/>
      <c r="Q654" s="2"/>
      <c r="R654" s="2"/>
      <c r="S654" s="2"/>
      <c r="T654" s="2"/>
      <c r="U654" s="2"/>
      <c r="V654" s="2"/>
      <c r="W654" s="2"/>
      <c r="X654" s="2"/>
      <c r="Y654" s="2"/>
      <c r="Z654" s="2"/>
      <c r="AA654" s="2"/>
      <c r="AB654" s="2"/>
      <c r="AC654" s="2"/>
      <c r="AD654" s="2"/>
      <c r="AE654" s="2"/>
      <c r="AF654" s="2"/>
      <c r="AG654" s="2"/>
      <c r="AH654" s="2"/>
      <c r="AI654" s="2"/>
      <c r="AJ654" s="2"/>
      <c r="AK654" s="2"/>
      <c r="AL654" s="2"/>
      <c r="AM654" s="2"/>
    </row>
    <row r="655" spans="1:39" ht="15.75" customHeight="1">
      <c r="A655" s="2"/>
      <c r="B655" s="2"/>
      <c r="C655" s="2"/>
      <c r="D655" s="2"/>
      <c r="E655" s="2"/>
      <c r="F655" s="2"/>
      <c r="G655" s="7"/>
      <c r="H655" s="2"/>
      <c r="I655" s="2"/>
      <c r="J655" s="2"/>
      <c r="K655" s="2"/>
      <c r="L655" s="2"/>
      <c r="M655" s="2"/>
      <c r="N655" s="2"/>
      <c r="O655" s="71"/>
      <c r="P655" s="71"/>
      <c r="Q655" s="2"/>
      <c r="R655" s="2"/>
      <c r="S655" s="2"/>
      <c r="T655" s="2"/>
      <c r="U655" s="2"/>
      <c r="V655" s="2"/>
      <c r="W655" s="2"/>
      <c r="X655" s="2"/>
      <c r="Y655" s="2"/>
      <c r="Z655" s="2"/>
      <c r="AA655" s="2"/>
      <c r="AB655" s="2"/>
      <c r="AC655" s="2"/>
      <c r="AD655" s="2"/>
      <c r="AE655" s="2"/>
      <c r="AF655" s="2"/>
      <c r="AG655" s="2"/>
      <c r="AH655" s="2"/>
      <c r="AI655" s="2"/>
      <c r="AJ655" s="2"/>
      <c r="AK655" s="2"/>
      <c r="AL655" s="2"/>
      <c r="AM655" s="2"/>
    </row>
    <row r="656" spans="1:39" ht="15.75" customHeight="1">
      <c r="A656" s="2"/>
      <c r="B656" s="2"/>
      <c r="C656" s="2"/>
      <c r="D656" s="2"/>
      <c r="E656" s="2"/>
      <c r="F656" s="2"/>
      <c r="G656" s="7"/>
      <c r="H656" s="2"/>
      <c r="I656" s="2"/>
      <c r="J656" s="2"/>
      <c r="K656" s="2"/>
      <c r="L656" s="2"/>
      <c r="M656" s="2"/>
      <c r="N656" s="2"/>
      <c r="O656" s="71"/>
      <c r="P656" s="71"/>
      <c r="Q656" s="2"/>
      <c r="R656" s="2"/>
      <c r="S656" s="2"/>
      <c r="T656" s="2"/>
      <c r="U656" s="2"/>
      <c r="V656" s="2"/>
      <c r="W656" s="2"/>
      <c r="X656" s="2"/>
      <c r="Y656" s="2"/>
      <c r="Z656" s="2"/>
      <c r="AA656" s="2"/>
      <c r="AB656" s="2"/>
      <c r="AC656" s="2"/>
      <c r="AD656" s="2"/>
      <c r="AE656" s="2"/>
      <c r="AF656" s="2"/>
      <c r="AG656" s="2"/>
      <c r="AH656" s="2"/>
      <c r="AI656" s="2"/>
      <c r="AJ656" s="2"/>
      <c r="AK656" s="2"/>
      <c r="AL656" s="2"/>
      <c r="AM656" s="2"/>
    </row>
    <row r="657" spans="1:39" ht="15.75" customHeight="1">
      <c r="A657" s="2"/>
      <c r="B657" s="2"/>
      <c r="C657" s="2"/>
      <c r="D657" s="2"/>
      <c r="E657" s="2"/>
      <c r="F657" s="2"/>
      <c r="G657" s="7"/>
      <c r="H657" s="2"/>
      <c r="I657" s="2"/>
      <c r="J657" s="2"/>
      <c r="K657" s="2"/>
      <c r="L657" s="2"/>
      <c r="M657" s="2"/>
      <c r="N657" s="2"/>
      <c r="O657" s="71"/>
      <c r="P657" s="71"/>
      <c r="Q657" s="2"/>
      <c r="R657" s="2"/>
      <c r="S657" s="2"/>
      <c r="T657" s="2"/>
      <c r="U657" s="2"/>
      <c r="V657" s="2"/>
      <c r="W657" s="2"/>
      <c r="X657" s="2"/>
      <c r="Y657" s="2"/>
      <c r="Z657" s="2"/>
      <c r="AA657" s="2"/>
      <c r="AB657" s="2"/>
      <c r="AC657" s="2"/>
      <c r="AD657" s="2"/>
      <c r="AE657" s="2"/>
      <c r="AF657" s="2"/>
      <c r="AG657" s="2"/>
      <c r="AH657" s="2"/>
      <c r="AI657" s="2"/>
      <c r="AJ657" s="2"/>
      <c r="AK657" s="2"/>
      <c r="AL657" s="2"/>
      <c r="AM657" s="2"/>
    </row>
    <row r="658" spans="1:39" ht="15.75" customHeight="1">
      <c r="A658" s="2"/>
      <c r="B658" s="2"/>
      <c r="C658" s="2"/>
      <c r="D658" s="2"/>
      <c r="E658" s="2"/>
      <c r="F658" s="2"/>
      <c r="G658" s="7"/>
      <c r="H658" s="2"/>
      <c r="I658" s="2"/>
      <c r="J658" s="2"/>
      <c r="K658" s="2"/>
      <c r="L658" s="2"/>
      <c r="M658" s="2"/>
      <c r="N658" s="2"/>
      <c r="O658" s="71"/>
      <c r="P658" s="71"/>
      <c r="Q658" s="2"/>
      <c r="R658" s="2"/>
      <c r="S658" s="2"/>
      <c r="T658" s="2"/>
      <c r="U658" s="2"/>
      <c r="V658" s="2"/>
      <c r="W658" s="2"/>
      <c r="X658" s="2"/>
      <c r="Y658" s="2"/>
      <c r="Z658" s="2"/>
      <c r="AA658" s="2"/>
      <c r="AB658" s="2"/>
      <c r="AC658" s="2"/>
      <c r="AD658" s="2"/>
      <c r="AE658" s="2"/>
      <c r="AF658" s="2"/>
      <c r="AG658" s="2"/>
      <c r="AH658" s="2"/>
      <c r="AI658" s="2"/>
      <c r="AJ658" s="2"/>
      <c r="AK658" s="2"/>
      <c r="AL658" s="2"/>
      <c r="AM658" s="2"/>
    </row>
    <row r="659" spans="1:39" ht="15.75" customHeight="1">
      <c r="A659" s="2"/>
      <c r="B659" s="2"/>
      <c r="C659" s="2"/>
      <c r="D659" s="2"/>
      <c r="E659" s="2"/>
      <c r="F659" s="2"/>
      <c r="G659" s="7"/>
      <c r="H659" s="2"/>
      <c r="I659" s="2"/>
      <c r="J659" s="2"/>
      <c r="K659" s="2"/>
      <c r="L659" s="2"/>
      <c r="M659" s="2"/>
      <c r="N659" s="2"/>
      <c r="O659" s="71"/>
      <c r="P659" s="71"/>
      <c r="Q659" s="2"/>
      <c r="R659" s="2"/>
      <c r="S659" s="2"/>
      <c r="T659" s="2"/>
      <c r="U659" s="2"/>
      <c r="V659" s="2"/>
      <c r="W659" s="2"/>
      <c r="X659" s="2"/>
      <c r="Y659" s="2"/>
      <c r="Z659" s="2"/>
      <c r="AA659" s="2"/>
      <c r="AB659" s="2"/>
      <c r="AC659" s="2"/>
      <c r="AD659" s="2"/>
      <c r="AE659" s="2"/>
      <c r="AF659" s="2"/>
      <c r="AG659" s="2"/>
      <c r="AH659" s="2"/>
      <c r="AI659" s="2"/>
      <c r="AJ659" s="2"/>
      <c r="AK659" s="2"/>
      <c r="AL659" s="2"/>
      <c r="AM659" s="2"/>
    </row>
    <row r="660" spans="1:39" ht="15.75" customHeight="1">
      <c r="A660" s="2"/>
      <c r="B660" s="2"/>
      <c r="C660" s="2"/>
      <c r="D660" s="2"/>
      <c r="E660" s="2"/>
      <c r="F660" s="2"/>
      <c r="G660" s="7"/>
      <c r="H660" s="2"/>
      <c r="I660" s="2"/>
      <c r="J660" s="2"/>
      <c r="K660" s="2"/>
      <c r="L660" s="2"/>
      <c r="M660" s="2"/>
      <c r="N660" s="2"/>
      <c r="O660" s="71"/>
      <c r="P660" s="71"/>
      <c r="Q660" s="2"/>
      <c r="R660" s="2"/>
      <c r="S660" s="2"/>
      <c r="T660" s="2"/>
      <c r="U660" s="2"/>
      <c r="V660" s="2"/>
      <c r="W660" s="2"/>
      <c r="X660" s="2"/>
      <c r="Y660" s="2"/>
      <c r="Z660" s="2"/>
      <c r="AA660" s="2"/>
      <c r="AB660" s="2"/>
      <c r="AC660" s="2"/>
      <c r="AD660" s="2"/>
      <c r="AE660" s="2"/>
      <c r="AF660" s="2"/>
      <c r="AG660" s="2"/>
      <c r="AH660" s="2"/>
      <c r="AI660" s="2"/>
      <c r="AJ660" s="2"/>
      <c r="AK660" s="2"/>
      <c r="AL660" s="2"/>
      <c r="AM660" s="2"/>
    </row>
    <row r="661" spans="1:39" ht="15.75" customHeight="1">
      <c r="A661" s="2"/>
      <c r="B661" s="2"/>
      <c r="C661" s="2"/>
      <c r="D661" s="2"/>
      <c r="E661" s="2"/>
      <c r="F661" s="2"/>
      <c r="G661" s="7"/>
      <c r="H661" s="2"/>
      <c r="I661" s="2"/>
      <c r="J661" s="2"/>
      <c r="K661" s="2"/>
      <c r="L661" s="2"/>
      <c r="M661" s="2"/>
      <c r="N661" s="2"/>
      <c r="O661" s="71"/>
      <c r="P661" s="71"/>
      <c r="Q661" s="2"/>
      <c r="R661" s="2"/>
      <c r="S661" s="2"/>
      <c r="T661" s="2"/>
      <c r="U661" s="2"/>
      <c r="V661" s="2"/>
      <c r="W661" s="2"/>
      <c r="X661" s="2"/>
      <c r="Y661" s="2"/>
      <c r="Z661" s="2"/>
      <c r="AA661" s="2"/>
      <c r="AB661" s="2"/>
      <c r="AC661" s="2"/>
      <c r="AD661" s="2"/>
      <c r="AE661" s="2"/>
      <c r="AF661" s="2"/>
      <c r="AG661" s="2"/>
      <c r="AH661" s="2"/>
      <c r="AI661" s="2"/>
      <c r="AJ661" s="2"/>
      <c r="AK661" s="2"/>
      <c r="AL661" s="2"/>
      <c r="AM661" s="2"/>
    </row>
    <row r="662" spans="1:39" ht="15.75" customHeight="1">
      <c r="A662" s="2"/>
      <c r="B662" s="2"/>
      <c r="C662" s="2"/>
      <c r="D662" s="2"/>
      <c r="E662" s="2"/>
      <c r="F662" s="2"/>
      <c r="G662" s="7"/>
      <c r="H662" s="2"/>
      <c r="I662" s="2"/>
      <c r="J662" s="2"/>
      <c r="K662" s="2"/>
      <c r="L662" s="2"/>
      <c r="M662" s="2"/>
      <c r="N662" s="2"/>
      <c r="O662" s="71"/>
      <c r="P662" s="71"/>
      <c r="Q662" s="2"/>
      <c r="R662" s="2"/>
      <c r="S662" s="2"/>
      <c r="T662" s="2"/>
      <c r="U662" s="2"/>
      <c r="V662" s="2"/>
      <c r="W662" s="2"/>
      <c r="X662" s="2"/>
      <c r="Y662" s="2"/>
      <c r="Z662" s="2"/>
      <c r="AA662" s="2"/>
      <c r="AB662" s="2"/>
      <c r="AC662" s="2"/>
      <c r="AD662" s="2"/>
      <c r="AE662" s="2"/>
      <c r="AF662" s="2"/>
      <c r="AG662" s="2"/>
      <c r="AH662" s="2"/>
      <c r="AI662" s="2"/>
      <c r="AJ662" s="2"/>
      <c r="AK662" s="2"/>
      <c r="AL662" s="2"/>
      <c r="AM662" s="2"/>
    </row>
    <row r="663" spans="1:39" ht="15.75" customHeight="1">
      <c r="A663" s="2"/>
      <c r="B663" s="2"/>
      <c r="C663" s="2"/>
      <c r="D663" s="2"/>
      <c r="E663" s="2"/>
      <c r="F663" s="2"/>
      <c r="G663" s="7"/>
      <c r="H663" s="2"/>
      <c r="I663" s="2"/>
      <c r="J663" s="2"/>
      <c r="K663" s="2"/>
      <c r="L663" s="2"/>
      <c r="M663" s="2"/>
      <c r="N663" s="2"/>
      <c r="O663" s="71"/>
      <c r="P663" s="71"/>
      <c r="Q663" s="2"/>
      <c r="R663" s="2"/>
      <c r="S663" s="2"/>
      <c r="T663" s="2"/>
      <c r="U663" s="2"/>
      <c r="V663" s="2"/>
      <c r="W663" s="2"/>
      <c r="X663" s="2"/>
      <c r="Y663" s="2"/>
      <c r="Z663" s="2"/>
      <c r="AA663" s="2"/>
      <c r="AB663" s="2"/>
      <c r="AC663" s="2"/>
      <c r="AD663" s="2"/>
      <c r="AE663" s="2"/>
      <c r="AF663" s="2"/>
      <c r="AG663" s="2"/>
      <c r="AH663" s="2"/>
      <c r="AI663" s="2"/>
      <c r="AJ663" s="2"/>
      <c r="AK663" s="2"/>
      <c r="AL663" s="2"/>
      <c r="AM663" s="2"/>
    </row>
    <row r="664" spans="1:39" ht="15.75" customHeight="1">
      <c r="A664" s="2"/>
      <c r="B664" s="2"/>
      <c r="C664" s="2"/>
      <c r="D664" s="2"/>
      <c r="E664" s="2"/>
      <c r="F664" s="2"/>
      <c r="G664" s="7"/>
      <c r="H664" s="2"/>
      <c r="I664" s="2"/>
      <c r="J664" s="2"/>
      <c r="K664" s="2"/>
      <c r="L664" s="2"/>
      <c r="M664" s="2"/>
      <c r="N664" s="2"/>
      <c r="O664" s="71"/>
      <c r="P664" s="71"/>
      <c r="Q664" s="2"/>
      <c r="R664" s="2"/>
      <c r="S664" s="2"/>
      <c r="T664" s="2"/>
      <c r="U664" s="2"/>
      <c r="V664" s="2"/>
      <c r="W664" s="2"/>
      <c r="X664" s="2"/>
      <c r="Y664" s="2"/>
      <c r="Z664" s="2"/>
      <c r="AA664" s="2"/>
      <c r="AB664" s="2"/>
      <c r="AC664" s="2"/>
      <c r="AD664" s="2"/>
      <c r="AE664" s="2"/>
      <c r="AF664" s="2"/>
      <c r="AG664" s="2"/>
      <c r="AH664" s="2"/>
      <c r="AI664" s="2"/>
      <c r="AJ664" s="2"/>
      <c r="AK664" s="2"/>
      <c r="AL664" s="2"/>
      <c r="AM664" s="2"/>
    </row>
    <row r="665" spans="1:39" ht="15.75" customHeight="1">
      <c r="A665" s="2"/>
      <c r="B665" s="2"/>
      <c r="C665" s="2"/>
      <c r="D665" s="2"/>
      <c r="E665" s="2"/>
      <c r="F665" s="2"/>
      <c r="G665" s="7"/>
      <c r="H665" s="2"/>
      <c r="I665" s="2"/>
      <c r="J665" s="2"/>
      <c r="K665" s="2"/>
      <c r="L665" s="2"/>
      <c r="M665" s="2"/>
      <c r="N665" s="2"/>
      <c r="O665" s="71"/>
      <c r="P665" s="71"/>
      <c r="Q665" s="2"/>
      <c r="R665" s="2"/>
      <c r="S665" s="2"/>
      <c r="T665" s="2"/>
      <c r="U665" s="2"/>
      <c r="V665" s="2"/>
      <c r="W665" s="2"/>
      <c r="X665" s="2"/>
      <c r="Y665" s="2"/>
      <c r="Z665" s="2"/>
      <c r="AA665" s="2"/>
      <c r="AB665" s="2"/>
      <c r="AC665" s="2"/>
      <c r="AD665" s="2"/>
      <c r="AE665" s="2"/>
      <c r="AF665" s="2"/>
      <c r="AG665" s="2"/>
      <c r="AH665" s="2"/>
      <c r="AI665" s="2"/>
      <c r="AJ665" s="2"/>
      <c r="AK665" s="2"/>
      <c r="AL665" s="2"/>
      <c r="AM665" s="2"/>
    </row>
    <row r="666" spans="1:39" ht="15.75" customHeight="1">
      <c r="A666" s="2"/>
      <c r="B666" s="2"/>
      <c r="C666" s="2"/>
      <c r="D666" s="2"/>
      <c r="E666" s="2"/>
      <c r="F666" s="2"/>
      <c r="G666" s="7"/>
      <c r="H666" s="2"/>
      <c r="I666" s="2"/>
      <c r="J666" s="2"/>
      <c r="K666" s="2"/>
      <c r="L666" s="2"/>
      <c r="M666" s="2"/>
      <c r="N666" s="2"/>
      <c r="O666" s="71"/>
      <c r="P666" s="71"/>
      <c r="Q666" s="2"/>
      <c r="R666" s="2"/>
      <c r="S666" s="2"/>
      <c r="T666" s="2"/>
      <c r="U666" s="2"/>
      <c r="V666" s="2"/>
      <c r="W666" s="2"/>
      <c r="X666" s="2"/>
      <c r="Y666" s="2"/>
      <c r="Z666" s="2"/>
      <c r="AA666" s="2"/>
      <c r="AB666" s="2"/>
      <c r="AC666" s="2"/>
      <c r="AD666" s="2"/>
      <c r="AE666" s="2"/>
      <c r="AF666" s="2"/>
      <c r="AG666" s="2"/>
      <c r="AH666" s="2"/>
      <c r="AI666" s="2"/>
      <c r="AJ666" s="2"/>
      <c r="AK666" s="2"/>
      <c r="AL666" s="2"/>
      <c r="AM666" s="2"/>
    </row>
    <row r="667" spans="1:39" ht="15.75" customHeight="1">
      <c r="A667" s="2"/>
      <c r="B667" s="2"/>
      <c r="C667" s="2"/>
      <c r="D667" s="2"/>
      <c r="E667" s="2"/>
      <c r="F667" s="2"/>
      <c r="G667" s="7"/>
      <c r="H667" s="2"/>
      <c r="I667" s="2"/>
      <c r="J667" s="2"/>
      <c r="K667" s="2"/>
      <c r="L667" s="2"/>
      <c r="M667" s="2"/>
      <c r="N667" s="2"/>
      <c r="O667" s="71"/>
      <c r="P667" s="71"/>
      <c r="Q667" s="2"/>
      <c r="R667" s="2"/>
      <c r="S667" s="2"/>
      <c r="T667" s="2"/>
      <c r="U667" s="2"/>
      <c r="V667" s="2"/>
      <c r="W667" s="2"/>
      <c r="X667" s="2"/>
      <c r="Y667" s="2"/>
      <c r="Z667" s="2"/>
      <c r="AA667" s="2"/>
      <c r="AB667" s="2"/>
      <c r="AC667" s="2"/>
      <c r="AD667" s="2"/>
      <c r="AE667" s="2"/>
      <c r="AF667" s="2"/>
      <c r="AG667" s="2"/>
      <c r="AH667" s="2"/>
      <c r="AI667" s="2"/>
      <c r="AJ667" s="2"/>
      <c r="AK667" s="2"/>
      <c r="AL667" s="2"/>
      <c r="AM667" s="2"/>
    </row>
    <row r="668" spans="1:39" ht="15.75" customHeight="1">
      <c r="A668" s="2"/>
      <c r="B668" s="2"/>
      <c r="C668" s="2"/>
      <c r="D668" s="2"/>
      <c r="E668" s="2"/>
      <c r="F668" s="2"/>
      <c r="G668" s="7"/>
      <c r="H668" s="2"/>
      <c r="I668" s="2"/>
      <c r="J668" s="2"/>
      <c r="K668" s="2"/>
      <c r="L668" s="2"/>
      <c r="M668" s="2"/>
      <c r="N668" s="2"/>
      <c r="O668" s="71"/>
      <c r="P668" s="71"/>
      <c r="Q668" s="2"/>
      <c r="R668" s="2"/>
      <c r="S668" s="2"/>
      <c r="T668" s="2"/>
      <c r="U668" s="2"/>
      <c r="V668" s="2"/>
      <c r="W668" s="2"/>
      <c r="X668" s="2"/>
      <c r="Y668" s="2"/>
      <c r="Z668" s="2"/>
      <c r="AA668" s="2"/>
      <c r="AB668" s="2"/>
      <c r="AC668" s="2"/>
      <c r="AD668" s="2"/>
      <c r="AE668" s="2"/>
      <c r="AF668" s="2"/>
      <c r="AG668" s="2"/>
      <c r="AH668" s="2"/>
      <c r="AI668" s="2"/>
      <c r="AJ668" s="2"/>
      <c r="AK668" s="2"/>
      <c r="AL668" s="2"/>
      <c r="AM668" s="2"/>
    </row>
    <row r="669" spans="1:39" ht="15.75" customHeight="1">
      <c r="A669" s="2"/>
      <c r="B669" s="2"/>
      <c r="C669" s="2"/>
      <c r="D669" s="2"/>
      <c r="E669" s="2"/>
      <c r="F669" s="2"/>
      <c r="G669" s="7"/>
      <c r="H669" s="2"/>
      <c r="I669" s="2"/>
      <c r="J669" s="2"/>
      <c r="K669" s="2"/>
      <c r="L669" s="2"/>
      <c r="M669" s="2"/>
      <c r="N669" s="2"/>
      <c r="O669" s="71"/>
      <c r="P669" s="71"/>
      <c r="Q669" s="2"/>
      <c r="R669" s="2"/>
      <c r="S669" s="2"/>
      <c r="T669" s="2"/>
      <c r="U669" s="2"/>
      <c r="V669" s="2"/>
      <c r="W669" s="2"/>
      <c r="X669" s="2"/>
      <c r="Y669" s="2"/>
      <c r="Z669" s="2"/>
      <c r="AA669" s="2"/>
      <c r="AB669" s="2"/>
      <c r="AC669" s="2"/>
      <c r="AD669" s="2"/>
      <c r="AE669" s="2"/>
      <c r="AF669" s="2"/>
      <c r="AG669" s="2"/>
      <c r="AH669" s="2"/>
      <c r="AI669" s="2"/>
      <c r="AJ669" s="2"/>
      <c r="AK669" s="2"/>
      <c r="AL669" s="2"/>
      <c r="AM669" s="2"/>
    </row>
    <row r="670" spans="1:39" ht="15.75" customHeight="1">
      <c r="A670" s="2"/>
      <c r="B670" s="2"/>
      <c r="C670" s="2"/>
      <c r="D670" s="2"/>
      <c r="E670" s="2"/>
      <c r="F670" s="2"/>
      <c r="G670" s="7"/>
      <c r="H670" s="2"/>
      <c r="I670" s="2"/>
      <c r="J670" s="2"/>
      <c r="K670" s="2"/>
      <c r="L670" s="2"/>
      <c r="M670" s="2"/>
      <c r="N670" s="2"/>
      <c r="O670" s="71"/>
      <c r="P670" s="71"/>
      <c r="Q670" s="2"/>
      <c r="R670" s="2"/>
      <c r="S670" s="2"/>
      <c r="T670" s="2"/>
      <c r="U670" s="2"/>
      <c r="V670" s="2"/>
      <c r="W670" s="2"/>
      <c r="X670" s="2"/>
      <c r="Y670" s="2"/>
      <c r="Z670" s="2"/>
      <c r="AA670" s="2"/>
      <c r="AB670" s="2"/>
      <c r="AC670" s="2"/>
      <c r="AD670" s="2"/>
      <c r="AE670" s="2"/>
      <c r="AF670" s="2"/>
      <c r="AG670" s="2"/>
      <c r="AH670" s="2"/>
      <c r="AI670" s="2"/>
      <c r="AJ670" s="2"/>
      <c r="AK670" s="2"/>
      <c r="AL670" s="2"/>
      <c r="AM670" s="2"/>
    </row>
    <row r="671" spans="1:39" ht="15.75" customHeight="1">
      <c r="A671" s="2"/>
      <c r="B671" s="2"/>
      <c r="C671" s="2"/>
      <c r="D671" s="2"/>
      <c r="E671" s="2"/>
      <c r="F671" s="2"/>
      <c r="G671" s="7"/>
      <c r="H671" s="2"/>
      <c r="I671" s="2"/>
      <c r="J671" s="2"/>
      <c r="K671" s="2"/>
      <c r="L671" s="2"/>
      <c r="M671" s="2"/>
      <c r="N671" s="2"/>
      <c r="O671" s="71"/>
      <c r="P671" s="71"/>
      <c r="Q671" s="2"/>
      <c r="R671" s="2"/>
      <c r="S671" s="2"/>
      <c r="T671" s="2"/>
      <c r="U671" s="2"/>
      <c r="V671" s="2"/>
      <c r="W671" s="2"/>
      <c r="X671" s="2"/>
      <c r="Y671" s="2"/>
      <c r="Z671" s="2"/>
      <c r="AA671" s="2"/>
      <c r="AB671" s="2"/>
      <c r="AC671" s="2"/>
      <c r="AD671" s="2"/>
      <c r="AE671" s="2"/>
      <c r="AF671" s="2"/>
      <c r="AG671" s="2"/>
      <c r="AH671" s="2"/>
      <c r="AI671" s="2"/>
      <c r="AJ671" s="2"/>
      <c r="AK671" s="2"/>
      <c r="AL671" s="2"/>
      <c r="AM671" s="2"/>
    </row>
    <row r="672" spans="1:39" ht="15.75" customHeight="1">
      <c r="A672" s="2"/>
      <c r="B672" s="2"/>
      <c r="C672" s="2"/>
      <c r="D672" s="2"/>
      <c r="E672" s="2"/>
      <c r="F672" s="2"/>
      <c r="G672" s="7"/>
      <c r="H672" s="2"/>
      <c r="I672" s="2"/>
      <c r="J672" s="2"/>
      <c r="K672" s="2"/>
      <c r="L672" s="2"/>
      <c r="M672" s="2"/>
      <c r="N672" s="2"/>
      <c r="O672" s="71"/>
      <c r="P672" s="71"/>
      <c r="Q672" s="2"/>
      <c r="R672" s="2"/>
      <c r="S672" s="2"/>
      <c r="T672" s="2"/>
      <c r="U672" s="2"/>
      <c r="V672" s="2"/>
      <c r="W672" s="2"/>
      <c r="X672" s="2"/>
      <c r="Y672" s="2"/>
      <c r="Z672" s="2"/>
      <c r="AA672" s="2"/>
      <c r="AB672" s="2"/>
      <c r="AC672" s="2"/>
      <c r="AD672" s="2"/>
      <c r="AE672" s="2"/>
      <c r="AF672" s="2"/>
      <c r="AG672" s="2"/>
      <c r="AH672" s="2"/>
      <c r="AI672" s="2"/>
      <c r="AJ672" s="2"/>
      <c r="AK672" s="2"/>
      <c r="AL672" s="2"/>
      <c r="AM672" s="2"/>
    </row>
    <row r="673" spans="1:39" ht="15.75" customHeight="1">
      <c r="A673" s="2"/>
      <c r="B673" s="2"/>
      <c r="C673" s="2"/>
      <c r="D673" s="2"/>
      <c r="E673" s="2"/>
      <c r="F673" s="2"/>
      <c r="G673" s="7"/>
      <c r="H673" s="2"/>
      <c r="I673" s="2"/>
      <c r="J673" s="2"/>
      <c r="K673" s="2"/>
      <c r="L673" s="2"/>
      <c r="M673" s="2"/>
      <c r="N673" s="2"/>
      <c r="O673" s="71"/>
      <c r="P673" s="71"/>
      <c r="Q673" s="2"/>
      <c r="R673" s="2"/>
      <c r="S673" s="2"/>
      <c r="T673" s="2"/>
      <c r="U673" s="2"/>
      <c r="V673" s="2"/>
      <c r="W673" s="2"/>
      <c r="X673" s="2"/>
      <c r="Y673" s="2"/>
      <c r="Z673" s="2"/>
      <c r="AA673" s="2"/>
      <c r="AB673" s="2"/>
      <c r="AC673" s="2"/>
      <c r="AD673" s="2"/>
      <c r="AE673" s="2"/>
      <c r="AF673" s="2"/>
      <c r="AG673" s="2"/>
      <c r="AH673" s="2"/>
      <c r="AI673" s="2"/>
      <c r="AJ673" s="2"/>
      <c r="AK673" s="2"/>
      <c r="AL673" s="2"/>
      <c r="AM673" s="2"/>
    </row>
    <row r="674" spans="1:39" ht="15.75" customHeight="1">
      <c r="A674" s="2"/>
      <c r="B674" s="2"/>
      <c r="C674" s="2"/>
      <c r="D674" s="2"/>
      <c r="E674" s="2"/>
      <c r="F674" s="2"/>
      <c r="G674" s="7"/>
      <c r="H674" s="2"/>
      <c r="I674" s="2"/>
      <c r="J674" s="2"/>
      <c r="K674" s="2"/>
      <c r="L674" s="2"/>
      <c r="M674" s="2"/>
      <c r="N674" s="2"/>
      <c r="O674" s="71"/>
      <c r="P674" s="71"/>
      <c r="Q674" s="2"/>
      <c r="R674" s="2"/>
      <c r="S674" s="2"/>
      <c r="T674" s="2"/>
      <c r="U674" s="2"/>
      <c r="V674" s="2"/>
      <c r="W674" s="2"/>
      <c r="X674" s="2"/>
      <c r="Y674" s="2"/>
      <c r="Z674" s="2"/>
      <c r="AA674" s="2"/>
      <c r="AB674" s="2"/>
      <c r="AC674" s="2"/>
      <c r="AD674" s="2"/>
      <c r="AE674" s="2"/>
      <c r="AF674" s="2"/>
      <c r="AG674" s="2"/>
      <c r="AH674" s="2"/>
      <c r="AI674" s="2"/>
      <c r="AJ674" s="2"/>
      <c r="AK674" s="2"/>
      <c r="AL674" s="2"/>
      <c r="AM674" s="2"/>
    </row>
    <row r="675" spans="1:39" ht="15.75" customHeight="1">
      <c r="A675" s="2"/>
      <c r="B675" s="2"/>
      <c r="C675" s="2"/>
      <c r="D675" s="2"/>
      <c r="E675" s="2"/>
      <c r="F675" s="2"/>
      <c r="G675" s="7"/>
      <c r="H675" s="2"/>
      <c r="I675" s="2"/>
      <c r="J675" s="2"/>
      <c r="K675" s="2"/>
      <c r="L675" s="2"/>
      <c r="M675" s="2"/>
      <c r="N675" s="2"/>
      <c r="O675" s="71"/>
      <c r="P675" s="71"/>
      <c r="Q675" s="2"/>
      <c r="R675" s="2"/>
      <c r="S675" s="2"/>
      <c r="T675" s="2"/>
      <c r="U675" s="2"/>
      <c r="V675" s="2"/>
      <c r="W675" s="2"/>
      <c r="X675" s="2"/>
      <c r="Y675" s="2"/>
      <c r="Z675" s="2"/>
      <c r="AA675" s="2"/>
      <c r="AB675" s="2"/>
      <c r="AC675" s="2"/>
      <c r="AD675" s="2"/>
      <c r="AE675" s="2"/>
      <c r="AF675" s="2"/>
      <c r="AG675" s="2"/>
      <c r="AH675" s="2"/>
      <c r="AI675" s="2"/>
      <c r="AJ675" s="2"/>
      <c r="AK675" s="2"/>
      <c r="AL675" s="2"/>
      <c r="AM675" s="2"/>
    </row>
    <row r="676" spans="1:39" ht="15.75" customHeight="1">
      <c r="A676" s="2"/>
      <c r="B676" s="2"/>
      <c r="C676" s="2"/>
      <c r="D676" s="2"/>
      <c r="E676" s="2"/>
      <c r="F676" s="2"/>
      <c r="G676" s="7"/>
      <c r="H676" s="2"/>
      <c r="I676" s="2"/>
      <c r="J676" s="2"/>
      <c r="K676" s="2"/>
      <c r="L676" s="2"/>
      <c r="M676" s="2"/>
      <c r="N676" s="2"/>
      <c r="O676" s="71"/>
      <c r="P676" s="71"/>
      <c r="Q676" s="2"/>
      <c r="R676" s="2"/>
      <c r="S676" s="2"/>
      <c r="T676" s="2"/>
      <c r="U676" s="2"/>
      <c r="V676" s="2"/>
      <c r="W676" s="2"/>
      <c r="X676" s="2"/>
      <c r="Y676" s="2"/>
      <c r="Z676" s="2"/>
      <c r="AA676" s="2"/>
      <c r="AB676" s="2"/>
      <c r="AC676" s="2"/>
      <c r="AD676" s="2"/>
      <c r="AE676" s="2"/>
      <c r="AF676" s="2"/>
      <c r="AG676" s="2"/>
      <c r="AH676" s="2"/>
      <c r="AI676" s="2"/>
      <c r="AJ676" s="2"/>
      <c r="AK676" s="2"/>
      <c r="AL676" s="2"/>
      <c r="AM676" s="2"/>
    </row>
    <row r="677" spans="1:39" ht="15.75" customHeight="1">
      <c r="A677" s="2"/>
      <c r="B677" s="2"/>
      <c r="C677" s="2"/>
      <c r="D677" s="2"/>
      <c r="E677" s="2"/>
      <c r="F677" s="2"/>
      <c r="G677" s="7"/>
      <c r="H677" s="2"/>
      <c r="I677" s="2"/>
      <c r="J677" s="2"/>
      <c r="K677" s="2"/>
      <c r="L677" s="2"/>
      <c r="M677" s="2"/>
      <c r="N677" s="2"/>
      <c r="O677" s="71"/>
      <c r="P677" s="71"/>
      <c r="Q677" s="2"/>
      <c r="R677" s="2"/>
      <c r="S677" s="2"/>
      <c r="T677" s="2"/>
      <c r="U677" s="2"/>
      <c r="V677" s="2"/>
      <c r="W677" s="2"/>
      <c r="X677" s="2"/>
      <c r="Y677" s="2"/>
      <c r="Z677" s="2"/>
      <c r="AA677" s="2"/>
      <c r="AB677" s="2"/>
      <c r="AC677" s="2"/>
      <c r="AD677" s="2"/>
      <c r="AE677" s="2"/>
      <c r="AF677" s="2"/>
      <c r="AG677" s="2"/>
      <c r="AH677" s="2"/>
      <c r="AI677" s="2"/>
      <c r="AJ677" s="2"/>
      <c r="AK677" s="2"/>
      <c r="AL677" s="2"/>
      <c r="AM677" s="2"/>
    </row>
    <row r="678" spans="1:39" ht="15.75" customHeight="1">
      <c r="A678" s="2"/>
      <c r="B678" s="2"/>
      <c r="C678" s="2"/>
      <c r="D678" s="2"/>
      <c r="E678" s="2"/>
      <c r="F678" s="2"/>
      <c r="G678" s="7"/>
      <c r="H678" s="2"/>
      <c r="I678" s="2"/>
      <c r="J678" s="2"/>
      <c r="K678" s="2"/>
      <c r="L678" s="2"/>
      <c r="M678" s="2"/>
      <c r="N678" s="2"/>
      <c r="O678" s="71"/>
      <c r="P678" s="71"/>
      <c r="Q678" s="2"/>
      <c r="R678" s="2"/>
      <c r="S678" s="2"/>
      <c r="T678" s="2"/>
      <c r="U678" s="2"/>
      <c r="V678" s="2"/>
      <c r="W678" s="2"/>
      <c r="X678" s="2"/>
      <c r="Y678" s="2"/>
      <c r="Z678" s="2"/>
      <c r="AA678" s="2"/>
      <c r="AB678" s="2"/>
      <c r="AC678" s="2"/>
      <c r="AD678" s="2"/>
      <c r="AE678" s="2"/>
      <c r="AF678" s="2"/>
      <c r="AG678" s="2"/>
      <c r="AH678" s="2"/>
      <c r="AI678" s="2"/>
      <c r="AJ678" s="2"/>
      <c r="AK678" s="2"/>
      <c r="AL678" s="2"/>
      <c r="AM678" s="2"/>
    </row>
    <row r="679" spans="1:39" ht="15.75" customHeight="1">
      <c r="A679" s="2"/>
      <c r="B679" s="2"/>
      <c r="C679" s="2"/>
      <c r="D679" s="2"/>
      <c r="E679" s="2"/>
      <c r="F679" s="2"/>
      <c r="G679" s="7"/>
      <c r="H679" s="2"/>
      <c r="I679" s="2"/>
      <c r="J679" s="2"/>
      <c r="K679" s="2"/>
      <c r="L679" s="2"/>
      <c r="M679" s="2"/>
      <c r="N679" s="2"/>
      <c r="O679" s="71"/>
      <c r="P679" s="71"/>
      <c r="Q679" s="2"/>
      <c r="R679" s="2"/>
      <c r="S679" s="2"/>
      <c r="T679" s="2"/>
      <c r="U679" s="2"/>
      <c r="V679" s="2"/>
      <c r="W679" s="2"/>
      <c r="X679" s="2"/>
      <c r="Y679" s="2"/>
      <c r="Z679" s="2"/>
      <c r="AA679" s="2"/>
      <c r="AB679" s="2"/>
      <c r="AC679" s="2"/>
      <c r="AD679" s="2"/>
      <c r="AE679" s="2"/>
      <c r="AF679" s="2"/>
      <c r="AG679" s="2"/>
      <c r="AH679" s="2"/>
      <c r="AI679" s="2"/>
      <c r="AJ679" s="2"/>
      <c r="AK679" s="2"/>
      <c r="AL679" s="2"/>
      <c r="AM679" s="2"/>
    </row>
    <row r="680" spans="1:39" ht="15.75" customHeight="1">
      <c r="A680" s="2"/>
      <c r="B680" s="2"/>
      <c r="C680" s="2"/>
      <c r="D680" s="2"/>
      <c r="E680" s="2"/>
      <c r="F680" s="2"/>
      <c r="G680" s="7"/>
      <c r="H680" s="2"/>
      <c r="I680" s="2"/>
      <c r="J680" s="2"/>
      <c r="K680" s="2"/>
      <c r="L680" s="2"/>
      <c r="M680" s="2"/>
      <c r="N680" s="2"/>
      <c r="O680" s="71"/>
      <c r="P680" s="71"/>
      <c r="Q680" s="2"/>
      <c r="R680" s="2"/>
      <c r="S680" s="2"/>
      <c r="T680" s="2"/>
      <c r="U680" s="2"/>
      <c r="V680" s="2"/>
      <c r="W680" s="2"/>
      <c r="X680" s="2"/>
      <c r="Y680" s="2"/>
      <c r="Z680" s="2"/>
      <c r="AA680" s="2"/>
      <c r="AB680" s="2"/>
      <c r="AC680" s="2"/>
      <c r="AD680" s="2"/>
      <c r="AE680" s="2"/>
      <c r="AF680" s="2"/>
      <c r="AG680" s="2"/>
      <c r="AH680" s="2"/>
      <c r="AI680" s="2"/>
      <c r="AJ680" s="2"/>
      <c r="AK680" s="2"/>
      <c r="AL680" s="2"/>
      <c r="AM680" s="2"/>
    </row>
    <row r="681" spans="1:39" ht="15.75" customHeight="1">
      <c r="A681" s="2"/>
      <c r="B681" s="2"/>
      <c r="C681" s="2"/>
      <c r="D681" s="2"/>
      <c r="E681" s="2"/>
      <c r="F681" s="2"/>
      <c r="G681" s="7"/>
      <c r="H681" s="2"/>
      <c r="I681" s="2"/>
      <c r="J681" s="2"/>
      <c r="K681" s="2"/>
      <c r="L681" s="2"/>
      <c r="M681" s="2"/>
      <c r="N681" s="2"/>
      <c r="O681" s="71"/>
      <c r="P681" s="71"/>
      <c r="Q681" s="2"/>
      <c r="R681" s="2"/>
      <c r="S681" s="2"/>
      <c r="T681" s="2"/>
      <c r="U681" s="2"/>
      <c r="V681" s="2"/>
      <c r="W681" s="2"/>
      <c r="X681" s="2"/>
      <c r="Y681" s="2"/>
      <c r="Z681" s="2"/>
      <c r="AA681" s="2"/>
      <c r="AB681" s="2"/>
      <c r="AC681" s="2"/>
      <c r="AD681" s="2"/>
      <c r="AE681" s="2"/>
      <c r="AF681" s="2"/>
      <c r="AG681" s="2"/>
      <c r="AH681" s="2"/>
      <c r="AI681" s="2"/>
      <c r="AJ681" s="2"/>
      <c r="AK681" s="2"/>
      <c r="AL681" s="2"/>
      <c r="AM681" s="2"/>
    </row>
    <row r="682" spans="1:39" ht="15.75" customHeight="1">
      <c r="A682" s="2"/>
      <c r="B682" s="2"/>
      <c r="C682" s="2"/>
      <c r="D682" s="2"/>
      <c r="E682" s="2"/>
      <c r="F682" s="2"/>
      <c r="G682" s="7"/>
      <c r="H682" s="2"/>
      <c r="I682" s="2"/>
      <c r="J682" s="2"/>
      <c r="K682" s="2"/>
      <c r="L682" s="2"/>
      <c r="M682" s="2"/>
      <c r="N682" s="2"/>
      <c r="O682" s="71"/>
      <c r="P682" s="71"/>
      <c r="Q682" s="2"/>
      <c r="R682" s="2"/>
      <c r="S682" s="2"/>
      <c r="T682" s="2"/>
      <c r="U682" s="2"/>
      <c r="V682" s="2"/>
      <c r="W682" s="2"/>
      <c r="X682" s="2"/>
      <c r="Y682" s="2"/>
      <c r="Z682" s="2"/>
      <c r="AA682" s="2"/>
      <c r="AB682" s="2"/>
      <c r="AC682" s="2"/>
      <c r="AD682" s="2"/>
      <c r="AE682" s="2"/>
      <c r="AF682" s="2"/>
      <c r="AG682" s="2"/>
      <c r="AH682" s="2"/>
      <c r="AI682" s="2"/>
      <c r="AJ682" s="2"/>
      <c r="AK682" s="2"/>
      <c r="AL682" s="2"/>
      <c r="AM682" s="2"/>
    </row>
    <row r="683" spans="1:39" ht="15.75" customHeight="1">
      <c r="A683" s="2"/>
      <c r="B683" s="2"/>
      <c r="C683" s="2"/>
      <c r="D683" s="2"/>
      <c r="E683" s="2"/>
      <c r="F683" s="2"/>
      <c r="G683" s="7"/>
      <c r="H683" s="2"/>
      <c r="I683" s="2"/>
      <c r="J683" s="2"/>
      <c r="K683" s="2"/>
      <c r="L683" s="2"/>
      <c r="M683" s="2"/>
      <c r="N683" s="2"/>
      <c r="O683" s="71"/>
      <c r="P683" s="71"/>
      <c r="Q683" s="2"/>
      <c r="R683" s="2"/>
      <c r="S683" s="2"/>
      <c r="T683" s="2"/>
      <c r="U683" s="2"/>
      <c r="V683" s="2"/>
      <c r="W683" s="2"/>
      <c r="X683" s="2"/>
      <c r="Y683" s="2"/>
      <c r="Z683" s="2"/>
      <c r="AA683" s="2"/>
      <c r="AB683" s="2"/>
      <c r="AC683" s="2"/>
      <c r="AD683" s="2"/>
      <c r="AE683" s="2"/>
      <c r="AF683" s="2"/>
      <c r="AG683" s="2"/>
      <c r="AH683" s="2"/>
      <c r="AI683" s="2"/>
      <c r="AJ683" s="2"/>
      <c r="AK683" s="2"/>
      <c r="AL683" s="2"/>
      <c r="AM683" s="2"/>
    </row>
    <row r="684" spans="1:39" ht="15.75" customHeight="1">
      <c r="A684" s="2"/>
      <c r="B684" s="2"/>
      <c r="C684" s="2"/>
      <c r="D684" s="2"/>
      <c r="E684" s="2"/>
      <c r="F684" s="2"/>
      <c r="G684" s="7"/>
      <c r="H684" s="2"/>
      <c r="I684" s="2"/>
      <c r="J684" s="2"/>
      <c r="K684" s="2"/>
      <c r="L684" s="2"/>
      <c r="M684" s="2"/>
      <c r="N684" s="2"/>
      <c r="O684" s="71"/>
      <c r="P684" s="71"/>
      <c r="Q684" s="2"/>
      <c r="R684" s="2"/>
      <c r="S684" s="2"/>
      <c r="T684" s="2"/>
      <c r="U684" s="2"/>
      <c r="V684" s="2"/>
      <c r="W684" s="2"/>
      <c r="X684" s="2"/>
      <c r="Y684" s="2"/>
      <c r="Z684" s="2"/>
      <c r="AA684" s="2"/>
      <c r="AB684" s="2"/>
      <c r="AC684" s="2"/>
      <c r="AD684" s="2"/>
      <c r="AE684" s="2"/>
      <c r="AF684" s="2"/>
      <c r="AG684" s="2"/>
      <c r="AH684" s="2"/>
      <c r="AI684" s="2"/>
      <c r="AJ684" s="2"/>
      <c r="AK684" s="2"/>
      <c r="AL684" s="2"/>
      <c r="AM684" s="2"/>
    </row>
    <row r="685" spans="1:39" ht="15.75" customHeight="1">
      <c r="A685" s="2"/>
      <c r="B685" s="2"/>
      <c r="C685" s="2"/>
      <c r="D685" s="2"/>
      <c r="E685" s="2"/>
      <c r="F685" s="2"/>
      <c r="G685" s="7"/>
      <c r="H685" s="2"/>
      <c r="I685" s="2"/>
      <c r="J685" s="2"/>
      <c r="K685" s="2"/>
      <c r="L685" s="2"/>
      <c r="M685" s="2"/>
      <c r="N685" s="2"/>
      <c r="O685" s="71"/>
      <c r="P685" s="71"/>
      <c r="Q685" s="2"/>
      <c r="R685" s="2"/>
      <c r="S685" s="2"/>
      <c r="T685" s="2"/>
      <c r="U685" s="2"/>
      <c r="V685" s="2"/>
      <c r="W685" s="2"/>
      <c r="X685" s="2"/>
      <c r="Y685" s="2"/>
      <c r="Z685" s="2"/>
      <c r="AA685" s="2"/>
      <c r="AB685" s="2"/>
      <c r="AC685" s="2"/>
      <c r="AD685" s="2"/>
      <c r="AE685" s="2"/>
      <c r="AF685" s="2"/>
      <c r="AG685" s="2"/>
      <c r="AH685" s="2"/>
      <c r="AI685" s="2"/>
      <c r="AJ685" s="2"/>
      <c r="AK685" s="2"/>
      <c r="AL685" s="2"/>
      <c r="AM685" s="2"/>
    </row>
    <row r="686" spans="1:39" ht="15.75" customHeight="1">
      <c r="A686" s="2"/>
      <c r="B686" s="2"/>
      <c r="C686" s="2"/>
      <c r="D686" s="2"/>
      <c r="E686" s="2"/>
      <c r="F686" s="2"/>
      <c r="G686" s="7"/>
      <c r="H686" s="2"/>
      <c r="I686" s="2"/>
      <c r="J686" s="2"/>
      <c r="K686" s="2"/>
      <c r="L686" s="2"/>
      <c r="M686" s="2"/>
      <c r="N686" s="2"/>
      <c r="O686" s="71"/>
      <c r="P686" s="71"/>
      <c r="Q686" s="2"/>
      <c r="R686" s="2"/>
      <c r="S686" s="2"/>
      <c r="T686" s="2"/>
      <c r="U686" s="2"/>
      <c r="V686" s="2"/>
      <c r="W686" s="2"/>
      <c r="X686" s="2"/>
      <c r="Y686" s="2"/>
      <c r="Z686" s="2"/>
      <c r="AA686" s="2"/>
      <c r="AB686" s="2"/>
      <c r="AC686" s="2"/>
      <c r="AD686" s="2"/>
      <c r="AE686" s="2"/>
      <c r="AF686" s="2"/>
      <c r="AG686" s="2"/>
      <c r="AH686" s="2"/>
      <c r="AI686" s="2"/>
      <c r="AJ686" s="2"/>
      <c r="AK686" s="2"/>
      <c r="AL686" s="2"/>
      <c r="AM686" s="2"/>
    </row>
    <row r="687" spans="1:39" ht="15.75" customHeight="1">
      <c r="A687" s="2"/>
      <c r="B687" s="2"/>
      <c r="C687" s="2"/>
      <c r="D687" s="2"/>
      <c r="E687" s="2"/>
      <c r="F687" s="2"/>
      <c r="G687" s="7"/>
      <c r="H687" s="2"/>
      <c r="I687" s="2"/>
      <c r="J687" s="2"/>
      <c r="K687" s="2"/>
      <c r="L687" s="2"/>
      <c r="M687" s="2"/>
      <c r="N687" s="2"/>
      <c r="O687" s="71"/>
      <c r="P687" s="71"/>
      <c r="Q687" s="2"/>
      <c r="R687" s="2"/>
      <c r="S687" s="2"/>
      <c r="T687" s="2"/>
      <c r="U687" s="2"/>
      <c r="V687" s="2"/>
      <c r="W687" s="2"/>
      <c r="X687" s="2"/>
      <c r="Y687" s="2"/>
      <c r="Z687" s="2"/>
      <c r="AA687" s="2"/>
      <c r="AB687" s="2"/>
      <c r="AC687" s="2"/>
      <c r="AD687" s="2"/>
      <c r="AE687" s="2"/>
      <c r="AF687" s="2"/>
      <c r="AG687" s="2"/>
      <c r="AH687" s="2"/>
      <c r="AI687" s="2"/>
      <c r="AJ687" s="2"/>
      <c r="AK687" s="2"/>
      <c r="AL687" s="2"/>
      <c r="AM687" s="2"/>
    </row>
    <row r="688" spans="1:39" ht="15.75" customHeight="1">
      <c r="A688" s="2"/>
      <c r="B688" s="2"/>
      <c r="C688" s="2"/>
      <c r="D688" s="2"/>
      <c r="E688" s="2"/>
      <c r="F688" s="2"/>
      <c r="G688" s="7"/>
      <c r="H688" s="2"/>
      <c r="I688" s="2"/>
      <c r="J688" s="2"/>
      <c r="K688" s="2"/>
      <c r="L688" s="2"/>
      <c r="M688" s="2"/>
      <c r="N688" s="2"/>
      <c r="O688" s="71"/>
      <c r="P688" s="71"/>
      <c r="Q688" s="2"/>
      <c r="R688" s="2"/>
      <c r="S688" s="2"/>
      <c r="T688" s="2"/>
      <c r="U688" s="2"/>
      <c r="V688" s="2"/>
      <c r="W688" s="2"/>
      <c r="X688" s="2"/>
      <c r="Y688" s="2"/>
      <c r="Z688" s="2"/>
      <c r="AA688" s="2"/>
      <c r="AB688" s="2"/>
      <c r="AC688" s="2"/>
      <c r="AD688" s="2"/>
      <c r="AE688" s="2"/>
      <c r="AF688" s="2"/>
      <c r="AG688" s="2"/>
      <c r="AH688" s="2"/>
      <c r="AI688" s="2"/>
      <c r="AJ688" s="2"/>
      <c r="AK688" s="2"/>
      <c r="AL688" s="2"/>
      <c r="AM688" s="2"/>
    </row>
    <row r="689" spans="1:39" ht="15.75" customHeight="1">
      <c r="A689" s="2"/>
      <c r="B689" s="2"/>
      <c r="C689" s="2"/>
      <c r="D689" s="2"/>
      <c r="E689" s="2"/>
      <c r="F689" s="2"/>
      <c r="G689" s="7"/>
      <c r="H689" s="2"/>
      <c r="I689" s="2"/>
      <c r="J689" s="2"/>
      <c r="K689" s="2"/>
      <c r="L689" s="2"/>
      <c r="M689" s="2"/>
      <c r="N689" s="2"/>
      <c r="O689" s="71"/>
      <c r="P689" s="71"/>
      <c r="Q689" s="2"/>
      <c r="R689" s="2"/>
      <c r="S689" s="2"/>
      <c r="T689" s="2"/>
      <c r="U689" s="2"/>
      <c r="V689" s="2"/>
      <c r="W689" s="2"/>
      <c r="X689" s="2"/>
      <c r="Y689" s="2"/>
      <c r="Z689" s="2"/>
      <c r="AA689" s="2"/>
      <c r="AB689" s="2"/>
      <c r="AC689" s="2"/>
      <c r="AD689" s="2"/>
      <c r="AE689" s="2"/>
      <c r="AF689" s="2"/>
      <c r="AG689" s="2"/>
      <c r="AH689" s="2"/>
      <c r="AI689" s="2"/>
      <c r="AJ689" s="2"/>
      <c r="AK689" s="2"/>
      <c r="AL689" s="2"/>
      <c r="AM689" s="2"/>
    </row>
    <row r="690" spans="1:39" ht="15.75" customHeight="1">
      <c r="A690" s="2"/>
      <c r="B690" s="2"/>
      <c r="C690" s="2"/>
      <c r="D690" s="2"/>
      <c r="E690" s="2"/>
      <c r="F690" s="2"/>
      <c r="G690" s="7"/>
      <c r="H690" s="2"/>
      <c r="I690" s="2"/>
      <c r="J690" s="2"/>
      <c r="K690" s="2"/>
      <c r="L690" s="2"/>
      <c r="M690" s="2"/>
      <c r="N690" s="2"/>
      <c r="O690" s="71"/>
      <c r="P690" s="71"/>
      <c r="Q690" s="2"/>
      <c r="R690" s="2"/>
      <c r="S690" s="2"/>
      <c r="T690" s="2"/>
      <c r="U690" s="2"/>
      <c r="V690" s="2"/>
      <c r="W690" s="2"/>
      <c r="X690" s="2"/>
      <c r="Y690" s="2"/>
      <c r="Z690" s="2"/>
      <c r="AA690" s="2"/>
      <c r="AB690" s="2"/>
      <c r="AC690" s="2"/>
      <c r="AD690" s="2"/>
      <c r="AE690" s="2"/>
      <c r="AF690" s="2"/>
      <c r="AG690" s="2"/>
      <c r="AH690" s="2"/>
      <c r="AI690" s="2"/>
      <c r="AJ690" s="2"/>
      <c r="AK690" s="2"/>
      <c r="AL690" s="2"/>
      <c r="AM690" s="2"/>
    </row>
    <row r="691" spans="1:39" ht="15.75" customHeight="1">
      <c r="A691" s="2"/>
      <c r="B691" s="2"/>
      <c r="C691" s="2"/>
      <c r="D691" s="2"/>
      <c r="E691" s="2"/>
      <c r="F691" s="2"/>
      <c r="G691" s="7"/>
      <c r="H691" s="2"/>
      <c r="I691" s="2"/>
      <c r="J691" s="2"/>
      <c r="K691" s="2"/>
      <c r="L691" s="2"/>
      <c r="M691" s="2"/>
      <c r="N691" s="2"/>
      <c r="O691" s="71"/>
      <c r="P691" s="71"/>
      <c r="Q691" s="2"/>
      <c r="R691" s="2"/>
      <c r="S691" s="2"/>
      <c r="T691" s="2"/>
      <c r="U691" s="2"/>
      <c r="V691" s="2"/>
      <c r="W691" s="2"/>
      <c r="X691" s="2"/>
      <c r="Y691" s="2"/>
      <c r="Z691" s="2"/>
      <c r="AA691" s="2"/>
      <c r="AB691" s="2"/>
      <c r="AC691" s="2"/>
      <c r="AD691" s="2"/>
      <c r="AE691" s="2"/>
      <c r="AF691" s="2"/>
      <c r="AG691" s="2"/>
      <c r="AH691" s="2"/>
      <c r="AI691" s="2"/>
      <c r="AJ691" s="2"/>
      <c r="AK691" s="2"/>
      <c r="AL691" s="2"/>
      <c r="AM691" s="2"/>
    </row>
    <row r="692" spans="1:39" ht="15.75" customHeight="1">
      <c r="A692" s="2"/>
      <c r="B692" s="2"/>
      <c r="C692" s="2"/>
      <c r="D692" s="2"/>
      <c r="E692" s="2"/>
      <c r="F692" s="2"/>
      <c r="G692" s="7"/>
      <c r="H692" s="2"/>
      <c r="I692" s="2"/>
      <c r="J692" s="2"/>
      <c r="K692" s="2"/>
      <c r="L692" s="2"/>
      <c r="M692" s="2"/>
      <c r="N692" s="2"/>
      <c r="O692" s="71"/>
      <c r="P692" s="71"/>
      <c r="Q692" s="2"/>
      <c r="R692" s="2"/>
      <c r="S692" s="2"/>
      <c r="T692" s="2"/>
      <c r="U692" s="2"/>
      <c r="V692" s="2"/>
      <c r="W692" s="2"/>
      <c r="X692" s="2"/>
      <c r="Y692" s="2"/>
      <c r="Z692" s="2"/>
      <c r="AA692" s="2"/>
      <c r="AB692" s="2"/>
      <c r="AC692" s="2"/>
      <c r="AD692" s="2"/>
      <c r="AE692" s="2"/>
      <c r="AF692" s="2"/>
      <c r="AG692" s="2"/>
      <c r="AH692" s="2"/>
      <c r="AI692" s="2"/>
      <c r="AJ692" s="2"/>
      <c r="AK692" s="2"/>
      <c r="AL692" s="2"/>
      <c r="AM692" s="2"/>
    </row>
    <row r="693" spans="1:39" ht="15.75" customHeight="1">
      <c r="A693" s="2"/>
      <c r="B693" s="2"/>
      <c r="C693" s="2"/>
      <c r="D693" s="2"/>
      <c r="E693" s="2"/>
      <c r="F693" s="2"/>
      <c r="G693" s="7"/>
      <c r="H693" s="2"/>
      <c r="I693" s="2"/>
      <c r="J693" s="2"/>
      <c r="K693" s="2"/>
      <c r="L693" s="2"/>
      <c r="M693" s="2"/>
      <c r="N693" s="2"/>
      <c r="O693" s="71"/>
      <c r="P693" s="71"/>
      <c r="Q693" s="2"/>
      <c r="R693" s="2"/>
      <c r="S693" s="2"/>
      <c r="T693" s="2"/>
      <c r="U693" s="2"/>
      <c r="V693" s="2"/>
      <c r="W693" s="2"/>
      <c r="X693" s="2"/>
      <c r="Y693" s="2"/>
      <c r="Z693" s="2"/>
      <c r="AA693" s="2"/>
      <c r="AB693" s="2"/>
      <c r="AC693" s="2"/>
      <c r="AD693" s="2"/>
      <c r="AE693" s="2"/>
      <c r="AF693" s="2"/>
      <c r="AG693" s="2"/>
      <c r="AH693" s="2"/>
      <c r="AI693" s="2"/>
      <c r="AJ693" s="2"/>
      <c r="AK693" s="2"/>
      <c r="AL693" s="2"/>
      <c r="AM693" s="2"/>
    </row>
    <row r="694" spans="1:39" ht="15.75" customHeight="1">
      <c r="A694" s="2"/>
      <c r="B694" s="2"/>
      <c r="C694" s="2"/>
      <c r="D694" s="2"/>
      <c r="E694" s="2"/>
      <c r="F694" s="2"/>
      <c r="G694" s="7"/>
      <c r="H694" s="2"/>
      <c r="I694" s="2"/>
      <c r="J694" s="2"/>
      <c r="K694" s="2"/>
      <c r="L694" s="2"/>
      <c r="M694" s="2"/>
      <c r="N694" s="2"/>
      <c r="O694" s="71"/>
      <c r="P694" s="71"/>
      <c r="Q694" s="2"/>
      <c r="R694" s="2"/>
      <c r="S694" s="2"/>
      <c r="T694" s="2"/>
      <c r="U694" s="2"/>
      <c r="V694" s="2"/>
      <c r="W694" s="2"/>
      <c r="X694" s="2"/>
      <c r="Y694" s="2"/>
      <c r="Z694" s="2"/>
      <c r="AA694" s="2"/>
      <c r="AB694" s="2"/>
      <c r="AC694" s="2"/>
      <c r="AD694" s="2"/>
      <c r="AE694" s="2"/>
      <c r="AF694" s="2"/>
      <c r="AG694" s="2"/>
      <c r="AH694" s="2"/>
      <c r="AI694" s="2"/>
      <c r="AJ694" s="2"/>
      <c r="AK694" s="2"/>
      <c r="AL694" s="2"/>
      <c r="AM694" s="2"/>
    </row>
    <row r="695" spans="1:39" ht="15.75" customHeight="1">
      <c r="A695" s="2"/>
      <c r="B695" s="2"/>
      <c r="C695" s="2"/>
      <c r="D695" s="2"/>
      <c r="E695" s="2"/>
      <c r="F695" s="2"/>
      <c r="G695" s="7"/>
      <c r="H695" s="2"/>
      <c r="I695" s="2"/>
      <c r="J695" s="2"/>
      <c r="K695" s="2"/>
      <c r="L695" s="2"/>
      <c r="M695" s="2"/>
      <c r="N695" s="2"/>
      <c r="O695" s="71"/>
      <c r="P695" s="71"/>
      <c r="Q695" s="2"/>
      <c r="R695" s="2"/>
      <c r="S695" s="2"/>
      <c r="T695" s="2"/>
      <c r="U695" s="2"/>
      <c r="V695" s="2"/>
      <c r="W695" s="2"/>
      <c r="X695" s="2"/>
      <c r="Y695" s="2"/>
      <c r="Z695" s="2"/>
      <c r="AA695" s="2"/>
      <c r="AB695" s="2"/>
      <c r="AC695" s="2"/>
      <c r="AD695" s="2"/>
      <c r="AE695" s="2"/>
      <c r="AF695" s="2"/>
      <c r="AG695" s="2"/>
      <c r="AH695" s="2"/>
      <c r="AI695" s="2"/>
      <c r="AJ695" s="2"/>
      <c r="AK695" s="2"/>
      <c r="AL695" s="2"/>
      <c r="AM695" s="2"/>
    </row>
    <row r="696" spans="1:39" ht="15.75" customHeight="1">
      <c r="A696" s="2"/>
      <c r="B696" s="2"/>
      <c r="C696" s="2"/>
      <c r="D696" s="2"/>
      <c r="E696" s="2"/>
      <c r="F696" s="2"/>
      <c r="G696" s="7"/>
      <c r="H696" s="2"/>
      <c r="I696" s="2"/>
      <c r="J696" s="2"/>
      <c r="K696" s="2"/>
      <c r="L696" s="2"/>
      <c r="M696" s="2"/>
      <c r="N696" s="2"/>
      <c r="O696" s="71"/>
      <c r="P696" s="71"/>
      <c r="Q696" s="2"/>
      <c r="R696" s="2"/>
      <c r="S696" s="2"/>
      <c r="T696" s="2"/>
      <c r="U696" s="2"/>
      <c r="V696" s="2"/>
      <c r="W696" s="2"/>
      <c r="X696" s="2"/>
      <c r="Y696" s="2"/>
      <c r="Z696" s="2"/>
      <c r="AA696" s="2"/>
      <c r="AB696" s="2"/>
      <c r="AC696" s="2"/>
      <c r="AD696" s="2"/>
      <c r="AE696" s="2"/>
      <c r="AF696" s="2"/>
      <c r="AG696" s="2"/>
      <c r="AH696" s="2"/>
      <c r="AI696" s="2"/>
      <c r="AJ696" s="2"/>
      <c r="AK696" s="2"/>
      <c r="AL696" s="2"/>
      <c r="AM696" s="2"/>
    </row>
    <row r="697" spans="1:39" ht="15.75" customHeight="1">
      <c r="A697" s="2"/>
      <c r="B697" s="2"/>
      <c r="C697" s="2"/>
      <c r="D697" s="2"/>
      <c r="E697" s="2"/>
      <c r="F697" s="2"/>
      <c r="G697" s="7"/>
      <c r="H697" s="2"/>
      <c r="I697" s="2"/>
      <c r="J697" s="2"/>
      <c r="K697" s="2"/>
      <c r="L697" s="2"/>
      <c r="M697" s="2"/>
      <c r="N697" s="2"/>
      <c r="O697" s="71"/>
      <c r="P697" s="71"/>
      <c r="Q697" s="2"/>
      <c r="R697" s="2"/>
      <c r="S697" s="2"/>
      <c r="T697" s="2"/>
      <c r="U697" s="2"/>
      <c r="V697" s="2"/>
      <c r="W697" s="2"/>
      <c r="X697" s="2"/>
      <c r="Y697" s="2"/>
      <c r="Z697" s="2"/>
      <c r="AA697" s="2"/>
      <c r="AB697" s="2"/>
      <c r="AC697" s="2"/>
      <c r="AD697" s="2"/>
      <c r="AE697" s="2"/>
      <c r="AF697" s="2"/>
      <c r="AG697" s="2"/>
      <c r="AH697" s="2"/>
      <c r="AI697" s="2"/>
      <c r="AJ697" s="2"/>
      <c r="AK697" s="2"/>
      <c r="AL697" s="2"/>
      <c r="AM697" s="2"/>
    </row>
    <row r="698" spans="1:39" ht="15.75" customHeight="1">
      <c r="A698" s="2"/>
      <c r="B698" s="2"/>
      <c r="C698" s="2"/>
      <c r="D698" s="2"/>
      <c r="E698" s="2"/>
      <c r="F698" s="2"/>
      <c r="G698" s="7"/>
      <c r="H698" s="2"/>
      <c r="I698" s="2"/>
      <c r="J698" s="2"/>
      <c r="K698" s="2"/>
      <c r="L698" s="2"/>
      <c r="M698" s="2"/>
      <c r="N698" s="2"/>
      <c r="O698" s="71"/>
      <c r="P698" s="71"/>
      <c r="Q698" s="2"/>
      <c r="R698" s="2"/>
      <c r="S698" s="2"/>
      <c r="T698" s="2"/>
      <c r="U698" s="2"/>
      <c r="V698" s="2"/>
      <c r="W698" s="2"/>
      <c r="X698" s="2"/>
      <c r="Y698" s="2"/>
      <c r="Z698" s="2"/>
      <c r="AA698" s="2"/>
      <c r="AB698" s="2"/>
      <c r="AC698" s="2"/>
      <c r="AD698" s="2"/>
      <c r="AE698" s="2"/>
      <c r="AF698" s="2"/>
      <c r="AG698" s="2"/>
      <c r="AH698" s="2"/>
      <c r="AI698" s="2"/>
      <c r="AJ698" s="2"/>
      <c r="AK698" s="2"/>
      <c r="AL698" s="2"/>
      <c r="AM698" s="2"/>
    </row>
    <row r="699" spans="1:39" ht="15.75" customHeight="1">
      <c r="A699" s="2"/>
      <c r="B699" s="2"/>
      <c r="C699" s="2"/>
      <c r="D699" s="2"/>
      <c r="E699" s="2"/>
      <c r="F699" s="2"/>
      <c r="G699" s="7"/>
      <c r="H699" s="2"/>
      <c r="I699" s="2"/>
      <c r="J699" s="2"/>
      <c r="K699" s="2"/>
      <c r="L699" s="2"/>
      <c r="M699" s="2"/>
      <c r="N699" s="2"/>
      <c r="O699" s="71"/>
      <c r="P699" s="71"/>
      <c r="Q699" s="2"/>
      <c r="R699" s="2"/>
      <c r="S699" s="2"/>
      <c r="T699" s="2"/>
      <c r="U699" s="2"/>
      <c r="V699" s="2"/>
      <c r="W699" s="2"/>
      <c r="X699" s="2"/>
      <c r="Y699" s="2"/>
      <c r="Z699" s="2"/>
      <c r="AA699" s="2"/>
      <c r="AB699" s="2"/>
      <c r="AC699" s="2"/>
      <c r="AD699" s="2"/>
      <c r="AE699" s="2"/>
      <c r="AF699" s="2"/>
      <c r="AG699" s="2"/>
      <c r="AH699" s="2"/>
      <c r="AI699" s="2"/>
      <c r="AJ699" s="2"/>
      <c r="AK699" s="2"/>
      <c r="AL699" s="2"/>
      <c r="AM699" s="2"/>
    </row>
    <row r="700" spans="1:39" ht="15.75" customHeight="1">
      <c r="A700" s="2"/>
      <c r="B700" s="2"/>
      <c r="C700" s="2"/>
      <c r="D700" s="2"/>
      <c r="E700" s="2"/>
      <c r="F700" s="2"/>
      <c r="G700" s="7"/>
      <c r="H700" s="2"/>
      <c r="I700" s="2"/>
      <c r="J700" s="2"/>
      <c r="K700" s="2"/>
      <c r="L700" s="2"/>
      <c r="M700" s="2"/>
      <c r="N700" s="2"/>
      <c r="O700" s="71"/>
      <c r="P700" s="71"/>
      <c r="Q700" s="2"/>
      <c r="R700" s="2"/>
      <c r="S700" s="2"/>
      <c r="T700" s="2"/>
      <c r="U700" s="2"/>
      <c r="V700" s="2"/>
      <c r="W700" s="2"/>
      <c r="X700" s="2"/>
      <c r="Y700" s="2"/>
      <c r="Z700" s="2"/>
      <c r="AA700" s="2"/>
      <c r="AB700" s="2"/>
      <c r="AC700" s="2"/>
      <c r="AD700" s="2"/>
      <c r="AE700" s="2"/>
      <c r="AF700" s="2"/>
      <c r="AG700" s="2"/>
      <c r="AH700" s="2"/>
      <c r="AI700" s="2"/>
      <c r="AJ700" s="2"/>
      <c r="AK700" s="2"/>
      <c r="AL700" s="2"/>
      <c r="AM700" s="2"/>
    </row>
    <row r="701" spans="1:39" ht="15.75" customHeight="1">
      <c r="A701" s="2"/>
      <c r="B701" s="2"/>
      <c r="C701" s="2"/>
      <c r="D701" s="2"/>
      <c r="E701" s="2"/>
      <c r="F701" s="2"/>
      <c r="G701" s="7"/>
      <c r="H701" s="2"/>
      <c r="I701" s="2"/>
      <c r="J701" s="2"/>
      <c r="K701" s="2"/>
      <c r="L701" s="2"/>
      <c r="M701" s="2"/>
      <c r="N701" s="2"/>
      <c r="O701" s="71"/>
      <c r="P701" s="71"/>
      <c r="Q701" s="2"/>
      <c r="R701" s="2"/>
      <c r="S701" s="2"/>
      <c r="T701" s="2"/>
      <c r="U701" s="2"/>
      <c r="V701" s="2"/>
      <c r="W701" s="2"/>
      <c r="X701" s="2"/>
      <c r="Y701" s="2"/>
      <c r="Z701" s="2"/>
      <c r="AA701" s="2"/>
      <c r="AB701" s="2"/>
      <c r="AC701" s="2"/>
      <c r="AD701" s="2"/>
      <c r="AE701" s="2"/>
      <c r="AF701" s="2"/>
      <c r="AG701" s="2"/>
      <c r="AH701" s="2"/>
      <c r="AI701" s="2"/>
      <c r="AJ701" s="2"/>
      <c r="AK701" s="2"/>
      <c r="AL701" s="2"/>
      <c r="AM701" s="2"/>
    </row>
    <row r="702" spans="1:39" ht="15.75" customHeight="1">
      <c r="A702" s="2"/>
      <c r="B702" s="2"/>
      <c r="C702" s="2"/>
      <c r="D702" s="2"/>
      <c r="E702" s="2"/>
      <c r="F702" s="2"/>
      <c r="G702" s="7"/>
      <c r="H702" s="2"/>
      <c r="I702" s="2"/>
      <c r="J702" s="2"/>
      <c r="K702" s="2"/>
      <c r="L702" s="2"/>
      <c r="M702" s="2"/>
      <c r="N702" s="2"/>
      <c r="O702" s="71"/>
      <c r="P702" s="71"/>
      <c r="Q702" s="2"/>
      <c r="R702" s="2"/>
      <c r="S702" s="2"/>
      <c r="T702" s="2"/>
      <c r="U702" s="2"/>
      <c r="V702" s="2"/>
      <c r="W702" s="2"/>
      <c r="X702" s="2"/>
      <c r="Y702" s="2"/>
      <c r="Z702" s="2"/>
      <c r="AA702" s="2"/>
      <c r="AB702" s="2"/>
      <c r="AC702" s="2"/>
      <c r="AD702" s="2"/>
      <c r="AE702" s="2"/>
      <c r="AF702" s="2"/>
      <c r="AG702" s="2"/>
      <c r="AH702" s="2"/>
      <c r="AI702" s="2"/>
      <c r="AJ702" s="2"/>
      <c r="AK702" s="2"/>
      <c r="AL702" s="2"/>
      <c r="AM702" s="2"/>
    </row>
    <row r="703" spans="1:39" ht="15.75" customHeight="1">
      <c r="A703" s="2"/>
      <c r="B703" s="2"/>
      <c r="C703" s="2"/>
      <c r="D703" s="2"/>
      <c r="E703" s="2"/>
      <c r="F703" s="2"/>
      <c r="G703" s="7"/>
      <c r="H703" s="2"/>
      <c r="I703" s="2"/>
      <c r="J703" s="2"/>
      <c r="K703" s="2"/>
      <c r="L703" s="2"/>
      <c r="M703" s="2"/>
      <c r="N703" s="2"/>
      <c r="O703" s="71"/>
      <c r="P703" s="71"/>
      <c r="Q703" s="2"/>
      <c r="R703" s="2"/>
      <c r="S703" s="2"/>
      <c r="T703" s="2"/>
      <c r="U703" s="2"/>
      <c r="V703" s="2"/>
      <c r="W703" s="2"/>
      <c r="X703" s="2"/>
      <c r="Y703" s="2"/>
      <c r="Z703" s="2"/>
      <c r="AA703" s="2"/>
      <c r="AB703" s="2"/>
      <c r="AC703" s="2"/>
      <c r="AD703" s="2"/>
      <c r="AE703" s="2"/>
      <c r="AF703" s="2"/>
      <c r="AG703" s="2"/>
      <c r="AH703" s="2"/>
      <c r="AI703" s="2"/>
      <c r="AJ703" s="2"/>
      <c r="AK703" s="2"/>
      <c r="AL703" s="2"/>
      <c r="AM703" s="2"/>
    </row>
    <row r="704" spans="1:39" ht="15.75" customHeight="1">
      <c r="A704" s="2"/>
      <c r="B704" s="2"/>
      <c r="C704" s="2"/>
      <c r="D704" s="2"/>
      <c r="E704" s="2"/>
      <c r="F704" s="2"/>
      <c r="G704" s="7"/>
      <c r="H704" s="2"/>
      <c r="I704" s="2"/>
      <c r="J704" s="2"/>
      <c r="K704" s="2"/>
      <c r="L704" s="2"/>
      <c r="M704" s="2"/>
      <c r="N704" s="2"/>
      <c r="O704" s="71"/>
      <c r="P704" s="71"/>
      <c r="Q704" s="2"/>
      <c r="R704" s="2"/>
      <c r="S704" s="2"/>
      <c r="T704" s="2"/>
      <c r="U704" s="2"/>
      <c r="V704" s="2"/>
      <c r="W704" s="2"/>
      <c r="X704" s="2"/>
      <c r="Y704" s="2"/>
      <c r="Z704" s="2"/>
      <c r="AA704" s="2"/>
      <c r="AB704" s="2"/>
      <c r="AC704" s="2"/>
      <c r="AD704" s="2"/>
      <c r="AE704" s="2"/>
      <c r="AF704" s="2"/>
      <c r="AG704" s="2"/>
      <c r="AH704" s="2"/>
      <c r="AI704" s="2"/>
      <c r="AJ704" s="2"/>
      <c r="AK704" s="2"/>
      <c r="AL704" s="2"/>
      <c r="AM704" s="2"/>
    </row>
    <row r="705" spans="1:39" ht="15.75" customHeight="1">
      <c r="A705" s="2"/>
      <c r="B705" s="2"/>
      <c r="C705" s="2"/>
      <c r="D705" s="2"/>
      <c r="E705" s="2"/>
      <c r="F705" s="2"/>
      <c r="G705" s="7"/>
      <c r="H705" s="2"/>
      <c r="I705" s="2"/>
      <c r="J705" s="2"/>
      <c r="K705" s="2"/>
      <c r="L705" s="2"/>
      <c r="M705" s="2"/>
      <c r="N705" s="2"/>
      <c r="O705" s="71"/>
      <c r="P705" s="71"/>
      <c r="Q705" s="2"/>
      <c r="R705" s="2"/>
      <c r="S705" s="2"/>
      <c r="T705" s="2"/>
      <c r="U705" s="2"/>
      <c r="V705" s="2"/>
      <c r="W705" s="2"/>
      <c r="X705" s="2"/>
      <c r="Y705" s="2"/>
      <c r="Z705" s="2"/>
      <c r="AA705" s="2"/>
      <c r="AB705" s="2"/>
      <c r="AC705" s="2"/>
      <c r="AD705" s="2"/>
      <c r="AE705" s="2"/>
      <c r="AF705" s="2"/>
      <c r="AG705" s="2"/>
      <c r="AH705" s="2"/>
      <c r="AI705" s="2"/>
      <c r="AJ705" s="2"/>
      <c r="AK705" s="2"/>
      <c r="AL705" s="2"/>
      <c r="AM705" s="2"/>
    </row>
    <row r="706" spans="1:39" ht="15.75" customHeight="1">
      <c r="A706" s="2"/>
      <c r="B706" s="2"/>
      <c r="C706" s="2"/>
      <c r="D706" s="2"/>
      <c r="E706" s="2"/>
      <c r="F706" s="2"/>
      <c r="G706" s="7"/>
      <c r="H706" s="2"/>
      <c r="I706" s="2"/>
      <c r="J706" s="2"/>
      <c r="K706" s="2"/>
      <c r="L706" s="2"/>
      <c r="M706" s="2"/>
      <c r="N706" s="2"/>
      <c r="O706" s="71"/>
      <c r="P706" s="71"/>
      <c r="Q706" s="2"/>
      <c r="R706" s="2"/>
      <c r="S706" s="2"/>
      <c r="T706" s="2"/>
      <c r="U706" s="2"/>
      <c r="V706" s="2"/>
      <c r="W706" s="2"/>
      <c r="X706" s="2"/>
      <c r="Y706" s="2"/>
      <c r="Z706" s="2"/>
      <c r="AA706" s="2"/>
      <c r="AB706" s="2"/>
      <c r="AC706" s="2"/>
      <c r="AD706" s="2"/>
      <c r="AE706" s="2"/>
      <c r="AF706" s="2"/>
      <c r="AG706" s="2"/>
      <c r="AH706" s="2"/>
      <c r="AI706" s="2"/>
      <c r="AJ706" s="2"/>
      <c r="AK706" s="2"/>
      <c r="AL706" s="2"/>
      <c r="AM706" s="2"/>
    </row>
    <row r="707" spans="1:39" ht="15.75" customHeight="1">
      <c r="A707" s="2"/>
      <c r="B707" s="2"/>
      <c r="C707" s="2"/>
      <c r="D707" s="2"/>
      <c r="E707" s="2"/>
      <c r="F707" s="2"/>
      <c r="G707" s="7"/>
      <c r="H707" s="2"/>
      <c r="I707" s="2"/>
      <c r="J707" s="2"/>
      <c r="K707" s="2"/>
      <c r="L707" s="2"/>
      <c r="M707" s="2"/>
      <c r="N707" s="2"/>
      <c r="O707" s="71"/>
      <c r="P707" s="71"/>
      <c r="Q707" s="2"/>
      <c r="R707" s="2"/>
      <c r="S707" s="2"/>
      <c r="T707" s="2"/>
      <c r="U707" s="2"/>
      <c r="V707" s="2"/>
      <c r="W707" s="2"/>
      <c r="X707" s="2"/>
      <c r="Y707" s="2"/>
      <c r="Z707" s="2"/>
      <c r="AA707" s="2"/>
      <c r="AB707" s="2"/>
      <c r="AC707" s="2"/>
      <c r="AD707" s="2"/>
      <c r="AE707" s="2"/>
      <c r="AF707" s="2"/>
      <c r="AG707" s="2"/>
      <c r="AH707" s="2"/>
      <c r="AI707" s="2"/>
      <c r="AJ707" s="2"/>
      <c r="AK707" s="2"/>
      <c r="AL707" s="2"/>
      <c r="AM707" s="2"/>
    </row>
    <row r="708" spans="1:39" ht="15.75" customHeight="1">
      <c r="A708" s="2"/>
      <c r="B708" s="2"/>
      <c r="C708" s="2"/>
      <c r="D708" s="2"/>
      <c r="E708" s="2"/>
      <c r="F708" s="2"/>
      <c r="G708" s="7"/>
      <c r="H708" s="2"/>
      <c r="I708" s="2"/>
      <c r="J708" s="2"/>
      <c r="K708" s="2"/>
      <c r="L708" s="2"/>
      <c r="M708" s="2"/>
      <c r="N708" s="2"/>
      <c r="O708" s="71"/>
      <c r="P708" s="71"/>
      <c r="Q708" s="2"/>
      <c r="R708" s="2"/>
      <c r="S708" s="2"/>
      <c r="T708" s="2"/>
      <c r="U708" s="2"/>
      <c r="V708" s="2"/>
      <c r="W708" s="2"/>
      <c r="X708" s="2"/>
      <c r="Y708" s="2"/>
      <c r="Z708" s="2"/>
      <c r="AA708" s="2"/>
      <c r="AB708" s="2"/>
      <c r="AC708" s="2"/>
      <c r="AD708" s="2"/>
      <c r="AE708" s="2"/>
      <c r="AF708" s="2"/>
      <c r="AG708" s="2"/>
      <c r="AH708" s="2"/>
      <c r="AI708" s="2"/>
      <c r="AJ708" s="2"/>
      <c r="AK708" s="2"/>
      <c r="AL708" s="2"/>
      <c r="AM708" s="2"/>
    </row>
    <row r="709" spans="1:39" ht="15.75" customHeight="1">
      <c r="A709" s="2"/>
      <c r="B709" s="2"/>
      <c r="C709" s="2"/>
      <c r="D709" s="2"/>
      <c r="E709" s="2"/>
      <c r="F709" s="2"/>
      <c r="G709" s="7"/>
      <c r="H709" s="2"/>
      <c r="I709" s="2"/>
      <c r="J709" s="2"/>
      <c r="K709" s="2"/>
      <c r="L709" s="2"/>
      <c r="M709" s="2"/>
      <c r="N709" s="2"/>
      <c r="O709" s="71"/>
      <c r="P709" s="71"/>
      <c r="Q709" s="2"/>
      <c r="R709" s="2"/>
      <c r="S709" s="2"/>
      <c r="T709" s="2"/>
      <c r="U709" s="2"/>
      <c r="V709" s="2"/>
      <c r="W709" s="2"/>
      <c r="X709" s="2"/>
      <c r="Y709" s="2"/>
      <c r="Z709" s="2"/>
      <c r="AA709" s="2"/>
      <c r="AB709" s="2"/>
      <c r="AC709" s="2"/>
      <c r="AD709" s="2"/>
      <c r="AE709" s="2"/>
      <c r="AF709" s="2"/>
      <c r="AG709" s="2"/>
      <c r="AH709" s="2"/>
      <c r="AI709" s="2"/>
      <c r="AJ709" s="2"/>
      <c r="AK709" s="2"/>
      <c r="AL709" s="2"/>
      <c r="AM709" s="2"/>
    </row>
    <row r="710" spans="1:39" ht="15.75" customHeight="1">
      <c r="A710" s="2"/>
      <c r="B710" s="2"/>
      <c r="C710" s="2"/>
      <c r="D710" s="2"/>
      <c r="E710" s="2"/>
      <c r="F710" s="2"/>
      <c r="G710" s="7"/>
      <c r="H710" s="2"/>
      <c r="I710" s="2"/>
      <c r="J710" s="2"/>
      <c r="K710" s="2"/>
      <c r="L710" s="2"/>
      <c r="M710" s="2"/>
      <c r="N710" s="2"/>
      <c r="O710" s="71"/>
      <c r="P710" s="71"/>
      <c r="Q710" s="2"/>
      <c r="R710" s="2"/>
      <c r="S710" s="2"/>
      <c r="T710" s="2"/>
      <c r="U710" s="2"/>
      <c r="V710" s="2"/>
      <c r="W710" s="2"/>
      <c r="X710" s="2"/>
      <c r="Y710" s="2"/>
      <c r="Z710" s="2"/>
      <c r="AA710" s="2"/>
      <c r="AB710" s="2"/>
      <c r="AC710" s="2"/>
      <c r="AD710" s="2"/>
      <c r="AE710" s="2"/>
      <c r="AF710" s="2"/>
      <c r="AG710" s="2"/>
      <c r="AH710" s="2"/>
      <c r="AI710" s="2"/>
      <c r="AJ710" s="2"/>
      <c r="AK710" s="2"/>
      <c r="AL710" s="2"/>
      <c r="AM710" s="2"/>
    </row>
    <row r="711" spans="1:39" ht="15.75" customHeight="1">
      <c r="A711" s="2"/>
      <c r="B711" s="2"/>
      <c r="C711" s="2"/>
      <c r="D711" s="2"/>
      <c r="E711" s="2"/>
      <c r="F711" s="2"/>
      <c r="G711" s="7"/>
      <c r="H711" s="2"/>
      <c r="I711" s="2"/>
      <c r="J711" s="2"/>
      <c r="K711" s="2"/>
      <c r="L711" s="2"/>
      <c r="M711" s="2"/>
      <c r="N711" s="2"/>
      <c r="O711" s="71"/>
      <c r="P711" s="71"/>
      <c r="Q711" s="2"/>
      <c r="R711" s="2"/>
      <c r="S711" s="2"/>
      <c r="T711" s="2"/>
      <c r="U711" s="2"/>
      <c r="V711" s="2"/>
      <c r="W711" s="2"/>
      <c r="X711" s="2"/>
      <c r="Y711" s="2"/>
      <c r="Z711" s="2"/>
      <c r="AA711" s="2"/>
      <c r="AB711" s="2"/>
      <c r="AC711" s="2"/>
      <c r="AD711" s="2"/>
      <c r="AE711" s="2"/>
      <c r="AF711" s="2"/>
      <c r="AG711" s="2"/>
      <c r="AH711" s="2"/>
      <c r="AI711" s="2"/>
      <c r="AJ711" s="2"/>
      <c r="AK711" s="2"/>
      <c r="AL711" s="2"/>
      <c r="AM711" s="2"/>
    </row>
    <row r="712" spans="1:39" ht="15.75" customHeight="1">
      <c r="A712" s="2"/>
      <c r="B712" s="2"/>
      <c r="C712" s="2"/>
      <c r="D712" s="2"/>
      <c r="E712" s="2"/>
      <c r="F712" s="2"/>
      <c r="G712" s="7"/>
      <c r="H712" s="2"/>
      <c r="I712" s="2"/>
      <c r="J712" s="2"/>
      <c r="K712" s="2"/>
      <c r="L712" s="2"/>
      <c r="M712" s="2"/>
      <c r="N712" s="2"/>
      <c r="O712" s="71"/>
      <c r="P712" s="71"/>
      <c r="Q712" s="2"/>
      <c r="R712" s="2"/>
      <c r="S712" s="2"/>
      <c r="T712" s="2"/>
      <c r="U712" s="2"/>
      <c r="V712" s="2"/>
      <c r="W712" s="2"/>
      <c r="X712" s="2"/>
      <c r="Y712" s="2"/>
      <c r="Z712" s="2"/>
      <c r="AA712" s="2"/>
      <c r="AB712" s="2"/>
      <c r="AC712" s="2"/>
      <c r="AD712" s="2"/>
      <c r="AE712" s="2"/>
      <c r="AF712" s="2"/>
      <c r="AG712" s="2"/>
      <c r="AH712" s="2"/>
      <c r="AI712" s="2"/>
      <c r="AJ712" s="2"/>
      <c r="AK712" s="2"/>
      <c r="AL712" s="2"/>
      <c r="AM712" s="2"/>
    </row>
    <row r="713" spans="1:39" ht="15.75" customHeight="1">
      <c r="A713" s="2"/>
      <c r="B713" s="2"/>
      <c r="C713" s="2"/>
      <c r="D713" s="2"/>
      <c r="E713" s="2"/>
      <c r="F713" s="2"/>
      <c r="G713" s="7"/>
      <c r="H713" s="2"/>
      <c r="I713" s="2"/>
      <c r="J713" s="2"/>
      <c r="K713" s="2"/>
      <c r="L713" s="2"/>
      <c r="M713" s="2"/>
      <c r="N713" s="2"/>
      <c r="O713" s="71"/>
      <c r="P713" s="71"/>
      <c r="Q713" s="2"/>
      <c r="R713" s="2"/>
      <c r="S713" s="2"/>
      <c r="T713" s="2"/>
      <c r="U713" s="2"/>
      <c r="V713" s="2"/>
      <c r="W713" s="2"/>
      <c r="X713" s="2"/>
      <c r="Y713" s="2"/>
      <c r="Z713" s="2"/>
      <c r="AA713" s="2"/>
      <c r="AB713" s="2"/>
      <c r="AC713" s="2"/>
      <c r="AD713" s="2"/>
      <c r="AE713" s="2"/>
      <c r="AF713" s="2"/>
      <c r="AG713" s="2"/>
      <c r="AH713" s="2"/>
      <c r="AI713" s="2"/>
      <c r="AJ713" s="2"/>
      <c r="AK713" s="2"/>
      <c r="AL713" s="2"/>
      <c r="AM713" s="2"/>
    </row>
    <row r="714" spans="1:39" ht="15.75" customHeight="1">
      <c r="A714" s="2"/>
      <c r="B714" s="2"/>
      <c r="C714" s="2"/>
      <c r="D714" s="2"/>
      <c r="E714" s="2"/>
      <c r="F714" s="2"/>
      <c r="G714" s="7"/>
      <c r="H714" s="2"/>
      <c r="I714" s="2"/>
      <c r="J714" s="2"/>
      <c r="K714" s="2"/>
      <c r="L714" s="2"/>
      <c r="M714" s="2"/>
      <c r="N714" s="2"/>
      <c r="O714" s="71"/>
      <c r="P714" s="71"/>
      <c r="Q714" s="2"/>
      <c r="R714" s="2"/>
      <c r="S714" s="2"/>
      <c r="T714" s="2"/>
      <c r="U714" s="2"/>
      <c r="V714" s="2"/>
      <c r="W714" s="2"/>
      <c r="X714" s="2"/>
      <c r="Y714" s="2"/>
      <c r="Z714" s="2"/>
      <c r="AA714" s="2"/>
      <c r="AB714" s="2"/>
      <c r="AC714" s="2"/>
      <c r="AD714" s="2"/>
      <c r="AE714" s="2"/>
      <c r="AF714" s="2"/>
      <c r="AG714" s="2"/>
      <c r="AH714" s="2"/>
      <c r="AI714" s="2"/>
      <c r="AJ714" s="2"/>
      <c r="AK714" s="2"/>
      <c r="AL714" s="2"/>
      <c r="AM714" s="2"/>
    </row>
    <row r="715" spans="1:39" ht="15.75" customHeight="1">
      <c r="A715" s="2"/>
      <c r="B715" s="2"/>
      <c r="C715" s="2"/>
      <c r="D715" s="2"/>
      <c r="E715" s="2"/>
      <c r="F715" s="2"/>
      <c r="G715" s="7"/>
      <c r="H715" s="2"/>
      <c r="I715" s="2"/>
      <c r="J715" s="2"/>
      <c r="K715" s="2"/>
      <c r="L715" s="2"/>
      <c r="M715" s="2"/>
      <c r="N715" s="2"/>
      <c r="O715" s="71"/>
      <c r="P715" s="71"/>
      <c r="Q715" s="2"/>
      <c r="R715" s="2"/>
      <c r="S715" s="2"/>
      <c r="T715" s="2"/>
      <c r="U715" s="2"/>
      <c r="V715" s="2"/>
      <c r="W715" s="2"/>
      <c r="X715" s="2"/>
      <c r="Y715" s="2"/>
      <c r="Z715" s="2"/>
      <c r="AA715" s="2"/>
      <c r="AB715" s="2"/>
      <c r="AC715" s="2"/>
      <c r="AD715" s="2"/>
      <c r="AE715" s="2"/>
      <c r="AF715" s="2"/>
      <c r="AG715" s="2"/>
      <c r="AH715" s="2"/>
      <c r="AI715" s="2"/>
      <c r="AJ715" s="2"/>
      <c r="AK715" s="2"/>
      <c r="AL715" s="2"/>
      <c r="AM715" s="2"/>
    </row>
    <row r="716" spans="1:39" ht="15.75" customHeight="1">
      <c r="A716" s="2"/>
      <c r="B716" s="2"/>
      <c r="C716" s="2"/>
      <c r="D716" s="2"/>
      <c r="E716" s="2"/>
      <c r="F716" s="2"/>
      <c r="G716" s="7"/>
      <c r="H716" s="2"/>
      <c r="I716" s="2"/>
      <c r="J716" s="2"/>
      <c r="K716" s="2"/>
      <c r="L716" s="2"/>
      <c r="M716" s="2"/>
      <c r="N716" s="2"/>
      <c r="O716" s="71"/>
      <c r="P716" s="71"/>
      <c r="Q716" s="2"/>
      <c r="R716" s="2"/>
      <c r="S716" s="2"/>
      <c r="T716" s="2"/>
      <c r="U716" s="2"/>
      <c r="V716" s="2"/>
      <c r="W716" s="2"/>
      <c r="X716" s="2"/>
      <c r="Y716" s="2"/>
      <c r="Z716" s="2"/>
      <c r="AA716" s="2"/>
      <c r="AB716" s="2"/>
      <c r="AC716" s="2"/>
      <c r="AD716" s="2"/>
      <c r="AE716" s="2"/>
      <c r="AF716" s="2"/>
      <c r="AG716" s="2"/>
      <c r="AH716" s="2"/>
      <c r="AI716" s="2"/>
      <c r="AJ716" s="2"/>
      <c r="AK716" s="2"/>
      <c r="AL716" s="2"/>
      <c r="AM716" s="2"/>
    </row>
    <row r="717" spans="1:39" ht="15.75" customHeight="1">
      <c r="A717" s="2"/>
      <c r="B717" s="2"/>
      <c r="C717" s="2"/>
      <c r="D717" s="2"/>
      <c r="E717" s="2"/>
      <c r="F717" s="2"/>
      <c r="G717" s="7"/>
      <c r="H717" s="2"/>
      <c r="I717" s="2"/>
      <c r="J717" s="2"/>
      <c r="K717" s="2"/>
      <c r="L717" s="2"/>
      <c r="M717" s="2"/>
      <c r="N717" s="2"/>
      <c r="O717" s="71"/>
      <c r="P717" s="71"/>
      <c r="Q717" s="2"/>
      <c r="R717" s="2"/>
      <c r="S717" s="2"/>
      <c r="T717" s="2"/>
      <c r="U717" s="2"/>
      <c r="V717" s="2"/>
      <c r="W717" s="2"/>
      <c r="X717" s="2"/>
      <c r="Y717" s="2"/>
      <c r="Z717" s="2"/>
      <c r="AA717" s="2"/>
      <c r="AB717" s="2"/>
      <c r="AC717" s="2"/>
      <c r="AD717" s="2"/>
      <c r="AE717" s="2"/>
      <c r="AF717" s="2"/>
      <c r="AG717" s="2"/>
      <c r="AH717" s="2"/>
      <c r="AI717" s="2"/>
      <c r="AJ717" s="2"/>
      <c r="AK717" s="2"/>
      <c r="AL717" s="2"/>
      <c r="AM717" s="2"/>
    </row>
    <row r="718" spans="1:39" ht="15.75" customHeight="1">
      <c r="A718" s="2"/>
      <c r="B718" s="2"/>
      <c r="C718" s="2"/>
      <c r="D718" s="2"/>
      <c r="E718" s="2"/>
      <c r="F718" s="2"/>
      <c r="G718" s="7"/>
      <c r="H718" s="2"/>
      <c r="I718" s="2"/>
      <c r="J718" s="2"/>
      <c r="K718" s="2"/>
      <c r="L718" s="2"/>
      <c r="M718" s="2"/>
      <c r="N718" s="2"/>
      <c r="O718" s="71"/>
      <c r="P718" s="71"/>
      <c r="Q718" s="2"/>
      <c r="R718" s="2"/>
      <c r="S718" s="2"/>
      <c r="T718" s="2"/>
      <c r="U718" s="2"/>
      <c r="V718" s="2"/>
      <c r="W718" s="2"/>
      <c r="X718" s="2"/>
      <c r="Y718" s="2"/>
      <c r="Z718" s="2"/>
      <c r="AA718" s="2"/>
      <c r="AB718" s="2"/>
      <c r="AC718" s="2"/>
      <c r="AD718" s="2"/>
      <c r="AE718" s="2"/>
      <c r="AF718" s="2"/>
      <c r="AG718" s="2"/>
      <c r="AH718" s="2"/>
      <c r="AI718" s="2"/>
      <c r="AJ718" s="2"/>
      <c r="AK718" s="2"/>
      <c r="AL718" s="2"/>
      <c r="AM718" s="2"/>
    </row>
    <row r="719" spans="1:39" ht="15.75" customHeight="1">
      <c r="A719" s="2"/>
      <c r="B719" s="2"/>
      <c r="C719" s="2"/>
      <c r="D719" s="2"/>
      <c r="E719" s="2"/>
      <c r="F719" s="2"/>
      <c r="G719" s="7"/>
      <c r="H719" s="2"/>
      <c r="I719" s="2"/>
      <c r="J719" s="2"/>
      <c r="K719" s="2"/>
      <c r="L719" s="2"/>
      <c r="M719" s="2"/>
      <c r="N719" s="2"/>
      <c r="O719" s="71"/>
      <c r="P719" s="71"/>
      <c r="Q719" s="2"/>
      <c r="R719" s="2"/>
      <c r="S719" s="2"/>
      <c r="T719" s="2"/>
      <c r="U719" s="2"/>
      <c r="V719" s="2"/>
      <c r="W719" s="2"/>
      <c r="X719" s="2"/>
      <c r="Y719" s="2"/>
      <c r="Z719" s="2"/>
      <c r="AA719" s="2"/>
      <c r="AB719" s="2"/>
      <c r="AC719" s="2"/>
      <c r="AD719" s="2"/>
      <c r="AE719" s="2"/>
      <c r="AF719" s="2"/>
      <c r="AG719" s="2"/>
      <c r="AH719" s="2"/>
      <c r="AI719" s="2"/>
      <c r="AJ719" s="2"/>
      <c r="AK719" s="2"/>
      <c r="AL719" s="2"/>
      <c r="AM719" s="2"/>
    </row>
    <row r="720" spans="1:39" ht="15.75" customHeight="1">
      <c r="A720" s="2"/>
      <c r="B720" s="2"/>
      <c r="C720" s="2"/>
      <c r="D720" s="2"/>
      <c r="E720" s="2"/>
      <c r="F720" s="2"/>
      <c r="G720" s="7"/>
      <c r="H720" s="2"/>
      <c r="I720" s="2"/>
      <c r="J720" s="2"/>
      <c r="K720" s="2"/>
      <c r="L720" s="2"/>
      <c r="M720" s="2"/>
      <c r="N720" s="2"/>
      <c r="O720" s="71"/>
      <c r="P720" s="71"/>
      <c r="Q720" s="2"/>
      <c r="R720" s="2"/>
      <c r="S720" s="2"/>
      <c r="T720" s="2"/>
      <c r="U720" s="2"/>
      <c r="V720" s="2"/>
      <c r="W720" s="2"/>
      <c r="X720" s="2"/>
      <c r="Y720" s="2"/>
      <c r="Z720" s="2"/>
      <c r="AA720" s="2"/>
      <c r="AB720" s="2"/>
      <c r="AC720" s="2"/>
      <c r="AD720" s="2"/>
      <c r="AE720" s="2"/>
      <c r="AF720" s="2"/>
      <c r="AG720" s="2"/>
      <c r="AH720" s="2"/>
      <c r="AI720" s="2"/>
      <c r="AJ720" s="2"/>
      <c r="AK720" s="2"/>
      <c r="AL720" s="2"/>
      <c r="AM720" s="2"/>
    </row>
    <row r="721" spans="1:39" ht="15.75" customHeight="1">
      <c r="A721" s="2"/>
      <c r="B721" s="2"/>
      <c r="C721" s="2"/>
      <c r="D721" s="2"/>
      <c r="E721" s="2"/>
      <c r="F721" s="2"/>
      <c r="G721" s="7"/>
      <c r="H721" s="2"/>
      <c r="I721" s="2"/>
      <c r="J721" s="2"/>
      <c r="K721" s="2"/>
      <c r="L721" s="2"/>
      <c r="M721" s="2"/>
      <c r="N721" s="2"/>
      <c r="O721" s="71"/>
      <c r="P721" s="71"/>
      <c r="Q721" s="2"/>
      <c r="R721" s="2"/>
      <c r="S721" s="2"/>
      <c r="T721" s="2"/>
      <c r="U721" s="2"/>
      <c r="V721" s="2"/>
      <c r="W721" s="2"/>
      <c r="X721" s="2"/>
      <c r="Y721" s="2"/>
      <c r="Z721" s="2"/>
      <c r="AA721" s="2"/>
      <c r="AB721" s="2"/>
      <c r="AC721" s="2"/>
      <c r="AD721" s="2"/>
      <c r="AE721" s="2"/>
      <c r="AF721" s="2"/>
      <c r="AG721" s="2"/>
      <c r="AH721" s="2"/>
      <c r="AI721" s="2"/>
      <c r="AJ721" s="2"/>
      <c r="AK721" s="2"/>
      <c r="AL721" s="2"/>
      <c r="AM721" s="2"/>
    </row>
    <row r="722" spans="1:39" ht="15.75" customHeight="1">
      <c r="A722" s="2"/>
      <c r="B722" s="2"/>
      <c r="C722" s="2"/>
      <c r="D722" s="2"/>
      <c r="E722" s="2"/>
      <c r="F722" s="2"/>
      <c r="G722" s="7"/>
      <c r="H722" s="2"/>
      <c r="I722" s="2"/>
      <c r="J722" s="2"/>
      <c r="K722" s="2"/>
      <c r="L722" s="2"/>
      <c r="M722" s="2"/>
      <c r="N722" s="2"/>
      <c r="O722" s="71"/>
      <c r="P722" s="71"/>
      <c r="Q722" s="2"/>
      <c r="R722" s="2"/>
      <c r="S722" s="2"/>
      <c r="T722" s="2"/>
      <c r="U722" s="2"/>
      <c r="V722" s="2"/>
      <c r="W722" s="2"/>
      <c r="X722" s="2"/>
      <c r="Y722" s="2"/>
      <c r="Z722" s="2"/>
      <c r="AA722" s="2"/>
      <c r="AB722" s="2"/>
      <c r="AC722" s="2"/>
      <c r="AD722" s="2"/>
      <c r="AE722" s="2"/>
      <c r="AF722" s="2"/>
      <c r="AG722" s="2"/>
      <c r="AH722" s="2"/>
      <c r="AI722" s="2"/>
      <c r="AJ722" s="2"/>
      <c r="AK722" s="2"/>
      <c r="AL722" s="2"/>
      <c r="AM722" s="2"/>
    </row>
    <row r="723" spans="1:39" ht="15.75" customHeight="1">
      <c r="A723" s="2"/>
      <c r="B723" s="2"/>
      <c r="C723" s="2"/>
      <c r="D723" s="2"/>
      <c r="E723" s="2"/>
      <c r="F723" s="2"/>
      <c r="G723" s="7"/>
      <c r="H723" s="2"/>
      <c r="I723" s="2"/>
      <c r="J723" s="2"/>
      <c r="K723" s="2"/>
      <c r="L723" s="2"/>
      <c r="M723" s="2"/>
      <c r="N723" s="2"/>
      <c r="O723" s="71"/>
      <c r="P723" s="71"/>
      <c r="Q723" s="2"/>
      <c r="R723" s="2"/>
      <c r="S723" s="2"/>
      <c r="T723" s="2"/>
      <c r="U723" s="2"/>
      <c r="V723" s="2"/>
      <c r="W723" s="2"/>
      <c r="X723" s="2"/>
      <c r="Y723" s="2"/>
      <c r="Z723" s="2"/>
      <c r="AA723" s="2"/>
      <c r="AB723" s="2"/>
      <c r="AC723" s="2"/>
      <c r="AD723" s="2"/>
      <c r="AE723" s="2"/>
      <c r="AF723" s="2"/>
      <c r="AG723" s="2"/>
      <c r="AH723" s="2"/>
      <c r="AI723" s="2"/>
      <c r="AJ723" s="2"/>
      <c r="AK723" s="2"/>
      <c r="AL723" s="2"/>
      <c r="AM723" s="2"/>
    </row>
    <row r="724" spans="1:39" ht="15.75" customHeight="1">
      <c r="A724" s="2"/>
      <c r="B724" s="2"/>
      <c r="C724" s="2"/>
      <c r="D724" s="2"/>
      <c r="E724" s="2"/>
      <c r="F724" s="2"/>
      <c r="G724" s="7"/>
      <c r="H724" s="2"/>
      <c r="I724" s="2"/>
      <c r="J724" s="2"/>
      <c r="K724" s="2"/>
      <c r="L724" s="2"/>
      <c r="M724" s="2"/>
      <c r="N724" s="2"/>
      <c r="O724" s="71"/>
      <c r="P724" s="71"/>
      <c r="Q724" s="2"/>
      <c r="R724" s="2"/>
      <c r="S724" s="2"/>
      <c r="T724" s="2"/>
      <c r="U724" s="2"/>
      <c r="V724" s="2"/>
      <c r="W724" s="2"/>
      <c r="X724" s="2"/>
      <c r="Y724" s="2"/>
      <c r="Z724" s="2"/>
      <c r="AA724" s="2"/>
      <c r="AB724" s="2"/>
      <c r="AC724" s="2"/>
      <c r="AD724" s="2"/>
      <c r="AE724" s="2"/>
      <c r="AF724" s="2"/>
      <c r="AG724" s="2"/>
      <c r="AH724" s="2"/>
      <c r="AI724" s="2"/>
      <c r="AJ724" s="2"/>
      <c r="AK724" s="2"/>
      <c r="AL724" s="2"/>
      <c r="AM724" s="2"/>
    </row>
    <row r="725" spans="1:39" ht="15.75" customHeight="1">
      <c r="A725" s="2"/>
      <c r="B725" s="2"/>
      <c r="C725" s="2"/>
      <c r="D725" s="2"/>
      <c r="E725" s="2"/>
      <c r="F725" s="2"/>
      <c r="G725" s="7"/>
      <c r="H725" s="2"/>
      <c r="I725" s="2"/>
      <c r="J725" s="2"/>
      <c r="K725" s="2"/>
      <c r="L725" s="2"/>
      <c r="M725" s="2"/>
      <c r="N725" s="2"/>
      <c r="O725" s="71"/>
      <c r="P725" s="71"/>
      <c r="Q725" s="2"/>
      <c r="R725" s="2"/>
      <c r="S725" s="2"/>
      <c r="T725" s="2"/>
      <c r="U725" s="2"/>
      <c r="V725" s="2"/>
      <c r="W725" s="2"/>
      <c r="X725" s="2"/>
      <c r="Y725" s="2"/>
      <c r="Z725" s="2"/>
      <c r="AA725" s="2"/>
      <c r="AB725" s="2"/>
      <c r="AC725" s="2"/>
      <c r="AD725" s="2"/>
      <c r="AE725" s="2"/>
      <c r="AF725" s="2"/>
      <c r="AG725" s="2"/>
      <c r="AH725" s="2"/>
      <c r="AI725" s="2"/>
      <c r="AJ725" s="2"/>
      <c r="AK725" s="2"/>
      <c r="AL725" s="2"/>
      <c r="AM725" s="2"/>
    </row>
    <row r="726" spans="1:39" ht="15.75" customHeight="1">
      <c r="A726" s="2"/>
      <c r="B726" s="2"/>
      <c r="C726" s="2"/>
      <c r="D726" s="2"/>
      <c r="E726" s="2"/>
      <c r="F726" s="2"/>
      <c r="G726" s="7"/>
      <c r="H726" s="2"/>
      <c r="I726" s="2"/>
      <c r="J726" s="2"/>
      <c r="K726" s="2"/>
      <c r="L726" s="2"/>
      <c r="M726" s="2"/>
      <c r="N726" s="2"/>
      <c r="O726" s="71"/>
      <c r="P726" s="71"/>
      <c r="Q726" s="2"/>
      <c r="R726" s="2"/>
      <c r="S726" s="2"/>
      <c r="T726" s="2"/>
      <c r="U726" s="2"/>
      <c r="V726" s="2"/>
      <c r="W726" s="2"/>
      <c r="X726" s="2"/>
      <c r="Y726" s="2"/>
      <c r="Z726" s="2"/>
      <c r="AA726" s="2"/>
      <c r="AB726" s="2"/>
      <c r="AC726" s="2"/>
      <c r="AD726" s="2"/>
      <c r="AE726" s="2"/>
      <c r="AF726" s="2"/>
      <c r="AG726" s="2"/>
      <c r="AH726" s="2"/>
      <c r="AI726" s="2"/>
      <c r="AJ726" s="2"/>
      <c r="AK726" s="2"/>
      <c r="AL726" s="2"/>
      <c r="AM726" s="2"/>
    </row>
    <row r="727" spans="1:39" ht="15.75" customHeight="1">
      <c r="A727" s="2"/>
      <c r="B727" s="2"/>
      <c r="C727" s="2"/>
      <c r="D727" s="2"/>
      <c r="E727" s="2"/>
      <c r="F727" s="2"/>
      <c r="G727" s="7"/>
      <c r="H727" s="2"/>
      <c r="I727" s="2"/>
      <c r="J727" s="2"/>
      <c r="K727" s="2"/>
      <c r="L727" s="2"/>
      <c r="M727" s="2"/>
      <c r="N727" s="2"/>
      <c r="O727" s="71"/>
      <c r="P727" s="71"/>
      <c r="Q727" s="2"/>
      <c r="R727" s="2"/>
      <c r="S727" s="2"/>
      <c r="T727" s="2"/>
      <c r="U727" s="2"/>
      <c r="V727" s="2"/>
      <c r="W727" s="2"/>
      <c r="X727" s="2"/>
      <c r="Y727" s="2"/>
      <c r="Z727" s="2"/>
      <c r="AA727" s="2"/>
      <c r="AB727" s="2"/>
      <c r="AC727" s="2"/>
      <c r="AD727" s="2"/>
      <c r="AE727" s="2"/>
      <c r="AF727" s="2"/>
      <c r="AG727" s="2"/>
      <c r="AH727" s="2"/>
      <c r="AI727" s="2"/>
      <c r="AJ727" s="2"/>
      <c r="AK727" s="2"/>
      <c r="AL727" s="2"/>
      <c r="AM727" s="2"/>
    </row>
    <row r="728" spans="1:39" ht="15.75" customHeight="1">
      <c r="A728" s="2"/>
      <c r="B728" s="2"/>
      <c r="C728" s="2"/>
      <c r="D728" s="2"/>
      <c r="E728" s="2"/>
      <c r="F728" s="2"/>
      <c r="G728" s="7"/>
      <c r="H728" s="2"/>
      <c r="I728" s="2"/>
      <c r="J728" s="2"/>
      <c r="K728" s="2"/>
      <c r="L728" s="2"/>
      <c r="M728" s="2"/>
      <c r="N728" s="2"/>
      <c r="O728" s="71"/>
      <c r="P728" s="71"/>
      <c r="Q728" s="2"/>
      <c r="R728" s="2"/>
      <c r="S728" s="2"/>
      <c r="T728" s="2"/>
      <c r="U728" s="2"/>
      <c r="V728" s="2"/>
      <c r="W728" s="2"/>
      <c r="X728" s="2"/>
      <c r="Y728" s="2"/>
      <c r="Z728" s="2"/>
      <c r="AA728" s="2"/>
      <c r="AB728" s="2"/>
      <c r="AC728" s="2"/>
      <c r="AD728" s="2"/>
      <c r="AE728" s="2"/>
      <c r="AF728" s="2"/>
      <c r="AG728" s="2"/>
      <c r="AH728" s="2"/>
      <c r="AI728" s="2"/>
      <c r="AJ728" s="2"/>
      <c r="AK728" s="2"/>
      <c r="AL728" s="2"/>
      <c r="AM728" s="2"/>
    </row>
    <row r="729" spans="1:39" ht="15.75" customHeight="1">
      <c r="A729" s="2"/>
      <c r="B729" s="2"/>
      <c r="C729" s="2"/>
      <c r="D729" s="2"/>
      <c r="E729" s="2"/>
      <c r="F729" s="2"/>
      <c r="G729" s="7"/>
      <c r="H729" s="2"/>
      <c r="I729" s="2"/>
      <c r="J729" s="2"/>
      <c r="K729" s="2"/>
      <c r="L729" s="2"/>
      <c r="M729" s="2"/>
      <c r="N729" s="2"/>
      <c r="O729" s="71"/>
      <c r="P729" s="71"/>
      <c r="Q729" s="2"/>
      <c r="R729" s="2"/>
      <c r="S729" s="2"/>
      <c r="T729" s="2"/>
      <c r="U729" s="2"/>
      <c r="V729" s="2"/>
      <c r="W729" s="2"/>
      <c r="X729" s="2"/>
      <c r="Y729" s="2"/>
      <c r="Z729" s="2"/>
      <c r="AA729" s="2"/>
      <c r="AB729" s="2"/>
      <c r="AC729" s="2"/>
      <c r="AD729" s="2"/>
      <c r="AE729" s="2"/>
      <c r="AF729" s="2"/>
      <c r="AG729" s="2"/>
      <c r="AH729" s="2"/>
      <c r="AI729" s="2"/>
      <c r="AJ729" s="2"/>
      <c r="AK729" s="2"/>
      <c r="AL729" s="2"/>
      <c r="AM729" s="2"/>
    </row>
    <row r="730" spans="1:39" ht="15.75" customHeight="1">
      <c r="A730" s="2"/>
      <c r="B730" s="2"/>
      <c r="C730" s="2"/>
      <c r="D730" s="2"/>
      <c r="E730" s="2"/>
      <c r="F730" s="2"/>
      <c r="G730" s="7"/>
      <c r="H730" s="2"/>
      <c r="I730" s="2"/>
      <c r="J730" s="2"/>
      <c r="K730" s="2"/>
      <c r="L730" s="2"/>
      <c r="M730" s="2"/>
      <c r="N730" s="2"/>
      <c r="O730" s="71"/>
      <c r="P730" s="71"/>
      <c r="Q730" s="2"/>
      <c r="R730" s="2"/>
      <c r="S730" s="2"/>
      <c r="T730" s="2"/>
      <c r="U730" s="2"/>
      <c r="V730" s="2"/>
      <c r="W730" s="2"/>
      <c r="X730" s="2"/>
      <c r="Y730" s="2"/>
      <c r="Z730" s="2"/>
      <c r="AA730" s="2"/>
      <c r="AB730" s="2"/>
      <c r="AC730" s="2"/>
      <c r="AD730" s="2"/>
      <c r="AE730" s="2"/>
      <c r="AF730" s="2"/>
      <c r="AG730" s="2"/>
      <c r="AH730" s="2"/>
      <c r="AI730" s="2"/>
      <c r="AJ730" s="2"/>
      <c r="AK730" s="2"/>
      <c r="AL730" s="2"/>
      <c r="AM730" s="2"/>
    </row>
    <row r="731" spans="1:39" ht="15.75" customHeight="1">
      <c r="A731" s="2"/>
      <c r="B731" s="2"/>
      <c r="C731" s="2"/>
      <c r="D731" s="2"/>
      <c r="E731" s="2"/>
      <c r="F731" s="2"/>
      <c r="G731" s="7"/>
      <c r="H731" s="2"/>
      <c r="I731" s="2"/>
      <c r="J731" s="2"/>
      <c r="K731" s="2"/>
      <c r="L731" s="2"/>
      <c r="M731" s="2"/>
      <c r="N731" s="2"/>
      <c r="O731" s="71"/>
      <c r="P731" s="71"/>
      <c r="Q731" s="2"/>
      <c r="R731" s="2"/>
      <c r="S731" s="2"/>
      <c r="T731" s="2"/>
      <c r="U731" s="2"/>
      <c r="V731" s="2"/>
      <c r="W731" s="2"/>
      <c r="X731" s="2"/>
      <c r="Y731" s="2"/>
      <c r="Z731" s="2"/>
      <c r="AA731" s="2"/>
      <c r="AB731" s="2"/>
      <c r="AC731" s="2"/>
      <c r="AD731" s="2"/>
      <c r="AE731" s="2"/>
      <c r="AF731" s="2"/>
      <c r="AG731" s="2"/>
      <c r="AH731" s="2"/>
      <c r="AI731" s="2"/>
      <c r="AJ731" s="2"/>
      <c r="AK731" s="2"/>
      <c r="AL731" s="2"/>
      <c r="AM731" s="2"/>
    </row>
    <row r="732" spans="1:39" ht="15.75" customHeight="1">
      <c r="A732" s="2"/>
      <c r="B732" s="2"/>
      <c r="C732" s="2"/>
      <c r="D732" s="2"/>
      <c r="E732" s="2"/>
      <c r="F732" s="2"/>
      <c r="G732" s="7"/>
      <c r="H732" s="2"/>
      <c r="I732" s="2"/>
      <c r="J732" s="2"/>
      <c r="K732" s="2"/>
      <c r="L732" s="2"/>
      <c r="M732" s="2"/>
      <c r="N732" s="2"/>
      <c r="O732" s="71"/>
      <c r="P732" s="71"/>
      <c r="Q732" s="2"/>
      <c r="R732" s="2"/>
      <c r="S732" s="2"/>
      <c r="T732" s="2"/>
      <c r="U732" s="2"/>
      <c r="V732" s="2"/>
      <c r="W732" s="2"/>
      <c r="X732" s="2"/>
      <c r="Y732" s="2"/>
      <c r="Z732" s="2"/>
      <c r="AA732" s="2"/>
      <c r="AB732" s="2"/>
      <c r="AC732" s="2"/>
      <c r="AD732" s="2"/>
      <c r="AE732" s="2"/>
      <c r="AF732" s="2"/>
      <c r="AG732" s="2"/>
      <c r="AH732" s="2"/>
      <c r="AI732" s="2"/>
      <c r="AJ732" s="2"/>
      <c r="AK732" s="2"/>
      <c r="AL732" s="2"/>
      <c r="AM732" s="2"/>
    </row>
    <row r="733" spans="1:39" ht="15.75" customHeight="1">
      <c r="A733" s="2"/>
      <c r="B733" s="2"/>
      <c r="C733" s="2"/>
      <c r="D733" s="2"/>
      <c r="E733" s="2"/>
      <c r="F733" s="2"/>
      <c r="G733" s="7"/>
      <c r="H733" s="2"/>
      <c r="I733" s="2"/>
      <c r="J733" s="2"/>
      <c r="K733" s="2"/>
      <c r="L733" s="2"/>
      <c r="M733" s="2"/>
      <c r="N733" s="2"/>
      <c r="O733" s="71"/>
      <c r="P733" s="71"/>
      <c r="Q733" s="2"/>
      <c r="R733" s="2"/>
      <c r="S733" s="2"/>
      <c r="T733" s="2"/>
      <c r="U733" s="2"/>
      <c r="V733" s="2"/>
      <c r="W733" s="2"/>
      <c r="X733" s="2"/>
      <c r="Y733" s="2"/>
      <c r="Z733" s="2"/>
      <c r="AA733" s="2"/>
      <c r="AB733" s="2"/>
      <c r="AC733" s="2"/>
      <c r="AD733" s="2"/>
      <c r="AE733" s="2"/>
      <c r="AF733" s="2"/>
      <c r="AG733" s="2"/>
      <c r="AH733" s="2"/>
      <c r="AI733" s="2"/>
      <c r="AJ733" s="2"/>
      <c r="AK733" s="2"/>
      <c r="AL733" s="2"/>
      <c r="AM733" s="2"/>
    </row>
    <row r="734" spans="1:39" ht="15.75" customHeight="1">
      <c r="A734" s="2"/>
      <c r="B734" s="2"/>
      <c r="C734" s="2"/>
      <c r="D734" s="2"/>
      <c r="E734" s="2"/>
      <c r="F734" s="2"/>
      <c r="G734" s="7"/>
      <c r="H734" s="2"/>
      <c r="I734" s="2"/>
      <c r="J734" s="2"/>
      <c r="K734" s="2"/>
      <c r="L734" s="2"/>
      <c r="M734" s="2"/>
      <c r="N734" s="2"/>
      <c r="O734" s="71"/>
      <c r="P734" s="71"/>
      <c r="Q734" s="2"/>
      <c r="R734" s="2"/>
      <c r="S734" s="2"/>
      <c r="T734" s="2"/>
      <c r="U734" s="2"/>
      <c r="V734" s="2"/>
      <c r="W734" s="2"/>
      <c r="X734" s="2"/>
      <c r="Y734" s="2"/>
      <c r="Z734" s="2"/>
      <c r="AA734" s="2"/>
      <c r="AB734" s="2"/>
      <c r="AC734" s="2"/>
      <c r="AD734" s="2"/>
      <c r="AE734" s="2"/>
      <c r="AF734" s="2"/>
      <c r="AG734" s="2"/>
      <c r="AH734" s="2"/>
      <c r="AI734" s="2"/>
      <c r="AJ734" s="2"/>
      <c r="AK734" s="2"/>
      <c r="AL734" s="2"/>
      <c r="AM734" s="2"/>
    </row>
    <row r="735" spans="1:39" ht="15.75" customHeight="1">
      <c r="A735" s="2"/>
      <c r="B735" s="2"/>
      <c r="C735" s="2"/>
      <c r="D735" s="2"/>
      <c r="E735" s="2"/>
      <c r="F735" s="2"/>
      <c r="G735" s="7"/>
      <c r="H735" s="2"/>
      <c r="I735" s="2"/>
      <c r="J735" s="2"/>
      <c r="K735" s="2"/>
      <c r="L735" s="2"/>
      <c r="M735" s="2"/>
      <c r="N735" s="2"/>
      <c r="O735" s="71"/>
      <c r="P735" s="71"/>
      <c r="Q735" s="2"/>
      <c r="R735" s="2"/>
      <c r="S735" s="2"/>
      <c r="T735" s="2"/>
      <c r="U735" s="2"/>
      <c r="V735" s="2"/>
      <c r="W735" s="2"/>
      <c r="X735" s="2"/>
      <c r="Y735" s="2"/>
      <c r="Z735" s="2"/>
      <c r="AA735" s="2"/>
      <c r="AB735" s="2"/>
      <c r="AC735" s="2"/>
      <c r="AD735" s="2"/>
      <c r="AE735" s="2"/>
      <c r="AF735" s="2"/>
      <c r="AG735" s="2"/>
      <c r="AH735" s="2"/>
      <c r="AI735" s="2"/>
      <c r="AJ735" s="2"/>
      <c r="AK735" s="2"/>
      <c r="AL735" s="2"/>
      <c r="AM735" s="2"/>
    </row>
    <row r="736" spans="1:39" ht="15.75" customHeight="1">
      <c r="A736" s="2"/>
      <c r="B736" s="2"/>
      <c r="C736" s="2"/>
      <c r="D736" s="2"/>
      <c r="E736" s="2"/>
      <c r="F736" s="2"/>
      <c r="G736" s="7"/>
      <c r="H736" s="2"/>
      <c r="I736" s="2"/>
      <c r="J736" s="2"/>
      <c r="K736" s="2"/>
      <c r="L736" s="2"/>
      <c r="M736" s="2"/>
      <c r="N736" s="2"/>
      <c r="O736" s="71"/>
      <c r="P736" s="71"/>
      <c r="Q736" s="2"/>
      <c r="R736" s="2"/>
      <c r="S736" s="2"/>
      <c r="T736" s="2"/>
      <c r="U736" s="2"/>
      <c r="V736" s="2"/>
      <c r="W736" s="2"/>
      <c r="X736" s="2"/>
      <c r="Y736" s="2"/>
      <c r="Z736" s="2"/>
      <c r="AA736" s="2"/>
      <c r="AB736" s="2"/>
      <c r="AC736" s="2"/>
      <c r="AD736" s="2"/>
      <c r="AE736" s="2"/>
      <c r="AF736" s="2"/>
      <c r="AG736" s="2"/>
      <c r="AH736" s="2"/>
      <c r="AI736" s="2"/>
      <c r="AJ736" s="2"/>
      <c r="AK736" s="2"/>
      <c r="AL736" s="2"/>
      <c r="AM736" s="2"/>
    </row>
    <row r="737" spans="1:39" ht="15.75" customHeight="1">
      <c r="A737" s="2"/>
      <c r="B737" s="2"/>
      <c r="C737" s="2"/>
      <c r="D737" s="2"/>
      <c r="E737" s="2"/>
      <c r="F737" s="2"/>
      <c r="G737" s="7"/>
      <c r="H737" s="2"/>
      <c r="I737" s="2"/>
      <c r="J737" s="2"/>
      <c r="K737" s="2"/>
      <c r="L737" s="2"/>
      <c r="M737" s="2"/>
      <c r="N737" s="2"/>
      <c r="O737" s="71"/>
      <c r="P737" s="71"/>
      <c r="Q737" s="2"/>
      <c r="R737" s="2"/>
      <c r="S737" s="2"/>
      <c r="T737" s="2"/>
      <c r="U737" s="2"/>
      <c r="V737" s="2"/>
      <c r="W737" s="2"/>
      <c r="X737" s="2"/>
      <c r="Y737" s="2"/>
      <c r="Z737" s="2"/>
      <c r="AA737" s="2"/>
      <c r="AB737" s="2"/>
      <c r="AC737" s="2"/>
      <c r="AD737" s="2"/>
      <c r="AE737" s="2"/>
      <c r="AF737" s="2"/>
      <c r="AG737" s="2"/>
      <c r="AH737" s="2"/>
      <c r="AI737" s="2"/>
      <c r="AJ737" s="2"/>
      <c r="AK737" s="2"/>
      <c r="AL737" s="2"/>
      <c r="AM737" s="2"/>
    </row>
    <row r="738" spans="1:39" ht="15.75" customHeight="1">
      <c r="A738" s="2"/>
      <c r="B738" s="2"/>
      <c r="C738" s="2"/>
      <c r="D738" s="2"/>
      <c r="E738" s="2"/>
      <c r="F738" s="2"/>
      <c r="G738" s="7"/>
      <c r="H738" s="2"/>
      <c r="I738" s="2"/>
      <c r="J738" s="2"/>
      <c r="K738" s="2"/>
      <c r="L738" s="2"/>
      <c r="M738" s="2"/>
      <c r="N738" s="2"/>
      <c r="O738" s="71"/>
      <c r="P738" s="71"/>
      <c r="Q738" s="2"/>
      <c r="R738" s="2"/>
      <c r="S738" s="2"/>
      <c r="T738" s="2"/>
      <c r="U738" s="2"/>
      <c r="V738" s="2"/>
      <c r="W738" s="2"/>
      <c r="X738" s="2"/>
      <c r="Y738" s="2"/>
      <c r="Z738" s="2"/>
      <c r="AA738" s="2"/>
      <c r="AB738" s="2"/>
      <c r="AC738" s="2"/>
      <c r="AD738" s="2"/>
      <c r="AE738" s="2"/>
      <c r="AF738" s="2"/>
      <c r="AG738" s="2"/>
      <c r="AH738" s="2"/>
      <c r="AI738" s="2"/>
      <c r="AJ738" s="2"/>
      <c r="AK738" s="2"/>
      <c r="AL738" s="2"/>
      <c r="AM738" s="2"/>
    </row>
    <row r="739" spans="1:39" ht="15.75" customHeight="1">
      <c r="A739" s="2"/>
      <c r="B739" s="2"/>
      <c r="C739" s="2"/>
      <c r="D739" s="2"/>
      <c r="E739" s="2"/>
      <c r="F739" s="2"/>
      <c r="G739" s="7"/>
      <c r="H739" s="2"/>
      <c r="I739" s="2"/>
      <c r="J739" s="2"/>
      <c r="K739" s="2"/>
      <c r="L739" s="2"/>
      <c r="M739" s="2"/>
      <c r="N739" s="2"/>
      <c r="O739" s="71"/>
      <c r="P739" s="71"/>
      <c r="Q739" s="2"/>
      <c r="R739" s="2"/>
      <c r="S739" s="2"/>
      <c r="T739" s="2"/>
      <c r="U739" s="2"/>
      <c r="V739" s="2"/>
      <c r="W739" s="2"/>
      <c r="X739" s="2"/>
      <c r="Y739" s="2"/>
      <c r="Z739" s="2"/>
      <c r="AA739" s="2"/>
      <c r="AB739" s="2"/>
      <c r="AC739" s="2"/>
      <c r="AD739" s="2"/>
      <c r="AE739" s="2"/>
      <c r="AF739" s="2"/>
      <c r="AG739" s="2"/>
      <c r="AH739" s="2"/>
      <c r="AI739" s="2"/>
      <c r="AJ739" s="2"/>
      <c r="AK739" s="2"/>
      <c r="AL739" s="2"/>
      <c r="AM739" s="2"/>
    </row>
    <row r="740" spans="1:39" ht="15.75" customHeight="1">
      <c r="A740" s="2"/>
      <c r="B740" s="2"/>
      <c r="C740" s="2"/>
      <c r="D740" s="2"/>
      <c r="E740" s="2"/>
      <c r="F740" s="2"/>
      <c r="G740" s="7"/>
      <c r="H740" s="2"/>
      <c r="I740" s="2"/>
      <c r="J740" s="2"/>
      <c r="K740" s="2"/>
      <c r="L740" s="2"/>
      <c r="M740" s="2"/>
      <c r="N740" s="2"/>
      <c r="O740" s="71"/>
      <c r="P740" s="71"/>
      <c r="Q740" s="2"/>
      <c r="R740" s="2"/>
      <c r="S740" s="2"/>
      <c r="T740" s="2"/>
      <c r="U740" s="2"/>
      <c r="V740" s="2"/>
      <c r="W740" s="2"/>
      <c r="X740" s="2"/>
      <c r="Y740" s="2"/>
      <c r="Z740" s="2"/>
      <c r="AA740" s="2"/>
      <c r="AB740" s="2"/>
      <c r="AC740" s="2"/>
      <c r="AD740" s="2"/>
      <c r="AE740" s="2"/>
      <c r="AF740" s="2"/>
      <c r="AG740" s="2"/>
      <c r="AH740" s="2"/>
      <c r="AI740" s="2"/>
      <c r="AJ740" s="2"/>
      <c r="AK740" s="2"/>
      <c r="AL740" s="2"/>
      <c r="AM740" s="2"/>
    </row>
    <row r="741" spans="1:39" ht="15.75" customHeight="1">
      <c r="A741" s="2"/>
      <c r="B741" s="2"/>
      <c r="C741" s="2"/>
      <c r="D741" s="2"/>
      <c r="E741" s="2"/>
      <c r="F741" s="2"/>
      <c r="G741" s="7"/>
      <c r="H741" s="2"/>
      <c r="I741" s="2"/>
      <c r="J741" s="2"/>
      <c r="K741" s="2"/>
      <c r="L741" s="2"/>
      <c r="M741" s="2"/>
      <c r="N741" s="2"/>
      <c r="O741" s="71"/>
      <c r="P741" s="71"/>
      <c r="Q741" s="2"/>
      <c r="R741" s="2"/>
      <c r="S741" s="2"/>
      <c r="T741" s="2"/>
      <c r="U741" s="2"/>
      <c r="V741" s="2"/>
      <c r="W741" s="2"/>
      <c r="X741" s="2"/>
      <c r="Y741" s="2"/>
      <c r="Z741" s="2"/>
      <c r="AA741" s="2"/>
      <c r="AB741" s="2"/>
      <c r="AC741" s="2"/>
      <c r="AD741" s="2"/>
      <c r="AE741" s="2"/>
      <c r="AF741" s="2"/>
      <c r="AG741" s="2"/>
      <c r="AH741" s="2"/>
      <c r="AI741" s="2"/>
      <c r="AJ741" s="2"/>
      <c r="AK741" s="2"/>
      <c r="AL741" s="2"/>
      <c r="AM741" s="2"/>
    </row>
    <row r="742" spans="1:39" ht="15.75" customHeight="1">
      <c r="A742" s="2"/>
      <c r="B742" s="2"/>
      <c r="C742" s="2"/>
      <c r="D742" s="2"/>
      <c r="E742" s="2"/>
      <c r="F742" s="2"/>
      <c r="G742" s="7"/>
      <c r="H742" s="2"/>
      <c r="I742" s="2"/>
      <c r="J742" s="2"/>
      <c r="K742" s="2"/>
      <c r="L742" s="2"/>
      <c r="M742" s="2"/>
      <c r="N742" s="2"/>
      <c r="O742" s="71"/>
      <c r="P742" s="71"/>
      <c r="Q742" s="2"/>
      <c r="R742" s="2"/>
      <c r="S742" s="2"/>
      <c r="T742" s="2"/>
      <c r="U742" s="2"/>
      <c r="V742" s="2"/>
      <c r="W742" s="2"/>
      <c r="X742" s="2"/>
      <c r="Y742" s="2"/>
      <c r="Z742" s="2"/>
      <c r="AA742" s="2"/>
      <c r="AB742" s="2"/>
      <c r="AC742" s="2"/>
      <c r="AD742" s="2"/>
      <c r="AE742" s="2"/>
      <c r="AF742" s="2"/>
      <c r="AG742" s="2"/>
      <c r="AH742" s="2"/>
      <c r="AI742" s="2"/>
      <c r="AJ742" s="2"/>
      <c r="AK742" s="2"/>
      <c r="AL742" s="2"/>
      <c r="AM742" s="2"/>
    </row>
    <row r="743" spans="1:39" ht="15.75" customHeight="1">
      <c r="A743" s="2"/>
      <c r="B743" s="2"/>
      <c r="C743" s="2"/>
      <c r="D743" s="2"/>
      <c r="E743" s="2"/>
      <c r="F743" s="2"/>
      <c r="G743" s="7"/>
      <c r="H743" s="2"/>
      <c r="I743" s="2"/>
      <c r="J743" s="2"/>
      <c r="K743" s="2"/>
      <c r="L743" s="2"/>
      <c r="M743" s="2"/>
      <c r="N743" s="2"/>
      <c r="O743" s="71"/>
      <c r="P743" s="71"/>
      <c r="Q743" s="2"/>
      <c r="R743" s="2"/>
      <c r="S743" s="2"/>
      <c r="T743" s="2"/>
      <c r="U743" s="2"/>
      <c r="V743" s="2"/>
      <c r="W743" s="2"/>
      <c r="X743" s="2"/>
      <c r="Y743" s="2"/>
      <c r="Z743" s="2"/>
      <c r="AA743" s="2"/>
      <c r="AB743" s="2"/>
      <c r="AC743" s="2"/>
      <c r="AD743" s="2"/>
      <c r="AE743" s="2"/>
      <c r="AF743" s="2"/>
      <c r="AG743" s="2"/>
      <c r="AH743" s="2"/>
      <c r="AI743" s="2"/>
      <c r="AJ743" s="2"/>
      <c r="AK743" s="2"/>
      <c r="AL743" s="2"/>
      <c r="AM743" s="2"/>
    </row>
    <row r="744" spans="1:39" ht="15.75" customHeight="1">
      <c r="A744" s="2"/>
      <c r="B744" s="2"/>
      <c r="C744" s="2"/>
      <c r="D744" s="2"/>
      <c r="E744" s="2"/>
      <c r="F744" s="2"/>
      <c r="G744" s="7"/>
      <c r="H744" s="2"/>
      <c r="I744" s="2"/>
      <c r="J744" s="2"/>
      <c r="K744" s="2"/>
      <c r="L744" s="2"/>
      <c r="M744" s="2"/>
      <c r="N744" s="2"/>
      <c r="O744" s="71"/>
      <c r="P744" s="71"/>
      <c r="Q744" s="2"/>
      <c r="R744" s="2"/>
      <c r="S744" s="2"/>
      <c r="T744" s="2"/>
      <c r="U744" s="2"/>
      <c r="V744" s="2"/>
      <c r="W744" s="2"/>
      <c r="X744" s="2"/>
      <c r="Y744" s="2"/>
      <c r="Z744" s="2"/>
      <c r="AA744" s="2"/>
      <c r="AB744" s="2"/>
      <c r="AC744" s="2"/>
      <c r="AD744" s="2"/>
      <c r="AE744" s="2"/>
      <c r="AF744" s="2"/>
      <c r="AG744" s="2"/>
      <c r="AH744" s="2"/>
      <c r="AI744" s="2"/>
      <c r="AJ744" s="2"/>
      <c r="AK744" s="2"/>
      <c r="AL744" s="2"/>
      <c r="AM744" s="2"/>
    </row>
    <row r="745" spans="1:39" ht="15.75" customHeight="1">
      <c r="A745" s="2"/>
      <c r="B745" s="2"/>
      <c r="C745" s="2"/>
      <c r="D745" s="2"/>
      <c r="E745" s="2"/>
      <c r="F745" s="2"/>
      <c r="G745" s="7"/>
      <c r="H745" s="2"/>
      <c r="I745" s="2"/>
      <c r="J745" s="2"/>
      <c r="K745" s="2"/>
      <c r="L745" s="2"/>
      <c r="M745" s="2"/>
      <c r="N745" s="2"/>
      <c r="O745" s="71"/>
      <c r="P745" s="71"/>
      <c r="Q745" s="2"/>
      <c r="R745" s="2"/>
      <c r="S745" s="2"/>
      <c r="T745" s="2"/>
      <c r="U745" s="2"/>
      <c r="V745" s="2"/>
      <c r="W745" s="2"/>
      <c r="X745" s="2"/>
      <c r="Y745" s="2"/>
      <c r="Z745" s="2"/>
      <c r="AA745" s="2"/>
      <c r="AB745" s="2"/>
      <c r="AC745" s="2"/>
      <c r="AD745" s="2"/>
      <c r="AE745" s="2"/>
      <c r="AF745" s="2"/>
      <c r="AG745" s="2"/>
      <c r="AH745" s="2"/>
      <c r="AI745" s="2"/>
      <c r="AJ745" s="2"/>
      <c r="AK745" s="2"/>
      <c r="AL745" s="2"/>
      <c r="AM745" s="2"/>
    </row>
    <row r="746" spans="1:39" ht="15.75" customHeight="1">
      <c r="A746" s="2"/>
      <c r="B746" s="2"/>
      <c r="C746" s="2"/>
      <c r="D746" s="2"/>
      <c r="E746" s="2"/>
      <c r="F746" s="2"/>
      <c r="G746" s="7"/>
      <c r="H746" s="2"/>
      <c r="I746" s="2"/>
      <c r="J746" s="2"/>
      <c r="K746" s="2"/>
      <c r="L746" s="2"/>
      <c r="M746" s="2"/>
      <c r="N746" s="2"/>
      <c r="O746" s="71"/>
      <c r="P746" s="71"/>
      <c r="Q746" s="2"/>
      <c r="R746" s="2"/>
      <c r="S746" s="2"/>
      <c r="T746" s="2"/>
      <c r="U746" s="2"/>
      <c r="V746" s="2"/>
      <c r="W746" s="2"/>
      <c r="X746" s="2"/>
      <c r="Y746" s="2"/>
      <c r="Z746" s="2"/>
      <c r="AA746" s="2"/>
      <c r="AB746" s="2"/>
      <c r="AC746" s="2"/>
      <c r="AD746" s="2"/>
      <c r="AE746" s="2"/>
      <c r="AF746" s="2"/>
      <c r="AG746" s="2"/>
      <c r="AH746" s="2"/>
      <c r="AI746" s="2"/>
      <c r="AJ746" s="2"/>
      <c r="AK746" s="2"/>
      <c r="AL746" s="2"/>
      <c r="AM746" s="2"/>
    </row>
    <row r="747" spans="1:39" ht="15.75" customHeight="1">
      <c r="A747" s="2"/>
      <c r="B747" s="2"/>
      <c r="C747" s="2"/>
      <c r="D747" s="2"/>
      <c r="E747" s="2"/>
      <c r="F747" s="2"/>
      <c r="G747" s="7"/>
      <c r="H747" s="2"/>
      <c r="I747" s="2"/>
      <c r="J747" s="2"/>
      <c r="K747" s="2"/>
      <c r="L747" s="2"/>
      <c r="M747" s="2"/>
      <c r="N747" s="2"/>
      <c r="O747" s="71"/>
      <c r="P747" s="71"/>
      <c r="Q747" s="2"/>
      <c r="R747" s="2"/>
      <c r="S747" s="2"/>
      <c r="T747" s="2"/>
      <c r="U747" s="2"/>
      <c r="V747" s="2"/>
      <c r="W747" s="2"/>
      <c r="X747" s="2"/>
      <c r="Y747" s="2"/>
      <c r="Z747" s="2"/>
      <c r="AA747" s="2"/>
      <c r="AB747" s="2"/>
      <c r="AC747" s="2"/>
      <c r="AD747" s="2"/>
      <c r="AE747" s="2"/>
      <c r="AF747" s="2"/>
      <c r="AG747" s="2"/>
      <c r="AH747" s="2"/>
      <c r="AI747" s="2"/>
      <c r="AJ747" s="2"/>
      <c r="AK747" s="2"/>
      <c r="AL747" s="2"/>
      <c r="AM747" s="2"/>
    </row>
    <row r="748" spans="1:39" ht="15.75" customHeight="1">
      <c r="A748" s="2"/>
      <c r="B748" s="2"/>
      <c r="C748" s="2"/>
      <c r="D748" s="2"/>
      <c r="E748" s="2"/>
      <c r="F748" s="2"/>
      <c r="G748" s="7"/>
      <c r="H748" s="2"/>
      <c r="I748" s="2"/>
      <c r="J748" s="2"/>
      <c r="K748" s="2"/>
      <c r="L748" s="2"/>
      <c r="M748" s="2"/>
      <c r="N748" s="2"/>
      <c r="O748" s="71"/>
      <c r="P748" s="71"/>
      <c r="Q748" s="2"/>
      <c r="R748" s="2"/>
      <c r="S748" s="2"/>
      <c r="T748" s="2"/>
      <c r="U748" s="2"/>
      <c r="V748" s="2"/>
      <c r="W748" s="2"/>
      <c r="X748" s="2"/>
      <c r="Y748" s="2"/>
      <c r="Z748" s="2"/>
      <c r="AA748" s="2"/>
      <c r="AB748" s="2"/>
      <c r="AC748" s="2"/>
      <c r="AD748" s="2"/>
      <c r="AE748" s="2"/>
      <c r="AF748" s="2"/>
      <c r="AG748" s="2"/>
      <c r="AH748" s="2"/>
      <c r="AI748" s="2"/>
      <c r="AJ748" s="2"/>
      <c r="AK748" s="2"/>
      <c r="AL748" s="2"/>
      <c r="AM748" s="2"/>
    </row>
    <row r="749" spans="1:39" ht="15.75" customHeight="1">
      <c r="A749" s="2"/>
      <c r="B749" s="2"/>
      <c r="C749" s="2"/>
      <c r="D749" s="2"/>
      <c r="E749" s="2"/>
      <c r="F749" s="2"/>
      <c r="G749" s="7"/>
      <c r="H749" s="2"/>
      <c r="I749" s="2"/>
      <c r="J749" s="2"/>
      <c r="K749" s="2"/>
      <c r="L749" s="2"/>
      <c r="M749" s="2"/>
      <c r="N749" s="2"/>
      <c r="O749" s="71"/>
      <c r="P749" s="71"/>
      <c r="Q749" s="2"/>
      <c r="R749" s="2"/>
      <c r="S749" s="2"/>
      <c r="T749" s="2"/>
      <c r="U749" s="2"/>
      <c r="V749" s="2"/>
      <c r="W749" s="2"/>
      <c r="X749" s="2"/>
      <c r="Y749" s="2"/>
      <c r="Z749" s="2"/>
      <c r="AA749" s="2"/>
      <c r="AB749" s="2"/>
      <c r="AC749" s="2"/>
      <c r="AD749" s="2"/>
      <c r="AE749" s="2"/>
      <c r="AF749" s="2"/>
      <c r="AG749" s="2"/>
      <c r="AH749" s="2"/>
      <c r="AI749" s="2"/>
      <c r="AJ749" s="2"/>
      <c r="AK749" s="2"/>
      <c r="AL749" s="2"/>
      <c r="AM749" s="2"/>
    </row>
    <row r="750" spans="1:39" ht="15.75" customHeight="1">
      <c r="A750" s="2"/>
      <c r="B750" s="2"/>
      <c r="C750" s="2"/>
      <c r="D750" s="2"/>
      <c r="E750" s="2"/>
      <c r="F750" s="2"/>
      <c r="G750" s="7"/>
      <c r="H750" s="2"/>
      <c r="I750" s="2"/>
      <c r="J750" s="2"/>
      <c r="K750" s="2"/>
      <c r="L750" s="2"/>
      <c r="M750" s="2"/>
      <c r="N750" s="2"/>
      <c r="O750" s="71"/>
      <c r="P750" s="71"/>
      <c r="Q750" s="2"/>
      <c r="R750" s="2"/>
      <c r="S750" s="2"/>
      <c r="T750" s="2"/>
      <c r="U750" s="2"/>
      <c r="V750" s="2"/>
      <c r="W750" s="2"/>
      <c r="X750" s="2"/>
      <c r="Y750" s="2"/>
      <c r="Z750" s="2"/>
      <c r="AA750" s="2"/>
      <c r="AB750" s="2"/>
      <c r="AC750" s="2"/>
      <c r="AD750" s="2"/>
      <c r="AE750" s="2"/>
      <c r="AF750" s="2"/>
      <c r="AG750" s="2"/>
      <c r="AH750" s="2"/>
      <c r="AI750" s="2"/>
      <c r="AJ750" s="2"/>
      <c r="AK750" s="2"/>
      <c r="AL750" s="2"/>
      <c r="AM750" s="2"/>
    </row>
    <row r="751" spans="1:39" ht="15.75" customHeight="1">
      <c r="A751" s="2"/>
      <c r="B751" s="2"/>
      <c r="C751" s="2"/>
      <c r="D751" s="2"/>
      <c r="E751" s="2"/>
      <c r="F751" s="2"/>
      <c r="G751" s="7"/>
      <c r="H751" s="2"/>
      <c r="I751" s="2"/>
      <c r="J751" s="2"/>
      <c r="K751" s="2"/>
      <c r="L751" s="2"/>
      <c r="M751" s="2"/>
      <c r="N751" s="2"/>
      <c r="O751" s="71"/>
      <c r="P751" s="71"/>
      <c r="Q751" s="2"/>
      <c r="R751" s="2"/>
      <c r="S751" s="2"/>
      <c r="T751" s="2"/>
      <c r="U751" s="2"/>
      <c r="V751" s="2"/>
      <c r="W751" s="2"/>
      <c r="X751" s="2"/>
      <c r="Y751" s="2"/>
      <c r="Z751" s="2"/>
      <c r="AA751" s="2"/>
      <c r="AB751" s="2"/>
      <c r="AC751" s="2"/>
      <c r="AD751" s="2"/>
      <c r="AE751" s="2"/>
      <c r="AF751" s="2"/>
      <c r="AG751" s="2"/>
      <c r="AH751" s="2"/>
      <c r="AI751" s="2"/>
      <c r="AJ751" s="2"/>
      <c r="AK751" s="2"/>
      <c r="AL751" s="2"/>
      <c r="AM751" s="2"/>
    </row>
    <row r="752" spans="1:39" ht="15.75" customHeight="1">
      <c r="A752" s="2"/>
      <c r="B752" s="2"/>
      <c r="C752" s="2"/>
      <c r="D752" s="2"/>
      <c r="E752" s="2"/>
      <c r="F752" s="2"/>
      <c r="G752" s="7"/>
      <c r="H752" s="2"/>
      <c r="I752" s="2"/>
      <c r="J752" s="2"/>
      <c r="K752" s="2"/>
      <c r="L752" s="2"/>
      <c r="M752" s="2"/>
      <c r="N752" s="2"/>
      <c r="O752" s="71"/>
      <c r="P752" s="71"/>
      <c r="Q752" s="2"/>
      <c r="R752" s="2"/>
      <c r="S752" s="2"/>
      <c r="T752" s="2"/>
      <c r="U752" s="2"/>
      <c r="V752" s="2"/>
      <c r="W752" s="2"/>
      <c r="X752" s="2"/>
      <c r="Y752" s="2"/>
      <c r="Z752" s="2"/>
      <c r="AA752" s="2"/>
      <c r="AB752" s="2"/>
      <c r="AC752" s="2"/>
      <c r="AD752" s="2"/>
      <c r="AE752" s="2"/>
      <c r="AF752" s="2"/>
      <c r="AG752" s="2"/>
      <c r="AH752" s="2"/>
      <c r="AI752" s="2"/>
      <c r="AJ752" s="2"/>
      <c r="AK752" s="2"/>
      <c r="AL752" s="2"/>
      <c r="AM752" s="2"/>
    </row>
    <row r="753" spans="1:39" ht="15.75" customHeight="1">
      <c r="A753" s="2"/>
      <c r="B753" s="2"/>
      <c r="C753" s="2"/>
      <c r="D753" s="2"/>
      <c r="E753" s="2"/>
      <c r="F753" s="2"/>
      <c r="G753" s="7"/>
      <c r="H753" s="2"/>
      <c r="I753" s="2"/>
      <c r="J753" s="2"/>
      <c r="K753" s="2"/>
      <c r="L753" s="2"/>
      <c r="M753" s="2"/>
      <c r="N753" s="2"/>
      <c r="O753" s="71"/>
      <c r="P753" s="71"/>
      <c r="Q753" s="2"/>
      <c r="R753" s="2"/>
      <c r="S753" s="2"/>
      <c r="T753" s="2"/>
      <c r="U753" s="2"/>
      <c r="V753" s="2"/>
      <c r="W753" s="2"/>
      <c r="X753" s="2"/>
      <c r="Y753" s="2"/>
      <c r="Z753" s="2"/>
      <c r="AA753" s="2"/>
      <c r="AB753" s="2"/>
      <c r="AC753" s="2"/>
      <c r="AD753" s="2"/>
      <c r="AE753" s="2"/>
      <c r="AF753" s="2"/>
      <c r="AG753" s="2"/>
      <c r="AH753" s="2"/>
      <c r="AI753" s="2"/>
      <c r="AJ753" s="2"/>
      <c r="AK753" s="2"/>
      <c r="AL753" s="2"/>
      <c r="AM753" s="2"/>
    </row>
    <row r="754" spans="1:39" ht="15.75" customHeight="1">
      <c r="A754" s="2"/>
      <c r="B754" s="2"/>
      <c r="C754" s="2"/>
      <c r="D754" s="2"/>
      <c r="E754" s="2"/>
      <c r="F754" s="2"/>
      <c r="G754" s="7"/>
      <c r="H754" s="2"/>
      <c r="I754" s="2"/>
      <c r="J754" s="2"/>
      <c r="K754" s="2"/>
      <c r="L754" s="2"/>
      <c r="M754" s="2"/>
      <c r="N754" s="2"/>
      <c r="O754" s="71"/>
      <c r="P754" s="71"/>
      <c r="Q754" s="2"/>
      <c r="R754" s="2"/>
      <c r="S754" s="2"/>
      <c r="T754" s="2"/>
      <c r="U754" s="2"/>
      <c r="V754" s="2"/>
      <c r="W754" s="2"/>
      <c r="X754" s="2"/>
      <c r="Y754" s="2"/>
      <c r="Z754" s="2"/>
      <c r="AA754" s="2"/>
      <c r="AB754" s="2"/>
      <c r="AC754" s="2"/>
      <c r="AD754" s="2"/>
      <c r="AE754" s="2"/>
      <c r="AF754" s="2"/>
      <c r="AG754" s="2"/>
      <c r="AH754" s="2"/>
      <c r="AI754" s="2"/>
      <c r="AJ754" s="2"/>
      <c r="AK754" s="2"/>
      <c r="AL754" s="2"/>
      <c r="AM754" s="2"/>
    </row>
    <row r="755" spans="1:39" ht="15.75" customHeight="1">
      <c r="A755" s="2"/>
      <c r="B755" s="2"/>
      <c r="C755" s="2"/>
      <c r="D755" s="2"/>
      <c r="E755" s="2"/>
      <c r="F755" s="2"/>
      <c r="G755" s="7"/>
      <c r="H755" s="2"/>
      <c r="I755" s="2"/>
      <c r="J755" s="2"/>
      <c r="K755" s="2"/>
      <c r="L755" s="2"/>
      <c r="M755" s="2"/>
      <c r="N755" s="2"/>
      <c r="O755" s="71"/>
      <c r="P755" s="71"/>
      <c r="Q755" s="2"/>
      <c r="R755" s="2"/>
      <c r="S755" s="2"/>
      <c r="T755" s="2"/>
      <c r="U755" s="2"/>
      <c r="V755" s="2"/>
      <c r="W755" s="2"/>
      <c r="X755" s="2"/>
      <c r="Y755" s="2"/>
      <c r="Z755" s="2"/>
      <c r="AA755" s="2"/>
      <c r="AB755" s="2"/>
      <c r="AC755" s="2"/>
      <c r="AD755" s="2"/>
      <c r="AE755" s="2"/>
      <c r="AF755" s="2"/>
      <c r="AG755" s="2"/>
      <c r="AH755" s="2"/>
      <c r="AI755" s="2"/>
      <c r="AJ755" s="2"/>
      <c r="AK755" s="2"/>
      <c r="AL755" s="2"/>
      <c r="AM755" s="2"/>
    </row>
    <row r="756" spans="1:39" ht="15.75" customHeight="1">
      <c r="A756" s="2"/>
      <c r="B756" s="2"/>
      <c r="C756" s="2"/>
      <c r="D756" s="2"/>
      <c r="E756" s="2"/>
      <c r="F756" s="2"/>
      <c r="G756" s="7"/>
      <c r="H756" s="2"/>
      <c r="I756" s="2"/>
      <c r="J756" s="2"/>
      <c r="K756" s="2"/>
      <c r="L756" s="2"/>
      <c r="M756" s="2"/>
      <c r="N756" s="2"/>
      <c r="O756" s="71"/>
      <c r="P756" s="71"/>
      <c r="Q756" s="2"/>
      <c r="R756" s="2"/>
      <c r="S756" s="2"/>
      <c r="T756" s="2"/>
      <c r="U756" s="2"/>
      <c r="V756" s="2"/>
      <c r="W756" s="2"/>
      <c r="X756" s="2"/>
      <c r="Y756" s="2"/>
      <c r="Z756" s="2"/>
      <c r="AA756" s="2"/>
      <c r="AB756" s="2"/>
      <c r="AC756" s="2"/>
      <c r="AD756" s="2"/>
      <c r="AE756" s="2"/>
      <c r="AF756" s="2"/>
      <c r="AG756" s="2"/>
      <c r="AH756" s="2"/>
      <c r="AI756" s="2"/>
      <c r="AJ756" s="2"/>
      <c r="AK756" s="2"/>
      <c r="AL756" s="2"/>
      <c r="AM756" s="2"/>
    </row>
    <row r="757" spans="1:39" ht="15.75" customHeight="1">
      <c r="A757" s="2"/>
      <c r="B757" s="2"/>
      <c r="C757" s="2"/>
      <c r="D757" s="2"/>
      <c r="E757" s="2"/>
      <c r="F757" s="2"/>
      <c r="G757" s="7"/>
      <c r="H757" s="2"/>
      <c r="I757" s="2"/>
      <c r="J757" s="2"/>
      <c r="K757" s="2"/>
      <c r="L757" s="2"/>
      <c r="M757" s="2"/>
      <c r="N757" s="2"/>
      <c r="O757" s="71"/>
      <c r="P757" s="71"/>
      <c r="Q757" s="2"/>
      <c r="R757" s="2"/>
      <c r="S757" s="2"/>
      <c r="T757" s="2"/>
      <c r="U757" s="2"/>
      <c r="V757" s="2"/>
      <c r="W757" s="2"/>
      <c r="X757" s="2"/>
      <c r="Y757" s="2"/>
      <c r="Z757" s="2"/>
      <c r="AA757" s="2"/>
      <c r="AB757" s="2"/>
      <c r="AC757" s="2"/>
      <c r="AD757" s="2"/>
      <c r="AE757" s="2"/>
      <c r="AF757" s="2"/>
      <c r="AG757" s="2"/>
      <c r="AH757" s="2"/>
      <c r="AI757" s="2"/>
      <c r="AJ757" s="2"/>
      <c r="AK757" s="2"/>
      <c r="AL757" s="2"/>
      <c r="AM757" s="2"/>
    </row>
    <row r="758" spans="1:39" ht="15.75" customHeight="1">
      <c r="A758" s="2"/>
      <c r="B758" s="2"/>
      <c r="C758" s="2"/>
      <c r="D758" s="2"/>
      <c r="E758" s="2"/>
      <c r="F758" s="2"/>
      <c r="G758" s="7"/>
      <c r="H758" s="2"/>
      <c r="I758" s="2"/>
      <c r="J758" s="2"/>
      <c r="K758" s="2"/>
      <c r="L758" s="2"/>
      <c r="M758" s="2"/>
      <c r="N758" s="2"/>
      <c r="O758" s="71"/>
      <c r="P758" s="71"/>
      <c r="Q758" s="2"/>
      <c r="R758" s="2"/>
      <c r="S758" s="2"/>
      <c r="T758" s="2"/>
      <c r="U758" s="2"/>
      <c r="V758" s="2"/>
      <c r="W758" s="2"/>
      <c r="X758" s="2"/>
      <c r="Y758" s="2"/>
      <c r="Z758" s="2"/>
      <c r="AA758" s="2"/>
      <c r="AB758" s="2"/>
      <c r="AC758" s="2"/>
      <c r="AD758" s="2"/>
      <c r="AE758" s="2"/>
      <c r="AF758" s="2"/>
      <c r="AG758" s="2"/>
      <c r="AH758" s="2"/>
      <c r="AI758" s="2"/>
      <c r="AJ758" s="2"/>
      <c r="AK758" s="2"/>
      <c r="AL758" s="2"/>
      <c r="AM758" s="2"/>
    </row>
    <row r="759" spans="1:39" ht="15.75" customHeight="1">
      <c r="A759" s="2"/>
      <c r="B759" s="2"/>
      <c r="C759" s="2"/>
      <c r="D759" s="2"/>
      <c r="E759" s="2"/>
      <c r="F759" s="2"/>
      <c r="G759" s="7"/>
      <c r="H759" s="2"/>
      <c r="I759" s="2"/>
      <c r="J759" s="2"/>
      <c r="K759" s="2"/>
      <c r="L759" s="2"/>
      <c r="M759" s="2"/>
      <c r="N759" s="2"/>
      <c r="O759" s="71"/>
      <c r="P759" s="71"/>
      <c r="Q759" s="2"/>
      <c r="R759" s="2"/>
      <c r="S759" s="2"/>
      <c r="T759" s="2"/>
      <c r="U759" s="2"/>
      <c r="V759" s="2"/>
      <c r="W759" s="2"/>
      <c r="X759" s="2"/>
      <c r="Y759" s="2"/>
      <c r="Z759" s="2"/>
      <c r="AA759" s="2"/>
      <c r="AB759" s="2"/>
      <c r="AC759" s="2"/>
      <c r="AD759" s="2"/>
      <c r="AE759" s="2"/>
      <c r="AF759" s="2"/>
      <c r="AG759" s="2"/>
      <c r="AH759" s="2"/>
      <c r="AI759" s="2"/>
      <c r="AJ759" s="2"/>
      <c r="AK759" s="2"/>
      <c r="AL759" s="2"/>
      <c r="AM759" s="2"/>
    </row>
    <row r="760" spans="1:39" ht="15.75" customHeight="1">
      <c r="A760" s="2"/>
      <c r="B760" s="2"/>
      <c r="C760" s="2"/>
      <c r="D760" s="2"/>
      <c r="E760" s="2"/>
      <c r="F760" s="2"/>
      <c r="G760" s="7"/>
      <c r="H760" s="2"/>
      <c r="I760" s="2"/>
      <c r="J760" s="2"/>
      <c r="K760" s="2"/>
      <c r="L760" s="2"/>
      <c r="M760" s="2"/>
      <c r="N760" s="2"/>
      <c r="O760" s="71"/>
      <c r="P760" s="71"/>
      <c r="Q760" s="2"/>
      <c r="R760" s="2"/>
      <c r="S760" s="2"/>
      <c r="T760" s="2"/>
      <c r="U760" s="2"/>
      <c r="V760" s="2"/>
      <c r="W760" s="2"/>
      <c r="X760" s="2"/>
      <c r="Y760" s="2"/>
      <c r="Z760" s="2"/>
      <c r="AA760" s="2"/>
      <c r="AB760" s="2"/>
      <c r="AC760" s="2"/>
      <c r="AD760" s="2"/>
      <c r="AE760" s="2"/>
      <c r="AF760" s="2"/>
      <c r="AG760" s="2"/>
      <c r="AH760" s="2"/>
      <c r="AI760" s="2"/>
      <c r="AJ760" s="2"/>
      <c r="AK760" s="2"/>
      <c r="AL760" s="2"/>
      <c r="AM760" s="2"/>
    </row>
    <row r="761" spans="1:39" ht="15.75" customHeight="1">
      <c r="A761" s="2"/>
      <c r="B761" s="2"/>
      <c r="C761" s="2"/>
      <c r="D761" s="2"/>
      <c r="E761" s="2"/>
      <c r="F761" s="2"/>
      <c r="G761" s="7"/>
      <c r="H761" s="2"/>
      <c r="I761" s="2"/>
      <c r="J761" s="2"/>
      <c r="K761" s="2"/>
      <c r="L761" s="2"/>
      <c r="M761" s="2"/>
      <c r="N761" s="2"/>
      <c r="O761" s="71"/>
      <c r="P761" s="71"/>
      <c r="Q761" s="2"/>
      <c r="R761" s="2"/>
      <c r="S761" s="2"/>
      <c r="T761" s="2"/>
      <c r="U761" s="2"/>
      <c r="V761" s="2"/>
      <c r="W761" s="2"/>
      <c r="X761" s="2"/>
      <c r="Y761" s="2"/>
      <c r="Z761" s="2"/>
      <c r="AA761" s="2"/>
      <c r="AB761" s="2"/>
      <c r="AC761" s="2"/>
      <c r="AD761" s="2"/>
      <c r="AE761" s="2"/>
      <c r="AF761" s="2"/>
      <c r="AG761" s="2"/>
      <c r="AH761" s="2"/>
      <c r="AI761" s="2"/>
      <c r="AJ761" s="2"/>
      <c r="AK761" s="2"/>
      <c r="AL761" s="2"/>
      <c r="AM761" s="2"/>
    </row>
    <row r="762" spans="1:39" ht="15.75" customHeight="1">
      <c r="A762" s="2"/>
      <c r="B762" s="2"/>
      <c r="C762" s="2"/>
      <c r="D762" s="2"/>
      <c r="E762" s="2"/>
      <c r="F762" s="2"/>
      <c r="G762" s="7"/>
      <c r="H762" s="2"/>
      <c r="I762" s="2"/>
      <c r="J762" s="2"/>
      <c r="K762" s="2"/>
      <c r="L762" s="2"/>
      <c r="M762" s="2"/>
      <c r="N762" s="2"/>
      <c r="O762" s="71"/>
      <c r="P762" s="71"/>
      <c r="Q762" s="2"/>
      <c r="R762" s="2"/>
      <c r="S762" s="2"/>
      <c r="T762" s="2"/>
      <c r="U762" s="2"/>
      <c r="V762" s="2"/>
      <c r="W762" s="2"/>
      <c r="X762" s="2"/>
      <c r="Y762" s="2"/>
      <c r="Z762" s="2"/>
      <c r="AA762" s="2"/>
      <c r="AB762" s="2"/>
      <c r="AC762" s="2"/>
      <c r="AD762" s="2"/>
      <c r="AE762" s="2"/>
      <c r="AF762" s="2"/>
      <c r="AG762" s="2"/>
      <c r="AH762" s="2"/>
      <c r="AI762" s="2"/>
      <c r="AJ762" s="2"/>
      <c r="AK762" s="2"/>
      <c r="AL762" s="2"/>
      <c r="AM762" s="2"/>
    </row>
    <row r="763" spans="1:39" ht="15.75" customHeight="1">
      <c r="A763" s="2"/>
      <c r="B763" s="2"/>
      <c r="C763" s="2"/>
      <c r="D763" s="2"/>
      <c r="E763" s="2"/>
      <c r="F763" s="2"/>
      <c r="G763" s="7"/>
      <c r="H763" s="2"/>
      <c r="I763" s="2"/>
      <c r="J763" s="2"/>
      <c r="K763" s="2"/>
      <c r="L763" s="2"/>
      <c r="M763" s="2"/>
      <c r="N763" s="2"/>
      <c r="O763" s="71"/>
      <c r="P763" s="71"/>
      <c r="Q763" s="2"/>
      <c r="R763" s="2"/>
      <c r="S763" s="2"/>
      <c r="T763" s="2"/>
      <c r="U763" s="2"/>
      <c r="V763" s="2"/>
      <c r="W763" s="2"/>
      <c r="X763" s="2"/>
      <c r="Y763" s="2"/>
      <c r="Z763" s="2"/>
      <c r="AA763" s="2"/>
      <c r="AB763" s="2"/>
      <c r="AC763" s="2"/>
      <c r="AD763" s="2"/>
      <c r="AE763" s="2"/>
      <c r="AF763" s="2"/>
      <c r="AG763" s="2"/>
      <c r="AH763" s="2"/>
      <c r="AI763" s="2"/>
      <c r="AJ763" s="2"/>
      <c r="AK763" s="2"/>
      <c r="AL763" s="2"/>
      <c r="AM763" s="2"/>
    </row>
    <row r="764" spans="1:39" ht="15.75" customHeight="1">
      <c r="A764" s="2"/>
      <c r="B764" s="2"/>
      <c r="C764" s="2"/>
      <c r="D764" s="2"/>
      <c r="E764" s="2"/>
      <c r="F764" s="2"/>
      <c r="G764" s="7"/>
      <c r="H764" s="2"/>
      <c r="I764" s="2"/>
      <c r="J764" s="2"/>
      <c r="K764" s="2"/>
      <c r="L764" s="2"/>
      <c r="M764" s="2"/>
      <c r="N764" s="2"/>
      <c r="O764" s="71"/>
      <c r="P764" s="71"/>
      <c r="Q764" s="2"/>
      <c r="R764" s="2"/>
      <c r="S764" s="2"/>
      <c r="T764" s="2"/>
      <c r="U764" s="2"/>
      <c r="V764" s="2"/>
      <c r="W764" s="2"/>
      <c r="X764" s="2"/>
      <c r="Y764" s="2"/>
      <c r="Z764" s="2"/>
      <c r="AA764" s="2"/>
      <c r="AB764" s="2"/>
      <c r="AC764" s="2"/>
      <c r="AD764" s="2"/>
      <c r="AE764" s="2"/>
      <c r="AF764" s="2"/>
      <c r="AG764" s="2"/>
      <c r="AH764" s="2"/>
      <c r="AI764" s="2"/>
      <c r="AJ764" s="2"/>
      <c r="AK764" s="2"/>
      <c r="AL764" s="2"/>
      <c r="AM764" s="2"/>
    </row>
    <row r="765" spans="1:39" ht="15.75" customHeight="1">
      <c r="A765" s="2"/>
      <c r="B765" s="2"/>
      <c r="C765" s="2"/>
      <c r="D765" s="2"/>
      <c r="E765" s="2"/>
      <c r="F765" s="2"/>
      <c r="G765" s="7"/>
      <c r="H765" s="2"/>
      <c r="I765" s="2"/>
      <c r="J765" s="2"/>
      <c r="K765" s="2"/>
      <c r="L765" s="2"/>
      <c r="M765" s="2"/>
      <c r="N765" s="2"/>
      <c r="O765" s="71"/>
      <c r="P765" s="71"/>
      <c r="Q765" s="2"/>
      <c r="R765" s="2"/>
      <c r="S765" s="2"/>
      <c r="T765" s="2"/>
      <c r="U765" s="2"/>
      <c r="V765" s="2"/>
      <c r="W765" s="2"/>
      <c r="X765" s="2"/>
      <c r="Y765" s="2"/>
      <c r="Z765" s="2"/>
      <c r="AA765" s="2"/>
      <c r="AB765" s="2"/>
      <c r="AC765" s="2"/>
      <c r="AD765" s="2"/>
      <c r="AE765" s="2"/>
      <c r="AF765" s="2"/>
      <c r="AG765" s="2"/>
      <c r="AH765" s="2"/>
      <c r="AI765" s="2"/>
      <c r="AJ765" s="2"/>
      <c r="AK765" s="2"/>
      <c r="AL765" s="2"/>
      <c r="AM765" s="2"/>
    </row>
    <row r="766" spans="1:39" ht="15.75" customHeight="1">
      <c r="A766" s="2"/>
      <c r="B766" s="2"/>
      <c r="C766" s="2"/>
      <c r="D766" s="2"/>
      <c r="E766" s="2"/>
      <c r="F766" s="2"/>
      <c r="G766" s="7"/>
      <c r="H766" s="2"/>
      <c r="I766" s="2"/>
      <c r="J766" s="2"/>
      <c r="K766" s="2"/>
      <c r="L766" s="2"/>
      <c r="M766" s="2"/>
      <c r="N766" s="2"/>
      <c r="O766" s="71"/>
      <c r="P766" s="71"/>
      <c r="Q766" s="2"/>
      <c r="R766" s="2"/>
      <c r="S766" s="2"/>
      <c r="T766" s="2"/>
      <c r="U766" s="2"/>
      <c r="V766" s="2"/>
      <c r="W766" s="2"/>
      <c r="X766" s="2"/>
      <c r="Y766" s="2"/>
      <c r="Z766" s="2"/>
      <c r="AA766" s="2"/>
      <c r="AB766" s="2"/>
      <c r="AC766" s="2"/>
      <c r="AD766" s="2"/>
      <c r="AE766" s="2"/>
      <c r="AF766" s="2"/>
      <c r="AG766" s="2"/>
      <c r="AH766" s="2"/>
      <c r="AI766" s="2"/>
      <c r="AJ766" s="2"/>
      <c r="AK766" s="2"/>
      <c r="AL766" s="2"/>
      <c r="AM766" s="2"/>
    </row>
    <row r="767" spans="1:39" ht="15.75" customHeight="1">
      <c r="A767" s="2"/>
      <c r="B767" s="2"/>
      <c r="C767" s="2"/>
      <c r="D767" s="2"/>
      <c r="E767" s="2"/>
      <c r="F767" s="2"/>
      <c r="G767" s="7"/>
      <c r="H767" s="2"/>
      <c r="I767" s="2"/>
      <c r="J767" s="2"/>
      <c r="K767" s="2"/>
      <c r="L767" s="2"/>
      <c r="M767" s="2"/>
      <c r="N767" s="2"/>
      <c r="O767" s="71"/>
      <c r="P767" s="71"/>
      <c r="Q767" s="2"/>
      <c r="R767" s="2"/>
      <c r="S767" s="2"/>
      <c r="T767" s="2"/>
      <c r="U767" s="2"/>
      <c r="V767" s="2"/>
      <c r="W767" s="2"/>
      <c r="X767" s="2"/>
      <c r="Y767" s="2"/>
      <c r="Z767" s="2"/>
      <c r="AA767" s="2"/>
      <c r="AB767" s="2"/>
      <c r="AC767" s="2"/>
      <c r="AD767" s="2"/>
      <c r="AE767" s="2"/>
      <c r="AF767" s="2"/>
      <c r="AG767" s="2"/>
      <c r="AH767" s="2"/>
      <c r="AI767" s="2"/>
      <c r="AJ767" s="2"/>
      <c r="AK767" s="2"/>
      <c r="AL767" s="2"/>
      <c r="AM767" s="2"/>
    </row>
    <row r="768" spans="1:39" ht="15.75" customHeight="1">
      <c r="A768" s="2"/>
      <c r="B768" s="2"/>
      <c r="C768" s="2"/>
      <c r="D768" s="2"/>
      <c r="E768" s="2"/>
      <c r="F768" s="2"/>
      <c r="G768" s="7"/>
      <c r="H768" s="2"/>
      <c r="I768" s="2"/>
      <c r="J768" s="2"/>
      <c r="K768" s="2"/>
      <c r="L768" s="2"/>
      <c r="M768" s="2"/>
      <c r="N768" s="2"/>
      <c r="O768" s="71"/>
      <c r="P768" s="71"/>
      <c r="Q768" s="2"/>
      <c r="R768" s="2"/>
      <c r="S768" s="2"/>
      <c r="T768" s="2"/>
      <c r="U768" s="2"/>
      <c r="V768" s="2"/>
      <c r="W768" s="2"/>
      <c r="X768" s="2"/>
      <c r="Y768" s="2"/>
      <c r="Z768" s="2"/>
      <c r="AA768" s="2"/>
      <c r="AB768" s="2"/>
      <c r="AC768" s="2"/>
      <c r="AD768" s="2"/>
      <c r="AE768" s="2"/>
      <c r="AF768" s="2"/>
      <c r="AG768" s="2"/>
      <c r="AH768" s="2"/>
      <c r="AI768" s="2"/>
      <c r="AJ768" s="2"/>
      <c r="AK768" s="2"/>
      <c r="AL768" s="2"/>
      <c r="AM768" s="2"/>
    </row>
    <row r="769" spans="1:39" ht="15.75" customHeight="1">
      <c r="A769" s="2"/>
      <c r="B769" s="2"/>
      <c r="C769" s="2"/>
      <c r="D769" s="2"/>
      <c r="E769" s="2"/>
      <c r="F769" s="2"/>
      <c r="G769" s="7"/>
      <c r="H769" s="2"/>
      <c r="I769" s="2"/>
      <c r="J769" s="2"/>
      <c r="K769" s="2"/>
      <c r="L769" s="2"/>
      <c r="M769" s="2"/>
      <c r="N769" s="2"/>
      <c r="O769" s="71"/>
      <c r="P769" s="71"/>
      <c r="Q769" s="2"/>
      <c r="R769" s="2"/>
      <c r="S769" s="2"/>
      <c r="T769" s="2"/>
      <c r="U769" s="2"/>
      <c r="V769" s="2"/>
      <c r="W769" s="2"/>
      <c r="X769" s="2"/>
      <c r="Y769" s="2"/>
      <c r="Z769" s="2"/>
      <c r="AA769" s="2"/>
      <c r="AB769" s="2"/>
      <c r="AC769" s="2"/>
      <c r="AD769" s="2"/>
      <c r="AE769" s="2"/>
      <c r="AF769" s="2"/>
      <c r="AG769" s="2"/>
      <c r="AH769" s="2"/>
      <c r="AI769" s="2"/>
      <c r="AJ769" s="2"/>
      <c r="AK769" s="2"/>
      <c r="AL769" s="2"/>
      <c r="AM769" s="2"/>
    </row>
    <row r="770" spans="1:39" ht="15.75" customHeight="1">
      <c r="A770" s="2"/>
      <c r="B770" s="2"/>
      <c r="C770" s="2"/>
      <c r="D770" s="2"/>
      <c r="E770" s="2"/>
      <c r="F770" s="2"/>
      <c r="G770" s="7"/>
      <c r="H770" s="2"/>
      <c r="I770" s="2"/>
      <c r="J770" s="2"/>
      <c r="K770" s="2"/>
      <c r="L770" s="2"/>
      <c r="M770" s="2"/>
      <c r="N770" s="2"/>
      <c r="O770" s="71"/>
      <c r="P770" s="71"/>
      <c r="Q770" s="2"/>
      <c r="R770" s="2"/>
      <c r="S770" s="2"/>
      <c r="T770" s="2"/>
      <c r="U770" s="2"/>
      <c r="V770" s="2"/>
      <c r="W770" s="2"/>
      <c r="X770" s="2"/>
      <c r="Y770" s="2"/>
      <c r="Z770" s="2"/>
      <c r="AA770" s="2"/>
      <c r="AB770" s="2"/>
      <c r="AC770" s="2"/>
      <c r="AD770" s="2"/>
      <c r="AE770" s="2"/>
      <c r="AF770" s="2"/>
      <c r="AG770" s="2"/>
      <c r="AH770" s="2"/>
      <c r="AI770" s="2"/>
      <c r="AJ770" s="2"/>
      <c r="AK770" s="2"/>
      <c r="AL770" s="2"/>
      <c r="AM770" s="2"/>
    </row>
    <row r="771" spans="1:39" ht="15.75" customHeight="1">
      <c r="A771" s="2"/>
      <c r="B771" s="2"/>
      <c r="C771" s="2"/>
      <c r="D771" s="2"/>
      <c r="E771" s="2"/>
      <c r="F771" s="2"/>
      <c r="G771" s="7"/>
      <c r="H771" s="2"/>
      <c r="I771" s="2"/>
      <c r="J771" s="2"/>
      <c r="K771" s="2"/>
      <c r="L771" s="2"/>
      <c r="M771" s="2"/>
      <c r="N771" s="2"/>
      <c r="O771" s="71"/>
      <c r="P771" s="71"/>
      <c r="Q771" s="2"/>
      <c r="R771" s="2"/>
      <c r="S771" s="2"/>
      <c r="T771" s="2"/>
      <c r="U771" s="2"/>
      <c r="V771" s="2"/>
      <c r="W771" s="2"/>
      <c r="X771" s="2"/>
      <c r="Y771" s="2"/>
      <c r="Z771" s="2"/>
      <c r="AA771" s="2"/>
      <c r="AB771" s="2"/>
      <c r="AC771" s="2"/>
      <c r="AD771" s="2"/>
      <c r="AE771" s="2"/>
      <c r="AF771" s="2"/>
      <c r="AG771" s="2"/>
      <c r="AH771" s="2"/>
      <c r="AI771" s="2"/>
      <c r="AJ771" s="2"/>
      <c r="AK771" s="2"/>
      <c r="AL771" s="2"/>
      <c r="AM771" s="2"/>
    </row>
    <row r="772" spans="1:39" ht="15.75" customHeight="1">
      <c r="A772" s="2"/>
      <c r="B772" s="2"/>
      <c r="C772" s="2"/>
      <c r="D772" s="2"/>
      <c r="E772" s="2"/>
      <c r="F772" s="2"/>
      <c r="G772" s="7"/>
      <c r="H772" s="2"/>
      <c r="I772" s="2"/>
      <c r="J772" s="2"/>
      <c r="K772" s="2"/>
      <c r="L772" s="2"/>
      <c r="M772" s="2"/>
      <c r="N772" s="2"/>
      <c r="O772" s="71"/>
      <c r="P772" s="71"/>
      <c r="Q772" s="2"/>
      <c r="R772" s="2"/>
      <c r="S772" s="2"/>
      <c r="T772" s="2"/>
      <c r="U772" s="2"/>
      <c r="V772" s="2"/>
      <c r="W772" s="2"/>
      <c r="X772" s="2"/>
      <c r="Y772" s="2"/>
      <c r="Z772" s="2"/>
      <c r="AA772" s="2"/>
      <c r="AB772" s="2"/>
      <c r="AC772" s="2"/>
      <c r="AD772" s="2"/>
      <c r="AE772" s="2"/>
      <c r="AF772" s="2"/>
      <c r="AG772" s="2"/>
      <c r="AH772" s="2"/>
      <c r="AI772" s="2"/>
      <c r="AJ772" s="2"/>
      <c r="AK772" s="2"/>
      <c r="AL772" s="2"/>
      <c r="AM772" s="2"/>
    </row>
    <row r="773" spans="1:39" ht="15.75" customHeight="1">
      <c r="A773" s="2"/>
      <c r="B773" s="2"/>
      <c r="C773" s="2"/>
      <c r="D773" s="2"/>
      <c r="E773" s="2"/>
      <c r="F773" s="2"/>
      <c r="G773" s="7"/>
      <c r="H773" s="2"/>
      <c r="I773" s="2"/>
      <c r="J773" s="2"/>
      <c r="K773" s="2"/>
      <c r="L773" s="2"/>
      <c r="M773" s="2"/>
      <c r="N773" s="2"/>
      <c r="O773" s="71"/>
      <c r="P773" s="71"/>
      <c r="Q773" s="2"/>
      <c r="R773" s="2"/>
      <c r="S773" s="2"/>
      <c r="T773" s="2"/>
      <c r="U773" s="2"/>
      <c r="V773" s="2"/>
      <c r="W773" s="2"/>
      <c r="X773" s="2"/>
      <c r="Y773" s="2"/>
      <c r="Z773" s="2"/>
      <c r="AA773" s="2"/>
      <c r="AB773" s="2"/>
      <c r="AC773" s="2"/>
      <c r="AD773" s="2"/>
      <c r="AE773" s="2"/>
      <c r="AF773" s="2"/>
      <c r="AG773" s="2"/>
      <c r="AH773" s="2"/>
      <c r="AI773" s="2"/>
      <c r="AJ773" s="2"/>
      <c r="AK773" s="2"/>
      <c r="AL773" s="2"/>
      <c r="AM773" s="2"/>
    </row>
    <row r="774" spans="1:39" ht="15.75" customHeight="1">
      <c r="A774" s="2"/>
      <c r="B774" s="2"/>
      <c r="C774" s="2"/>
      <c r="D774" s="2"/>
      <c r="E774" s="2"/>
      <c r="F774" s="2"/>
      <c r="G774" s="7"/>
      <c r="H774" s="2"/>
      <c r="I774" s="2"/>
      <c r="J774" s="2"/>
      <c r="K774" s="2"/>
      <c r="L774" s="2"/>
      <c r="M774" s="2"/>
      <c r="N774" s="2"/>
      <c r="O774" s="71"/>
      <c r="P774" s="71"/>
      <c r="Q774" s="2"/>
      <c r="R774" s="2"/>
      <c r="S774" s="2"/>
      <c r="T774" s="2"/>
      <c r="U774" s="2"/>
      <c r="V774" s="2"/>
      <c r="W774" s="2"/>
      <c r="X774" s="2"/>
      <c r="Y774" s="2"/>
      <c r="Z774" s="2"/>
      <c r="AA774" s="2"/>
      <c r="AB774" s="2"/>
      <c r="AC774" s="2"/>
      <c r="AD774" s="2"/>
      <c r="AE774" s="2"/>
      <c r="AF774" s="2"/>
      <c r="AG774" s="2"/>
      <c r="AH774" s="2"/>
      <c r="AI774" s="2"/>
      <c r="AJ774" s="2"/>
      <c r="AK774" s="2"/>
      <c r="AL774" s="2"/>
      <c r="AM774" s="2"/>
    </row>
    <row r="775" spans="1:39" ht="15.75" customHeight="1">
      <c r="A775" s="2"/>
      <c r="B775" s="2"/>
      <c r="C775" s="2"/>
      <c r="D775" s="2"/>
      <c r="E775" s="2"/>
      <c r="F775" s="2"/>
      <c r="G775" s="7"/>
      <c r="H775" s="2"/>
      <c r="I775" s="2"/>
      <c r="J775" s="2"/>
      <c r="K775" s="2"/>
      <c r="L775" s="2"/>
      <c r="M775" s="2"/>
      <c r="N775" s="2"/>
      <c r="O775" s="71"/>
      <c r="P775" s="71"/>
      <c r="Q775" s="2"/>
      <c r="R775" s="2"/>
      <c r="S775" s="2"/>
      <c r="T775" s="2"/>
      <c r="U775" s="2"/>
      <c r="V775" s="2"/>
      <c r="W775" s="2"/>
      <c r="X775" s="2"/>
      <c r="Y775" s="2"/>
      <c r="Z775" s="2"/>
      <c r="AA775" s="2"/>
      <c r="AB775" s="2"/>
      <c r="AC775" s="2"/>
      <c r="AD775" s="2"/>
      <c r="AE775" s="2"/>
      <c r="AF775" s="2"/>
      <c r="AG775" s="2"/>
      <c r="AH775" s="2"/>
      <c r="AI775" s="2"/>
      <c r="AJ775" s="2"/>
      <c r="AK775" s="2"/>
      <c r="AL775" s="2"/>
      <c r="AM775" s="2"/>
    </row>
    <row r="776" spans="1:39" ht="15.75" customHeight="1">
      <c r="A776" s="2"/>
      <c r="B776" s="2"/>
      <c r="C776" s="2"/>
      <c r="D776" s="2"/>
      <c r="E776" s="2"/>
      <c r="F776" s="2"/>
      <c r="G776" s="7"/>
      <c r="H776" s="2"/>
      <c r="I776" s="2"/>
      <c r="J776" s="2"/>
      <c r="K776" s="2"/>
      <c r="L776" s="2"/>
      <c r="M776" s="2"/>
      <c r="N776" s="2"/>
      <c r="O776" s="71"/>
      <c r="P776" s="71"/>
      <c r="Q776" s="2"/>
      <c r="R776" s="2"/>
      <c r="S776" s="2"/>
      <c r="T776" s="2"/>
      <c r="U776" s="2"/>
      <c r="V776" s="2"/>
      <c r="W776" s="2"/>
      <c r="X776" s="2"/>
      <c r="Y776" s="2"/>
      <c r="Z776" s="2"/>
      <c r="AA776" s="2"/>
      <c r="AB776" s="2"/>
      <c r="AC776" s="2"/>
      <c r="AD776" s="2"/>
      <c r="AE776" s="2"/>
      <c r="AF776" s="2"/>
      <c r="AG776" s="2"/>
      <c r="AH776" s="2"/>
      <c r="AI776" s="2"/>
      <c r="AJ776" s="2"/>
      <c r="AK776" s="2"/>
      <c r="AL776" s="2"/>
      <c r="AM776" s="2"/>
    </row>
    <row r="777" spans="1:39" ht="15.75" customHeight="1">
      <c r="A777" s="2"/>
      <c r="B777" s="2"/>
      <c r="C777" s="2"/>
      <c r="D777" s="2"/>
      <c r="E777" s="2"/>
      <c r="F777" s="2"/>
      <c r="G777" s="7"/>
      <c r="H777" s="2"/>
      <c r="I777" s="2"/>
      <c r="J777" s="2"/>
      <c r="K777" s="2"/>
      <c r="L777" s="2"/>
      <c r="M777" s="2"/>
      <c r="N777" s="2"/>
      <c r="O777" s="71"/>
      <c r="P777" s="71"/>
      <c r="Q777" s="2"/>
      <c r="R777" s="2"/>
      <c r="S777" s="2"/>
      <c r="T777" s="2"/>
      <c r="U777" s="2"/>
      <c r="V777" s="2"/>
      <c r="W777" s="2"/>
      <c r="X777" s="2"/>
      <c r="Y777" s="2"/>
      <c r="Z777" s="2"/>
      <c r="AA777" s="2"/>
      <c r="AB777" s="2"/>
      <c r="AC777" s="2"/>
      <c r="AD777" s="2"/>
      <c r="AE777" s="2"/>
      <c r="AF777" s="2"/>
      <c r="AG777" s="2"/>
      <c r="AH777" s="2"/>
      <c r="AI777" s="2"/>
      <c r="AJ777" s="2"/>
      <c r="AK777" s="2"/>
      <c r="AL777" s="2"/>
      <c r="AM777" s="2"/>
    </row>
    <row r="778" spans="1:39" ht="15.75" customHeight="1">
      <c r="A778" s="2"/>
      <c r="B778" s="2"/>
      <c r="C778" s="2"/>
      <c r="D778" s="2"/>
      <c r="E778" s="2"/>
      <c r="F778" s="2"/>
      <c r="G778" s="7"/>
      <c r="H778" s="2"/>
      <c r="I778" s="2"/>
      <c r="J778" s="2"/>
      <c r="K778" s="2"/>
      <c r="L778" s="2"/>
      <c r="M778" s="2"/>
      <c r="N778" s="2"/>
      <c r="O778" s="71"/>
      <c r="P778" s="71"/>
      <c r="Q778" s="2"/>
      <c r="R778" s="2"/>
      <c r="S778" s="2"/>
      <c r="T778" s="2"/>
      <c r="U778" s="2"/>
      <c r="V778" s="2"/>
      <c r="W778" s="2"/>
      <c r="X778" s="2"/>
      <c r="Y778" s="2"/>
      <c r="Z778" s="2"/>
      <c r="AA778" s="2"/>
      <c r="AB778" s="2"/>
      <c r="AC778" s="2"/>
      <c r="AD778" s="2"/>
      <c r="AE778" s="2"/>
      <c r="AF778" s="2"/>
      <c r="AG778" s="2"/>
      <c r="AH778" s="2"/>
      <c r="AI778" s="2"/>
      <c r="AJ778" s="2"/>
      <c r="AK778" s="2"/>
      <c r="AL778" s="2"/>
      <c r="AM778" s="2"/>
    </row>
    <row r="779" spans="1:39" ht="15.75" customHeight="1">
      <c r="A779" s="2"/>
      <c r="B779" s="2"/>
      <c r="C779" s="2"/>
      <c r="D779" s="2"/>
      <c r="E779" s="2"/>
      <c r="F779" s="2"/>
      <c r="G779" s="7"/>
      <c r="H779" s="2"/>
      <c r="I779" s="2"/>
      <c r="J779" s="2"/>
      <c r="K779" s="2"/>
      <c r="L779" s="2"/>
      <c r="M779" s="2"/>
      <c r="N779" s="2"/>
      <c r="O779" s="71"/>
      <c r="P779" s="71"/>
      <c r="Q779" s="2"/>
      <c r="R779" s="2"/>
      <c r="S779" s="2"/>
      <c r="T779" s="2"/>
      <c r="U779" s="2"/>
      <c r="V779" s="2"/>
      <c r="W779" s="2"/>
      <c r="X779" s="2"/>
      <c r="Y779" s="2"/>
      <c r="Z779" s="2"/>
      <c r="AA779" s="2"/>
      <c r="AB779" s="2"/>
      <c r="AC779" s="2"/>
      <c r="AD779" s="2"/>
      <c r="AE779" s="2"/>
      <c r="AF779" s="2"/>
      <c r="AG779" s="2"/>
      <c r="AH779" s="2"/>
      <c r="AI779" s="2"/>
      <c r="AJ779" s="2"/>
      <c r="AK779" s="2"/>
      <c r="AL779" s="2"/>
      <c r="AM779" s="2"/>
    </row>
    <row r="780" spans="1:39" ht="15.75" customHeight="1">
      <c r="A780" s="2"/>
      <c r="B780" s="2"/>
      <c r="C780" s="2"/>
      <c r="D780" s="2"/>
      <c r="E780" s="2"/>
      <c r="F780" s="2"/>
      <c r="G780" s="7"/>
      <c r="H780" s="2"/>
      <c r="I780" s="2"/>
      <c r="J780" s="2"/>
      <c r="K780" s="2"/>
      <c r="L780" s="2"/>
      <c r="M780" s="2"/>
      <c r="N780" s="2"/>
      <c r="O780" s="71"/>
      <c r="P780" s="71"/>
      <c r="Q780" s="2"/>
      <c r="R780" s="2"/>
      <c r="S780" s="2"/>
      <c r="T780" s="2"/>
      <c r="U780" s="2"/>
      <c r="V780" s="2"/>
      <c r="W780" s="2"/>
      <c r="X780" s="2"/>
      <c r="Y780" s="2"/>
      <c r="Z780" s="2"/>
      <c r="AA780" s="2"/>
      <c r="AB780" s="2"/>
      <c r="AC780" s="2"/>
      <c r="AD780" s="2"/>
      <c r="AE780" s="2"/>
      <c r="AF780" s="2"/>
      <c r="AG780" s="2"/>
      <c r="AH780" s="2"/>
      <c r="AI780" s="2"/>
      <c r="AJ780" s="2"/>
      <c r="AK780" s="2"/>
      <c r="AL780" s="2"/>
      <c r="AM780" s="2"/>
    </row>
    <row r="781" spans="1:39" ht="15.75" customHeight="1">
      <c r="A781" s="2"/>
      <c r="B781" s="2"/>
      <c r="C781" s="2"/>
      <c r="D781" s="2"/>
      <c r="E781" s="2"/>
      <c r="F781" s="2"/>
      <c r="G781" s="7"/>
      <c r="H781" s="2"/>
      <c r="I781" s="2"/>
      <c r="J781" s="2"/>
      <c r="K781" s="2"/>
      <c r="L781" s="2"/>
      <c r="M781" s="2"/>
      <c r="N781" s="2"/>
      <c r="O781" s="71"/>
      <c r="P781" s="71"/>
      <c r="Q781" s="2"/>
      <c r="R781" s="2"/>
      <c r="S781" s="2"/>
      <c r="T781" s="2"/>
      <c r="U781" s="2"/>
      <c r="V781" s="2"/>
      <c r="W781" s="2"/>
      <c r="X781" s="2"/>
      <c r="Y781" s="2"/>
      <c r="Z781" s="2"/>
      <c r="AA781" s="2"/>
      <c r="AB781" s="2"/>
      <c r="AC781" s="2"/>
      <c r="AD781" s="2"/>
      <c r="AE781" s="2"/>
      <c r="AF781" s="2"/>
      <c r="AG781" s="2"/>
      <c r="AH781" s="2"/>
      <c r="AI781" s="2"/>
      <c r="AJ781" s="2"/>
      <c r="AK781" s="2"/>
      <c r="AL781" s="2"/>
      <c r="AM781" s="2"/>
    </row>
    <row r="782" spans="1:39" ht="15.75" customHeight="1">
      <c r="A782" s="2"/>
      <c r="B782" s="2"/>
      <c r="C782" s="2"/>
      <c r="D782" s="2"/>
      <c r="E782" s="2"/>
      <c r="F782" s="2"/>
      <c r="G782" s="7"/>
      <c r="H782" s="2"/>
      <c r="I782" s="2"/>
      <c r="J782" s="2"/>
      <c r="K782" s="2"/>
      <c r="L782" s="2"/>
      <c r="M782" s="2"/>
      <c r="N782" s="2"/>
      <c r="O782" s="71"/>
      <c r="P782" s="71"/>
      <c r="Q782" s="2"/>
      <c r="R782" s="2"/>
      <c r="S782" s="2"/>
      <c r="T782" s="2"/>
      <c r="U782" s="2"/>
      <c r="V782" s="2"/>
      <c r="W782" s="2"/>
      <c r="X782" s="2"/>
      <c r="Y782" s="2"/>
      <c r="Z782" s="2"/>
      <c r="AA782" s="2"/>
      <c r="AB782" s="2"/>
      <c r="AC782" s="2"/>
      <c r="AD782" s="2"/>
      <c r="AE782" s="2"/>
      <c r="AF782" s="2"/>
      <c r="AG782" s="2"/>
      <c r="AH782" s="2"/>
      <c r="AI782" s="2"/>
      <c r="AJ782" s="2"/>
      <c r="AK782" s="2"/>
      <c r="AL782" s="2"/>
      <c r="AM782" s="2"/>
    </row>
    <row r="783" spans="1:39" ht="15.75" customHeight="1">
      <c r="A783" s="2"/>
      <c r="B783" s="2"/>
      <c r="C783" s="2"/>
      <c r="D783" s="2"/>
      <c r="E783" s="2"/>
      <c r="F783" s="2"/>
      <c r="G783" s="7"/>
      <c r="H783" s="2"/>
      <c r="I783" s="2"/>
      <c r="J783" s="2"/>
      <c r="K783" s="2"/>
      <c r="L783" s="2"/>
      <c r="M783" s="2"/>
      <c r="N783" s="2"/>
      <c r="O783" s="71"/>
      <c r="P783" s="71"/>
      <c r="Q783" s="2"/>
      <c r="R783" s="2"/>
      <c r="S783" s="2"/>
      <c r="T783" s="2"/>
      <c r="U783" s="2"/>
      <c r="V783" s="2"/>
      <c r="W783" s="2"/>
      <c r="X783" s="2"/>
      <c r="Y783" s="2"/>
      <c r="Z783" s="2"/>
      <c r="AA783" s="2"/>
      <c r="AB783" s="2"/>
      <c r="AC783" s="2"/>
      <c r="AD783" s="2"/>
      <c r="AE783" s="2"/>
      <c r="AF783" s="2"/>
      <c r="AG783" s="2"/>
      <c r="AH783" s="2"/>
      <c r="AI783" s="2"/>
      <c r="AJ783" s="2"/>
      <c r="AK783" s="2"/>
      <c r="AL783" s="2"/>
      <c r="AM783" s="2"/>
    </row>
    <row r="784" spans="1:39" ht="15.75" customHeight="1">
      <c r="A784" s="2"/>
      <c r="B784" s="2"/>
      <c r="C784" s="2"/>
      <c r="D784" s="2"/>
      <c r="E784" s="2"/>
      <c r="F784" s="2"/>
      <c r="G784" s="7"/>
      <c r="H784" s="2"/>
      <c r="I784" s="2"/>
      <c r="J784" s="2"/>
      <c r="K784" s="2"/>
      <c r="L784" s="2"/>
      <c r="M784" s="2"/>
      <c r="N784" s="2"/>
      <c r="O784" s="71"/>
      <c r="P784" s="71"/>
      <c r="Q784" s="2"/>
      <c r="R784" s="2"/>
      <c r="S784" s="2"/>
      <c r="T784" s="2"/>
      <c r="U784" s="2"/>
      <c r="V784" s="2"/>
      <c r="W784" s="2"/>
      <c r="X784" s="2"/>
      <c r="Y784" s="2"/>
      <c r="Z784" s="2"/>
      <c r="AA784" s="2"/>
      <c r="AB784" s="2"/>
      <c r="AC784" s="2"/>
      <c r="AD784" s="2"/>
      <c r="AE784" s="2"/>
      <c r="AF784" s="2"/>
      <c r="AG784" s="2"/>
      <c r="AH784" s="2"/>
      <c r="AI784" s="2"/>
      <c r="AJ784" s="2"/>
      <c r="AK784" s="2"/>
      <c r="AL784" s="2"/>
      <c r="AM784" s="2"/>
    </row>
    <row r="785" spans="1:39" ht="15.75" customHeight="1">
      <c r="A785" s="2"/>
      <c r="B785" s="2"/>
      <c r="C785" s="2"/>
      <c r="D785" s="2"/>
      <c r="E785" s="2"/>
      <c r="F785" s="2"/>
      <c r="G785" s="7"/>
      <c r="H785" s="2"/>
      <c r="I785" s="2"/>
      <c r="J785" s="2"/>
      <c r="K785" s="2"/>
      <c r="L785" s="2"/>
      <c r="M785" s="2"/>
      <c r="N785" s="2"/>
      <c r="O785" s="71"/>
      <c r="P785" s="71"/>
      <c r="Q785" s="2"/>
      <c r="R785" s="2"/>
      <c r="S785" s="2"/>
      <c r="T785" s="2"/>
      <c r="U785" s="2"/>
      <c r="V785" s="2"/>
      <c r="W785" s="2"/>
      <c r="X785" s="2"/>
      <c r="Y785" s="2"/>
      <c r="Z785" s="2"/>
      <c r="AA785" s="2"/>
      <c r="AB785" s="2"/>
      <c r="AC785" s="2"/>
      <c r="AD785" s="2"/>
      <c r="AE785" s="2"/>
      <c r="AF785" s="2"/>
      <c r="AG785" s="2"/>
      <c r="AH785" s="2"/>
      <c r="AI785" s="2"/>
      <c r="AJ785" s="2"/>
      <c r="AK785" s="2"/>
      <c r="AL785" s="2"/>
      <c r="AM785" s="2"/>
    </row>
    <row r="786" spans="1:39" ht="15.75" customHeight="1">
      <c r="A786" s="2"/>
      <c r="B786" s="2"/>
      <c r="C786" s="2"/>
      <c r="D786" s="2"/>
      <c r="E786" s="2"/>
      <c r="F786" s="2"/>
      <c r="G786" s="7"/>
      <c r="H786" s="2"/>
      <c r="I786" s="2"/>
      <c r="J786" s="2"/>
      <c r="K786" s="2"/>
      <c r="L786" s="2"/>
      <c r="M786" s="2"/>
      <c r="N786" s="2"/>
      <c r="O786" s="71"/>
      <c r="P786" s="71"/>
      <c r="Q786" s="2"/>
      <c r="R786" s="2"/>
      <c r="S786" s="2"/>
      <c r="T786" s="2"/>
      <c r="U786" s="2"/>
      <c r="V786" s="2"/>
      <c r="W786" s="2"/>
      <c r="X786" s="2"/>
      <c r="Y786" s="2"/>
      <c r="Z786" s="2"/>
      <c r="AA786" s="2"/>
      <c r="AB786" s="2"/>
      <c r="AC786" s="2"/>
      <c r="AD786" s="2"/>
      <c r="AE786" s="2"/>
      <c r="AF786" s="2"/>
      <c r="AG786" s="2"/>
      <c r="AH786" s="2"/>
      <c r="AI786" s="2"/>
      <c r="AJ786" s="2"/>
      <c r="AK786" s="2"/>
      <c r="AL786" s="2"/>
      <c r="AM786" s="2"/>
    </row>
    <row r="787" spans="1:39" ht="15.75" customHeight="1">
      <c r="A787" s="2"/>
      <c r="B787" s="2"/>
      <c r="C787" s="2"/>
      <c r="D787" s="2"/>
      <c r="E787" s="2"/>
      <c r="F787" s="2"/>
      <c r="G787" s="7"/>
      <c r="H787" s="2"/>
      <c r="I787" s="2"/>
      <c r="J787" s="2"/>
      <c r="K787" s="2"/>
      <c r="L787" s="2"/>
      <c r="M787" s="2"/>
      <c r="N787" s="2"/>
      <c r="O787" s="71"/>
      <c r="P787" s="71"/>
      <c r="Q787" s="2"/>
      <c r="R787" s="2"/>
      <c r="S787" s="2"/>
      <c r="T787" s="2"/>
      <c r="U787" s="2"/>
      <c r="V787" s="2"/>
      <c r="W787" s="2"/>
      <c r="X787" s="2"/>
      <c r="Y787" s="2"/>
      <c r="Z787" s="2"/>
      <c r="AA787" s="2"/>
      <c r="AB787" s="2"/>
      <c r="AC787" s="2"/>
      <c r="AD787" s="2"/>
      <c r="AE787" s="2"/>
      <c r="AF787" s="2"/>
      <c r="AG787" s="2"/>
      <c r="AH787" s="2"/>
      <c r="AI787" s="2"/>
      <c r="AJ787" s="2"/>
      <c r="AK787" s="2"/>
      <c r="AL787" s="2"/>
      <c r="AM787" s="2"/>
    </row>
    <row r="788" spans="1:39" ht="15.75" customHeight="1">
      <c r="A788" s="2"/>
      <c r="B788" s="2"/>
      <c r="C788" s="2"/>
      <c r="D788" s="2"/>
      <c r="E788" s="2"/>
      <c r="F788" s="2"/>
      <c r="G788" s="7"/>
      <c r="H788" s="2"/>
      <c r="I788" s="2"/>
      <c r="J788" s="2"/>
      <c r="K788" s="2"/>
      <c r="L788" s="2"/>
      <c r="M788" s="2"/>
      <c r="N788" s="2"/>
      <c r="O788" s="71"/>
      <c r="P788" s="71"/>
      <c r="Q788" s="2"/>
      <c r="R788" s="2"/>
      <c r="S788" s="2"/>
      <c r="T788" s="2"/>
      <c r="U788" s="2"/>
      <c r="V788" s="2"/>
      <c r="W788" s="2"/>
      <c r="X788" s="2"/>
      <c r="Y788" s="2"/>
      <c r="Z788" s="2"/>
      <c r="AA788" s="2"/>
      <c r="AB788" s="2"/>
      <c r="AC788" s="2"/>
      <c r="AD788" s="2"/>
      <c r="AE788" s="2"/>
      <c r="AF788" s="2"/>
      <c r="AG788" s="2"/>
      <c r="AH788" s="2"/>
      <c r="AI788" s="2"/>
      <c r="AJ788" s="2"/>
      <c r="AK788" s="2"/>
      <c r="AL788" s="2"/>
      <c r="AM788" s="2"/>
    </row>
    <row r="789" spans="1:39" ht="15.75" customHeight="1">
      <c r="A789" s="2"/>
      <c r="B789" s="2"/>
      <c r="C789" s="2"/>
      <c r="D789" s="2"/>
      <c r="E789" s="2"/>
      <c r="F789" s="2"/>
      <c r="G789" s="7"/>
      <c r="H789" s="2"/>
      <c r="I789" s="2"/>
      <c r="J789" s="2"/>
      <c r="K789" s="2"/>
      <c r="L789" s="2"/>
      <c r="M789" s="2"/>
      <c r="N789" s="2"/>
      <c r="O789" s="71"/>
      <c r="P789" s="71"/>
      <c r="Q789" s="2"/>
      <c r="R789" s="2"/>
      <c r="S789" s="2"/>
      <c r="T789" s="2"/>
      <c r="U789" s="2"/>
      <c r="V789" s="2"/>
      <c r="W789" s="2"/>
      <c r="X789" s="2"/>
      <c r="Y789" s="2"/>
      <c r="Z789" s="2"/>
      <c r="AA789" s="2"/>
      <c r="AB789" s="2"/>
      <c r="AC789" s="2"/>
      <c r="AD789" s="2"/>
      <c r="AE789" s="2"/>
      <c r="AF789" s="2"/>
      <c r="AG789" s="2"/>
      <c r="AH789" s="2"/>
      <c r="AI789" s="2"/>
      <c r="AJ789" s="2"/>
      <c r="AK789" s="2"/>
      <c r="AL789" s="2"/>
      <c r="AM789" s="2"/>
    </row>
    <row r="790" spans="1:39" ht="15.75" customHeight="1">
      <c r="A790" s="2"/>
      <c r="B790" s="2"/>
      <c r="C790" s="2"/>
      <c r="D790" s="2"/>
      <c r="E790" s="2"/>
      <c r="F790" s="2"/>
      <c r="G790" s="7"/>
      <c r="H790" s="2"/>
      <c r="I790" s="2"/>
      <c r="J790" s="2"/>
      <c r="K790" s="2"/>
      <c r="L790" s="2"/>
      <c r="M790" s="2"/>
      <c r="N790" s="2"/>
      <c r="O790" s="71"/>
      <c r="P790" s="71"/>
      <c r="Q790" s="2"/>
      <c r="R790" s="2"/>
      <c r="S790" s="2"/>
      <c r="T790" s="2"/>
      <c r="U790" s="2"/>
      <c r="V790" s="2"/>
      <c r="W790" s="2"/>
      <c r="X790" s="2"/>
      <c r="Y790" s="2"/>
      <c r="Z790" s="2"/>
      <c r="AA790" s="2"/>
      <c r="AB790" s="2"/>
      <c r="AC790" s="2"/>
      <c r="AD790" s="2"/>
      <c r="AE790" s="2"/>
      <c r="AF790" s="2"/>
      <c r="AG790" s="2"/>
      <c r="AH790" s="2"/>
      <c r="AI790" s="2"/>
      <c r="AJ790" s="2"/>
      <c r="AK790" s="2"/>
      <c r="AL790" s="2"/>
      <c r="AM790" s="2"/>
    </row>
    <row r="791" spans="1:39" ht="15.75" customHeight="1">
      <c r="A791" s="2"/>
      <c r="B791" s="2"/>
      <c r="C791" s="2"/>
      <c r="D791" s="2"/>
      <c r="E791" s="2"/>
      <c r="F791" s="2"/>
      <c r="G791" s="7"/>
      <c r="H791" s="2"/>
      <c r="I791" s="2"/>
      <c r="J791" s="2"/>
      <c r="K791" s="2"/>
      <c r="L791" s="2"/>
      <c r="M791" s="2"/>
      <c r="N791" s="2"/>
      <c r="O791" s="71"/>
      <c r="P791" s="71"/>
      <c r="Q791" s="2"/>
      <c r="R791" s="2"/>
      <c r="S791" s="2"/>
      <c r="T791" s="2"/>
      <c r="U791" s="2"/>
      <c r="V791" s="2"/>
      <c r="W791" s="2"/>
      <c r="X791" s="2"/>
      <c r="Y791" s="2"/>
      <c r="Z791" s="2"/>
      <c r="AA791" s="2"/>
      <c r="AB791" s="2"/>
      <c r="AC791" s="2"/>
      <c r="AD791" s="2"/>
      <c r="AE791" s="2"/>
      <c r="AF791" s="2"/>
      <c r="AG791" s="2"/>
      <c r="AH791" s="2"/>
      <c r="AI791" s="2"/>
      <c r="AJ791" s="2"/>
      <c r="AK791" s="2"/>
      <c r="AL791" s="2"/>
      <c r="AM791" s="2"/>
    </row>
    <row r="792" spans="1:39" ht="15.75" customHeight="1">
      <c r="A792" s="2"/>
      <c r="B792" s="2"/>
      <c r="C792" s="2"/>
      <c r="D792" s="2"/>
      <c r="E792" s="2"/>
      <c r="F792" s="2"/>
      <c r="G792" s="7"/>
      <c r="H792" s="2"/>
      <c r="I792" s="2"/>
      <c r="J792" s="2"/>
      <c r="K792" s="2"/>
      <c r="L792" s="2"/>
      <c r="M792" s="2"/>
      <c r="N792" s="2"/>
      <c r="O792" s="71"/>
      <c r="P792" s="71"/>
      <c r="Q792" s="2"/>
      <c r="R792" s="2"/>
      <c r="S792" s="2"/>
      <c r="T792" s="2"/>
      <c r="U792" s="2"/>
      <c r="V792" s="2"/>
      <c r="W792" s="2"/>
      <c r="X792" s="2"/>
      <c r="Y792" s="2"/>
      <c r="Z792" s="2"/>
      <c r="AA792" s="2"/>
      <c r="AB792" s="2"/>
      <c r="AC792" s="2"/>
      <c r="AD792" s="2"/>
      <c r="AE792" s="2"/>
      <c r="AF792" s="2"/>
      <c r="AG792" s="2"/>
      <c r="AH792" s="2"/>
      <c r="AI792" s="2"/>
      <c r="AJ792" s="2"/>
      <c r="AK792" s="2"/>
      <c r="AL792" s="2"/>
      <c r="AM792" s="2"/>
    </row>
    <row r="793" spans="1:39" ht="15.75" customHeight="1">
      <c r="A793" s="2"/>
      <c r="B793" s="2"/>
      <c r="C793" s="2"/>
      <c r="D793" s="2"/>
      <c r="E793" s="2"/>
      <c r="F793" s="2"/>
      <c r="G793" s="7"/>
      <c r="H793" s="2"/>
      <c r="I793" s="2"/>
      <c r="J793" s="2"/>
      <c r="K793" s="2"/>
      <c r="L793" s="2"/>
      <c r="M793" s="2"/>
      <c r="N793" s="2"/>
      <c r="O793" s="71"/>
      <c r="P793" s="71"/>
      <c r="Q793" s="2"/>
      <c r="R793" s="2"/>
      <c r="S793" s="2"/>
      <c r="T793" s="2"/>
      <c r="U793" s="2"/>
      <c r="V793" s="2"/>
      <c r="W793" s="2"/>
      <c r="X793" s="2"/>
      <c r="Y793" s="2"/>
      <c r="Z793" s="2"/>
      <c r="AA793" s="2"/>
      <c r="AB793" s="2"/>
      <c r="AC793" s="2"/>
      <c r="AD793" s="2"/>
      <c r="AE793" s="2"/>
      <c r="AF793" s="2"/>
      <c r="AG793" s="2"/>
      <c r="AH793" s="2"/>
      <c r="AI793" s="2"/>
      <c r="AJ793" s="2"/>
      <c r="AK793" s="2"/>
      <c r="AL793" s="2"/>
      <c r="AM793" s="2"/>
    </row>
    <row r="794" spans="1:39" ht="15.75" customHeight="1">
      <c r="A794" s="2"/>
      <c r="B794" s="2"/>
      <c r="C794" s="2"/>
      <c r="D794" s="2"/>
      <c r="E794" s="2"/>
      <c r="F794" s="2"/>
      <c r="G794" s="7"/>
      <c r="H794" s="2"/>
      <c r="I794" s="2"/>
      <c r="J794" s="2"/>
      <c r="K794" s="2"/>
      <c r="L794" s="2"/>
      <c r="M794" s="2"/>
      <c r="N794" s="2"/>
      <c r="O794" s="71"/>
      <c r="P794" s="71"/>
      <c r="Q794" s="2"/>
      <c r="R794" s="2"/>
      <c r="S794" s="2"/>
      <c r="T794" s="2"/>
      <c r="U794" s="2"/>
      <c r="V794" s="2"/>
      <c r="W794" s="2"/>
      <c r="X794" s="2"/>
      <c r="Y794" s="2"/>
      <c r="Z794" s="2"/>
      <c r="AA794" s="2"/>
      <c r="AB794" s="2"/>
      <c r="AC794" s="2"/>
      <c r="AD794" s="2"/>
      <c r="AE794" s="2"/>
      <c r="AF794" s="2"/>
      <c r="AG794" s="2"/>
      <c r="AH794" s="2"/>
      <c r="AI794" s="2"/>
      <c r="AJ794" s="2"/>
      <c r="AK794" s="2"/>
      <c r="AL794" s="2"/>
      <c r="AM794" s="2"/>
    </row>
    <row r="795" spans="1:39" ht="15.75" customHeight="1">
      <c r="A795" s="2"/>
      <c r="B795" s="2"/>
      <c r="C795" s="2"/>
      <c r="D795" s="2"/>
      <c r="E795" s="2"/>
      <c r="F795" s="2"/>
      <c r="G795" s="7"/>
      <c r="H795" s="2"/>
      <c r="I795" s="2"/>
      <c r="J795" s="2"/>
      <c r="K795" s="2"/>
      <c r="L795" s="2"/>
      <c r="M795" s="2"/>
      <c r="N795" s="2"/>
      <c r="O795" s="71"/>
      <c r="P795" s="71"/>
      <c r="Q795" s="2"/>
      <c r="R795" s="2"/>
      <c r="S795" s="2"/>
      <c r="T795" s="2"/>
      <c r="U795" s="2"/>
      <c r="V795" s="2"/>
      <c r="W795" s="2"/>
      <c r="X795" s="2"/>
      <c r="Y795" s="2"/>
      <c r="Z795" s="2"/>
      <c r="AA795" s="2"/>
      <c r="AB795" s="2"/>
      <c r="AC795" s="2"/>
      <c r="AD795" s="2"/>
      <c r="AE795" s="2"/>
      <c r="AF795" s="2"/>
      <c r="AG795" s="2"/>
      <c r="AH795" s="2"/>
      <c r="AI795" s="2"/>
      <c r="AJ795" s="2"/>
      <c r="AK795" s="2"/>
      <c r="AL795" s="2"/>
      <c r="AM795" s="2"/>
    </row>
    <row r="796" spans="1:39" ht="15.75" customHeight="1">
      <c r="A796" s="2"/>
      <c r="B796" s="2"/>
      <c r="C796" s="2"/>
      <c r="D796" s="2"/>
      <c r="E796" s="2"/>
      <c r="F796" s="2"/>
      <c r="G796" s="7"/>
      <c r="H796" s="2"/>
      <c r="I796" s="2"/>
      <c r="J796" s="2"/>
      <c r="K796" s="2"/>
      <c r="L796" s="2"/>
      <c r="M796" s="2"/>
      <c r="N796" s="2"/>
      <c r="O796" s="71"/>
      <c r="P796" s="71"/>
      <c r="Q796" s="2"/>
      <c r="R796" s="2"/>
      <c r="S796" s="2"/>
      <c r="T796" s="2"/>
      <c r="U796" s="2"/>
      <c r="V796" s="2"/>
      <c r="W796" s="2"/>
      <c r="X796" s="2"/>
      <c r="Y796" s="2"/>
      <c r="Z796" s="2"/>
      <c r="AA796" s="2"/>
      <c r="AB796" s="2"/>
      <c r="AC796" s="2"/>
      <c r="AD796" s="2"/>
      <c r="AE796" s="2"/>
      <c r="AF796" s="2"/>
      <c r="AG796" s="2"/>
      <c r="AH796" s="2"/>
      <c r="AI796" s="2"/>
      <c r="AJ796" s="2"/>
      <c r="AK796" s="2"/>
      <c r="AL796" s="2"/>
      <c r="AM796" s="2"/>
    </row>
    <row r="797" spans="1:39" ht="15.75" customHeight="1">
      <c r="A797" s="2"/>
      <c r="B797" s="2"/>
      <c r="C797" s="2"/>
      <c r="D797" s="2"/>
      <c r="E797" s="2"/>
      <c r="F797" s="2"/>
      <c r="G797" s="7"/>
      <c r="H797" s="2"/>
      <c r="I797" s="2"/>
      <c r="J797" s="2"/>
      <c r="K797" s="2"/>
      <c r="L797" s="2"/>
      <c r="M797" s="2"/>
      <c r="N797" s="2"/>
      <c r="O797" s="71"/>
      <c r="P797" s="71"/>
      <c r="Q797" s="2"/>
      <c r="R797" s="2"/>
      <c r="S797" s="2"/>
      <c r="T797" s="2"/>
      <c r="U797" s="2"/>
      <c r="V797" s="2"/>
      <c r="W797" s="2"/>
      <c r="X797" s="2"/>
      <c r="Y797" s="2"/>
      <c r="Z797" s="2"/>
      <c r="AA797" s="2"/>
      <c r="AB797" s="2"/>
      <c r="AC797" s="2"/>
      <c r="AD797" s="2"/>
      <c r="AE797" s="2"/>
      <c r="AF797" s="2"/>
      <c r="AG797" s="2"/>
      <c r="AH797" s="2"/>
      <c r="AI797" s="2"/>
      <c r="AJ797" s="2"/>
      <c r="AK797" s="2"/>
      <c r="AL797" s="2"/>
      <c r="AM797" s="2"/>
    </row>
    <row r="798" spans="1:39" ht="15.75" customHeight="1">
      <c r="A798" s="2"/>
      <c r="B798" s="2"/>
      <c r="C798" s="2"/>
      <c r="D798" s="2"/>
      <c r="E798" s="2"/>
      <c r="F798" s="2"/>
      <c r="G798" s="7"/>
      <c r="H798" s="2"/>
      <c r="I798" s="2"/>
      <c r="J798" s="2"/>
      <c r="K798" s="2"/>
      <c r="L798" s="2"/>
      <c r="M798" s="2"/>
      <c r="N798" s="2"/>
      <c r="O798" s="71"/>
      <c r="P798" s="71"/>
      <c r="Q798" s="2"/>
      <c r="R798" s="2"/>
      <c r="S798" s="2"/>
      <c r="T798" s="2"/>
      <c r="U798" s="2"/>
      <c r="V798" s="2"/>
      <c r="W798" s="2"/>
      <c r="X798" s="2"/>
      <c r="Y798" s="2"/>
      <c r="Z798" s="2"/>
      <c r="AA798" s="2"/>
      <c r="AB798" s="2"/>
      <c r="AC798" s="2"/>
      <c r="AD798" s="2"/>
      <c r="AE798" s="2"/>
      <c r="AF798" s="2"/>
      <c r="AG798" s="2"/>
      <c r="AH798" s="2"/>
      <c r="AI798" s="2"/>
      <c r="AJ798" s="2"/>
      <c r="AK798" s="2"/>
      <c r="AL798" s="2"/>
      <c r="AM798" s="2"/>
    </row>
    <row r="799" spans="1:39" ht="15.75" customHeight="1">
      <c r="A799" s="2"/>
      <c r="B799" s="2"/>
      <c r="C799" s="2"/>
      <c r="D799" s="2"/>
      <c r="E799" s="2"/>
      <c r="F799" s="2"/>
      <c r="G799" s="7"/>
      <c r="H799" s="2"/>
      <c r="I799" s="2"/>
      <c r="J799" s="2"/>
      <c r="K799" s="2"/>
      <c r="L799" s="2"/>
      <c r="M799" s="2"/>
      <c r="N799" s="2"/>
      <c r="O799" s="71"/>
      <c r="P799" s="71"/>
      <c r="Q799" s="2"/>
      <c r="R799" s="2"/>
      <c r="S799" s="2"/>
      <c r="T799" s="2"/>
      <c r="U799" s="2"/>
      <c r="V799" s="2"/>
      <c r="W799" s="2"/>
      <c r="X799" s="2"/>
      <c r="Y799" s="2"/>
      <c r="Z799" s="2"/>
      <c r="AA799" s="2"/>
      <c r="AB799" s="2"/>
      <c r="AC799" s="2"/>
      <c r="AD799" s="2"/>
      <c r="AE799" s="2"/>
      <c r="AF799" s="2"/>
      <c r="AG799" s="2"/>
      <c r="AH799" s="2"/>
      <c r="AI799" s="2"/>
      <c r="AJ799" s="2"/>
      <c r="AK799" s="2"/>
      <c r="AL799" s="2"/>
      <c r="AM799" s="2"/>
    </row>
    <row r="800" spans="1:39" ht="15.75" customHeight="1">
      <c r="A800" s="2"/>
      <c r="B800" s="2"/>
      <c r="C800" s="2"/>
      <c r="D800" s="2"/>
      <c r="E800" s="2"/>
      <c r="F800" s="2"/>
      <c r="G800" s="7"/>
      <c r="H800" s="2"/>
      <c r="I800" s="2"/>
      <c r="J800" s="2"/>
      <c r="K800" s="2"/>
      <c r="L800" s="2"/>
      <c r="M800" s="2"/>
      <c r="N800" s="2"/>
      <c r="O800" s="71"/>
      <c r="P800" s="71"/>
      <c r="Q800" s="2"/>
      <c r="R800" s="2"/>
      <c r="S800" s="2"/>
      <c r="T800" s="2"/>
      <c r="U800" s="2"/>
      <c r="V800" s="2"/>
      <c r="W800" s="2"/>
      <c r="X800" s="2"/>
      <c r="Y800" s="2"/>
      <c r="Z800" s="2"/>
      <c r="AA800" s="2"/>
      <c r="AB800" s="2"/>
      <c r="AC800" s="2"/>
      <c r="AD800" s="2"/>
      <c r="AE800" s="2"/>
      <c r="AF800" s="2"/>
      <c r="AG800" s="2"/>
      <c r="AH800" s="2"/>
      <c r="AI800" s="2"/>
      <c r="AJ800" s="2"/>
      <c r="AK800" s="2"/>
      <c r="AL800" s="2"/>
      <c r="AM800" s="2"/>
    </row>
    <row r="801" spans="1:39" ht="15.75" customHeight="1">
      <c r="A801" s="2"/>
      <c r="B801" s="2"/>
      <c r="C801" s="2"/>
      <c r="D801" s="2"/>
      <c r="E801" s="2"/>
      <c r="F801" s="2"/>
      <c r="G801" s="7"/>
      <c r="H801" s="2"/>
      <c r="I801" s="2"/>
      <c r="J801" s="2"/>
      <c r="K801" s="2"/>
      <c r="L801" s="2"/>
      <c r="M801" s="2"/>
      <c r="N801" s="2"/>
      <c r="O801" s="71"/>
      <c r="P801" s="71"/>
      <c r="Q801" s="2"/>
      <c r="R801" s="2"/>
      <c r="S801" s="2"/>
      <c r="T801" s="2"/>
      <c r="U801" s="2"/>
      <c r="V801" s="2"/>
      <c r="W801" s="2"/>
      <c r="X801" s="2"/>
      <c r="Y801" s="2"/>
      <c r="Z801" s="2"/>
      <c r="AA801" s="2"/>
      <c r="AB801" s="2"/>
      <c r="AC801" s="2"/>
      <c r="AD801" s="2"/>
      <c r="AE801" s="2"/>
      <c r="AF801" s="2"/>
      <c r="AG801" s="2"/>
      <c r="AH801" s="2"/>
      <c r="AI801" s="2"/>
      <c r="AJ801" s="2"/>
      <c r="AK801" s="2"/>
      <c r="AL801" s="2"/>
      <c r="AM801" s="2"/>
    </row>
    <row r="802" spans="1:39" ht="15.75" customHeight="1">
      <c r="A802" s="2"/>
      <c r="B802" s="2"/>
      <c r="C802" s="2"/>
      <c r="D802" s="2"/>
      <c r="E802" s="2"/>
      <c r="F802" s="2"/>
      <c r="G802" s="7"/>
      <c r="H802" s="2"/>
      <c r="I802" s="2"/>
      <c r="J802" s="2"/>
      <c r="K802" s="2"/>
      <c r="L802" s="2"/>
      <c r="M802" s="2"/>
      <c r="N802" s="2"/>
      <c r="O802" s="71"/>
      <c r="P802" s="71"/>
      <c r="Q802" s="2"/>
      <c r="R802" s="2"/>
      <c r="S802" s="2"/>
      <c r="T802" s="2"/>
      <c r="U802" s="2"/>
      <c r="V802" s="2"/>
      <c r="W802" s="2"/>
      <c r="X802" s="2"/>
      <c r="Y802" s="2"/>
      <c r="Z802" s="2"/>
      <c r="AA802" s="2"/>
      <c r="AB802" s="2"/>
      <c r="AC802" s="2"/>
      <c r="AD802" s="2"/>
      <c r="AE802" s="2"/>
      <c r="AF802" s="2"/>
      <c r="AG802" s="2"/>
      <c r="AH802" s="2"/>
      <c r="AI802" s="2"/>
      <c r="AJ802" s="2"/>
      <c r="AK802" s="2"/>
      <c r="AL802" s="2"/>
      <c r="AM802" s="2"/>
    </row>
    <row r="803" spans="1:39" ht="15.75" customHeight="1">
      <c r="A803" s="2"/>
      <c r="B803" s="2"/>
      <c r="C803" s="2"/>
      <c r="D803" s="2"/>
      <c r="E803" s="2"/>
      <c r="F803" s="2"/>
      <c r="G803" s="7"/>
      <c r="H803" s="2"/>
      <c r="I803" s="2"/>
      <c r="J803" s="2"/>
      <c r="K803" s="2"/>
      <c r="L803" s="2"/>
      <c r="M803" s="2"/>
      <c r="N803" s="2"/>
      <c r="O803" s="71"/>
      <c r="P803" s="71"/>
      <c r="Q803" s="2"/>
      <c r="R803" s="2"/>
      <c r="S803" s="2"/>
      <c r="T803" s="2"/>
      <c r="U803" s="2"/>
      <c r="V803" s="2"/>
      <c r="W803" s="2"/>
      <c r="X803" s="2"/>
      <c r="Y803" s="2"/>
      <c r="Z803" s="2"/>
      <c r="AA803" s="2"/>
      <c r="AB803" s="2"/>
      <c r="AC803" s="2"/>
      <c r="AD803" s="2"/>
      <c r="AE803" s="2"/>
      <c r="AF803" s="2"/>
      <c r="AG803" s="2"/>
      <c r="AH803" s="2"/>
      <c r="AI803" s="2"/>
      <c r="AJ803" s="2"/>
      <c r="AK803" s="2"/>
      <c r="AL803" s="2"/>
      <c r="AM803" s="2"/>
    </row>
    <row r="804" spans="1:39" ht="15.75" customHeight="1">
      <c r="A804" s="2"/>
      <c r="B804" s="2"/>
      <c r="C804" s="2"/>
      <c r="D804" s="2"/>
      <c r="E804" s="2"/>
      <c r="F804" s="2"/>
      <c r="G804" s="7"/>
      <c r="H804" s="2"/>
      <c r="I804" s="2"/>
      <c r="J804" s="2"/>
      <c r="K804" s="2"/>
      <c r="L804" s="2"/>
      <c r="M804" s="2"/>
      <c r="N804" s="2"/>
      <c r="O804" s="71"/>
      <c r="P804" s="71"/>
      <c r="Q804" s="2"/>
      <c r="R804" s="2"/>
      <c r="S804" s="2"/>
      <c r="T804" s="2"/>
      <c r="U804" s="2"/>
      <c r="V804" s="2"/>
      <c r="W804" s="2"/>
      <c r="X804" s="2"/>
      <c r="Y804" s="2"/>
      <c r="Z804" s="2"/>
      <c r="AA804" s="2"/>
      <c r="AB804" s="2"/>
      <c r="AC804" s="2"/>
      <c r="AD804" s="2"/>
      <c r="AE804" s="2"/>
      <c r="AF804" s="2"/>
      <c r="AG804" s="2"/>
      <c r="AH804" s="2"/>
      <c r="AI804" s="2"/>
      <c r="AJ804" s="2"/>
      <c r="AK804" s="2"/>
      <c r="AL804" s="2"/>
      <c r="AM804" s="2"/>
    </row>
    <row r="805" spans="1:39" ht="15.75" customHeight="1">
      <c r="A805" s="2"/>
      <c r="B805" s="2"/>
      <c r="C805" s="2"/>
      <c r="D805" s="2"/>
      <c r="E805" s="2"/>
      <c r="F805" s="2"/>
      <c r="G805" s="7"/>
      <c r="H805" s="2"/>
      <c r="I805" s="2"/>
      <c r="J805" s="2"/>
      <c r="K805" s="2"/>
      <c r="L805" s="2"/>
      <c r="M805" s="2"/>
      <c r="N805" s="2"/>
      <c r="O805" s="71"/>
      <c r="P805" s="71"/>
      <c r="Q805" s="2"/>
      <c r="R805" s="2"/>
      <c r="S805" s="2"/>
      <c r="T805" s="2"/>
      <c r="U805" s="2"/>
      <c r="V805" s="2"/>
      <c r="W805" s="2"/>
      <c r="X805" s="2"/>
      <c r="Y805" s="2"/>
      <c r="Z805" s="2"/>
      <c r="AA805" s="2"/>
      <c r="AB805" s="2"/>
      <c r="AC805" s="2"/>
      <c r="AD805" s="2"/>
      <c r="AE805" s="2"/>
      <c r="AF805" s="2"/>
      <c r="AG805" s="2"/>
      <c r="AH805" s="2"/>
      <c r="AI805" s="2"/>
      <c r="AJ805" s="2"/>
      <c r="AK805" s="2"/>
      <c r="AL805" s="2"/>
      <c r="AM805" s="2"/>
    </row>
    <row r="806" spans="1:39" ht="15.75" customHeight="1">
      <c r="A806" s="2"/>
      <c r="B806" s="2"/>
      <c r="C806" s="2"/>
      <c r="D806" s="2"/>
      <c r="E806" s="2"/>
      <c r="F806" s="2"/>
      <c r="G806" s="7"/>
      <c r="H806" s="2"/>
      <c r="I806" s="2"/>
      <c r="J806" s="2"/>
      <c r="K806" s="2"/>
      <c r="L806" s="2"/>
      <c r="M806" s="2"/>
      <c r="N806" s="2"/>
      <c r="O806" s="71"/>
      <c r="P806" s="71"/>
      <c r="Q806" s="2"/>
      <c r="R806" s="2"/>
      <c r="S806" s="2"/>
      <c r="T806" s="2"/>
      <c r="U806" s="2"/>
      <c r="V806" s="2"/>
      <c r="W806" s="2"/>
      <c r="X806" s="2"/>
      <c r="Y806" s="2"/>
      <c r="Z806" s="2"/>
      <c r="AA806" s="2"/>
      <c r="AB806" s="2"/>
      <c r="AC806" s="2"/>
      <c r="AD806" s="2"/>
      <c r="AE806" s="2"/>
      <c r="AF806" s="2"/>
      <c r="AG806" s="2"/>
      <c r="AH806" s="2"/>
      <c r="AI806" s="2"/>
      <c r="AJ806" s="2"/>
      <c r="AK806" s="2"/>
      <c r="AL806" s="2"/>
      <c r="AM806" s="2"/>
    </row>
    <row r="807" spans="1:39" ht="15.75" customHeight="1">
      <c r="A807" s="2"/>
      <c r="B807" s="2"/>
      <c r="C807" s="2"/>
      <c r="D807" s="2"/>
      <c r="E807" s="2"/>
      <c r="F807" s="2"/>
      <c r="G807" s="7"/>
      <c r="H807" s="2"/>
      <c r="I807" s="2"/>
      <c r="J807" s="2"/>
      <c r="K807" s="2"/>
      <c r="L807" s="2"/>
      <c r="M807" s="2"/>
      <c r="N807" s="2"/>
      <c r="O807" s="71"/>
      <c r="P807" s="71"/>
      <c r="Q807" s="2"/>
      <c r="R807" s="2"/>
      <c r="S807" s="2"/>
      <c r="T807" s="2"/>
      <c r="U807" s="2"/>
      <c r="V807" s="2"/>
      <c r="W807" s="2"/>
      <c r="X807" s="2"/>
      <c r="Y807" s="2"/>
      <c r="Z807" s="2"/>
      <c r="AA807" s="2"/>
      <c r="AB807" s="2"/>
      <c r="AC807" s="2"/>
      <c r="AD807" s="2"/>
      <c r="AE807" s="2"/>
      <c r="AF807" s="2"/>
      <c r="AG807" s="2"/>
      <c r="AH807" s="2"/>
      <c r="AI807" s="2"/>
      <c r="AJ807" s="2"/>
      <c r="AK807" s="2"/>
      <c r="AL807" s="2"/>
      <c r="AM807" s="2"/>
    </row>
    <row r="808" spans="1:39" ht="15.75" customHeight="1">
      <c r="A808" s="2"/>
      <c r="B808" s="2"/>
      <c r="C808" s="2"/>
      <c r="D808" s="2"/>
      <c r="E808" s="2"/>
      <c r="F808" s="2"/>
      <c r="G808" s="7"/>
      <c r="H808" s="2"/>
      <c r="I808" s="2"/>
      <c r="J808" s="2"/>
      <c r="K808" s="2"/>
      <c r="L808" s="2"/>
      <c r="M808" s="2"/>
      <c r="N808" s="2"/>
      <c r="O808" s="71"/>
      <c r="P808" s="71"/>
      <c r="Q808" s="2"/>
      <c r="R808" s="2"/>
      <c r="S808" s="2"/>
      <c r="T808" s="2"/>
      <c r="U808" s="2"/>
      <c r="V808" s="2"/>
      <c r="W808" s="2"/>
      <c r="X808" s="2"/>
      <c r="Y808" s="2"/>
      <c r="Z808" s="2"/>
      <c r="AA808" s="2"/>
      <c r="AB808" s="2"/>
      <c r="AC808" s="2"/>
      <c r="AD808" s="2"/>
      <c r="AE808" s="2"/>
      <c r="AF808" s="2"/>
      <c r="AG808" s="2"/>
      <c r="AH808" s="2"/>
      <c r="AI808" s="2"/>
      <c r="AJ808" s="2"/>
      <c r="AK808" s="2"/>
      <c r="AL808" s="2"/>
      <c r="AM808" s="2"/>
    </row>
    <row r="809" spans="1:39" ht="15.75" customHeight="1">
      <c r="A809" s="2"/>
      <c r="B809" s="2"/>
      <c r="C809" s="2"/>
      <c r="D809" s="2"/>
      <c r="E809" s="2"/>
      <c r="F809" s="2"/>
      <c r="G809" s="7"/>
      <c r="H809" s="2"/>
      <c r="I809" s="2"/>
      <c r="J809" s="2"/>
      <c r="K809" s="2"/>
      <c r="L809" s="2"/>
      <c r="M809" s="2"/>
      <c r="N809" s="2"/>
      <c r="O809" s="71"/>
      <c r="P809" s="71"/>
      <c r="Q809" s="2"/>
      <c r="R809" s="2"/>
      <c r="S809" s="2"/>
      <c r="T809" s="2"/>
      <c r="U809" s="2"/>
      <c r="V809" s="2"/>
      <c r="W809" s="2"/>
      <c r="X809" s="2"/>
      <c r="Y809" s="2"/>
      <c r="Z809" s="2"/>
      <c r="AA809" s="2"/>
      <c r="AB809" s="2"/>
      <c r="AC809" s="2"/>
      <c r="AD809" s="2"/>
      <c r="AE809" s="2"/>
      <c r="AF809" s="2"/>
      <c r="AG809" s="2"/>
      <c r="AH809" s="2"/>
      <c r="AI809" s="2"/>
      <c r="AJ809" s="2"/>
      <c r="AK809" s="2"/>
      <c r="AL809" s="2"/>
      <c r="AM809" s="2"/>
    </row>
    <row r="810" spans="1:39" ht="15.75" customHeight="1">
      <c r="A810" s="2"/>
      <c r="B810" s="2"/>
      <c r="C810" s="2"/>
      <c r="D810" s="2"/>
      <c r="E810" s="2"/>
      <c r="F810" s="2"/>
      <c r="G810" s="7"/>
      <c r="H810" s="2"/>
      <c r="I810" s="2"/>
      <c r="J810" s="2"/>
      <c r="K810" s="2"/>
      <c r="L810" s="2"/>
      <c r="M810" s="2"/>
      <c r="N810" s="2"/>
      <c r="O810" s="71"/>
      <c r="P810" s="71"/>
      <c r="Q810" s="2"/>
      <c r="R810" s="2"/>
      <c r="S810" s="2"/>
      <c r="T810" s="2"/>
      <c r="U810" s="2"/>
      <c r="V810" s="2"/>
      <c r="W810" s="2"/>
      <c r="X810" s="2"/>
      <c r="Y810" s="2"/>
      <c r="Z810" s="2"/>
      <c r="AA810" s="2"/>
      <c r="AB810" s="2"/>
      <c r="AC810" s="2"/>
      <c r="AD810" s="2"/>
      <c r="AE810" s="2"/>
      <c r="AF810" s="2"/>
      <c r="AG810" s="2"/>
      <c r="AH810" s="2"/>
      <c r="AI810" s="2"/>
      <c r="AJ810" s="2"/>
      <c r="AK810" s="2"/>
      <c r="AL810" s="2"/>
      <c r="AM810" s="2"/>
    </row>
    <row r="811" spans="1:39" ht="15.75" customHeight="1">
      <c r="A811" s="2"/>
      <c r="B811" s="2"/>
      <c r="C811" s="2"/>
      <c r="D811" s="2"/>
      <c r="E811" s="2"/>
      <c r="F811" s="2"/>
      <c r="G811" s="7"/>
      <c r="H811" s="2"/>
      <c r="I811" s="2"/>
      <c r="J811" s="2"/>
      <c r="K811" s="2"/>
      <c r="L811" s="2"/>
      <c r="M811" s="2"/>
      <c r="N811" s="2"/>
      <c r="O811" s="71"/>
      <c r="P811" s="71"/>
      <c r="Q811" s="2"/>
      <c r="R811" s="2"/>
      <c r="S811" s="2"/>
      <c r="T811" s="2"/>
      <c r="U811" s="2"/>
      <c r="V811" s="2"/>
      <c r="W811" s="2"/>
      <c r="X811" s="2"/>
      <c r="Y811" s="2"/>
      <c r="Z811" s="2"/>
      <c r="AA811" s="2"/>
      <c r="AB811" s="2"/>
      <c r="AC811" s="2"/>
      <c r="AD811" s="2"/>
      <c r="AE811" s="2"/>
      <c r="AF811" s="2"/>
      <c r="AG811" s="2"/>
      <c r="AH811" s="2"/>
      <c r="AI811" s="2"/>
      <c r="AJ811" s="2"/>
      <c r="AK811" s="2"/>
      <c r="AL811" s="2"/>
      <c r="AM811" s="2"/>
    </row>
    <row r="812" spans="1:39" ht="15.75" customHeight="1">
      <c r="A812" s="2"/>
      <c r="B812" s="2"/>
      <c r="C812" s="2"/>
      <c r="D812" s="2"/>
      <c r="E812" s="2"/>
      <c r="F812" s="2"/>
      <c r="G812" s="7"/>
      <c r="H812" s="2"/>
      <c r="I812" s="2"/>
      <c r="J812" s="2"/>
      <c r="K812" s="2"/>
      <c r="L812" s="2"/>
      <c r="M812" s="2"/>
      <c r="N812" s="2"/>
      <c r="O812" s="71"/>
      <c r="P812" s="71"/>
      <c r="Q812" s="2"/>
      <c r="R812" s="2"/>
      <c r="S812" s="2"/>
      <c r="T812" s="2"/>
      <c r="U812" s="2"/>
      <c r="V812" s="2"/>
      <c r="W812" s="2"/>
      <c r="X812" s="2"/>
      <c r="Y812" s="2"/>
      <c r="Z812" s="2"/>
      <c r="AA812" s="2"/>
      <c r="AB812" s="2"/>
      <c r="AC812" s="2"/>
      <c r="AD812" s="2"/>
      <c r="AE812" s="2"/>
      <c r="AF812" s="2"/>
      <c r="AG812" s="2"/>
      <c r="AH812" s="2"/>
      <c r="AI812" s="2"/>
      <c r="AJ812" s="2"/>
      <c r="AK812" s="2"/>
      <c r="AL812" s="2"/>
      <c r="AM812" s="2"/>
    </row>
    <row r="813" spans="1:39" ht="15.75" customHeight="1">
      <c r="A813" s="2"/>
      <c r="B813" s="2"/>
      <c r="C813" s="2"/>
      <c r="D813" s="2"/>
      <c r="E813" s="2"/>
      <c r="F813" s="2"/>
      <c r="G813" s="7"/>
      <c r="H813" s="2"/>
      <c r="I813" s="2"/>
      <c r="J813" s="2"/>
      <c r="K813" s="2"/>
      <c r="L813" s="2"/>
      <c r="M813" s="2"/>
      <c r="N813" s="2"/>
      <c r="O813" s="71"/>
      <c r="P813" s="71"/>
      <c r="Q813" s="2"/>
      <c r="R813" s="2"/>
      <c r="S813" s="2"/>
      <c r="T813" s="2"/>
      <c r="U813" s="2"/>
      <c r="V813" s="2"/>
      <c r="W813" s="2"/>
      <c r="X813" s="2"/>
      <c r="Y813" s="2"/>
      <c r="Z813" s="2"/>
      <c r="AA813" s="2"/>
      <c r="AB813" s="2"/>
      <c r="AC813" s="2"/>
      <c r="AD813" s="2"/>
      <c r="AE813" s="2"/>
      <c r="AF813" s="2"/>
      <c r="AG813" s="2"/>
      <c r="AH813" s="2"/>
      <c r="AI813" s="2"/>
      <c r="AJ813" s="2"/>
      <c r="AK813" s="2"/>
      <c r="AL813" s="2"/>
      <c r="AM813" s="2"/>
    </row>
    <row r="814" spans="1:39" ht="15.75" customHeight="1">
      <c r="A814" s="2"/>
      <c r="B814" s="2"/>
      <c r="C814" s="2"/>
      <c r="D814" s="2"/>
      <c r="E814" s="2"/>
      <c r="F814" s="2"/>
      <c r="G814" s="7"/>
      <c r="H814" s="2"/>
      <c r="I814" s="2"/>
      <c r="J814" s="2"/>
      <c r="K814" s="2"/>
      <c r="L814" s="2"/>
      <c r="M814" s="2"/>
      <c r="N814" s="2"/>
      <c r="O814" s="71"/>
      <c r="P814" s="71"/>
      <c r="Q814" s="2"/>
      <c r="R814" s="2"/>
      <c r="S814" s="2"/>
      <c r="T814" s="2"/>
      <c r="U814" s="2"/>
      <c r="V814" s="2"/>
      <c r="W814" s="2"/>
      <c r="X814" s="2"/>
      <c r="Y814" s="2"/>
      <c r="Z814" s="2"/>
      <c r="AA814" s="2"/>
      <c r="AB814" s="2"/>
      <c r="AC814" s="2"/>
      <c r="AD814" s="2"/>
      <c r="AE814" s="2"/>
      <c r="AF814" s="2"/>
      <c r="AG814" s="2"/>
      <c r="AH814" s="2"/>
      <c r="AI814" s="2"/>
      <c r="AJ814" s="2"/>
      <c r="AK814" s="2"/>
      <c r="AL814" s="2"/>
      <c r="AM814" s="2"/>
    </row>
    <row r="815" spans="1:39" ht="15.75" customHeight="1">
      <c r="A815" s="2"/>
      <c r="B815" s="2"/>
      <c r="C815" s="2"/>
      <c r="D815" s="2"/>
      <c r="E815" s="2"/>
      <c r="F815" s="2"/>
      <c r="G815" s="7"/>
      <c r="H815" s="2"/>
      <c r="I815" s="2"/>
      <c r="J815" s="2"/>
      <c r="K815" s="2"/>
      <c r="L815" s="2"/>
      <c r="M815" s="2"/>
      <c r="N815" s="2"/>
      <c r="O815" s="71"/>
      <c r="P815" s="71"/>
      <c r="Q815" s="2"/>
      <c r="R815" s="2"/>
      <c r="S815" s="2"/>
      <c r="T815" s="2"/>
      <c r="U815" s="2"/>
      <c r="V815" s="2"/>
      <c r="W815" s="2"/>
      <c r="X815" s="2"/>
      <c r="Y815" s="2"/>
      <c r="Z815" s="2"/>
      <c r="AA815" s="2"/>
      <c r="AB815" s="2"/>
      <c r="AC815" s="2"/>
      <c r="AD815" s="2"/>
      <c r="AE815" s="2"/>
      <c r="AF815" s="2"/>
      <c r="AG815" s="2"/>
      <c r="AH815" s="2"/>
      <c r="AI815" s="2"/>
      <c r="AJ815" s="2"/>
      <c r="AK815" s="2"/>
      <c r="AL815" s="2"/>
      <c r="AM815" s="2"/>
    </row>
    <row r="816" spans="1:39" ht="15.75" customHeight="1">
      <c r="A816" s="2"/>
      <c r="B816" s="2"/>
      <c r="C816" s="2"/>
      <c r="D816" s="2"/>
      <c r="E816" s="2"/>
      <c r="F816" s="2"/>
      <c r="G816" s="7"/>
      <c r="H816" s="2"/>
      <c r="I816" s="2"/>
      <c r="J816" s="2"/>
      <c r="K816" s="2"/>
      <c r="L816" s="2"/>
      <c r="M816" s="2"/>
      <c r="N816" s="2"/>
      <c r="O816" s="71"/>
      <c r="P816" s="71"/>
      <c r="Q816" s="2"/>
      <c r="R816" s="2"/>
      <c r="S816" s="2"/>
      <c r="T816" s="2"/>
      <c r="U816" s="2"/>
      <c r="V816" s="2"/>
      <c r="W816" s="2"/>
      <c r="X816" s="2"/>
      <c r="Y816" s="2"/>
      <c r="Z816" s="2"/>
      <c r="AA816" s="2"/>
      <c r="AB816" s="2"/>
      <c r="AC816" s="2"/>
      <c r="AD816" s="2"/>
      <c r="AE816" s="2"/>
      <c r="AF816" s="2"/>
      <c r="AG816" s="2"/>
      <c r="AH816" s="2"/>
      <c r="AI816" s="2"/>
      <c r="AJ816" s="2"/>
      <c r="AK816" s="2"/>
      <c r="AL816" s="2"/>
      <c r="AM816" s="2"/>
    </row>
    <row r="817" spans="1:39" ht="15.75" customHeight="1">
      <c r="A817" s="2"/>
      <c r="B817" s="2"/>
      <c r="C817" s="2"/>
      <c r="D817" s="2"/>
      <c r="E817" s="2"/>
      <c r="F817" s="2"/>
      <c r="G817" s="7"/>
      <c r="H817" s="2"/>
      <c r="I817" s="2"/>
      <c r="J817" s="2"/>
      <c r="K817" s="2"/>
      <c r="L817" s="2"/>
      <c r="M817" s="2"/>
      <c r="N817" s="2"/>
      <c r="O817" s="71"/>
      <c r="P817" s="71"/>
      <c r="Q817" s="2"/>
      <c r="R817" s="2"/>
      <c r="S817" s="2"/>
      <c r="T817" s="2"/>
      <c r="U817" s="2"/>
      <c r="V817" s="2"/>
      <c r="W817" s="2"/>
      <c r="X817" s="2"/>
      <c r="Y817" s="2"/>
      <c r="Z817" s="2"/>
      <c r="AA817" s="2"/>
      <c r="AB817" s="2"/>
      <c r="AC817" s="2"/>
      <c r="AD817" s="2"/>
      <c r="AE817" s="2"/>
      <c r="AF817" s="2"/>
      <c r="AG817" s="2"/>
      <c r="AH817" s="2"/>
      <c r="AI817" s="2"/>
      <c r="AJ817" s="2"/>
      <c r="AK817" s="2"/>
      <c r="AL817" s="2"/>
      <c r="AM817" s="2"/>
    </row>
    <row r="818" spans="1:39" ht="15.75" customHeight="1">
      <c r="A818" s="2"/>
      <c r="B818" s="2"/>
      <c r="C818" s="2"/>
      <c r="D818" s="2"/>
      <c r="E818" s="2"/>
      <c r="F818" s="2"/>
      <c r="G818" s="7"/>
      <c r="H818" s="2"/>
      <c r="I818" s="2"/>
      <c r="J818" s="2"/>
      <c r="K818" s="2"/>
      <c r="L818" s="2"/>
      <c r="M818" s="2"/>
      <c r="N818" s="2"/>
      <c r="O818" s="71"/>
      <c r="P818" s="71"/>
      <c r="Q818" s="2"/>
      <c r="R818" s="2"/>
      <c r="S818" s="2"/>
      <c r="T818" s="2"/>
      <c r="U818" s="2"/>
      <c r="V818" s="2"/>
      <c r="W818" s="2"/>
      <c r="X818" s="2"/>
      <c r="Y818" s="2"/>
      <c r="Z818" s="2"/>
      <c r="AA818" s="2"/>
      <c r="AB818" s="2"/>
      <c r="AC818" s="2"/>
      <c r="AD818" s="2"/>
      <c r="AE818" s="2"/>
      <c r="AF818" s="2"/>
      <c r="AG818" s="2"/>
      <c r="AH818" s="2"/>
      <c r="AI818" s="2"/>
      <c r="AJ818" s="2"/>
      <c r="AK818" s="2"/>
      <c r="AL818" s="2"/>
      <c r="AM818" s="2"/>
    </row>
    <row r="819" spans="1:39" ht="15.75" customHeight="1">
      <c r="A819" s="2"/>
      <c r="B819" s="2"/>
      <c r="C819" s="2"/>
      <c r="D819" s="2"/>
      <c r="E819" s="2"/>
      <c r="F819" s="2"/>
      <c r="G819" s="7"/>
      <c r="H819" s="2"/>
      <c r="I819" s="2"/>
      <c r="J819" s="2"/>
      <c r="K819" s="2"/>
      <c r="L819" s="2"/>
      <c r="M819" s="2"/>
      <c r="N819" s="2"/>
      <c r="O819" s="71"/>
      <c r="P819" s="71"/>
      <c r="Q819" s="2"/>
      <c r="R819" s="2"/>
      <c r="S819" s="2"/>
      <c r="T819" s="2"/>
      <c r="U819" s="2"/>
      <c r="V819" s="2"/>
      <c r="W819" s="2"/>
      <c r="X819" s="2"/>
      <c r="Y819" s="2"/>
      <c r="Z819" s="2"/>
      <c r="AA819" s="2"/>
      <c r="AB819" s="2"/>
      <c r="AC819" s="2"/>
      <c r="AD819" s="2"/>
      <c r="AE819" s="2"/>
      <c r="AF819" s="2"/>
      <c r="AG819" s="2"/>
      <c r="AH819" s="2"/>
      <c r="AI819" s="2"/>
      <c r="AJ819" s="2"/>
      <c r="AK819" s="2"/>
      <c r="AL819" s="2"/>
      <c r="AM819" s="2"/>
    </row>
    <row r="820" spans="1:39" ht="15.75" customHeight="1">
      <c r="A820" s="2"/>
      <c r="B820" s="2"/>
      <c r="C820" s="2"/>
      <c r="D820" s="2"/>
      <c r="E820" s="2"/>
      <c r="F820" s="2"/>
      <c r="G820" s="7"/>
      <c r="H820" s="2"/>
      <c r="I820" s="2"/>
      <c r="J820" s="2"/>
      <c r="K820" s="2"/>
      <c r="L820" s="2"/>
      <c r="M820" s="2"/>
      <c r="N820" s="2"/>
      <c r="O820" s="71"/>
      <c r="P820" s="71"/>
      <c r="Q820" s="2"/>
      <c r="R820" s="2"/>
      <c r="S820" s="2"/>
      <c r="T820" s="2"/>
      <c r="U820" s="2"/>
      <c r="V820" s="2"/>
      <c r="W820" s="2"/>
      <c r="X820" s="2"/>
      <c r="Y820" s="2"/>
      <c r="Z820" s="2"/>
      <c r="AA820" s="2"/>
      <c r="AB820" s="2"/>
      <c r="AC820" s="2"/>
      <c r="AD820" s="2"/>
      <c r="AE820" s="2"/>
      <c r="AF820" s="2"/>
      <c r="AG820" s="2"/>
      <c r="AH820" s="2"/>
      <c r="AI820" s="2"/>
      <c r="AJ820" s="2"/>
      <c r="AK820" s="2"/>
      <c r="AL820" s="2"/>
      <c r="AM820" s="2"/>
    </row>
    <row r="821" spans="1:39" ht="15.75" customHeight="1">
      <c r="A821" s="2"/>
      <c r="B821" s="2"/>
      <c r="C821" s="2"/>
      <c r="D821" s="2"/>
      <c r="E821" s="2"/>
      <c r="F821" s="2"/>
      <c r="G821" s="7"/>
      <c r="H821" s="2"/>
      <c r="I821" s="2"/>
      <c r="J821" s="2"/>
      <c r="K821" s="2"/>
      <c r="L821" s="2"/>
      <c r="M821" s="2"/>
      <c r="N821" s="2"/>
      <c r="O821" s="71"/>
      <c r="P821" s="71"/>
      <c r="Q821" s="2"/>
      <c r="R821" s="2"/>
      <c r="S821" s="2"/>
      <c r="T821" s="2"/>
      <c r="U821" s="2"/>
      <c r="V821" s="2"/>
      <c r="W821" s="2"/>
      <c r="X821" s="2"/>
      <c r="Y821" s="2"/>
      <c r="Z821" s="2"/>
      <c r="AA821" s="2"/>
      <c r="AB821" s="2"/>
      <c r="AC821" s="2"/>
      <c r="AD821" s="2"/>
      <c r="AE821" s="2"/>
      <c r="AF821" s="2"/>
      <c r="AG821" s="2"/>
      <c r="AH821" s="2"/>
      <c r="AI821" s="2"/>
      <c r="AJ821" s="2"/>
      <c r="AK821" s="2"/>
      <c r="AL821" s="2"/>
      <c r="AM821" s="2"/>
    </row>
    <row r="822" spans="1:39" ht="15.75" customHeight="1">
      <c r="A822" s="2"/>
      <c r="B822" s="2"/>
      <c r="C822" s="2"/>
      <c r="D822" s="2"/>
      <c r="E822" s="2"/>
      <c r="F822" s="2"/>
      <c r="G822" s="7"/>
      <c r="H822" s="2"/>
      <c r="I822" s="2"/>
      <c r="J822" s="2"/>
      <c r="K822" s="2"/>
      <c r="L822" s="2"/>
      <c r="M822" s="2"/>
      <c r="N822" s="2"/>
      <c r="O822" s="71"/>
      <c r="P822" s="71"/>
      <c r="Q822" s="2"/>
      <c r="R822" s="2"/>
      <c r="S822" s="2"/>
      <c r="T822" s="2"/>
      <c r="U822" s="2"/>
      <c r="V822" s="2"/>
      <c r="W822" s="2"/>
      <c r="X822" s="2"/>
      <c r="Y822" s="2"/>
      <c r="Z822" s="2"/>
      <c r="AA822" s="2"/>
      <c r="AB822" s="2"/>
      <c r="AC822" s="2"/>
      <c r="AD822" s="2"/>
      <c r="AE822" s="2"/>
      <c r="AF822" s="2"/>
      <c r="AG822" s="2"/>
      <c r="AH822" s="2"/>
      <c r="AI822" s="2"/>
      <c r="AJ822" s="2"/>
      <c r="AK822" s="2"/>
      <c r="AL822" s="2"/>
      <c r="AM822" s="2"/>
    </row>
    <row r="823" spans="1:39" ht="15.75" customHeight="1">
      <c r="A823" s="2"/>
      <c r="B823" s="2"/>
      <c r="C823" s="2"/>
      <c r="D823" s="2"/>
      <c r="E823" s="2"/>
      <c r="F823" s="2"/>
      <c r="G823" s="7"/>
      <c r="H823" s="2"/>
      <c r="I823" s="2"/>
      <c r="J823" s="2"/>
      <c r="K823" s="2"/>
      <c r="L823" s="2"/>
      <c r="M823" s="2"/>
      <c r="N823" s="2"/>
      <c r="O823" s="71"/>
      <c r="P823" s="71"/>
      <c r="Q823" s="2"/>
      <c r="R823" s="2"/>
      <c r="S823" s="2"/>
      <c r="T823" s="2"/>
      <c r="U823" s="2"/>
      <c r="V823" s="2"/>
      <c r="W823" s="2"/>
      <c r="X823" s="2"/>
      <c r="Y823" s="2"/>
      <c r="Z823" s="2"/>
      <c r="AA823" s="2"/>
      <c r="AB823" s="2"/>
      <c r="AC823" s="2"/>
      <c r="AD823" s="2"/>
      <c r="AE823" s="2"/>
      <c r="AF823" s="2"/>
      <c r="AG823" s="2"/>
      <c r="AH823" s="2"/>
      <c r="AI823" s="2"/>
      <c r="AJ823" s="2"/>
      <c r="AK823" s="2"/>
      <c r="AL823" s="2"/>
      <c r="AM823" s="2"/>
    </row>
    <row r="824" spans="1:39" ht="15.75" customHeight="1">
      <c r="A824" s="2"/>
      <c r="B824" s="2"/>
      <c r="C824" s="2"/>
      <c r="D824" s="2"/>
      <c r="E824" s="2"/>
      <c r="F824" s="2"/>
      <c r="G824" s="7"/>
      <c r="H824" s="2"/>
      <c r="I824" s="2"/>
      <c r="J824" s="2"/>
      <c r="K824" s="2"/>
      <c r="L824" s="2"/>
      <c r="M824" s="2"/>
      <c r="N824" s="2"/>
      <c r="O824" s="71"/>
      <c r="P824" s="71"/>
      <c r="Q824" s="2"/>
      <c r="R824" s="2"/>
      <c r="S824" s="2"/>
      <c r="T824" s="2"/>
      <c r="U824" s="2"/>
      <c r="V824" s="2"/>
      <c r="W824" s="2"/>
      <c r="X824" s="2"/>
      <c r="Y824" s="2"/>
      <c r="Z824" s="2"/>
      <c r="AA824" s="2"/>
      <c r="AB824" s="2"/>
      <c r="AC824" s="2"/>
      <c r="AD824" s="2"/>
      <c r="AE824" s="2"/>
      <c r="AF824" s="2"/>
      <c r="AG824" s="2"/>
      <c r="AH824" s="2"/>
      <c r="AI824" s="2"/>
      <c r="AJ824" s="2"/>
      <c r="AK824" s="2"/>
      <c r="AL824" s="2"/>
      <c r="AM824" s="2"/>
    </row>
    <row r="825" spans="1:39" ht="15.75" customHeight="1">
      <c r="A825" s="2"/>
      <c r="B825" s="2"/>
      <c r="C825" s="2"/>
      <c r="D825" s="2"/>
      <c r="E825" s="2"/>
      <c r="F825" s="2"/>
      <c r="G825" s="7"/>
      <c r="H825" s="2"/>
      <c r="I825" s="2"/>
      <c r="J825" s="2"/>
      <c r="K825" s="2"/>
      <c r="L825" s="2"/>
      <c r="M825" s="2"/>
      <c r="N825" s="2"/>
      <c r="O825" s="71"/>
      <c r="P825" s="71"/>
      <c r="Q825" s="2"/>
      <c r="R825" s="2"/>
      <c r="S825" s="2"/>
      <c r="T825" s="2"/>
      <c r="U825" s="2"/>
      <c r="V825" s="2"/>
      <c r="W825" s="2"/>
      <c r="X825" s="2"/>
      <c r="Y825" s="2"/>
      <c r="Z825" s="2"/>
      <c r="AA825" s="2"/>
      <c r="AB825" s="2"/>
      <c r="AC825" s="2"/>
      <c r="AD825" s="2"/>
      <c r="AE825" s="2"/>
      <c r="AF825" s="2"/>
      <c r="AG825" s="2"/>
      <c r="AH825" s="2"/>
      <c r="AI825" s="2"/>
      <c r="AJ825" s="2"/>
      <c r="AK825" s="2"/>
      <c r="AL825" s="2"/>
      <c r="AM825" s="2"/>
    </row>
    <row r="826" spans="1:39" ht="15.75" customHeight="1">
      <c r="A826" s="2"/>
      <c r="B826" s="2"/>
      <c r="C826" s="2"/>
      <c r="D826" s="2"/>
      <c r="E826" s="2"/>
      <c r="F826" s="2"/>
      <c r="G826" s="7"/>
      <c r="H826" s="2"/>
      <c r="I826" s="2"/>
      <c r="J826" s="2"/>
      <c r="K826" s="2"/>
      <c r="L826" s="2"/>
      <c r="M826" s="2"/>
      <c r="N826" s="2"/>
      <c r="O826" s="71"/>
      <c r="P826" s="71"/>
      <c r="Q826" s="2"/>
      <c r="R826" s="2"/>
      <c r="S826" s="2"/>
      <c r="T826" s="2"/>
      <c r="U826" s="2"/>
      <c r="V826" s="2"/>
      <c r="W826" s="2"/>
      <c r="X826" s="2"/>
      <c r="Y826" s="2"/>
      <c r="Z826" s="2"/>
      <c r="AA826" s="2"/>
      <c r="AB826" s="2"/>
      <c r="AC826" s="2"/>
      <c r="AD826" s="2"/>
      <c r="AE826" s="2"/>
      <c r="AF826" s="2"/>
      <c r="AG826" s="2"/>
      <c r="AH826" s="2"/>
      <c r="AI826" s="2"/>
      <c r="AJ826" s="2"/>
      <c r="AK826" s="2"/>
      <c r="AL826" s="2"/>
      <c r="AM826" s="2"/>
    </row>
    <row r="827" spans="1:39" ht="15.75" customHeight="1">
      <c r="A827" s="2"/>
      <c r="B827" s="2"/>
      <c r="C827" s="2"/>
      <c r="D827" s="2"/>
      <c r="E827" s="2"/>
      <c r="F827" s="2"/>
      <c r="G827" s="7"/>
      <c r="H827" s="2"/>
      <c r="I827" s="2"/>
      <c r="J827" s="2"/>
      <c r="K827" s="2"/>
      <c r="L827" s="2"/>
      <c r="M827" s="2"/>
      <c r="N827" s="2"/>
      <c r="O827" s="71"/>
      <c r="P827" s="71"/>
      <c r="Q827" s="2"/>
      <c r="R827" s="2"/>
      <c r="S827" s="2"/>
      <c r="T827" s="2"/>
      <c r="U827" s="2"/>
      <c r="V827" s="2"/>
      <c r="W827" s="2"/>
      <c r="X827" s="2"/>
      <c r="Y827" s="2"/>
      <c r="Z827" s="2"/>
      <c r="AA827" s="2"/>
      <c r="AB827" s="2"/>
      <c r="AC827" s="2"/>
      <c r="AD827" s="2"/>
      <c r="AE827" s="2"/>
      <c r="AF827" s="2"/>
      <c r="AG827" s="2"/>
      <c r="AH827" s="2"/>
      <c r="AI827" s="2"/>
      <c r="AJ827" s="2"/>
      <c r="AK827" s="2"/>
      <c r="AL827" s="2"/>
      <c r="AM827" s="2"/>
    </row>
    <row r="828" spans="1:39" ht="15.75" customHeight="1">
      <c r="A828" s="2"/>
      <c r="B828" s="2"/>
      <c r="C828" s="2"/>
      <c r="D828" s="2"/>
      <c r="E828" s="2"/>
      <c r="F828" s="2"/>
      <c r="G828" s="7"/>
      <c r="H828" s="2"/>
      <c r="I828" s="2"/>
      <c r="J828" s="2"/>
      <c r="K828" s="2"/>
      <c r="L828" s="2"/>
      <c r="M828" s="2"/>
      <c r="N828" s="2"/>
      <c r="O828" s="71"/>
      <c r="P828" s="71"/>
      <c r="Q828" s="2"/>
      <c r="R828" s="2"/>
      <c r="S828" s="2"/>
      <c r="T828" s="2"/>
      <c r="U828" s="2"/>
      <c r="V828" s="2"/>
      <c r="W828" s="2"/>
      <c r="X828" s="2"/>
      <c r="Y828" s="2"/>
      <c r="Z828" s="2"/>
      <c r="AA828" s="2"/>
      <c r="AB828" s="2"/>
      <c r="AC828" s="2"/>
      <c r="AD828" s="2"/>
      <c r="AE828" s="2"/>
      <c r="AF828" s="2"/>
      <c r="AG828" s="2"/>
      <c r="AH828" s="2"/>
      <c r="AI828" s="2"/>
      <c r="AJ828" s="2"/>
      <c r="AK828" s="2"/>
      <c r="AL828" s="2"/>
      <c r="AM828" s="2"/>
    </row>
    <row r="829" spans="1:39" ht="15.75" customHeight="1">
      <c r="A829" s="2"/>
      <c r="B829" s="2"/>
      <c r="C829" s="2"/>
      <c r="D829" s="2"/>
      <c r="E829" s="2"/>
      <c r="F829" s="2"/>
      <c r="G829" s="7"/>
      <c r="H829" s="2"/>
      <c r="I829" s="2"/>
      <c r="J829" s="2"/>
      <c r="K829" s="2"/>
      <c r="L829" s="2"/>
      <c r="M829" s="2"/>
      <c r="N829" s="2"/>
      <c r="O829" s="71"/>
      <c r="P829" s="71"/>
      <c r="Q829" s="2"/>
      <c r="R829" s="2"/>
      <c r="S829" s="2"/>
      <c r="T829" s="2"/>
      <c r="U829" s="2"/>
      <c r="V829" s="2"/>
      <c r="W829" s="2"/>
      <c r="X829" s="2"/>
      <c r="Y829" s="2"/>
      <c r="Z829" s="2"/>
      <c r="AA829" s="2"/>
      <c r="AB829" s="2"/>
      <c r="AC829" s="2"/>
      <c r="AD829" s="2"/>
      <c r="AE829" s="2"/>
      <c r="AF829" s="2"/>
      <c r="AG829" s="2"/>
      <c r="AH829" s="2"/>
      <c r="AI829" s="2"/>
      <c r="AJ829" s="2"/>
      <c r="AK829" s="2"/>
      <c r="AL829" s="2"/>
      <c r="AM829" s="2"/>
    </row>
    <row r="830" spans="1:39" ht="15.75" customHeight="1">
      <c r="A830" s="2"/>
      <c r="B830" s="2"/>
      <c r="C830" s="2"/>
      <c r="D830" s="2"/>
      <c r="E830" s="2"/>
      <c r="F830" s="2"/>
      <c r="G830" s="7"/>
      <c r="H830" s="2"/>
      <c r="I830" s="2"/>
      <c r="J830" s="2"/>
      <c r="K830" s="2"/>
      <c r="L830" s="2"/>
      <c r="M830" s="2"/>
      <c r="N830" s="2"/>
      <c r="O830" s="71"/>
      <c r="P830" s="71"/>
      <c r="Q830" s="2"/>
      <c r="R830" s="2"/>
      <c r="S830" s="2"/>
      <c r="T830" s="2"/>
      <c r="U830" s="2"/>
      <c r="V830" s="2"/>
      <c r="W830" s="2"/>
      <c r="X830" s="2"/>
      <c r="Y830" s="2"/>
      <c r="Z830" s="2"/>
      <c r="AA830" s="2"/>
      <c r="AB830" s="2"/>
      <c r="AC830" s="2"/>
      <c r="AD830" s="2"/>
      <c r="AE830" s="2"/>
      <c r="AF830" s="2"/>
      <c r="AG830" s="2"/>
      <c r="AH830" s="2"/>
      <c r="AI830" s="2"/>
      <c r="AJ830" s="2"/>
      <c r="AK830" s="2"/>
      <c r="AL830" s="2"/>
      <c r="AM830" s="2"/>
    </row>
    <row r="831" spans="1:39" ht="15.75" customHeight="1">
      <c r="A831" s="2"/>
      <c r="B831" s="2"/>
      <c r="C831" s="2"/>
      <c r="D831" s="2"/>
      <c r="E831" s="2"/>
      <c r="F831" s="2"/>
      <c r="G831" s="7"/>
      <c r="H831" s="2"/>
      <c r="I831" s="2"/>
      <c r="J831" s="2"/>
      <c r="K831" s="2"/>
      <c r="L831" s="2"/>
      <c r="M831" s="2"/>
      <c r="N831" s="2"/>
      <c r="O831" s="71"/>
      <c r="P831" s="71"/>
      <c r="Q831" s="2"/>
      <c r="R831" s="2"/>
      <c r="S831" s="2"/>
      <c r="T831" s="2"/>
      <c r="U831" s="2"/>
      <c r="V831" s="2"/>
      <c r="W831" s="2"/>
      <c r="X831" s="2"/>
      <c r="Y831" s="2"/>
      <c r="Z831" s="2"/>
      <c r="AA831" s="2"/>
      <c r="AB831" s="2"/>
      <c r="AC831" s="2"/>
      <c r="AD831" s="2"/>
      <c r="AE831" s="2"/>
      <c r="AF831" s="2"/>
      <c r="AG831" s="2"/>
      <c r="AH831" s="2"/>
      <c r="AI831" s="2"/>
      <c r="AJ831" s="2"/>
      <c r="AK831" s="2"/>
      <c r="AL831" s="2"/>
      <c r="AM831" s="2"/>
    </row>
    <row r="832" spans="1:39" ht="15.75" customHeight="1">
      <c r="A832" s="2"/>
      <c r="B832" s="2"/>
      <c r="C832" s="2"/>
      <c r="D832" s="2"/>
      <c r="E832" s="2"/>
      <c r="F832" s="2"/>
      <c r="G832" s="7"/>
      <c r="H832" s="2"/>
      <c r="I832" s="2"/>
      <c r="J832" s="2"/>
      <c r="K832" s="2"/>
      <c r="L832" s="2"/>
      <c r="M832" s="2"/>
      <c r="N832" s="2"/>
      <c r="O832" s="71"/>
      <c r="P832" s="71"/>
      <c r="Q832" s="2"/>
      <c r="R832" s="2"/>
      <c r="S832" s="2"/>
      <c r="T832" s="2"/>
      <c r="U832" s="2"/>
      <c r="V832" s="2"/>
      <c r="W832" s="2"/>
      <c r="X832" s="2"/>
      <c r="Y832" s="2"/>
      <c r="Z832" s="2"/>
      <c r="AA832" s="2"/>
      <c r="AB832" s="2"/>
      <c r="AC832" s="2"/>
      <c r="AD832" s="2"/>
      <c r="AE832" s="2"/>
      <c r="AF832" s="2"/>
      <c r="AG832" s="2"/>
      <c r="AH832" s="2"/>
      <c r="AI832" s="2"/>
      <c r="AJ832" s="2"/>
      <c r="AK832" s="2"/>
      <c r="AL832" s="2"/>
      <c r="AM832" s="2"/>
    </row>
    <row r="833" spans="1:39" ht="15.75" customHeight="1">
      <c r="A833" s="2"/>
      <c r="B833" s="2"/>
      <c r="C833" s="2"/>
      <c r="D833" s="2"/>
      <c r="E833" s="2"/>
      <c r="F833" s="2"/>
      <c r="G833" s="7"/>
      <c r="H833" s="2"/>
      <c r="I833" s="2"/>
      <c r="J833" s="2"/>
      <c r="K833" s="2"/>
      <c r="L833" s="2"/>
      <c r="M833" s="2"/>
      <c r="N833" s="2"/>
      <c r="O833" s="71"/>
      <c r="P833" s="71"/>
      <c r="Q833" s="2"/>
      <c r="R833" s="2"/>
      <c r="S833" s="2"/>
      <c r="T833" s="2"/>
      <c r="U833" s="2"/>
      <c r="V833" s="2"/>
      <c r="W833" s="2"/>
      <c r="X833" s="2"/>
      <c r="Y833" s="2"/>
      <c r="Z833" s="2"/>
      <c r="AA833" s="2"/>
      <c r="AB833" s="2"/>
      <c r="AC833" s="2"/>
      <c r="AD833" s="2"/>
      <c r="AE833" s="2"/>
      <c r="AF833" s="2"/>
      <c r="AG833" s="2"/>
      <c r="AH833" s="2"/>
      <c r="AI833" s="2"/>
      <c r="AJ833" s="2"/>
      <c r="AK833" s="2"/>
      <c r="AL833" s="2"/>
      <c r="AM833" s="2"/>
    </row>
    <row r="834" spans="1:39" ht="15.75" customHeight="1">
      <c r="A834" s="2"/>
      <c r="B834" s="2"/>
      <c r="C834" s="2"/>
      <c r="D834" s="2"/>
      <c r="E834" s="2"/>
      <c r="F834" s="2"/>
      <c r="G834" s="7"/>
      <c r="H834" s="2"/>
      <c r="I834" s="2"/>
      <c r="J834" s="2"/>
      <c r="K834" s="2"/>
      <c r="L834" s="2"/>
      <c r="M834" s="2"/>
      <c r="N834" s="2"/>
      <c r="O834" s="71"/>
      <c r="P834" s="71"/>
      <c r="Q834" s="2"/>
      <c r="R834" s="2"/>
      <c r="S834" s="2"/>
      <c r="T834" s="2"/>
      <c r="U834" s="2"/>
      <c r="V834" s="2"/>
      <c r="W834" s="2"/>
      <c r="X834" s="2"/>
      <c r="Y834" s="2"/>
      <c r="Z834" s="2"/>
      <c r="AA834" s="2"/>
      <c r="AB834" s="2"/>
      <c r="AC834" s="2"/>
      <c r="AD834" s="2"/>
      <c r="AE834" s="2"/>
      <c r="AF834" s="2"/>
      <c r="AG834" s="2"/>
      <c r="AH834" s="2"/>
      <c r="AI834" s="2"/>
      <c r="AJ834" s="2"/>
      <c r="AK834" s="2"/>
      <c r="AL834" s="2"/>
      <c r="AM834" s="2"/>
    </row>
    <row r="835" spans="1:39" ht="15.75" customHeight="1">
      <c r="A835" s="2"/>
      <c r="B835" s="2"/>
      <c r="C835" s="2"/>
      <c r="D835" s="2"/>
      <c r="E835" s="2"/>
      <c r="F835" s="2"/>
      <c r="G835" s="7"/>
      <c r="H835" s="2"/>
      <c r="I835" s="2"/>
      <c r="J835" s="2"/>
      <c r="K835" s="2"/>
      <c r="L835" s="2"/>
      <c r="M835" s="2"/>
      <c r="N835" s="2"/>
      <c r="O835" s="71"/>
      <c r="P835" s="71"/>
      <c r="Q835" s="2"/>
      <c r="R835" s="2"/>
      <c r="S835" s="2"/>
      <c r="T835" s="2"/>
      <c r="U835" s="2"/>
      <c r="V835" s="2"/>
      <c r="W835" s="2"/>
      <c r="X835" s="2"/>
      <c r="Y835" s="2"/>
      <c r="Z835" s="2"/>
      <c r="AA835" s="2"/>
      <c r="AB835" s="2"/>
      <c r="AC835" s="2"/>
      <c r="AD835" s="2"/>
      <c r="AE835" s="2"/>
      <c r="AF835" s="2"/>
      <c r="AG835" s="2"/>
      <c r="AH835" s="2"/>
      <c r="AI835" s="2"/>
      <c r="AJ835" s="2"/>
      <c r="AK835" s="2"/>
      <c r="AL835" s="2"/>
      <c r="AM835" s="2"/>
    </row>
    <row r="836" spans="1:39" ht="15.75" customHeight="1">
      <c r="A836" s="2"/>
      <c r="B836" s="2"/>
      <c r="C836" s="2"/>
      <c r="D836" s="2"/>
      <c r="E836" s="2"/>
      <c r="F836" s="2"/>
      <c r="G836" s="7"/>
      <c r="H836" s="2"/>
      <c r="I836" s="2"/>
      <c r="J836" s="2"/>
      <c r="K836" s="2"/>
      <c r="L836" s="2"/>
      <c r="M836" s="2"/>
      <c r="N836" s="2"/>
      <c r="O836" s="71"/>
      <c r="P836" s="71"/>
      <c r="Q836" s="2"/>
      <c r="R836" s="2"/>
      <c r="S836" s="2"/>
      <c r="T836" s="2"/>
      <c r="U836" s="2"/>
      <c r="V836" s="2"/>
      <c r="W836" s="2"/>
      <c r="X836" s="2"/>
      <c r="Y836" s="2"/>
      <c r="Z836" s="2"/>
      <c r="AA836" s="2"/>
      <c r="AB836" s="2"/>
      <c r="AC836" s="2"/>
      <c r="AD836" s="2"/>
      <c r="AE836" s="2"/>
      <c r="AF836" s="2"/>
      <c r="AG836" s="2"/>
      <c r="AH836" s="2"/>
      <c r="AI836" s="2"/>
      <c r="AJ836" s="2"/>
      <c r="AK836" s="2"/>
      <c r="AL836" s="2"/>
      <c r="AM836" s="2"/>
    </row>
    <row r="837" spans="1:39" ht="15.75" customHeight="1">
      <c r="A837" s="2"/>
      <c r="B837" s="2"/>
      <c r="C837" s="2"/>
      <c r="D837" s="2"/>
      <c r="E837" s="2"/>
      <c r="F837" s="2"/>
      <c r="G837" s="7"/>
      <c r="H837" s="2"/>
      <c r="I837" s="2"/>
      <c r="J837" s="2"/>
      <c r="K837" s="2"/>
      <c r="L837" s="2"/>
      <c r="M837" s="2"/>
      <c r="N837" s="2"/>
      <c r="O837" s="71"/>
      <c r="P837" s="71"/>
      <c r="Q837" s="2"/>
      <c r="R837" s="2"/>
      <c r="S837" s="2"/>
      <c r="T837" s="2"/>
      <c r="U837" s="2"/>
      <c r="V837" s="2"/>
      <c r="W837" s="2"/>
      <c r="X837" s="2"/>
      <c r="Y837" s="2"/>
      <c r="Z837" s="2"/>
      <c r="AA837" s="2"/>
      <c r="AB837" s="2"/>
      <c r="AC837" s="2"/>
      <c r="AD837" s="2"/>
      <c r="AE837" s="2"/>
      <c r="AF837" s="2"/>
      <c r="AG837" s="2"/>
      <c r="AH837" s="2"/>
      <c r="AI837" s="2"/>
      <c r="AJ837" s="2"/>
      <c r="AK837" s="2"/>
      <c r="AL837" s="2"/>
      <c r="AM837" s="2"/>
    </row>
    <row r="838" spans="1:39" ht="15.75" customHeight="1">
      <c r="A838" s="2"/>
      <c r="B838" s="2"/>
      <c r="C838" s="2"/>
      <c r="D838" s="2"/>
      <c r="E838" s="2"/>
      <c r="F838" s="2"/>
      <c r="G838" s="7"/>
      <c r="H838" s="2"/>
      <c r="I838" s="2"/>
      <c r="J838" s="2"/>
      <c r="K838" s="2"/>
      <c r="L838" s="2"/>
      <c r="M838" s="2"/>
      <c r="N838" s="2"/>
      <c r="O838" s="71"/>
      <c r="P838" s="71"/>
      <c r="Q838" s="2"/>
      <c r="R838" s="2"/>
      <c r="S838" s="2"/>
      <c r="T838" s="2"/>
      <c r="U838" s="2"/>
      <c r="V838" s="2"/>
      <c r="W838" s="2"/>
      <c r="X838" s="2"/>
      <c r="Y838" s="2"/>
      <c r="Z838" s="2"/>
      <c r="AA838" s="2"/>
      <c r="AB838" s="2"/>
      <c r="AC838" s="2"/>
      <c r="AD838" s="2"/>
      <c r="AE838" s="2"/>
      <c r="AF838" s="2"/>
      <c r="AG838" s="2"/>
      <c r="AH838" s="2"/>
      <c r="AI838" s="2"/>
      <c r="AJ838" s="2"/>
      <c r="AK838" s="2"/>
      <c r="AL838" s="2"/>
      <c r="AM838" s="2"/>
    </row>
    <row r="839" spans="1:39" ht="15.75" customHeight="1">
      <c r="A839" s="2"/>
      <c r="B839" s="2"/>
      <c r="C839" s="2"/>
      <c r="D839" s="2"/>
      <c r="E839" s="2"/>
      <c r="F839" s="2"/>
      <c r="G839" s="7"/>
      <c r="H839" s="2"/>
      <c r="I839" s="2"/>
      <c r="J839" s="2"/>
      <c r="K839" s="2"/>
      <c r="L839" s="2"/>
      <c r="M839" s="2"/>
      <c r="N839" s="2"/>
      <c r="O839" s="71"/>
      <c r="P839" s="71"/>
      <c r="Q839" s="2"/>
      <c r="R839" s="2"/>
      <c r="S839" s="2"/>
      <c r="T839" s="2"/>
      <c r="U839" s="2"/>
      <c r="V839" s="2"/>
      <c r="W839" s="2"/>
      <c r="X839" s="2"/>
      <c r="Y839" s="2"/>
      <c r="Z839" s="2"/>
      <c r="AA839" s="2"/>
      <c r="AB839" s="2"/>
      <c r="AC839" s="2"/>
      <c r="AD839" s="2"/>
      <c r="AE839" s="2"/>
      <c r="AF839" s="2"/>
      <c r="AG839" s="2"/>
      <c r="AH839" s="2"/>
      <c r="AI839" s="2"/>
      <c r="AJ839" s="2"/>
      <c r="AK839" s="2"/>
      <c r="AL839" s="2"/>
      <c r="AM839" s="2"/>
    </row>
    <row r="840" spans="1:39" ht="15.75" customHeight="1">
      <c r="A840" s="2"/>
      <c r="B840" s="2"/>
      <c r="C840" s="2"/>
      <c r="D840" s="2"/>
      <c r="E840" s="2"/>
      <c r="F840" s="2"/>
      <c r="G840" s="7"/>
      <c r="H840" s="2"/>
      <c r="I840" s="2"/>
      <c r="J840" s="2"/>
      <c r="K840" s="2"/>
      <c r="L840" s="2"/>
      <c r="M840" s="2"/>
      <c r="N840" s="2"/>
      <c r="O840" s="71"/>
      <c r="P840" s="71"/>
      <c r="Q840" s="2"/>
      <c r="R840" s="2"/>
      <c r="S840" s="2"/>
      <c r="T840" s="2"/>
      <c r="U840" s="2"/>
      <c r="V840" s="2"/>
      <c r="W840" s="2"/>
      <c r="X840" s="2"/>
      <c r="Y840" s="2"/>
      <c r="Z840" s="2"/>
      <c r="AA840" s="2"/>
      <c r="AB840" s="2"/>
      <c r="AC840" s="2"/>
      <c r="AD840" s="2"/>
      <c r="AE840" s="2"/>
      <c r="AF840" s="2"/>
      <c r="AG840" s="2"/>
      <c r="AH840" s="2"/>
      <c r="AI840" s="2"/>
      <c r="AJ840" s="2"/>
      <c r="AK840" s="2"/>
      <c r="AL840" s="2"/>
      <c r="AM840" s="2"/>
    </row>
    <row r="841" spans="1:39" ht="15.75" customHeight="1">
      <c r="A841" s="2"/>
      <c r="B841" s="2"/>
      <c r="C841" s="2"/>
      <c r="D841" s="2"/>
      <c r="E841" s="2"/>
      <c r="F841" s="2"/>
      <c r="G841" s="7"/>
      <c r="H841" s="2"/>
      <c r="I841" s="2"/>
      <c r="J841" s="2"/>
      <c r="K841" s="2"/>
      <c r="L841" s="2"/>
      <c r="M841" s="2"/>
      <c r="N841" s="2"/>
      <c r="O841" s="71"/>
      <c r="P841" s="71"/>
      <c r="Q841" s="2"/>
      <c r="R841" s="2"/>
      <c r="S841" s="2"/>
      <c r="T841" s="2"/>
      <c r="U841" s="2"/>
      <c r="V841" s="2"/>
      <c r="W841" s="2"/>
      <c r="X841" s="2"/>
      <c r="Y841" s="2"/>
      <c r="Z841" s="2"/>
      <c r="AA841" s="2"/>
      <c r="AB841" s="2"/>
      <c r="AC841" s="2"/>
      <c r="AD841" s="2"/>
      <c r="AE841" s="2"/>
      <c r="AF841" s="2"/>
      <c r="AG841" s="2"/>
      <c r="AH841" s="2"/>
      <c r="AI841" s="2"/>
      <c r="AJ841" s="2"/>
      <c r="AK841" s="2"/>
      <c r="AL841" s="2"/>
      <c r="AM841" s="2"/>
    </row>
    <row r="842" spans="1:39" ht="15.75" customHeight="1">
      <c r="A842" s="2"/>
      <c r="B842" s="2"/>
      <c r="C842" s="2"/>
      <c r="D842" s="2"/>
      <c r="E842" s="2"/>
      <c r="F842" s="2"/>
      <c r="G842" s="7"/>
      <c r="H842" s="2"/>
      <c r="I842" s="2"/>
      <c r="J842" s="2"/>
      <c r="K842" s="2"/>
      <c r="L842" s="2"/>
      <c r="M842" s="2"/>
      <c r="N842" s="2"/>
      <c r="O842" s="71"/>
      <c r="P842" s="71"/>
      <c r="Q842" s="2"/>
      <c r="R842" s="2"/>
      <c r="S842" s="2"/>
      <c r="T842" s="2"/>
      <c r="U842" s="2"/>
      <c r="V842" s="2"/>
      <c r="W842" s="2"/>
      <c r="X842" s="2"/>
      <c r="Y842" s="2"/>
      <c r="Z842" s="2"/>
      <c r="AA842" s="2"/>
      <c r="AB842" s="2"/>
      <c r="AC842" s="2"/>
      <c r="AD842" s="2"/>
      <c r="AE842" s="2"/>
      <c r="AF842" s="2"/>
      <c r="AG842" s="2"/>
      <c r="AH842" s="2"/>
      <c r="AI842" s="2"/>
      <c r="AJ842" s="2"/>
      <c r="AK842" s="2"/>
      <c r="AL842" s="2"/>
      <c r="AM842" s="2"/>
    </row>
    <row r="843" spans="1:39" ht="15.75" customHeight="1">
      <c r="A843" s="2"/>
      <c r="B843" s="2"/>
      <c r="C843" s="2"/>
      <c r="D843" s="2"/>
      <c r="E843" s="2"/>
      <c r="F843" s="2"/>
      <c r="G843" s="7"/>
      <c r="H843" s="2"/>
      <c r="I843" s="2"/>
      <c r="J843" s="2"/>
      <c r="K843" s="2"/>
      <c r="L843" s="2"/>
      <c r="M843" s="2"/>
      <c r="N843" s="2"/>
      <c r="O843" s="71"/>
      <c r="P843" s="71"/>
      <c r="Q843" s="2"/>
      <c r="R843" s="2"/>
      <c r="S843" s="2"/>
      <c r="T843" s="2"/>
      <c r="U843" s="2"/>
      <c r="V843" s="2"/>
      <c r="W843" s="2"/>
      <c r="X843" s="2"/>
      <c r="Y843" s="2"/>
      <c r="Z843" s="2"/>
      <c r="AA843" s="2"/>
      <c r="AB843" s="2"/>
      <c r="AC843" s="2"/>
      <c r="AD843" s="2"/>
      <c r="AE843" s="2"/>
      <c r="AF843" s="2"/>
      <c r="AG843" s="2"/>
      <c r="AH843" s="2"/>
      <c r="AI843" s="2"/>
      <c r="AJ843" s="2"/>
      <c r="AK843" s="2"/>
      <c r="AL843" s="2"/>
      <c r="AM843" s="2"/>
    </row>
    <row r="844" spans="1:39" ht="15.75" customHeight="1">
      <c r="A844" s="2"/>
      <c r="B844" s="2"/>
      <c r="C844" s="2"/>
      <c r="D844" s="2"/>
      <c r="E844" s="2"/>
      <c r="F844" s="2"/>
      <c r="G844" s="7"/>
      <c r="H844" s="2"/>
      <c r="I844" s="2"/>
      <c r="J844" s="2"/>
      <c r="K844" s="2"/>
      <c r="L844" s="2"/>
      <c r="M844" s="2"/>
      <c r="N844" s="2"/>
      <c r="O844" s="71"/>
      <c r="P844" s="71"/>
      <c r="Q844" s="2"/>
      <c r="R844" s="2"/>
      <c r="S844" s="2"/>
      <c r="T844" s="2"/>
      <c r="U844" s="2"/>
      <c r="V844" s="2"/>
      <c r="W844" s="2"/>
      <c r="X844" s="2"/>
      <c r="Y844" s="2"/>
      <c r="Z844" s="2"/>
      <c r="AA844" s="2"/>
      <c r="AB844" s="2"/>
      <c r="AC844" s="2"/>
      <c r="AD844" s="2"/>
      <c r="AE844" s="2"/>
      <c r="AF844" s="2"/>
      <c r="AG844" s="2"/>
      <c r="AH844" s="2"/>
      <c r="AI844" s="2"/>
      <c r="AJ844" s="2"/>
      <c r="AK844" s="2"/>
      <c r="AL844" s="2"/>
      <c r="AM844" s="2"/>
    </row>
    <row r="845" spans="1:39" ht="15.75" customHeight="1">
      <c r="A845" s="2"/>
      <c r="B845" s="2"/>
      <c r="C845" s="2"/>
      <c r="D845" s="2"/>
      <c r="E845" s="2"/>
      <c r="F845" s="2"/>
      <c r="G845" s="7"/>
      <c r="H845" s="2"/>
      <c r="I845" s="2"/>
      <c r="J845" s="2"/>
      <c r="K845" s="2"/>
      <c r="L845" s="2"/>
      <c r="M845" s="2"/>
      <c r="N845" s="2"/>
      <c r="O845" s="71"/>
      <c r="P845" s="71"/>
      <c r="Q845" s="2"/>
      <c r="R845" s="2"/>
      <c r="S845" s="2"/>
      <c r="T845" s="2"/>
      <c r="U845" s="2"/>
      <c r="V845" s="2"/>
      <c r="W845" s="2"/>
      <c r="X845" s="2"/>
      <c r="Y845" s="2"/>
      <c r="Z845" s="2"/>
      <c r="AA845" s="2"/>
      <c r="AB845" s="2"/>
      <c r="AC845" s="2"/>
      <c r="AD845" s="2"/>
      <c r="AE845" s="2"/>
      <c r="AF845" s="2"/>
      <c r="AG845" s="2"/>
      <c r="AH845" s="2"/>
      <c r="AI845" s="2"/>
      <c r="AJ845" s="2"/>
      <c r="AK845" s="2"/>
      <c r="AL845" s="2"/>
      <c r="AM845" s="2"/>
    </row>
    <row r="846" spans="1:39" ht="15.75" customHeight="1">
      <c r="A846" s="2"/>
      <c r="B846" s="2"/>
      <c r="C846" s="2"/>
      <c r="D846" s="2"/>
      <c r="E846" s="2"/>
      <c r="F846" s="2"/>
      <c r="G846" s="7"/>
      <c r="H846" s="2"/>
      <c r="I846" s="2"/>
      <c r="J846" s="2"/>
      <c r="K846" s="2"/>
      <c r="L846" s="2"/>
      <c r="M846" s="2"/>
      <c r="N846" s="2"/>
      <c r="O846" s="71"/>
      <c r="P846" s="71"/>
      <c r="Q846" s="2"/>
      <c r="R846" s="2"/>
      <c r="S846" s="2"/>
      <c r="T846" s="2"/>
      <c r="U846" s="2"/>
      <c r="V846" s="2"/>
      <c r="W846" s="2"/>
      <c r="X846" s="2"/>
      <c r="Y846" s="2"/>
      <c r="Z846" s="2"/>
      <c r="AA846" s="2"/>
      <c r="AB846" s="2"/>
      <c r="AC846" s="2"/>
      <c r="AD846" s="2"/>
      <c r="AE846" s="2"/>
      <c r="AF846" s="2"/>
      <c r="AG846" s="2"/>
      <c r="AH846" s="2"/>
      <c r="AI846" s="2"/>
      <c r="AJ846" s="2"/>
      <c r="AK846" s="2"/>
      <c r="AL846" s="2"/>
      <c r="AM846" s="2"/>
    </row>
    <row r="847" spans="1:39" ht="15.75" customHeight="1">
      <c r="A847" s="2"/>
      <c r="B847" s="2"/>
      <c r="C847" s="2"/>
      <c r="D847" s="2"/>
      <c r="E847" s="2"/>
      <c r="F847" s="2"/>
      <c r="G847" s="7"/>
      <c r="H847" s="2"/>
      <c r="I847" s="2"/>
      <c r="J847" s="2"/>
      <c r="K847" s="2"/>
      <c r="L847" s="2"/>
      <c r="M847" s="2"/>
      <c r="N847" s="2"/>
      <c r="O847" s="71"/>
      <c r="P847" s="71"/>
      <c r="Q847" s="2"/>
      <c r="R847" s="2"/>
      <c r="S847" s="2"/>
      <c r="T847" s="2"/>
      <c r="U847" s="2"/>
      <c r="V847" s="2"/>
      <c r="W847" s="2"/>
      <c r="X847" s="2"/>
      <c r="Y847" s="2"/>
      <c r="Z847" s="2"/>
      <c r="AA847" s="2"/>
      <c r="AB847" s="2"/>
      <c r="AC847" s="2"/>
      <c r="AD847" s="2"/>
      <c r="AE847" s="2"/>
      <c r="AF847" s="2"/>
      <c r="AG847" s="2"/>
      <c r="AH847" s="2"/>
      <c r="AI847" s="2"/>
      <c r="AJ847" s="2"/>
      <c r="AK847" s="2"/>
      <c r="AL847" s="2"/>
      <c r="AM847" s="2"/>
    </row>
    <row r="848" spans="1:39" ht="15.75" customHeight="1">
      <c r="A848" s="2"/>
      <c r="B848" s="2"/>
      <c r="C848" s="2"/>
      <c r="D848" s="2"/>
      <c r="E848" s="2"/>
      <c r="F848" s="2"/>
      <c r="G848" s="7"/>
      <c r="H848" s="2"/>
      <c r="I848" s="2"/>
      <c r="J848" s="2"/>
      <c r="K848" s="2"/>
      <c r="L848" s="2"/>
      <c r="M848" s="2"/>
      <c r="N848" s="2"/>
      <c r="O848" s="71"/>
      <c r="P848" s="71"/>
      <c r="Q848" s="2"/>
      <c r="R848" s="2"/>
      <c r="S848" s="2"/>
      <c r="T848" s="2"/>
      <c r="U848" s="2"/>
      <c r="V848" s="2"/>
      <c r="W848" s="2"/>
      <c r="X848" s="2"/>
      <c r="Y848" s="2"/>
      <c r="Z848" s="2"/>
      <c r="AA848" s="2"/>
      <c r="AB848" s="2"/>
      <c r="AC848" s="2"/>
      <c r="AD848" s="2"/>
      <c r="AE848" s="2"/>
      <c r="AF848" s="2"/>
      <c r="AG848" s="2"/>
      <c r="AH848" s="2"/>
      <c r="AI848" s="2"/>
      <c r="AJ848" s="2"/>
      <c r="AK848" s="2"/>
      <c r="AL848" s="2"/>
      <c r="AM848" s="2"/>
    </row>
    <row r="849" spans="1:39" ht="15.75" customHeight="1">
      <c r="A849" s="2"/>
      <c r="B849" s="2"/>
      <c r="C849" s="2"/>
      <c r="D849" s="2"/>
      <c r="E849" s="2"/>
      <c r="F849" s="2"/>
      <c r="G849" s="7"/>
      <c r="H849" s="2"/>
      <c r="I849" s="2"/>
      <c r="J849" s="2"/>
      <c r="K849" s="2"/>
      <c r="L849" s="2"/>
      <c r="M849" s="2"/>
      <c r="N849" s="2"/>
      <c r="O849" s="71"/>
      <c r="P849" s="71"/>
      <c r="Q849" s="2"/>
      <c r="R849" s="2"/>
      <c r="S849" s="2"/>
      <c r="T849" s="2"/>
      <c r="U849" s="2"/>
      <c r="V849" s="2"/>
      <c r="W849" s="2"/>
      <c r="X849" s="2"/>
      <c r="Y849" s="2"/>
      <c r="Z849" s="2"/>
      <c r="AA849" s="2"/>
      <c r="AB849" s="2"/>
      <c r="AC849" s="2"/>
      <c r="AD849" s="2"/>
      <c r="AE849" s="2"/>
      <c r="AF849" s="2"/>
      <c r="AG849" s="2"/>
      <c r="AH849" s="2"/>
      <c r="AI849" s="2"/>
      <c r="AJ849" s="2"/>
      <c r="AK849" s="2"/>
      <c r="AL849" s="2"/>
      <c r="AM849" s="2"/>
    </row>
    <row r="850" spans="1:39" ht="15.75" customHeight="1">
      <c r="A850" s="2"/>
      <c r="B850" s="2"/>
      <c r="C850" s="2"/>
      <c r="D850" s="2"/>
      <c r="E850" s="2"/>
      <c r="F850" s="2"/>
      <c r="G850" s="7"/>
      <c r="H850" s="2"/>
      <c r="I850" s="2"/>
      <c r="J850" s="2"/>
      <c r="K850" s="2"/>
      <c r="L850" s="2"/>
      <c r="M850" s="2"/>
      <c r="N850" s="2"/>
      <c r="O850" s="71"/>
      <c r="P850" s="71"/>
      <c r="Q850" s="2"/>
      <c r="R850" s="2"/>
      <c r="S850" s="2"/>
      <c r="T850" s="2"/>
      <c r="U850" s="2"/>
      <c r="V850" s="2"/>
      <c r="W850" s="2"/>
      <c r="X850" s="2"/>
      <c r="Y850" s="2"/>
      <c r="Z850" s="2"/>
      <c r="AA850" s="2"/>
      <c r="AB850" s="2"/>
      <c r="AC850" s="2"/>
      <c r="AD850" s="2"/>
      <c r="AE850" s="2"/>
      <c r="AF850" s="2"/>
      <c r="AG850" s="2"/>
      <c r="AH850" s="2"/>
      <c r="AI850" s="2"/>
      <c r="AJ850" s="2"/>
      <c r="AK850" s="2"/>
      <c r="AL850" s="2"/>
      <c r="AM850" s="2"/>
    </row>
    <row r="851" spans="1:39" ht="15.75" customHeight="1">
      <c r="A851" s="2"/>
      <c r="B851" s="2"/>
      <c r="C851" s="2"/>
      <c r="D851" s="2"/>
      <c r="E851" s="2"/>
      <c r="F851" s="2"/>
      <c r="G851" s="7"/>
      <c r="H851" s="2"/>
      <c r="I851" s="2"/>
      <c r="J851" s="2"/>
      <c r="K851" s="2"/>
      <c r="L851" s="2"/>
      <c r="M851" s="2"/>
      <c r="N851" s="2"/>
      <c r="O851" s="71"/>
      <c r="P851" s="71"/>
      <c r="Q851" s="2"/>
      <c r="R851" s="2"/>
      <c r="S851" s="2"/>
      <c r="T851" s="2"/>
      <c r="U851" s="2"/>
      <c r="V851" s="2"/>
      <c r="W851" s="2"/>
      <c r="X851" s="2"/>
      <c r="Y851" s="2"/>
      <c r="Z851" s="2"/>
      <c r="AA851" s="2"/>
      <c r="AB851" s="2"/>
      <c r="AC851" s="2"/>
      <c r="AD851" s="2"/>
      <c r="AE851" s="2"/>
      <c r="AF851" s="2"/>
      <c r="AG851" s="2"/>
      <c r="AH851" s="2"/>
      <c r="AI851" s="2"/>
      <c r="AJ851" s="2"/>
      <c r="AK851" s="2"/>
      <c r="AL851" s="2"/>
      <c r="AM851" s="2"/>
    </row>
    <row r="852" spans="1:39" ht="15.75" customHeight="1">
      <c r="A852" s="2"/>
      <c r="B852" s="2"/>
      <c r="C852" s="2"/>
      <c r="D852" s="2"/>
      <c r="E852" s="2"/>
      <c r="F852" s="2"/>
      <c r="G852" s="7"/>
      <c r="H852" s="2"/>
      <c r="I852" s="2"/>
      <c r="J852" s="2"/>
      <c r="K852" s="2"/>
      <c r="L852" s="2"/>
      <c r="M852" s="2"/>
      <c r="N852" s="2"/>
      <c r="O852" s="71"/>
      <c r="P852" s="71"/>
      <c r="Q852" s="2"/>
      <c r="R852" s="2"/>
      <c r="S852" s="2"/>
      <c r="T852" s="2"/>
      <c r="U852" s="2"/>
      <c r="V852" s="2"/>
      <c r="W852" s="2"/>
      <c r="X852" s="2"/>
      <c r="Y852" s="2"/>
      <c r="Z852" s="2"/>
      <c r="AA852" s="2"/>
      <c r="AB852" s="2"/>
      <c r="AC852" s="2"/>
      <c r="AD852" s="2"/>
      <c r="AE852" s="2"/>
      <c r="AF852" s="2"/>
      <c r="AG852" s="2"/>
      <c r="AH852" s="2"/>
      <c r="AI852" s="2"/>
      <c r="AJ852" s="2"/>
      <c r="AK852" s="2"/>
      <c r="AL852" s="2"/>
      <c r="AM852" s="2"/>
    </row>
    <row r="853" spans="1:39" ht="15.75" customHeight="1">
      <c r="A853" s="2"/>
      <c r="B853" s="2"/>
      <c r="C853" s="2"/>
      <c r="D853" s="2"/>
      <c r="E853" s="2"/>
      <c r="F853" s="2"/>
      <c r="G853" s="7"/>
      <c r="H853" s="2"/>
      <c r="I853" s="2"/>
      <c r="J853" s="2"/>
      <c r="K853" s="2"/>
      <c r="L853" s="2"/>
      <c r="M853" s="2"/>
      <c r="N853" s="2"/>
      <c r="O853" s="71"/>
      <c r="P853" s="71"/>
      <c r="Q853" s="2"/>
      <c r="R853" s="2"/>
      <c r="S853" s="2"/>
      <c r="T853" s="2"/>
      <c r="U853" s="2"/>
      <c r="V853" s="2"/>
      <c r="W853" s="2"/>
      <c r="X853" s="2"/>
      <c r="Y853" s="2"/>
      <c r="Z853" s="2"/>
      <c r="AA853" s="2"/>
      <c r="AB853" s="2"/>
      <c r="AC853" s="2"/>
      <c r="AD853" s="2"/>
      <c r="AE853" s="2"/>
      <c r="AF853" s="2"/>
      <c r="AG853" s="2"/>
      <c r="AH853" s="2"/>
      <c r="AI853" s="2"/>
      <c r="AJ853" s="2"/>
      <c r="AK853" s="2"/>
      <c r="AL853" s="2"/>
      <c r="AM853" s="2"/>
    </row>
    <row r="854" spans="1:39" ht="15.75" customHeight="1">
      <c r="A854" s="2"/>
      <c r="B854" s="2"/>
      <c r="C854" s="2"/>
      <c r="D854" s="2"/>
      <c r="E854" s="2"/>
      <c r="F854" s="2"/>
      <c r="G854" s="7"/>
      <c r="H854" s="2"/>
      <c r="I854" s="2"/>
      <c r="J854" s="2"/>
      <c r="K854" s="2"/>
      <c r="L854" s="2"/>
      <c r="M854" s="2"/>
      <c r="N854" s="2"/>
      <c r="O854" s="71"/>
      <c r="P854" s="71"/>
      <c r="Q854" s="2"/>
      <c r="R854" s="2"/>
      <c r="S854" s="2"/>
      <c r="T854" s="2"/>
      <c r="U854" s="2"/>
      <c r="V854" s="2"/>
      <c r="W854" s="2"/>
      <c r="X854" s="2"/>
      <c r="Y854" s="2"/>
      <c r="Z854" s="2"/>
      <c r="AA854" s="2"/>
      <c r="AB854" s="2"/>
      <c r="AC854" s="2"/>
      <c r="AD854" s="2"/>
      <c r="AE854" s="2"/>
      <c r="AF854" s="2"/>
      <c r="AG854" s="2"/>
      <c r="AH854" s="2"/>
      <c r="AI854" s="2"/>
      <c r="AJ854" s="2"/>
      <c r="AK854" s="2"/>
      <c r="AL854" s="2"/>
      <c r="AM854" s="2"/>
    </row>
    <row r="855" spans="1:39" ht="15.75" customHeight="1">
      <c r="A855" s="2"/>
      <c r="B855" s="2"/>
      <c r="C855" s="2"/>
      <c r="D855" s="2"/>
      <c r="E855" s="2"/>
      <c r="F855" s="2"/>
      <c r="G855" s="7"/>
      <c r="H855" s="2"/>
      <c r="I855" s="2"/>
      <c r="J855" s="2"/>
      <c r="K855" s="2"/>
      <c r="L855" s="2"/>
      <c r="M855" s="2"/>
      <c r="N855" s="2"/>
      <c r="O855" s="71"/>
      <c r="P855" s="71"/>
      <c r="Q855" s="2"/>
      <c r="R855" s="2"/>
      <c r="S855" s="2"/>
      <c r="T855" s="2"/>
      <c r="U855" s="2"/>
      <c r="V855" s="2"/>
      <c r="W855" s="2"/>
      <c r="X855" s="2"/>
      <c r="Y855" s="2"/>
      <c r="Z855" s="2"/>
      <c r="AA855" s="2"/>
      <c r="AB855" s="2"/>
      <c r="AC855" s="2"/>
      <c r="AD855" s="2"/>
      <c r="AE855" s="2"/>
      <c r="AF855" s="2"/>
      <c r="AG855" s="2"/>
      <c r="AH855" s="2"/>
      <c r="AI855" s="2"/>
      <c r="AJ855" s="2"/>
      <c r="AK855" s="2"/>
      <c r="AL855" s="2"/>
      <c r="AM855" s="2"/>
    </row>
    <row r="856" spans="1:39" ht="15.75" customHeight="1">
      <c r="A856" s="2"/>
      <c r="B856" s="2"/>
      <c r="C856" s="2"/>
      <c r="D856" s="2"/>
      <c r="E856" s="2"/>
      <c r="F856" s="2"/>
      <c r="G856" s="7"/>
      <c r="H856" s="2"/>
      <c r="I856" s="2"/>
      <c r="J856" s="2"/>
      <c r="K856" s="2"/>
      <c r="L856" s="2"/>
      <c r="M856" s="2"/>
      <c r="N856" s="2"/>
      <c r="O856" s="71"/>
      <c r="P856" s="71"/>
      <c r="Q856" s="2"/>
      <c r="R856" s="2"/>
      <c r="S856" s="2"/>
      <c r="T856" s="2"/>
      <c r="U856" s="2"/>
      <c r="V856" s="2"/>
      <c r="W856" s="2"/>
      <c r="X856" s="2"/>
      <c r="Y856" s="2"/>
      <c r="Z856" s="2"/>
      <c r="AA856" s="2"/>
      <c r="AB856" s="2"/>
      <c r="AC856" s="2"/>
      <c r="AD856" s="2"/>
      <c r="AE856" s="2"/>
      <c r="AF856" s="2"/>
      <c r="AG856" s="2"/>
      <c r="AH856" s="2"/>
      <c r="AI856" s="2"/>
      <c r="AJ856" s="2"/>
      <c r="AK856" s="2"/>
      <c r="AL856" s="2"/>
      <c r="AM856" s="2"/>
    </row>
    <row r="857" spans="1:39" ht="15.75" customHeight="1">
      <c r="A857" s="2"/>
      <c r="B857" s="2"/>
      <c r="C857" s="2"/>
      <c r="D857" s="2"/>
      <c r="E857" s="2"/>
      <c r="F857" s="2"/>
      <c r="G857" s="7"/>
      <c r="H857" s="2"/>
      <c r="I857" s="2"/>
      <c r="J857" s="2"/>
      <c r="K857" s="2"/>
      <c r="L857" s="2"/>
      <c r="M857" s="2"/>
      <c r="N857" s="2"/>
      <c r="O857" s="71"/>
      <c r="P857" s="71"/>
      <c r="Q857" s="2"/>
      <c r="R857" s="2"/>
      <c r="S857" s="2"/>
      <c r="T857" s="2"/>
      <c r="U857" s="2"/>
      <c r="V857" s="2"/>
      <c r="W857" s="2"/>
      <c r="X857" s="2"/>
      <c r="Y857" s="2"/>
      <c r="Z857" s="2"/>
      <c r="AA857" s="2"/>
      <c r="AB857" s="2"/>
      <c r="AC857" s="2"/>
      <c r="AD857" s="2"/>
      <c r="AE857" s="2"/>
      <c r="AF857" s="2"/>
      <c r="AG857" s="2"/>
      <c r="AH857" s="2"/>
      <c r="AI857" s="2"/>
      <c r="AJ857" s="2"/>
      <c r="AK857" s="2"/>
      <c r="AL857" s="2"/>
      <c r="AM857" s="2"/>
    </row>
    <row r="858" spans="1:39" ht="15.75" customHeight="1">
      <c r="A858" s="2"/>
      <c r="B858" s="2"/>
      <c r="C858" s="2"/>
      <c r="D858" s="2"/>
      <c r="E858" s="2"/>
      <c r="F858" s="2"/>
      <c r="G858" s="7"/>
      <c r="H858" s="2"/>
      <c r="I858" s="2"/>
      <c r="J858" s="2"/>
      <c r="K858" s="2"/>
      <c r="L858" s="2"/>
      <c r="M858" s="2"/>
      <c r="N858" s="2"/>
      <c r="O858" s="71"/>
      <c r="P858" s="71"/>
      <c r="Q858" s="2"/>
      <c r="R858" s="2"/>
      <c r="S858" s="2"/>
      <c r="T858" s="2"/>
      <c r="U858" s="2"/>
      <c r="V858" s="2"/>
      <c r="W858" s="2"/>
      <c r="X858" s="2"/>
      <c r="Y858" s="2"/>
      <c r="Z858" s="2"/>
      <c r="AA858" s="2"/>
      <c r="AB858" s="2"/>
      <c r="AC858" s="2"/>
      <c r="AD858" s="2"/>
      <c r="AE858" s="2"/>
      <c r="AF858" s="2"/>
      <c r="AG858" s="2"/>
      <c r="AH858" s="2"/>
      <c r="AI858" s="2"/>
      <c r="AJ858" s="2"/>
      <c r="AK858" s="2"/>
      <c r="AL858" s="2"/>
      <c r="AM858" s="2"/>
    </row>
    <row r="859" spans="1:39" ht="15.75" customHeight="1">
      <c r="A859" s="2"/>
      <c r="B859" s="2"/>
      <c r="C859" s="2"/>
      <c r="D859" s="2"/>
      <c r="E859" s="2"/>
      <c r="F859" s="2"/>
      <c r="G859" s="7"/>
      <c r="H859" s="2"/>
      <c r="I859" s="2"/>
      <c r="J859" s="2"/>
      <c r="K859" s="2"/>
      <c r="L859" s="2"/>
      <c r="M859" s="2"/>
      <c r="N859" s="2"/>
      <c r="O859" s="71"/>
      <c r="P859" s="71"/>
      <c r="Q859" s="2"/>
      <c r="R859" s="2"/>
      <c r="S859" s="2"/>
      <c r="T859" s="2"/>
      <c r="U859" s="2"/>
      <c r="V859" s="2"/>
      <c r="W859" s="2"/>
      <c r="X859" s="2"/>
      <c r="Y859" s="2"/>
      <c r="Z859" s="2"/>
      <c r="AA859" s="2"/>
      <c r="AB859" s="2"/>
      <c r="AC859" s="2"/>
      <c r="AD859" s="2"/>
      <c r="AE859" s="2"/>
      <c r="AF859" s="2"/>
      <c r="AG859" s="2"/>
      <c r="AH859" s="2"/>
      <c r="AI859" s="2"/>
      <c r="AJ859" s="2"/>
      <c r="AK859" s="2"/>
      <c r="AL859" s="2"/>
      <c r="AM859" s="2"/>
    </row>
    <row r="860" spans="1:39" ht="15.75" customHeight="1">
      <c r="A860" s="2"/>
      <c r="B860" s="2"/>
      <c r="C860" s="2"/>
      <c r="D860" s="2"/>
      <c r="E860" s="2"/>
      <c r="F860" s="2"/>
      <c r="G860" s="7"/>
      <c r="H860" s="2"/>
      <c r="I860" s="2"/>
      <c r="J860" s="2"/>
      <c r="K860" s="2"/>
      <c r="L860" s="2"/>
      <c r="M860" s="2"/>
      <c r="N860" s="2"/>
      <c r="O860" s="71"/>
      <c r="P860" s="71"/>
      <c r="Q860" s="2"/>
      <c r="R860" s="2"/>
      <c r="S860" s="2"/>
      <c r="T860" s="2"/>
      <c r="U860" s="2"/>
      <c r="V860" s="2"/>
      <c r="W860" s="2"/>
      <c r="X860" s="2"/>
      <c r="Y860" s="2"/>
      <c r="Z860" s="2"/>
      <c r="AA860" s="2"/>
      <c r="AB860" s="2"/>
      <c r="AC860" s="2"/>
      <c r="AD860" s="2"/>
      <c r="AE860" s="2"/>
      <c r="AF860" s="2"/>
      <c r="AG860" s="2"/>
      <c r="AH860" s="2"/>
      <c r="AI860" s="2"/>
      <c r="AJ860" s="2"/>
      <c r="AK860" s="2"/>
      <c r="AL860" s="2"/>
      <c r="AM860" s="2"/>
    </row>
    <row r="861" spans="1:39" ht="15.75" customHeight="1">
      <c r="A861" s="2"/>
      <c r="B861" s="2"/>
      <c r="C861" s="2"/>
      <c r="D861" s="2"/>
      <c r="E861" s="2"/>
      <c r="F861" s="2"/>
      <c r="G861" s="7"/>
      <c r="H861" s="2"/>
      <c r="I861" s="2"/>
      <c r="J861" s="2"/>
      <c r="K861" s="2"/>
      <c r="L861" s="2"/>
      <c r="M861" s="2"/>
      <c r="N861" s="2"/>
      <c r="O861" s="71"/>
      <c r="P861" s="71"/>
      <c r="Q861" s="2"/>
      <c r="R861" s="2"/>
      <c r="S861" s="2"/>
      <c r="T861" s="2"/>
      <c r="U861" s="2"/>
      <c r="V861" s="2"/>
      <c r="W861" s="2"/>
      <c r="X861" s="2"/>
      <c r="Y861" s="2"/>
      <c r="Z861" s="2"/>
      <c r="AA861" s="2"/>
      <c r="AB861" s="2"/>
      <c r="AC861" s="2"/>
      <c r="AD861" s="2"/>
      <c r="AE861" s="2"/>
      <c r="AF861" s="2"/>
      <c r="AG861" s="2"/>
      <c r="AH861" s="2"/>
      <c r="AI861" s="2"/>
      <c r="AJ861" s="2"/>
      <c r="AK861" s="2"/>
      <c r="AL861" s="2"/>
      <c r="AM861" s="2"/>
    </row>
    <row r="862" spans="1:39" ht="15.75" customHeight="1">
      <c r="A862" s="2"/>
      <c r="B862" s="2"/>
      <c r="C862" s="2"/>
      <c r="D862" s="2"/>
      <c r="E862" s="2"/>
      <c r="F862" s="2"/>
      <c r="G862" s="7"/>
      <c r="H862" s="2"/>
      <c r="I862" s="2"/>
      <c r="J862" s="2"/>
      <c r="K862" s="2"/>
      <c r="L862" s="2"/>
      <c r="M862" s="2"/>
      <c r="N862" s="2"/>
      <c r="O862" s="71"/>
      <c r="P862" s="71"/>
      <c r="Q862" s="2"/>
      <c r="R862" s="2"/>
      <c r="S862" s="2"/>
      <c r="T862" s="2"/>
      <c r="U862" s="2"/>
      <c r="V862" s="2"/>
      <c r="W862" s="2"/>
      <c r="X862" s="2"/>
      <c r="Y862" s="2"/>
      <c r="Z862" s="2"/>
      <c r="AA862" s="2"/>
      <c r="AB862" s="2"/>
      <c r="AC862" s="2"/>
      <c r="AD862" s="2"/>
      <c r="AE862" s="2"/>
      <c r="AF862" s="2"/>
      <c r="AG862" s="2"/>
      <c r="AH862" s="2"/>
      <c r="AI862" s="2"/>
      <c r="AJ862" s="2"/>
      <c r="AK862" s="2"/>
      <c r="AL862" s="2"/>
      <c r="AM862" s="2"/>
    </row>
    <row r="863" spans="1:39" ht="15.75" customHeight="1">
      <c r="A863" s="2"/>
      <c r="B863" s="2"/>
      <c r="C863" s="2"/>
      <c r="D863" s="2"/>
      <c r="E863" s="2"/>
      <c r="F863" s="2"/>
      <c r="G863" s="7"/>
      <c r="H863" s="2"/>
      <c r="I863" s="2"/>
      <c r="J863" s="2"/>
      <c r="K863" s="2"/>
      <c r="L863" s="2"/>
      <c r="M863" s="2"/>
      <c r="N863" s="2"/>
      <c r="O863" s="71"/>
      <c r="P863" s="71"/>
      <c r="Q863" s="2"/>
      <c r="R863" s="2"/>
      <c r="S863" s="2"/>
      <c r="T863" s="2"/>
      <c r="U863" s="2"/>
      <c r="V863" s="2"/>
      <c r="W863" s="2"/>
      <c r="X863" s="2"/>
      <c r="Y863" s="2"/>
      <c r="Z863" s="2"/>
      <c r="AA863" s="2"/>
      <c r="AB863" s="2"/>
      <c r="AC863" s="2"/>
      <c r="AD863" s="2"/>
      <c r="AE863" s="2"/>
      <c r="AF863" s="2"/>
      <c r="AG863" s="2"/>
      <c r="AH863" s="2"/>
      <c r="AI863" s="2"/>
      <c r="AJ863" s="2"/>
      <c r="AK863" s="2"/>
      <c r="AL863" s="2"/>
      <c r="AM863" s="2"/>
    </row>
    <row r="864" spans="1:39" ht="15.75" customHeight="1">
      <c r="A864" s="2"/>
      <c r="B864" s="2"/>
      <c r="C864" s="2"/>
      <c r="D864" s="2"/>
      <c r="E864" s="2"/>
      <c r="F864" s="2"/>
      <c r="G864" s="7"/>
      <c r="H864" s="2"/>
      <c r="I864" s="2"/>
      <c r="J864" s="2"/>
      <c r="K864" s="2"/>
      <c r="L864" s="2"/>
      <c r="M864" s="2"/>
      <c r="N864" s="2"/>
      <c r="O864" s="71"/>
      <c r="P864" s="71"/>
      <c r="Q864" s="2"/>
      <c r="R864" s="2"/>
      <c r="S864" s="2"/>
      <c r="T864" s="2"/>
      <c r="U864" s="2"/>
      <c r="V864" s="2"/>
      <c r="W864" s="2"/>
      <c r="X864" s="2"/>
      <c r="Y864" s="2"/>
      <c r="Z864" s="2"/>
      <c r="AA864" s="2"/>
      <c r="AB864" s="2"/>
      <c r="AC864" s="2"/>
      <c r="AD864" s="2"/>
      <c r="AE864" s="2"/>
      <c r="AF864" s="2"/>
      <c r="AG864" s="2"/>
      <c r="AH864" s="2"/>
      <c r="AI864" s="2"/>
      <c r="AJ864" s="2"/>
      <c r="AK864" s="2"/>
      <c r="AL864" s="2"/>
      <c r="AM864" s="2"/>
    </row>
    <row r="865" spans="1:39" ht="15.75" customHeight="1">
      <c r="A865" s="2"/>
      <c r="B865" s="2"/>
      <c r="C865" s="2"/>
      <c r="D865" s="2"/>
      <c r="E865" s="2"/>
      <c r="F865" s="2"/>
      <c r="G865" s="7"/>
      <c r="H865" s="2"/>
      <c r="I865" s="2"/>
      <c r="J865" s="2"/>
      <c r="K865" s="2"/>
      <c r="L865" s="2"/>
      <c r="M865" s="2"/>
      <c r="N865" s="2"/>
      <c r="O865" s="71"/>
      <c r="P865" s="71"/>
      <c r="Q865" s="2"/>
      <c r="R865" s="2"/>
      <c r="S865" s="2"/>
      <c r="T865" s="2"/>
      <c r="U865" s="2"/>
      <c r="V865" s="2"/>
      <c r="W865" s="2"/>
      <c r="X865" s="2"/>
      <c r="Y865" s="2"/>
      <c r="Z865" s="2"/>
      <c r="AA865" s="2"/>
      <c r="AB865" s="2"/>
      <c r="AC865" s="2"/>
      <c r="AD865" s="2"/>
      <c r="AE865" s="2"/>
      <c r="AF865" s="2"/>
      <c r="AG865" s="2"/>
      <c r="AH865" s="2"/>
      <c r="AI865" s="2"/>
      <c r="AJ865" s="2"/>
      <c r="AK865" s="2"/>
      <c r="AL865" s="2"/>
      <c r="AM865" s="2"/>
    </row>
    <row r="866" spans="1:39" ht="15.75" customHeight="1">
      <c r="A866" s="2"/>
      <c r="B866" s="2"/>
      <c r="C866" s="2"/>
      <c r="D866" s="2"/>
      <c r="E866" s="2"/>
      <c r="F866" s="2"/>
      <c r="G866" s="7"/>
      <c r="H866" s="2"/>
      <c r="I866" s="2"/>
      <c r="J866" s="2"/>
      <c r="K866" s="2"/>
      <c r="L866" s="2"/>
      <c r="M866" s="2"/>
      <c r="N866" s="2"/>
      <c r="O866" s="71"/>
      <c r="P866" s="71"/>
      <c r="Q866" s="2"/>
      <c r="R866" s="2"/>
      <c r="S866" s="2"/>
      <c r="T866" s="2"/>
      <c r="U866" s="2"/>
      <c r="V866" s="2"/>
      <c r="W866" s="2"/>
      <c r="X866" s="2"/>
      <c r="Y866" s="2"/>
      <c r="Z866" s="2"/>
      <c r="AA866" s="2"/>
      <c r="AB866" s="2"/>
      <c r="AC866" s="2"/>
      <c r="AD866" s="2"/>
      <c r="AE866" s="2"/>
      <c r="AF866" s="2"/>
      <c r="AG866" s="2"/>
      <c r="AH866" s="2"/>
      <c r="AI866" s="2"/>
      <c r="AJ866" s="2"/>
      <c r="AK866" s="2"/>
      <c r="AL866" s="2"/>
      <c r="AM866" s="2"/>
    </row>
    <row r="867" spans="1:39" ht="15.75" customHeight="1">
      <c r="A867" s="2"/>
      <c r="B867" s="2"/>
      <c r="C867" s="2"/>
      <c r="D867" s="2"/>
      <c r="E867" s="2"/>
      <c r="F867" s="2"/>
      <c r="G867" s="7"/>
      <c r="H867" s="2"/>
      <c r="I867" s="2"/>
      <c r="J867" s="2"/>
      <c r="K867" s="2"/>
      <c r="L867" s="2"/>
      <c r="M867" s="2"/>
      <c r="N867" s="2"/>
      <c r="O867" s="71"/>
      <c r="P867" s="71"/>
      <c r="Q867" s="2"/>
      <c r="R867" s="2"/>
      <c r="S867" s="2"/>
      <c r="T867" s="2"/>
      <c r="U867" s="2"/>
      <c r="V867" s="2"/>
      <c r="W867" s="2"/>
      <c r="X867" s="2"/>
      <c r="Y867" s="2"/>
      <c r="Z867" s="2"/>
      <c r="AA867" s="2"/>
      <c r="AB867" s="2"/>
      <c r="AC867" s="2"/>
      <c r="AD867" s="2"/>
      <c r="AE867" s="2"/>
      <c r="AF867" s="2"/>
      <c r="AG867" s="2"/>
      <c r="AH867" s="2"/>
      <c r="AI867" s="2"/>
      <c r="AJ867" s="2"/>
      <c r="AK867" s="2"/>
      <c r="AL867" s="2"/>
      <c r="AM867" s="2"/>
    </row>
    <row r="868" spans="1:39" ht="15.75" customHeight="1">
      <c r="A868" s="2"/>
      <c r="B868" s="2"/>
      <c r="C868" s="2"/>
      <c r="D868" s="2"/>
      <c r="E868" s="2"/>
      <c r="F868" s="2"/>
      <c r="G868" s="7"/>
      <c r="H868" s="2"/>
      <c r="I868" s="2"/>
      <c r="J868" s="2"/>
      <c r="K868" s="2"/>
      <c r="L868" s="2"/>
      <c r="M868" s="2"/>
      <c r="N868" s="2"/>
      <c r="O868" s="71"/>
      <c r="P868" s="71"/>
      <c r="Q868" s="2"/>
      <c r="R868" s="2"/>
      <c r="S868" s="2"/>
      <c r="T868" s="2"/>
      <c r="U868" s="2"/>
      <c r="V868" s="2"/>
      <c r="W868" s="2"/>
      <c r="X868" s="2"/>
      <c r="Y868" s="2"/>
      <c r="Z868" s="2"/>
      <c r="AA868" s="2"/>
      <c r="AB868" s="2"/>
      <c r="AC868" s="2"/>
      <c r="AD868" s="2"/>
      <c r="AE868" s="2"/>
      <c r="AF868" s="2"/>
      <c r="AG868" s="2"/>
      <c r="AH868" s="2"/>
      <c r="AI868" s="2"/>
      <c r="AJ868" s="2"/>
      <c r="AK868" s="2"/>
      <c r="AL868" s="2"/>
      <c r="AM868" s="2"/>
    </row>
    <row r="869" spans="1:39" ht="15.75" customHeight="1">
      <c r="A869" s="2"/>
      <c r="B869" s="2"/>
      <c r="C869" s="2"/>
      <c r="D869" s="2"/>
      <c r="E869" s="2"/>
      <c r="F869" s="2"/>
      <c r="G869" s="7"/>
      <c r="H869" s="2"/>
      <c r="I869" s="2"/>
      <c r="J869" s="2"/>
      <c r="K869" s="2"/>
      <c r="L869" s="2"/>
      <c r="M869" s="2"/>
      <c r="N869" s="2"/>
      <c r="O869" s="71"/>
      <c r="P869" s="71"/>
      <c r="Q869" s="2"/>
      <c r="R869" s="2"/>
      <c r="S869" s="2"/>
      <c r="T869" s="2"/>
      <c r="U869" s="2"/>
      <c r="V869" s="2"/>
      <c r="W869" s="2"/>
      <c r="X869" s="2"/>
      <c r="Y869" s="2"/>
      <c r="Z869" s="2"/>
      <c r="AA869" s="2"/>
      <c r="AB869" s="2"/>
      <c r="AC869" s="2"/>
      <c r="AD869" s="2"/>
      <c r="AE869" s="2"/>
      <c r="AF869" s="2"/>
      <c r="AG869" s="2"/>
      <c r="AH869" s="2"/>
      <c r="AI869" s="2"/>
      <c r="AJ869" s="2"/>
      <c r="AK869" s="2"/>
      <c r="AL869" s="2"/>
      <c r="AM869" s="2"/>
    </row>
    <row r="870" spans="1:39" ht="15.75" customHeight="1">
      <c r="A870" s="2"/>
      <c r="B870" s="2"/>
      <c r="C870" s="2"/>
      <c r="D870" s="2"/>
      <c r="E870" s="2"/>
      <c r="F870" s="2"/>
      <c r="G870" s="7"/>
      <c r="H870" s="2"/>
      <c r="I870" s="2"/>
      <c r="J870" s="2"/>
      <c r="K870" s="2"/>
      <c r="L870" s="2"/>
      <c r="M870" s="2"/>
      <c r="N870" s="2"/>
      <c r="O870" s="71"/>
      <c r="P870" s="71"/>
      <c r="Q870" s="2"/>
      <c r="R870" s="2"/>
      <c r="S870" s="2"/>
      <c r="T870" s="2"/>
      <c r="U870" s="2"/>
      <c r="V870" s="2"/>
      <c r="W870" s="2"/>
      <c r="X870" s="2"/>
      <c r="Y870" s="2"/>
      <c r="Z870" s="2"/>
      <c r="AA870" s="2"/>
      <c r="AB870" s="2"/>
      <c r="AC870" s="2"/>
      <c r="AD870" s="2"/>
      <c r="AE870" s="2"/>
      <c r="AF870" s="2"/>
      <c r="AG870" s="2"/>
      <c r="AH870" s="2"/>
      <c r="AI870" s="2"/>
      <c r="AJ870" s="2"/>
      <c r="AK870" s="2"/>
      <c r="AL870" s="2"/>
      <c r="AM870" s="2"/>
    </row>
    <row r="871" spans="1:39" ht="15.75" customHeight="1">
      <c r="A871" s="2"/>
      <c r="B871" s="2"/>
      <c r="C871" s="2"/>
      <c r="D871" s="2"/>
      <c r="E871" s="2"/>
      <c r="F871" s="2"/>
      <c r="G871" s="7"/>
      <c r="H871" s="2"/>
      <c r="I871" s="2"/>
      <c r="J871" s="2"/>
      <c r="K871" s="2"/>
      <c r="L871" s="2"/>
      <c r="M871" s="2"/>
      <c r="N871" s="2"/>
      <c r="O871" s="71"/>
      <c r="P871" s="71"/>
      <c r="Q871" s="2"/>
      <c r="R871" s="2"/>
      <c r="S871" s="2"/>
      <c r="T871" s="2"/>
      <c r="U871" s="2"/>
      <c r="V871" s="2"/>
      <c r="W871" s="2"/>
      <c r="X871" s="2"/>
      <c r="Y871" s="2"/>
      <c r="Z871" s="2"/>
      <c r="AA871" s="2"/>
      <c r="AB871" s="2"/>
      <c r="AC871" s="2"/>
      <c r="AD871" s="2"/>
      <c r="AE871" s="2"/>
      <c r="AF871" s="2"/>
      <c r="AG871" s="2"/>
      <c r="AH871" s="2"/>
      <c r="AI871" s="2"/>
      <c r="AJ871" s="2"/>
      <c r="AK871" s="2"/>
      <c r="AL871" s="2"/>
      <c r="AM871" s="2"/>
    </row>
    <row r="872" spans="1:39" ht="15.75" customHeight="1">
      <c r="A872" s="2"/>
      <c r="B872" s="2"/>
      <c r="C872" s="2"/>
      <c r="D872" s="2"/>
      <c r="E872" s="2"/>
      <c r="F872" s="2"/>
      <c r="G872" s="7"/>
      <c r="H872" s="2"/>
      <c r="I872" s="2"/>
      <c r="J872" s="2"/>
      <c r="K872" s="2"/>
      <c r="L872" s="2"/>
      <c r="M872" s="2"/>
      <c r="N872" s="2"/>
      <c r="O872" s="71"/>
      <c r="P872" s="71"/>
      <c r="Q872" s="2"/>
      <c r="R872" s="2"/>
      <c r="S872" s="2"/>
      <c r="T872" s="2"/>
      <c r="U872" s="2"/>
      <c r="V872" s="2"/>
      <c r="W872" s="2"/>
      <c r="X872" s="2"/>
      <c r="Y872" s="2"/>
      <c r="Z872" s="2"/>
      <c r="AA872" s="2"/>
      <c r="AB872" s="2"/>
      <c r="AC872" s="2"/>
      <c r="AD872" s="2"/>
      <c r="AE872" s="2"/>
      <c r="AF872" s="2"/>
      <c r="AG872" s="2"/>
      <c r="AH872" s="2"/>
      <c r="AI872" s="2"/>
      <c r="AJ872" s="2"/>
      <c r="AK872" s="2"/>
      <c r="AL872" s="2"/>
      <c r="AM872" s="2"/>
    </row>
    <row r="873" spans="1:39" ht="15.75" customHeight="1">
      <c r="A873" s="2"/>
      <c r="B873" s="2"/>
      <c r="C873" s="2"/>
      <c r="D873" s="2"/>
      <c r="E873" s="2"/>
      <c r="F873" s="2"/>
      <c r="G873" s="7"/>
      <c r="H873" s="2"/>
      <c r="I873" s="2"/>
      <c r="J873" s="2"/>
      <c r="K873" s="2"/>
      <c r="L873" s="2"/>
      <c r="M873" s="2"/>
      <c r="N873" s="2"/>
      <c r="O873" s="71"/>
      <c r="P873" s="71"/>
      <c r="Q873" s="2"/>
      <c r="R873" s="2"/>
      <c r="S873" s="2"/>
      <c r="T873" s="2"/>
      <c r="U873" s="2"/>
      <c r="V873" s="2"/>
      <c r="W873" s="2"/>
      <c r="X873" s="2"/>
      <c r="Y873" s="2"/>
      <c r="Z873" s="2"/>
      <c r="AA873" s="2"/>
      <c r="AB873" s="2"/>
      <c r="AC873" s="2"/>
      <c r="AD873" s="2"/>
      <c r="AE873" s="2"/>
      <c r="AF873" s="2"/>
      <c r="AG873" s="2"/>
      <c r="AH873" s="2"/>
      <c r="AI873" s="2"/>
      <c r="AJ873" s="2"/>
      <c r="AK873" s="2"/>
      <c r="AL873" s="2"/>
      <c r="AM873" s="2"/>
    </row>
    <row r="874" spans="1:39" ht="15.75" customHeight="1">
      <c r="A874" s="2"/>
      <c r="B874" s="2"/>
      <c r="C874" s="2"/>
      <c r="D874" s="2"/>
      <c r="E874" s="2"/>
      <c r="F874" s="2"/>
      <c r="G874" s="7"/>
      <c r="H874" s="2"/>
      <c r="I874" s="2"/>
      <c r="J874" s="2"/>
      <c r="K874" s="2"/>
      <c r="L874" s="2"/>
      <c r="M874" s="2"/>
      <c r="N874" s="2"/>
      <c r="O874" s="71"/>
      <c r="P874" s="71"/>
      <c r="Q874" s="2"/>
      <c r="R874" s="2"/>
      <c r="S874" s="2"/>
      <c r="T874" s="2"/>
      <c r="U874" s="2"/>
      <c r="V874" s="2"/>
      <c r="W874" s="2"/>
      <c r="X874" s="2"/>
      <c r="Y874" s="2"/>
      <c r="Z874" s="2"/>
      <c r="AA874" s="2"/>
      <c r="AB874" s="2"/>
      <c r="AC874" s="2"/>
      <c r="AD874" s="2"/>
      <c r="AE874" s="2"/>
      <c r="AF874" s="2"/>
      <c r="AG874" s="2"/>
      <c r="AH874" s="2"/>
      <c r="AI874" s="2"/>
      <c r="AJ874" s="2"/>
      <c r="AK874" s="2"/>
      <c r="AL874" s="2"/>
      <c r="AM874" s="2"/>
    </row>
    <row r="875" spans="1:39" ht="15.75" customHeight="1">
      <c r="A875" s="2"/>
      <c r="B875" s="2"/>
      <c r="C875" s="2"/>
      <c r="D875" s="2"/>
      <c r="E875" s="2"/>
      <c r="F875" s="2"/>
      <c r="G875" s="7"/>
      <c r="H875" s="2"/>
      <c r="I875" s="2"/>
      <c r="J875" s="2"/>
      <c r="K875" s="2"/>
      <c r="L875" s="2"/>
      <c r="M875" s="2"/>
      <c r="N875" s="2"/>
      <c r="O875" s="71"/>
      <c r="P875" s="71"/>
      <c r="Q875" s="2"/>
      <c r="R875" s="2"/>
      <c r="S875" s="2"/>
      <c r="T875" s="2"/>
      <c r="U875" s="2"/>
      <c r="V875" s="2"/>
      <c r="W875" s="2"/>
      <c r="X875" s="2"/>
      <c r="Y875" s="2"/>
      <c r="Z875" s="2"/>
      <c r="AA875" s="2"/>
      <c r="AB875" s="2"/>
      <c r="AC875" s="2"/>
      <c r="AD875" s="2"/>
      <c r="AE875" s="2"/>
      <c r="AF875" s="2"/>
      <c r="AG875" s="2"/>
      <c r="AH875" s="2"/>
      <c r="AI875" s="2"/>
      <c r="AJ875" s="2"/>
      <c r="AK875" s="2"/>
      <c r="AL875" s="2"/>
      <c r="AM875" s="2"/>
    </row>
    <row r="876" spans="1:39" ht="15.75" customHeight="1">
      <c r="A876" s="2"/>
      <c r="B876" s="2"/>
      <c r="C876" s="2"/>
      <c r="D876" s="2"/>
      <c r="E876" s="2"/>
      <c r="F876" s="2"/>
      <c r="G876" s="7"/>
      <c r="H876" s="2"/>
      <c r="I876" s="2"/>
      <c r="J876" s="2"/>
      <c r="K876" s="2"/>
      <c r="L876" s="2"/>
      <c r="M876" s="2"/>
      <c r="N876" s="2"/>
      <c r="O876" s="71"/>
      <c r="P876" s="71"/>
      <c r="Q876" s="2"/>
      <c r="R876" s="2"/>
      <c r="S876" s="2"/>
      <c r="T876" s="2"/>
      <c r="U876" s="2"/>
      <c r="V876" s="2"/>
      <c r="W876" s="2"/>
      <c r="X876" s="2"/>
      <c r="Y876" s="2"/>
      <c r="Z876" s="2"/>
      <c r="AA876" s="2"/>
      <c r="AB876" s="2"/>
      <c r="AC876" s="2"/>
      <c r="AD876" s="2"/>
      <c r="AE876" s="2"/>
      <c r="AF876" s="2"/>
      <c r="AG876" s="2"/>
      <c r="AH876" s="2"/>
      <c r="AI876" s="2"/>
      <c r="AJ876" s="2"/>
      <c r="AK876" s="2"/>
      <c r="AL876" s="2"/>
      <c r="AM876" s="2"/>
    </row>
    <row r="877" spans="1:39" ht="15.75" customHeight="1">
      <c r="A877" s="2"/>
      <c r="B877" s="2"/>
      <c r="C877" s="2"/>
      <c r="D877" s="2"/>
      <c r="E877" s="2"/>
      <c r="F877" s="2"/>
      <c r="G877" s="7"/>
      <c r="H877" s="2"/>
      <c r="I877" s="2"/>
      <c r="J877" s="2"/>
      <c r="K877" s="2"/>
      <c r="L877" s="2"/>
      <c r="M877" s="2"/>
      <c r="N877" s="2"/>
      <c r="O877" s="71"/>
      <c r="P877" s="71"/>
      <c r="Q877" s="2"/>
      <c r="R877" s="2"/>
      <c r="S877" s="2"/>
      <c r="T877" s="2"/>
      <c r="U877" s="2"/>
      <c r="V877" s="2"/>
      <c r="W877" s="2"/>
      <c r="X877" s="2"/>
      <c r="Y877" s="2"/>
      <c r="Z877" s="2"/>
      <c r="AA877" s="2"/>
      <c r="AB877" s="2"/>
      <c r="AC877" s="2"/>
      <c r="AD877" s="2"/>
      <c r="AE877" s="2"/>
      <c r="AF877" s="2"/>
      <c r="AG877" s="2"/>
      <c r="AH877" s="2"/>
      <c r="AI877" s="2"/>
      <c r="AJ877" s="2"/>
      <c r="AK877" s="2"/>
      <c r="AL877" s="2"/>
      <c r="AM877" s="2"/>
    </row>
    <row r="878" spans="1:39" ht="15.75" customHeight="1">
      <c r="A878" s="2"/>
      <c r="B878" s="2"/>
      <c r="C878" s="2"/>
      <c r="D878" s="2"/>
      <c r="E878" s="2"/>
      <c r="F878" s="2"/>
      <c r="G878" s="7"/>
      <c r="H878" s="2"/>
      <c r="I878" s="2"/>
      <c r="J878" s="2"/>
      <c r="K878" s="2"/>
      <c r="L878" s="2"/>
      <c r="M878" s="2"/>
      <c r="N878" s="2"/>
      <c r="O878" s="71"/>
      <c r="P878" s="71"/>
      <c r="Q878" s="2"/>
      <c r="R878" s="2"/>
      <c r="S878" s="2"/>
      <c r="T878" s="2"/>
      <c r="U878" s="2"/>
      <c r="V878" s="2"/>
      <c r="W878" s="2"/>
      <c r="X878" s="2"/>
      <c r="Y878" s="2"/>
      <c r="Z878" s="2"/>
      <c r="AA878" s="2"/>
      <c r="AB878" s="2"/>
      <c r="AC878" s="2"/>
      <c r="AD878" s="2"/>
      <c r="AE878" s="2"/>
      <c r="AF878" s="2"/>
      <c r="AG878" s="2"/>
      <c r="AH878" s="2"/>
      <c r="AI878" s="2"/>
      <c r="AJ878" s="2"/>
      <c r="AK878" s="2"/>
      <c r="AL878" s="2"/>
      <c r="AM878" s="2"/>
    </row>
    <row r="879" spans="1:39" ht="15.75" customHeight="1">
      <c r="A879" s="2"/>
      <c r="B879" s="2"/>
      <c r="C879" s="2"/>
      <c r="D879" s="2"/>
      <c r="E879" s="2"/>
      <c r="F879" s="2"/>
      <c r="G879" s="7"/>
      <c r="H879" s="2"/>
      <c r="I879" s="2"/>
      <c r="J879" s="2"/>
      <c r="K879" s="2"/>
      <c r="L879" s="2"/>
      <c r="M879" s="2"/>
      <c r="N879" s="2"/>
      <c r="O879" s="71"/>
      <c r="P879" s="71"/>
      <c r="Q879" s="2"/>
      <c r="R879" s="2"/>
      <c r="S879" s="2"/>
      <c r="T879" s="2"/>
      <c r="U879" s="2"/>
      <c r="V879" s="2"/>
      <c r="W879" s="2"/>
      <c r="X879" s="2"/>
      <c r="Y879" s="2"/>
      <c r="Z879" s="2"/>
      <c r="AA879" s="2"/>
      <c r="AB879" s="2"/>
      <c r="AC879" s="2"/>
      <c r="AD879" s="2"/>
      <c r="AE879" s="2"/>
      <c r="AF879" s="2"/>
      <c r="AG879" s="2"/>
      <c r="AH879" s="2"/>
      <c r="AI879" s="2"/>
      <c r="AJ879" s="2"/>
      <c r="AK879" s="2"/>
      <c r="AL879" s="2"/>
      <c r="AM879" s="2"/>
    </row>
    <row r="880" spans="1:39" ht="15.75" customHeight="1">
      <c r="A880" s="2"/>
      <c r="B880" s="2"/>
      <c r="C880" s="2"/>
      <c r="D880" s="2"/>
      <c r="E880" s="2"/>
      <c r="F880" s="2"/>
      <c r="G880" s="7"/>
      <c r="H880" s="2"/>
      <c r="I880" s="2"/>
      <c r="J880" s="2"/>
      <c r="K880" s="2"/>
      <c r="L880" s="2"/>
      <c r="M880" s="2"/>
      <c r="N880" s="2"/>
      <c r="O880" s="71"/>
      <c r="P880" s="71"/>
      <c r="Q880" s="2"/>
      <c r="R880" s="2"/>
      <c r="S880" s="2"/>
      <c r="T880" s="2"/>
      <c r="U880" s="2"/>
      <c r="V880" s="2"/>
      <c r="W880" s="2"/>
      <c r="X880" s="2"/>
      <c r="Y880" s="2"/>
      <c r="Z880" s="2"/>
      <c r="AA880" s="2"/>
      <c r="AB880" s="2"/>
      <c r="AC880" s="2"/>
      <c r="AD880" s="2"/>
      <c r="AE880" s="2"/>
      <c r="AF880" s="2"/>
      <c r="AG880" s="2"/>
      <c r="AH880" s="2"/>
      <c r="AI880" s="2"/>
      <c r="AJ880" s="2"/>
      <c r="AK880" s="2"/>
      <c r="AL880" s="2"/>
      <c r="AM880" s="2"/>
    </row>
    <row r="881" spans="1:39" ht="15.75" customHeight="1">
      <c r="A881" s="2"/>
      <c r="B881" s="2"/>
      <c r="C881" s="2"/>
      <c r="D881" s="2"/>
      <c r="E881" s="2"/>
      <c r="F881" s="2"/>
      <c r="G881" s="7"/>
      <c r="H881" s="2"/>
      <c r="I881" s="2"/>
      <c r="J881" s="2"/>
      <c r="K881" s="2"/>
      <c r="L881" s="2"/>
      <c r="M881" s="2"/>
      <c r="N881" s="2"/>
      <c r="O881" s="71"/>
      <c r="P881" s="71"/>
      <c r="Q881" s="2"/>
      <c r="R881" s="2"/>
      <c r="S881" s="2"/>
      <c r="T881" s="2"/>
      <c r="U881" s="2"/>
      <c r="V881" s="2"/>
      <c r="W881" s="2"/>
      <c r="X881" s="2"/>
      <c r="Y881" s="2"/>
      <c r="Z881" s="2"/>
      <c r="AA881" s="2"/>
      <c r="AB881" s="2"/>
      <c r="AC881" s="2"/>
      <c r="AD881" s="2"/>
      <c r="AE881" s="2"/>
      <c r="AF881" s="2"/>
      <c r="AG881" s="2"/>
      <c r="AH881" s="2"/>
      <c r="AI881" s="2"/>
      <c r="AJ881" s="2"/>
      <c r="AK881" s="2"/>
      <c r="AL881" s="2"/>
      <c r="AM881" s="2"/>
    </row>
    <row r="882" spans="1:39" ht="15.75" customHeight="1">
      <c r="A882" s="2"/>
      <c r="B882" s="2"/>
      <c r="C882" s="2"/>
      <c r="D882" s="2"/>
      <c r="E882" s="2"/>
      <c r="F882" s="2"/>
      <c r="G882" s="7"/>
      <c r="H882" s="2"/>
      <c r="I882" s="2"/>
      <c r="J882" s="2"/>
      <c r="K882" s="2"/>
      <c r="L882" s="2"/>
      <c r="M882" s="2"/>
      <c r="N882" s="2"/>
      <c r="O882" s="71"/>
      <c r="P882" s="71"/>
      <c r="Q882" s="2"/>
      <c r="R882" s="2"/>
      <c r="S882" s="2"/>
      <c r="T882" s="2"/>
      <c r="U882" s="2"/>
      <c r="V882" s="2"/>
      <c r="W882" s="2"/>
      <c r="X882" s="2"/>
      <c r="Y882" s="2"/>
      <c r="Z882" s="2"/>
      <c r="AA882" s="2"/>
      <c r="AB882" s="2"/>
      <c r="AC882" s="2"/>
      <c r="AD882" s="2"/>
      <c r="AE882" s="2"/>
      <c r="AF882" s="2"/>
      <c r="AG882" s="2"/>
      <c r="AH882" s="2"/>
      <c r="AI882" s="2"/>
      <c r="AJ882" s="2"/>
      <c r="AK882" s="2"/>
      <c r="AL882" s="2"/>
      <c r="AM882" s="2"/>
    </row>
    <row r="883" spans="1:39" ht="15.75" customHeight="1">
      <c r="A883" s="2"/>
      <c r="B883" s="2"/>
      <c r="C883" s="2"/>
      <c r="D883" s="2"/>
      <c r="E883" s="2"/>
      <c r="F883" s="2"/>
      <c r="G883" s="7"/>
      <c r="H883" s="2"/>
      <c r="I883" s="2"/>
      <c r="J883" s="2"/>
      <c r="K883" s="2"/>
      <c r="L883" s="2"/>
      <c r="M883" s="2"/>
      <c r="N883" s="2"/>
      <c r="O883" s="71"/>
      <c r="P883" s="71"/>
      <c r="Q883" s="2"/>
      <c r="R883" s="2"/>
      <c r="S883" s="2"/>
      <c r="T883" s="2"/>
      <c r="U883" s="2"/>
      <c r="V883" s="2"/>
      <c r="W883" s="2"/>
      <c r="X883" s="2"/>
      <c r="Y883" s="2"/>
      <c r="Z883" s="2"/>
      <c r="AA883" s="2"/>
      <c r="AB883" s="2"/>
      <c r="AC883" s="2"/>
      <c r="AD883" s="2"/>
      <c r="AE883" s="2"/>
      <c r="AF883" s="2"/>
      <c r="AG883" s="2"/>
      <c r="AH883" s="2"/>
      <c r="AI883" s="2"/>
      <c r="AJ883" s="2"/>
      <c r="AK883" s="2"/>
      <c r="AL883" s="2"/>
      <c r="AM883" s="2"/>
    </row>
    <row r="884" spans="1:39" ht="15.75" customHeight="1">
      <c r="A884" s="2"/>
      <c r="B884" s="2"/>
      <c r="C884" s="2"/>
      <c r="D884" s="2"/>
      <c r="E884" s="2"/>
      <c r="F884" s="2"/>
      <c r="G884" s="7"/>
      <c r="H884" s="2"/>
      <c r="I884" s="2"/>
      <c r="J884" s="2"/>
      <c r="K884" s="2"/>
      <c r="L884" s="2"/>
      <c r="M884" s="2"/>
      <c r="N884" s="2"/>
      <c r="O884" s="71"/>
      <c r="P884" s="71"/>
      <c r="Q884" s="2"/>
      <c r="R884" s="2"/>
      <c r="S884" s="2"/>
      <c r="T884" s="2"/>
      <c r="U884" s="2"/>
      <c r="V884" s="2"/>
      <c r="W884" s="2"/>
      <c r="X884" s="2"/>
      <c r="Y884" s="2"/>
      <c r="Z884" s="2"/>
      <c r="AA884" s="2"/>
      <c r="AB884" s="2"/>
      <c r="AC884" s="2"/>
      <c r="AD884" s="2"/>
      <c r="AE884" s="2"/>
      <c r="AF884" s="2"/>
      <c r="AG884" s="2"/>
      <c r="AH884" s="2"/>
      <c r="AI884" s="2"/>
      <c r="AJ884" s="2"/>
      <c r="AK884" s="2"/>
      <c r="AL884" s="2"/>
      <c r="AM884" s="2"/>
    </row>
    <row r="885" spans="1:39" ht="15.75" customHeight="1">
      <c r="A885" s="2"/>
      <c r="B885" s="2"/>
      <c r="C885" s="2"/>
      <c r="D885" s="2"/>
      <c r="E885" s="2"/>
      <c r="F885" s="2"/>
      <c r="G885" s="7"/>
      <c r="H885" s="2"/>
      <c r="I885" s="2"/>
      <c r="J885" s="2"/>
      <c r="K885" s="2"/>
      <c r="L885" s="2"/>
      <c r="M885" s="2"/>
      <c r="N885" s="2"/>
      <c r="O885" s="71"/>
      <c r="P885" s="71"/>
      <c r="Q885" s="2"/>
      <c r="R885" s="2"/>
      <c r="S885" s="2"/>
      <c r="T885" s="2"/>
      <c r="U885" s="2"/>
      <c r="V885" s="2"/>
      <c r="W885" s="2"/>
      <c r="X885" s="2"/>
      <c r="Y885" s="2"/>
      <c r="Z885" s="2"/>
      <c r="AA885" s="2"/>
      <c r="AB885" s="2"/>
      <c r="AC885" s="2"/>
      <c r="AD885" s="2"/>
      <c r="AE885" s="2"/>
      <c r="AF885" s="2"/>
      <c r="AG885" s="2"/>
      <c r="AH885" s="2"/>
      <c r="AI885" s="2"/>
      <c r="AJ885" s="2"/>
      <c r="AK885" s="2"/>
      <c r="AL885" s="2"/>
      <c r="AM885" s="2"/>
    </row>
    <row r="886" spans="1:39" ht="15.75" customHeight="1">
      <c r="A886" s="2"/>
      <c r="B886" s="2"/>
      <c r="C886" s="2"/>
      <c r="D886" s="2"/>
      <c r="E886" s="2"/>
      <c r="F886" s="2"/>
      <c r="G886" s="7"/>
      <c r="H886" s="2"/>
      <c r="I886" s="2"/>
      <c r="J886" s="2"/>
      <c r="K886" s="2"/>
      <c r="L886" s="2"/>
      <c r="M886" s="2"/>
      <c r="N886" s="2"/>
      <c r="O886" s="71"/>
      <c r="P886" s="71"/>
      <c r="Q886" s="2"/>
      <c r="R886" s="2"/>
      <c r="S886" s="2"/>
      <c r="T886" s="2"/>
      <c r="U886" s="2"/>
      <c r="V886" s="2"/>
      <c r="W886" s="2"/>
      <c r="X886" s="2"/>
      <c r="Y886" s="2"/>
      <c r="Z886" s="2"/>
      <c r="AA886" s="2"/>
      <c r="AB886" s="2"/>
      <c r="AC886" s="2"/>
      <c r="AD886" s="2"/>
      <c r="AE886" s="2"/>
      <c r="AF886" s="2"/>
      <c r="AG886" s="2"/>
      <c r="AH886" s="2"/>
      <c r="AI886" s="2"/>
      <c r="AJ886" s="2"/>
      <c r="AK886" s="2"/>
      <c r="AL886" s="2"/>
      <c r="AM886" s="2"/>
    </row>
    <row r="887" spans="1:39" ht="15.75" customHeight="1">
      <c r="A887" s="2"/>
      <c r="B887" s="2"/>
      <c r="C887" s="2"/>
      <c r="D887" s="2"/>
      <c r="E887" s="2"/>
      <c r="F887" s="2"/>
      <c r="G887" s="7"/>
      <c r="H887" s="2"/>
      <c r="I887" s="2"/>
      <c r="J887" s="2"/>
      <c r="K887" s="2"/>
      <c r="L887" s="2"/>
      <c r="M887" s="2"/>
      <c r="N887" s="2"/>
      <c r="O887" s="71"/>
      <c r="P887" s="71"/>
      <c r="Q887" s="2"/>
      <c r="R887" s="2"/>
      <c r="S887" s="2"/>
      <c r="T887" s="2"/>
      <c r="U887" s="2"/>
      <c r="V887" s="2"/>
      <c r="W887" s="2"/>
      <c r="X887" s="2"/>
      <c r="Y887" s="2"/>
      <c r="Z887" s="2"/>
      <c r="AA887" s="2"/>
      <c r="AB887" s="2"/>
      <c r="AC887" s="2"/>
      <c r="AD887" s="2"/>
      <c r="AE887" s="2"/>
      <c r="AF887" s="2"/>
      <c r="AG887" s="2"/>
      <c r="AH887" s="2"/>
      <c r="AI887" s="2"/>
      <c r="AJ887" s="2"/>
      <c r="AK887" s="2"/>
      <c r="AL887" s="2"/>
      <c r="AM887" s="2"/>
    </row>
    <row r="888" spans="1:39" ht="15.75" customHeight="1">
      <c r="A888" s="2"/>
      <c r="B888" s="2"/>
      <c r="C888" s="2"/>
      <c r="D888" s="2"/>
      <c r="E888" s="2"/>
      <c r="F888" s="2"/>
      <c r="G888" s="7"/>
      <c r="H888" s="2"/>
      <c r="I888" s="2"/>
      <c r="J888" s="2"/>
      <c r="K888" s="2"/>
      <c r="L888" s="2"/>
      <c r="M888" s="2"/>
      <c r="N888" s="2"/>
      <c r="O888" s="71"/>
      <c r="P888" s="71"/>
      <c r="Q888" s="2"/>
      <c r="R888" s="2"/>
      <c r="S888" s="2"/>
      <c r="T888" s="2"/>
      <c r="U888" s="2"/>
      <c r="V888" s="2"/>
      <c r="W888" s="2"/>
      <c r="X888" s="2"/>
      <c r="Y888" s="2"/>
      <c r="Z888" s="2"/>
      <c r="AA888" s="2"/>
      <c r="AB888" s="2"/>
      <c r="AC888" s="2"/>
      <c r="AD888" s="2"/>
      <c r="AE888" s="2"/>
      <c r="AF888" s="2"/>
      <c r="AG888" s="2"/>
      <c r="AH888" s="2"/>
      <c r="AI888" s="2"/>
      <c r="AJ888" s="2"/>
      <c r="AK888" s="2"/>
      <c r="AL888" s="2"/>
      <c r="AM888" s="2"/>
    </row>
    <row r="889" spans="1:39" ht="15.75" customHeight="1">
      <c r="A889" s="2"/>
      <c r="B889" s="2"/>
      <c r="C889" s="2"/>
      <c r="D889" s="2"/>
      <c r="E889" s="2"/>
      <c r="F889" s="2"/>
      <c r="G889" s="7"/>
      <c r="H889" s="2"/>
      <c r="I889" s="2"/>
      <c r="J889" s="2"/>
      <c r="K889" s="2"/>
      <c r="L889" s="2"/>
      <c r="M889" s="2"/>
      <c r="N889" s="2"/>
      <c r="O889" s="71"/>
      <c r="P889" s="71"/>
      <c r="Q889" s="2"/>
      <c r="R889" s="2"/>
      <c r="S889" s="2"/>
      <c r="T889" s="2"/>
      <c r="U889" s="2"/>
      <c r="V889" s="2"/>
      <c r="W889" s="2"/>
      <c r="X889" s="2"/>
      <c r="Y889" s="2"/>
      <c r="Z889" s="2"/>
      <c r="AA889" s="2"/>
      <c r="AB889" s="2"/>
      <c r="AC889" s="2"/>
      <c r="AD889" s="2"/>
      <c r="AE889" s="2"/>
      <c r="AF889" s="2"/>
      <c r="AG889" s="2"/>
      <c r="AH889" s="2"/>
      <c r="AI889" s="2"/>
      <c r="AJ889" s="2"/>
      <c r="AK889" s="2"/>
      <c r="AL889" s="2"/>
      <c r="AM889" s="2"/>
    </row>
    <row r="890" spans="1:39" ht="15.75" customHeight="1">
      <c r="A890" s="2"/>
      <c r="B890" s="2"/>
      <c r="C890" s="2"/>
      <c r="D890" s="2"/>
      <c r="E890" s="2"/>
      <c r="F890" s="2"/>
      <c r="G890" s="7"/>
      <c r="H890" s="2"/>
      <c r="I890" s="2"/>
      <c r="J890" s="2"/>
      <c r="K890" s="2"/>
      <c r="L890" s="2"/>
      <c r="M890" s="2"/>
      <c r="N890" s="2"/>
      <c r="O890" s="71"/>
      <c r="P890" s="71"/>
      <c r="Q890" s="2"/>
      <c r="R890" s="2"/>
      <c r="S890" s="2"/>
      <c r="T890" s="2"/>
      <c r="U890" s="2"/>
      <c r="V890" s="2"/>
      <c r="W890" s="2"/>
      <c r="X890" s="2"/>
      <c r="Y890" s="2"/>
      <c r="Z890" s="2"/>
      <c r="AA890" s="2"/>
      <c r="AB890" s="2"/>
      <c r="AC890" s="2"/>
      <c r="AD890" s="2"/>
      <c r="AE890" s="2"/>
      <c r="AF890" s="2"/>
      <c r="AG890" s="2"/>
      <c r="AH890" s="2"/>
      <c r="AI890" s="2"/>
      <c r="AJ890" s="2"/>
      <c r="AK890" s="2"/>
      <c r="AL890" s="2"/>
      <c r="AM890" s="2"/>
    </row>
    <row r="891" spans="1:39" ht="15.75" customHeight="1">
      <c r="A891" s="2"/>
      <c r="B891" s="2"/>
      <c r="C891" s="2"/>
      <c r="D891" s="2"/>
      <c r="E891" s="2"/>
      <c r="F891" s="2"/>
      <c r="G891" s="7"/>
      <c r="H891" s="2"/>
      <c r="I891" s="2"/>
      <c r="J891" s="2"/>
      <c r="K891" s="2"/>
      <c r="L891" s="2"/>
      <c r="M891" s="2"/>
      <c r="N891" s="2"/>
      <c r="O891" s="71"/>
      <c r="P891" s="71"/>
      <c r="Q891" s="2"/>
      <c r="R891" s="2"/>
      <c r="S891" s="2"/>
      <c r="T891" s="2"/>
      <c r="U891" s="2"/>
      <c r="V891" s="2"/>
      <c r="W891" s="2"/>
      <c r="X891" s="2"/>
      <c r="Y891" s="2"/>
      <c r="Z891" s="2"/>
      <c r="AA891" s="2"/>
      <c r="AB891" s="2"/>
      <c r="AC891" s="2"/>
      <c r="AD891" s="2"/>
      <c r="AE891" s="2"/>
      <c r="AF891" s="2"/>
      <c r="AG891" s="2"/>
      <c r="AH891" s="2"/>
      <c r="AI891" s="2"/>
      <c r="AJ891" s="2"/>
      <c r="AK891" s="2"/>
      <c r="AL891" s="2"/>
      <c r="AM891" s="2"/>
    </row>
    <row r="892" spans="1:39" ht="15.75" customHeight="1">
      <c r="A892" s="2"/>
      <c r="B892" s="2"/>
      <c r="C892" s="2"/>
      <c r="D892" s="2"/>
      <c r="E892" s="2"/>
      <c r="F892" s="2"/>
      <c r="G892" s="7"/>
      <c r="H892" s="2"/>
      <c r="I892" s="2"/>
      <c r="J892" s="2"/>
      <c r="K892" s="2"/>
      <c r="L892" s="2"/>
      <c r="M892" s="2"/>
      <c r="N892" s="2"/>
      <c r="O892" s="71"/>
      <c r="P892" s="71"/>
      <c r="Q892" s="2"/>
      <c r="R892" s="2"/>
      <c r="S892" s="2"/>
      <c r="T892" s="2"/>
      <c r="U892" s="2"/>
      <c r="V892" s="2"/>
      <c r="W892" s="2"/>
      <c r="X892" s="2"/>
      <c r="Y892" s="2"/>
      <c r="Z892" s="2"/>
      <c r="AA892" s="2"/>
      <c r="AB892" s="2"/>
      <c r="AC892" s="2"/>
      <c r="AD892" s="2"/>
      <c r="AE892" s="2"/>
      <c r="AF892" s="2"/>
      <c r="AG892" s="2"/>
      <c r="AH892" s="2"/>
      <c r="AI892" s="2"/>
      <c r="AJ892" s="2"/>
      <c r="AK892" s="2"/>
      <c r="AL892" s="2"/>
      <c r="AM892" s="2"/>
    </row>
    <row r="893" spans="1:39" ht="15.75" customHeight="1">
      <c r="A893" s="2"/>
      <c r="B893" s="2"/>
      <c r="C893" s="2"/>
      <c r="D893" s="2"/>
      <c r="E893" s="2"/>
      <c r="F893" s="2"/>
      <c r="G893" s="7"/>
      <c r="H893" s="2"/>
      <c r="I893" s="2"/>
      <c r="J893" s="2"/>
      <c r="K893" s="2"/>
      <c r="L893" s="2"/>
      <c r="M893" s="2"/>
      <c r="N893" s="2"/>
      <c r="O893" s="71"/>
      <c r="P893" s="71"/>
      <c r="Q893" s="2"/>
      <c r="R893" s="2"/>
      <c r="S893" s="2"/>
      <c r="T893" s="2"/>
      <c r="U893" s="2"/>
      <c r="V893" s="2"/>
      <c r="W893" s="2"/>
      <c r="X893" s="2"/>
      <c r="Y893" s="2"/>
      <c r="Z893" s="2"/>
      <c r="AA893" s="2"/>
      <c r="AB893" s="2"/>
      <c r="AC893" s="2"/>
      <c r="AD893" s="2"/>
      <c r="AE893" s="2"/>
      <c r="AF893" s="2"/>
      <c r="AG893" s="2"/>
      <c r="AH893" s="2"/>
      <c r="AI893" s="2"/>
      <c r="AJ893" s="2"/>
      <c r="AK893" s="2"/>
      <c r="AL893" s="2"/>
      <c r="AM893" s="2"/>
    </row>
    <row r="894" spans="1:39" ht="15.75" customHeight="1">
      <c r="A894" s="2"/>
      <c r="B894" s="2"/>
      <c r="C894" s="2"/>
      <c r="D894" s="2"/>
      <c r="E894" s="2"/>
      <c r="F894" s="2"/>
      <c r="G894" s="7"/>
      <c r="H894" s="2"/>
      <c r="I894" s="2"/>
      <c r="J894" s="2"/>
      <c r="K894" s="2"/>
      <c r="L894" s="2"/>
      <c r="M894" s="2"/>
      <c r="N894" s="2"/>
      <c r="O894" s="71"/>
      <c r="P894" s="71"/>
      <c r="Q894" s="2"/>
      <c r="R894" s="2"/>
      <c r="S894" s="2"/>
      <c r="T894" s="2"/>
      <c r="U894" s="2"/>
      <c r="V894" s="2"/>
      <c r="W894" s="2"/>
      <c r="X894" s="2"/>
      <c r="Y894" s="2"/>
      <c r="Z894" s="2"/>
      <c r="AA894" s="2"/>
      <c r="AB894" s="2"/>
      <c r="AC894" s="2"/>
      <c r="AD894" s="2"/>
      <c r="AE894" s="2"/>
      <c r="AF894" s="2"/>
      <c r="AG894" s="2"/>
      <c r="AH894" s="2"/>
      <c r="AI894" s="2"/>
      <c r="AJ894" s="2"/>
      <c r="AK894" s="2"/>
      <c r="AL894" s="2"/>
      <c r="AM894" s="2"/>
    </row>
    <row r="895" spans="1:39" ht="15.75" customHeight="1">
      <c r="A895" s="2"/>
      <c r="B895" s="2"/>
      <c r="C895" s="2"/>
      <c r="D895" s="2"/>
      <c r="E895" s="2"/>
      <c r="F895" s="2"/>
      <c r="G895" s="7"/>
      <c r="H895" s="2"/>
      <c r="I895" s="2"/>
      <c r="J895" s="2"/>
      <c r="K895" s="2"/>
      <c r="L895" s="2"/>
      <c r="M895" s="2"/>
      <c r="N895" s="2"/>
      <c r="O895" s="71"/>
      <c r="P895" s="71"/>
      <c r="Q895" s="2"/>
      <c r="R895" s="2"/>
      <c r="S895" s="2"/>
      <c r="T895" s="2"/>
      <c r="U895" s="2"/>
      <c r="V895" s="2"/>
      <c r="W895" s="2"/>
      <c r="X895" s="2"/>
      <c r="Y895" s="2"/>
      <c r="Z895" s="2"/>
      <c r="AA895" s="2"/>
      <c r="AB895" s="2"/>
      <c r="AC895" s="2"/>
      <c r="AD895" s="2"/>
      <c r="AE895" s="2"/>
      <c r="AF895" s="2"/>
      <c r="AG895" s="2"/>
      <c r="AH895" s="2"/>
      <c r="AI895" s="2"/>
      <c r="AJ895" s="2"/>
      <c r="AK895" s="2"/>
      <c r="AL895" s="2"/>
      <c r="AM895" s="2"/>
    </row>
    <row r="896" spans="1:39" ht="15.75" customHeight="1">
      <c r="A896" s="2"/>
      <c r="B896" s="2"/>
      <c r="C896" s="2"/>
      <c r="D896" s="2"/>
      <c r="E896" s="2"/>
      <c r="F896" s="2"/>
      <c r="G896" s="7"/>
      <c r="H896" s="2"/>
      <c r="I896" s="2"/>
      <c r="J896" s="2"/>
      <c r="K896" s="2"/>
      <c r="L896" s="2"/>
      <c r="M896" s="2"/>
      <c r="N896" s="2"/>
      <c r="O896" s="71"/>
      <c r="P896" s="71"/>
      <c r="Q896" s="2"/>
      <c r="R896" s="2"/>
      <c r="S896" s="2"/>
      <c r="T896" s="2"/>
      <c r="U896" s="2"/>
      <c r="V896" s="2"/>
      <c r="W896" s="2"/>
      <c r="X896" s="2"/>
      <c r="Y896" s="2"/>
      <c r="Z896" s="2"/>
      <c r="AA896" s="2"/>
      <c r="AB896" s="2"/>
      <c r="AC896" s="2"/>
      <c r="AD896" s="2"/>
      <c r="AE896" s="2"/>
      <c r="AF896" s="2"/>
      <c r="AG896" s="2"/>
      <c r="AH896" s="2"/>
      <c r="AI896" s="2"/>
      <c r="AJ896" s="2"/>
      <c r="AK896" s="2"/>
      <c r="AL896" s="2"/>
      <c r="AM896" s="2"/>
    </row>
    <row r="897" spans="1:39" ht="15.75" customHeight="1">
      <c r="A897" s="2"/>
      <c r="B897" s="2"/>
      <c r="C897" s="2"/>
      <c r="D897" s="2"/>
      <c r="E897" s="2"/>
      <c r="F897" s="2"/>
      <c r="G897" s="7"/>
      <c r="H897" s="2"/>
      <c r="I897" s="2"/>
      <c r="J897" s="2"/>
      <c r="K897" s="2"/>
      <c r="L897" s="2"/>
      <c r="M897" s="2"/>
      <c r="N897" s="2"/>
      <c r="O897" s="71"/>
      <c r="P897" s="71"/>
      <c r="Q897" s="2"/>
      <c r="R897" s="2"/>
      <c r="S897" s="2"/>
      <c r="T897" s="2"/>
      <c r="U897" s="2"/>
      <c r="V897" s="2"/>
      <c r="W897" s="2"/>
      <c r="X897" s="2"/>
      <c r="Y897" s="2"/>
      <c r="Z897" s="2"/>
      <c r="AA897" s="2"/>
      <c r="AB897" s="2"/>
      <c r="AC897" s="2"/>
      <c r="AD897" s="2"/>
      <c r="AE897" s="2"/>
      <c r="AF897" s="2"/>
      <c r="AG897" s="2"/>
      <c r="AH897" s="2"/>
      <c r="AI897" s="2"/>
      <c r="AJ897" s="2"/>
      <c r="AK897" s="2"/>
      <c r="AL897" s="2"/>
      <c r="AM897" s="2"/>
    </row>
    <row r="898" spans="1:39" ht="15.75" customHeight="1">
      <c r="A898" s="2"/>
      <c r="B898" s="2"/>
      <c r="C898" s="2"/>
      <c r="D898" s="2"/>
      <c r="E898" s="2"/>
      <c r="F898" s="2"/>
      <c r="G898" s="7"/>
      <c r="H898" s="2"/>
      <c r="I898" s="2"/>
      <c r="J898" s="2"/>
      <c r="K898" s="2"/>
      <c r="L898" s="2"/>
      <c r="M898" s="2"/>
      <c r="N898" s="2"/>
      <c r="O898" s="71"/>
      <c r="P898" s="71"/>
      <c r="Q898" s="2"/>
      <c r="R898" s="2"/>
      <c r="S898" s="2"/>
      <c r="T898" s="2"/>
      <c r="U898" s="2"/>
      <c r="V898" s="2"/>
      <c r="W898" s="2"/>
      <c r="X898" s="2"/>
      <c r="Y898" s="2"/>
      <c r="Z898" s="2"/>
      <c r="AA898" s="2"/>
      <c r="AB898" s="2"/>
      <c r="AC898" s="2"/>
      <c r="AD898" s="2"/>
      <c r="AE898" s="2"/>
      <c r="AF898" s="2"/>
      <c r="AG898" s="2"/>
      <c r="AH898" s="2"/>
      <c r="AI898" s="2"/>
      <c r="AJ898" s="2"/>
      <c r="AK898" s="2"/>
      <c r="AL898" s="2"/>
      <c r="AM898" s="2"/>
    </row>
    <row r="899" spans="1:39" ht="15.75" customHeight="1">
      <c r="A899" s="2"/>
      <c r="B899" s="2"/>
      <c r="C899" s="2"/>
      <c r="D899" s="2"/>
      <c r="E899" s="2"/>
      <c r="F899" s="2"/>
      <c r="G899" s="7"/>
      <c r="H899" s="2"/>
      <c r="I899" s="2"/>
      <c r="J899" s="2"/>
      <c r="K899" s="2"/>
      <c r="L899" s="2"/>
      <c r="M899" s="2"/>
      <c r="N899" s="2"/>
      <c r="O899" s="71"/>
      <c r="P899" s="71"/>
      <c r="Q899" s="2"/>
      <c r="R899" s="2"/>
      <c r="S899" s="2"/>
      <c r="T899" s="2"/>
      <c r="U899" s="2"/>
      <c r="V899" s="2"/>
      <c r="W899" s="2"/>
      <c r="X899" s="2"/>
      <c r="Y899" s="2"/>
      <c r="Z899" s="2"/>
      <c r="AA899" s="2"/>
      <c r="AB899" s="2"/>
      <c r="AC899" s="2"/>
      <c r="AD899" s="2"/>
      <c r="AE899" s="2"/>
      <c r="AF899" s="2"/>
      <c r="AG899" s="2"/>
      <c r="AH899" s="2"/>
      <c r="AI899" s="2"/>
      <c r="AJ899" s="2"/>
      <c r="AK899" s="2"/>
      <c r="AL899" s="2"/>
      <c r="AM899" s="2"/>
    </row>
    <row r="900" spans="1:39" ht="15.75" customHeight="1">
      <c r="A900" s="2"/>
      <c r="B900" s="2"/>
      <c r="C900" s="2"/>
      <c r="D900" s="2"/>
      <c r="E900" s="2"/>
      <c r="F900" s="2"/>
      <c r="G900" s="7"/>
      <c r="H900" s="2"/>
      <c r="I900" s="2"/>
      <c r="J900" s="2"/>
      <c r="K900" s="2"/>
      <c r="L900" s="2"/>
      <c r="M900" s="2"/>
      <c r="N900" s="2"/>
      <c r="O900" s="71"/>
      <c r="P900" s="71"/>
      <c r="Q900" s="2"/>
      <c r="R900" s="2"/>
      <c r="S900" s="2"/>
      <c r="T900" s="2"/>
      <c r="U900" s="2"/>
      <c r="V900" s="2"/>
      <c r="W900" s="2"/>
      <c r="X900" s="2"/>
      <c r="Y900" s="2"/>
      <c r="Z900" s="2"/>
      <c r="AA900" s="2"/>
      <c r="AB900" s="2"/>
      <c r="AC900" s="2"/>
      <c r="AD900" s="2"/>
      <c r="AE900" s="2"/>
      <c r="AF900" s="2"/>
      <c r="AG900" s="2"/>
      <c r="AH900" s="2"/>
      <c r="AI900" s="2"/>
      <c r="AJ900" s="2"/>
      <c r="AK900" s="2"/>
      <c r="AL900" s="2"/>
      <c r="AM900" s="2"/>
    </row>
    <row r="901" spans="1:39" ht="15.75" customHeight="1">
      <c r="A901" s="2"/>
      <c r="B901" s="2"/>
      <c r="C901" s="2"/>
      <c r="D901" s="2"/>
      <c r="E901" s="2"/>
      <c r="F901" s="2"/>
      <c r="G901" s="7"/>
      <c r="H901" s="2"/>
      <c r="I901" s="2"/>
      <c r="J901" s="2"/>
      <c r="K901" s="2"/>
      <c r="L901" s="2"/>
      <c r="M901" s="2"/>
      <c r="N901" s="2"/>
      <c r="O901" s="71"/>
      <c r="P901" s="71"/>
      <c r="Q901" s="2"/>
      <c r="R901" s="2"/>
      <c r="S901" s="2"/>
      <c r="T901" s="2"/>
      <c r="U901" s="2"/>
      <c r="V901" s="2"/>
      <c r="W901" s="2"/>
      <c r="X901" s="2"/>
      <c r="Y901" s="2"/>
      <c r="Z901" s="2"/>
      <c r="AA901" s="2"/>
      <c r="AB901" s="2"/>
      <c r="AC901" s="2"/>
      <c r="AD901" s="2"/>
      <c r="AE901" s="2"/>
      <c r="AF901" s="2"/>
      <c r="AG901" s="2"/>
      <c r="AH901" s="2"/>
      <c r="AI901" s="2"/>
      <c r="AJ901" s="2"/>
      <c r="AK901" s="2"/>
      <c r="AL901" s="2"/>
      <c r="AM901" s="2"/>
    </row>
    <row r="902" spans="1:39" ht="15.75" customHeight="1">
      <c r="A902" s="2"/>
      <c r="B902" s="2"/>
      <c r="C902" s="2"/>
      <c r="D902" s="2"/>
      <c r="E902" s="2"/>
      <c r="F902" s="2"/>
      <c r="G902" s="7"/>
      <c r="H902" s="2"/>
      <c r="I902" s="2"/>
      <c r="J902" s="2"/>
      <c r="K902" s="2"/>
      <c r="L902" s="2"/>
      <c r="M902" s="2"/>
      <c r="N902" s="2"/>
      <c r="O902" s="71"/>
      <c r="P902" s="71"/>
      <c r="Q902" s="2"/>
      <c r="R902" s="2"/>
      <c r="S902" s="2"/>
      <c r="T902" s="2"/>
      <c r="U902" s="2"/>
      <c r="V902" s="2"/>
      <c r="W902" s="2"/>
      <c r="X902" s="2"/>
      <c r="Y902" s="2"/>
      <c r="Z902" s="2"/>
      <c r="AA902" s="2"/>
      <c r="AB902" s="2"/>
      <c r="AC902" s="2"/>
      <c r="AD902" s="2"/>
      <c r="AE902" s="2"/>
      <c r="AF902" s="2"/>
      <c r="AG902" s="2"/>
      <c r="AH902" s="2"/>
      <c r="AI902" s="2"/>
      <c r="AJ902" s="2"/>
      <c r="AK902" s="2"/>
      <c r="AL902" s="2"/>
      <c r="AM902" s="2"/>
    </row>
    <row r="903" spans="1:39" ht="15.75" customHeight="1">
      <c r="A903" s="2"/>
      <c r="B903" s="2"/>
      <c r="C903" s="2"/>
      <c r="D903" s="2"/>
      <c r="E903" s="2"/>
      <c r="F903" s="2"/>
      <c r="G903" s="7"/>
      <c r="H903" s="2"/>
      <c r="I903" s="2"/>
      <c r="J903" s="2"/>
      <c r="K903" s="2"/>
      <c r="L903" s="2"/>
      <c r="M903" s="2"/>
      <c r="N903" s="2"/>
      <c r="O903" s="71"/>
      <c r="P903" s="71"/>
      <c r="Q903" s="2"/>
      <c r="R903" s="2"/>
      <c r="S903" s="2"/>
      <c r="T903" s="2"/>
      <c r="U903" s="2"/>
      <c r="V903" s="2"/>
      <c r="W903" s="2"/>
      <c r="X903" s="2"/>
      <c r="Y903" s="2"/>
      <c r="Z903" s="2"/>
      <c r="AA903" s="2"/>
      <c r="AB903" s="2"/>
      <c r="AC903" s="2"/>
      <c r="AD903" s="2"/>
      <c r="AE903" s="2"/>
      <c r="AF903" s="2"/>
      <c r="AG903" s="2"/>
      <c r="AH903" s="2"/>
      <c r="AI903" s="2"/>
      <c r="AJ903" s="2"/>
      <c r="AK903" s="2"/>
      <c r="AL903" s="2"/>
      <c r="AM903" s="2"/>
    </row>
    <row r="904" spans="1:39" ht="15.75" customHeight="1">
      <c r="A904" s="2"/>
      <c r="B904" s="2"/>
      <c r="C904" s="2"/>
      <c r="D904" s="2"/>
      <c r="E904" s="2"/>
      <c r="F904" s="2"/>
      <c r="G904" s="7"/>
      <c r="H904" s="2"/>
      <c r="I904" s="2"/>
      <c r="J904" s="2"/>
      <c r="K904" s="2"/>
      <c r="L904" s="2"/>
      <c r="M904" s="2"/>
      <c r="N904" s="2"/>
      <c r="O904" s="71"/>
      <c r="P904" s="71"/>
      <c r="Q904" s="2"/>
      <c r="R904" s="2"/>
      <c r="S904" s="2"/>
      <c r="T904" s="2"/>
      <c r="U904" s="2"/>
      <c r="V904" s="2"/>
      <c r="W904" s="2"/>
      <c r="X904" s="2"/>
      <c r="Y904" s="2"/>
      <c r="Z904" s="2"/>
      <c r="AA904" s="2"/>
      <c r="AB904" s="2"/>
      <c r="AC904" s="2"/>
      <c r="AD904" s="2"/>
      <c r="AE904" s="2"/>
      <c r="AF904" s="2"/>
      <c r="AG904" s="2"/>
      <c r="AH904" s="2"/>
      <c r="AI904" s="2"/>
      <c r="AJ904" s="2"/>
      <c r="AK904" s="2"/>
      <c r="AL904" s="2"/>
      <c r="AM904" s="2"/>
    </row>
    <row r="905" spans="1:39" ht="15.75" customHeight="1">
      <c r="A905" s="2"/>
      <c r="B905" s="2"/>
      <c r="C905" s="2"/>
      <c r="D905" s="2"/>
      <c r="E905" s="2"/>
      <c r="F905" s="2"/>
      <c r="G905" s="7"/>
      <c r="H905" s="2"/>
      <c r="I905" s="2"/>
      <c r="J905" s="2"/>
      <c r="K905" s="2"/>
      <c r="L905" s="2"/>
      <c r="M905" s="2"/>
      <c r="N905" s="2"/>
      <c r="O905" s="71"/>
      <c r="P905" s="71"/>
      <c r="Q905" s="2"/>
      <c r="R905" s="2"/>
      <c r="S905" s="2"/>
      <c r="T905" s="2"/>
      <c r="U905" s="2"/>
      <c r="V905" s="2"/>
      <c r="W905" s="2"/>
      <c r="X905" s="2"/>
      <c r="Y905" s="2"/>
      <c r="Z905" s="2"/>
      <c r="AA905" s="2"/>
      <c r="AB905" s="2"/>
      <c r="AC905" s="2"/>
      <c r="AD905" s="2"/>
      <c r="AE905" s="2"/>
      <c r="AF905" s="2"/>
      <c r="AG905" s="2"/>
      <c r="AH905" s="2"/>
      <c r="AI905" s="2"/>
      <c r="AJ905" s="2"/>
      <c r="AK905" s="2"/>
      <c r="AL905" s="2"/>
      <c r="AM905" s="2"/>
    </row>
    <row r="906" spans="1:39" ht="15.75" customHeight="1">
      <c r="A906" s="2"/>
      <c r="B906" s="2"/>
      <c r="C906" s="2"/>
      <c r="D906" s="2"/>
      <c r="E906" s="2"/>
      <c r="F906" s="2"/>
      <c r="G906" s="7"/>
      <c r="H906" s="2"/>
      <c r="I906" s="2"/>
      <c r="J906" s="2"/>
      <c r="K906" s="2"/>
      <c r="L906" s="2"/>
      <c r="M906" s="2"/>
      <c r="N906" s="2"/>
      <c r="O906" s="71"/>
      <c r="P906" s="71"/>
      <c r="Q906" s="2"/>
      <c r="R906" s="2"/>
      <c r="S906" s="2"/>
      <c r="T906" s="2"/>
      <c r="U906" s="2"/>
      <c r="V906" s="2"/>
      <c r="W906" s="2"/>
      <c r="X906" s="2"/>
      <c r="Y906" s="2"/>
      <c r="Z906" s="2"/>
      <c r="AA906" s="2"/>
      <c r="AB906" s="2"/>
      <c r="AC906" s="2"/>
      <c r="AD906" s="2"/>
      <c r="AE906" s="2"/>
      <c r="AF906" s="2"/>
      <c r="AG906" s="2"/>
      <c r="AH906" s="2"/>
      <c r="AI906" s="2"/>
      <c r="AJ906" s="2"/>
      <c r="AK906" s="2"/>
      <c r="AL906" s="2"/>
      <c r="AM906" s="2"/>
    </row>
    <row r="907" spans="1:39" ht="15.75" customHeight="1">
      <c r="A907" s="2"/>
      <c r="B907" s="2"/>
      <c r="C907" s="2"/>
      <c r="D907" s="2"/>
      <c r="E907" s="2"/>
      <c r="F907" s="2"/>
      <c r="G907" s="7"/>
      <c r="H907" s="2"/>
      <c r="I907" s="2"/>
      <c r="J907" s="2"/>
      <c r="K907" s="2"/>
      <c r="L907" s="2"/>
      <c r="M907" s="2"/>
      <c r="N907" s="2"/>
      <c r="O907" s="71"/>
      <c r="P907" s="71"/>
      <c r="Q907" s="2"/>
      <c r="R907" s="2"/>
      <c r="S907" s="2"/>
      <c r="T907" s="2"/>
      <c r="U907" s="2"/>
      <c r="V907" s="2"/>
      <c r="W907" s="2"/>
      <c r="X907" s="2"/>
      <c r="Y907" s="2"/>
      <c r="Z907" s="2"/>
      <c r="AA907" s="2"/>
      <c r="AB907" s="2"/>
      <c r="AC907" s="2"/>
      <c r="AD907" s="2"/>
      <c r="AE907" s="2"/>
      <c r="AF907" s="2"/>
      <c r="AG907" s="2"/>
      <c r="AH907" s="2"/>
      <c r="AI907" s="2"/>
      <c r="AJ907" s="2"/>
      <c r="AK907" s="2"/>
      <c r="AL907" s="2"/>
      <c r="AM907" s="2"/>
    </row>
    <row r="908" spans="1:39" ht="15.75" customHeight="1">
      <c r="A908" s="2"/>
      <c r="B908" s="2"/>
      <c r="C908" s="2"/>
      <c r="D908" s="2"/>
      <c r="E908" s="2"/>
      <c r="F908" s="2"/>
      <c r="G908" s="7"/>
      <c r="H908" s="2"/>
      <c r="I908" s="2"/>
      <c r="J908" s="2"/>
      <c r="K908" s="2"/>
      <c r="L908" s="2"/>
      <c r="M908" s="2"/>
      <c r="N908" s="2"/>
      <c r="O908" s="71"/>
      <c r="P908" s="71"/>
      <c r="Q908" s="2"/>
      <c r="R908" s="2"/>
      <c r="S908" s="2"/>
      <c r="T908" s="2"/>
      <c r="U908" s="2"/>
      <c r="V908" s="2"/>
      <c r="W908" s="2"/>
      <c r="X908" s="2"/>
      <c r="Y908" s="2"/>
      <c r="Z908" s="2"/>
      <c r="AA908" s="2"/>
      <c r="AB908" s="2"/>
      <c r="AC908" s="2"/>
      <c r="AD908" s="2"/>
      <c r="AE908" s="2"/>
      <c r="AF908" s="2"/>
      <c r="AG908" s="2"/>
      <c r="AH908" s="2"/>
      <c r="AI908" s="2"/>
      <c r="AJ908" s="2"/>
      <c r="AK908" s="2"/>
      <c r="AL908" s="2"/>
      <c r="AM908" s="2"/>
    </row>
  </sheetData>
  <conditionalFormatting sqref="H2:I4">
    <cfRule type="expression" dxfId="196" priority="1">
      <formula>COUNTIF(H:H,H2)&gt;1</formula>
    </cfRule>
  </conditionalFormatting>
  <conditionalFormatting sqref="F3">
    <cfRule type="expression" dxfId="195" priority="7">
      <formula>COUNTIF(F:F,F3)&gt;1</formula>
    </cfRule>
  </conditionalFormatting>
  <conditionalFormatting sqref="L4:M4">
    <cfRule type="containsBlanks" dxfId="194" priority="8">
      <formula>LEN(TRIM(L4))=0</formula>
    </cfRule>
  </conditionalFormatting>
  <conditionalFormatting sqref="O4:P908">
    <cfRule type="containsBlanks" dxfId="193" priority="9">
      <formula>LEN(TRIM(O4))=0</formula>
    </cfRule>
  </conditionalFormatting>
  <hyperlinks>
    <hyperlink ref="W79" r:id="rId1" xr:uid="{00000000-0004-0000-0200-000000000000}"/>
  </hyperlink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prompt=" - " xr:uid="{00000000-0002-0000-0200-000001000000}">
          <x14:formula1>
            <xm:f>ITENS!$H$3:$H$9</xm:f>
          </x14:formula1>
          <xm:sqref>R5:R174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AO1082"/>
  <sheetViews>
    <sheetView workbookViewId="0">
      <pane ySplit="3" topLeftCell="A4" activePane="bottomLeft" state="frozen"/>
      <selection pane="bottomLeft" activeCell="B5" sqref="B5"/>
    </sheetView>
  </sheetViews>
  <sheetFormatPr defaultColWidth="11.19921875" defaultRowHeight="15" customHeight="1"/>
  <cols>
    <col min="1" max="1" width="1.3984375" customWidth="1"/>
    <col min="2" max="2" width="11.8984375" customWidth="1"/>
    <col min="3" max="3" width="9.796875" customWidth="1"/>
    <col min="4" max="4" width="11.69921875" customWidth="1"/>
    <col min="5" max="5" width="17.09765625" customWidth="1"/>
    <col min="6" max="6" width="9" customWidth="1"/>
    <col min="7" max="8" width="13" customWidth="1"/>
    <col min="9" max="9" width="19.09765625" customWidth="1"/>
    <col min="10" max="10" width="13.796875" customWidth="1"/>
    <col min="11" max="11" width="14.3984375" customWidth="1"/>
    <col min="12" max="13" width="17.8984375" customWidth="1"/>
    <col min="14" max="14" width="10.59765625" customWidth="1"/>
    <col min="15" max="15" width="21.69921875" customWidth="1"/>
    <col min="16" max="16" width="10.59765625" customWidth="1"/>
    <col min="17" max="17" width="13.296875" customWidth="1"/>
    <col min="18" max="18" width="8.296875" customWidth="1"/>
    <col min="19" max="19" width="7.59765625" customWidth="1"/>
    <col min="20" max="20" width="8.8984375" customWidth="1"/>
    <col min="21" max="21" width="14.09765625" customWidth="1"/>
    <col min="22" max="22" width="13.59765625" customWidth="1"/>
    <col min="23" max="23" width="10.296875" customWidth="1"/>
    <col min="24" max="24" width="12.59765625" customWidth="1"/>
    <col min="25" max="25" width="49" customWidth="1"/>
    <col min="26" max="26" width="34.796875" customWidth="1"/>
    <col min="27" max="27" width="40.3984375" customWidth="1"/>
    <col min="28" max="41" width="7.09765625" customWidth="1"/>
  </cols>
  <sheetData>
    <row r="1" spans="1:41" ht="9" customHeight="1">
      <c r="A1" s="8"/>
      <c r="B1" s="8"/>
      <c r="C1" s="10"/>
      <c r="D1" s="13"/>
      <c r="E1" s="15"/>
      <c r="F1" s="18"/>
      <c r="G1" s="19"/>
      <c r="H1" s="19"/>
      <c r="I1" s="21"/>
      <c r="J1" s="15"/>
      <c r="K1" s="8"/>
      <c r="L1" s="8"/>
      <c r="M1" s="8"/>
      <c r="N1" s="25"/>
      <c r="O1" s="8"/>
      <c r="P1" s="26"/>
      <c r="Q1" s="8"/>
      <c r="R1" s="25"/>
      <c r="S1" s="25"/>
      <c r="T1" s="27"/>
      <c r="U1" s="25"/>
      <c r="V1" s="27"/>
      <c r="W1" s="13"/>
      <c r="X1" s="15"/>
      <c r="Y1" s="30"/>
      <c r="Z1" s="31"/>
      <c r="AA1" s="31"/>
      <c r="AB1" s="8"/>
      <c r="AC1" s="8"/>
      <c r="AD1" s="8"/>
      <c r="AE1" s="8"/>
      <c r="AF1" s="8"/>
      <c r="AG1" s="8"/>
      <c r="AH1" s="8"/>
      <c r="AI1" s="8"/>
      <c r="AJ1" s="8"/>
      <c r="AK1" s="8"/>
      <c r="AL1" s="8"/>
      <c r="AM1" s="8"/>
      <c r="AN1" s="8"/>
      <c r="AO1" s="8"/>
    </row>
    <row r="2" spans="1:41">
      <c r="A2" s="8"/>
      <c r="B2" s="38" t="s">
        <v>33</v>
      </c>
      <c r="C2" s="40"/>
      <c r="D2" s="40"/>
      <c r="E2" s="41"/>
      <c r="F2" s="45"/>
      <c r="G2" s="47"/>
      <c r="H2" s="47"/>
      <c r="I2" s="47"/>
      <c r="J2" s="48"/>
      <c r="K2" s="41"/>
      <c r="L2" s="41"/>
      <c r="M2" s="41"/>
      <c r="N2" s="41"/>
      <c r="O2" s="41"/>
      <c r="P2" s="41"/>
      <c r="Q2" s="49"/>
      <c r="R2" s="50"/>
      <c r="S2" s="51"/>
      <c r="T2" s="52"/>
      <c r="U2" s="50"/>
      <c r="V2" s="52"/>
      <c r="W2" s="40"/>
      <c r="X2" s="41"/>
      <c r="Y2" s="41"/>
      <c r="Z2" s="31"/>
      <c r="AA2" s="31"/>
      <c r="AB2" s="8"/>
      <c r="AC2" s="8"/>
      <c r="AD2" s="8"/>
      <c r="AE2" s="8"/>
      <c r="AF2" s="8"/>
      <c r="AG2" s="8"/>
      <c r="AH2" s="8"/>
      <c r="AI2" s="8"/>
      <c r="AJ2" s="8"/>
      <c r="AK2" s="8"/>
      <c r="AL2" s="8"/>
      <c r="AM2" s="8"/>
      <c r="AN2" s="8"/>
      <c r="AO2" s="8"/>
    </row>
    <row r="3" spans="1:41" ht="45">
      <c r="A3" s="8"/>
      <c r="B3" s="55" t="s">
        <v>43</v>
      </c>
      <c r="C3" s="56" t="s">
        <v>53</v>
      </c>
      <c r="D3" s="56" t="s">
        <v>57</v>
      </c>
      <c r="E3" s="55" t="s">
        <v>2</v>
      </c>
      <c r="F3" s="59" t="s">
        <v>3</v>
      </c>
      <c r="G3" s="60" t="s">
        <v>4</v>
      </c>
      <c r="H3" s="62" t="s">
        <v>5</v>
      </c>
      <c r="I3" s="63" t="s">
        <v>6</v>
      </c>
      <c r="J3" s="55" t="s">
        <v>7</v>
      </c>
      <c r="K3" s="55" t="s">
        <v>69</v>
      </c>
      <c r="L3" s="55" t="s">
        <v>10</v>
      </c>
      <c r="M3" s="55" t="s">
        <v>11</v>
      </c>
      <c r="N3" s="65" t="s">
        <v>72</v>
      </c>
      <c r="O3" s="55" t="s">
        <v>74</v>
      </c>
      <c r="P3" s="55" t="s">
        <v>12</v>
      </c>
      <c r="Q3" s="55" t="s">
        <v>13</v>
      </c>
      <c r="R3" s="65" t="s">
        <v>76</v>
      </c>
      <c r="S3" s="65" t="s">
        <v>15</v>
      </c>
      <c r="T3" s="67" t="s">
        <v>16</v>
      </c>
      <c r="U3" s="65" t="s">
        <v>84</v>
      </c>
      <c r="V3" s="67" t="s">
        <v>85</v>
      </c>
      <c r="W3" s="56" t="s">
        <v>17</v>
      </c>
      <c r="X3" s="55" t="s">
        <v>19</v>
      </c>
      <c r="Y3" s="55" t="s">
        <v>21</v>
      </c>
      <c r="Z3" s="69" t="s">
        <v>87</v>
      </c>
      <c r="AA3" s="69" t="s">
        <v>88</v>
      </c>
      <c r="AB3" s="8"/>
      <c r="AC3" s="8"/>
      <c r="AD3" s="8"/>
      <c r="AE3" s="8"/>
      <c r="AF3" s="8"/>
      <c r="AG3" s="8"/>
      <c r="AH3" s="8"/>
      <c r="AI3" s="8"/>
      <c r="AJ3" s="8"/>
      <c r="AK3" s="8"/>
      <c r="AL3" s="8"/>
      <c r="AM3" s="8"/>
      <c r="AN3" s="8"/>
      <c r="AO3" s="8"/>
    </row>
    <row r="4" spans="1:41" ht="30" hidden="1" customHeight="1">
      <c r="A4" s="70"/>
      <c r="B4" s="72"/>
      <c r="C4" s="73">
        <v>41992</v>
      </c>
      <c r="D4" s="74"/>
      <c r="E4" s="75" t="s">
        <v>119</v>
      </c>
      <c r="F4" s="76" t="s">
        <v>124</v>
      </c>
      <c r="G4" s="77" t="s">
        <v>128</v>
      </c>
      <c r="H4" s="77"/>
      <c r="I4" s="78" t="s">
        <v>129</v>
      </c>
      <c r="J4" s="79" t="s">
        <v>137</v>
      </c>
      <c r="K4" s="80" t="s">
        <v>137</v>
      </c>
      <c r="L4" s="80" t="s">
        <v>139</v>
      </c>
      <c r="M4" s="80"/>
      <c r="N4" s="81" t="s">
        <v>32</v>
      </c>
      <c r="O4" s="80" t="s">
        <v>142</v>
      </c>
      <c r="P4" s="82" t="s">
        <v>32</v>
      </c>
      <c r="Q4" s="82" t="s">
        <v>32</v>
      </c>
      <c r="R4" s="81" t="s">
        <v>32</v>
      </c>
      <c r="S4" s="81" t="s">
        <v>32</v>
      </c>
      <c r="T4" s="83" t="s">
        <v>32</v>
      </c>
      <c r="U4" s="81" t="s">
        <v>32</v>
      </c>
      <c r="V4" s="83" t="s">
        <v>32</v>
      </c>
      <c r="W4" s="73">
        <v>42984</v>
      </c>
      <c r="X4" s="84" t="s">
        <v>34</v>
      </c>
      <c r="Y4" s="85" t="s">
        <v>157</v>
      </c>
      <c r="Z4" s="86"/>
      <c r="AA4" s="70"/>
      <c r="AB4" s="70"/>
      <c r="AC4" s="70"/>
      <c r="AD4" s="70"/>
      <c r="AE4" s="70"/>
      <c r="AF4" s="70"/>
      <c r="AG4" s="70"/>
      <c r="AH4" s="70"/>
      <c r="AI4" s="70"/>
      <c r="AJ4" s="70"/>
      <c r="AK4" s="70"/>
      <c r="AL4" s="70"/>
      <c r="AM4" s="70"/>
      <c r="AN4" s="70"/>
      <c r="AO4" s="70"/>
    </row>
    <row r="5" spans="1:41" ht="45" hidden="1" customHeight="1">
      <c r="A5" s="26"/>
      <c r="B5" s="87" t="s">
        <v>135</v>
      </c>
      <c r="C5" s="88">
        <v>42185</v>
      </c>
      <c r="D5" s="88">
        <v>43312</v>
      </c>
      <c r="E5" s="89" t="s">
        <v>170</v>
      </c>
      <c r="F5" s="80" t="s">
        <v>32</v>
      </c>
      <c r="G5" s="80" t="s">
        <v>32</v>
      </c>
      <c r="H5" s="80"/>
      <c r="I5" s="78" t="s">
        <v>32</v>
      </c>
      <c r="J5" s="80" t="s">
        <v>32</v>
      </c>
      <c r="K5" s="80" t="s">
        <v>32</v>
      </c>
      <c r="L5" s="90" t="s">
        <v>171</v>
      </c>
      <c r="M5" s="90"/>
      <c r="N5" s="91" t="s">
        <v>32</v>
      </c>
      <c r="O5" s="93" t="s">
        <v>142</v>
      </c>
      <c r="P5" s="80" t="s">
        <v>32</v>
      </c>
      <c r="Q5" s="80" t="s">
        <v>32</v>
      </c>
      <c r="R5" s="91" t="s">
        <v>32</v>
      </c>
      <c r="S5" s="91" t="s">
        <v>32</v>
      </c>
      <c r="T5" s="95" t="s">
        <v>32</v>
      </c>
      <c r="U5" s="91" t="s">
        <v>32</v>
      </c>
      <c r="V5" s="95" t="s">
        <v>32</v>
      </c>
      <c r="W5" s="88">
        <v>43432</v>
      </c>
      <c r="X5" s="93" t="s">
        <v>34</v>
      </c>
      <c r="Y5" s="97" t="s">
        <v>174</v>
      </c>
      <c r="Z5" s="98"/>
      <c r="AA5" s="26"/>
      <c r="AB5" s="26"/>
      <c r="AC5" s="26"/>
      <c r="AD5" s="26"/>
      <c r="AE5" s="26"/>
      <c r="AF5" s="26"/>
      <c r="AG5" s="26"/>
      <c r="AH5" s="26"/>
      <c r="AI5" s="26"/>
      <c r="AJ5" s="26"/>
      <c r="AK5" s="26"/>
      <c r="AL5" s="26"/>
      <c r="AM5" s="26"/>
      <c r="AN5" s="26"/>
      <c r="AO5" s="26"/>
    </row>
    <row r="6" spans="1:41" ht="37.5" hidden="1" customHeight="1">
      <c r="A6" s="15"/>
      <c r="B6" s="100"/>
      <c r="C6" s="101">
        <v>42256</v>
      </c>
      <c r="D6" s="101">
        <v>42774</v>
      </c>
      <c r="E6" s="103" t="s">
        <v>187</v>
      </c>
      <c r="F6" s="104" t="s">
        <v>188</v>
      </c>
      <c r="G6" s="105" t="s">
        <v>189</v>
      </c>
      <c r="H6" s="105"/>
      <c r="I6" s="106" t="s">
        <v>193</v>
      </c>
      <c r="J6" s="79" t="s">
        <v>197</v>
      </c>
      <c r="K6" s="107" t="s">
        <v>137</v>
      </c>
      <c r="L6" s="107" t="s">
        <v>200</v>
      </c>
      <c r="M6" s="107"/>
      <c r="N6" s="108"/>
      <c r="O6" s="109" t="s">
        <v>209</v>
      </c>
      <c r="P6" s="110" t="s">
        <v>210</v>
      </c>
      <c r="Q6" s="110" t="s">
        <v>210</v>
      </c>
      <c r="R6" s="108"/>
      <c r="S6" s="108"/>
      <c r="T6" s="111" t="s">
        <v>32</v>
      </c>
      <c r="U6" s="108"/>
      <c r="V6" s="111"/>
      <c r="W6" s="101"/>
      <c r="X6" s="107" t="s">
        <v>216</v>
      </c>
      <c r="Y6" s="112"/>
      <c r="Z6" s="113"/>
      <c r="AA6" s="15"/>
      <c r="AB6" s="15"/>
      <c r="AC6" s="15"/>
      <c r="AD6" s="15"/>
      <c r="AE6" s="15"/>
      <c r="AF6" s="15"/>
      <c r="AG6" s="15"/>
      <c r="AH6" s="15"/>
      <c r="AI6" s="15"/>
      <c r="AJ6" s="15"/>
      <c r="AK6" s="15"/>
      <c r="AL6" s="15"/>
      <c r="AM6" s="15"/>
      <c r="AN6" s="15"/>
      <c r="AO6" s="15"/>
    </row>
    <row r="7" spans="1:41" ht="37.5" hidden="1" customHeight="1">
      <c r="A7" s="15"/>
      <c r="B7" s="114"/>
      <c r="C7" s="115">
        <v>42256</v>
      </c>
      <c r="D7" s="116"/>
      <c r="E7" s="117" t="s">
        <v>187</v>
      </c>
      <c r="F7" s="118" t="s">
        <v>188</v>
      </c>
      <c r="G7" s="119" t="s">
        <v>228</v>
      </c>
      <c r="H7" s="119"/>
      <c r="I7" s="120" t="s">
        <v>193</v>
      </c>
      <c r="J7" s="79" t="s">
        <v>197</v>
      </c>
      <c r="K7" s="121" t="s">
        <v>137</v>
      </c>
      <c r="L7" s="122" t="s">
        <v>200</v>
      </c>
      <c r="M7" s="122"/>
      <c r="N7" s="123">
        <v>1243</v>
      </c>
      <c r="O7" s="109" t="s">
        <v>209</v>
      </c>
      <c r="P7" s="124" t="s">
        <v>210</v>
      </c>
      <c r="Q7" s="124" t="s">
        <v>210</v>
      </c>
      <c r="R7" s="123">
        <v>2486</v>
      </c>
      <c r="S7" s="123"/>
      <c r="T7" s="125" t="s">
        <v>32</v>
      </c>
      <c r="U7" s="123">
        <v>1391165.6</v>
      </c>
      <c r="V7" s="125"/>
      <c r="W7" s="116"/>
      <c r="X7" s="126" t="s">
        <v>216</v>
      </c>
      <c r="Y7" s="127" t="s">
        <v>242</v>
      </c>
      <c r="Z7" s="113"/>
      <c r="AA7" s="15"/>
      <c r="AB7" s="15"/>
      <c r="AC7" s="15"/>
      <c r="AD7" s="15"/>
      <c r="AE7" s="15"/>
      <c r="AF7" s="15"/>
      <c r="AG7" s="15"/>
      <c r="AH7" s="15"/>
      <c r="AI7" s="15"/>
      <c r="AJ7" s="15"/>
      <c r="AK7" s="15"/>
      <c r="AL7" s="15"/>
      <c r="AM7" s="15"/>
      <c r="AN7" s="15"/>
      <c r="AO7" s="15"/>
    </row>
    <row r="8" spans="1:41" ht="37.5" hidden="1" customHeight="1">
      <c r="A8" s="15"/>
      <c r="B8" s="128"/>
      <c r="C8" s="129">
        <v>42256</v>
      </c>
      <c r="D8" s="101"/>
      <c r="E8" s="103" t="s">
        <v>248</v>
      </c>
      <c r="F8" s="104" t="s">
        <v>188</v>
      </c>
      <c r="G8" s="105" t="s">
        <v>249</v>
      </c>
      <c r="H8" s="105"/>
      <c r="I8" s="105" t="s">
        <v>193</v>
      </c>
      <c r="J8" s="79" t="s">
        <v>197</v>
      </c>
      <c r="K8" s="107" t="s">
        <v>137</v>
      </c>
      <c r="L8" s="79" t="s">
        <v>250</v>
      </c>
      <c r="M8" s="79"/>
      <c r="N8" s="108">
        <v>2761</v>
      </c>
      <c r="O8" s="130" t="s">
        <v>209</v>
      </c>
      <c r="P8" s="110" t="s">
        <v>210</v>
      </c>
      <c r="Q8" s="110" t="s">
        <v>210</v>
      </c>
      <c r="R8" s="108">
        <v>5522</v>
      </c>
      <c r="S8" s="108"/>
      <c r="T8" s="111" t="s">
        <v>32</v>
      </c>
      <c r="U8" s="108">
        <v>3090111.2</v>
      </c>
      <c r="V8" s="111"/>
      <c r="W8" s="101"/>
      <c r="X8" s="107" t="s">
        <v>254</v>
      </c>
      <c r="Y8" s="131" t="s">
        <v>257</v>
      </c>
      <c r="Z8" s="113"/>
      <c r="AA8" s="15"/>
      <c r="AB8" s="15"/>
      <c r="AC8" s="15"/>
      <c r="AD8" s="15"/>
      <c r="AE8" s="15"/>
      <c r="AF8" s="15"/>
      <c r="AG8" s="15"/>
      <c r="AH8" s="15"/>
      <c r="AI8" s="15"/>
      <c r="AJ8" s="15"/>
      <c r="AK8" s="15"/>
      <c r="AL8" s="15"/>
      <c r="AM8" s="15"/>
      <c r="AN8" s="15"/>
      <c r="AO8" s="15"/>
    </row>
    <row r="9" spans="1:41" ht="37.5" hidden="1" customHeight="1">
      <c r="A9" s="132"/>
      <c r="B9" s="133"/>
      <c r="C9" s="134">
        <v>42256</v>
      </c>
      <c r="D9" s="135"/>
      <c r="E9" s="136" t="s">
        <v>265</v>
      </c>
      <c r="F9" s="137" t="s">
        <v>188</v>
      </c>
      <c r="G9" s="138" t="s">
        <v>268</v>
      </c>
      <c r="H9" s="138"/>
      <c r="I9" s="139" t="s">
        <v>193</v>
      </c>
      <c r="J9" s="140" t="s">
        <v>197</v>
      </c>
      <c r="K9" s="141" t="s">
        <v>137</v>
      </c>
      <c r="L9" s="142" t="s">
        <v>275</v>
      </c>
      <c r="M9" s="142"/>
      <c r="N9" s="143">
        <v>1231</v>
      </c>
      <c r="O9" s="142" t="s">
        <v>209</v>
      </c>
      <c r="P9" s="141" t="s">
        <v>210</v>
      </c>
      <c r="Q9" s="141" t="s">
        <v>210</v>
      </c>
      <c r="R9" s="143">
        <v>2462</v>
      </c>
      <c r="S9" s="143"/>
      <c r="T9" s="144" t="s">
        <v>32</v>
      </c>
      <c r="U9" s="143">
        <v>1377735.2</v>
      </c>
      <c r="V9" s="144"/>
      <c r="W9" s="135">
        <v>45565</v>
      </c>
      <c r="X9" s="141" t="s">
        <v>34</v>
      </c>
      <c r="Y9" s="145" t="s">
        <v>279</v>
      </c>
      <c r="Z9" s="146"/>
      <c r="AA9" s="132"/>
      <c r="AB9" s="132"/>
      <c r="AC9" s="132"/>
      <c r="AD9" s="132"/>
      <c r="AE9" s="132"/>
      <c r="AF9" s="132"/>
      <c r="AG9" s="132"/>
      <c r="AH9" s="132"/>
      <c r="AI9" s="132"/>
      <c r="AJ9" s="132"/>
      <c r="AK9" s="132"/>
      <c r="AL9" s="132"/>
      <c r="AM9" s="132"/>
      <c r="AN9" s="132"/>
      <c r="AO9" s="132"/>
    </row>
    <row r="10" spans="1:41" ht="37.5" customHeight="1">
      <c r="A10" s="15"/>
      <c r="B10" s="128"/>
      <c r="C10" s="129">
        <v>42277</v>
      </c>
      <c r="D10" s="101">
        <v>42775</v>
      </c>
      <c r="E10" s="103" t="s">
        <v>282</v>
      </c>
      <c r="F10" s="147">
        <v>118342</v>
      </c>
      <c r="G10" s="148" t="s">
        <v>283</v>
      </c>
      <c r="H10" s="148"/>
      <c r="I10" s="106" t="s">
        <v>284</v>
      </c>
      <c r="J10" s="79" t="s">
        <v>285</v>
      </c>
      <c r="K10" s="79" t="s">
        <v>286</v>
      </c>
      <c r="L10" s="79" t="s">
        <v>287</v>
      </c>
      <c r="M10" s="79"/>
      <c r="N10" s="108">
        <v>53032</v>
      </c>
      <c r="O10" s="122" t="s">
        <v>290</v>
      </c>
      <c r="P10" s="110" t="s">
        <v>210</v>
      </c>
      <c r="Q10" s="110" t="s">
        <v>210</v>
      </c>
      <c r="R10" s="108">
        <v>7424.48</v>
      </c>
      <c r="S10" s="108"/>
      <c r="T10" s="111" t="s">
        <v>32</v>
      </c>
      <c r="U10" s="108">
        <v>91840817.599999994</v>
      </c>
      <c r="V10" s="111"/>
      <c r="W10" s="101"/>
      <c r="X10" s="107" t="s">
        <v>293</v>
      </c>
      <c r="Y10" s="112" t="s">
        <v>300</v>
      </c>
      <c r="Z10" s="113"/>
      <c r="AA10" s="15"/>
      <c r="AB10" s="15"/>
      <c r="AC10" s="15"/>
      <c r="AD10" s="15"/>
      <c r="AE10" s="15"/>
      <c r="AF10" s="15"/>
      <c r="AG10" s="15"/>
      <c r="AH10" s="15"/>
      <c r="AI10" s="15"/>
      <c r="AJ10" s="15"/>
      <c r="AK10" s="15"/>
      <c r="AL10" s="15"/>
      <c r="AM10" s="15"/>
      <c r="AN10" s="15"/>
      <c r="AO10" s="15"/>
    </row>
    <row r="11" spans="1:41" ht="37.5" hidden="1" customHeight="1">
      <c r="A11" s="70"/>
      <c r="B11" s="149"/>
      <c r="C11" s="150">
        <v>42395</v>
      </c>
      <c r="D11" s="151"/>
      <c r="E11" s="152" t="s">
        <v>310</v>
      </c>
      <c r="F11" s="153" t="s">
        <v>315</v>
      </c>
      <c r="G11" s="154" t="s">
        <v>327</v>
      </c>
      <c r="H11" s="154"/>
      <c r="I11" s="155" t="s">
        <v>330</v>
      </c>
      <c r="J11" s="156" t="s">
        <v>331</v>
      </c>
      <c r="K11" s="157" t="s">
        <v>163</v>
      </c>
      <c r="L11" s="93" t="s">
        <v>333</v>
      </c>
      <c r="M11" s="93"/>
      <c r="N11" s="158" t="s">
        <v>32</v>
      </c>
      <c r="O11" s="93" t="s">
        <v>142</v>
      </c>
      <c r="P11" s="157" t="s">
        <v>32</v>
      </c>
      <c r="Q11" s="157" t="s">
        <v>32</v>
      </c>
      <c r="R11" s="158" t="s">
        <v>32</v>
      </c>
      <c r="S11" s="158" t="s">
        <v>32</v>
      </c>
      <c r="T11" s="159" t="s">
        <v>32</v>
      </c>
      <c r="U11" s="158" t="s">
        <v>32</v>
      </c>
      <c r="V11" s="159" t="s">
        <v>32</v>
      </c>
      <c r="W11" s="151">
        <v>43333</v>
      </c>
      <c r="X11" s="157" t="s">
        <v>34</v>
      </c>
      <c r="Y11" s="160" t="s">
        <v>341</v>
      </c>
      <c r="Z11" s="86"/>
      <c r="AA11" s="70"/>
      <c r="AB11" s="70"/>
      <c r="AC11" s="70"/>
      <c r="AD11" s="70"/>
      <c r="AE11" s="70"/>
      <c r="AF11" s="70"/>
      <c r="AG11" s="70"/>
      <c r="AH11" s="70"/>
      <c r="AI11" s="70"/>
      <c r="AJ11" s="70"/>
      <c r="AK11" s="70"/>
      <c r="AL11" s="70"/>
      <c r="AM11" s="70"/>
      <c r="AN11" s="70"/>
      <c r="AO11" s="70"/>
    </row>
    <row r="12" spans="1:41" ht="37.5" customHeight="1">
      <c r="A12" s="8"/>
      <c r="B12" s="161"/>
      <c r="C12" s="162">
        <v>42398</v>
      </c>
      <c r="D12" s="162">
        <v>42775</v>
      </c>
      <c r="E12" s="163" t="s">
        <v>354</v>
      </c>
      <c r="F12" s="164" t="s">
        <v>355</v>
      </c>
      <c r="G12" s="165" t="s">
        <v>356</v>
      </c>
      <c r="H12" s="165"/>
      <c r="I12" s="166" t="s">
        <v>359</v>
      </c>
      <c r="J12" s="167" t="s">
        <v>362</v>
      </c>
      <c r="K12" s="168" t="s">
        <v>364</v>
      </c>
      <c r="L12" s="167" t="s">
        <v>366</v>
      </c>
      <c r="M12" s="169"/>
      <c r="N12" s="170">
        <v>23132</v>
      </c>
      <c r="O12" s="169" t="s">
        <v>290</v>
      </c>
      <c r="P12" s="171" t="s">
        <v>210</v>
      </c>
      <c r="Q12" s="171" t="s">
        <v>210</v>
      </c>
      <c r="R12" s="172">
        <v>3238.48</v>
      </c>
      <c r="S12" s="172"/>
      <c r="T12" s="173" t="s">
        <v>32</v>
      </c>
      <c r="U12" s="172">
        <v>30409327.199999999</v>
      </c>
      <c r="V12" s="173"/>
      <c r="W12" s="174"/>
      <c r="X12" s="169" t="s">
        <v>293</v>
      </c>
      <c r="Y12" s="175" t="s">
        <v>375</v>
      </c>
      <c r="Z12" s="69"/>
      <c r="AA12" s="8"/>
      <c r="AB12" s="8"/>
      <c r="AC12" s="8"/>
      <c r="AD12" s="8"/>
      <c r="AE12" s="8"/>
      <c r="AF12" s="8"/>
      <c r="AG12" s="8"/>
      <c r="AH12" s="8"/>
      <c r="AI12" s="8"/>
      <c r="AJ12" s="8"/>
      <c r="AK12" s="8"/>
      <c r="AL12" s="8"/>
      <c r="AM12" s="8"/>
      <c r="AN12" s="8"/>
      <c r="AO12" s="8"/>
    </row>
    <row r="13" spans="1:41" ht="37.5" customHeight="1">
      <c r="A13" s="8"/>
      <c r="B13" s="176"/>
      <c r="C13" s="116">
        <v>42398</v>
      </c>
      <c r="D13" s="177"/>
      <c r="E13" s="103" t="s">
        <v>383</v>
      </c>
      <c r="F13" s="104" t="s">
        <v>355</v>
      </c>
      <c r="G13" s="179" t="s">
        <v>384</v>
      </c>
      <c r="H13" s="179"/>
      <c r="I13" s="105" t="s">
        <v>389</v>
      </c>
      <c r="J13" s="79" t="s">
        <v>362</v>
      </c>
      <c r="K13" s="130" t="s">
        <v>364</v>
      </c>
      <c r="L13" s="107" t="s">
        <v>393</v>
      </c>
      <c r="M13" s="126"/>
      <c r="N13" s="180">
        <v>18413</v>
      </c>
      <c r="O13" s="122" t="s">
        <v>290</v>
      </c>
      <c r="P13" s="181" t="s">
        <v>210</v>
      </c>
      <c r="Q13" s="181" t="s">
        <v>210</v>
      </c>
      <c r="R13" s="182">
        <v>2577.8200000000002</v>
      </c>
      <c r="S13" s="182"/>
      <c r="T13" s="184" t="s">
        <v>32</v>
      </c>
      <c r="U13" s="182">
        <v>24205729.800000001</v>
      </c>
      <c r="V13" s="184"/>
      <c r="W13" s="186"/>
      <c r="X13" s="122" t="s">
        <v>293</v>
      </c>
      <c r="Y13" s="188" t="s">
        <v>375</v>
      </c>
      <c r="Z13" s="69"/>
      <c r="AA13" s="8"/>
      <c r="AB13" s="8"/>
      <c r="AC13" s="8"/>
      <c r="AD13" s="8"/>
      <c r="AE13" s="8"/>
      <c r="AF13" s="8"/>
      <c r="AG13" s="8"/>
      <c r="AH13" s="8"/>
      <c r="AI13" s="8"/>
      <c r="AJ13" s="8"/>
      <c r="AK13" s="8"/>
      <c r="AL13" s="8"/>
      <c r="AM13" s="8"/>
      <c r="AN13" s="8"/>
      <c r="AO13" s="8"/>
    </row>
    <row r="14" spans="1:41" ht="37.5" customHeight="1">
      <c r="A14" s="8"/>
      <c r="B14" s="190" t="s">
        <v>252</v>
      </c>
      <c r="C14" s="191">
        <v>42398</v>
      </c>
      <c r="D14" s="191">
        <v>45476</v>
      </c>
      <c r="E14" s="192" t="s">
        <v>414</v>
      </c>
      <c r="F14" s="193" t="s">
        <v>355</v>
      </c>
      <c r="G14" s="194" t="s">
        <v>418</v>
      </c>
      <c r="H14" s="194"/>
      <c r="I14" s="197" t="s">
        <v>389</v>
      </c>
      <c r="J14" s="198" t="s">
        <v>362</v>
      </c>
      <c r="K14" s="199" t="s">
        <v>364</v>
      </c>
      <c r="L14" s="198" t="s">
        <v>443</v>
      </c>
      <c r="M14" s="198"/>
      <c r="N14" s="201"/>
      <c r="O14" s="198" t="s">
        <v>290</v>
      </c>
      <c r="P14" s="203"/>
      <c r="Q14" s="203"/>
      <c r="R14" s="205"/>
      <c r="S14" s="205"/>
      <c r="T14" s="206"/>
      <c r="U14" s="205"/>
      <c r="V14" s="206"/>
      <c r="W14" s="207"/>
      <c r="X14" s="198"/>
      <c r="Y14" s="209"/>
      <c r="Z14" s="69"/>
      <c r="AA14" s="8"/>
      <c r="AB14" s="8"/>
      <c r="AC14" s="8"/>
      <c r="AD14" s="8"/>
      <c r="AE14" s="8"/>
      <c r="AF14" s="8"/>
      <c r="AG14" s="8"/>
      <c r="AH14" s="8"/>
      <c r="AI14" s="8"/>
      <c r="AJ14" s="8"/>
      <c r="AK14" s="8"/>
      <c r="AL14" s="8"/>
      <c r="AM14" s="8"/>
      <c r="AN14" s="8"/>
      <c r="AO14" s="8"/>
    </row>
    <row r="15" spans="1:41" ht="37.5" hidden="1" customHeight="1">
      <c r="A15" s="15"/>
      <c r="B15" s="212"/>
      <c r="C15" s="213">
        <v>42416</v>
      </c>
      <c r="D15" s="213">
        <v>42768</v>
      </c>
      <c r="E15" s="214" t="s">
        <v>463</v>
      </c>
      <c r="F15" s="215" t="s">
        <v>469</v>
      </c>
      <c r="G15" s="216" t="s">
        <v>472</v>
      </c>
      <c r="H15" s="216"/>
      <c r="I15" s="216" t="s">
        <v>475</v>
      </c>
      <c r="J15" s="217" t="s">
        <v>137</v>
      </c>
      <c r="K15" s="218" t="s">
        <v>137</v>
      </c>
      <c r="L15" s="217" t="s">
        <v>482</v>
      </c>
      <c r="M15" s="217"/>
      <c r="N15" s="219">
        <v>8272</v>
      </c>
      <c r="O15" s="113" t="s">
        <v>142</v>
      </c>
      <c r="P15" s="220" t="s">
        <v>210</v>
      </c>
      <c r="Q15" s="220" t="s">
        <v>210</v>
      </c>
      <c r="R15" s="219">
        <v>33088</v>
      </c>
      <c r="S15" s="219"/>
      <c r="T15" s="221" t="s">
        <v>32</v>
      </c>
      <c r="U15" s="219">
        <v>28422592</v>
      </c>
      <c r="V15" s="221"/>
      <c r="W15" s="213"/>
      <c r="X15" s="218" t="s">
        <v>487</v>
      </c>
      <c r="Y15" s="222" t="s">
        <v>490</v>
      </c>
      <c r="Z15" s="113"/>
      <c r="AA15" s="15"/>
      <c r="AB15" s="15"/>
      <c r="AC15" s="15"/>
      <c r="AD15" s="15"/>
      <c r="AE15" s="15"/>
      <c r="AF15" s="15"/>
      <c r="AG15" s="15"/>
      <c r="AH15" s="15"/>
      <c r="AI15" s="15"/>
      <c r="AJ15" s="15"/>
      <c r="AK15" s="15"/>
      <c r="AL15" s="15"/>
      <c r="AM15" s="15"/>
      <c r="AN15" s="15"/>
      <c r="AO15" s="15"/>
    </row>
    <row r="16" spans="1:41" ht="37.5" hidden="1" customHeight="1">
      <c r="A16" s="8"/>
      <c r="B16" s="223"/>
      <c r="C16" s="101">
        <v>42541</v>
      </c>
      <c r="D16" s="101">
        <v>42776</v>
      </c>
      <c r="E16" s="103" t="s">
        <v>502</v>
      </c>
      <c r="F16" s="104" t="s">
        <v>503</v>
      </c>
      <c r="G16" s="225" t="s">
        <v>505</v>
      </c>
      <c r="H16" s="225"/>
      <c r="I16" s="105" t="s">
        <v>507</v>
      </c>
      <c r="J16" s="79" t="s">
        <v>68</v>
      </c>
      <c r="K16" s="107" t="s">
        <v>509</v>
      </c>
      <c r="L16" s="79" t="s">
        <v>510</v>
      </c>
      <c r="M16" s="79"/>
      <c r="N16" s="108">
        <v>2550</v>
      </c>
      <c r="O16" s="130" t="s">
        <v>512</v>
      </c>
      <c r="P16" s="110" t="s">
        <v>210</v>
      </c>
      <c r="Q16" s="110" t="s">
        <v>210</v>
      </c>
      <c r="R16" s="108">
        <v>12112.5</v>
      </c>
      <c r="S16" s="108"/>
      <c r="T16" s="111" t="s">
        <v>32</v>
      </c>
      <c r="U16" s="108">
        <v>10499115</v>
      </c>
      <c r="V16" s="111"/>
      <c r="W16" s="101"/>
      <c r="X16" s="107" t="s">
        <v>519</v>
      </c>
      <c r="Y16" s="112" t="s">
        <v>520</v>
      </c>
      <c r="Z16" s="69"/>
      <c r="AA16" s="8"/>
      <c r="AB16" s="8"/>
      <c r="AC16" s="8"/>
      <c r="AD16" s="8"/>
      <c r="AE16" s="8"/>
      <c r="AF16" s="8"/>
      <c r="AG16" s="8"/>
      <c r="AH16" s="8"/>
      <c r="AI16" s="8"/>
      <c r="AJ16" s="8"/>
      <c r="AK16" s="8"/>
      <c r="AL16" s="8"/>
      <c r="AM16" s="8"/>
      <c r="AN16" s="8"/>
      <c r="AO16" s="8"/>
    </row>
    <row r="17" spans="1:41" ht="37.5" hidden="1" customHeight="1">
      <c r="A17" s="8"/>
      <c r="B17" s="229"/>
      <c r="C17" s="101"/>
      <c r="D17" s="101"/>
      <c r="E17" s="231" t="s">
        <v>522</v>
      </c>
      <c r="F17" s="104" t="s">
        <v>124</v>
      </c>
      <c r="G17" s="179" t="s">
        <v>128</v>
      </c>
      <c r="H17" s="179"/>
      <c r="I17" s="105" t="s">
        <v>523</v>
      </c>
      <c r="J17" s="79" t="s">
        <v>137</v>
      </c>
      <c r="K17" s="107" t="s">
        <v>137</v>
      </c>
      <c r="L17" s="79"/>
      <c r="M17" s="79"/>
      <c r="N17" s="108">
        <v>3568</v>
      </c>
      <c r="O17" s="79" t="s">
        <v>142</v>
      </c>
      <c r="P17" s="110" t="s">
        <v>210</v>
      </c>
      <c r="Q17" s="110" t="s">
        <v>210</v>
      </c>
      <c r="R17" s="108">
        <v>28544</v>
      </c>
      <c r="S17" s="108"/>
      <c r="T17" s="111" t="s">
        <v>32</v>
      </c>
      <c r="U17" s="108">
        <v>20722944</v>
      </c>
      <c r="V17" s="111"/>
      <c r="W17" s="101"/>
      <c r="X17" s="107" t="s">
        <v>525</v>
      </c>
      <c r="Y17" s="232" t="s">
        <v>526</v>
      </c>
      <c r="Z17" s="69"/>
      <c r="AA17" s="8"/>
      <c r="AB17" s="8"/>
      <c r="AC17" s="8"/>
      <c r="AD17" s="8"/>
      <c r="AE17" s="8"/>
      <c r="AF17" s="8"/>
      <c r="AG17" s="8"/>
      <c r="AH17" s="8"/>
      <c r="AI17" s="8"/>
      <c r="AJ17" s="8"/>
      <c r="AK17" s="8"/>
      <c r="AL17" s="8"/>
      <c r="AM17" s="8"/>
      <c r="AN17" s="8"/>
      <c r="AO17" s="8"/>
    </row>
    <row r="18" spans="1:41" ht="37.5" hidden="1" customHeight="1">
      <c r="A18" s="70"/>
      <c r="B18" s="233"/>
      <c r="C18" s="73">
        <v>42705</v>
      </c>
      <c r="D18" s="73"/>
      <c r="E18" s="89" t="s">
        <v>537</v>
      </c>
      <c r="F18" s="234">
        <v>167226</v>
      </c>
      <c r="G18" s="235" t="s">
        <v>448</v>
      </c>
      <c r="H18" s="235"/>
      <c r="I18" s="78" t="s">
        <v>539</v>
      </c>
      <c r="J18" s="140" t="s">
        <v>462</v>
      </c>
      <c r="K18" s="84" t="s">
        <v>540</v>
      </c>
      <c r="L18" s="80" t="s">
        <v>464</v>
      </c>
      <c r="M18" s="80"/>
      <c r="N18" s="91" t="s">
        <v>32</v>
      </c>
      <c r="O18" s="80" t="s">
        <v>142</v>
      </c>
      <c r="P18" s="80" t="s">
        <v>32</v>
      </c>
      <c r="Q18" s="80" t="s">
        <v>32</v>
      </c>
      <c r="R18" s="91" t="s">
        <v>32</v>
      </c>
      <c r="S18" s="91" t="s">
        <v>32</v>
      </c>
      <c r="T18" s="95" t="s">
        <v>32</v>
      </c>
      <c r="U18" s="91" t="s">
        <v>32</v>
      </c>
      <c r="V18" s="95" t="s">
        <v>32</v>
      </c>
      <c r="W18" s="88">
        <v>43295</v>
      </c>
      <c r="X18" s="80" t="s">
        <v>34</v>
      </c>
      <c r="Y18" s="97" t="s">
        <v>548</v>
      </c>
      <c r="Z18" s="86"/>
      <c r="AA18" s="70"/>
      <c r="AB18" s="70"/>
      <c r="AC18" s="70"/>
      <c r="AD18" s="70"/>
      <c r="AE18" s="70"/>
      <c r="AF18" s="70"/>
      <c r="AG18" s="70"/>
      <c r="AH18" s="70"/>
      <c r="AI18" s="70"/>
      <c r="AJ18" s="70"/>
      <c r="AK18" s="70"/>
      <c r="AL18" s="70"/>
      <c r="AM18" s="70"/>
      <c r="AN18" s="70"/>
      <c r="AO18" s="70"/>
    </row>
    <row r="19" spans="1:41" ht="37.5" hidden="1" customHeight="1">
      <c r="A19" s="8"/>
      <c r="B19" s="223"/>
      <c r="C19" s="129">
        <v>42837</v>
      </c>
      <c r="D19" s="129"/>
      <c r="E19" s="236" t="s">
        <v>550</v>
      </c>
      <c r="F19" s="237" t="s">
        <v>552</v>
      </c>
      <c r="G19" s="225" t="s">
        <v>554</v>
      </c>
      <c r="H19" s="225"/>
      <c r="I19" s="105" t="s">
        <v>556</v>
      </c>
      <c r="J19" s="79" t="s">
        <v>540</v>
      </c>
      <c r="K19" s="79" t="s">
        <v>540</v>
      </c>
      <c r="L19" s="79" t="s">
        <v>557</v>
      </c>
      <c r="M19" s="79"/>
      <c r="N19" s="238" t="s">
        <v>563</v>
      </c>
      <c r="O19" s="130" t="s">
        <v>209</v>
      </c>
      <c r="P19" s="239" t="s">
        <v>210</v>
      </c>
      <c r="Q19" s="239" t="s">
        <v>210</v>
      </c>
      <c r="R19" s="238">
        <v>2000</v>
      </c>
      <c r="S19" s="238"/>
      <c r="T19" s="240" t="s">
        <v>32</v>
      </c>
      <c r="U19" s="238">
        <v>1178400</v>
      </c>
      <c r="V19" s="240"/>
      <c r="W19" s="241"/>
      <c r="X19" s="107" t="s">
        <v>216</v>
      </c>
      <c r="Y19" s="112" t="s">
        <v>569</v>
      </c>
      <c r="Z19" s="69"/>
      <c r="AA19" s="8"/>
      <c r="AB19" s="242"/>
      <c r="AC19" s="242"/>
      <c r="AD19" s="243"/>
      <c r="AE19" s="243"/>
      <c r="AF19" s="242"/>
      <c r="AG19" s="242"/>
      <c r="AH19" s="242"/>
      <c r="AI19" s="244"/>
      <c r="AJ19" s="244"/>
      <c r="AK19" s="244"/>
      <c r="AL19" s="244"/>
      <c r="AM19" s="244"/>
      <c r="AN19" s="244"/>
      <c r="AO19" s="244"/>
    </row>
    <row r="20" spans="1:41" ht="37.5" customHeight="1">
      <c r="A20" s="70"/>
      <c r="B20" s="245"/>
      <c r="C20" s="246"/>
      <c r="D20" s="246"/>
      <c r="E20" s="247" t="s">
        <v>577</v>
      </c>
      <c r="F20" s="248" t="s">
        <v>578</v>
      </c>
      <c r="G20" s="249" t="s">
        <v>409</v>
      </c>
      <c r="H20" s="249"/>
      <c r="I20" s="250" t="s">
        <v>583</v>
      </c>
      <c r="J20" s="122" t="s">
        <v>509</v>
      </c>
      <c r="K20" s="93" t="s">
        <v>509</v>
      </c>
      <c r="L20" s="93" t="s">
        <v>587</v>
      </c>
      <c r="M20" s="93"/>
      <c r="N20" s="158">
        <v>33448</v>
      </c>
      <c r="O20" s="93" t="s">
        <v>290</v>
      </c>
      <c r="P20" s="93" t="s">
        <v>32</v>
      </c>
      <c r="Q20" s="93" t="s">
        <v>32</v>
      </c>
      <c r="R20" s="251">
        <v>4682.72</v>
      </c>
      <c r="S20" s="251" t="s">
        <v>32</v>
      </c>
      <c r="T20" s="252" t="s">
        <v>32</v>
      </c>
      <c r="U20" s="251">
        <v>72909950.400000006</v>
      </c>
      <c r="V20" s="252" t="s">
        <v>32</v>
      </c>
      <c r="W20" s="246">
        <v>43535</v>
      </c>
      <c r="X20" s="93" t="s">
        <v>34</v>
      </c>
      <c r="Y20" s="160" t="s">
        <v>595</v>
      </c>
      <c r="Z20" s="86"/>
      <c r="AA20" s="70"/>
      <c r="AB20" s="70"/>
      <c r="AC20" s="70"/>
      <c r="AD20" s="70"/>
      <c r="AE20" s="70"/>
      <c r="AF20" s="70"/>
      <c r="AG20" s="70"/>
      <c r="AH20" s="70"/>
      <c r="AI20" s="70"/>
      <c r="AJ20" s="70"/>
      <c r="AK20" s="70"/>
      <c r="AL20" s="70"/>
      <c r="AM20" s="70"/>
      <c r="AN20" s="70"/>
      <c r="AO20" s="70"/>
    </row>
    <row r="21" spans="1:41" ht="37.5" customHeight="1">
      <c r="A21" s="8"/>
      <c r="B21" s="253" t="s">
        <v>135</v>
      </c>
      <c r="C21" s="254">
        <v>43091</v>
      </c>
      <c r="D21" s="254">
        <v>43103</v>
      </c>
      <c r="E21" s="256" t="s">
        <v>607</v>
      </c>
      <c r="F21" s="257" t="s">
        <v>609</v>
      </c>
      <c r="G21" s="258" t="s">
        <v>612</v>
      </c>
      <c r="H21" s="258"/>
      <c r="I21" s="259" t="s">
        <v>614</v>
      </c>
      <c r="J21" s="260" t="s">
        <v>195</v>
      </c>
      <c r="K21" s="260" t="s">
        <v>540</v>
      </c>
      <c r="L21" s="261" t="s">
        <v>615</v>
      </c>
      <c r="M21" s="261"/>
      <c r="N21" s="262">
        <v>7890</v>
      </c>
      <c r="O21" s="260" t="s">
        <v>290</v>
      </c>
      <c r="P21" s="263" t="s">
        <v>32</v>
      </c>
      <c r="Q21" s="256" t="s">
        <v>32</v>
      </c>
      <c r="R21" s="264">
        <v>41829</v>
      </c>
      <c r="S21" s="264" t="s">
        <v>32</v>
      </c>
      <c r="T21" s="265" t="s">
        <v>32</v>
      </c>
      <c r="U21" s="264">
        <v>19153764</v>
      </c>
      <c r="V21" s="265" t="s">
        <v>32</v>
      </c>
      <c r="W21" s="256" t="s">
        <v>32</v>
      </c>
      <c r="X21" s="256" t="s">
        <v>32</v>
      </c>
      <c r="Y21" s="266" t="s">
        <v>625</v>
      </c>
      <c r="Z21" s="69"/>
      <c r="AA21" s="8"/>
      <c r="AB21" s="8"/>
      <c r="AC21" s="8"/>
      <c r="AD21" s="8"/>
      <c r="AE21" s="8"/>
      <c r="AF21" s="8"/>
      <c r="AG21" s="8"/>
      <c r="AH21" s="8"/>
      <c r="AI21" s="8"/>
      <c r="AJ21" s="8"/>
      <c r="AK21" s="8"/>
      <c r="AL21" s="8"/>
      <c r="AM21" s="8"/>
      <c r="AN21" s="8"/>
      <c r="AO21" s="8"/>
    </row>
    <row r="22" spans="1:41" ht="37.5" customHeight="1">
      <c r="A22" s="8"/>
      <c r="B22" s="267" t="s">
        <v>135</v>
      </c>
      <c r="C22" s="129">
        <v>43091</v>
      </c>
      <c r="D22" s="129">
        <v>43103</v>
      </c>
      <c r="E22" s="130" t="s">
        <v>607</v>
      </c>
      <c r="F22" s="268" t="s">
        <v>609</v>
      </c>
      <c r="G22" s="269" t="s">
        <v>633</v>
      </c>
      <c r="H22" s="269"/>
      <c r="I22" s="105" t="s">
        <v>636</v>
      </c>
      <c r="J22" s="79" t="s">
        <v>195</v>
      </c>
      <c r="K22" s="79" t="s">
        <v>540</v>
      </c>
      <c r="L22" s="270" t="s">
        <v>615</v>
      </c>
      <c r="M22" s="270"/>
      <c r="N22" s="108">
        <v>6619.2</v>
      </c>
      <c r="O22" s="79" t="s">
        <v>290</v>
      </c>
      <c r="P22" s="271" t="s">
        <v>640</v>
      </c>
      <c r="Q22" s="130" t="s">
        <v>641</v>
      </c>
      <c r="R22" s="272">
        <v>6619.2</v>
      </c>
      <c r="S22" s="272">
        <v>6619.2</v>
      </c>
      <c r="T22" s="274" t="s">
        <v>646</v>
      </c>
      <c r="U22" s="272" t="s">
        <v>210</v>
      </c>
      <c r="V22" s="274" t="s">
        <v>210</v>
      </c>
      <c r="W22" s="241">
        <v>44306</v>
      </c>
      <c r="X22" s="130" t="s">
        <v>106</v>
      </c>
      <c r="Y22" s="275" t="s">
        <v>32</v>
      </c>
      <c r="Z22" s="69"/>
      <c r="AA22" s="8"/>
      <c r="AB22" s="8"/>
      <c r="AC22" s="8"/>
      <c r="AD22" s="8"/>
      <c r="AE22" s="8"/>
      <c r="AF22" s="8"/>
      <c r="AG22" s="8"/>
      <c r="AH22" s="8"/>
      <c r="AI22" s="8"/>
      <c r="AJ22" s="8"/>
      <c r="AK22" s="8"/>
      <c r="AL22" s="8"/>
      <c r="AM22" s="8"/>
      <c r="AN22" s="8"/>
      <c r="AO22" s="8"/>
    </row>
    <row r="23" spans="1:41" ht="37.5" hidden="1" customHeight="1">
      <c r="A23" s="8"/>
      <c r="B23" s="267" t="s">
        <v>252</v>
      </c>
      <c r="C23" s="129">
        <v>44645</v>
      </c>
      <c r="D23" s="129">
        <v>44645</v>
      </c>
      <c r="E23" s="276" t="s">
        <v>655</v>
      </c>
      <c r="F23" s="268" t="s">
        <v>609</v>
      </c>
      <c r="G23" s="269" t="s">
        <v>633</v>
      </c>
      <c r="H23" s="269"/>
      <c r="I23" s="105" t="s">
        <v>636</v>
      </c>
      <c r="J23" s="79" t="s">
        <v>195</v>
      </c>
      <c r="K23" s="79" t="s">
        <v>540</v>
      </c>
      <c r="L23" s="130" t="s">
        <v>657</v>
      </c>
      <c r="M23" s="130"/>
      <c r="N23" s="108" t="s">
        <v>210</v>
      </c>
      <c r="O23" s="79" t="s">
        <v>290</v>
      </c>
      <c r="P23" s="271" t="s">
        <v>659</v>
      </c>
      <c r="Q23" s="279" t="s">
        <v>663</v>
      </c>
      <c r="R23" s="272">
        <v>0</v>
      </c>
      <c r="S23" s="272" t="s">
        <v>32</v>
      </c>
      <c r="T23" s="274" t="s">
        <v>32</v>
      </c>
      <c r="U23" s="272" t="s">
        <v>210</v>
      </c>
      <c r="V23" s="274" t="s">
        <v>210</v>
      </c>
      <c r="W23" s="241">
        <v>44791</v>
      </c>
      <c r="X23" s="130" t="s">
        <v>106</v>
      </c>
      <c r="Y23" s="275"/>
      <c r="Z23" s="69"/>
      <c r="AA23" s="8"/>
      <c r="AB23" s="8"/>
      <c r="AC23" s="8"/>
      <c r="AD23" s="8"/>
      <c r="AE23" s="8"/>
      <c r="AF23" s="8"/>
      <c r="AG23" s="8"/>
      <c r="AH23" s="8"/>
      <c r="AI23" s="8"/>
      <c r="AJ23" s="8"/>
      <c r="AK23" s="8"/>
      <c r="AL23" s="8"/>
      <c r="AM23" s="8"/>
      <c r="AN23" s="8"/>
      <c r="AO23" s="8"/>
    </row>
    <row r="24" spans="1:41" ht="37.5" customHeight="1">
      <c r="A24" s="8"/>
      <c r="B24" s="267" t="s">
        <v>135</v>
      </c>
      <c r="C24" s="129">
        <v>43091</v>
      </c>
      <c r="D24" s="129">
        <v>43103</v>
      </c>
      <c r="E24" s="130" t="s">
        <v>607</v>
      </c>
      <c r="F24" s="268" t="s">
        <v>609</v>
      </c>
      <c r="G24" s="269" t="s">
        <v>668</v>
      </c>
      <c r="H24" s="269"/>
      <c r="I24" s="105" t="s">
        <v>669</v>
      </c>
      <c r="J24" s="79" t="s">
        <v>195</v>
      </c>
      <c r="K24" s="79" t="s">
        <v>540</v>
      </c>
      <c r="L24" s="270" t="s">
        <v>615</v>
      </c>
      <c r="M24" s="270"/>
      <c r="N24" s="108">
        <v>2721.6</v>
      </c>
      <c r="O24" s="79" t="s">
        <v>290</v>
      </c>
      <c r="P24" s="271" t="s">
        <v>672</v>
      </c>
      <c r="Q24" s="130" t="s">
        <v>673</v>
      </c>
      <c r="R24" s="272">
        <v>2721.6</v>
      </c>
      <c r="S24" s="272">
        <v>0</v>
      </c>
      <c r="T24" s="274" t="s">
        <v>672</v>
      </c>
      <c r="U24" s="272" t="s">
        <v>210</v>
      </c>
      <c r="V24" s="274" t="s">
        <v>210</v>
      </c>
      <c r="W24" s="241">
        <v>44306</v>
      </c>
      <c r="X24" s="130" t="s">
        <v>106</v>
      </c>
      <c r="Y24" s="275" t="s">
        <v>32</v>
      </c>
      <c r="Z24" s="69"/>
      <c r="AA24" s="8"/>
      <c r="AB24" s="8"/>
      <c r="AC24" s="8"/>
      <c r="AD24" s="8"/>
      <c r="AE24" s="8"/>
      <c r="AF24" s="8"/>
      <c r="AG24" s="8"/>
      <c r="AH24" s="8"/>
      <c r="AI24" s="8"/>
      <c r="AJ24" s="8"/>
      <c r="AK24" s="8"/>
      <c r="AL24" s="8"/>
      <c r="AM24" s="8"/>
      <c r="AN24" s="8"/>
      <c r="AO24" s="8"/>
    </row>
    <row r="25" spans="1:41" ht="37.5" hidden="1" customHeight="1">
      <c r="A25" s="8"/>
      <c r="B25" s="267" t="s">
        <v>252</v>
      </c>
      <c r="C25" s="129">
        <v>44645</v>
      </c>
      <c r="D25" s="129">
        <v>44645</v>
      </c>
      <c r="E25" s="130" t="s">
        <v>680</v>
      </c>
      <c r="F25" s="268" t="s">
        <v>681</v>
      </c>
      <c r="G25" s="269" t="s">
        <v>668</v>
      </c>
      <c r="H25" s="269"/>
      <c r="I25" s="105" t="s">
        <v>682</v>
      </c>
      <c r="J25" s="284" t="s">
        <v>195</v>
      </c>
      <c r="K25" s="79" t="s">
        <v>540</v>
      </c>
      <c r="L25" s="270" t="s">
        <v>657</v>
      </c>
      <c r="M25" s="270"/>
      <c r="N25" s="108">
        <v>2721.6</v>
      </c>
      <c r="O25" s="79" t="s">
        <v>290</v>
      </c>
      <c r="P25" s="271" t="s">
        <v>687</v>
      </c>
      <c r="Q25" s="286" t="s">
        <v>689</v>
      </c>
      <c r="R25" s="272">
        <v>479.16</v>
      </c>
      <c r="S25" s="272">
        <v>2242.44</v>
      </c>
      <c r="T25" s="274" t="s">
        <v>690</v>
      </c>
      <c r="U25" s="272" t="s">
        <v>210</v>
      </c>
      <c r="V25" s="274" t="s">
        <v>210</v>
      </c>
      <c r="W25" s="241">
        <v>44791</v>
      </c>
      <c r="X25" s="130" t="s">
        <v>106</v>
      </c>
      <c r="Y25" s="275"/>
      <c r="Z25" s="69"/>
      <c r="AA25" s="8"/>
      <c r="AB25" s="8"/>
      <c r="AC25" s="8"/>
      <c r="AD25" s="8"/>
      <c r="AE25" s="8"/>
      <c r="AF25" s="8"/>
      <c r="AG25" s="8"/>
      <c r="AH25" s="8"/>
      <c r="AI25" s="8"/>
      <c r="AJ25" s="8"/>
      <c r="AK25" s="8"/>
      <c r="AL25" s="8"/>
      <c r="AM25" s="8"/>
      <c r="AN25" s="8"/>
      <c r="AO25" s="8"/>
    </row>
    <row r="26" spans="1:41" ht="37.5" hidden="1" customHeight="1">
      <c r="A26" s="8"/>
      <c r="B26" s="267" t="s">
        <v>252</v>
      </c>
      <c r="C26" s="287">
        <v>45117</v>
      </c>
      <c r="D26" s="287">
        <v>45118</v>
      </c>
      <c r="E26" s="130" t="s">
        <v>700</v>
      </c>
      <c r="F26" s="268" t="s">
        <v>681</v>
      </c>
      <c r="G26" s="269" t="s">
        <v>668</v>
      </c>
      <c r="H26" s="269"/>
      <c r="I26" s="105" t="s">
        <v>636</v>
      </c>
      <c r="J26" s="79" t="s">
        <v>195</v>
      </c>
      <c r="K26" s="79" t="s">
        <v>540</v>
      </c>
      <c r="L26" s="270" t="s">
        <v>657</v>
      </c>
      <c r="M26" s="270"/>
      <c r="N26" s="108">
        <v>2721.6</v>
      </c>
      <c r="O26" s="79" t="s">
        <v>290</v>
      </c>
      <c r="P26" s="271" t="s">
        <v>707</v>
      </c>
      <c r="Q26" s="130" t="s">
        <v>708</v>
      </c>
      <c r="R26" s="272">
        <v>0</v>
      </c>
      <c r="S26" s="272">
        <v>479.16</v>
      </c>
      <c r="T26" s="274" t="s">
        <v>709</v>
      </c>
      <c r="U26" s="272"/>
      <c r="V26" s="274"/>
      <c r="W26" s="241">
        <v>45205</v>
      </c>
      <c r="X26" s="130" t="s">
        <v>106</v>
      </c>
      <c r="Y26" s="275"/>
      <c r="Z26" s="69"/>
      <c r="AA26" s="8"/>
      <c r="AB26" s="8"/>
      <c r="AC26" s="8"/>
      <c r="AD26" s="8"/>
      <c r="AE26" s="8"/>
      <c r="AF26" s="8"/>
      <c r="AG26" s="8"/>
      <c r="AH26" s="8"/>
      <c r="AI26" s="8"/>
      <c r="AJ26" s="8"/>
      <c r="AK26" s="8"/>
      <c r="AL26" s="8"/>
      <c r="AM26" s="8"/>
      <c r="AN26" s="8"/>
      <c r="AO26" s="8"/>
    </row>
    <row r="27" spans="1:41" ht="37.5" customHeight="1">
      <c r="A27" s="8"/>
      <c r="B27" s="267" t="s">
        <v>252</v>
      </c>
      <c r="C27" s="129">
        <v>43091</v>
      </c>
      <c r="D27" s="129">
        <v>43103</v>
      </c>
      <c r="E27" s="130" t="s">
        <v>607</v>
      </c>
      <c r="F27" s="268" t="s">
        <v>609</v>
      </c>
      <c r="G27" s="269" t="s">
        <v>722</v>
      </c>
      <c r="H27" s="269"/>
      <c r="I27" s="105" t="s">
        <v>669</v>
      </c>
      <c r="J27" s="79" t="s">
        <v>195</v>
      </c>
      <c r="K27" s="79" t="s">
        <v>540</v>
      </c>
      <c r="L27" s="79" t="s">
        <v>726</v>
      </c>
      <c r="M27" s="79"/>
      <c r="N27" s="108">
        <v>853</v>
      </c>
      <c r="O27" s="79" t="s">
        <v>290</v>
      </c>
      <c r="P27" s="271" t="s">
        <v>727</v>
      </c>
      <c r="Q27" s="130" t="s">
        <v>728</v>
      </c>
      <c r="R27" s="272">
        <v>2388.4</v>
      </c>
      <c r="S27" s="272" t="s">
        <v>32</v>
      </c>
      <c r="T27" s="274" t="s">
        <v>32</v>
      </c>
      <c r="U27" s="272" t="s">
        <v>210</v>
      </c>
      <c r="V27" s="274" t="s">
        <v>210</v>
      </c>
      <c r="W27" s="241">
        <v>44433</v>
      </c>
      <c r="X27" s="130" t="s">
        <v>106</v>
      </c>
      <c r="Y27" s="275" t="s">
        <v>32</v>
      </c>
      <c r="Z27" s="69"/>
      <c r="AA27" s="8"/>
      <c r="AB27" s="8"/>
      <c r="AC27" s="8"/>
      <c r="AD27" s="8"/>
      <c r="AE27" s="8"/>
      <c r="AF27" s="8"/>
      <c r="AG27" s="8"/>
      <c r="AH27" s="8"/>
      <c r="AI27" s="8"/>
      <c r="AJ27" s="8"/>
      <c r="AK27" s="8"/>
      <c r="AL27" s="8"/>
      <c r="AM27" s="8"/>
      <c r="AN27" s="8"/>
      <c r="AO27" s="8"/>
    </row>
    <row r="28" spans="1:41" ht="37.5" customHeight="1">
      <c r="A28" s="8"/>
      <c r="B28" s="267" t="s">
        <v>252</v>
      </c>
      <c r="C28" s="129">
        <v>43091</v>
      </c>
      <c r="D28" s="129">
        <v>43103</v>
      </c>
      <c r="E28" s="130" t="s">
        <v>607</v>
      </c>
      <c r="F28" s="268" t="s">
        <v>609</v>
      </c>
      <c r="G28" s="269" t="s">
        <v>740</v>
      </c>
      <c r="H28" s="269"/>
      <c r="I28" s="105" t="s">
        <v>669</v>
      </c>
      <c r="J28" s="79" t="s">
        <v>195</v>
      </c>
      <c r="K28" s="79" t="s">
        <v>540</v>
      </c>
      <c r="L28" s="79" t="s">
        <v>742</v>
      </c>
      <c r="M28" s="79"/>
      <c r="N28" s="108">
        <v>882</v>
      </c>
      <c r="O28" s="79" t="s">
        <v>290</v>
      </c>
      <c r="P28" s="271" t="s">
        <v>746</v>
      </c>
      <c r="Q28" s="130" t="s">
        <v>747</v>
      </c>
      <c r="R28" s="272">
        <v>2469.6</v>
      </c>
      <c r="S28" s="272" t="s">
        <v>32</v>
      </c>
      <c r="T28" s="274" t="s">
        <v>32</v>
      </c>
      <c r="U28" s="272" t="s">
        <v>210</v>
      </c>
      <c r="V28" s="274" t="s">
        <v>210</v>
      </c>
      <c r="W28" s="241">
        <v>44485</v>
      </c>
      <c r="X28" s="130" t="s">
        <v>106</v>
      </c>
      <c r="Y28" s="275" t="s">
        <v>32</v>
      </c>
      <c r="Z28" s="69"/>
      <c r="AA28" s="8"/>
      <c r="AB28" s="8"/>
      <c r="AC28" s="8"/>
      <c r="AD28" s="8"/>
      <c r="AE28" s="8"/>
      <c r="AF28" s="8"/>
      <c r="AG28" s="8"/>
      <c r="AH28" s="8"/>
      <c r="AI28" s="8"/>
      <c r="AJ28" s="8"/>
      <c r="AK28" s="8"/>
      <c r="AL28" s="8"/>
      <c r="AM28" s="8"/>
      <c r="AN28" s="8"/>
      <c r="AO28" s="8"/>
    </row>
    <row r="29" spans="1:41" ht="37.5" hidden="1" customHeight="1">
      <c r="A29" s="8"/>
      <c r="B29" s="267" t="s">
        <v>252</v>
      </c>
      <c r="C29" s="129">
        <v>44873</v>
      </c>
      <c r="D29" s="129">
        <v>44873</v>
      </c>
      <c r="E29" s="130" t="s">
        <v>753</v>
      </c>
      <c r="F29" s="268" t="s">
        <v>609</v>
      </c>
      <c r="G29" s="269" t="s">
        <v>722</v>
      </c>
      <c r="H29" s="269"/>
      <c r="I29" s="105" t="s">
        <v>669</v>
      </c>
      <c r="J29" s="79" t="s">
        <v>195</v>
      </c>
      <c r="K29" s="79" t="s">
        <v>540</v>
      </c>
      <c r="L29" s="130" t="s">
        <v>726</v>
      </c>
      <c r="M29" s="130"/>
      <c r="N29" s="108">
        <v>5082.3999999999996</v>
      </c>
      <c r="O29" s="79" t="s">
        <v>290</v>
      </c>
      <c r="P29" s="271" t="s">
        <v>757</v>
      </c>
      <c r="Q29" s="295" t="s">
        <v>758</v>
      </c>
      <c r="R29" s="272">
        <v>0</v>
      </c>
      <c r="S29" s="272" t="s">
        <v>210</v>
      </c>
      <c r="T29" s="296" t="s">
        <v>760</v>
      </c>
      <c r="U29" s="272" t="s">
        <v>210</v>
      </c>
      <c r="V29" s="274" t="s">
        <v>210</v>
      </c>
      <c r="W29" s="101">
        <v>44995</v>
      </c>
      <c r="X29" s="297" t="s">
        <v>106</v>
      </c>
      <c r="Y29" s="275"/>
      <c r="Z29" s="69"/>
      <c r="AA29" s="8"/>
      <c r="AB29" s="8"/>
      <c r="AC29" s="8"/>
      <c r="AD29" s="8"/>
      <c r="AE29" s="8"/>
      <c r="AF29" s="8"/>
      <c r="AG29" s="8"/>
      <c r="AH29" s="8"/>
      <c r="AI29" s="8"/>
      <c r="AJ29" s="8"/>
      <c r="AK29" s="8"/>
      <c r="AL29" s="8"/>
      <c r="AM29" s="8"/>
      <c r="AN29" s="8"/>
      <c r="AO29" s="8"/>
    </row>
    <row r="30" spans="1:41" ht="90" hidden="1">
      <c r="A30" s="8"/>
      <c r="B30" s="267" t="s">
        <v>252</v>
      </c>
      <c r="C30" s="129">
        <v>44873</v>
      </c>
      <c r="D30" s="129">
        <v>44873</v>
      </c>
      <c r="E30" s="298" t="s">
        <v>775</v>
      </c>
      <c r="F30" s="299" t="s">
        <v>609</v>
      </c>
      <c r="G30" s="269" t="s">
        <v>740</v>
      </c>
      <c r="H30" s="269"/>
      <c r="I30" s="105" t="s">
        <v>669</v>
      </c>
      <c r="J30" s="79" t="s">
        <v>195</v>
      </c>
      <c r="K30" s="79" t="s">
        <v>540</v>
      </c>
      <c r="L30" s="130" t="s">
        <v>779</v>
      </c>
      <c r="M30" s="130"/>
      <c r="N30" s="108">
        <v>5082.3999999999996</v>
      </c>
      <c r="O30" s="79" t="s">
        <v>290</v>
      </c>
      <c r="P30" s="271" t="s">
        <v>781</v>
      </c>
      <c r="Q30" s="218" t="s">
        <v>782</v>
      </c>
      <c r="R30" s="272">
        <v>510.3</v>
      </c>
      <c r="S30" s="272" t="s">
        <v>210</v>
      </c>
      <c r="T30" s="110" t="s">
        <v>784</v>
      </c>
      <c r="U30" s="272" t="s">
        <v>210</v>
      </c>
      <c r="V30" s="274" t="s">
        <v>210</v>
      </c>
      <c r="W30" s="301">
        <v>44995</v>
      </c>
      <c r="X30" s="297" t="s">
        <v>106</v>
      </c>
      <c r="Y30" s="275"/>
      <c r="Z30" s="69"/>
      <c r="AA30" s="8"/>
      <c r="AB30" s="8"/>
      <c r="AC30" s="8"/>
      <c r="AD30" s="8"/>
      <c r="AE30" s="8"/>
      <c r="AF30" s="8"/>
      <c r="AG30" s="8"/>
      <c r="AH30" s="8"/>
      <c r="AI30" s="8"/>
      <c r="AJ30" s="8"/>
      <c r="AK30" s="8"/>
      <c r="AL30" s="8"/>
      <c r="AM30" s="8"/>
      <c r="AN30" s="8"/>
      <c r="AO30" s="8"/>
    </row>
    <row r="31" spans="1:41" ht="90" hidden="1">
      <c r="A31" s="8"/>
      <c r="B31" s="267" t="s">
        <v>252</v>
      </c>
      <c r="C31" s="129"/>
      <c r="D31" s="129"/>
      <c r="E31" s="298" t="s">
        <v>793</v>
      </c>
      <c r="F31" s="299" t="s">
        <v>609</v>
      </c>
      <c r="G31" s="269" t="s">
        <v>740</v>
      </c>
      <c r="H31" s="269"/>
      <c r="I31" s="105" t="s">
        <v>669</v>
      </c>
      <c r="J31" s="79" t="s">
        <v>195</v>
      </c>
      <c r="K31" s="79" t="s">
        <v>540</v>
      </c>
      <c r="L31" s="130" t="s">
        <v>779</v>
      </c>
      <c r="M31" s="130"/>
      <c r="N31" s="108">
        <v>510.3</v>
      </c>
      <c r="O31" s="79" t="s">
        <v>290</v>
      </c>
      <c r="P31" s="271" t="s">
        <v>798</v>
      </c>
      <c r="Q31" s="218" t="s">
        <v>800</v>
      </c>
      <c r="R31" s="272">
        <v>0</v>
      </c>
      <c r="S31" s="272" t="s">
        <v>210</v>
      </c>
      <c r="T31" s="110" t="s">
        <v>804</v>
      </c>
      <c r="U31" s="272" t="s">
        <v>210</v>
      </c>
      <c r="V31" s="274" t="s">
        <v>210</v>
      </c>
      <c r="W31" s="301">
        <v>45198</v>
      </c>
      <c r="X31" s="297" t="s">
        <v>106</v>
      </c>
      <c r="Y31" s="275"/>
      <c r="Z31" s="69"/>
      <c r="AA31" s="8"/>
      <c r="AB31" s="8"/>
      <c r="AC31" s="8"/>
      <c r="AD31" s="8"/>
      <c r="AE31" s="8"/>
      <c r="AF31" s="8"/>
      <c r="AG31" s="8"/>
      <c r="AH31" s="8"/>
      <c r="AI31" s="8"/>
      <c r="AJ31" s="8"/>
      <c r="AK31" s="8"/>
      <c r="AL31" s="8"/>
      <c r="AM31" s="8"/>
      <c r="AN31" s="8"/>
      <c r="AO31" s="8"/>
    </row>
    <row r="32" spans="1:41" ht="30">
      <c r="A32" s="8"/>
      <c r="B32" s="267" t="s">
        <v>808</v>
      </c>
      <c r="C32" s="129">
        <v>43091</v>
      </c>
      <c r="D32" s="129">
        <v>45293</v>
      </c>
      <c r="E32" s="298" t="s">
        <v>607</v>
      </c>
      <c r="F32" s="299" t="s">
        <v>609</v>
      </c>
      <c r="G32" s="269" t="s">
        <v>809</v>
      </c>
      <c r="H32" s="269"/>
      <c r="I32" s="105" t="s">
        <v>669</v>
      </c>
      <c r="J32" s="79" t="s">
        <v>195</v>
      </c>
      <c r="K32" s="79" t="s">
        <v>540</v>
      </c>
      <c r="L32" s="130" t="s">
        <v>811</v>
      </c>
      <c r="M32" s="130"/>
      <c r="N32" s="108">
        <v>875</v>
      </c>
      <c r="O32" s="79" t="s">
        <v>290</v>
      </c>
      <c r="P32" s="271" t="s">
        <v>812</v>
      </c>
      <c r="Q32" s="218" t="s">
        <v>813</v>
      </c>
      <c r="R32" s="272">
        <v>2450</v>
      </c>
      <c r="S32" s="272"/>
      <c r="T32" s="110"/>
      <c r="U32" s="272"/>
      <c r="V32" s="274"/>
      <c r="W32" s="301">
        <v>45337</v>
      </c>
      <c r="X32" s="297" t="s">
        <v>106</v>
      </c>
      <c r="Y32" s="275"/>
      <c r="Z32" s="69"/>
      <c r="AA32" s="8"/>
      <c r="AB32" s="8"/>
      <c r="AC32" s="8"/>
      <c r="AD32" s="8"/>
      <c r="AE32" s="8"/>
      <c r="AF32" s="8"/>
      <c r="AG32" s="8"/>
      <c r="AH32" s="8"/>
      <c r="AI32" s="8"/>
      <c r="AJ32" s="8"/>
      <c r="AK32" s="8"/>
      <c r="AL32" s="8"/>
      <c r="AM32" s="8"/>
      <c r="AN32" s="8"/>
      <c r="AO32" s="8"/>
    </row>
    <row r="33" spans="1:41" ht="37.5" hidden="1" customHeight="1">
      <c r="A33" s="8"/>
      <c r="B33" s="302" t="s">
        <v>252</v>
      </c>
      <c r="C33" s="129">
        <v>45415</v>
      </c>
      <c r="D33" s="303"/>
      <c r="E33" s="304" t="s">
        <v>820</v>
      </c>
      <c r="F33" s="299" t="s">
        <v>609</v>
      </c>
      <c r="G33" s="269" t="s">
        <v>809</v>
      </c>
      <c r="H33" s="305"/>
      <c r="I33" s="105" t="s">
        <v>669</v>
      </c>
      <c r="J33" s="79" t="s">
        <v>195</v>
      </c>
      <c r="K33" s="79" t="s">
        <v>540</v>
      </c>
      <c r="L33" s="306" t="s">
        <v>811</v>
      </c>
      <c r="M33" s="306"/>
      <c r="N33" s="219">
        <v>875</v>
      </c>
      <c r="O33" s="79" t="s">
        <v>290</v>
      </c>
      <c r="P33" s="307" t="s">
        <v>824</v>
      </c>
      <c r="Q33" s="218" t="s">
        <v>826</v>
      </c>
      <c r="R33" s="308">
        <v>0</v>
      </c>
      <c r="S33" s="308"/>
      <c r="T33" s="220" t="s">
        <v>829</v>
      </c>
      <c r="U33" s="308"/>
      <c r="V33" s="309"/>
      <c r="W33" s="310"/>
      <c r="X33" s="311" t="s">
        <v>269</v>
      </c>
      <c r="Y33" s="312"/>
      <c r="Z33" s="69"/>
      <c r="AA33" s="8"/>
      <c r="AB33" s="8"/>
      <c r="AC33" s="8"/>
      <c r="AD33" s="8"/>
      <c r="AE33" s="8"/>
      <c r="AF33" s="8"/>
      <c r="AG33" s="8"/>
      <c r="AH33" s="8"/>
      <c r="AI33" s="8"/>
      <c r="AJ33" s="8"/>
      <c r="AK33" s="8"/>
      <c r="AL33" s="8"/>
      <c r="AM33" s="8"/>
      <c r="AN33" s="8"/>
      <c r="AO33" s="8"/>
    </row>
    <row r="34" spans="1:41" ht="37.5" customHeight="1">
      <c r="A34" s="8"/>
      <c r="B34" s="313" t="s">
        <v>252</v>
      </c>
      <c r="C34" s="314">
        <v>43091</v>
      </c>
      <c r="D34" s="315">
        <v>45540</v>
      </c>
      <c r="E34" s="316" t="s">
        <v>607</v>
      </c>
      <c r="F34" s="317" t="s">
        <v>609</v>
      </c>
      <c r="G34" s="318" t="s">
        <v>842</v>
      </c>
      <c r="H34" s="319"/>
      <c r="I34" s="320" t="s">
        <v>669</v>
      </c>
      <c r="J34" s="321" t="s">
        <v>195</v>
      </c>
      <c r="K34" s="321" t="s">
        <v>540</v>
      </c>
      <c r="L34" s="322" t="s">
        <v>850</v>
      </c>
      <c r="M34" s="322"/>
      <c r="N34" s="323">
        <v>940</v>
      </c>
      <c r="O34" s="321" t="s">
        <v>290</v>
      </c>
      <c r="P34" s="324" t="s">
        <v>866</v>
      </c>
      <c r="Q34" s="325" t="s">
        <v>869</v>
      </c>
      <c r="R34" s="326"/>
      <c r="S34" s="326"/>
      <c r="T34" s="327"/>
      <c r="U34" s="326"/>
      <c r="V34" s="328"/>
      <c r="W34" s="329"/>
      <c r="X34" s="330"/>
      <c r="Y34" s="331"/>
      <c r="Z34" s="69"/>
      <c r="AA34" s="8"/>
      <c r="AB34" s="8"/>
      <c r="AC34" s="8"/>
      <c r="AD34" s="8"/>
      <c r="AE34" s="8"/>
      <c r="AF34" s="8"/>
      <c r="AG34" s="8"/>
      <c r="AH34" s="8"/>
      <c r="AI34" s="8"/>
      <c r="AJ34" s="8"/>
      <c r="AK34" s="8"/>
      <c r="AL34" s="8"/>
      <c r="AM34" s="8"/>
      <c r="AN34" s="8"/>
      <c r="AO34" s="8"/>
    </row>
    <row r="35" spans="1:41" ht="37.5" hidden="1" customHeight="1">
      <c r="A35" s="8"/>
      <c r="B35" s="332" t="s">
        <v>252</v>
      </c>
      <c r="C35" s="333">
        <v>45777</v>
      </c>
      <c r="D35" s="333">
        <v>45777</v>
      </c>
      <c r="E35" s="334" t="s">
        <v>876</v>
      </c>
      <c r="F35" s="335" t="s">
        <v>609</v>
      </c>
      <c r="G35" s="336" t="s">
        <v>842</v>
      </c>
      <c r="H35" s="336"/>
      <c r="I35" s="337" t="s">
        <v>878</v>
      </c>
      <c r="J35" s="338" t="s">
        <v>195</v>
      </c>
      <c r="K35" s="338" t="s">
        <v>540</v>
      </c>
      <c r="L35" s="242" t="s">
        <v>850</v>
      </c>
      <c r="M35" s="242"/>
      <c r="N35" s="339">
        <v>940</v>
      </c>
      <c r="O35" s="338" t="s">
        <v>290</v>
      </c>
      <c r="P35" s="340" t="s">
        <v>883</v>
      </c>
      <c r="Q35" s="332" t="s">
        <v>884</v>
      </c>
      <c r="R35" s="243">
        <v>0</v>
      </c>
      <c r="S35" s="243"/>
      <c r="T35" s="341" t="s">
        <v>885</v>
      </c>
      <c r="U35" s="243"/>
      <c r="V35" s="342"/>
      <c r="W35" s="343"/>
      <c r="X35" s="344"/>
      <c r="Y35" s="345"/>
      <c r="Z35" s="69"/>
      <c r="AA35" s="8"/>
      <c r="AB35" s="8"/>
      <c r="AC35" s="8"/>
      <c r="AD35" s="8"/>
      <c r="AE35" s="8"/>
      <c r="AF35" s="8"/>
      <c r="AG35" s="8"/>
      <c r="AH35" s="8"/>
      <c r="AI35" s="8"/>
      <c r="AJ35" s="8"/>
      <c r="AK35" s="8"/>
      <c r="AL35" s="8"/>
      <c r="AM35" s="8"/>
      <c r="AN35" s="8"/>
      <c r="AO35" s="8"/>
    </row>
    <row r="36" spans="1:41" ht="45">
      <c r="A36" s="8"/>
      <c r="B36" s="332" t="s">
        <v>252</v>
      </c>
      <c r="C36" s="333">
        <v>43091</v>
      </c>
      <c r="D36" s="333">
        <v>45926</v>
      </c>
      <c r="E36" s="334" t="s">
        <v>607</v>
      </c>
      <c r="F36" s="335" t="s">
        <v>609</v>
      </c>
      <c r="G36" s="336" t="s">
        <v>893</v>
      </c>
      <c r="H36" s="336" t="s">
        <v>895</v>
      </c>
      <c r="I36" s="337" t="s">
        <v>878</v>
      </c>
      <c r="J36" s="338" t="s">
        <v>195</v>
      </c>
      <c r="K36" s="338" t="s">
        <v>540</v>
      </c>
      <c r="L36" s="242" t="s">
        <v>850</v>
      </c>
      <c r="M36" s="242"/>
      <c r="N36" s="339">
        <v>1280</v>
      </c>
      <c r="O36" s="338" t="s">
        <v>290</v>
      </c>
      <c r="P36" s="340" t="s">
        <v>896</v>
      </c>
      <c r="Q36" s="332" t="s">
        <v>897</v>
      </c>
      <c r="R36" s="243">
        <v>179.2</v>
      </c>
      <c r="S36" s="243"/>
      <c r="T36" s="341"/>
      <c r="U36" s="243"/>
      <c r="V36" s="342"/>
      <c r="W36" s="343"/>
      <c r="X36" s="344"/>
      <c r="Y36" s="346" t="s">
        <v>898</v>
      </c>
      <c r="Z36" s="69"/>
      <c r="AA36" s="8"/>
      <c r="AB36" s="8"/>
      <c r="AC36" s="8"/>
      <c r="AD36" s="8"/>
      <c r="AE36" s="8"/>
      <c r="AF36" s="8"/>
      <c r="AG36" s="8"/>
      <c r="AH36" s="8"/>
      <c r="AI36" s="8"/>
      <c r="AJ36" s="8"/>
      <c r="AK36" s="8"/>
      <c r="AL36" s="8"/>
      <c r="AM36" s="8"/>
      <c r="AN36" s="8"/>
      <c r="AO36" s="8"/>
    </row>
    <row r="37" spans="1:41" ht="37.5" customHeight="1">
      <c r="A37" s="26"/>
      <c r="B37" s="347" t="s">
        <v>135</v>
      </c>
      <c r="C37" s="348">
        <v>43111</v>
      </c>
      <c r="D37" s="348">
        <v>43111</v>
      </c>
      <c r="E37" s="349" t="s">
        <v>900</v>
      </c>
      <c r="F37" s="350">
        <v>170196</v>
      </c>
      <c r="G37" s="351" t="s">
        <v>901</v>
      </c>
      <c r="H37" s="351"/>
      <c r="I37" s="352" t="s">
        <v>904</v>
      </c>
      <c r="J37" s="142" t="s">
        <v>195</v>
      </c>
      <c r="K37" s="353" t="s">
        <v>540</v>
      </c>
      <c r="L37" s="353" t="s">
        <v>906</v>
      </c>
      <c r="M37" s="353"/>
      <c r="N37" s="354">
        <v>1795.88</v>
      </c>
      <c r="O37" s="353" t="s">
        <v>290</v>
      </c>
      <c r="P37" s="353" t="s">
        <v>32</v>
      </c>
      <c r="Q37" s="353" t="s">
        <v>32</v>
      </c>
      <c r="R37" s="354" t="s">
        <v>32</v>
      </c>
      <c r="S37" s="354" t="s">
        <v>32</v>
      </c>
      <c r="T37" s="355" t="s">
        <v>32</v>
      </c>
      <c r="U37" s="354" t="s">
        <v>32</v>
      </c>
      <c r="V37" s="355" t="s">
        <v>32</v>
      </c>
      <c r="W37" s="356">
        <v>43242</v>
      </c>
      <c r="X37" s="353" t="s">
        <v>34</v>
      </c>
      <c r="Y37" s="357" t="s">
        <v>911</v>
      </c>
      <c r="Z37" s="98"/>
      <c r="AA37" s="26"/>
      <c r="AB37" s="26"/>
      <c r="AC37" s="26"/>
      <c r="AD37" s="26"/>
      <c r="AE37" s="26"/>
      <c r="AF37" s="26"/>
      <c r="AG37" s="26"/>
      <c r="AH37" s="26"/>
      <c r="AI37" s="26"/>
      <c r="AJ37" s="26"/>
      <c r="AK37" s="26"/>
      <c r="AL37" s="26"/>
      <c r="AM37" s="26"/>
      <c r="AN37" s="26"/>
      <c r="AO37" s="26"/>
    </row>
    <row r="38" spans="1:41" ht="45" hidden="1">
      <c r="A38" s="8"/>
      <c r="B38" s="358" t="s">
        <v>135</v>
      </c>
      <c r="C38" s="359">
        <v>43111</v>
      </c>
      <c r="D38" s="359">
        <v>43111</v>
      </c>
      <c r="E38" s="360" t="s">
        <v>917</v>
      </c>
      <c r="F38" s="361">
        <v>170035</v>
      </c>
      <c r="G38" s="362" t="s">
        <v>919</v>
      </c>
      <c r="H38" s="362"/>
      <c r="I38" s="362" t="s">
        <v>920</v>
      </c>
      <c r="J38" s="140" t="s">
        <v>195</v>
      </c>
      <c r="K38" s="140" t="s">
        <v>540</v>
      </c>
      <c r="L38" s="363" t="s">
        <v>922</v>
      </c>
      <c r="M38" s="363"/>
      <c r="N38" s="364">
        <v>1509</v>
      </c>
      <c r="O38" s="140" t="s">
        <v>209</v>
      </c>
      <c r="P38" s="140" t="s">
        <v>210</v>
      </c>
      <c r="Q38" s="140" t="s">
        <v>210</v>
      </c>
      <c r="R38" s="364">
        <v>3018</v>
      </c>
      <c r="S38" s="364"/>
      <c r="T38" s="365" t="s">
        <v>32</v>
      </c>
      <c r="U38" s="364">
        <v>922300.8</v>
      </c>
      <c r="V38" s="365" t="s">
        <v>210</v>
      </c>
      <c r="W38" s="366">
        <v>45531</v>
      </c>
      <c r="X38" s="140" t="s">
        <v>34</v>
      </c>
      <c r="Y38" s="367" t="s">
        <v>929</v>
      </c>
      <c r="Z38" s="69"/>
      <c r="AA38" s="8"/>
      <c r="AB38" s="8"/>
      <c r="AC38" s="8"/>
      <c r="AD38" s="8"/>
      <c r="AE38" s="8"/>
      <c r="AF38" s="8"/>
      <c r="AG38" s="8"/>
      <c r="AH38" s="8"/>
      <c r="AI38" s="8"/>
      <c r="AJ38" s="8"/>
      <c r="AK38" s="8"/>
      <c r="AL38" s="8"/>
      <c r="AM38" s="8"/>
      <c r="AN38" s="8"/>
      <c r="AO38" s="8"/>
    </row>
    <row r="39" spans="1:41" ht="37.5" hidden="1" customHeight="1">
      <c r="A39" s="26"/>
      <c r="B39" s="87" t="s">
        <v>135</v>
      </c>
      <c r="C39" s="73">
        <v>43193</v>
      </c>
      <c r="D39" s="73">
        <v>43193</v>
      </c>
      <c r="E39" s="89" t="s">
        <v>933</v>
      </c>
      <c r="F39" s="368">
        <v>118342</v>
      </c>
      <c r="G39" s="235" t="s">
        <v>936</v>
      </c>
      <c r="H39" s="235"/>
      <c r="I39" s="78" t="s">
        <v>937</v>
      </c>
      <c r="J39" s="142" t="s">
        <v>285</v>
      </c>
      <c r="K39" s="80" t="s">
        <v>286</v>
      </c>
      <c r="L39" s="80" t="s">
        <v>941</v>
      </c>
      <c r="M39" s="80"/>
      <c r="N39" s="91">
        <v>10500</v>
      </c>
      <c r="O39" s="80" t="s">
        <v>512</v>
      </c>
      <c r="P39" s="80" t="s">
        <v>32</v>
      </c>
      <c r="Q39" s="80" t="s">
        <v>32</v>
      </c>
      <c r="R39" s="91" t="s">
        <v>32</v>
      </c>
      <c r="S39" s="91" t="s">
        <v>32</v>
      </c>
      <c r="T39" s="95" t="s">
        <v>32</v>
      </c>
      <c r="U39" s="91" t="s">
        <v>32</v>
      </c>
      <c r="V39" s="95" t="s">
        <v>32</v>
      </c>
      <c r="W39" s="88">
        <v>43644</v>
      </c>
      <c r="X39" s="80" t="s">
        <v>34</v>
      </c>
      <c r="Y39" s="97" t="s">
        <v>945</v>
      </c>
      <c r="Z39" s="98"/>
      <c r="AA39" s="26"/>
      <c r="AB39" s="26"/>
      <c r="AC39" s="26"/>
      <c r="AD39" s="26"/>
      <c r="AE39" s="26"/>
      <c r="AF39" s="26"/>
      <c r="AG39" s="26"/>
      <c r="AH39" s="26"/>
      <c r="AI39" s="26"/>
      <c r="AJ39" s="26"/>
      <c r="AK39" s="26"/>
      <c r="AL39" s="26"/>
      <c r="AM39" s="26"/>
      <c r="AN39" s="26"/>
      <c r="AO39" s="26"/>
    </row>
    <row r="40" spans="1:41" ht="37.5" hidden="1" customHeight="1">
      <c r="A40" s="26"/>
      <c r="B40" s="369" t="s">
        <v>135</v>
      </c>
      <c r="C40" s="370" t="s">
        <v>948</v>
      </c>
      <c r="D40" s="370" t="s">
        <v>948</v>
      </c>
      <c r="E40" s="371" t="s">
        <v>952</v>
      </c>
      <c r="F40" s="372">
        <v>167226</v>
      </c>
      <c r="G40" s="373" t="s">
        <v>448</v>
      </c>
      <c r="H40" s="373"/>
      <c r="I40" s="374" t="s">
        <v>539</v>
      </c>
      <c r="J40" s="156" t="s">
        <v>462</v>
      </c>
      <c r="K40" s="156" t="s">
        <v>540</v>
      </c>
      <c r="L40" s="156" t="s">
        <v>464</v>
      </c>
      <c r="M40" s="156"/>
      <c r="N40" s="375">
        <v>11092.92</v>
      </c>
      <c r="O40" s="156" t="s">
        <v>142</v>
      </c>
      <c r="P40" s="156" t="s">
        <v>32</v>
      </c>
      <c r="Q40" s="156" t="s">
        <v>32</v>
      </c>
      <c r="R40" s="375">
        <v>44371.68</v>
      </c>
      <c r="S40" s="375" t="s">
        <v>32</v>
      </c>
      <c r="T40" s="376" t="s">
        <v>32</v>
      </c>
      <c r="U40" s="375">
        <v>23650105.440000001</v>
      </c>
      <c r="V40" s="375">
        <v>14135485.93</v>
      </c>
      <c r="W40" s="377">
        <v>43966</v>
      </c>
      <c r="X40" s="156" t="s">
        <v>34</v>
      </c>
      <c r="Y40" s="378" t="s">
        <v>962</v>
      </c>
      <c r="Z40" s="98"/>
      <c r="AA40" s="26"/>
      <c r="AB40" s="26"/>
      <c r="AC40" s="26"/>
      <c r="AD40" s="26"/>
      <c r="AE40" s="26"/>
      <c r="AF40" s="26"/>
      <c r="AG40" s="26"/>
      <c r="AH40" s="26"/>
      <c r="AI40" s="26"/>
      <c r="AJ40" s="26"/>
      <c r="AK40" s="26"/>
      <c r="AL40" s="26"/>
      <c r="AM40" s="26"/>
      <c r="AN40" s="26"/>
      <c r="AO40" s="26"/>
    </row>
    <row r="41" spans="1:41" ht="37.5" customHeight="1">
      <c r="A41" s="8"/>
      <c r="B41" s="379" t="s">
        <v>135</v>
      </c>
      <c r="C41" s="380">
        <v>43327</v>
      </c>
      <c r="D41" s="380">
        <v>43327</v>
      </c>
      <c r="E41" s="169" t="s">
        <v>967</v>
      </c>
      <c r="F41" s="381" t="s">
        <v>971</v>
      </c>
      <c r="G41" s="382" t="s">
        <v>972</v>
      </c>
      <c r="H41" s="382"/>
      <c r="I41" s="383" t="s">
        <v>975</v>
      </c>
      <c r="J41" s="169" t="s">
        <v>52</v>
      </c>
      <c r="K41" s="169" t="s">
        <v>116</v>
      </c>
      <c r="L41" s="169" t="s">
        <v>978</v>
      </c>
      <c r="M41" s="169"/>
      <c r="N41" s="170">
        <v>3800</v>
      </c>
      <c r="O41" s="169" t="s">
        <v>290</v>
      </c>
      <c r="P41" s="384" t="s">
        <v>980</v>
      </c>
      <c r="Q41" s="169" t="s">
        <v>981</v>
      </c>
      <c r="R41" s="170">
        <v>532</v>
      </c>
      <c r="S41" s="170">
        <v>20.149999999999999</v>
      </c>
      <c r="T41" s="385" t="s">
        <v>980</v>
      </c>
      <c r="U41" s="170">
        <v>31903967.370000001</v>
      </c>
      <c r="V41" s="385" t="s">
        <v>32</v>
      </c>
      <c r="W41" s="386">
        <v>43606</v>
      </c>
      <c r="X41" s="169" t="s">
        <v>106</v>
      </c>
      <c r="Y41" s="387" t="s">
        <v>983</v>
      </c>
      <c r="Z41" s="69" t="s">
        <v>117</v>
      </c>
      <c r="AA41" s="8"/>
      <c r="AB41" s="8"/>
      <c r="AC41" s="8"/>
      <c r="AD41" s="8"/>
      <c r="AE41" s="8"/>
      <c r="AF41" s="8"/>
      <c r="AG41" s="8"/>
      <c r="AH41" s="8"/>
      <c r="AI41" s="8"/>
      <c r="AJ41" s="8"/>
      <c r="AK41" s="8"/>
      <c r="AL41" s="8"/>
      <c r="AM41" s="8"/>
      <c r="AN41" s="8"/>
      <c r="AO41" s="8"/>
    </row>
    <row r="42" spans="1:41" ht="37.5" hidden="1" customHeight="1">
      <c r="A42" s="8"/>
      <c r="B42" s="388" t="s">
        <v>24</v>
      </c>
      <c r="C42" s="10">
        <v>43612</v>
      </c>
      <c r="D42" s="10">
        <v>43612</v>
      </c>
      <c r="E42" s="338" t="s">
        <v>987</v>
      </c>
      <c r="F42" s="389" t="s">
        <v>971</v>
      </c>
      <c r="G42" s="390" t="s">
        <v>972</v>
      </c>
      <c r="H42" s="390"/>
      <c r="I42" s="391" t="s">
        <v>975</v>
      </c>
      <c r="J42" s="113" t="s">
        <v>52</v>
      </c>
      <c r="K42" s="113" t="s">
        <v>116</v>
      </c>
      <c r="L42" s="113" t="s">
        <v>978</v>
      </c>
      <c r="M42" s="113"/>
      <c r="N42" s="392" t="s">
        <v>32</v>
      </c>
      <c r="O42" s="113" t="s">
        <v>290</v>
      </c>
      <c r="P42" s="86" t="s">
        <v>991</v>
      </c>
      <c r="Q42" s="113" t="s">
        <v>992</v>
      </c>
      <c r="R42" s="392">
        <f t="shared" ref="R42:R43" si="0">R41-S41</f>
        <v>511.85</v>
      </c>
      <c r="S42" s="242">
        <v>77.25</v>
      </c>
      <c r="T42" s="394" t="s">
        <v>999</v>
      </c>
      <c r="U42" s="392" t="s">
        <v>1003</v>
      </c>
      <c r="V42" s="394" t="s">
        <v>32</v>
      </c>
      <c r="W42" s="395">
        <v>43708</v>
      </c>
      <c r="X42" s="113" t="s">
        <v>106</v>
      </c>
      <c r="Y42" s="396" t="s">
        <v>983</v>
      </c>
      <c r="Z42" s="69" t="s">
        <v>117</v>
      </c>
      <c r="AA42" s="8"/>
      <c r="AB42" s="8"/>
      <c r="AC42" s="8"/>
      <c r="AD42" s="8"/>
      <c r="AE42" s="8"/>
      <c r="AF42" s="8"/>
      <c r="AG42" s="8"/>
      <c r="AH42" s="8"/>
      <c r="AI42" s="8"/>
      <c r="AJ42" s="8"/>
      <c r="AK42" s="8"/>
      <c r="AL42" s="8"/>
      <c r="AM42" s="8"/>
      <c r="AN42" s="8"/>
      <c r="AO42" s="8"/>
    </row>
    <row r="43" spans="1:41" ht="37.5" hidden="1" customHeight="1">
      <c r="A43" s="8"/>
      <c r="B43" s="397" t="s">
        <v>24</v>
      </c>
      <c r="C43" s="398">
        <v>43808</v>
      </c>
      <c r="D43" s="10">
        <v>43809</v>
      </c>
      <c r="E43" s="242" t="s">
        <v>1010</v>
      </c>
      <c r="F43" s="389" t="s">
        <v>971</v>
      </c>
      <c r="G43" s="336" t="s">
        <v>972</v>
      </c>
      <c r="H43" s="336"/>
      <c r="I43" s="399" t="s">
        <v>975</v>
      </c>
      <c r="J43" s="113" t="s">
        <v>52</v>
      </c>
      <c r="K43" s="113" t="s">
        <v>116</v>
      </c>
      <c r="L43" s="242" t="s">
        <v>1015</v>
      </c>
      <c r="M43" s="242"/>
      <c r="N43" s="392" t="s">
        <v>32</v>
      </c>
      <c r="O43" s="113" t="s">
        <v>290</v>
      </c>
      <c r="P43" s="86" t="s">
        <v>1016</v>
      </c>
      <c r="Q43" s="242" t="s">
        <v>1018</v>
      </c>
      <c r="R43" s="392">
        <f t="shared" si="0"/>
        <v>434.6</v>
      </c>
      <c r="S43" s="243">
        <v>171.32</v>
      </c>
      <c r="T43" s="394" t="s">
        <v>1023</v>
      </c>
      <c r="U43" s="243">
        <v>4824642.3048</v>
      </c>
      <c r="V43" s="394" t="s">
        <v>32</v>
      </c>
      <c r="W43" s="398">
        <v>43881</v>
      </c>
      <c r="X43" s="113" t="s">
        <v>106</v>
      </c>
      <c r="Y43" s="396" t="s">
        <v>983</v>
      </c>
      <c r="Z43" s="69" t="s">
        <v>117</v>
      </c>
      <c r="AA43" s="8"/>
      <c r="AB43" s="8"/>
      <c r="AC43" s="8"/>
      <c r="AD43" s="8"/>
      <c r="AE43" s="8"/>
      <c r="AF43" s="8"/>
      <c r="AG43" s="8"/>
      <c r="AH43" s="8"/>
      <c r="AI43" s="8"/>
      <c r="AJ43" s="8"/>
      <c r="AK43" s="8"/>
      <c r="AL43" s="8"/>
      <c r="AM43" s="8"/>
      <c r="AN43" s="8"/>
      <c r="AO43" s="8"/>
    </row>
    <row r="44" spans="1:41" ht="37.5" customHeight="1">
      <c r="A44" s="8"/>
      <c r="B44" s="397" t="s">
        <v>135</v>
      </c>
      <c r="C44" s="10">
        <v>43913</v>
      </c>
      <c r="D44" s="10">
        <v>43916</v>
      </c>
      <c r="E44" s="10" t="s">
        <v>1027</v>
      </c>
      <c r="F44" s="400" t="s">
        <v>971</v>
      </c>
      <c r="G44" s="336" t="s">
        <v>972</v>
      </c>
      <c r="H44" s="336"/>
      <c r="I44" s="399" t="s">
        <v>975</v>
      </c>
      <c r="J44" s="113" t="s">
        <v>52</v>
      </c>
      <c r="K44" s="242" t="s">
        <v>116</v>
      </c>
      <c r="L44" s="242" t="s">
        <v>978</v>
      </c>
      <c r="M44" s="242"/>
      <c r="N44" s="243" t="s">
        <v>32</v>
      </c>
      <c r="O44" s="113" t="s">
        <v>290</v>
      </c>
      <c r="P44" s="401" t="s">
        <v>1029</v>
      </c>
      <c r="Q44" s="242" t="s">
        <v>1030</v>
      </c>
      <c r="R44" s="243">
        <v>263.27999999999997</v>
      </c>
      <c r="S44" s="243">
        <v>50.51</v>
      </c>
      <c r="T44" s="342" t="s">
        <v>1033</v>
      </c>
      <c r="U44" s="243">
        <v>10873759.936799999</v>
      </c>
      <c r="V44" s="342" t="s">
        <v>32</v>
      </c>
      <c r="W44" s="398">
        <v>44015</v>
      </c>
      <c r="X44" s="242" t="s">
        <v>106</v>
      </c>
      <c r="Y44" s="396" t="s">
        <v>983</v>
      </c>
      <c r="Z44" s="69" t="s">
        <v>117</v>
      </c>
      <c r="AA44" s="8"/>
      <c r="AB44" s="8"/>
      <c r="AC44" s="8"/>
      <c r="AD44" s="8"/>
      <c r="AE44" s="8"/>
      <c r="AF44" s="8"/>
      <c r="AG44" s="8"/>
      <c r="AH44" s="8"/>
      <c r="AI44" s="8"/>
      <c r="AJ44" s="8"/>
      <c r="AK44" s="8"/>
      <c r="AL44" s="8"/>
      <c r="AM44" s="8"/>
      <c r="AN44" s="8"/>
      <c r="AO44" s="8"/>
    </row>
    <row r="45" spans="1:41" ht="37.5" customHeight="1">
      <c r="A45" s="402"/>
      <c r="B45" s="403" t="s">
        <v>135</v>
      </c>
      <c r="C45" s="404">
        <v>44054</v>
      </c>
      <c r="D45" s="404">
        <v>44054</v>
      </c>
      <c r="E45" s="132" t="s">
        <v>1042</v>
      </c>
      <c r="F45" s="405" t="s">
        <v>971</v>
      </c>
      <c r="G45" s="406" t="s">
        <v>972</v>
      </c>
      <c r="H45" s="406"/>
      <c r="I45" s="407" t="s">
        <v>1044</v>
      </c>
      <c r="J45" s="146" t="s">
        <v>52</v>
      </c>
      <c r="K45" s="146" t="s">
        <v>116</v>
      </c>
      <c r="L45" s="146" t="s">
        <v>978</v>
      </c>
      <c r="M45" s="146"/>
      <c r="N45" s="408" t="s">
        <v>32</v>
      </c>
      <c r="O45" s="146" t="s">
        <v>290</v>
      </c>
      <c r="P45" s="146" t="s">
        <v>1046</v>
      </c>
      <c r="Q45" s="146" t="s">
        <v>1047</v>
      </c>
      <c r="R45" s="408" t="s">
        <v>32</v>
      </c>
      <c r="S45" s="408" t="s">
        <v>32</v>
      </c>
      <c r="T45" s="409" t="s">
        <v>1050</v>
      </c>
      <c r="U45" s="408" t="s">
        <v>32</v>
      </c>
      <c r="V45" s="409" t="s">
        <v>32</v>
      </c>
      <c r="W45" s="410">
        <v>44127</v>
      </c>
      <c r="X45" s="146" t="s">
        <v>34</v>
      </c>
      <c r="Y45" s="411" t="s">
        <v>983</v>
      </c>
      <c r="Z45" s="69"/>
      <c r="AA45" s="402"/>
      <c r="AB45" s="402"/>
      <c r="AC45" s="402"/>
      <c r="AD45" s="402"/>
      <c r="AE45" s="402"/>
      <c r="AF45" s="402"/>
      <c r="AG45" s="402"/>
      <c r="AH45" s="402"/>
      <c r="AI45" s="402"/>
      <c r="AJ45" s="402"/>
      <c r="AK45" s="402"/>
      <c r="AL45" s="402"/>
      <c r="AM45" s="402"/>
      <c r="AN45" s="402"/>
      <c r="AO45" s="402"/>
    </row>
    <row r="46" spans="1:41" ht="37.5" customHeight="1">
      <c r="A46" s="8"/>
      <c r="B46" s="397" t="s">
        <v>135</v>
      </c>
      <c r="C46" s="10">
        <v>44124</v>
      </c>
      <c r="D46" s="10">
        <v>44124</v>
      </c>
      <c r="E46" s="15" t="s">
        <v>1056</v>
      </c>
      <c r="F46" s="412" t="s">
        <v>971</v>
      </c>
      <c r="G46" s="336" t="s">
        <v>972</v>
      </c>
      <c r="H46" s="336"/>
      <c r="I46" s="399" t="s">
        <v>1044</v>
      </c>
      <c r="J46" s="113" t="s">
        <v>52</v>
      </c>
      <c r="K46" s="242" t="s">
        <v>116</v>
      </c>
      <c r="L46" s="242" t="s">
        <v>978</v>
      </c>
      <c r="M46" s="242"/>
      <c r="N46" s="243" t="s">
        <v>32</v>
      </c>
      <c r="O46" s="113" t="s">
        <v>290</v>
      </c>
      <c r="P46" s="401" t="s">
        <v>1046</v>
      </c>
      <c r="Q46" s="242" t="s">
        <v>1058</v>
      </c>
      <c r="R46" s="243">
        <v>212.77</v>
      </c>
      <c r="S46" s="243">
        <v>28.21</v>
      </c>
      <c r="T46" s="342" t="s">
        <v>1059</v>
      </c>
      <c r="U46" s="413">
        <v>3238386.2839999995</v>
      </c>
      <c r="V46" s="342" t="s">
        <v>32</v>
      </c>
      <c r="W46" s="398">
        <v>44237</v>
      </c>
      <c r="X46" s="242" t="s">
        <v>106</v>
      </c>
      <c r="Y46" s="396" t="s">
        <v>983</v>
      </c>
      <c r="Z46" s="69" t="s">
        <v>117</v>
      </c>
      <c r="AA46" s="8"/>
      <c r="AB46" s="8"/>
      <c r="AC46" s="8"/>
      <c r="AD46" s="8"/>
      <c r="AE46" s="8"/>
      <c r="AF46" s="8"/>
      <c r="AG46" s="8"/>
      <c r="AH46" s="8"/>
      <c r="AI46" s="8"/>
      <c r="AJ46" s="8"/>
      <c r="AK46" s="8"/>
      <c r="AL46" s="8"/>
      <c r="AM46" s="8"/>
      <c r="AN46" s="8"/>
      <c r="AO46" s="8"/>
    </row>
    <row r="47" spans="1:41" ht="37.5" hidden="1" customHeight="1">
      <c r="A47" s="8"/>
      <c r="B47" s="397" t="s">
        <v>252</v>
      </c>
      <c r="C47" s="10">
        <v>44256</v>
      </c>
      <c r="D47" s="10">
        <v>44256</v>
      </c>
      <c r="E47" s="15" t="s">
        <v>1062</v>
      </c>
      <c r="F47" s="412" t="s">
        <v>971</v>
      </c>
      <c r="G47" s="336" t="s">
        <v>972</v>
      </c>
      <c r="H47" s="336"/>
      <c r="I47" s="399" t="s">
        <v>1044</v>
      </c>
      <c r="J47" s="113" t="s">
        <v>52</v>
      </c>
      <c r="K47" s="242" t="s">
        <v>116</v>
      </c>
      <c r="L47" s="242" t="s">
        <v>978</v>
      </c>
      <c r="M47" s="242"/>
      <c r="N47" s="243" t="s">
        <v>32</v>
      </c>
      <c r="O47" s="113" t="s">
        <v>290</v>
      </c>
      <c r="P47" s="401" t="s">
        <v>1066</v>
      </c>
      <c r="Q47" s="414" t="s">
        <v>1067</v>
      </c>
      <c r="R47" s="415">
        <v>184.56</v>
      </c>
      <c r="S47" s="415">
        <v>49.41</v>
      </c>
      <c r="T47" s="342" t="s">
        <v>672</v>
      </c>
      <c r="U47" s="413">
        <v>1651476.46</v>
      </c>
      <c r="V47" s="342" t="s">
        <v>32</v>
      </c>
      <c r="W47" s="398">
        <v>44349</v>
      </c>
      <c r="X47" s="242" t="s">
        <v>106</v>
      </c>
      <c r="Y47" s="396" t="s">
        <v>983</v>
      </c>
      <c r="Z47" s="69" t="s">
        <v>117</v>
      </c>
      <c r="AA47" s="8"/>
      <c r="AB47" s="8"/>
      <c r="AC47" s="8"/>
      <c r="AD47" s="8"/>
      <c r="AE47" s="8"/>
      <c r="AF47" s="8"/>
      <c r="AG47" s="8"/>
      <c r="AH47" s="8"/>
      <c r="AI47" s="8"/>
      <c r="AJ47" s="8"/>
      <c r="AK47" s="8"/>
      <c r="AL47" s="8"/>
      <c r="AM47" s="8"/>
      <c r="AN47" s="8"/>
      <c r="AO47" s="8"/>
    </row>
    <row r="48" spans="1:41" ht="37.5" hidden="1" customHeight="1">
      <c r="A48" s="8"/>
      <c r="B48" s="397" t="s">
        <v>252</v>
      </c>
      <c r="C48" s="10">
        <v>44355</v>
      </c>
      <c r="D48" s="10">
        <v>44355</v>
      </c>
      <c r="E48" s="15" t="s">
        <v>1069</v>
      </c>
      <c r="F48" s="412" t="s">
        <v>971</v>
      </c>
      <c r="G48" s="336" t="s">
        <v>972</v>
      </c>
      <c r="H48" s="336"/>
      <c r="I48" s="399" t="s">
        <v>1044</v>
      </c>
      <c r="J48" s="113" t="s">
        <v>52</v>
      </c>
      <c r="K48" s="242" t="s">
        <v>116</v>
      </c>
      <c r="L48" s="242" t="s">
        <v>978</v>
      </c>
      <c r="M48" s="242"/>
      <c r="N48" s="243" t="s">
        <v>32</v>
      </c>
      <c r="O48" s="113" t="s">
        <v>290</v>
      </c>
      <c r="P48" s="401" t="s">
        <v>1073</v>
      </c>
      <c r="Q48" s="414" t="s">
        <v>1074</v>
      </c>
      <c r="R48" s="415">
        <v>135.15</v>
      </c>
      <c r="S48" s="415">
        <v>73.209999999999994</v>
      </c>
      <c r="T48" s="342" t="s">
        <v>1077</v>
      </c>
      <c r="U48" s="413">
        <v>3367306.29</v>
      </c>
      <c r="V48" s="342" t="s">
        <v>32</v>
      </c>
      <c r="W48" s="398">
        <v>44434</v>
      </c>
      <c r="X48" s="242" t="s">
        <v>106</v>
      </c>
      <c r="Y48" s="396" t="s">
        <v>983</v>
      </c>
      <c r="Z48" s="69"/>
      <c r="AA48" s="8"/>
      <c r="AB48" s="8"/>
      <c r="AC48" s="8"/>
      <c r="AD48" s="8"/>
      <c r="AE48" s="8"/>
      <c r="AF48" s="8"/>
      <c r="AG48" s="8"/>
      <c r="AH48" s="8"/>
      <c r="AI48" s="8"/>
      <c r="AJ48" s="8"/>
      <c r="AK48" s="8"/>
      <c r="AL48" s="8"/>
      <c r="AM48" s="8"/>
      <c r="AN48" s="8"/>
      <c r="AO48" s="8"/>
    </row>
    <row r="49" spans="1:41" ht="37.5" hidden="1" customHeight="1">
      <c r="A49" s="8"/>
      <c r="B49" s="397" t="s">
        <v>252</v>
      </c>
      <c r="C49" s="10">
        <v>44474</v>
      </c>
      <c r="D49" s="10">
        <v>44474</v>
      </c>
      <c r="E49" s="332" t="s">
        <v>1078</v>
      </c>
      <c r="F49" s="412" t="s">
        <v>971</v>
      </c>
      <c r="G49" s="336" t="s">
        <v>972</v>
      </c>
      <c r="H49" s="336"/>
      <c r="I49" s="399" t="s">
        <v>1044</v>
      </c>
      <c r="J49" s="113" t="s">
        <v>52</v>
      </c>
      <c r="K49" s="242" t="s">
        <v>116</v>
      </c>
      <c r="L49" s="242" t="s">
        <v>978</v>
      </c>
      <c r="M49" s="242"/>
      <c r="N49" s="243" t="s">
        <v>32</v>
      </c>
      <c r="O49" s="113" t="s">
        <v>290</v>
      </c>
      <c r="P49" s="401" t="s">
        <v>1081</v>
      </c>
      <c r="Q49" s="414" t="s">
        <v>1083</v>
      </c>
      <c r="R49" s="415">
        <v>61.94</v>
      </c>
      <c r="S49" s="415">
        <v>38.76</v>
      </c>
      <c r="T49" s="342" t="s">
        <v>1084</v>
      </c>
      <c r="U49" s="413">
        <v>5167149.08</v>
      </c>
      <c r="V49" s="342" t="s">
        <v>32</v>
      </c>
      <c r="W49" s="398">
        <v>44588</v>
      </c>
      <c r="X49" s="242" t="s">
        <v>106</v>
      </c>
      <c r="Y49" s="396" t="s">
        <v>983</v>
      </c>
      <c r="Z49" s="69"/>
      <c r="AA49" s="8"/>
      <c r="AB49" s="8"/>
      <c r="AC49" s="8"/>
      <c r="AD49" s="8"/>
      <c r="AE49" s="8"/>
      <c r="AF49" s="8"/>
      <c r="AG49" s="8"/>
      <c r="AH49" s="8"/>
      <c r="AI49" s="8"/>
      <c r="AJ49" s="8"/>
      <c r="AK49" s="8"/>
      <c r="AL49" s="8"/>
      <c r="AM49" s="8"/>
      <c r="AN49" s="8"/>
      <c r="AO49" s="8"/>
    </row>
    <row r="50" spans="1:41" ht="37.5" hidden="1" customHeight="1">
      <c r="A50" s="8"/>
      <c r="B50" s="420" t="s">
        <v>252</v>
      </c>
      <c r="C50" s="421">
        <v>44809</v>
      </c>
      <c r="D50" s="421">
        <v>44809</v>
      </c>
      <c r="E50" s="332" t="s">
        <v>1087</v>
      </c>
      <c r="F50" s="412" t="s">
        <v>971</v>
      </c>
      <c r="G50" s="336" t="s">
        <v>972</v>
      </c>
      <c r="H50" s="336"/>
      <c r="I50" s="399" t="s">
        <v>1044</v>
      </c>
      <c r="J50" s="113" t="s">
        <v>52</v>
      </c>
      <c r="K50" s="242" t="s">
        <v>116</v>
      </c>
      <c r="L50" s="242" t="s">
        <v>978</v>
      </c>
      <c r="M50" s="242"/>
      <c r="N50" s="243" t="s">
        <v>32</v>
      </c>
      <c r="O50" s="113" t="s">
        <v>290</v>
      </c>
      <c r="P50" s="401" t="s">
        <v>1089</v>
      </c>
      <c r="Q50" s="242" t="s">
        <v>1090</v>
      </c>
      <c r="R50" s="243">
        <v>23.18</v>
      </c>
      <c r="S50" s="243">
        <v>23.18</v>
      </c>
      <c r="T50" s="342" t="s">
        <v>1091</v>
      </c>
      <c r="U50" s="422" t="s">
        <v>210</v>
      </c>
      <c r="V50" s="342" t="s">
        <v>32</v>
      </c>
      <c r="W50" s="398">
        <v>44923</v>
      </c>
      <c r="X50" s="242" t="s">
        <v>106</v>
      </c>
      <c r="Y50" s="396" t="s">
        <v>983</v>
      </c>
      <c r="Z50" s="69" t="s">
        <v>117</v>
      </c>
      <c r="AA50" s="8"/>
      <c r="AB50" s="8"/>
      <c r="AC50" s="8"/>
      <c r="AD50" s="8"/>
      <c r="AE50" s="8"/>
      <c r="AF50" s="8"/>
      <c r="AG50" s="8"/>
      <c r="AH50" s="8"/>
      <c r="AI50" s="8"/>
      <c r="AJ50" s="8"/>
      <c r="AK50" s="8"/>
      <c r="AL50" s="8"/>
      <c r="AM50" s="8"/>
      <c r="AN50" s="8"/>
      <c r="AO50" s="8"/>
    </row>
    <row r="51" spans="1:41" ht="37.5" hidden="1" customHeight="1">
      <c r="A51" s="8"/>
      <c r="B51" s="420" t="s">
        <v>252</v>
      </c>
      <c r="C51" s="421">
        <v>45667</v>
      </c>
      <c r="D51" s="421">
        <v>45667</v>
      </c>
      <c r="E51" s="332" t="s">
        <v>1095</v>
      </c>
      <c r="F51" s="412" t="s">
        <v>971</v>
      </c>
      <c r="G51" s="336" t="s">
        <v>972</v>
      </c>
      <c r="H51" s="336"/>
      <c r="I51" s="399" t="s">
        <v>1044</v>
      </c>
      <c r="J51" s="338" t="s">
        <v>52</v>
      </c>
      <c r="K51" s="242" t="s">
        <v>116</v>
      </c>
      <c r="L51" s="242" t="s">
        <v>978</v>
      </c>
      <c r="M51" s="242"/>
      <c r="N51" s="243" t="s">
        <v>32</v>
      </c>
      <c r="O51" s="338" t="s">
        <v>290</v>
      </c>
      <c r="P51" s="401" t="s">
        <v>1097</v>
      </c>
      <c r="Q51" s="242" t="s">
        <v>1098</v>
      </c>
      <c r="R51" s="243">
        <v>0</v>
      </c>
      <c r="S51" s="243" t="s">
        <v>32</v>
      </c>
      <c r="T51" s="342" t="s">
        <v>32</v>
      </c>
      <c r="U51" s="424"/>
      <c r="V51" s="342" t="s">
        <v>32</v>
      </c>
      <c r="W51" s="398">
        <v>45845</v>
      </c>
      <c r="X51" s="242" t="s">
        <v>106</v>
      </c>
      <c r="Y51" s="396" t="s">
        <v>983</v>
      </c>
      <c r="Z51" s="425"/>
      <c r="AA51" s="8"/>
      <c r="AB51" s="8"/>
      <c r="AC51" s="8"/>
      <c r="AD51" s="8"/>
      <c r="AE51" s="8"/>
      <c r="AF51" s="8"/>
      <c r="AG51" s="8"/>
      <c r="AH51" s="8"/>
      <c r="AI51" s="8"/>
      <c r="AJ51" s="8"/>
      <c r="AK51" s="8"/>
      <c r="AL51" s="8"/>
      <c r="AM51" s="8"/>
      <c r="AN51" s="8"/>
      <c r="AO51" s="8"/>
    </row>
    <row r="52" spans="1:41" ht="37.5" customHeight="1">
      <c r="A52" s="8"/>
      <c r="B52" s="426" t="s">
        <v>135</v>
      </c>
      <c r="C52" s="380">
        <v>43327</v>
      </c>
      <c r="D52" s="380">
        <v>43327</v>
      </c>
      <c r="E52" s="242" t="s">
        <v>967</v>
      </c>
      <c r="F52" s="335" t="s">
        <v>971</v>
      </c>
      <c r="G52" s="427" t="s">
        <v>972</v>
      </c>
      <c r="H52" s="427"/>
      <c r="I52" s="428" t="s">
        <v>975</v>
      </c>
      <c r="J52" s="169" t="s">
        <v>52</v>
      </c>
      <c r="K52" s="429" t="s">
        <v>116</v>
      </c>
      <c r="L52" s="429" t="s">
        <v>1099</v>
      </c>
      <c r="M52" s="429"/>
      <c r="N52" s="172">
        <v>3800</v>
      </c>
      <c r="O52" s="429" t="s">
        <v>290</v>
      </c>
      <c r="P52" s="171" t="s">
        <v>1100</v>
      </c>
      <c r="Q52" s="429" t="s">
        <v>1102</v>
      </c>
      <c r="R52" s="172">
        <v>532</v>
      </c>
      <c r="S52" s="172">
        <v>124.05</v>
      </c>
      <c r="T52" s="173" t="s">
        <v>1103</v>
      </c>
      <c r="U52" s="172">
        <v>31903967.370000001</v>
      </c>
      <c r="V52" s="173" t="s">
        <v>32</v>
      </c>
      <c r="W52" s="174">
        <v>43606</v>
      </c>
      <c r="X52" s="429" t="s">
        <v>106</v>
      </c>
      <c r="Y52" s="387" t="s">
        <v>983</v>
      </c>
      <c r="Z52" s="69" t="s">
        <v>117</v>
      </c>
      <c r="AA52" s="8"/>
      <c r="AB52" s="8"/>
      <c r="AC52" s="8"/>
      <c r="AD52" s="8"/>
      <c r="AE52" s="8"/>
      <c r="AF52" s="8"/>
      <c r="AG52" s="8"/>
      <c r="AH52" s="8"/>
      <c r="AI52" s="8"/>
      <c r="AJ52" s="8"/>
      <c r="AK52" s="8"/>
      <c r="AL52" s="8"/>
      <c r="AM52" s="8"/>
      <c r="AN52" s="8"/>
      <c r="AO52" s="8"/>
    </row>
    <row r="53" spans="1:41" ht="37.5" customHeight="1">
      <c r="A53" s="8"/>
      <c r="B53" s="397" t="s">
        <v>135</v>
      </c>
      <c r="C53" s="10">
        <v>43899</v>
      </c>
      <c r="D53" s="10">
        <v>43899</v>
      </c>
      <c r="E53" s="15" t="s">
        <v>1108</v>
      </c>
      <c r="F53" s="335" t="s">
        <v>971</v>
      </c>
      <c r="G53" s="336" t="s">
        <v>972</v>
      </c>
      <c r="H53" s="336"/>
      <c r="I53" s="399" t="s">
        <v>1044</v>
      </c>
      <c r="J53" s="113" t="s">
        <v>52</v>
      </c>
      <c r="K53" s="242" t="s">
        <v>116</v>
      </c>
      <c r="L53" s="242" t="s">
        <v>1099</v>
      </c>
      <c r="M53" s="242"/>
      <c r="N53" s="243" t="s">
        <v>32</v>
      </c>
      <c r="O53" s="242" t="s">
        <v>290</v>
      </c>
      <c r="P53" s="401" t="s">
        <v>1109</v>
      </c>
      <c r="Q53" s="242" t="s">
        <v>1110</v>
      </c>
      <c r="R53" s="392">
        <v>407.95</v>
      </c>
      <c r="S53" s="243">
        <v>80.12</v>
      </c>
      <c r="T53" s="342" t="s">
        <v>1111</v>
      </c>
      <c r="U53" s="243">
        <v>8107793.4250000007</v>
      </c>
      <c r="V53" s="342" t="s">
        <v>32</v>
      </c>
      <c r="W53" s="398">
        <v>43957</v>
      </c>
      <c r="X53" s="242" t="s">
        <v>106</v>
      </c>
      <c r="Y53" s="431" t="s">
        <v>983</v>
      </c>
      <c r="Z53" s="69" t="s">
        <v>117</v>
      </c>
      <c r="AA53" s="8"/>
      <c r="AB53" s="8"/>
      <c r="AC53" s="8"/>
      <c r="AD53" s="8"/>
      <c r="AE53" s="8"/>
      <c r="AF53" s="8"/>
      <c r="AG53" s="8"/>
      <c r="AH53" s="8"/>
      <c r="AI53" s="8"/>
      <c r="AJ53" s="8"/>
      <c r="AK53" s="8"/>
      <c r="AL53" s="8"/>
      <c r="AM53" s="8"/>
      <c r="AN53" s="8"/>
      <c r="AO53" s="8"/>
    </row>
    <row r="54" spans="1:41" ht="37.5" hidden="1" customHeight="1">
      <c r="A54" s="8"/>
      <c r="B54" s="397" t="s">
        <v>252</v>
      </c>
      <c r="C54" s="10">
        <v>44182</v>
      </c>
      <c r="D54" s="10">
        <v>44182</v>
      </c>
      <c r="E54" s="15" t="s">
        <v>1114</v>
      </c>
      <c r="F54" s="335" t="s">
        <v>971</v>
      </c>
      <c r="G54" s="336" t="s">
        <v>972</v>
      </c>
      <c r="H54" s="336"/>
      <c r="I54" s="399" t="s">
        <v>1044</v>
      </c>
      <c r="J54" s="113" t="s">
        <v>52</v>
      </c>
      <c r="K54" s="242" t="s">
        <v>116</v>
      </c>
      <c r="L54" s="242" t="s">
        <v>1099</v>
      </c>
      <c r="M54" s="242"/>
      <c r="N54" s="243" t="s">
        <v>32</v>
      </c>
      <c r="O54" s="242" t="s">
        <v>290</v>
      </c>
      <c r="P54" s="401" t="s">
        <v>1115</v>
      </c>
      <c r="Q54" s="242" t="s">
        <v>1047</v>
      </c>
      <c r="R54" s="392">
        <v>327.83</v>
      </c>
      <c r="S54" s="243">
        <v>90.31</v>
      </c>
      <c r="T54" s="342" t="s">
        <v>640</v>
      </c>
      <c r="U54" s="243">
        <v>5220584.8654000014</v>
      </c>
      <c r="V54" s="342" t="s">
        <v>32</v>
      </c>
      <c r="W54" s="398">
        <v>44252</v>
      </c>
      <c r="X54" s="242" t="s">
        <v>106</v>
      </c>
      <c r="Y54" s="431" t="s">
        <v>983</v>
      </c>
      <c r="Z54" s="69" t="s">
        <v>117</v>
      </c>
      <c r="AA54" s="8"/>
      <c r="AB54" s="8"/>
      <c r="AC54" s="8"/>
      <c r="AD54" s="8"/>
      <c r="AE54" s="8"/>
      <c r="AF54" s="8"/>
      <c r="AG54" s="8"/>
      <c r="AH54" s="8"/>
      <c r="AI54" s="8"/>
      <c r="AJ54" s="8"/>
      <c r="AK54" s="8"/>
      <c r="AL54" s="8"/>
      <c r="AM54" s="8"/>
      <c r="AN54" s="8"/>
      <c r="AO54" s="8"/>
    </row>
    <row r="55" spans="1:41" ht="37.5" hidden="1" customHeight="1">
      <c r="A55" s="8"/>
      <c r="B55" s="397" t="s">
        <v>252</v>
      </c>
      <c r="C55" s="10">
        <v>44263</v>
      </c>
      <c r="D55" s="10">
        <v>44263</v>
      </c>
      <c r="E55" s="344" t="s">
        <v>1118</v>
      </c>
      <c r="F55" s="335" t="s">
        <v>971</v>
      </c>
      <c r="G55" s="336" t="s">
        <v>972</v>
      </c>
      <c r="H55" s="336"/>
      <c r="I55" s="399" t="s">
        <v>1044</v>
      </c>
      <c r="J55" s="113" t="s">
        <v>52</v>
      </c>
      <c r="K55" s="242" t="s">
        <v>116</v>
      </c>
      <c r="L55" s="242" t="s">
        <v>1099</v>
      </c>
      <c r="M55" s="242"/>
      <c r="N55" s="243" t="s">
        <v>32</v>
      </c>
      <c r="O55" s="242" t="s">
        <v>290</v>
      </c>
      <c r="P55" s="401" t="s">
        <v>1125</v>
      </c>
      <c r="Q55" s="242" t="s">
        <v>1126</v>
      </c>
      <c r="R55" s="392">
        <v>237.52</v>
      </c>
      <c r="S55" s="243">
        <v>186.52</v>
      </c>
      <c r="T55" s="342" t="s">
        <v>32</v>
      </c>
      <c r="U55" s="243">
        <v>6208696.3300000001</v>
      </c>
      <c r="V55" s="342" t="s">
        <v>32</v>
      </c>
      <c r="W55" s="398">
        <v>44407</v>
      </c>
      <c r="X55" s="242" t="s">
        <v>106</v>
      </c>
      <c r="Y55" s="431" t="s">
        <v>983</v>
      </c>
      <c r="Z55" s="69"/>
      <c r="AA55" s="8"/>
      <c r="AB55" s="8"/>
      <c r="AC55" s="8"/>
      <c r="AD55" s="8"/>
      <c r="AE55" s="8"/>
      <c r="AF55" s="8"/>
      <c r="AG55" s="8"/>
      <c r="AH55" s="8"/>
      <c r="AI55" s="8"/>
      <c r="AJ55" s="8"/>
      <c r="AK55" s="8"/>
      <c r="AL55" s="8"/>
      <c r="AM55" s="8"/>
      <c r="AN55" s="8"/>
      <c r="AO55" s="8"/>
    </row>
    <row r="56" spans="1:41" ht="37.5" hidden="1" customHeight="1">
      <c r="A56" s="402"/>
      <c r="B56" s="403" t="s">
        <v>252</v>
      </c>
      <c r="C56" s="404">
        <v>44438</v>
      </c>
      <c r="D56" s="404">
        <v>44439</v>
      </c>
      <c r="E56" s="132" t="s">
        <v>1130</v>
      </c>
      <c r="F56" s="405" t="s">
        <v>971</v>
      </c>
      <c r="G56" s="406" t="s">
        <v>972</v>
      </c>
      <c r="H56" s="406"/>
      <c r="I56" s="407" t="s">
        <v>1044</v>
      </c>
      <c r="J56" s="146" t="s">
        <v>52</v>
      </c>
      <c r="K56" s="146" t="s">
        <v>116</v>
      </c>
      <c r="L56" s="146" t="s">
        <v>1099</v>
      </c>
      <c r="M56" s="146"/>
      <c r="N56" s="408" t="s">
        <v>32</v>
      </c>
      <c r="O56" s="146" t="s">
        <v>290</v>
      </c>
      <c r="P56" s="146" t="s">
        <v>1136</v>
      </c>
      <c r="Q56" s="146" t="s">
        <v>1137</v>
      </c>
      <c r="R56" s="408">
        <v>119.86</v>
      </c>
      <c r="S56" s="408" t="s">
        <v>32</v>
      </c>
      <c r="T56" s="409" t="s">
        <v>32</v>
      </c>
      <c r="U56" s="408">
        <v>8139043.54</v>
      </c>
      <c r="V56" s="409" t="s">
        <v>32</v>
      </c>
      <c r="W56" s="410">
        <v>44540</v>
      </c>
      <c r="X56" s="146" t="s">
        <v>34</v>
      </c>
      <c r="Y56" s="411" t="s">
        <v>983</v>
      </c>
      <c r="Z56" s="446"/>
      <c r="AA56" s="402"/>
      <c r="AB56" s="402"/>
      <c r="AC56" s="402"/>
      <c r="AD56" s="402"/>
      <c r="AE56" s="402"/>
      <c r="AF56" s="402"/>
      <c r="AG56" s="402"/>
      <c r="AH56" s="402"/>
      <c r="AI56" s="402"/>
      <c r="AJ56" s="402"/>
      <c r="AK56" s="402"/>
      <c r="AL56" s="402"/>
      <c r="AM56" s="402"/>
      <c r="AN56" s="402"/>
      <c r="AO56" s="402"/>
    </row>
    <row r="57" spans="1:41" ht="37.5" hidden="1" customHeight="1">
      <c r="A57" s="8"/>
      <c r="B57" s="447" t="s">
        <v>252</v>
      </c>
      <c r="C57" s="10">
        <v>44662</v>
      </c>
      <c r="D57" s="10">
        <v>44663</v>
      </c>
      <c r="E57" s="448" t="s">
        <v>1157</v>
      </c>
      <c r="F57" s="450" t="s">
        <v>971</v>
      </c>
      <c r="G57" s="452" t="s">
        <v>972</v>
      </c>
      <c r="H57" s="452"/>
      <c r="I57" s="454" t="s">
        <v>1163</v>
      </c>
      <c r="J57" s="113" t="s">
        <v>52</v>
      </c>
      <c r="K57" s="242" t="s">
        <v>116</v>
      </c>
      <c r="L57" s="456" t="s">
        <v>1099</v>
      </c>
      <c r="M57" s="242"/>
      <c r="N57" s="243"/>
      <c r="O57" s="113" t="s">
        <v>290</v>
      </c>
      <c r="P57" s="401" t="s">
        <v>1169</v>
      </c>
      <c r="Q57" s="414" t="s">
        <v>1137</v>
      </c>
      <c r="R57" s="243">
        <v>51</v>
      </c>
      <c r="S57" s="243" t="s">
        <v>32</v>
      </c>
      <c r="T57" s="243" t="s">
        <v>1172</v>
      </c>
      <c r="U57" s="243" t="s">
        <v>210</v>
      </c>
      <c r="V57" s="243" t="s">
        <v>32</v>
      </c>
      <c r="W57" s="398">
        <v>44762</v>
      </c>
      <c r="X57" s="242" t="s">
        <v>106</v>
      </c>
      <c r="Y57" s="396" t="s">
        <v>983</v>
      </c>
      <c r="Z57" s="69"/>
      <c r="AA57" s="8"/>
      <c r="AB57" s="8"/>
      <c r="AC57" s="8"/>
      <c r="AD57" s="8"/>
      <c r="AE57" s="8"/>
      <c r="AF57" s="8"/>
      <c r="AG57" s="8"/>
      <c r="AH57" s="8"/>
      <c r="AI57" s="8"/>
      <c r="AJ57" s="8"/>
      <c r="AK57" s="8"/>
      <c r="AL57" s="8"/>
      <c r="AM57" s="8"/>
      <c r="AN57" s="8"/>
      <c r="AO57" s="8"/>
    </row>
    <row r="58" spans="1:41" ht="37.5" customHeight="1">
      <c r="A58" s="8"/>
      <c r="B58" s="426" t="s">
        <v>135</v>
      </c>
      <c r="C58" s="380">
        <v>43327</v>
      </c>
      <c r="D58" s="380">
        <v>43327</v>
      </c>
      <c r="E58" s="242" t="s">
        <v>967</v>
      </c>
      <c r="F58" s="462" t="s">
        <v>971</v>
      </c>
      <c r="G58" s="427" t="s">
        <v>1183</v>
      </c>
      <c r="H58" s="427"/>
      <c r="I58" s="428" t="s">
        <v>1186</v>
      </c>
      <c r="J58" s="169" t="s">
        <v>52</v>
      </c>
      <c r="K58" s="429" t="s">
        <v>116</v>
      </c>
      <c r="L58" s="429" t="s">
        <v>978</v>
      </c>
      <c r="M58" s="429"/>
      <c r="N58" s="172">
        <v>8066.5</v>
      </c>
      <c r="O58" s="169" t="s">
        <v>290</v>
      </c>
      <c r="P58" s="171" t="s">
        <v>243</v>
      </c>
      <c r="Q58" s="429" t="s">
        <v>1188</v>
      </c>
      <c r="R58" s="172">
        <v>1129.31</v>
      </c>
      <c r="S58" s="172">
        <v>40.29</v>
      </c>
      <c r="T58" s="173" t="s">
        <v>1100</v>
      </c>
      <c r="U58" s="172">
        <v>67724566.530000001</v>
      </c>
      <c r="V58" s="173" t="s">
        <v>32</v>
      </c>
      <c r="W58" s="174">
        <v>43606</v>
      </c>
      <c r="X58" s="429" t="s">
        <v>106</v>
      </c>
      <c r="Y58" s="387" t="s">
        <v>983</v>
      </c>
      <c r="Z58" s="69" t="s">
        <v>117</v>
      </c>
      <c r="AA58" s="8"/>
      <c r="AB58" s="8"/>
      <c r="AC58" s="8"/>
      <c r="AD58" s="8"/>
      <c r="AE58" s="8"/>
      <c r="AF58" s="8"/>
      <c r="AG58" s="8"/>
      <c r="AH58" s="8"/>
      <c r="AI58" s="8"/>
      <c r="AJ58" s="8"/>
      <c r="AK58" s="8"/>
      <c r="AL58" s="8"/>
      <c r="AM58" s="8"/>
      <c r="AN58" s="8"/>
      <c r="AO58" s="8"/>
    </row>
    <row r="59" spans="1:41" ht="37.5" hidden="1" customHeight="1">
      <c r="A59" s="8"/>
      <c r="B59" s="397" t="s">
        <v>24</v>
      </c>
      <c r="C59" s="10">
        <v>43622</v>
      </c>
      <c r="D59" s="10">
        <v>43622</v>
      </c>
      <c r="E59" s="242" t="s">
        <v>1190</v>
      </c>
      <c r="F59" s="335" t="s">
        <v>971</v>
      </c>
      <c r="G59" s="466" t="s">
        <v>1183</v>
      </c>
      <c r="H59" s="466"/>
      <c r="I59" s="399" t="s">
        <v>1186</v>
      </c>
      <c r="J59" s="113" t="s">
        <v>52</v>
      </c>
      <c r="K59" s="242" t="s">
        <v>116</v>
      </c>
      <c r="L59" s="242" t="s">
        <v>978</v>
      </c>
      <c r="M59" s="242"/>
      <c r="N59" s="243" t="s">
        <v>32</v>
      </c>
      <c r="O59" s="113" t="s">
        <v>290</v>
      </c>
      <c r="P59" s="401" t="s">
        <v>1195</v>
      </c>
      <c r="Q59" s="242" t="s">
        <v>1196</v>
      </c>
      <c r="R59" s="392">
        <f>R58-S58</f>
        <v>1089.02</v>
      </c>
      <c r="S59" s="242">
        <v>72.73</v>
      </c>
      <c r="T59" s="344" t="s">
        <v>1202</v>
      </c>
      <c r="U59" s="413">
        <v>2491509.2000000002</v>
      </c>
      <c r="V59" s="342" t="s">
        <v>32</v>
      </c>
      <c r="W59" s="398">
        <v>43711</v>
      </c>
      <c r="X59" s="242" t="s">
        <v>106</v>
      </c>
      <c r="Y59" s="396" t="s">
        <v>983</v>
      </c>
      <c r="Z59" s="69" t="s">
        <v>117</v>
      </c>
      <c r="AA59" s="8"/>
      <c r="AB59" s="8"/>
      <c r="AC59" s="8"/>
      <c r="AD59" s="8"/>
      <c r="AE59" s="8"/>
      <c r="AF59" s="8"/>
      <c r="AG59" s="8"/>
      <c r="AH59" s="8"/>
      <c r="AI59" s="8"/>
      <c r="AJ59" s="8"/>
      <c r="AK59" s="8"/>
      <c r="AL59" s="8"/>
      <c r="AM59" s="8"/>
      <c r="AN59" s="8"/>
      <c r="AO59" s="8"/>
    </row>
    <row r="60" spans="1:41" ht="37.5" customHeight="1">
      <c r="A60" s="8"/>
      <c r="B60" s="472" t="s">
        <v>135</v>
      </c>
      <c r="C60" s="398">
        <v>43867</v>
      </c>
      <c r="D60" s="10">
        <v>43867</v>
      </c>
      <c r="E60" s="242" t="s">
        <v>1209</v>
      </c>
      <c r="F60" s="335" t="s">
        <v>971</v>
      </c>
      <c r="G60" s="336" t="s">
        <v>1183</v>
      </c>
      <c r="H60" s="336"/>
      <c r="I60" s="399" t="s">
        <v>1211</v>
      </c>
      <c r="J60" s="113" t="s">
        <v>52</v>
      </c>
      <c r="K60" s="242" t="s">
        <v>116</v>
      </c>
      <c r="L60" s="242" t="s">
        <v>978</v>
      </c>
      <c r="M60" s="242"/>
      <c r="N60" s="243" t="s">
        <v>32</v>
      </c>
      <c r="O60" s="113" t="s">
        <v>290</v>
      </c>
      <c r="P60" s="401" t="s">
        <v>1212</v>
      </c>
      <c r="Q60" s="242" t="s">
        <v>1213</v>
      </c>
      <c r="R60" s="392">
        <v>1016.29</v>
      </c>
      <c r="S60" s="242">
        <v>134.22999999999999</v>
      </c>
      <c r="T60" s="344" t="s">
        <v>1215</v>
      </c>
      <c r="U60" s="413">
        <v>4604458.5657000002</v>
      </c>
      <c r="V60" s="342" t="s">
        <v>32</v>
      </c>
      <c r="W60" s="398">
        <v>44078</v>
      </c>
      <c r="X60" s="242" t="s">
        <v>106</v>
      </c>
      <c r="Y60" s="396" t="s">
        <v>983</v>
      </c>
      <c r="Z60" s="69" t="s">
        <v>117</v>
      </c>
      <c r="AA60" s="8"/>
      <c r="AB60" s="8"/>
      <c r="AC60" s="8"/>
      <c r="AD60" s="8"/>
      <c r="AE60" s="8"/>
      <c r="AF60" s="8"/>
      <c r="AG60" s="8"/>
      <c r="AH60" s="8"/>
      <c r="AI60" s="8"/>
      <c r="AJ60" s="8"/>
      <c r="AK60" s="8"/>
      <c r="AL60" s="8"/>
      <c r="AM60" s="8"/>
      <c r="AN60" s="8"/>
      <c r="AO60" s="8"/>
    </row>
    <row r="61" spans="1:41" ht="37.5" customHeight="1">
      <c r="A61" s="8"/>
      <c r="B61" s="472" t="s">
        <v>135</v>
      </c>
      <c r="C61" s="398">
        <v>44096</v>
      </c>
      <c r="D61" s="10">
        <v>44096</v>
      </c>
      <c r="E61" s="15" t="s">
        <v>1218</v>
      </c>
      <c r="F61" s="335" t="s">
        <v>971</v>
      </c>
      <c r="G61" s="336" t="s">
        <v>1183</v>
      </c>
      <c r="H61" s="336"/>
      <c r="I61" s="399" t="s">
        <v>1219</v>
      </c>
      <c r="J61" s="113" t="s">
        <v>52</v>
      </c>
      <c r="K61" s="242" t="s">
        <v>116</v>
      </c>
      <c r="L61" s="242" t="s">
        <v>978</v>
      </c>
      <c r="M61" s="242"/>
      <c r="N61" s="243" t="s">
        <v>32</v>
      </c>
      <c r="O61" s="113" t="s">
        <v>290</v>
      </c>
      <c r="P61" s="401" t="s">
        <v>1221</v>
      </c>
      <c r="Q61" s="242" t="s">
        <v>1222</v>
      </c>
      <c r="R61" s="392">
        <v>882.06</v>
      </c>
      <c r="S61" s="242">
        <v>83.02</v>
      </c>
      <c r="T61" s="344" t="s">
        <v>1223</v>
      </c>
      <c r="U61" s="413">
        <v>8539181.5299999993</v>
      </c>
      <c r="V61" s="342" t="s">
        <v>32</v>
      </c>
      <c r="W61" s="476">
        <v>44145</v>
      </c>
      <c r="X61" s="242" t="s">
        <v>106</v>
      </c>
      <c r="Y61" s="396" t="s">
        <v>983</v>
      </c>
      <c r="Z61" s="69" t="s">
        <v>117</v>
      </c>
      <c r="AA61" s="8"/>
      <c r="AB61" s="8"/>
      <c r="AC61" s="8"/>
      <c r="AD61" s="8"/>
      <c r="AE61" s="8"/>
      <c r="AF61" s="8"/>
      <c r="AG61" s="8"/>
      <c r="AH61" s="8"/>
      <c r="AI61" s="8"/>
      <c r="AJ61" s="8"/>
      <c r="AK61" s="8"/>
      <c r="AL61" s="8"/>
      <c r="AM61" s="8"/>
      <c r="AN61" s="8"/>
      <c r="AO61" s="8"/>
    </row>
    <row r="62" spans="1:41" ht="37.5" hidden="1" customHeight="1">
      <c r="A62" s="8"/>
      <c r="B62" s="472" t="s">
        <v>252</v>
      </c>
      <c r="C62" s="398">
        <v>44154</v>
      </c>
      <c r="D62" s="10">
        <v>44154</v>
      </c>
      <c r="E62" s="332" t="s">
        <v>1234</v>
      </c>
      <c r="F62" s="335" t="s">
        <v>971</v>
      </c>
      <c r="G62" s="336" t="s">
        <v>1183</v>
      </c>
      <c r="H62" s="336"/>
      <c r="I62" s="399" t="s">
        <v>1219</v>
      </c>
      <c r="J62" s="113" t="s">
        <v>52</v>
      </c>
      <c r="K62" s="242" t="s">
        <v>116</v>
      </c>
      <c r="L62" s="242" t="s">
        <v>978</v>
      </c>
      <c r="M62" s="242"/>
      <c r="N62" s="243" t="s">
        <v>32</v>
      </c>
      <c r="O62" s="113" t="s">
        <v>290</v>
      </c>
      <c r="P62" s="401" t="s">
        <v>1240</v>
      </c>
      <c r="Q62" s="242" t="s">
        <v>1241</v>
      </c>
      <c r="R62" s="392">
        <v>799.04</v>
      </c>
      <c r="S62" s="242">
        <v>87.73</v>
      </c>
      <c r="T62" s="344" t="s">
        <v>1245</v>
      </c>
      <c r="U62" s="413">
        <v>5361357.3031100007</v>
      </c>
      <c r="V62" s="342" t="s">
        <v>32</v>
      </c>
      <c r="W62" s="398">
        <v>44243</v>
      </c>
      <c r="X62" s="242" t="s">
        <v>106</v>
      </c>
      <c r="Y62" s="396" t="s">
        <v>983</v>
      </c>
      <c r="Z62" s="69" t="s">
        <v>117</v>
      </c>
      <c r="AA62" s="8"/>
      <c r="AB62" s="8"/>
      <c r="AC62" s="8"/>
      <c r="AD62" s="8"/>
      <c r="AE62" s="8"/>
      <c r="AF62" s="8"/>
      <c r="AG62" s="8"/>
      <c r="AH62" s="8"/>
      <c r="AI62" s="8"/>
      <c r="AJ62" s="8"/>
      <c r="AK62" s="8"/>
      <c r="AL62" s="8"/>
      <c r="AM62" s="8"/>
      <c r="AN62" s="8"/>
      <c r="AO62" s="8"/>
    </row>
    <row r="63" spans="1:41" ht="37.5" hidden="1" customHeight="1">
      <c r="A63" s="8"/>
      <c r="B63" s="472" t="s">
        <v>252</v>
      </c>
      <c r="C63" s="398">
        <v>44258</v>
      </c>
      <c r="D63" s="10">
        <v>44258</v>
      </c>
      <c r="E63" s="332" t="s">
        <v>1252</v>
      </c>
      <c r="F63" s="335" t="s">
        <v>971</v>
      </c>
      <c r="G63" s="336" t="s">
        <v>1183</v>
      </c>
      <c r="H63" s="336"/>
      <c r="I63" s="399" t="s">
        <v>1186</v>
      </c>
      <c r="J63" s="113" t="s">
        <v>52</v>
      </c>
      <c r="K63" s="242" t="s">
        <v>116</v>
      </c>
      <c r="L63" s="242" t="s">
        <v>978</v>
      </c>
      <c r="M63" s="242"/>
      <c r="N63" s="243" t="s">
        <v>32</v>
      </c>
      <c r="O63" s="113" t="s">
        <v>290</v>
      </c>
      <c r="P63" s="401" t="s">
        <v>1260</v>
      </c>
      <c r="Q63" s="242" t="s">
        <v>1261</v>
      </c>
      <c r="R63" s="392">
        <v>711.31</v>
      </c>
      <c r="S63" s="242">
        <v>43.59</v>
      </c>
      <c r="T63" s="344" t="s">
        <v>746</v>
      </c>
      <c r="U63" s="413">
        <v>5857061.3499999996</v>
      </c>
      <c r="V63" s="342" t="s">
        <v>32</v>
      </c>
      <c r="W63" s="398">
        <v>44349</v>
      </c>
      <c r="X63" s="242" t="s">
        <v>106</v>
      </c>
      <c r="Y63" s="396" t="s">
        <v>983</v>
      </c>
      <c r="Z63" s="69" t="s">
        <v>117</v>
      </c>
      <c r="AA63" s="8"/>
      <c r="AB63" s="8"/>
      <c r="AC63" s="8"/>
      <c r="AD63" s="8"/>
      <c r="AE63" s="8"/>
      <c r="AF63" s="8"/>
      <c r="AG63" s="8"/>
      <c r="AH63" s="8"/>
      <c r="AI63" s="8"/>
      <c r="AJ63" s="8"/>
      <c r="AK63" s="8"/>
      <c r="AL63" s="8"/>
      <c r="AM63" s="8"/>
      <c r="AN63" s="8"/>
      <c r="AO63" s="8"/>
    </row>
    <row r="64" spans="1:41" ht="37.5" hidden="1" customHeight="1">
      <c r="A64" s="8"/>
      <c r="B64" s="472" t="s">
        <v>252</v>
      </c>
      <c r="C64" s="398">
        <v>44404</v>
      </c>
      <c r="D64" s="10">
        <v>44404</v>
      </c>
      <c r="E64" s="332" t="s">
        <v>1262</v>
      </c>
      <c r="F64" s="335" t="s">
        <v>971</v>
      </c>
      <c r="G64" s="336" t="s">
        <v>1183</v>
      </c>
      <c r="H64" s="336"/>
      <c r="I64" s="399" t="s">
        <v>1219</v>
      </c>
      <c r="J64" s="113" t="s">
        <v>52</v>
      </c>
      <c r="K64" s="242" t="s">
        <v>116</v>
      </c>
      <c r="L64" s="242" t="s">
        <v>978</v>
      </c>
      <c r="M64" s="242"/>
      <c r="N64" s="243" t="s">
        <v>32</v>
      </c>
      <c r="O64" s="113" t="s">
        <v>290</v>
      </c>
      <c r="P64" s="401" t="s">
        <v>1267</v>
      </c>
      <c r="Q64" s="242" t="s">
        <v>1268</v>
      </c>
      <c r="R64" s="392">
        <v>667.72</v>
      </c>
      <c r="S64" s="392">
        <v>119.95</v>
      </c>
      <c r="T64" s="344" t="s">
        <v>1271</v>
      </c>
      <c r="U64" s="413">
        <v>2986417.1</v>
      </c>
      <c r="V64" s="342" t="s">
        <v>32</v>
      </c>
      <c r="W64" s="398">
        <v>44475</v>
      </c>
      <c r="X64" s="242" t="s">
        <v>106</v>
      </c>
      <c r="Y64" s="396" t="s">
        <v>983</v>
      </c>
      <c r="Z64" s="69" t="s">
        <v>117</v>
      </c>
      <c r="AA64" s="8"/>
      <c r="AB64" s="8"/>
      <c r="AC64" s="8"/>
      <c r="AD64" s="8"/>
      <c r="AE64" s="8"/>
      <c r="AF64" s="8"/>
      <c r="AG64" s="8"/>
      <c r="AH64" s="8"/>
      <c r="AI64" s="8"/>
      <c r="AJ64" s="8"/>
      <c r="AK64" s="8"/>
      <c r="AL64" s="8"/>
      <c r="AM64" s="8"/>
      <c r="AN64" s="8"/>
      <c r="AO64" s="8"/>
    </row>
    <row r="65" spans="1:41" ht="37.5" hidden="1" customHeight="1">
      <c r="A65" s="8"/>
      <c r="B65" s="472" t="s">
        <v>252</v>
      </c>
      <c r="C65" s="398">
        <v>44628</v>
      </c>
      <c r="D65" s="10">
        <v>44630</v>
      </c>
      <c r="E65" s="332" t="s">
        <v>1281</v>
      </c>
      <c r="F65" s="335" t="s">
        <v>971</v>
      </c>
      <c r="G65" s="336" t="s">
        <v>1183</v>
      </c>
      <c r="H65" s="336"/>
      <c r="I65" s="399" t="s">
        <v>1219</v>
      </c>
      <c r="J65" s="113" t="s">
        <v>52</v>
      </c>
      <c r="K65" s="242" t="s">
        <v>116</v>
      </c>
      <c r="L65" s="242" t="s">
        <v>978</v>
      </c>
      <c r="M65" s="242"/>
      <c r="N65" s="243" t="s">
        <v>32</v>
      </c>
      <c r="O65" s="113" t="s">
        <v>290</v>
      </c>
      <c r="P65" s="401" t="s">
        <v>1286</v>
      </c>
      <c r="Q65" s="242" t="s">
        <v>1287</v>
      </c>
      <c r="R65" s="392">
        <v>547.77</v>
      </c>
      <c r="S65" s="242">
        <v>128.38</v>
      </c>
      <c r="T65" s="15" t="s">
        <v>1288</v>
      </c>
      <c r="U65" s="413" t="s">
        <v>210</v>
      </c>
      <c r="V65" s="342" t="s">
        <v>32</v>
      </c>
      <c r="W65" s="398">
        <v>44708</v>
      </c>
      <c r="X65" s="242" t="s">
        <v>106</v>
      </c>
      <c r="Y65" s="396" t="s">
        <v>983</v>
      </c>
      <c r="Z65" s="69" t="s">
        <v>117</v>
      </c>
      <c r="AA65" s="8"/>
      <c r="AB65" s="8"/>
      <c r="AC65" s="8"/>
      <c r="AD65" s="8"/>
      <c r="AE65" s="8"/>
      <c r="AF65" s="8"/>
      <c r="AG65" s="8"/>
      <c r="AH65" s="8"/>
      <c r="AI65" s="8"/>
      <c r="AJ65" s="8"/>
      <c r="AK65" s="8"/>
      <c r="AL65" s="8"/>
      <c r="AM65" s="8"/>
      <c r="AN65" s="8"/>
      <c r="AO65" s="8"/>
    </row>
    <row r="66" spans="1:41" ht="37.5" hidden="1" customHeight="1">
      <c r="A66" s="8"/>
      <c r="B66" s="397" t="s">
        <v>252</v>
      </c>
      <c r="C66" s="10">
        <v>44755</v>
      </c>
      <c r="D66" s="10">
        <v>44757</v>
      </c>
      <c r="E66" s="332" t="s">
        <v>1290</v>
      </c>
      <c r="F66" s="335" t="s">
        <v>971</v>
      </c>
      <c r="G66" s="466" t="s">
        <v>1183</v>
      </c>
      <c r="H66" s="466"/>
      <c r="I66" s="399" t="s">
        <v>1219</v>
      </c>
      <c r="J66" s="113" t="s">
        <v>52</v>
      </c>
      <c r="K66" s="242" t="s">
        <v>116</v>
      </c>
      <c r="L66" s="242" t="s">
        <v>1292</v>
      </c>
      <c r="M66" s="242"/>
      <c r="N66" s="243" t="s">
        <v>32</v>
      </c>
      <c r="O66" s="113" t="s">
        <v>290</v>
      </c>
      <c r="P66" s="401" t="s">
        <v>1293</v>
      </c>
      <c r="Q66" s="242" t="s">
        <v>1294</v>
      </c>
      <c r="R66" s="243">
        <v>419.39</v>
      </c>
      <c r="S66" s="243">
        <v>99.45</v>
      </c>
      <c r="T66" s="15" t="s">
        <v>1295</v>
      </c>
      <c r="U66" s="243" t="s">
        <v>210</v>
      </c>
      <c r="V66" s="342" t="s">
        <v>32</v>
      </c>
      <c r="W66" s="476">
        <v>44844</v>
      </c>
      <c r="X66" s="242" t="s">
        <v>106</v>
      </c>
      <c r="Y66" s="396" t="s">
        <v>983</v>
      </c>
      <c r="Z66" s="69" t="s">
        <v>117</v>
      </c>
      <c r="AA66" s="8"/>
      <c r="AB66" s="8"/>
      <c r="AC66" s="8"/>
      <c r="AD66" s="8"/>
      <c r="AE66" s="8"/>
      <c r="AF66" s="8"/>
      <c r="AG66" s="8"/>
      <c r="AH66" s="8"/>
      <c r="AI66" s="8"/>
      <c r="AJ66" s="8"/>
      <c r="AK66" s="8"/>
      <c r="AL66" s="8"/>
      <c r="AM66" s="8"/>
      <c r="AN66" s="8"/>
      <c r="AO66" s="8"/>
    </row>
    <row r="67" spans="1:41" ht="37.5" hidden="1" customHeight="1">
      <c r="A67" s="8"/>
      <c r="B67" s="397" t="s">
        <v>252</v>
      </c>
      <c r="C67" s="421">
        <v>44845</v>
      </c>
      <c r="D67" s="421">
        <v>44845</v>
      </c>
      <c r="E67" s="332" t="s">
        <v>1302</v>
      </c>
      <c r="F67" s="335" t="s">
        <v>971</v>
      </c>
      <c r="G67" s="466" t="s">
        <v>1183</v>
      </c>
      <c r="H67" s="466"/>
      <c r="I67" s="399" t="s">
        <v>1219</v>
      </c>
      <c r="J67" s="113" t="s">
        <v>52</v>
      </c>
      <c r="K67" s="242" t="s">
        <v>116</v>
      </c>
      <c r="L67" s="242" t="s">
        <v>1292</v>
      </c>
      <c r="M67" s="242"/>
      <c r="N67" s="243" t="s">
        <v>32</v>
      </c>
      <c r="O67" s="113" t="s">
        <v>290</v>
      </c>
      <c r="P67" s="401" t="s">
        <v>1307</v>
      </c>
      <c r="Q67" s="242" t="s">
        <v>1309</v>
      </c>
      <c r="R67" s="243">
        <v>319.94</v>
      </c>
      <c r="S67" s="243">
        <v>45.4</v>
      </c>
      <c r="T67" s="342" t="s">
        <v>1310</v>
      </c>
      <c r="U67" s="243" t="s">
        <v>210</v>
      </c>
      <c r="V67" s="342" t="s">
        <v>32</v>
      </c>
      <c r="W67" s="476">
        <v>44844</v>
      </c>
      <c r="X67" s="242" t="s">
        <v>106</v>
      </c>
      <c r="Y67" s="396" t="s">
        <v>983</v>
      </c>
      <c r="Z67" s="69" t="s">
        <v>117</v>
      </c>
      <c r="AA67" s="8"/>
      <c r="AB67" s="8"/>
      <c r="AC67" s="8"/>
      <c r="AD67" s="8"/>
      <c r="AE67" s="8"/>
      <c r="AF67" s="8"/>
      <c r="AG67" s="8"/>
      <c r="AH67" s="8"/>
      <c r="AI67" s="8"/>
      <c r="AJ67" s="8"/>
      <c r="AK67" s="8"/>
      <c r="AL67" s="8"/>
      <c r="AM67" s="8"/>
      <c r="AN67" s="8"/>
      <c r="AO67" s="8"/>
    </row>
    <row r="68" spans="1:41" ht="37.5" hidden="1" customHeight="1">
      <c r="A68" s="8"/>
      <c r="B68" s="397" t="s">
        <v>252</v>
      </c>
      <c r="C68" s="421">
        <v>44937</v>
      </c>
      <c r="D68" s="421">
        <v>44942</v>
      </c>
      <c r="E68" s="242" t="s">
        <v>1311</v>
      </c>
      <c r="F68" s="335" t="s">
        <v>971</v>
      </c>
      <c r="G68" s="466" t="s">
        <v>1183</v>
      </c>
      <c r="H68" s="466"/>
      <c r="I68" s="399" t="s">
        <v>1219</v>
      </c>
      <c r="J68" s="113" t="s">
        <v>52</v>
      </c>
      <c r="K68" s="242" t="s">
        <v>116</v>
      </c>
      <c r="L68" s="242" t="s">
        <v>1292</v>
      </c>
      <c r="M68" s="242"/>
      <c r="N68" s="243" t="s">
        <v>32</v>
      </c>
      <c r="O68" s="113" t="s">
        <v>290</v>
      </c>
      <c r="P68" s="401" t="s">
        <v>1318</v>
      </c>
      <c r="Q68" s="242" t="s">
        <v>1319</v>
      </c>
      <c r="R68" s="243">
        <v>274.54000000000002</v>
      </c>
      <c r="S68" s="243">
        <v>132.22</v>
      </c>
      <c r="T68" s="342" t="s">
        <v>1320</v>
      </c>
      <c r="U68" s="243"/>
      <c r="V68" s="342"/>
      <c r="W68" s="398">
        <v>45013</v>
      </c>
      <c r="X68" s="242" t="s">
        <v>106</v>
      </c>
      <c r="Y68" s="492" t="s">
        <v>983</v>
      </c>
      <c r="Z68" s="69"/>
      <c r="AA68" s="8"/>
      <c r="AB68" s="8"/>
      <c r="AC68" s="8"/>
      <c r="AD68" s="8"/>
      <c r="AE68" s="8"/>
      <c r="AF68" s="8"/>
      <c r="AG68" s="8"/>
      <c r="AH68" s="8"/>
      <c r="AI68" s="8"/>
      <c r="AJ68" s="8"/>
      <c r="AK68" s="8"/>
      <c r="AL68" s="8"/>
      <c r="AM68" s="8"/>
      <c r="AN68" s="8"/>
      <c r="AO68" s="8"/>
    </row>
    <row r="69" spans="1:41" ht="37.5" customHeight="1">
      <c r="A69" s="8"/>
      <c r="B69" s="397" t="s">
        <v>1322</v>
      </c>
      <c r="C69" s="10">
        <v>45015</v>
      </c>
      <c r="D69" s="10">
        <v>45015</v>
      </c>
      <c r="E69" s="242" t="s">
        <v>1323</v>
      </c>
      <c r="F69" s="335" t="s">
        <v>971</v>
      </c>
      <c r="G69" s="466" t="s">
        <v>1183</v>
      </c>
      <c r="H69" s="466"/>
      <c r="I69" s="399" t="s">
        <v>1219</v>
      </c>
      <c r="J69" s="113" t="s">
        <v>52</v>
      </c>
      <c r="K69" s="242" t="s">
        <v>116</v>
      </c>
      <c r="L69" s="242" t="s">
        <v>1328</v>
      </c>
      <c r="M69" s="242"/>
      <c r="N69" s="243" t="s">
        <v>32</v>
      </c>
      <c r="O69" s="113" t="s">
        <v>290</v>
      </c>
      <c r="P69" s="401" t="s">
        <v>1329</v>
      </c>
      <c r="Q69" s="242" t="s">
        <v>1330</v>
      </c>
      <c r="R69" s="243">
        <v>142.32</v>
      </c>
      <c r="S69" s="243">
        <v>134.6</v>
      </c>
      <c r="T69" s="342" t="s">
        <v>1331</v>
      </c>
      <c r="U69" s="243">
        <v>10303488.09</v>
      </c>
      <c r="V69" s="342" t="s">
        <v>32</v>
      </c>
      <c r="W69" s="398">
        <v>45107</v>
      </c>
      <c r="X69" s="242" t="s">
        <v>106</v>
      </c>
      <c r="Y69" s="396" t="s">
        <v>983</v>
      </c>
      <c r="Z69" s="69" t="s">
        <v>117</v>
      </c>
      <c r="AA69" s="8"/>
      <c r="AB69" s="8"/>
      <c r="AC69" s="8"/>
      <c r="AD69" s="8"/>
      <c r="AE69" s="8"/>
      <c r="AF69" s="8"/>
      <c r="AG69" s="8"/>
      <c r="AH69" s="8"/>
      <c r="AI69" s="8"/>
      <c r="AJ69" s="8"/>
      <c r="AK69" s="8"/>
      <c r="AL69" s="8"/>
      <c r="AM69" s="8"/>
      <c r="AN69" s="8"/>
      <c r="AO69" s="8"/>
    </row>
    <row r="70" spans="1:41" ht="37.5" hidden="1" customHeight="1">
      <c r="A70" s="8"/>
      <c r="B70" s="397" t="s">
        <v>252</v>
      </c>
      <c r="C70" s="398">
        <v>45369</v>
      </c>
      <c r="D70" s="421">
        <v>45370</v>
      </c>
      <c r="E70" s="242" t="s">
        <v>1337</v>
      </c>
      <c r="F70" s="335" t="s">
        <v>971</v>
      </c>
      <c r="G70" s="466" t="s">
        <v>1183</v>
      </c>
      <c r="H70" s="466"/>
      <c r="I70" s="399" t="s">
        <v>1219</v>
      </c>
      <c r="J70" s="113" t="s">
        <v>52</v>
      </c>
      <c r="K70" s="242" t="s">
        <v>116</v>
      </c>
      <c r="L70" s="242" t="s">
        <v>1341</v>
      </c>
      <c r="M70" s="242"/>
      <c r="N70" s="243" t="s">
        <v>32</v>
      </c>
      <c r="O70" s="113" t="s">
        <v>290</v>
      </c>
      <c r="P70" s="401" t="s">
        <v>1342</v>
      </c>
      <c r="Q70" s="242" t="s">
        <v>1343</v>
      </c>
      <c r="R70" s="243">
        <v>7.72</v>
      </c>
      <c r="S70" s="243">
        <v>7.72</v>
      </c>
      <c r="T70" s="342" t="s">
        <v>1344</v>
      </c>
      <c r="U70" s="243">
        <v>10961290.449999999</v>
      </c>
      <c r="V70" s="342" t="s">
        <v>32</v>
      </c>
      <c r="W70" s="398">
        <v>45450</v>
      </c>
      <c r="X70" s="242" t="s">
        <v>106</v>
      </c>
      <c r="Y70" s="396" t="s">
        <v>983</v>
      </c>
      <c r="Z70" s="69" t="s">
        <v>117</v>
      </c>
      <c r="AA70" s="8"/>
      <c r="AB70" s="8"/>
      <c r="AC70" s="8"/>
      <c r="AD70" s="8"/>
      <c r="AE70" s="8"/>
      <c r="AF70" s="8"/>
      <c r="AG70" s="8"/>
      <c r="AH70" s="8"/>
      <c r="AI70" s="8"/>
      <c r="AJ70" s="8"/>
      <c r="AK70" s="8"/>
      <c r="AL70" s="8"/>
      <c r="AM70" s="8"/>
      <c r="AN70" s="8"/>
      <c r="AO70" s="8"/>
    </row>
    <row r="71" spans="1:41" ht="37.5" hidden="1" customHeight="1">
      <c r="A71" s="8"/>
      <c r="B71" s="397" t="s">
        <v>252</v>
      </c>
      <c r="C71" s="398">
        <v>45667</v>
      </c>
      <c r="D71" s="398">
        <v>45667</v>
      </c>
      <c r="E71" s="242" t="s">
        <v>1346</v>
      </c>
      <c r="F71" s="335" t="s">
        <v>971</v>
      </c>
      <c r="G71" s="466" t="s">
        <v>1183</v>
      </c>
      <c r="H71" s="466"/>
      <c r="I71" s="399" t="s">
        <v>1219</v>
      </c>
      <c r="J71" s="113" t="s">
        <v>52</v>
      </c>
      <c r="K71" s="242" t="s">
        <v>116</v>
      </c>
      <c r="L71" s="242" t="s">
        <v>1341</v>
      </c>
      <c r="M71" s="242"/>
      <c r="N71" s="243" t="s">
        <v>32</v>
      </c>
      <c r="O71" s="113" t="s">
        <v>290</v>
      </c>
      <c r="P71" s="401" t="s">
        <v>1347</v>
      </c>
      <c r="Q71" s="242" t="s">
        <v>1348</v>
      </c>
      <c r="R71" s="243">
        <v>0</v>
      </c>
      <c r="S71" s="243">
        <v>0</v>
      </c>
      <c r="U71" s="243"/>
      <c r="V71" s="342" t="s">
        <v>32</v>
      </c>
      <c r="W71" s="398">
        <v>45845</v>
      </c>
      <c r="X71" s="242" t="s">
        <v>106</v>
      </c>
      <c r="Y71" s="492" t="s">
        <v>983</v>
      </c>
      <c r="Z71" s="69"/>
      <c r="AA71" s="8"/>
      <c r="AB71" s="8"/>
      <c r="AC71" s="8"/>
      <c r="AD71" s="8"/>
      <c r="AE71" s="8"/>
      <c r="AF71" s="8"/>
      <c r="AG71" s="8"/>
      <c r="AH71" s="8"/>
      <c r="AI71" s="8"/>
      <c r="AJ71" s="8"/>
      <c r="AK71" s="8"/>
      <c r="AL71" s="8"/>
      <c r="AM71" s="8"/>
      <c r="AN71" s="8"/>
      <c r="AO71" s="8"/>
    </row>
    <row r="72" spans="1:41" ht="37.5" customHeight="1">
      <c r="A72" s="8"/>
      <c r="B72" s="426" t="s">
        <v>135</v>
      </c>
      <c r="C72" s="380">
        <v>43327</v>
      </c>
      <c r="D72" s="380">
        <v>43327</v>
      </c>
      <c r="E72" s="429" t="s">
        <v>967</v>
      </c>
      <c r="F72" s="462" t="s">
        <v>971</v>
      </c>
      <c r="G72" s="427" t="s">
        <v>1183</v>
      </c>
      <c r="H72" s="427"/>
      <c r="I72" s="428" t="s">
        <v>1186</v>
      </c>
      <c r="J72" s="169" t="s">
        <v>52</v>
      </c>
      <c r="K72" s="429" t="s">
        <v>116</v>
      </c>
      <c r="L72" s="429" t="s">
        <v>1099</v>
      </c>
      <c r="M72" s="429"/>
      <c r="N72" s="172">
        <v>8066.5</v>
      </c>
      <c r="O72" s="169" t="s">
        <v>290</v>
      </c>
      <c r="P72" s="171" t="s">
        <v>1355</v>
      </c>
      <c r="Q72" s="429" t="s">
        <v>1205</v>
      </c>
      <c r="R72" s="172">
        <v>1129.31</v>
      </c>
      <c r="S72" s="172">
        <v>64.540000000000006</v>
      </c>
      <c r="T72" s="173" t="s">
        <v>243</v>
      </c>
      <c r="U72" s="172">
        <v>67724566.530000001</v>
      </c>
      <c r="V72" s="173" t="s">
        <v>32</v>
      </c>
      <c r="W72" s="174">
        <v>43606</v>
      </c>
      <c r="X72" s="429" t="s">
        <v>106</v>
      </c>
      <c r="Y72" s="387" t="s">
        <v>983</v>
      </c>
      <c r="Z72" s="69" t="s">
        <v>117</v>
      </c>
      <c r="AA72" s="8"/>
      <c r="AB72" s="8"/>
      <c r="AC72" s="8"/>
      <c r="AD72" s="8"/>
      <c r="AE72" s="8"/>
      <c r="AF72" s="8"/>
      <c r="AG72" s="8"/>
      <c r="AH72" s="8"/>
      <c r="AI72" s="8"/>
      <c r="AJ72" s="8"/>
      <c r="AK72" s="8"/>
      <c r="AL72" s="8"/>
      <c r="AM72" s="8"/>
      <c r="AN72" s="8"/>
      <c r="AO72" s="8"/>
    </row>
    <row r="73" spans="1:41" ht="37.5" hidden="1" customHeight="1">
      <c r="A73" s="8"/>
      <c r="B73" s="397" t="s">
        <v>24</v>
      </c>
      <c r="C73" s="10">
        <v>43663</v>
      </c>
      <c r="D73" s="398">
        <v>43663</v>
      </c>
      <c r="E73" s="242" t="s">
        <v>1360</v>
      </c>
      <c r="F73" s="335" t="s">
        <v>971</v>
      </c>
      <c r="G73" s="466" t="s">
        <v>1183</v>
      </c>
      <c r="H73" s="466"/>
      <c r="I73" s="399" t="s">
        <v>1186</v>
      </c>
      <c r="J73" s="113" t="s">
        <v>52</v>
      </c>
      <c r="K73" s="242" t="s">
        <v>116</v>
      </c>
      <c r="L73" s="242" t="s">
        <v>1099</v>
      </c>
      <c r="M73" s="242"/>
      <c r="N73" s="243" t="s">
        <v>32</v>
      </c>
      <c r="O73" s="242" t="s">
        <v>290</v>
      </c>
      <c r="P73" s="401" t="s">
        <v>1361</v>
      </c>
      <c r="Q73" s="242" t="s">
        <v>1362</v>
      </c>
      <c r="R73" s="392">
        <f t="shared" ref="R73:R74" si="1">R72-S72</f>
        <v>1064.77</v>
      </c>
      <c r="S73" s="243">
        <v>93.03</v>
      </c>
      <c r="T73" s="342" t="s">
        <v>1366</v>
      </c>
      <c r="U73" s="243">
        <v>3996428.3</v>
      </c>
      <c r="V73" s="342" t="s">
        <v>32</v>
      </c>
      <c r="W73" s="398">
        <v>43701</v>
      </c>
      <c r="X73" s="113" t="s">
        <v>106</v>
      </c>
      <c r="Y73" s="396" t="s">
        <v>983</v>
      </c>
      <c r="Z73" s="69" t="s">
        <v>117</v>
      </c>
      <c r="AA73" s="8"/>
      <c r="AB73" s="8"/>
      <c r="AC73" s="8"/>
      <c r="AD73" s="8"/>
      <c r="AE73" s="8"/>
      <c r="AF73" s="8"/>
      <c r="AG73" s="8"/>
      <c r="AH73" s="8"/>
      <c r="AI73" s="8"/>
      <c r="AJ73" s="8"/>
      <c r="AK73" s="8"/>
      <c r="AL73" s="8"/>
      <c r="AM73" s="8"/>
      <c r="AN73" s="8"/>
      <c r="AO73" s="8"/>
    </row>
    <row r="74" spans="1:41" ht="37.5" customHeight="1">
      <c r="A74" s="8"/>
      <c r="B74" s="397" t="s">
        <v>135</v>
      </c>
      <c r="C74" s="10">
        <v>43951</v>
      </c>
      <c r="D74" s="398">
        <v>43847</v>
      </c>
      <c r="E74" s="242" t="s">
        <v>1369</v>
      </c>
      <c r="F74" s="335" t="s">
        <v>971</v>
      </c>
      <c r="G74" s="336" t="s">
        <v>1183</v>
      </c>
      <c r="H74" s="336"/>
      <c r="I74" s="399" t="s">
        <v>1186</v>
      </c>
      <c r="J74" s="113" t="s">
        <v>52</v>
      </c>
      <c r="K74" s="242" t="s">
        <v>116</v>
      </c>
      <c r="L74" s="242" t="s">
        <v>1099</v>
      </c>
      <c r="M74" s="242"/>
      <c r="N74" s="243" t="s">
        <v>32</v>
      </c>
      <c r="O74" s="242" t="s">
        <v>290</v>
      </c>
      <c r="P74" s="401" t="s">
        <v>1370</v>
      </c>
      <c r="Q74" s="342" t="s">
        <v>1371</v>
      </c>
      <c r="R74" s="243">
        <f t="shared" si="1"/>
        <v>971.74</v>
      </c>
      <c r="S74" s="243">
        <v>79.67</v>
      </c>
      <c r="T74" s="344" t="s">
        <v>1376</v>
      </c>
      <c r="U74" s="413">
        <v>5877110.9879999999</v>
      </c>
      <c r="V74" s="342" t="s">
        <v>32</v>
      </c>
      <c r="W74" s="398">
        <v>43888</v>
      </c>
      <c r="X74" s="242" t="s">
        <v>106</v>
      </c>
      <c r="Y74" s="431" t="s">
        <v>983</v>
      </c>
      <c r="Z74" s="69" t="s">
        <v>117</v>
      </c>
      <c r="AA74" s="8"/>
      <c r="AB74" s="8"/>
      <c r="AC74" s="8"/>
      <c r="AD74" s="8"/>
      <c r="AE74" s="8"/>
      <c r="AF74" s="8"/>
      <c r="AG74" s="8"/>
      <c r="AH74" s="8"/>
      <c r="AI74" s="8"/>
      <c r="AJ74" s="8"/>
      <c r="AK74" s="8"/>
      <c r="AL74" s="8"/>
      <c r="AM74" s="8"/>
      <c r="AN74" s="8"/>
      <c r="AO74" s="8"/>
    </row>
    <row r="75" spans="1:41" ht="37.5" customHeight="1">
      <c r="A75" s="8"/>
      <c r="B75" s="397" t="s">
        <v>135</v>
      </c>
      <c r="C75" s="398">
        <v>43951</v>
      </c>
      <c r="D75" s="10">
        <v>43955</v>
      </c>
      <c r="E75" s="15" t="s">
        <v>1379</v>
      </c>
      <c r="F75" s="335" t="s">
        <v>971</v>
      </c>
      <c r="G75" s="466" t="s">
        <v>1183</v>
      </c>
      <c r="H75" s="466"/>
      <c r="I75" s="399" t="s">
        <v>1186</v>
      </c>
      <c r="J75" s="113" t="s">
        <v>52</v>
      </c>
      <c r="K75" s="242" t="s">
        <v>116</v>
      </c>
      <c r="L75" s="242" t="s">
        <v>1099</v>
      </c>
      <c r="M75" s="242"/>
      <c r="N75" s="243" t="s">
        <v>32</v>
      </c>
      <c r="O75" s="113" t="s">
        <v>290</v>
      </c>
      <c r="P75" s="401" t="s">
        <v>1380</v>
      </c>
      <c r="Q75" s="242" t="s">
        <v>752</v>
      </c>
      <c r="R75" s="15">
        <v>892.07</v>
      </c>
      <c r="S75" s="243">
        <v>48.5</v>
      </c>
      <c r="T75" s="342" t="s">
        <v>1381</v>
      </c>
      <c r="U75" s="413">
        <v>5044631.97</v>
      </c>
      <c r="V75" s="342" t="s">
        <v>32</v>
      </c>
      <c r="W75" s="398">
        <v>43888</v>
      </c>
      <c r="X75" s="242" t="s">
        <v>106</v>
      </c>
      <c r="Y75" s="396" t="s">
        <v>983</v>
      </c>
      <c r="Z75" s="69" t="s">
        <v>117</v>
      </c>
      <c r="AA75" s="8"/>
      <c r="AB75" s="8"/>
      <c r="AC75" s="8"/>
      <c r="AD75" s="8"/>
      <c r="AE75" s="8"/>
      <c r="AF75" s="8"/>
      <c r="AG75" s="8"/>
      <c r="AH75" s="8"/>
      <c r="AI75" s="8"/>
      <c r="AJ75" s="8"/>
      <c r="AK75" s="8"/>
      <c r="AL75" s="8"/>
      <c r="AM75" s="8"/>
      <c r="AN75" s="8"/>
      <c r="AO75" s="8"/>
    </row>
    <row r="76" spans="1:41" ht="37.5" customHeight="1">
      <c r="A76" s="8"/>
      <c r="B76" s="397" t="s">
        <v>135</v>
      </c>
      <c r="C76" s="398">
        <v>44033</v>
      </c>
      <c r="D76" s="10">
        <v>44033</v>
      </c>
      <c r="E76" s="15" t="s">
        <v>1386</v>
      </c>
      <c r="F76" s="335" t="s">
        <v>971</v>
      </c>
      <c r="G76" s="466" t="s">
        <v>1183</v>
      </c>
      <c r="H76" s="466"/>
      <c r="I76" s="399" t="s">
        <v>1044</v>
      </c>
      <c r="J76" s="113" t="s">
        <v>52</v>
      </c>
      <c r="K76" s="242" t="s">
        <v>116</v>
      </c>
      <c r="L76" s="242" t="s">
        <v>1099</v>
      </c>
      <c r="M76" s="242"/>
      <c r="N76" s="243" t="s">
        <v>32</v>
      </c>
      <c r="O76" s="113" t="s">
        <v>290</v>
      </c>
      <c r="P76" s="401" t="s">
        <v>1389</v>
      </c>
      <c r="Q76" s="15" t="s">
        <v>1391</v>
      </c>
      <c r="R76" s="15">
        <v>843.57</v>
      </c>
      <c r="S76" s="243">
        <v>203.08</v>
      </c>
      <c r="T76" s="342" t="s">
        <v>1395</v>
      </c>
      <c r="U76" s="413">
        <v>3066890.44</v>
      </c>
      <c r="V76" s="342" t="s">
        <v>32</v>
      </c>
      <c r="W76" s="398">
        <v>44091</v>
      </c>
      <c r="X76" s="242" t="s">
        <v>106</v>
      </c>
      <c r="Y76" s="396" t="s">
        <v>983</v>
      </c>
      <c r="Z76" s="69" t="s">
        <v>117</v>
      </c>
      <c r="AA76" s="8"/>
      <c r="AB76" s="8"/>
      <c r="AC76" s="8"/>
      <c r="AD76" s="8"/>
      <c r="AE76" s="8"/>
      <c r="AF76" s="8"/>
      <c r="AG76" s="8"/>
      <c r="AH76" s="8"/>
      <c r="AI76" s="8"/>
      <c r="AJ76" s="8"/>
      <c r="AK76" s="8"/>
      <c r="AL76" s="8"/>
      <c r="AM76" s="8"/>
      <c r="AN76" s="8"/>
      <c r="AO76" s="8"/>
    </row>
    <row r="77" spans="1:41" ht="37.5" hidden="1" customHeight="1">
      <c r="A77" s="8"/>
      <c r="B77" s="397" t="s">
        <v>252</v>
      </c>
      <c r="C77" s="398">
        <v>44263</v>
      </c>
      <c r="D77" s="10">
        <v>44263</v>
      </c>
      <c r="E77" s="15" t="s">
        <v>1399</v>
      </c>
      <c r="F77" s="335" t="s">
        <v>971</v>
      </c>
      <c r="G77" s="466" t="s">
        <v>1183</v>
      </c>
      <c r="H77" s="466"/>
      <c r="I77" s="399" t="s">
        <v>1219</v>
      </c>
      <c r="J77" s="113" t="s">
        <v>52</v>
      </c>
      <c r="K77" s="242" t="s">
        <v>116</v>
      </c>
      <c r="L77" s="242" t="s">
        <v>1099</v>
      </c>
      <c r="M77" s="242"/>
      <c r="N77" s="243" t="s">
        <v>32</v>
      </c>
      <c r="O77" s="113" t="s">
        <v>290</v>
      </c>
      <c r="P77" s="401" t="s">
        <v>1400</v>
      </c>
      <c r="Q77" s="15" t="s">
        <v>1401</v>
      </c>
      <c r="R77" s="15">
        <v>640.49</v>
      </c>
      <c r="S77" s="243">
        <v>56.78</v>
      </c>
      <c r="T77" s="342" t="s">
        <v>727</v>
      </c>
      <c r="U77" s="413">
        <v>13557430</v>
      </c>
      <c r="V77" s="342" t="s">
        <v>32</v>
      </c>
      <c r="W77" s="398">
        <v>44352</v>
      </c>
      <c r="X77" s="242" t="s">
        <v>106</v>
      </c>
      <c r="Y77" s="396" t="s">
        <v>983</v>
      </c>
      <c r="Z77" s="69" t="s">
        <v>117</v>
      </c>
      <c r="AA77" s="8"/>
      <c r="AB77" s="8"/>
      <c r="AC77" s="8"/>
      <c r="AD77" s="8"/>
      <c r="AE77" s="8"/>
      <c r="AF77" s="8"/>
      <c r="AG77" s="8"/>
      <c r="AH77" s="8"/>
      <c r="AI77" s="8"/>
      <c r="AJ77" s="8"/>
      <c r="AK77" s="8"/>
      <c r="AL77" s="8"/>
      <c r="AM77" s="8"/>
      <c r="AN77" s="8"/>
      <c r="AO77" s="8"/>
    </row>
    <row r="78" spans="1:41" ht="37.5" hidden="1" customHeight="1">
      <c r="A78" s="8"/>
      <c r="B78" s="397" t="s">
        <v>252</v>
      </c>
      <c r="C78" s="398">
        <v>44355</v>
      </c>
      <c r="D78" s="10">
        <v>44355</v>
      </c>
      <c r="E78" s="15" t="s">
        <v>1406</v>
      </c>
      <c r="F78" s="335" t="s">
        <v>971</v>
      </c>
      <c r="G78" s="466" t="s">
        <v>1183</v>
      </c>
      <c r="H78" s="466"/>
      <c r="I78" s="399" t="s">
        <v>1219</v>
      </c>
      <c r="J78" s="113" t="s">
        <v>52</v>
      </c>
      <c r="K78" s="242" t="s">
        <v>116</v>
      </c>
      <c r="L78" s="242" t="s">
        <v>1099</v>
      </c>
      <c r="M78" s="242"/>
      <c r="N78" s="243" t="s">
        <v>32</v>
      </c>
      <c r="O78" s="113" t="s">
        <v>290</v>
      </c>
      <c r="P78" s="401" t="s">
        <v>1407</v>
      </c>
      <c r="Q78" s="15" t="s">
        <v>1408</v>
      </c>
      <c r="R78" s="15">
        <v>583.71</v>
      </c>
      <c r="S78" s="243">
        <v>337.19</v>
      </c>
      <c r="T78" s="342" t="s">
        <v>1411</v>
      </c>
      <c r="U78" s="413">
        <v>3869736.36</v>
      </c>
      <c r="V78" s="342" t="s">
        <v>32</v>
      </c>
      <c r="W78" s="398">
        <v>44434</v>
      </c>
      <c r="X78" s="242" t="s">
        <v>106</v>
      </c>
      <c r="Y78" s="396" t="s">
        <v>983</v>
      </c>
      <c r="Z78" s="69" t="s">
        <v>117</v>
      </c>
      <c r="AA78" s="8"/>
      <c r="AB78" s="8"/>
      <c r="AC78" s="8"/>
      <c r="AD78" s="8"/>
      <c r="AE78" s="8"/>
      <c r="AF78" s="8"/>
      <c r="AG78" s="8"/>
      <c r="AH78" s="8"/>
      <c r="AI78" s="8"/>
      <c r="AJ78" s="8"/>
      <c r="AK78" s="8"/>
      <c r="AL78" s="8"/>
      <c r="AM78" s="8"/>
      <c r="AN78" s="8"/>
      <c r="AO78" s="8"/>
    </row>
    <row r="79" spans="1:41" ht="37.5" hidden="1" customHeight="1">
      <c r="A79" s="8"/>
      <c r="B79" s="397" t="s">
        <v>252</v>
      </c>
      <c r="C79" s="398">
        <v>44496</v>
      </c>
      <c r="D79" s="10">
        <v>44498</v>
      </c>
      <c r="E79" s="332" t="s">
        <v>1415</v>
      </c>
      <c r="F79" s="335" t="s">
        <v>971</v>
      </c>
      <c r="G79" s="466" t="s">
        <v>1183</v>
      </c>
      <c r="H79" s="466"/>
      <c r="I79" s="399" t="s">
        <v>1219</v>
      </c>
      <c r="J79" s="113" t="s">
        <v>52</v>
      </c>
      <c r="K79" s="242" t="s">
        <v>116</v>
      </c>
      <c r="L79" s="242" t="s">
        <v>1099</v>
      </c>
      <c r="M79" s="242"/>
      <c r="N79" s="243" t="s">
        <v>32</v>
      </c>
      <c r="O79" s="113" t="s">
        <v>290</v>
      </c>
      <c r="P79" s="401" t="s">
        <v>1416</v>
      </c>
      <c r="Q79" s="15" t="s">
        <v>1417</v>
      </c>
      <c r="R79" s="15">
        <v>246.52</v>
      </c>
      <c r="S79" s="243">
        <v>246.52</v>
      </c>
      <c r="T79" s="342" t="s">
        <v>1418</v>
      </c>
      <c r="U79" s="413" t="s">
        <v>1419</v>
      </c>
      <c r="V79" s="342" t="s">
        <v>32</v>
      </c>
      <c r="W79" s="398">
        <v>44582</v>
      </c>
      <c r="X79" s="242" t="s">
        <v>106</v>
      </c>
      <c r="Y79" s="396" t="s">
        <v>983</v>
      </c>
      <c r="Z79" s="69"/>
      <c r="AA79" s="8"/>
      <c r="AB79" s="8"/>
      <c r="AC79" s="8"/>
      <c r="AD79" s="8"/>
      <c r="AE79" s="8"/>
      <c r="AF79" s="8"/>
      <c r="AG79" s="8"/>
      <c r="AH79" s="8"/>
      <c r="AI79" s="8"/>
      <c r="AJ79" s="8"/>
      <c r="AK79" s="8"/>
      <c r="AL79" s="8"/>
      <c r="AM79" s="8"/>
      <c r="AN79" s="8"/>
      <c r="AO79" s="8"/>
    </row>
    <row r="80" spans="1:41" ht="37.5" hidden="1" customHeight="1">
      <c r="A80" s="8"/>
      <c r="B80" s="447" t="s">
        <v>252</v>
      </c>
      <c r="C80" s="508">
        <v>44635</v>
      </c>
      <c r="D80" s="508">
        <v>44635</v>
      </c>
      <c r="E80" s="508" t="s">
        <v>1426</v>
      </c>
      <c r="F80" s="509" t="s">
        <v>971</v>
      </c>
      <c r="G80" s="454" t="s">
        <v>1183</v>
      </c>
      <c r="H80" s="454"/>
      <c r="I80" s="454" t="s">
        <v>1219</v>
      </c>
      <c r="J80" s="510" t="s">
        <v>52</v>
      </c>
      <c r="K80" s="456" t="s">
        <v>116</v>
      </c>
      <c r="L80" s="456" t="s">
        <v>1099</v>
      </c>
      <c r="M80" s="456"/>
      <c r="N80" s="511" t="s">
        <v>32</v>
      </c>
      <c r="O80" s="456" t="s">
        <v>290</v>
      </c>
      <c r="P80" s="512" t="s">
        <v>1430</v>
      </c>
      <c r="Q80" s="456" t="s">
        <v>1434</v>
      </c>
      <c r="R80" s="511">
        <v>0</v>
      </c>
      <c r="S80" s="511" t="s">
        <v>32</v>
      </c>
      <c r="T80" s="511" t="s">
        <v>32</v>
      </c>
      <c r="U80" s="511" t="s">
        <v>210</v>
      </c>
      <c r="V80" s="511" t="s">
        <v>32</v>
      </c>
      <c r="W80" s="508">
        <v>44761</v>
      </c>
      <c r="X80" s="510" t="s">
        <v>106</v>
      </c>
      <c r="Y80" s="513" t="s">
        <v>983</v>
      </c>
      <c r="Z80" s="69"/>
      <c r="AA80" s="8"/>
      <c r="AB80" s="8"/>
      <c r="AC80" s="8"/>
      <c r="AD80" s="8"/>
      <c r="AE80" s="8"/>
      <c r="AF80" s="8"/>
      <c r="AG80" s="8"/>
      <c r="AH80" s="8"/>
      <c r="AI80" s="8"/>
      <c r="AJ80" s="8"/>
      <c r="AK80" s="8"/>
      <c r="AL80" s="8"/>
      <c r="AM80" s="8"/>
      <c r="AN80" s="8"/>
      <c r="AO80" s="8"/>
    </row>
    <row r="81" spans="1:41" ht="37.5" hidden="1" customHeight="1">
      <c r="A81" s="8"/>
      <c r="B81" s="514" t="s">
        <v>135</v>
      </c>
      <c r="C81" s="515">
        <v>43342</v>
      </c>
      <c r="D81" s="515">
        <v>43356</v>
      </c>
      <c r="E81" s="516" t="s">
        <v>1447</v>
      </c>
      <c r="F81" s="517">
        <v>173310</v>
      </c>
      <c r="G81" s="518" t="s">
        <v>409</v>
      </c>
      <c r="H81" s="518"/>
      <c r="I81" s="518" t="s">
        <v>1452</v>
      </c>
      <c r="J81" s="217" t="s">
        <v>1454</v>
      </c>
      <c r="K81" s="306" t="s">
        <v>137</v>
      </c>
      <c r="L81" s="306" t="s">
        <v>1455</v>
      </c>
      <c r="M81" s="306"/>
      <c r="N81" s="308">
        <v>46782.91</v>
      </c>
      <c r="O81" s="306" t="s">
        <v>512</v>
      </c>
      <c r="P81" s="519" t="s">
        <v>210</v>
      </c>
      <c r="Q81" s="306" t="s">
        <v>210</v>
      </c>
      <c r="R81" s="308">
        <v>355550.12</v>
      </c>
      <c r="S81" s="308" t="s">
        <v>32</v>
      </c>
      <c r="T81" s="309" t="s">
        <v>32</v>
      </c>
      <c r="U81" s="308">
        <v>68443398.099999994</v>
      </c>
      <c r="V81" s="309"/>
      <c r="W81" s="515"/>
      <c r="X81" s="217" t="s">
        <v>1458</v>
      </c>
      <c r="Y81" s="222" t="s">
        <v>1459</v>
      </c>
      <c r="Z81" s="69"/>
      <c r="AA81" s="8"/>
      <c r="AB81" s="8"/>
      <c r="AC81" s="8"/>
      <c r="AD81" s="8"/>
      <c r="AE81" s="8"/>
      <c r="AF81" s="8"/>
      <c r="AG81" s="8"/>
      <c r="AH81" s="8"/>
      <c r="AI81" s="8"/>
      <c r="AJ81" s="8"/>
      <c r="AK81" s="8"/>
      <c r="AL81" s="8"/>
      <c r="AM81" s="8"/>
      <c r="AN81" s="8"/>
      <c r="AO81" s="8"/>
    </row>
    <row r="82" spans="1:41" ht="37.5" hidden="1" customHeight="1">
      <c r="A82" s="26"/>
      <c r="B82" s="87" t="s">
        <v>135</v>
      </c>
      <c r="C82" s="88">
        <v>43392</v>
      </c>
      <c r="D82" s="88">
        <v>43392</v>
      </c>
      <c r="E82" s="89" t="s">
        <v>1466</v>
      </c>
      <c r="F82" s="368">
        <v>191051</v>
      </c>
      <c r="G82" s="78" t="s">
        <v>528</v>
      </c>
      <c r="H82" s="78"/>
      <c r="I82" s="78" t="s">
        <v>1467</v>
      </c>
      <c r="J82" s="79" t="s">
        <v>1468</v>
      </c>
      <c r="K82" s="80" t="s">
        <v>1469</v>
      </c>
      <c r="L82" s="80" t="s">
        <v>1471</v>
      </c>
      <c r="M82" s="80"/>
      <c r="N82" s="91" t="s">
        <v>32</v>
      </c>
      <c r="O82" s="80" t="s">
        <v>209</v>
      </c>
      <c r="P82" s="80" t="s">
        <v>32</v>
      </c>
      <c r="Q82" s="80" t="s">
        <v>32</v>
      </c>
      <c r="R82" s="91" t="s">
        <v>32</v>
      </c>
      <c r="S82" s="91" t="s">
        <v>32</v>
      </c>
      <c r="T82" s="95" t="s">
        <v>32</v>
      </c>
      <c r="U82" s="91" t="s">
        <v>32</v>
      </c>
      <c r="V82" s="95" t="s">
        <v>32</v>
      </c>
      <c r="W82" s="88">
        <v>43453</v>
      </c>
      <c r="X82" s="80" t="s">
        <v>34</v>
      </c>
      <c r="Y82" s="85" t="s">
        <v>108</v>
      </c>
      <c r="Z82" s="98"/>
      <c r="AA82" s="26"/>
      <c r="AB82" s="26"/>
      <c r="AC82" s="26"/>
      <c r="AD82" s="26"/>
      <c r="AE82" s="26"/>
      <c r="AF82" s="26"/>
      <c r="AG82" s="26"/>
      <c r="AH82" s="26"/>
      <c r="AI82" s="26"/>
      <c r="AJ82" s="26"/>
      <c r="AK82" s="26"/>
      <c r="AL82" s="26"/>
      <c r="AM82" s="26"/>
      <c r="AN82" s="26"/>
      <c r="AO82" s="26"/>
    </row>
    <row r="83" spans="1:41" ht="37.5" hidden="1" customHeight="1">
      <c r="A83" s="8"/>
      <c r="B83" s="522" t="s">
        <v>252</v>
      </c>
      <c r="C83" s="241">
        <v>43599</v>
      </c>
      <c r="D83" s="241">
        <v>43599</v>
      </c>
      <c r="E83" s="298" t="s">
        <v>1480</v>
      </c>
      <c r="F83" s="525" t="s">
        <v>1483</v>
      </c>
      <c r="G83" s="105" t="s">
        <v>1485</v>
      </c>
      <c r="H83" s="105"/>
      <c r="I83" s="106" t="s">
        <v>1486</v>
      </c>
      <c r="J83" s="79" t="s">
        <v>1488</v>
      </c>
      <c r="K83" s="107" t="s">
        <v>1489</v>
      </c>
      <c r="L83" s="107" t="s">
        <v>1296</v>
      </c>
      <c r="M83" s="107"/>
      <c r="N83" s="272">
        <v>78810.31</v>
      </c>
      <c r="O83" s="130" t="s">
        <v>209</v>
      </c>
      <c r="P83" s="271" t="s">
        <v>210</v>
      </c>
      <c r="Q83" s="130" t="s">
        <v>210</v>
      </c>
      <c r="R83" s="272">
        <v>157620.62</v>
      </c>
      <c r="S83" s="272" t="s">
        <v>32</v>
      </c>
      <c r="T83" s="274" t="s">
        <v>32</v>
      </c>
      <c r="U83" s="272">
        <v>51589384.380000003</v>
      </c>
      <c r="V83" s="529"/>
      <c r="W83" s="241"/>
      <c r="X83" s="130" t="s">
        <v>269</v>
      </c>
      <c r="Y83" s="531" t="s">
        <v>1494</v>
      </c>
      <c r="Z83" s="69"/>
      <c r="AA83" s="8"/>
      <c r="AB83" s="8"/>
      <c r="AC83" s="8"/>
      <c r="AD83" s="8"/>
      <c r="AE83" s="8"/>
      <c r="AF83" s="8"/>
      <c r="AG83" s="8"/>
      <c r="AH83" s="8"/>
      <c r="AI83" s="8"/>
      <c r="AJ83" s="8"/>
      <c r="AK83" s="8"/>
      <c r="AL83" s="8"/>
      <c r="AM83" s="8"/>
      <c r="AN83" s="8"/>
      <c r="AO83" s="8"/>
    </row>
    <row r="84" spans="1:41" ht="37.5" hidden="1" customHeight="1">
      <c r="A84" s="534"/>
      <c r="B84" s="536" t="s">
        <v>1499</v>
      </c>
      <c r="C84" s="538">
        <v>43615</v>
      </c>
      <c r="D84" s="538">
        <v>43615</v>
      </c>
      <c r="E84" s="540" t="s">
        <v>1502</v>
      </c>
      <c r="F84" s="542" t="s">
        <v>1507</v>
      </c>
      <c r="G84" s="544" t="s">
        <v>1509</v>
      </c>
      <c r="H84" s="544"/>
      <c r="I84" s="544" t="s">
        <v>1512</v>
      </c>
      <c r="J84" s="545" t="s">
        <v>195</v>
      </c>
      <c r="K84" s="546" t="s">
        <v>540</v>
      </c>
      <c r="L84" s="546" t="s">
        <v>1513</v>
      </c>
      <c r="M84" s="546"/>
      <c r="N84" s="547">
        <v>500</v>
      </c>
      <c r="O84" s="546" t="s">
        <v>512</v>
      </c>
      <c r="P84" s="548" t="s">
        <v>210</v>
      </c>
      <c r="Q84" s="546" t="s">
        <v>210</v>
      </c>
      <c r="R84" s="547">
        <v>800</v>
      </c>
      <c r="S84" s="547" t="s">
        <v>32</v>
      </c>
      <c r="T84" s="550" t="s">
        <v>32</v>
      </c>
      <c r="U84" s="547">
        <v>134800</v>
      </c>
      <c r="V84" s="550"/>
      <c r="W84" s="538"/>
      <c r="X84" s="546" t="s">
        <v>269</v>
      </c>
      <c r="Y84" s="540" t="s">
        <v>1520</v>
      </c>
      <c r="Z84" s="552"/>
      <c r="AA84" s="534"/>
      <c r="AB84" s="534"/>
      <c r="AC84" s="534"/>
      <c r="AD84" s="534"/>
      <c r="AE84" s="534"/>
      <c r="AF84" s="534"/>
      <c r="AG84" s="534"/>
      <c r="AH84" s="534"/>
      <c r="AI84" s="534"/>
      <c r="AJ84" s="534"/>
      <c r="AK84" s="534"/>
      <c r="AL84" s="534"/>
      <c r="AM84" s="534"/>
      <c r="AN84" s="534"/>
      <c r="AO84" s="534"/>
    </row>
    <row r="85" spans="1:41" ht="37.5" customHeight="1">
      <c r="A85" s="554"/>
      <c r="B85" s="522" t="s">
        <v>135</v>
      </c>
      <c r="C85" s="241">
        <v>43626</v>
      </c>
      <c r="D85" s="241">
        <v>43626</v>
      </c>
      <c r="E85" s="298" t="s">
        <v>1523</v>
      </c>
      <c r="F85" s="525" t="s">
        <v>1524</v>
      </c>
      <c r="G85" s="105" t="s">
        <v>1525</v>
      </c>
      <c r="H85" s="105"/>
      <c r="I85" s="555" t="s">
        <v>1526</v>
      </c>
      <c r="J85" s="79" t="s">
        <v>1527</v>
      </c>
      <c r="K85" s="130" t="s">
        <v>163</v>
      </c>
      <c r="L85" s="130" t="s">
        <v>1528</v>
      </c>
      <c r="M85" s="130"/>
      <c r="N85" s="238">
        <v>17250</v>
      </c>
      <c r="O85" s="79" t="s">
        <v>290</v>
      </c>
      <c r="P85" s="271" t="s">
        <v>210</v>
      </c>
      <c r="Q85" s="130" t="s">
        <v>210</v>
      </c>
      <c r="R85" s="272">
        <v>2415</v>
      </c>
      <c r="S85" s="272" t="s">
        <v>32</v>
      </c>
      <c r="T85" s="274" t="s">
        <v>32</v>
      </c>
      <c r="U85" s="272">
        <v>35959350</v>
      </c>
      <c r="V85" s="272">
        <v>15805884.27</v>
      </c>
      <c r="W85" s="241"/>
      <c r="X85" s="130" t="s">
        <v>269</v>
      </c>
      <c r="Y85" s="531" t="s">
        <v>1531</v>
      </c>
      <c r="Z85" s="69"/>
      <c r="AA85" s="8"/>
      <c r="AB85" s="8"/>
      <c r="AC85" s="8"/>
      <c r="AD85" s="8"/>
      <c r="AE85" s="8"/>
      <c r="AF85" s="8"/>
      <c r="AG85" s="8"/>
      <c r="AH85" s="8"/>
      <c r="AI85" s="8"/>
      <c r="AJ85" s="8"/>
      <c r="AK85" s="8"/>
      <c r="AL85" s="8"/>
      <c r="AM85" s="8"/>
      <c r="AN85" s="8"/>
      <c r="AO85" s="8"/>
    </row>
    <row r="86" spans="1:41" ht="37.5" hidden="1" customHeight="1">
      <c r="A86" s="554"/>
      <c r="B86" s="559" t="s">
        <v>135</v>
      </c>
      <c r="C86" s="241">
        <v>43668</v>
      </c>
      <c r="D86" s="241">
        <v>43718</v>
      </c>
      <c r="E86" s="560" t="s">
        <v>1536</v>
      </c>
      <c r="F86" s="561" t="s">
        <v>1539</v>
      </c>
      <c r="G86" s="562" t="s">
        <v>32</v>
      </c>
      <c r="H86" s="562"/>
      <c r="I86" s="562" t="s">
        <v>1541</v>
      </c>
      <c r="J86" s="79" t="s">
        <v>1542</v>
      </c>
      <c r="K86" s="130" t="s">
        <v>364</v>
      </c>
      <c r="L86" s="79" t="s">
        <v>1543</v>
      </c>
      <c r="M86" s="79"/>
      <c r="N86" s="272"/>
      <c r="O86" s="130" t="s">
        <v>209</v>
      </c>
      <c r="P86" s="271" t="s">
        <v>210</v>
      </c>
      <c r="Q86" s="130" t="s">
        <v>210</v>
      </c>
      <c r="R86" s="272" t="s">
        <v>210</v>
      </c>
      <c r="S86" s="272" t="s">
        <v>32</v>
      </c>
      <c r="T86" s="274" t="s">
        <v>32</v>
      </c>
      <c r="U86" s="272">
        <v>52402560.899999999</v>
      </c>
      <c r="V86" s="274"/>
      <c r="W86" s="241"/>
      <c r="X86" s="130" t="s">
        <v>269</v>
      </c>
      <c r="Y86" s="531" t="s">
        <v>1546</v>
      </c>
      <c r="Z86" s="69"/>
      <c r="AA86" s="8"/>
      <c r="AB86" s="8"/>
      <c r="AC86" s="8"/>
      <c r="AD86" s="8"/>
      <c r="AE86" s="8"/>
      <c r="AF86" s="8"/>
      <c r="AG86" s="8"/>
      <c r="AH86" s="8"/>
      <c r="AI86" s="8"/>
      <c r="AJ86" s="8"/>
      <c r="AK86" s="8"/>
      <c r="AL86" s="8"/>
      <c r="AM86" s="8"/>
      <c r="AN86" s="8"/>
      <c r="AO86" s="8"/>
    </row>
    <row r="87" spans="1:41" ht="75">
      <c r="A87" s="563"/>
      <c r="B87" s="140" t="s">
        <v>135</v>
      </c>
      <c r="C87" s="366">
        <v>43672</v>
      </c>
      <c r="D87" s="366">
        <v>43672</v>
      </c>
      <c r="E87" s="564" t="s">
        <v>1556</v>
      </c>
      <c r="F87" s="361">
        <v>170059</v>
      </c>
      <c r="G87" s="362" t="s">
        <v>1557</v>
      </c>
      <c r="H87" s="362"/>
      <c r="I87" s="362" t="s">
        <v>1558</v>
      </c>
      <c r="J87" s="140" t="s">
        <v>195</v>
      </c>
      <c r="K87" s="140" t="s">
        <v>540</v>
      </c>
      <c r="L87" s="140" t="s">
        <v>1560</v>
      </c>
      <c r="M87" s="140"/>
      <c r="N87" s="364">
        <v>1569</v>
      </c>
      <c r="O87" s="140" t="s">
        <v>290</v>
      </c>
      <c r="P87" s="140" t="s">
        <v>210</v>
      </c>
      <c r="Q87" s="140" t="s">
        <v>210</v>
      </c>
      <c r="R87" s="364">
        <v>219.66</v>
      </c>
      <c r="S87" s="364" t="s">
        <v>32</v>
      </c>
      <c r="T87" s="365" t="s">
        <v>32</v>
      </c>
      <c r="U87" s="364">
        <v>4867665.5999999996</v>
      </c>
      <c r="V87" s="365" t="s">
        <v>32</v>
      </c>
      <c r="W87" s="366">
        <v>45281</v>
      </c>
      <c r="X87" s="80" t="s">
        <v>34</v>
      </c>
      <c r="Y87" s="565" t="s">
        <v>1567</v>
      </c>
      <c r="Z87" s="69"/>
      <c r="AA87" s="8"/>
      <c r="AB87" s="8"/>
      <c r="AC87" s="8"/>
      <c r="AD87" s="8"/>
      <c r="AE87" s="8"/>
      <c r="AF87" s="8"/>
      <c r="AG87" s="8"/>
      <c r="AH87" s="8"/>
      <c r="AI87" s="8"/>
      <c r="AJ87" s="8"/>
      <c r="AK87" s="8"/>
      <c r="AL87" s="8"/>
      <c r="AM87" s="8"/>
      <c r="AN87" s="8"/>
      <c r="AO87" s="8"/>
    </row>
    <row r="88" spans="1:41" ht="37.5" hidden="1" customHeight="1">
      <c r="A88" s="26"/>
      <c r="B88" s="87" t="s">
        <v>135</v>
      </c>
      <c r="C88" s="88">
        <v>43342</v>
      </c>
      <c r="D88" s="88">
        <v>43342</v>
      </c>
      <c r="E88" s="89" t="s">
        <v>1571</v>
      </c>
      <c r="F88" s="234" t="s">
        <v>1572</v>
      </c>
      <c r="G88" s="78" t="s">
        <v>1573</v>
      </c>
      <c r="H88" s="78"/>
      <c r="I88" s="78" t="s">
        <v>1574</v>
      </c>
      <c r="J88" s="140" t="s">
        <v>30</v>
      </c>
      <c r="K88" s="80" t="s">
        <v>116</v>
      </c>
      <c r="L88" s="80" t="s">
        <v>1576</v>
      </c>
      <c r="M88" s="80"/>
      <c r="N88" s="91">
        <v>10028</v>
      </c>
      <c r="O88" s="80" t="s">
        <v>512</v>
      </c>
      <c r="P88" s="80" t="s">
        <v>32</v>
      </c>
      <c r="Q88" s="80" t="s">
        <v>32</v>
      </c>
      <c r="R88" s="91">
        <v>72917.52</v>
      </c>
      <c r="S88" s="91" t="s">
        <v>32</v>
      </c>
      <c r="T88" s="95" t="s">
        <v>32</v>
      </c>
      <c r="U88" s="91">
        <v>29312843.039999999</v>
      </c>
      <c r="V88" s="95" t="s">
        <v>32</v>
      </c>
      <c r="W88" s="88">
        <v>43945</v>
      </c>
      <c r="X88" s="80" t="s">
        <v>34</v>
      </c>
      <c r="Y88" s="85" t="s">
        <v>32</v>
      </c>
      <c r="Z88" s="98"/>
      <c r="AA88" s="26"/>
      <c r="AB88" s="26"/>
      <c r="AC88" s="26"/>
      <c r="AD88" s="26"/>
      <c r="AE88" s="26"/>
      <c r="AF88" s="26"/>
      <c r="AG88" s="26"/>
      <c r="AH88" s="26"/>
      <c r="AI88" s="26"/>
      <c r="AJ88" s="26"/>
      <c r="AK88" s="26"/>
      <c r="AL88" s="26"/>
      <c r="AM88" s="26"/>
      <c r="AN88" s="26"/>
      <c r="AO88" s="26"/>
    </row>
    <row r="89" spans="1:41" ht="37.5" hidden="1" customHeight="1">
      <c r="A89" s="8"/>
      <c r="B89" s="358" t="s">
        <v>135</v>
      </c>
      <c r="C89" s="366">
        <v>43724</v>
      </c>
      <c r="D89" s="366">
        <v>43724</v>
      </c>
      <c r="E89" s="564" t="s">
        <v>1584</v>
      </c>
      <c r="F89" s="361" t="s">
        <v>1585</v>
      </c>
      <c r="G89" s="362" t="s">
        <v>1586</v>
      </c>
      <c r="H89" s="362"/>
      <c r="I89" s="362" t="s">
        <v>1587</v>
      </c>
      <c r="J89" s="140" t="s">
        <v>263</v>
      </c>
      <c r="K89" s="140" t="s">
        <v>183</v>
      </c>
      <c r="L89" s="140" t="s">
        <v>1588</v>
      </c>
      <c r="M89" s="140"/>
      <c r="N89" s="364">
        <v>70.28</v>
      </c>
      <c r="O89" s="140" t="s">
        <v>142</v>
      </c>
      <c r="P89" s="140" t="s">
        <v>210</v>
      </c>
      <c r="Q89" s="140" t="s">
        <v>210</v>
      </c>
      <c r="R89" s="364">
        <v>562.24</v>
      </c>
      <c r="S89" s="364" t="s">
        <v>32</v>
      </c>
      <c r="T89" s="365" t="s">
        <v>32</v>
      </c>
      <c r="U89" s="364" t="s">
        <v>210</v>
      </c>
      <c r="V89" s="365" t="s">
        <v>210</v>
      </c>
      <c r="W89" s="366">
        <v>45621</v>
      </c>
      <c r="X89" s="140" t="s">
        <v>34</v>
      </c>
      <c r="Y89" s="565" t="s">
        <v>1595</v>
      </c>
      <c r="Z89" s="69"/>
      <c r="AA89" s="8"/>
      <c r="AB89" s="8"/>
      <c r="AC89" s="8"/>
      <c r="AD89" s="8"/>
      <c r="AE89" s="8"/>
      <c r="AF89" s="8"/>
      <c r="AG89" s="8"/>
      <c r="AH89" s="8"/>
      <c r="AI89" s="8"/>
      <c r="AJ89" s="8"/>
      <c r="AK89" s="8"/>
      <c r="AL89" s="8"/>
      <c r="AM89" s="8"/>
      <c r="AN89" s="8"/>
      <c r="AO89" s="8"/>
    </row>
    <row r="90" spans="1:41" ht="37.5" hidden="1" customHeight="1">
      <c r="A90" s="566"/>
      <c r="B90" s="567" t="s">
        <v>210</v>
      </c>
      <c r="C90" s="568" t="s">
        <v>210</v>
      </c>
      <c r="D90" s="568" t="s">
        <v>210</v>
      </c>
      <c r="E90" s="569" t="s">
        <v>1605</v>
      </c>
      <c r="F90" s="568" t="s">
        <v>210</v>
      </c>
      <c r="G90" s="568" t="s">
        <v>210</v>
      </c>
      <c r="H90" s="568"/>
      <c r="I90" s="571" t="s">
        <v>210</v>
      </c>
      <c r="J90" s="568" t="s">
        <v>210</v>
      </c>
      <c r="K90" s="568" t="s">
        <v>210</v>
      </c>
      <c r="L90" s="568" t="s">
        <v>210</v>
      </c>
      <c r="M90" s="568"/>
      <c r="N90" s="572" t="s">
        <v>210</v>
      </c>
      <c r="O90" s="568" t="s">
        <v>210</v>
      </c>
      <c r="P90" s="573" t="s">
        <v>210</v>
      </c>
      <c r="Q90" s="568" t="s">
        <v>210</v>
      </c>
      <c r="R90" s="572" t="s">
        <v>210</v>
      </c>
      <c r="S90" s="572" t="s">
        <v>210</v>
      </c>
      <c r="T90" s="574" t="s">
        <v>210</v>
      </c>
      <c r="U90" s="572" t="s">
        <v>210</v>
      </c>
      <c r="V90" s="574" t="s">
        <v>210</v>
      </c>
      <c r="W90" s="575" t="s">
        <v>210</v>
      </c>
      <c r="X90" s="568" t="s">
        <v>210</v>
      </c>
      <c r="Y90" s="569" t="s">
        <v>210</v>
      </c>
      <c r="Z90" s="576"/>
      <c r="AA90" s="566"/>
      <c r="AB90" s="566"/>
      <c r="AC90" s="566"/>
      <c r="AD90" s="566"/>
      <c r="AE90" s="566"/>
      <c r="AF90" s="566"/>
      <c r="AG90" s="566"/>
      <c r="AH90" s="566"/>
      <c r="AI90" s="566"/>
      <c r="AJ90" s="566"/>
      <c r="AK90" s="566"/>
      <c r="AL90" s="566"/>
      <c r="AM90" s="566"/>
      <c r="AN90" s="566"/>
      <c r="AO90" s="566"/>
    </row>
    <row r="91" spans="1:41" ht="37.5" hidden="1" customHeight="1">
      <c r="A91" s="8"/>
      <c r="B91" s="522" t="s">
        <v>135</v>
      </c>
      <c r="C91" s="241">
        <v>43878</v>
      </c>
      <c r="D91" s="241">
        <v>43879</v>
      </c>
      <c r="E91" s="560" t="s">
        <v>1622</v>
      </c>
      <c r="F91" s="561">
        <v>169022</v>
      </c>
      <c r="G91" s="562" t="s">
        <v>1623</v>
      </c>
      <c r="H91" s="562"/>
      <c r="I91" s="562" t="s">
        <v>1625</v>
      </c>
      <c r="J91" s="79" t="s">
        <v>540</v>
      </c>
      <c r="K91" s="130" t="s">
        <v>540</v>
      </c>
      <c r="L91" s="130" t="s">
        <v>1627</v>
      </c>
      <c r="M91" s="130"/>
      <c r="N91" s="272">
        <v>40023.46</v>
      </c>
      <c r="O91" s="130" t="s">
        <v>209</v>
      </c>
      <c r="P91" s="271" t="s">
        <v>210</v>
      </c>
      <c r="Q91" s="130" t="s">
        <v>210</v>
      </c>
      <c r="R91" s="272">
        <v>80046.899999999994</v>
      </c>
      <c r="S91" s="272" t="s">
        <v>32</v>
      </c>
      <c r="T91" s="274" t="s">
        <v>32</v>
      </c>
      <c r="U91" s="272" t="s">
        <v>210</v>
      </c>
      <c r="V91" s="274" t="s">
        <v>210</v>
      </c>
      <c r="W91" s="241"/>
      <c r="X91" s="130" t="s">
        <v>269</v>
      </c>
      <c r="Y91" s="298"/>
      <c r="Z91" s="69"/>
      <c r="AA91" s="8"/>
      <c r="AB91" s="8"/>
      <c r="AC91" s="8"/>
      <c r="AD91" s="8"/>
      <c r="AE91" s="8"/>
      <c r="AF91" s="8"/>
      <c r="AG91" s="8"/>
      <c r="AH91" s="8"/>
      <c r="AI91" s="8"/>
      <c r="AJ91" s="8"/>
      <c r="AK91" s="8"/>
      <c r="AL91" s="8"/>
      <c r="AM91" s="8"/>
      <c r="AN91" s="8"/>
      <c r="AO91" s="8"/>
    </row>
    <row r="92" spans="1:41" ht="37.5" customHeight="1">
      <c r="A92" s="8"/>
      <c r="B92" s="522" t="s">
        <v>252</v>
      </c>
      <c r="C92" s="241">
        <v>43896</v>
      </c>
      <c r="D92" s="241">
        <v>43896</v>
      </c>
      <c r="E92" s="298" t="s">
        <v>1630</v>
      </c>
      <c r="F92" s="561">
        <v>118342</v>
      </c>
      <c r="G92" s="577" t="s">
        <v>1636</v>
      </c>
      <c r="H92" s="562"/>
      <c r="I92" s="562" t="s">
        <v>284</v>
      </c>
      <c r="J92" s="79" t="s">
        <v>285</v>
      </c>
      <c r="K92" s="130" t="s">
        <v>286</v>
      </c>
      <c r="L92" s="130" t="s">
        <v>1642</v>
      </c>
      <c r="M92" s="130"/>
      <c r="N92" s="272">
        <v>87312.82</v>
      </c>
      <c r="O92" s="130" t="s">
        <v>290</v>
      </c>
      <c r="P92" s="271" t="s">
        <v>210</v>
      </c>
      <c r="Q92" s="130" t="s">
        <v>210</v>
      </c>
      <c r="R92" s="272">
        <v>12223.79</v>
      </c>
      <c r="S92" s="272" t="s">
        <v>32</v>
      </c>
      <c r="T92" s="274" t="s">
        <v>32</v>
      </c>
      <c r="U92" s="272" t="s">
        <v>210</v>
      </c>
      <c r="V92" s="274" t="s">
        <v>210</v>
      </c>
      <c r="W92" s="241"/>
      <c r="X92" s="130" t="s">
        <v>269</v>
      </c>
      <c r="Y92" s="298"/>
      <c r="Z92" s="69"/>
      <c r="AA92" s="8"/>
      <c r="AB92" s="8"/>
      <c r="AC92" s="8"/>
      <c r="AD92" s="8"/>
      <c r="AE92" s="8"/>
      <c r="AF92" s="8"/>
      <c r="AG92" s="8"/>
      <c r="AH92" s="8"/>
      <c r="AI92" s="8"/>
      <c r="AJ92" s="8"/>
      <c r="AK92" s="8"/>
      <c r="AL92" s="8"/>
      <c r="AM92" s="8"/>
      <c r="AN92" s="8"/>
      <c r="AO92" s="8"/>
    </row>
    <row r="93" spans="1:41" ht="37.5" hidden="1" customHeight="1">
      <c r="A93" s="402"/>
      <c r="B93" s="369" t="s">
        <v>135</v>
      </c>
      <c r="C93" s="377">
        <v>43747</v>
      </c>
      <c r="D93" s="377">
        <v>43747</v>
      </c>
      <c r="E93" s="371" t="s">
        <v>1645</v>
      </c>
      <c r="F93" s="579">
        <v>41001</v>
      </c>
      <c r="G93" s="580" t="s">
        <v>1647</v>
      </c>
      <c r="H93" s="580"/>
      <c r="I93" s="374" t="s">
        <v>1649</v>
      </c>
      <c r="J93" s="156" t="s">
        <v>263</v>
      </c>
      <c r="K93" s="156" t="s">
        <v>183</v>
      </c>
      <c r="L93" s="156" t="s">
        <v>1650</v>
      </c>
      <c r="M93" s="156"/>
      <c r="N93" s="375">
        <v>162.13999999999999</v>
      </c>
      <c r="O93" s="156" t="s">
        <v>142</v>
      </c>
      <c r="P93" s="156" t="s">
        <v>32</v>
      </c>
      <c r="Q93" s="156" t="s">
        <v>32</v>
      </c>
      <c r="R93" s="375">
        <v>1297.1199999999999</v>
      </c>
      <c r="S93" s="375" t="s">
        <v>32</v>
      </c>
      <c r="T93" s="376" t="s">
        <v>32</v>
      </c>
      <c r="U93" s="375" t="s">
        <v>32</v>
      </c>
      <c r="V93" s="376" t="s">
        <v>32</v>
      </c>
      <c r="W93" s="156" t="s">
        <v>32</v>
      </c>
      <c r="X93" s="156" t="s">
        <v>34</v>
      </c>
      <c r="Y93" s="371" t="s">
        <v>32</v>
      </c>
      <c r="Z93" s="581"/>
      <c r="AA93" s="582"/>
      <c r="AB93" s="402"/>
      <c r="AC93" s="402"/>
      <c r="AD93" s="402"/>
      <c r="AE93" s="402"/>
      <c r="AF93" s="402"/>
      <c r="AG93" s="402"/>
      <c r="AH93" s="402"/>
      <c r="AI93" s="402"/>
      <c r="AJ93" s="402"/>
      <c r="AK93" s="402"/>
      <c r="AL93" s="402"/>
      <c r="AM93" s="402"/>
      <c r="AN93" s="402"/>
      <c r="AO93" s="402"/>
    </row>
    <row r="94" spans="1:41" ht="37.5" customHeight="1">
      <c r="A94" s="402"/>
      <c r="B94" s="584" t="s">
        <v>252</v>
      </c>
      <c r="C94" s="585">
        <v>44231</v>
      </c>
      <c r="D94" s="585">
        <v>44200</v>
      </c>
      <c r="E94" s="587" t="s">
        <v>1659</v>
      </c>
      <c r="F94" s="588" t="s">
        <v>1663</v>
      </c>
      <c r="G94" s="589" t="s">
        <v>1664</v>
      </c>
      <c r="H94" s="589"/>
      <c r="I94" s="590" t="s">
        <v>1665</v>
      </c>
      <c r="J94" s="587" t="s">
        <v>163</v>
      </c>
      <c r="K94" s="587" t="s">
        <v>163</v>
      </c>
      <c r="L94" s="587" t="s">
        <v>1668</v>
      </c>
      <c r="M94" s="587"/>
      <c r="N94" s="591">
        <v>47497.61</v>
      </c>
      <c r="O94" s="587" t="s">
        <v>290</v>
      </c>
      <c r="P94" s="587" t="s">
        <v>1295</v>
      </c>
      <c r="Q94" s="587" t="s">
        <v>1672</v>
      </c>
      <c r="R94" s="591">
        <v>6649.67</v>
      </c>
      <c r="S94" s="591" t="s">
        <v>32</v>
      </c>
      <c r="T94" s="592" t="s">
        <v>32</v>
      </c>
      <c r="U94" s="591" t="s">
        <v>210</v>
      </c>
      <c r="V94" s="592" t="s">
        <v>210</v>
      </c>
      <c r="W94" s="585">
        <v>44796</v>
      </c>
      <c r="X94" s="587" t="s">
        <v>106</v>
      </c>
      <c r="Y94" s="593" t="s">
        <v>1674</v>
      </c>
      <c r="Z94" s="446"/>
      <c r="AA94" s="402"/>
      <c r="AB94" s="402"/>
      <c r="AC94" s="402"/>
      <c r="AD94" s="402"/>
      <c r="AE94" s="402"/>
      <c r="AF94" s="402"/>
      <c r="AG94" s="402"/>
      <c r="AH94" s="402"/>
      <c r="AI94" s="402"/>
      <c r="AJ94" s="402"/>
      <c r="AK94" s="402"/>
      <c r="AL94" s="402"/>
      <c r="AM94" s="402"/>
      <c r="AN94" s="402"/>
      <c r="AO94" s="402"/>
    </row>
    <row r="95" spans="1:41" ht="30">
      <c r="A95" s="8"/>
      <c r="B95" s="594" t="s">
        <v>252</v>
      </c>
      <c r="C95" s="241">
        <v>44987</v>
      </c>
      <c r="D95" s="241">
        <v>44988</v>
      </c>
      <c r="E95" s="130" t="s">
        <v>1680</v>
      </c>
      <c r="F95" s="268" t="s">
        <v>1663</v>
      </c>
      <c r="G95" s="269" t="s">
        <v>1664</v>
      </c>
      <c r="H95" s="269"/>
      <c r="I95" s="562" t="s">
        <v>1665</v>
      </c>
      <c r="J95" s="79" t="s">
        <v>163</v>
      </c>
      <c r="K95" s="130" t="s">
        <v>163</v>
      </c>
      <c r="L95" s="130" t="s">
        <v>1690</v>
      </c>
      <c r="M95" s="130"/>
      <c r="N95" s="272" t="s">
        <v>210</v>
      </c>
      <c r="O95" s="130" t="s">
        <v>290</v>
      </c>
      <c r="P95" s="271" t="s">
        <v>1692</v>
      </c>
      <c r="Q95" s="595" t="s">
        <v>1319</v>
      </c>
      <c r="R95" s="272">
        <v>4654.7700000000004</v>
      </c>
      <c r="S95" s="272" t="s">
        <v>32</v>
      </c>
      <c r="T95" s="274" t="s">
        <v>32</v>
      </c>
      <c r="U95" s="272" t="s">
        <v>210</v>
      </c>
      <c r="V95" s="274" t="s">
        <v>210</v>
      </c>
      <c r="W95" s="241">
        <v>45104</v>
      </c>
      <c r="X95" s="130" t="s">
        <v>106</v>
      </c>
      <c r="Y95" s="596" t="s">
        <v>1695</v>
      </c>
      <c r="Z95" s="69"/>
      <c r="AA95" s="8"/>
      <c r="AB95" s="8"/>
      <c r="AC95" s="8"/>
      <c r="AD95" s="8"/>
      <c r="AE95" s="8"/>
      <c r="AF95" s="8"/>
      <c r="AG95" s="8"/>
      <c r="AH95" s="8"/>
      <c r="AI95" s="8"/>
      <c r="AJ95" s="8"/>
      <c r="AK95" s="8"/>
      <c r="AL95" s="8"/>
      <c r="AM95" s="8"/>
      <c r="AN95" s="8"/>
      <c r="AO95" s="8"/>
    </row>
    <row r="96" spans="1:41" ht="30">
      <c r="A96" s="8"/>
      <c r="B96" s="594" t="s">
        <v>252</v>
      </c>
      <c r="C96" s="241">
        <v>44987</v>
      </c>
      <c r="D96" s="241">
        <v>44988</v>
      </c>
      <c r="E96" s="130" t="s">
        <v>1680</v>
      </c>
      <c r="F96" s="268" t="s">
        <v>1663</v>
      </c>
      <c r="G96" s="269" t="s">
        <v>1664</v>
      </c>
      <c r="H96" s="269"/>
      <c r="I96" s="562" t="s">
        <v>1665</v>
      </c>
      <c r="J96" s="79" t="s">
        <v>163</v>
      </c>
      <c r="K96" s="130" t="s">
        <v>163</v>
      </c>
      <c r="L96" s="130" t="s">
        <v>1698</v>
      </c>
      <c r="M96" s="130"/>
      <c r="N96" s="272" t="s">
        <v>210</v>
      </c>
      <c r="O96" s="130" t="s">
        <v>290</v>
      </c>
      <c r="P96" s="271" t="s">
        <v>1699</v>
      </c>
      <c r="Q96" s="595" t="s">
        <v>1700</v>
      </c>
      <c r="R96" s="272">
        <v>1994.9</v>
      </c>
      <c r="S96" s="272" t="s">
        <v>32</v>
      </c>
      <c r="T96" s="274" t="s">
        <v>32</v>
      </c>
      <c r="U96" s="272" t="s">
        <v>210</v>
      </c>
      <c r="V96" s="274" t="s">
        <v>210</v>
      </c>
      <c r="W96" s="241">
        <v>45105</v>
      </c>
      <c r="X96" s="130" t="s">
        <v>106</v>
      </c>
      <c r="Y96" s="596" t="s">
        <v>1695</v>
      </c>
      <c r="Z96" s="69"/>
      <c r="AA96" s="8"/>
      <c r="AB96" s="8"/>
      <c r="AC96" s="8"/>
      <c r="AD96" s="8"/>
      <c r="AE96" s="8"/>
      <c r="AF96" s="8"/>
      <c r="AG96" s="8"/>
      <c r="AH96" s="8"/>
      <c r="AI96" s="8"/>
      <c r="AJ96" s="8"/>
      <c r="AK96" s="8"/>
      <c r="AL96" s="8"/>
      <c r="AM96" s="8"/>
      <c r="AN96" s="8"/>
      <c r="AO96" s="8"/>
    </row>
    <row r="97" spans="1:41" ht="30">
      <c r="A97" s="8"/>
      <c r="B97" s="597" t="s">
        <v>1322</v>
      </c>
      <c r="C97" s="207">
        <v>45387</v>
      </c>
      <c r="D97" s="207">
        <v>45390</v>
      </c>
      <c r="E97" s="199" t="s">
        <v>1705</v>
      </c>
      <c r="F97" s="598" t="s">
        <v>1663</v>
      </c>
      <c r="G97" s="599" t="s">
        <v>1664</v>
      </c>
      <c r="H97" s="599"/>
      <c r="I97" s="600" t="s">
        <v>1665</v>
      </c>
      <c r="J97" s="198" t="s">
        <v>163</v>
      </c>
      <c r="K97" s="199" t="s">
        <v>163</v>
      </c>
      <c r="L97" s="199" t="s">
        <v>1698</v>
      </c>
      <c r="M97" s="199"/>
      <c r="N97" s="205" t="s">
        <v>210</v>
      </c>
      <c r="O97" s="199" t="s">
        <v>290</v>
      </c>
      <c r="P97" s="203" t="s">
        <v>1727</v>
      </c>
      <c r="Q97" s="199" t="s">
        <v>1729</v>
      </c>
      <c r="R97" s="205">
        <v>0</v>
      </c>
      <c r="S97" s="205" t="s">
        <v>32</v>
      </c>
      <c r="T97" s="206" t="s">
        <v>32</v>
      </c>
      <c r="U97" s="205" t="s">
        <v>210</v>
      </c>
      <c r="V97" s="206" t="s">
        <v>210</v>
      </c>
      <c r="W97" s="207">
        <v>45552</v>
      </c>
      <c r="X97" s="199" t="s">
        <v>106</v>
      </c>
      <c r="Y97" s="602"/>
      <c r="Z97" s="69"/>
      <c r="AA97" s="8"/>
      <c r="AB97" s="8"/>
      <c r="AC97" s="8"/>
      <c r="AD97" s="8"/>
      <c r="AE97" s="8"/>
      <c r="AF97" s="8"/>
      <c r="AG97" s="8"/>
      <c r="AH97" s="8"/>
      <c r="AI97" s="8"/>
      <c r="AJ97" s="8"/>
      <c r="AK97" s="8"/>
      <c r="AL97" s="8"/>
      <c r="AM97" s="8"/>
      <c r="AN97" s="8"/>
      <c r="AO97" s="8"/>
    </row>
    <row r="98" spans="1:41" ht="30" hidden="1">
      <c r="A98" s="8"/>
      <c r="B98" s="603" t="s">
        <v>261</v>
      </c>
      <c r="C98" s="398">
        <v>45601</v>
      </c>
      <c r="D98" s="398">
        <v>45601</v>
      </c>
      <c r="E98" s="242" t="s">
        <v>1737</v>
      </c>
      <c r="F98" s="335" t="s">
        <v>1738</v>
      </c>
      <c r="G98" s="336" t="s">
        <v>1664</v>
      </c>
      <c r="H98" s="336" t="s">
        <v>1739</v>
      </c>
      <c r="I98" s="399" t="s">
        <v>1740</v>
      </c>
      <c r="J98" s="338" t="s">
        <v>163</v>
      </c>
      <c r="K98" s="242" t="s">
        <v>163</v>
      </c>
      <c r="L98" s="242" t="s">
        <v>1690</v>
      </c>
      <c r="M98" s="242"/>
      <c r="N98" s="243" t="s">
        <v>210</v>
      </c>
      <c r="O98" s="242" t="s">
        <v>290</v>
      </c>
      <c r="P98" s="401" t="s">
        <v>1743</v>
      </c>
      <c r="Q98" s="242" t="s">
        <v>1378</v>
      </c>
      <c r="R98" s="243">
        <v>2607.25</v>
      </c>
      <c r="S98" s="243" t="s">
        <v>32</v>
      </c>
      <c r="T98" s="342" t="s">
        <v>1744</v>
      </c>
      <c r="U98" s="243" t="s">
        <v>32</v>
      </c>
      <c r="V98" s="342" t="s">
        <v>32</v>
      </c>
      <c r="W98" s="398">
        <v>45748</v>
      </c>
      <c r="X98" s="242" t="s">
        <v>106</v>
      </c>
      <c r="Y98" s="606"/>
      <c r="Z98" s="69"/>
      <c r="AA98" s="8"/>
      <c r="AB98" s="8"/>
      <c r="AC98" s="8"/>
      <c r="AD98" s="8"/>
      <c r="AE98" s="8"/>
      <c r="AF98" s="8"/>
      <c r="AG98" s="8"/>
      <c r="AH98" s="8"/>
      <c r="AI98" s="8"/>
      <c r="AJ98" s="8"/>
      <c r="AK98" s="8"/>
      <c r="AL98" s="8"/>
      <c r="AM98" s="8"/>
      <c r="AN98" s="8"/>
      <c r="AO98" s="8"/>
    </row>
    <row r="99" spans="1:41" ht="37.5" hidden="1" customHeight="1">
      <c r="A99" s="189"/>
      <c r="B99" s="522" t="s">
        <v>261</v>
      </c>
      <c r="C99" s="241">
        <v>45784</v>
      </c>
      <c r="D99" s="241">
        <v>45784</v>
      </c>
      <c r="E99" s="130" t="s">
        <v>1751</v>
      </c>
      <c r="F99" s="268" t="s">
        <v>1738</v>
      </c>
      <c r="G99" s="269" t="s">
        <v>1664</v>
      </c>
      <c r="H99" s="269" t="s">
        <v>1739</v>
      </c>
      <c r="I99" s="562" t="s">
        <v>1740</v>
      </c>
      <c r="J99" s="130" t="s">
        <v>163</v>
      </c>
      <c r="K99" s="130" t="s">
        <v>163</v>
      </c>
      <c r="L99" s="130" t="s">
        <v>1690</v>
      </c>
      <c r="M99" s="130" t="s">
        <v>1752</v>
      </c>
      <c r="N99" s="272" t="s">
        <v>210</v>
      </c>
      <c r="O99" s="130" t="s">
        <v>290</v>
      </c>
      <c r="P99" s="130" t="s">
        <v>1753</v>
      </c>
      <c r="Q99" s="130" t="s">
        <v>1626</v>
      </c>
      <c r="R99" s="272">
        <v>0</v>
      </c>
      <c r="S99" s="272" t="s">
        <v>32</v>
      </c>
      <c r="T99" s="274" t="s">
        <v>1754</v>
      </c>
      <c r="U99" s="272"/>
      <c r="V99" s="274"/>
      <c r="W99" s="241"/>
      <c r="X99" s="130"/>
      <c r="Y99" s="298"/>
      <c r="Z99" s="611"/>
      <c r="AA99" s="189"/>
      <c r="AB99" s="189"/>
      <c r="AC99" s="189"/>
      <c r="AD99" s="189"/>
      <c r="AE99" s="189"/>
      <c r="AF99" s="189"/>
      <c r="AG99" s="189"/>
      <c r="AH99" s="189"/>
      <c r="AI99" s="189"/>
      <c r="AJ99" s="189"/>
      <c r="AK99" s="189"/>
      <c r="AL99" s="189"/>
      <c r="AM99" s="189"/>
      <c r="AN99" s="189"/>
      <c r="AO99" s="189"/>
    </row>
    <row r="100" spans="1:41" ht="37.5" hidden="1" customHeight="1">
      <c r="A100" s="402"/>
      <c r="B100" s="612" t="s">
        <v>252</v>
      </c>
      <c r="C100" s="134">
        <v>44393</v>
      </c>
      <c r="D100" s="134">
        <v>44232</v>
      </c>
      <c r="E100" s="613" t="s">
        <v>1761</v>
      </c>
      <c r="F100" s="614" t="s">
        <v>1763</v>
      </c>
      <c r="G100" s="615"/>
      <c r="H100" s="615"/>
      <c r="I100" s="139" t="s">
        <v>1764</v>
      </c>
      <c r="J100" s="142" t="s">
        <v>1765</v>
      </c>
      <c r="K100" s="142" t="s">
        <v>1765</v>
      </c>
      <c r="L100" s="142" t="s">
        <v>1767</v>
      </c>
      <c r="M100" s="142"/>
      <c r="N100" s="616" t="s">
        <v>629</v>
      </c>
      <c r="O100" s="142" t="s">
        <v>209</v>
      </c>
      <c r="P100" s="142" t="s">
        <v>32</v>
      </c>
      <c r="Q100" s="142" t="s">
        <v>32</v>
      </c>
      <c r="R100" s="616">
        <v>48061.06</v>
      </c>
      <c r="S100" s="616" t="s">
        <v>32</v>
      </c>
      <c r="T100" s="617" t="s">
        <v>32</v>
      </c>
      <c r="U100" s="616" t="s">
        <v>32</v>
      </c>
      <c r="V100" s="617" t="s">
        <v>32</v>
      </c>
      <c r="W100" s="134">
        <v>44540</v>
      </c>
      <c r="X100" s="142" t="s">
        <v>34</v>
      </c>
      <c r="Y100" s="613" t="s">
        <v>32</v>
      </c>
      <c r="Z100" s="446"/>
      <c r="AA100" s="402"/>
      <c r="AB100" s="402"/>
      <c r="AC100" s="402"/>
      <c r="AD100" s="402"/>
      <c r="AE100" s="402"/>
      <c r="AF100" s="402"/>
      <c r="AG100" s="402"/>
      <c r="AH100" s="402"/>
      <c r="AI100" s="402"/>
      <c r="AJ100" s="402"/>
      <c r="AK100" s="402"/>
      <c r="AL100" s="402"/>
      <c r="AM100" s="402"/>
      <c r="AN100" s="402"/>
      <c r="AO100" s="402"/>
    </row>
    <row r="101" spans="1:41" ht="37.5" hidden="1" customHeight="1">
      <c r="A101" s="402"/>
      <c r="B101" s="358" t="s">
        <v>795</v>
      </c>
      <c r="C101" s="366">
        <v>44509</v>
      </c>
      <c r="D101" s="366">
        <v>44509</v>
      </c>
      <c r="E101" s="564" t="s">
        <v>1773</v>
      </c>
      <c r="F101" s="618" t="s">
        <v>1775</v>
      </c>
      <c r="G101" s="619" t="s">
        <v>1776</v>
      </c>
      <c r="H101" s="619"/>
      <c r="I101" s="362" t="s">
        <v>1777</v>
      </c>
      <c r="J101" s="140" t="s">
        <v>195</v>
      </c>
      <c r="K101" s="140" t="s">
        <v>540</v>
      </c>
      <c r="L101" s="140" t="s">
        <v>1779</v>
      </c>
      <c r="M101" s="140"/>
      <c r="N101" s="364">
        <v>500</v>
      </c>
      <c r="O101" s="140" t="s">
        <v>1780</v>
      </c>
      <c r="P101" s="140" t="s">
        <v>32</v>
      </c>
      <c r="Q101" s="140" t="s">
        <v>32</v>
      </c>
      <c r="R101" s="364" t="s">
        <v>210</v>
      </c>
      <c r="S101" s="364" t="s">
        <v>32</v>
      </c>
      <c r="T101" s="365" t="s">
        <v>32</v>
      </c>
      <c r="U101" s="364" t="s">
        <v>210</v>
      </c>
      <c r="V101" s="365" t="s">
        <v>210</v>
      </c>
      <c r="W101" s="366">
        <v>44588</v>
      </c>
      <c r="X101" s="140" t="s">
        <v>34</v>
      </c>
      <c r="Y101" s="564" t="s">
        <v>1785</v>
      </c>
      <c r="Z101" s="446"/>
      <c r="AA101" s="402"/>
      <c r="AB101" s="402"/>
      <c r="AC101" s="402"/>
      <c r="AD101" s="402"/>
      <c r="AE101" s="402"/>
      <c r="AF101" s="402"/>
      <c r="AG101" s="402"/>
      <c r="AH101" s="402"/>
      <c r="AI101" s="402"/>
      <c r="AJ101" s="402"/>
      <c r="AK101" s="402"/>
      <c r="AL101" s="402"/>
      <c r="AM101" s="402"/>
      <c r="AN101" s="402"/>
      <c r="AO101" s="402"/>
    </row>
    <row r="102" spans="1:41" ht="37.5" hidden="1" customHeight="1">
      <c r="A102" s="8"/>
      <c r="B102" s="522" t="s">
        <v>252</v>
      </c>
      <c r="C102" s="241">
        <v>44733</v>
      </c>
      <c r="D102" s="241">
        <v>44735</v>
      </c>
      <c r="E102" s="560" t="s">
        <v>1787</v>
      </c>
      <c r="F102" s="268" t="s">
        <v>1788</v>
      </c>
      <c r="G102" s="269" t="s">
        <v>809</v>
      </c>
      <c r="H102" s="269"/>
      <c r="I102" s="562" t="s">
        <v>1777</v>
      </c>
      <c r="J102" s="79" t="s">
        <v>195</v>
      </c>
      <c r="K102" s="130" t="s">
        <v>540</v>
      </c>
      <c r="L102" s="130" t="s">
        <v>1792</v>
      </c>
      <c r="M102" s="130"/>
      <c r="N102" s="272">
        <v>500</v>
      </c>
      <c r="O102" s="130" t="s">
        <v>1780</v>
      </c>
      <c r="P102" s="271" t="s">
        <v>210</v>
      </c>
      <c r="Q102" s="130" t="s">
        <v>210</v>
      </c>
      <c r="R102" s="272" t="s">
        <v>210</v>
      </c>
      <c r="S102" s="272" t="s">
        <v>32</v>
      </c>
      <c r="T102" s="274" t="s">
        <v>32</v>
      </c>
      <c r="U102" s="272" t="s">
        <v>210</v>
      </c>
      <c r="V102" s="274" t="s">
        <v>210</v>
      </c>
      <c r="W102" s="241" t="s">
        <v>210</v>
      </c>
      <c r="X102" s="130" t="s">
        <v>1794</v>
      </c>
      <c r="Y102" s="298" t="s">
        <v>1785</v>
      </c>
      <c r="Z102" s="69"/>
      <c r="AA102" s="69" t="s">
        <v>1795</v>
      </c>
      <c r="AB102" s="8"/>
      <c r="AC102" s="8"/>
      <c r="AD102" s="8"/>
      <c r="AE102" s="8"/>
      <c r="AF102" s="8"/>
      <c r="AG102" s="8"/>
      <c r="AH102" s="8"/>
      <c r="AI102" s="8"/>
      <c r="AJ102" s="8"/>
      <c r="AK102" s="8"/>
      <c r="AL102" s="8"/>
      <c r="AM102" s="8"/>
      <c r="AN102" s="8"/>
      <c r="AO102" s="8"/>
    </row>
    <row r="103" spans="1:41" ht="37.5" hidden="1" customHeight="1">
      <c r="A103" s="534"/>
      <c r="B103" s="536" t="s">
        <v>252</v>
      </c>
      <c r="C103" s="538">
        <v>44582</v>
      </c>
      <c r="D103" s="538">
        <v>44582</v>
      </c>
      <c r="E103" s="540" t="s">
        <v>1797</v>
      </c>
      <c r="F103" s="622" t="s">
        <v>1800</v>
      </c>
      <c r="G103" s="623" t="s">
        <v>1805</v>
      </c>
      <c r="H103" s="623"/>
      <c r="I103" s="544" t="s">
        <v>1807</v>
      </c>
      <c r="J103" s="545" t="s">
        <v>195</v>
      </c>
      <c r="K103" s="546" t="s">
        <v>540</v>
      </c>
      <c r="L103" s="546" t="s">
        <v>1811</v>
      </c>
      <c r="M103" s="546"/>
      <c r="N103" s="547">
        <v>344.5</v>
      </c>
      <c r="O103" s="546" t="s">
        <v>1780</v>
      </c>
      <c r="P103" s="548" t="s">
        <v>210</v>
      </c>
      <c r="Q103" s="546" t="s">
        <v>210</v>
      </c>
      <c r="R103" s="547" t="s">
        <v>210</v>
      </c>
      <c r="S103" s="547" t="s">
        <v>210</v>
      </c>
      <c r="T103" s="547" t="s">
        <v>210</v>
      </c>
      <c r="U103" s="547" t="s">
        <v>210</v>
      </c>
      <c r="V103" s="547" t="s">
        <v>210</v>
      </c>
      <c r="W103" s="547" t="s">
        <v>210</v>
      </c>
      <c r="X103" s="546" t="s">
        <v>1794</v>
      </c>
      <c r="Y103" s="540" t="s">
        <v>1785</v>
      </c>
      <c r="Z103" s="552"/>
      <c r="AA103" s="552" t="s">
        <v>1795</v>
      </c>
      <c r="AB103" s="534"/>
      <c r="AC103" s="534"/>
      <c r="AD103" s="534"/>
      <c r="AE103" s="534"/>
      <c r="AF103" s="534"/>
      <c r="AG103" s="534"/>
      <c r="AH103" s="534"/>
      <c r="AI103" s="534"/>
      <c r="AJ103" s="534"/>
      <c r="AK103" s="534"/>
      <c r="AL103" s="534"/>
      <c r="AM103" s="534"/>
      <c r="AN103" s="534"/>
      <c r="AO103" s="534"/>
    </row>
    <row r="104" spans="1:41" ht="37.5" hidden="1" customHeight="1">
      <c r="A104" s="534"/>
      <c r="B104" s="536" t="s">
        <v>252</v>
      </c>
      <c r="C104" s="538">
        <v>44582</v>
      </c>
      <c r="D104" s="538">
        <v>44582</v>
      </c>
      <c r="E104" s="540" t="s">
        <v>1824</v>
      </c>
      <c r="F104" s="622" t="s">
        <v>1825</v>
      </c>
      <c r="G104" s="623" t="s">
        <v>1826</v>
      </c>
      <c r="H104" s="623"/>
      <c r="I104" s="544" t="s">
        <v>1827</v>
      </c>
      <c r="J104" s="545" t="s">
        <v>195</v>
      </c>
      <c r="K104" s="546" t="s">
        <v>540</v>
      </c>
      <c r="L104" s="546" t="s">
        <v>1811</v>
      </c>
      <c r="M104" s="546"/>
      <c r="N104" s="547">
        <v>336</v>
      </c>
      <c r="O104" s="546" t="s">
        <v>1780</v>
      </c>
      <c r="P104" s="548" t="s">
        <v>210</v>
      </c>
      <c r="Q104" s="546" t="s">
        <v>210</v>
      </c>
      <c r="R104" s="547" t="s">
        <v>210</v>
      </c>
      <c r="S104" s="547" t="s">
        <v>210</v>
      </c>
      <c r="T104" s="547" t="s">
        <v>210</v>
      </c>
      <c r="U104" s="547" t="s">
        <v>210</v>
      </c>
      <c r="V104" s="547" t="s">
        <v>210</v>
      </c>
      <c r="W104" s="547" t="s">
        <v>210</v>
      </c>
      <c r="X104" s="546" t="s">
        <v>1794</v>
      </c>
      <c r="Y104" s="540" t="s">
        <v>1785</v>
      </c>
      <c r="Z104" s="552"/>
      <c r="AA104" s="552" t="s">
        <v>1795</v>
      </c>
      <c r="AB104" s="534"/>
      <c r="AC104" s="534"/>
      <c r="AD104" s="534"/>
      <c r="AE104" s="534"/>
      <c r="AF104" s="534"/>
      <c r="AG104" s="534"/>
      <c r="AH104" s="534"/>
      <c r="AI104" s="534"/>
      <c r="AJ104" s="534"/>
      <c r="AK104" s="534"/>
      <c r="AL104" s="534"/>
      <c r="AM104" s="534"/>
      <c r="AN104" s="534"/>
      <c r="AO104" s="534"/>
    </row>
    <row r="105" spans="1:41" ht="37.5" hidden="1" customHeight="1">
      <c r="A105" s="8"/>
      <c r="B105" s="522" t="s">
        <v>252</v>
      </c>
      <c r="C105" s="241">
        <v>44686</v>
      </c>
      <c r="D105" s="241">
        <v>44686</v>
      </c>
      <c r="E105" s="560" t="s">
        <v>1831</v>
      </c>
      <c r="F105" s="268" t="s">
        <v>971</v>
      </c>
      <c r="G105" s="269" t="s">
        <v>1183</v>
      </c>
      <c r="H105" s="269"/>
      <c r="I105" s="562" t="s">
        <v>1219</v>
      </c>
      <c r="J105" s="79" t="s">
        <v>52</v>
      </c>
      <c r="K105" s="130" t="s">
        <v>116</v>
      </c>
      <c r="L105" s="130" t="s">
        <v>1836</v>
      </c>
      <c r="M105" s="130"/>
      <c r="N105" s="272">
        <v>547.77</v>
      </c>
      <c r="O105" s="130" t="s">
        <v>210</v>
      </c>
      <c r="P105" s="271" t="s">
        <v>210</v>
      </c>
      <c r="Q105" s="130" t="s">
        <v>210</v>
      </c>
      <c r="R105" s="272" t="s">
        <v>210</v>
      </c>
      <c r="S105" s="272" t="s">
        <v>210</v>
      </c>
      <c r="T105" s="274" t="s">
        <v>210</v>
      </c>
      <c r="U105" s="272" t="s">
        <v>210</v>
      </c>
      <c r="V105" s="274" t="s">
        <v>210</v>
      </c>
      <c r="W105" s="241" t="s">
        <v>210</v>
      </c>
      <c r="X105" s="130" t="s">
        <v>1794</v>
      </c>
      <c r="Y105" s="298" t="s">
        <v>32</v>
      </c>
      <c r="Z105" s="69"/>
      <c r="AA105" s="8"/>
      <c r="AB105" s="8"/>
      <c r="AC105" s="8"/>
      <c r="AD105" s="8"/>
      <c r="AE105" s="8"/>
      <c r="AF105" s="8"/>
      <c r="AG105" s="8"/>
      <c r="AH105" s="8"/>
      <c r="AI105" s="8"/>
      <c r="AJ105" s="8"/>
      <c r="AK105" s="8"/>
      <c r="AL105" s="8"/>
      <c r="AM105" s="8"/>
      <c r="AN105" s="8"/>
      <c r="AO105" s="8"/>
    </row>
    <row r="106" spans="1:41" ht="37.5" hidden="1" customHeight="1">
      <c r="A106" s="8"/>
      <c r="B106" s="522" t="s">
        <v>252</v>
      </c>
      <c r="C106" s="241">
        <v>44677</v>
      </c>
      <c r="D106" s="241">
        <v>44677</v>
      </c>
      <c r="E106" s="298" t="s">
        <v>1837</v>
      </c>
      <c r="F106" s="268" t="s">
        <v>1839</v>
      </c>
      <c r="G106" s="269" t="s">
        <v>1842</v>
      </c>
      <c r="H106" s="269"/>
      <c r="I106" s="562" t="s">
        <v>1844</v>
      </c>
      <c r="J106" s="79" t="s">
        <v>509</v>
      </c>
      <c r="K106" s="130" t="s">
        <v>540</v>
      </c>
      <c r="L106" s="625" t="s">
        <v>1792</v>
      </c>
      <c r="M106" s="625"/>
      <c r="N106" s="272">
        <v>500</v>
      </c>
      <c r="O106" s="130" t="s">
        <v>1780</v>
      </c>
      <c r="P106" s="271" t="s">
        <v>210</v>
      </c>
      <c r="Q106" s="130" t="s">
        <v>210</v>
      </c>
      <c r="R106" s="272" t="s">
        <v>210</v>
      </c>
      <c r="S106" s="272" t="s">
        <v>210</v>
      </c>
      <c r="T106" s="274" t="s">
        <v>210</v>
      </c>
      <c r="U106" s="272" t="s">
        <v>210</v>
      </c>
      <c r="V106" s="274" t="s">
        <v>210</v>
      </c>
      <c r="W106" s="241" t="s">
        <v>210</v>
      </c>
      <c r="X106" s="130" t="s">
        <v>1794</v>
      </c>
      <c r="Y106" s="298" t="s">
        <v>1785</v>
      </c>
      <c r="Z106" s="69"/>
      <c r="AA106" s="69" t="s">
        <v>1795</v>
      </c>
      <c r="AB106" s="8"/>
      <c r="AC106" s="8"/>
      <c r="AD106" s="8"/>
      <c r="AE106" s="8"/>
      <c r="AF106" s="8"/>
      <c r="AG106" s="8"/>
      <c r="AH106" s="8"/>
      <c r="AI106" s="8"/>
      <c r="AJ106" s="8"/>
      <c r="AK106" s="8"/>
      <c r="AL106" s="8"/>
      <c r="AM106" s="8"/>
      <c r="AN106" s="8"/>
      <c r="AO106" s="8"/>
    </row>
    <row r="107" spans="1:41" ht="37.5" hidden="1" customHeight="1">
      <c r="A107" s="8"/>
      <c r="B107" s="522" t="s">
        <v>252</v>
      </c>
      <c r="C107" s="241">
        <v>44677</v>
      </c>
      <c r="D107" s="241">
        <v>44677</v>
      </c>
      <c r="E107" s="298" t="s">
        <v>1852</v>
      </c>
      <c r="F107" s="268" t="s">
        <v>1853</v>
      </c>
      <c r="G107" s="269" t="s">
        <v>1854</v>
      </c>
      <c r="H107" s="269"/>
      <c r="I107" s="562" t="s">
        <v>1855</v>
      </c>
      <c r="J107" s="79" t="s">
        <v>509</v>
      </c>
      <c r="K107" s="130" t="s">
        <v>540</v>
      </c>
      <c r="L107" s="625" t="s">
        <v>1792</v>
      </c>
      <c r="M107" s="625"/>
      <c r="N107" s="272">
        <v>500</v>
      </c>
      <c r="O107" s="130" t="s">
        <v>1780</v>
      </c>
      <c r="P107" s="271" t="s">
        <v>210</v>
      </c>
      <c r="Q107" s="130" t="s">
        <v>210</v>
      </c>
      <c r="R107" s="272" t="s">
        <v>210</v>
      </c>
      <c r="S107" s="272" t="s">
        <v>210</v>
      </c>
      <c r="T107" s="274" t="s">
        <v>210</v>
      </c>
      <c r="U107" s="272" t="s">
        <v>210</v>
      </c>
      <c r="V107" s="274" t="s">
        <v>210</v>
      </c>
      <c r="W107" s="241" t="s">
        <v>210</v>
      </c>
      <c r="X107" s="130" t="s">
        <v>1794</v>
      </c>
      <c r="Y107" s="298" t="s">
        <v>1785</v>
      </c>
      <c r="Z107" s="69"/>
      <c r="AA107" s="69" t="s">
        <v>1795</v>
      </c>
      <c r="AB107" s="8"/>
      <c r="AC107" s="8"/>
      <c r="AD107" s="8"/>
      <c r="AE107" s="8"/>
      <c r="AF107" s="8"/>
      <c r="AG107" s="8"/>
      <c r="AH107" s="8"/>
      <c r="AI107" s="8"/>
      <c r="AJ107" s="8"/>
      <c r="AK107" s="8"/>
      <c r="AL107" s="8"/>
      <c r="AM107" s="8"/>
      <c r="AN107" s="8"/>
      <c r="AO107" s="8"/>
    </row>
    <row r="108" spans="1:41" ht="37.5" hidden="1" customHeight="1">
      <c r="A108" s="8"/>
      <c r="B108" s="522" t="s">
        <v>252</v>
      </c>
      <c r="C108" s="241">
        <v>44677</v>
      </c>
      <c r="D108" s="241">
        <v>44677</v>
      </c>
      <c r="E108" s="298" t="s">
        <v>1865</v>
      </c>
      <c r="F108" s="268" t="s">
        <v>1866</v>
      </c>
      <c r="G108" s="269" t="s">
        <v>1867</v>
      </c>
      <c r="H108" s="269"/>
      <c r="I108" s="562" t="s">
        <v>1855</v>
      </c>
      <c r="J108" s="79" t="s">
        <v>509</v>
      </c>
      <c r="K108" s="130" t="s">
        <v>540</v>
      </c>
      <c r="L108" s="625" t="s">
        <v>1792</v>
      </c>
      <c r="M108" s="625"/>
      <c r="N108" s="272">
        <v>500</v>
      </c>
      <c r="O108" s="130" t="s">
        <v>1780</v>
      </c>
      <c r="P108" s="271" t="s">
        <v>210</v>
      </c>
      <c r="Q108" s="130" t="s">
        <v>210</v>
      </c>
      <c r="R108" s="272" t="s">
        <v>210</v>
      </c>
      <c r="S108" s="272" t="s">
        <v>210</v>
      </c>
      <c r="T108" s="274" t="s">
        <v>210</v>
      </c>
      <c r="U108" s="272" t="s">
        <v>210</v>
      </c>
      <c r="V108" s="274" t="s">
        <v>210</v>
      </c>
      <c r="W108" s="241" t="s">
        <v>210</v>
      </c>
      <c r="X108" s="130" t="s">
        <v>1794</v>
      </c>
      <c r="Y108" s="298" t="s">
        <v>1785</v>
      </c>
      <c r="Z108" s="69"/>
      <c r="AA108" s="69" t="s">
        <v>1795</v>
      </c>
      <c r="AB108" s="8"/>
      <c r="AC108" s="8"/>
      <c r="AD108" s="8"/>
      <c r="AE108" s="8"/>
      <c r="AF108" s="8"/>
      <c r="AG108" s="8"/>
      <c r="AH108" s="8"/>
      <c r="AI108" s="8"/>
      <c r="AJ108" s="8"/>
      <c r="AK108" s="8"/>
      <c r="AL108" s="8"/>
      <c r="AM108" s="8"/>
      <c r="AN108" s="8"/>
      <c r="AO108" s="8"/>
    </row>
    <row r="109" spans="1:41" ht="37.5" hidden="1" customHeight="1">
      <c r="A109" s="8"/>
      <c r="B109" s="522" t="s">
        <v>252</v>
      </c>
      <c r="C109" s="241">
        <v>44733</v>
      </c>
      <c r="D109" s="241">
        <v>44735</v>
      </c>
      <c r="E109" s="560" t="s">
        <v>1879</v>
      </c>
      <c r="F109" s="268" t="s">
        <v>1866</v>
      </c>
      <c r="G109" s="269" t="s">
        <v>1883</v>
      </c>
      <c r="H109" s="269"/>
      <c r="I109" s="562" t="s">
        <v>1855</v>
      </c>
      <c r="J109" s="79" t="s">
        <v>509</v>
      </c>
      <c r="K109" s="130" t="s">
        <v>540</v>
      </c>
      <c r="L109" s="625" t="s">
        <v>1792</v>
      </c>
      <c r="M109" s="625"/>
      <c r="N109" s="272">
        <v>500</v>
      </c>
      <c r="O109" s="130" t="s">
        <v>1780</v>
      </c>
      <c r="P109" s="271" t="s">
        <v>210</v>
      </c>
      <c r="Q109" s="130" t="s">
        <v>210</v>
      </c>
      <c r="R109" s="272" t="s">
        <v>210</v>
      </c>
      <c r="S109" s="272" t="s">
        <v>210</v>
      </c>
      <c r="T109" s="274" t="s">
        <v>210</v>
      </c>
      <c r="U109" s="272" t="s">
        <v>210</v>
      </c>
      <c r="V109" s="274" t="s">
        <v>210</v>
      </c>
      <c r="W109" s="241" t="s">
        <v>210</v>
      </c>
      <c r="X109" s="130" t="s">
        <v>1794</v>
      </c>
      <c r="Y109" s="298" t="s">
        <v>1785</v>
      </c>
      <c r="Z109" s="69"/>
      <c r="AA109" s="69" t="s">
        <v>1795</v>
      </c>
      <c r="AB109" s="8"/>
      <c r="AC109" s="8"/>
      <c r="AD109" s="8"/>
      <c r="AE109" s="8"/>
      <c r="AF109" s="8"/>
      <c r="AG109" s="8"/>
      <c r="AH109" s="8"/>
      <c r="AI109" s="8"/>
      <c r="AJ109" s="8"/>
      <c r="AK109" s="8"/>
      <c r="AL109" s="8"/>
      <c r="AM109" s="8"/>
      <c r="AN109" s="8"/>
      <c r="AO109" s="8"/>
    </row>
    <row r="110" spans="1:41" ht="37.5" hidden="1" customHeight="1">
      <c r="A110" s="8"/>
      <c r="B110" s="522" t="s">
        <v>252</v>
      </c>
      <c r="C110" s="241">
        <v>44708</v>
      </c>
      <c r="D110" s="241">
        <v>44720</v>
      </c>
      <c r="E110" s="560" t="s">
        <v>1891</v>
      </c>
      <c r="F110" s="268" t="s">
        <v>1893</v>
      </c>
      <c r="G110" s="269" t="s">
        <v>1894</v>
      </c>
      <c r="H110" s="269"/>
      <c r="I110" s="562" t="s">
        <v>1895</v>
      </c>
      <c r="J110" s="79" t="s">
        <v>509</v>
      </c>
      <c r="K110" s="130" t="s">
        <v>540</v>
      </c>
      <c r="L110" s="625" t="s">
        <v>1792</v>
      </c>
      <c r="M110" s="625"/>
      <c r="N110" s="272">
        <v>500</v>
      </c>
      <c r="O110" s="130" t="s">
        <v>1780</v>
      </c>
      <c r="P110" s="271" t="s">
        <v>210</v>
      </c>
      <c r="Q110" s="130" t="s">
        <v>210</v>
      </c>
      <c r="R110" s="272" t="s">
        <v>210</v>
      </c>
      <c r="S110" s="272" t="s">
        <v>210</v>
      </c>
      <c r="T110" s="274" t="s">
        <v>210</v>
      </c>
      <c r="U110" s="272" t="s">
        <v>210</v>
      </c>
      <c r="V110" s="274" t="s">
        <v>210</v>
      </c>
      <c r="W110" s="241" t="s">
        <v>210</v>
      </c>
      <c r="X110" s="130" t="s">
        <v>1794</v>
      </c>
      <c r="Y110" s="298" t="s">
        <v>1785</v>
      </c>
      <c r="Z110" s="69"/>
      <c r="AA110" s="69" t="s">
        <v>1795</v>
      </c>
      <c r="AB110" s="8"/>
      <c r="AC110" s="8"/>
      <c r="AD110" s="8"/>
      <c r="AE110" s="8"/>
      <c r="AF110" s="8"/>
      <c r="AG110" s="8"/>
      <c r="AH110" s="8"/>
      <c r="AI110" s="8"/>
      <c r="AJ110" s="8"/>
      <c r="AK110" s="8"/>
      <c r="AL110" s="8"/>
      <c r="AM110" s="8"/>
      <c r="AN110" s="8"/>
      <c r="AO110" s="8"/>
    </row>
    <row r="111" spans="1:41" ht="37.5" hidden="1" customHeight="1">
      <c r="A111" s="8"/>
      <c r="B111" s="522" t="s">
        <v>252</v>
      </c>
      <c r="C111" s="241">
        <v>44677</v>
      </c>
      <c r="D111" s="241">
        <v>44677</v>
      </c>
      <c r="E111" s="298" t="s">
        <v>1906</v>
      </c>
      <c r="F111" s="268" t="s">
        <v>1908</v>
      </c>
      <c r="G111" s="269" t="s">
        <v>1910</v>
      </c>
      <c r="H111" s="269"/>
      <c r="I111" s="562" t="s">
        <v>1911</v>
      </c>
      <c r="J111" s="79" t="s">
        <v>509</v>
      </c>
      <c r="K111" s="130" t="s">
        <v>540</v>
      </c>
      <c r="L111" s="625" t="s">
        <v>1792</v>
      </c>
      <c r="M111" s="625"/>
      <c r="N111" s="272">
        <v>500</v>
      </c>
      <c r="O111" s="130" t="s">
        <v>1780</v>
      </c>
      <c r="P111" s="271" t="s">
        <v>210</v>
      </c>
      <c r="Q111" s="130" t="s">
        <v>210</v>
      </c>
      <c r="R111" s="272" t="s">
        <v>210</v>
      </c>
      <c r="S111" s="272" t="s">
        <v>210</v>
      </c>
      <c r="T111" s="274" t="s">
        <v>210</v>
      </c>
      <c r="U111" s="272" t="s">
        <v>210</v>
      </c>
      <c r="V111" s="274" t="s">
        <v>210</v>
      </c>
      <c r="W111" s="241" t="s">
        <v>210</v>
      </c>
      <c r="X111" s="130" t="s">
        <v>1794</v>
      </c>
      <c r="Y111" s="298" t="s">
        <v>1785</v>
      </c>
      <c r="Z111" s="69"/>
      <c r="AA111" s="69" t="s">
        <v>1795</v>
      </c>
      <c r="AB111" s="8"/>
      <c r="AC111" s="8"/>
      <c r="AD111" s="8"/>
      <c r="AE111" s="8"/>
      <c r="AF111" s="8"/>
      <c r="AG111" s="8"/>
      <c r="AH111" s="8"/>
      <c r="AI111" s="8"/>
      <c r="AJ111" s="8"/>
      <c r="AK111" s="8"/>
      <c r="AL111" s="8"/>
      <c r="AM111" s="8"/>
      <c r="AN111" s="8"/>
      <c r="AO111" s="8"/>
    </row>
    <row r="112" spans="1:41" ht="37.5" hidden="1" customHeight="1">
      <c r="A112" s="8"/>
      <c r="B112" s="522" t="s">
        <v>252</v>
      </c>
      <c r="C112" s="241">
        <v>44677</v>
      </c>
      <c r="D112" s="241">
        <v>44677</v>
      </c>
      <c r="E112" s="298" t="s">
        <v>1921</v>
      </c>
      <c r="F112" s="268" t="s">
        <v>1908</v>
      </c>
      <c r="G112" s="269" t="s">
        <v>1923</v>
      </c>
      <c r="H112" s="269"/>
      <c r="I112" s="562" t="s">
        <v>1911</v>
      </c>
      <c r="J112" s="79" t="s">
        <v>509</v>
      </c>
      <c r="K112" s="130" t="s">
        <v>540</v>
      </c>
      <c r="L112" s="625" t="s">
        <v>1792</v>
      </c>
      <c r="M112" s="625"/>
      <c r="N112" s="272">
        <v>500</v>
      </c>
      <c r="O112" s="130" t="s">
        <v>1780</v>
      </c>
      <c r="P112" s="271" t="s">
        <v>210</v>
      </c>
      <c r="Q112" s="130" t="s">
        <v>210</v>
      </c>
      <c r="R112" s="272" t="s">
        <v>210</v>
      </c>
      <c r="S112" s="272" t="s">
        <v>210</v>
      </c>
      <c r="T112" s="274" t="s">
        <v>210</v>
      </c>
      <c r="U112" s="272" t="s">
        <v>210</v>
      </c>
      <c r="V112" s="274" t="s">
        <v>210</v>
      </c>
      <c r="W112" s="241" t="s">
        <v>210</v>
      </c>
      <c r="X112" s="130" t="s">
        <v>1794</v>
      </c>
      <c r="Y112" s="298" t="s">
        <v>1785</v>
      </c>
      <c r="Z112" s="69"/>
      <c r="AA112" s="69" t="s">
        <v>1795</v>
      </c>
      <c r="AB112" s="8"/>
      <c r="AC112" s="8"/>
      <c r="AD112" s="8"/>
      <c r="AE112" s="8"/>
      <c r="AF112" s="8"/>
      <c r="AG112" s="8"/>
      <c r="AH112" s="8"/>
      <c r="AI112" s="8"/>
      <c r="AJ112" s="8"/>
      <c r="AK112" s="8"/>
      <c r="AL112" s="8"/>
      <c r="AM112" s="8"/>
      <c r="AN112" s="8"/>
      <c r="AO112" s="8"/>
    </row>
    <row r="113" spans="1:41" ht="37.5" hidden="1" customHeight="1">
      <c r="A113" s="8"/>
      <c r="B113" s="522" t="s">
        <v>252</v>
      </c>
      <c r="C113" s="241">
        <v>44733</v>
      </c>
      <c r="D113" s="241">
        <v>44735</v>
      </c>
      <c r="E113" s="560" t="s">
        <v>1928</v>
      </c>
      <c r="F113" s="268" t="s">
        <v>1929</v>
      </c>
      <c r="G113" s="269" t="s">
        <v>1930</v>
      </c>
      <c r="H113" s="269"/>
      <c r="I113" s="562" t="s">
        <v>1911</v>
      </c>
      <c r="J113" s="79" t="s">
        <v>509</v>
      </c>
      <c r="K113" s="130" t="s">
        <v>540</v>
      </c>
      <c r="L113" s="625" t="s">
        <v>1932</v>
      </c>
      <c r="M113" s="625"/>
      <c r="N113" s="272">
        <v>500</v>
      </c>
      <c r="O113" s="130" t="s">
        <v>1780</v>
      </c>
      <c r="P113" s="271" t="s">
        <v>210</v>
      </c>
      <c r="Q113" s="130" t="s">
        <v>210</v>
      </c>
      <c r="R113" s="272" t="s">
        <v>210</v>
      </c>
      <c r="S113" s="272" t="s">
        <v>210</v>
      </c>
      <c r="T113" s="274" t="s">
        <v>210</v>
      </c>
      <c r="U113" s="272" t="s">
        <v>210</v>
      </c>
      <c r="V113" s="274" t="s">
        <v>210</v>
      </c>
      <c r="W113" s="241" t="s">
        <v>210</v>
      </c>
      <c r="X113" s="130" t="s">
        <v>1794</v>
      </c>
      <c r="Y113" s="298" t="s">
        <v>1785</v>
      </c>
      <c r="Z113" s="69"/>
      <c r="AA113" s="69" t="s">
        <v>1795</v>
      </c>
      <c r="AB113" s="8"/>
      <c r="AC113" s="8"/>
      <c r="AD113" s="8"/>
      <c r="AE113" s="8"/>
      <c r="AF113" s="8"/>
      <c r="AG113" s="8"/>
      <c r="AH113" s="8"/>
      <c r="AI113" s="8"/>
      <c r="AJ113" s="8"/>
      <c r="AK113" s="8"/>
      <c r="AL113" s="8"/>
      <c r="AM113" s="8"/>
      <c r="AN113" s="8"/>
      <c r="AO113" s="8"/>
    </row>
    <row r="114" spans="1:41" ht="37.5" hidden="1" customHeight="1">
      <c r="A114" s="8"/>
      <c r="B114" s="522" t="s">
        <v>252</v>
      </c>
      <c r="C114" s="241">
        <v>44733</v>
      </c>
      <c r="D114" s="241">
        <v>44735</v>
      </c>
      <c r="E114" s="560" t="s">
        <v>1939</v>
      </c>
      <c r="F114" s="268" t="s">
        <v>1940</v>
      </c>
      <c r="G114" s="269" t="s">
        <v>1941</v>
      </c>
      <c r="H114" s="269"/>
      <c r="I114" s="562" t="s">
        <v>1911</v>
      </c>
      <c r="J114" s="79" t="s">
        <v>509</v>
      </c>
      <c r="K114" s="130" t="s">
        <v>540</v>
      </c>
      <c r="L114" s="625" t="s">
        <v>1943</v>
      </c>
      <c r="M114" s="625"/>
      <c r="N114" s="272">
        <v>500</v>
      </c>
      <c r="O114" s="130" t="s">
        <v>1780</v>
      </c>
      <c r="P114" s="271" t="s">
        <v>210</v>
      </c>
      <c r="Q114" s="130" t="s">
        <v>210</v>
      </c>
      <c r="R114" s="272" t="s">
        <v>210</v>
      </c>
      <c r="S114" s="272" t="s">
        <v>210</v>
      </c>
      <c r="T114" s="274" t="s">
        <v>210</v>
      </c>
      <c r="U114" s="272" t="s">
        <v>210</v>
      </c>
      <c r="V114" s="274" t="s">
        <v>210</v>
      </c>
      <c r="W114" s="241" t="s">
        <v>210</v>
      </c>
      <c r="X114" s="130" t="s">
        <v>1794</v>
      </c>
      <c r="Y114" s="298" t="s">
        <v>1785</v>
      </c>
      <c r="Z114" s="69"/>
      <c r="AA114" s="69" t="s">
        <v>1795</v>
      </c>
      <c r="AB114" s="8"/>
      <c r="AC114" s="8"/>
      <c r="AD114" s="8"/>
      <c r="AE114" s="8"/>
      <c r="AF114" s="8"/>
      <c r="AG114" s="8"/>
      <c r="AH114" s="8"/>
      <c r="AI114" s="8"/>
      <c r="AJ114" s="8"/>
      <c r="AK114" s="8"/>
      <c r="AL114" s="8"/>
      <c r="AM114" s="8"/>
      <c r="AN114" s="8"/>
      <c r="AO114" s="8"/>
    </row>
    <row r="115" spans="1:41" ht="37.5" hidden="1" customHeight="1">
      <c r="A115" s="8"/>
      <c r="B115" s="522" t="s">
        <v>252</v>
      </c>
      <c r="C115" s="241">
        <v>44677</v>
      </c>
      <c r="D115" s="241">
        <v>44677</v>
      </c>
      <c r="E115" s="298" t="s">
        <v>1949</v>
      </c>
      <c r="F115" s="268" t="s">
        <v>1950</v>
      </c>
      <c r="G115" s="269" t="s">
        <v>1951</v>
      </c>
      <c r="H115" s="269"/>
      <c r="I115" s="562" t="s">
        <v>1953</v>
      </c>
      <c r="J115" s="79" t="s">
        <v>509</v>
      </c>
      <c r="K115" s="130" t="s">
        <v>540</v>
      </c>
      <c r="L115" s="625" t="s">
        <v>1792</v>
      </c>
      <c r="M115" s="625"/>
      <c r="N115" s="272">
        <v>500</v>
      </c>
      <c r="O115" s="130" t="s">
        <v>1780</v>
      </c>
      <c r="P115" s="271" t="s">
        <v>210</v>
      </c>
      <c r="Q115" s="130" t="s">
        <v>210</v>
      </c>
      <c r="R115" s="272" t="s">
        <v>210</v>
      </c>
      <c r="S115" s="272" t="s">
        <v>210</v>
      </c>
      <c r="T115" s="274" t="s">
        <v>210</v>
      </c>
      <c r="U115" s="272" t="s">
        <v>210</v>
      </c>
      <c r="V115" s="274" t="s">
        <v>210</v>
      </c>
      <c r="W115" s="241" t="s">
        <v>210</v>
      </c>
      <c r="X115" s="130" t="s">
        <v>1794</v>
      </c>
      <c r="Y115" s="298" t="s">
        <v>1785</v>
      </c>
      <c r="Z115" s="69"/>
      <c r="AA115" s="69" t="s">
        <v>1795</v>
      </c>
      <c r="AB115" s="8"/>
      <c r="AC115" s="8"/>
      <c r="AD115" s="8"/>
      <c r="AE115" s="8"/>
      <c r="AF115" s="8"/>
      <c r="AG115" s="8"/>
      <c r="AH115" s="8"/>
      <c r="AI115" s="8"/>
      <c r="AJ115" s="8"/>
      <c r="AK115" s="8"/>
      <c r="AL115" s="8"/>
      <c r="AM115" s="8"/>
      <c r="AN115" s="8"/>
      <c r="AO115" s="8"/>
    </row>
    <row r="116" spans="1:41" ht="37.5" hidden="1" customHeight="1">
      <c r="A116" s="8"/>
      <c r="B116" s="522" t="s">
        <v>252</v>
      </c>
      <c r="C116" s="241">
        <v>44708</v>
      </c>
      <c r="D116" s="241">
        <v>44735</v>
      </c>
      <c r="E116" s="560" t="s">
        <v>1959</v>
      </c>
      <c r="F116" s="268" t="s">
        <v>1950</v>
      </c>
      <c r="G116" s="269" t="s">
        <v>1960</v>
      </c>
      <c r="H116" s="269"/>
      <c r="I116" s="562" t="s">
        <v>1953</v>
      </c>
      <c r="J116" s="79" t="s">
        <v>509</v>
      </c>
      <c r="K116" s="130" t="s">
        <v>540</v>
      </c>
      <c r="L116" s="625" t="s">
        <v>1792</v>
      </c>
      <c r="M116" s="625"/>
      <c r="N116" s="272">
        <v>500</v>
      </c>
      <c r="O116" s="130" t="s">
        <v>1780</v>
      </c>
      <c r="P116" s="271" t="s">
        <v>210</v>
      </c>
      <c r="Q116" s="130" t="s">
        <v>210</v>
      </c>
      <c r="R116" s="272" t="s">
        <v>210</v>
      </c>
      <c r="S116" s="272" t="s">
        <v>210</v>
      </c>
      <c r="T116" s="274" t="s">
        <v>210</v>
      </c>
      <c r="U116" s="272" t="s">
        <v>210</v>
      </c>
      <c r="V116" s="274" t="s">
        <v>210</v>
      </c>
      <c r="W116" s="241" t="s">
        <v>210</v>
      </c>
      <c r="X116" s="130" t="s">
        <v>1794</v>
      </c>
      <c r="Y116" s="298" t="s">
        <v>1785</v>
      </c>
      <c r="Z116" s="69"/>
      <c r="AA116" s="69" t="s">
        <v>1795</v>
      </c>
      <c r="AB116" s="8"/>
      <c r="AC116" s="8"/>
      <c r="AD116" s="8"/>
      <c r="AE116" s="8"/>
      <c r="AF116" s="8"/>
      <c r="AG116" s="8"/>
      <c r="AH116" s="8"/>
      <c r="AI116" s="8"/>
      <c r="AJ116" s="8"/>
      <c r="AK116" s="8"/>
      <c r="AL116" s="8"/>
      <c r="AM116" s="8"/>
      <c r="AN116" s="8"/>
      <c r="AO116" s="8"/>
    </row>
    <row r="117" spans="1:41" ht="37.5" hidden="1" customHeight="1">
      <c r="A117" s="8"/>
      <c r="B117" s="522" t="s">
        <v>252</v>
      </c>
      <c r="C117" s="241">
        <v>44677</v>
      </c>
      <c r="D117" s="241">
        <v>44677</v>
      </c>
      <c r="E117" s="298" t="s">
        <v>1964</v>
      </c>
      <c r="F117" s="268" t="s">
        <v>1966</v>
      </c>
      <c r="G117" s="269" t="s">
        <v>1967</v>
      </c>
      <c r="H117" s="269"/>
      <c r="I117" s="562" t="s">
        <v>1968</v>
      </c>
      <c r="J117" s="79" t="s">
        <v>509</v>
      </c>
      <c r="K117" s="130" t="s">
        <v>540</v>
      </c>
      <c r="L117" s="625" t="s">
        <v>1792</v>
      </c>
      <c r="M117" s="625"/>
      <c r="N117" s="272">
        <v>500</v>
      </c>
      <c r="O117" s="130" t="s">
        <v>1780</v>
      </c>
      <c r="P117" s="271" t="s">
        <v>210</v>
      </c>
      <c r="Q117" s="130" t="s">
        <v>210</v>
      </c>
      <c r="R117" s="272" t="s">
        <v>210</v>
      </c>
      <c r="S117" s="272" t="s">
        <v>210</v>
      </c>
      <c r="T117" s="274" t="s">
        <v>210</v>
      </c>
      <c r="U117" s="272" t="s">
        <v>210</v>
      </c>
      <c r="V117" s="274" t="s">
        <v>210</v>
      </c>
      <c r="W117" s="241" t="s">
        <v>210</v>
      </c>
      <c r="X117" s="130" t="s">
        <v>1794</v>
      </c>
      <c r="Y117" s="298" t="s">
        <v>1785</v>
      </c>
      <c r="Z117" s="69"/>
      <c r="AA117" s="69" t="s">
        <v>1795</v>
      </c>
      <c r="AB117" s="8"/>
      <c r="AC117" s="8"/>
      <c r="AD117" s="8"/>
      <c r="AE117" s="8"/>
      <c r="AF117" s="8"/>
      <c r="AG117" s="8"/>
      <c r="AH117" s="8"/>
      <c r="AI117" s="8"/>
      <c r="AJ117" s="8"/>
      <c r="AK117" s="8"/>
      <c r="AL117" s="8"/>
      <c r="AM117" s="8"/>
      <c r="AN117" s="8"/>
      <c r="AO117" s="8"/>
    </row>
    <row r="118" spans="1:41" ht="37.5" hidden="1" customHeight="1">
      <c r="A118" s="8"/>
      <c r="B118" s="522" t="s">
        <v>252</v>
      </c>
      <c r="C118" s="241">
        <v>44733</v>
      </c>
      <c r="D118" s="241">
        <v>44735</v>
      </c>
      <c r="E118" s="560" t="s">
        <v>1979</v>
      </c>
      <c r="F118" s="268">
        <v>170161</v>
      </c>
      <c r="G118" s="269" t="s">
        <v>1980</v>
      </c>
      <c r="H118" s="269"/>
      <c r="I118" s="562" t="s">
        <v>1981</v>
      </c>
      <c r="J118" s="79" t="s">
        <v>509</v>
      </c>
      <c r="K118" s="130" t="s">
        <v>540</v>
      </c>
      <c r="L118" s="130" t="s">
        <v>1982</v>
      </c>
      <c r="M118" s="130"/>
      <c r="N118" s="272">
        <v>500</v>
      </c>
      <c r="O118" s="130" t="s">
        <v>1780</v>
      </c>
      <c r="P118" s="271" t="s">
        <v>210</v>
      </c>
      <c r="Q118" s="130" t="s">
        <v>210</v>
      </c>
      <c r="R118" s="272" t="s">
        <v>210</v>
      </c>
      <c r="S118" s="272" t="s">
        <v>210</v>
      </c>
      <c r="T118" s="274" t="s">
        <v>210</v>
      </c>
      <c r="U118" s="272" t="s">
        <v>210</v>
      </c>
      <c r="V118" s="274" t="s">
        <v>210</v>
      </c>
      <c r="W118" s="241" t="s">
        <v>210</v>
      </c>
      <c r="X118" s="130" t="s">
        <v>1794</v>
      </c>
      <c r="Y118" s="298" t="s">
        <v>1785</v>
      </c>
      <c r="Z118" s="69"/>
      <c r="AA118" s="69" t="s">
        <v>1795</v>
      </c>
      <c r="AB118" s="8"/>
      <c r="AC118" s="8"/>
      <c r="AD118" s="8"/>
      <c r="AE118" s="8"/>
      <c r="AF118" s="8"/>
      <c r="AG118" s="8"/>
      <c r="AH118" s="8"/>
      <c r="AI118" s="8"/>
      <c r="AJ118" s="8"/>
      <c r="AK118" s="8"/>
      <c r="AL118" s="8"/>
      <c r="AM118" s="8"/>
      <c r="AN118" s="8"/>
      <c r="AO118" s="8"/>
    </row>
    <row r="119" spans="1:41" ht="37.5" hidden="1" customHeight="1">
      <c r="A119" s="8"/>
      <c r="B119" s="522" t="s">
        <v>252</v>
      </c>
      <c r="C119" s="241">
        <v>44708</v>
      </c>
      <c r="D119" s="241">
        <v>44735</v>
      </c>
      <c r="E119" s="560" t="s">
        <v>1984</v>
      </c>
      <c r="F119" s="268" t="s">
        <v>1985</v>
      </c>
      <c r="G119" s="269" t="s">
        <v>1986</v>
      </c>
      <c r="H119" s="269"/>
      <c r="I119" s="562" t="s">
        <v>1987</v>
      </c>
      <c r="J119" s="79" t="s">
        <v>509</v>
      </c>
      <c r="K119" s="130" t="s">
        <v>540</v>
      </c>
      <c r="L119" s="625" t="s">
        <v>1792</v>
      </c>
      <c r="M119" s="625"/>
      <c r="N119" s="272">
        <v>1000</v>
      </c>
      <c r="O119" s="130" t="s">
        <v>1780</v>
      </c>
      <c r="P119" s="271" t="s">
        <v>210</v>
      </c>
      <c r="Q119" s="130" t="s">
        <v>210</v>
      </c>
      <c r="R119" s="272" t="s">
        <v>210</v>
      </c>
      <c r="S119" s="272" t="s">
        <v>210</v>
      </c>
      <c r="T119" s="274" t="s">
        <v>210</v>
      </c>
      <c r="U119" s="272" t="s">
        <v>210</v>
      </c>
      <c r="V119" s="274" t="s">
        <v>210</v>
      </c>
      <c r="W119" s="241" t="s">
        <v>210</v>
      </c>
      <c r="X119" s="130" t="s">
        <v>1794</v>
      </c>
      <c r="Y119" s="298" t="s">
        <v>1785</v>
      </c>
      <c r="Z119" s="69"/>
      <c r="AA119" s="69" t="s">
        <v>1795</v>
      </c>
      <c r="AB119" s="8"/>
      <c r="AC119" s="8"/>
      <c r="AD119" s="8"/>
      <c r="AE119" s="8"/>
      <c r="AF119" s="8"/>
      <c r="AG119" s="8"/>
      <c r="AH119" s="8"/>
      <c r="AI119" s="8"/>
      <c r="AJ119" s="8"/>
      <c r="AK119" s="8"/>
      <c r="AL119" s="8"/>
      <c r="AM119" s="8"/>
      <c r="AN119" s="8"/>
      <c r="AO119" s="8"/>
    </row>
    <row r="120" spans="1:41" ht="37.5" hidden="1" customHeight="1">
      <c r="A120" s="8"/>
      <c r="B120" s="522" t="s">
        <v>252</v>
      </c>
      <c r="C120" s="241">
        <v>44733</v>
      </c>
      <c r="D120" s="241">
        <v>44735</v>
      </c>
      <c r="E120" s="560" t="s">
        <v>1990</v>
      </c>
      <c r="F120" s="268">
        <v>170157</v>
      </c>
      <c r="G120" s="269" t="s">
        <v>1991</v>
      </c>
      <c r="H120" s="269"/>
      <c r="I120" s="562" t="s">
        <v>1992</v>
      </c>
      <c r="J120" s="79" t="s">
        <v>509</v>
      </c>
      <c r="K120" s="130" t="s">
        <v>540</v>
      </c>
      <c r="L120" s="130" t="s">
        <v>1993</v>
      </c>
      <c r="M120" s="130"/>
      <c r="N120" s="272">
        <v>500</v>
      </c>
      <c r="O120" s="130" t="s">
        <v>1780</v>
      </c>
      <c r="P120" s="271" t="s">
        <v>210</v>
      </c>
      <c r="Q120" s="130" t="s">
        <v>210</v>
      </c>
      <c r="R120" s="272" t="s">
        <v>210</v>
      </c>
      <c r="S120" s="272" t="s">
        <v>210</v>
      </c>
      <c r="T120" s="274" t="s">
        <v>210</v>
      </c>
      <c r="U120" s="272" t="s">
        <v>210</v>
      </c>
      <c r="V120" s="274" t="s">
        <v>210</v>
      </c>
      <c r="W120" s="241" t="s">
        <v>210</v>
      </c>
      <c r="X120" s="130" t="s">
        <v>1794</v>
      </c>
      <c r="Y120" s="298" t="s">
        <v>1785</v>
      </c>
      <c r="Z120" s="69"/>
      <c r="AA120" s="69" t="s">
        <v>1795</v>
      </c>
      <c r="AB120" s="8"/>
      <c r="AC120" s="8"/>
      <c r="AD120" s="8"/>
      <c r="AE120" s="8"/>
      <c r="AF120" s="8"/>
      <c r="AG120" s="8"/>
      <c r="AH120" s="8"/>
      <c r="AI120" s="8"/>
      <c r="AJ120" s="8"/>
      <c r="AK120" s="8"/>
      <c r="AL120" s="8"/>
      <c r="AM120" s="8"/>
      <c r="AN120" s="8"/>
      <c r="AO120" s="8"/>
    </row>
    <row r="121" spans="1:41" ht="30" hidden="1">
      <c r="A121" s="664"/>
      <c r="B121" s="142" t="s">
        <v>252</v>
      </c>
      <c r="C121" s="134">
        <v>44760</v>
      </c>
      <c r="D121" s="134">
        <v>44761</v>
      </c>
      <c r="E121" s="142" t="s">
        <v>1997</v>
      </c>
      <c r="F121" s="614">
        <v>184203</v>
      </c>
      <c r="G121" s="615" t="s">
        <v>2002</v>
      </c>
      <c r="H121" s="615"/>
      <c r="I121" s="139" t="s">
        <v>2004</v>
      </c>
      <c r="J121" s="142" t="s">
        <v>462</v>
      </c>
      <c r="K121" s="142" t="s">
        <v>540</v>
      </c>
      <c r="L121" s="142" t="s">
        <v>2006</v>
      </c>
      <c r="M121" s="142"/>
      <c r="N121" s="616" t="s">
        <v>210</v>
      </c>
      <c r="O121" s="140" t="s">
        <v>1780</v>
      </c>
      <c r="P121" s="142" t="s">
        <v>210</v>
      </c>
      <c r="Q121" s="142" t="s">
        <v>210</v>
      </c>
      <c r="R121" s="616" t="s">
        <v>210</v>
      </c>
      <c r="S121" s="616" t="s">
        <v>210</v>
      </c>
      <c r="T121" s="617" t="s">
        <v>210</v>
      </c>
      <c r="U121" s="616" t="s">
        <v>210</v>
      </c>
      <c r="V121" s="617" t="s">
        <v>210</v>
      </c>
      <c r="W121" s="134">
        <v>45205</v>
      </c>
      <c r="X121" s="142" t="s">
        <v>34</v>
      </c>
      <c r="Y121" s="613" t="s">
        <v>2015</v>
      </c>
      <c r="Z121" s="446"/>
      <c r="AA121" s="446" t="s">
        <v>2016</v>
      </c>
      <c r="AB121" s="402"/>
      <c r="AC121" s="402"/>
      <c r="AD121" s="402"/>
      <c r="AE121" s="402"/>
      <c r="AF121" s="402"/>
      <c r="AG121" s="402"/>
      <c r="AH121" s="402"/>
      <c r="AI121" s="402"/>
      <c r="AJ121" s="402"/>
      <c r="AK121" s="402"/>
      <c r="AL121" s="402"/>
      <c r="AM121" s="402"/>
      <c r="AN121" s="402"/>
      <c r="AO121" s="402"/>
    </row>
    <row r="122" spans="1:41" ht="37.5" hidden="1" customHeight="1">
      <c r="A122" s="402"/>
      <c r="B122" s="358" t="s">
        <v>252</v>
      </c>
      <c r="C122" s="366">
        <v>44823</v>
      </c>
      <c r="D122" s="366">
        <v>44823</v>
      </c>
      <c r="E122" s="564" t="s">
        <v>2021</v>
      </c>
      <c r="F122" s="618" t="s">
        <v>2022</v>
      </c>
      <c r="G122" s="619" t="s">
        <v>2024</v>
      </c>
      <c r="H122" s="619"/>
      <c r="I122" s="362" t="s">
        <v>2025</v>
      </c>
      <c r="J122" s="140" t="s">
        <v>2029</v>
      </c>
      <c r="K122" s="140" t="s">
        <v>2031</v>
      </c>
      <c r="L122" s="140" t="s">
        <v>2032</v>
      </c>
      <c r="M122" s="140"/>
      <c r="N122" s="364">
        <v>375899.38</v>
      </c>
      <c r="O122" s="140" t="s">
        <v>1780</v>
      </c>
      <c r="P122" s="140" t="s">
        <v>210</v>
      </c>
      <c r="Q122" s="140" t="s">
        <v>210</v>
      </c>
      <c r="R122" s="364" t="s">
        <v>210</v>
      </c>
      <c r="S122" s="364" t="s">
        <v>210</v>
      </c>
      <c r="T122" s="365" t="s">
        <v>210</v>
      </c>
      <c r="U122" s="364" t="s">
        <v>210</v>
      </c>
      <c r="V122" s="365" t="s">
        <v>210</v>
      </c>
      <c r="W122" s="366">
        <v>45810</v>
      </c>
      <c r="X122" s="140" t="s">
        <v>34</v>
      </c>
      <c r="Y122" s="564" t="s">
        <v>2035</v>
      </c>
      <c r="Z122" s="446"/>
      <c r="AA122" s="446" t="s">
        <v>2036</v>
      </c>
      <c r="AB122" s="402"/>
      <c r="AC122" s="402"/>
      <c r="AD122" s="402"/>
      <c r="AE122" s="402"/>
      <c r="AF122" s="402"/>
      <c r="AG122" s="402"/>
      <c r="AH122" s="402"/>
      <c r="AI122" s="402"/>
      <c r="AJ122" s="402"/>
      <c r="AK122" s="402"/>
      <c r="AL122" s="402"/>
      <c r="AM122" s="402"/>
      <c r="AN122" s="402"/>
      <c r="AO122" s="402"/>
    </row>
    <row r="123" spans="1:41" ht="60" hidden="1">
      <c r="A123" s="402"/>
      <c r="B123" s="358" t="s">
        <v>252</v>
      </c>
      <c r="C123" s="366">
        <v>44855</v>
      </c>
      <c r="D123" s="366">
        <v>44858</v>
      </c>
      <c r="E123" s="564" t="s">
        <v>2043</v>
      </c>
      <c r="F123" s="618">
        <v>208047</v>
      </c>
      <c r="G123" s="619" t="s">
        <v>2044</v>
      </c>
      <c r="H123" s="619"/>
      <c r="I123" s="362" t="s">
        <v>2045</v>
      </c>
      <c r="J123" s="140" t="s">
        <v>2046</v>
      </c>
      <c r="K123" s="140" t="s">
        <v>2047</v>
      </c>
      <c r="L123" s="140" t="s">
        <v>2048</v>
      </c>
      <c r="M123" s="140"/>
      <c r="N123" s="364">
        <v>68574.070000000007</v>
      </c>
      <c r="O123" s="140" t="s">
        <v>512</v>
      </c>
      <c r="P123" s="140" t="s">
        <v>210</v>
      </c>
      <c r="Q123" s="140" t="s">
        <v>210</v>
      </c>
      <c r="R123" s="364" t="s">
        <v>210</v>
      </c>
      <c r="S123" s="364" t="s">
        <v>210</v>
      </c>
      <c r="T123" s="365" t="s">
        <v>210</v>
      </c>
      <c r="U123" s="364" t="s">
        <v>210</v>
      </c>
      <c r="V123" s="365" t="s">
        <v>210</v>
      </c>
      <c r="W123" s="366">
        <v>45896</v>
      </c>
      <c r="X123" s="140" t="s">
        <v>34</v>
      </c>
      <c r="Y123" s="564" t="s">
        <v>2051</v>
      </c>
      <c r="Z123" s="446"/>
      <c r="AA123" s="446"/>
      <c r="AB123" s="402"/>
      <c r="AC123" s="402"/>
      <c r="AD123" s="402"/>
      <c r="AE123" s="402"/>
      <c r="AF123" s="402"/>
      <c r="AG123" s="402"/>
      <c r="AH123" s="402"/>
      <c r="AI123" s="402"/>
      <c r="AJ123" s="402"/>
      <c r="AK123" s="402"/>
      <c r="AL123" s="402"/>
      <c r="AM123" s="402"/>
      <c r="AN123" s="402"/>
      <c r="AO123" s="402"/>
    </row>
    <row r="124" spans="1:41" ht="60">
      <c r="A124" s="402"/>
      <c r="B124" s="358" t="s">
        <v>808</v>
      </c>
      <c r="C124" s="366">
        <v>44895</v>
      </c>
      <c r="D124" s="366">
        <v>44895</v>
      </c>
      <c r="E124" s="564" t="s">
        <v>2052</v>
      </c>
      <c r="F124" s="618" t="s">
        <v>578</v>
      </c>
      <c r="G124" s="619" t="s">
        <v>2053</v>
      </c>
      <c r="H124" s="619" t="s">
        <v>2054</v>
      </c>
      <c r="I124" s="362" t="s">
        <v>2055</v>
      </c>
      <c r="J124" s="140" t="s">
        <v>509</v>
      </c>
      <c r="K124" s="140" t="s">
        <v>509</v>
      </c>
      <c r="L124" s="140" t="s">
        <v>2056</v>
      </c>
      <c r="M124" s="140"/>
      <c r="N124" s="364">
        <v>39447.56</v>
      </c>
      <c r="O124" s="140" t="s">
        <v>290</v>
      </c>
      <c r="P124" s="140" t="s">
        <v>210</v>
      </c>
      <c r="Q124" s="140" t="s">
        <v>210</v>
      </c>
      <c r="R124" s="364">
        <v>5522.66</v>
      </c>
      <c r="S124" s="364" t="s">
        <v>210</v>
      </c>
      <c r="T124" s="365" t="s">
        <v>210</v>
      </c>
      <c r="U124" s="364">
        <v>83753347.969999999</v>
      </c>
      <c r="V124" s="365" t="s">
        <v>2058</v>
      </c>
      <c r="W124" s="366">
        <v>45552</v>
      </c>
      <c r="X124" s="140" t="s">
        <v>34</v>
      </c>
      <c r="Y124" s="564" t="s">
        <v>2060</v>
      </c>
      <c r="Z124" s="446"/>
      <c r="AA124" s="402"/>
      <c r="AB124" s="402"/>
      <c r="AC124" s="402"/>
      <c r="AD124" s="402"/>
      <c r="AE124" s="402"/>
      <c r="AF124" s="402"/>
      <c r="AG124" s="402"/>
      <c r="AH124" s="402"/>
      <c r="AI124" s="402"/>
      <c r="AJ124" s="402"/>
      <c r="AK124" s="402"/>
      <c r="AL124" s="402"/>
      <c r="AM124" s="402"/>
      <c r="AN124" s="402"/>
      <c r="AO124" s="402"/>
    </row>
    <row r="125" spans="1:41" ht="37.5" hidden="1" customHeight="1">
      <c r="A125" s="8"/>
      <c r="B125" s="358" t="s">
        <v>252</v>
      </c>
      <c r="C125" s="366">
        <v>44988</v>
      </c>
      <c r="D125" s="366">
        <v>44991</v>
      </c>
      <c r="E125" s="564" t="s">
        <v>2065</v>
      </c>
      <c r="F125" s="618" t="s">
        <v>2066</v>
      </c>
      <c r="G125" s="619" t="s">
        <v>2067</v>
      </c>
      <c r="H125" s="619" t="s">
        <v>2068</v>
      </c>
      <c r="I125" s="362" t="s">
        <v>2069</v>
      </c>
      <c r="J125" s="140" t="s">
        <v>2071</v>
      </c>
      <c r="K125" s="140" t="s">
        <v>364</v>
      </c>
      <c r="L125" s="140" t="s">
        <v>2072</v>
      </c>
      <c r="M125" s="140"/>
      <c r="N125" s="364">
        <v>17390.13</v>
      </c>
      <c r="O125" s="140" t="s">
        <v>142</v>
      </c>
      <c r="P125" s="140" t="s">
        <v>210</v>
      </c>
      <c r="Q125" s="140" t="s">
        <v>210</v>
      </c>
      <c r="R125" s="364">
        <v>139121.04</v>
      </c>
      <c r="S125" s="364" t="s">
        <v>210</v>
      </c>
      <c r="T125" s="365" t="s">
        <v>210</v>
      </c>
      <c r="U125" s="364">
        <v>46524858.200000003</v>
      </c>
      <c r="V125" s="365" t="s">
        <v>210</v>
      </c>
      <c r="W125" s="366">
        <v>45553</v>
      </c>
      <c r="X125" s="140" t="s">
        <v>34</v>
      </c>
      <c r="Y125" s="564" t="s">
        <v>2076</v>
      </c>
      <c r="Z125" s="683" t="s">
        <v>0</v>
      </c>
      <c r="AA125" s="8"/>
      <c r="AB125" s="8"/>
      <c r="AC125" s="8"/>
      <c r="AD125" s="8"/>
      <c r="AE125" s="8"/>
      <c r="AF125" s="8"/>
      <c r="AG125" s="8"/>
      <c r="AH125" s="8"/>
      <c r="AI125" s="8"/>
      <c r="AJ125" s="8"/>
      <c r="AK125" s="8"/>
      <c r="AL125" s="8"/>
      <c r="AM125" s="8"/>
      <c r="AN125" s="8"/>
      <c r="AO125" s="8"/>
    </row>
    <row r="126" spans="1:41" ht="60" hidden="1">
      <c r="A126" s="664"/>
      <c r="B126" s="142" t="s">
        <v>252</v>
      </c>
      <c r="C126" s="134">
        <v>45089</v>
      </c>
      <c r="D126" s="134">
        <v>45089</v>
      </c>
      <c r="E126" s="142" t="s">
        <v>2083</v>
      </c>
      <c r="F126" s="614" t="s">
        <v>2084</v>
      </c>
      <c r="G126" s="615" t="s">
        <v>2086</v>
      </c>
      <c r="H126" s="615"/>
      <c r="I126" s="139" t="s">
        <v>2087</v>
      </c>
      <c r="J126" s="142" t="s">
        <v>195</v>
      </c>
      <c r="K126" s="142" t="s">
        <v>540</v>
      </c>
      <c r="L126" s="142" t="s">
        <v>2088</v>
      </c>
      <c r="M126" s="142"/>
      <c r="N126" s="616">
        <v>6800</v>
      </c>
      <c r="O126" s="140" t="s">
        <v>1780</v>
      </c>
      <c r="P126" s="142" t="s">
        <v>210</v>
      </c>
      <c r="Q126" s="142" t="s">
        <v>210</v>
      </c>
      <c r="R126" s="616" t="s">
        <v>210</v>
      </c>
      <c r="S126" s="616" t="s">
        <v>210</v>
      </c>
      <c r="T126" s="617" t="s">
        <v>210</v>
      </c>
      <c r="U126" s="616" t="s">
        <v>210</v>
      </c>
      <c r="V126" s="617" t="s">
        <v>210</v>
      </c>
      <c r="W126" s="134">
        <v>45205</v>
      </c>
      <c r="X126" s="142" t="s">
        <v>34</v>
      </c>
      <c r="Y126" s="613" t="s">
        <v>2015</v>
      </c>
      <c r="Z126" s="446"/>
      <c r="AA126" s="446"/>
      <c r="AB126" s="402"/>
      <c r="AC126" s="402"/>
      <c r="AD126" s="402"/>
      <c r="AE126" s="402"/>
      <c r="AF126" s="402"/>
      <c r="AG126" s="402"/>
      <c r="AH126" s="402"/>
      <c r="AI126" s="402"/>
      <c r="AJ126" s="402"/>
      <c r="AK126" s="402"/>
      <c r="AL126" s="402"/>
      <c r="AM126" s="402"/>
      <c r="AN126" s="402"/>
      <c r="AO126" s="402"/>
    </row>
    <row r="127" spans="1:41" ht="45" hidden="1">
      <c r="A127" s="664"/>
      <c r="B127" s="142" t="s">
        <v>252</v>
      </c>
      <c r="C127" s="134">
        <v>45079</v>
      </c>
      <c r="D127" s="134">
        <v>45079</v>
      </c>
      <c r="E127" s="142" t="s">
        <v>2097</v>
      </c>
      <c r="F127" s="614" t="s">
        <v>2098</v>
      </c>
      <c r="G127" s="615" t="s">
        <v>2099</v>
      </c>
      <c r="H127" s="615" t="s">
        <v>2100</v>
      </c>
      <c r="I127" s="139" t="s">
        <v>2101</v>
      </c>
      <c r="J127" s="142" t="s">
        <v>1765</v>
      </c>
      <c r="K127" s="142" t="s">
        <v>1765</v>
      </c>
      <c r="L127" s="142" t="s">
        <v>2102</v>
      </c>
      <c r="M127" s="142"/>
      <c r="N127" s="616" t="s">
        <v>210</v>
      </c>
      <c r="O127" s="140" t="s">
        <v>512</v>
      </c>
      <c r="P127" s="142" t="s">
        <v>210</v>
      </c>
      <c r="Q127" s="142" t="s">
        <v>210</v>
      </c>
      <c r="R127" s="616" t="s">
        <v>210</v>
      </c>
      <c r="S127" s="616" t="s">
        <v>210</v>
      </c>
      <c r="T127" s="617" t="s">
        <v>210</v>
      </c>
      <c r="U127" s="616" t="s">
        <v>210</v>
      </c>
      <c r="V127" s="617" t="s">
        <v>210</v>
      </c>
      <c r="W127" s="134">
        <v>45093</v>
      </c>
      <c r="X127" s="142" t="s">
        <v>34</v>
      </c>
      <c r="Y127" s="613" t="s">
        <v>2107</v>
      </c>
      <c r="Z127" s="446"/>
      <c r="AA127" s="446"/>
      <c r="AB127" s="402"/>
      <c r="AC127" s="402"/>
      <c r="AD127" s="402"/>
      <c r="AE127" s="402"/>
      <c r="AF127" s="402"/>
      <c r="AG127" s="402"/>
      <c r="AH127" s="402"/>
      <c r="AI127" s="402"/>
      <c r="AJ127" s="402"/>
      <c r="AK127" s="402"/>
      <c r="AL127" s="402"/>
      <c r="AM127" s="402"/>
      <c r="AN127" s="402"/>
      <c r="AO127" s="402"/>
    </row>
    <row r="128" spans="1:41" ht="31.5" hidden="1" customHeight="1">
      <c r="A128" s="402"/>
      <c r="B128" s="358" t="s">
        <v>252</v>
      </c>
      <c r="C128" s="366">
        <v>45183</v>
      </c>
      <c r="D128" s="366">
        <v>45183</v>
      </c>
      <c r="E128" s="564" t="s">
        <v>2110</v>
      </c>
      <c r="F128" s="618" t="s">
        <v>2111</v>
      </c>
      <c r="G128" s="619" t="s">
        <v>278</v>
      </c>
      <c r="H128" s="619"/>
      <c r="I128" s="362" t="s">
        <v>2112</v>
      </c>
      <c r="J128" s="140" t="s">
        <v>481</v>
      </c>
      <c r="K128" s="140" t="s">
        <v>2114</v>
      </c>
      <c r="L128" s="140" t="s">
        <v>2115</v>
      </c>
      <c r="M128" s="140"/>
      <c r="N128" s="364" t="s">
        <v>210</v>
      </c>
      <c r="O128" s="140" t="s">
        <v>210</v>
      </c>
      <c r="P128" s="140" t="s">
        <v>210</v>
      </c>
      <c r="Q128" s="140" t="s">
        <v>210</v>
      </c>
      <c r="R128" s="364" t="s">
        <v>210</v>
      </c>
      <c r="S128" s="364" t="s">
        <v>210</v>
      </c>
      <c r="T128" s="365" t="s">
        <v>210</v>
      </c>
      <c r="U128" s="364" t="s">
        <v>210</v>
      </c>
      <c r="V128" s="699" t="s">
        <v>210</v>
      </c>
      <c r="W128" s="701">
        <v>45224</v>
      </c>
      <c r="X128" s="703" t="s">
        <v>34</v>
      </c>
      <c r="Y128" s="360" t="s">
        <v>2122</v>
      </c>
      <c r="Z128" s="446"/>
      <c r="AA128" s="446"/>
      <c r="AB128" s="402"/>
      <c r="AC128" s="402"/>
      <c r="AD128" s="402"/>
      <c r="AE128" s="402"/>
      <c r="AF128" s="402"/>
      <c r="AG128" s="402"/>
      <c r="AH128" s="402"/>
      <c r="AI128" s="402"/>
      <c r="AJ128" s="402"/>
      <c r="AK128" s="402"/>
      <c r="AL128" s="402"/>
      <c r="AM128" s="402"/>
      <c r="AN128" s="402"/>
      <c r="AO128" s="402"/>
    </row>
    <row r="129" spans="1:41" ht="30" hidden="1">
      <c r="A129" s="8"/>
      <c r="B129" s="522" t="s">
        <v>252</v>
      </c>
      <c r="C129" s="241">
        <v>45197</v>
      </c>
      <c r="D129" s="241">
        <v>45197</v>
      </c>
      <c r="E129" s="298" t="s">
        <v>2125</v>
      </c>
      <c r="F129" s="268" t="s">
        <v>460</v>
      </c>
      <c r="G129" s="269" t="s">
        <v>448</v>
      </c>
      <c r="H129" s="269"/>
      <c r="I129" s="562" t="s">
        <v>2126</v>
      </c>
      <c r="J129" s="79" t="s">
        <v>462</v>
      </c>
      <c r="K129" s="79" t="s">
        <v>540</v>
      </c>
      <c r="L129" s="130" t="s">
        <v>2128</v>
      </c>
      <c r="M129" s="130"/>
      <c r="N129" s="272">
        <v>11092.92</v>
      </c>
      <c r="O129" s="130" t="s">
        <v>142</v>
      </c>
      <c r="P129" s="271" t="s">
        <v>210</v>
      </c>
      <c r="Q129" s="130" t="s">
        <v>210</v>
      </c>
      <c r="R129" s="272">
        <v>44371.68</v>
      </c>
      <c r="S129" s="272" t="s">
        <v>210</v>
      </c>
      <c r="T129" s="274" t="s">
        <v>210</v>
      </c>
      <c r="U129" s="272" t="s">
        <v>210</v>
      </c>
      <c r="V129" s="274" t="s">
        <v>210</v>
      </c>
      <c r="W129" s="130" t="s">
        <v>210</v>
      </c>
      <c r="X129" s="130" t="s">
        <v>2131</v>
      </c>
      <c r="Y129" s="298" t="s">
        <v>2132</v>
      </c>
      <c r="Z129" s="69"/>
      <c r="AA129" s="69"/>
      <c r="AB129" s="8"/>
      <c r="AC129" s="8"/>
      <c r="AD129" s="8"/>
      <c r="AE129" s="8"/>
      <c r="AF129" s="8"/>
      <c r="AG129" s="8"/>
      <c r="AH129" s="8"/>
      <c r="AI129" s="8"/>
      <c r="AJ129" s="8"/>
      <c r="AK129" s="8"/>
      <c r="AL129" s="8"/>
      <c r="AM129" s="8"/>
      <c r="AN129" s="8"/>
      <c r="AO129" s="8"/>
    </row>
    <row r="130" spans="1:41" ht="31.5" customHeight="1">
      <c r="A130" s="8"/>
      <c r="B130" s="358" t="s">
        <v>1322</v>
      </c>
      <c r="C130" s="366">
        <v>45251</v>
      </c>
      <c r="D130" s="366">
        <v>45253</v>
      </c>
      <c r="E130" s="564" t="s">
        <v>2136</v>
      </c>
      <c r="F130" s="618"/>
      <c r="G130" s="619"/>
      <c r="H130" s="619"/>
      <c r="I130" s="362"/>
      <c r="J130" s="140" t="s">
        <v>195</v>
      </c>
      <c r="K130" s="140" t="s">
        <v>540</v>
      </c>
      <c r="L130" s="709" t="s">
        <v>2141</v>
      </c>
      <c r="M130" s="709"/>
      <c r="N130" s="364"/>
      <c r="O130" s="140" t="s">
        <v>290</v>
      </c>
      <c r="P130" s="140" t="s">
        <v>2142</v>
      </c>
      <c r="Q130" s="140"/>
      <c r="R130" s="364"/>
      <c r="S130" s="364"/>
      <c r="T130" s="365"/>
      <c r="U130" s="364"/>
      <c r="V130" s="365"/>
      <c r="W130" s="140"/>
      <c r="X130" s="140" t="s">
        <v>2143</v>
      </c>
      <c r="Y130" s="564" t="s">
        <v>2144</v>
      </c>
      <c r="Z130" s="69"/>
      <c r="AA130" s="69"/>
      <c r="AB130" s="8"/>
      <c r="AC130" s="8"/>
      <c r="AD130" s="8"/>
      <c r="AE130" s="8"/>
      <c r="AF130" s="8"/>
      <c r="AG130" s="8"/>
      <c r="AH130" s="8"/>
      <c r="AI130" s="8"/>
      <c r="AJ130" s="8"/>
      <c r="AK130" s="8"/>
      <c r="AL130" s="8"/>
      <c r="AM130" s="8"/>
      <c r="AN130" s="8"/>
      <c r="AO130" s="8"/>
    </row>
    <row r="131" spans="1:41" ht="31.5" customHeight="1">
      <c r="A131" s="8"/>
      <c r="B131" s="358" t="s">
        <v>1322</v>
      </c>
      <c r="C131" s="366">
        <v>45251</v>
      </c>
      <c r="D131" s="366">
        <v>45253</v>
      </c>
      <c r="E131" s="564" t="s">
        <v>2136</v>
      </c>
      <c r="F131" s="618"/>
      <c r="G131" s="619"/>
      <c r="H131" s="619"/>
      <c r="I131" s="362"/>
      <c r="J131" s="140" t="s">
        <v>195</v>
      </c>
      <c r="K131" s="140" t="s">
        <v>540</v>
      </c>
      <c r="L131" s="709" t="s">
        <v>2141</v>
      </c>
      <c r="M131" s="709"/>
      <c r="N131" s="364"/>
      <c r="O131" s="140" t="s">
        <v>290</v>
      </c>
      <c r="P131" s="140" t="s">
        <v>2148</v>
      </c>
      <c r="Q131" s="140"/>
      <c r="R131" s="364"/>
      <c r="S131" s="364"/>
      <c r="T131" s="365"/>
      <c r="U131" s="364"/>
      <c r="V131" s="365"/>
      <c r="W131" s="140"/>
      <c r="X131" s="140" t="s">
        <v>2143</v>
      </c>
      <c r="Y131" s="564" t="s">
        <v>2144</v>
      </c>
      <c r="Z131" s="69"/>
      <c r="AA131" s="69"/>
      <c r="AB131" s="8"/>
      <c r="AC131" s="8"/>
      <c r="AD131" s="8"/>
      <c r="AE131" s="8"/>
      <c r="AF131" s="8"/>
      <c r="AG131" s="8"/>
      <c r="AH131" s="8"/>
      <c r="AI131" s="8"/>
      <c r="AJ131" s="8"/>
      <c r="AK131" s="8"/>
      <c r="AL131" s="8"/>
      <c r="AM131" s="8"/>
      <c r="AN131" s="8"/>
      <c r="AO131" s="8"/>
    </row>
    <row r="132" spans="1:41" ht="31.5" customHeight="1">
      <c r="A132" s="8"/>
      <c r="B132" s="522" t="s">
        <v>252</v>
      </c>
      <c r="C132" s="241">
        <v>45491</v>
      </c>
      <c r="D132" s="241">
        <v>45491</v>
      </c>
      <c r="E132" s="298" t="s">
        <v>2150</v>
      </c>
      <c r="F132" s="268" t="s">
        <v>2151</v>
      </c>
      <c r="G132" s="269" t="s">
        <v>2152</v>
      </c>
      <c r="H132" s="269" t="s">
        <v>2153</v>
      </c>
      <c r="I132" s="562" t="s">
        <v>2154</v>
      </c>
      <c r="J132" s="79" t="s">
        <v>540</v>
      </c>
      <c r="K132" s="79" t="s">
        <v>540</v>
      </c>
      <c r="L132" s="719" t="s">
        <v>2156</v>
      </c>
      <c r="M132" s="719"/>
      <c r="N132" s="272"/>
      <c r="O132" s="130" t="s">
        <v>290</v>
      </c>
      <c r="P132" s="271"/>
      <c r="Q132" s="130"/>
      <c r="R132" s="272"/>
      <c r="S132" s="272"/>
      <c r="T132" s="274"/>
      <c r="U132" s="272"/>
      <c r="V132" s="274"/>
      <c r="W132" s="130"/>
      <c r="X132" s="130" t="s">
        <v>269</v>
      </c>
      <c r="Y132" s="298" t="s">
        <v>2157</v>
      </c>
      <c r="Z132" s="69"/>
      <c r="AA132" s="69"/>
      <c r="AB132" s="8"/>
      <c r="AC132" s="8"/>
      <c r="AD132" s="8"/>
      <c r="AE132" s="8"/>
      <c r="AF132" s="8"/>
      <c r="AG132" s="8"/>
      <c r="AH132" s="8"/>
      <c r="AI132" s="8"/>
      <c r="AJ132" s="8"/>
      <c r="AK132" s="8"/>
      <c r="AL132" s="8"/>
      <c r="AM132" s="8"/>
      <c r="AN132" s="8"/>
      <c r="AO132" s="8"/>
    </row>
    <row r="133" spans="1:41" ht="31.5" hidden="1" customHeight="1">
      <c r="A133" s="8"/>
      <c r="B133" s="522" t="s">
        <v>1322</v>
      </c>
      <c r="C133" s="241">
        <v>45596</v>
      </c>
      <c r="D133" s="130" t="s">
        <v>2159</v>
      </c>
      <c r="E133" s="298" t="s">
        <v>2160</v>
      </c>
      <c r="F133" s="268" t="s">
        <v>1908</v>
      </c>
      <c r="G133" s="269" t="s">
        <v>2161</v>
      </c>
      <c r="H133" s="269"/>
      <c r="I133" s="562" t="s">
        <v>2163</v>
      </c>
      <c r="J133" s="284" t="s">
        <v>195</v>
      </c>
      <c r="K133" s="284" t="s">
        <v>540</v>
      </c>
      <c r="L133" s="719" t="s">
        <v>2166</v>
      </c>
      <c r="M133" s="719"/>
      <c r="N133" s="272"/>
      <c r="O133" s="130" t="s">
        <v>1780</v>
      </c>
      <c r="P133" s="271"/>
      <c r="Q133" s="130"/>
      <c r="R133" s="272"/>
      <c r="S133" s="272"/>
      <c r="T133" s="274"/>
      <c r="U133" s="272"/>
      <c r="V133" s="274"/>
      <c r="W133" s="130"/>
      <c r="X133" s="130" t="s">
        <v>2131</v>
      </c>
      <c r="Y133" s="298" t="s">
        <v>2167</v>
      </c>
      <c r="Z133" s="69"/>
      <c r="AA133" s="69"/>
      <c r="AB133" s="8"/>
      <c r="AC133" s="8"/>
      <c r="AD133" s="8"/>
      <c r="AE133" s="8"/>
      <c r="AF133" s="8"/>
      <c r="AG133" s="8"/>
      <c r="AH133" s="8"/>
      <c r="AI133" s="8"/>
      <c r="AJ133" s="8"/>
      <c r="AK133" s="8"/>
      <c r="AL133" s="8"/>
      <c r="AM133" s="8"/>
      <c r="AN133" s="8"/>
      <c r="AO133" s="8"/>
    </row>
    <row r="134" spans="1:41" ht="31.5" customHeight="1">
      <c r="A134" s="8"/>
      <c r="B134" s="726" t="s">
        <v>252</v>
      </c>
      <c r="C134" s="701">
        <v>45646</v>
      </c>
      <c r="D134" s="701">
        <v>45646</v>
      </c>
      <c r="E134" s="360" t="s">
        <v>2168</v>
      </c>
      <c r="F134" s="728" t="s">
        <v>2169</v>
      </c>
      <c r="G134" s="729" t="s">
        <v>2171</v>
      </c>
      <c r="H134" s="729" t="s">
        <v>2153</v>
      </c>
      <c r="I134" s="730" t="s">
        <v>2174</v>
      </c>
      <c r="J134" s="731" t="s">
        <v>2176</v>
      </c>
      <c r="K134" s="731" t="s">
        <v>509</v>
      </c>
      <c r="L134" s="732" t="s">
        <v>2180</v>
      </c>
      <c r="M134" s="732"/>
      <c r="N134" s="733"/>
      <c r="O134" s="731" t="s">
        <v>290</v>
      </c>
      <c r="P134" s="731"/>
      <c r="Q134" s="731"/>
      <c r="R134" s="733"/>
      <c r="S134" s="733"/>
      <c r="T134" s="699"/>
      <c r="U134" s="733"/>
      <c r="V134" s="699"/>
      <c r="W134" s="731"/>
      <c r="X134" s="731" t="s">
        <v>34</v>
      </c>
      <c r="Y134" s="360" t="s">
        <v>2182</v>
      </c>
      <c r="Z134" s="338" t="s">
        <v>2183</v>
      </c>
      <c r="AA134" s="69"/>
      <c r="AB134" s="8"/>
      <c r="AC134" s="8"/>
      <c r="AD134" s="8"/>
      <c r="AE134" s="8"/>
      <c r="AF134" s="8"/>
      <c r="AG134" s="8"/>
      <c r="AH134" s="8"/>
      <c r="AI134" s="8"/>
      <c r="AJ134" s="8"/>
      <c r="AK134" s="8"/>
      <c r="AL134" s="8"/>
      <c r="AM134" s="8"/>
      <c r="AN134" s="8"/>
      <c r="AO134" s="8"/>
    </row>
    <row r="135" spans="1:41" ht="31.5" customHeight="1">
      <c r="A135" s="8"/>
      <c r="B135" s="522" t="s">
        <v>252</v>
      </c>
      <c r="C135" s="241">
        <v>45695</v>
      </c>
      <c r="D135" s="241">
        <v>45695</v>
      </c>
      <c r="E135" s="298" t="s">
        <v>2190</v>
      </c>
      <c r="F135" s="268" t="s">
        <v>2151</v>
      </c>
      <c r="G135" s="269" t="s">
        <v>2191</v>
      </c>
      <c r="H135" s="269"/>
      <c r="I135" s="562" t="s">
        <v>2154</v>
      </c>
      <c r="J135" s="284" t="s">
        <v>540</v>
      </c>
      <c r="K135" s="284" t="s">
        <v>540</v>
      </c>
      <c r="L135" s="719" t="s">
        <v>2193</v>
      </c>
      <c r="M135" s="719"/>
      <c r="N135" s="272"/>
      <c r="O135" s="130" t="s">
        <v>290</v>
      </c>
      <c r="P135" s="271"/>
      <c r="Q135" s="130"/>
      <c r="R135" s="272"/>
      <c r="S135" s="272"/>
      <c r="T135" s="274"/>
      <c r="U135" s="272"/>
      <c r="V135" s="274"/>
      <c r="W135" s="130"/>
      <c r="X135" s="130" t="s">
        <v>269</v>
      </c>
      <c r="Y135" s="298" t="s">
        <v>2195</v>
      </c>
      <c r="Z135" s="69"/>
      <c r="AA135" s="69"/>
      <c r="AB135" s="8"/>
      <c r="AC135" s="8"/>
      <c r="AD135" s="8"/>
      <c r="AE135" s="8"/>
      <c r="AF135" s="8"/>
      <c r="AG135" s="8"/>
      <c r="AH135" s="8"/>
      <c r="AI135" s="8"/>
      <c r="AJ135" s="8"/>
      <c r="AK135" s="8"/>
      <c r="AL135" s="8"/>
      <c r="AM135" s="8"/>
      <c r="AN135" s="8"/>
      <c r="AO135" s="8"/>
    </row>
    <row r="136" spans="1:41" ht="31.5" customHeight="1">
      <c r="A136" s="8"/>
      <c r="B136" s="522" t="s">
        <v>252</v>
      </c>
      <c r="C136" s="241">
        <v>45762</v>
      </c>
      <c r="D136" s="241">
        <v>45762</v>
      </c>
      <c r="E136" s="298" t="s">
        <v>2198</v>
      </c>
      <c r="F136" s="268" t="s">
        <v>2199</v>
      </c>
      <c r="G136" s="269" t="s">
        <v>2200</v>
      </c>
      <c r="H136" s="269"/>
      <c r="I136" s="562"/>
      <c r="J136" s="284" t="s">
        <v>540</v>
      </c>
      <c r="K136" s="284" t="s">
        <v>540</v>
      </c>
      <c r="L136" s="719" t="s">
        <v>2202</v>
      </c>
      <c r="M136" s="719" t="s">
        <v>2204</v>
      </c>
      <c r="N136" s="272"/>
      <c r="O136" s="130" t="s">
        <v>290</v>
      </c>
      <c r="P136" s="271"/>
      <c r="Q136" s="130"/>
      <c r="R136" s="272"/>
      <c r="S136" s="272"/>
      <c r="T136" s="274"/>
      <c r="U136" s="272"/>
      <c r="V136" s="274"/>
      <c r="W136" s="130"/>
      <c r="X136" s="130"/>
      <c r="Y136" s="298"/>
      <c r="Z136" s="69"/>
      <c r="AA136" s="69"/>
      <c r="AB136" s="8"/>
      <c r="AC136" s="8"/>
      <c r="AD136" s="8"/>
      <c r="AE136" s="8"/>
      <c r="AF136" s="8"/>
      <c r="AG136" s="8"/>
      <c r="AH136" s="8"/>
      <c r="AI136" s="8"/>
      <c r="AJ136" s="8"/>
      <c r="AK136" s="8"/>
      <c r="AL136" s="8"/>
      <c r="AM136" s="8"/>
      <c r="AN136" s="8"/>
      <c r="AO136" s="8"/>
    </row>
    <row r="137" spans="1:41" ht="31.5" customHeight="1">
      <c r="A137" s="8"/>
      <c r="B137" s="522" t="s">
        <v>1322</v>
      </c>
      <c r="C137" s="241">
        <v>45820</v>
      </c>
      <c r="D137" s="241">
        <v>45820</v>
      </c>
      <c r="E137" s="298" t="s">
        <v>2212</v>
      </c>
      <c r="F137" s="268" t="s">
        <v>2213</v>
      </c>
      <c r="G137" s="269" t="s">
        <v>2214</v>
      </c>
      <c r="H137" s="269"/>
      <c r="I137" s="562" t="s">
        <v>2216</v>
      </c>
      <c r="J137" s="284" t="s">
        <v>1542</v>
      </c>
      <c r="K137" s="284" t="s">
        <v>2218</v>
      </c>
      <c r="L137" s="719" t="s">
        <v>2219</v>
      </c>
      <c r="M137" s="719"/>
      <c r="N137" s="272"/>
      <c r="O137" s="130" t="s">
        <v>290</v>
      </c>
      <c r="P137" s="271"/>
      <c r="Q137" s="130"/>
      <c r="R137" s="272"/>
      <c r="S137" s="272"/>
      <c r="T137" s="274"/>
      <c r="U137" s="272"/>
      <c r="V137" s="274"/>
      <c r="W137" s="241">
        <v>45852</v>
      </c>
      <c r="X137" s="130" t="s">
        <v>34</v>
      </c>
      <c r="Y137" s="298"/>
      <c r="Z137" s="69"/>
      <c r="AA137" s="69"/>
      <c r="AB137" s="8"/>
      <c r="AC137" s="8"/>
      <c r="AD137" s="8"/>
      <c r="AE137" s="8"/>
      <c r="AF137" s="8"/>
      <c r="AG137" s="8"/>
      <c r="AH137" s="8"/>
      <c r="AI137" s="8"/>
      <c r="AJ137" s="8"/>
      <c r="AK137" s="8"/>
      <c r="AL137" s="8"/>
      <c r="AM137" s="8"/>
      <c r="AN137" s="8"/>
      <c r="AO137" s="8"/>
    </row>
    <row r="138" spans="1:41" ht="31.5" customHeight="1">
      <c r="A138" s="8"/>
      <c r="B138" s="522" t="s">
        <v>252</v>
      </c>
      <c r="C138" s="241">
        <v>45896</v>
      </c>
      <c r="D138" s="241">
        <v>45896</v>
      </c>
      <c r="E138" s="298" t="s">
        <v>2222</v>
      </c>
      <c r="F138" s="268" t="s">
        <v>2223</v>
      </c>
      <c r="G138" s="269"/>
      <c r="H138" s="269"/>
      <c r="I138" s="562" t="s">
        <v>2225</v>
      </c>
      <c r="J138" s="284" t="s">
        <v>2227</v>
      </c>
      <c r="K138" s="284" t="s">
        <v>2229</v>
      </c>
      <c r="L138" s="719" t="s">
        <v>2231</v>
      </c>
      <c r="M138" s="719" t="s">
        <v>2232</v>
      </c>
      <c r="N138" s="272"/>
      <c r="O138" s="130" t="s">
        <v>290</v>
      </c>
      <c r="P138" s="271"/>
      <c r="Q138" s="130"/>
      <c r="R138" s="272"/>
      <c r="S138" s="272"/>
      <c r="T138" s="274"/>
      <c r="U138" s="272"/>
      <c r="V138" s="274"/>
      <c r="W138" s="130"/>
      <c r="X138" s="130" t="s">
        <v>269</v>
      </c>
      <c r="Y138" s="298" t="s">
        <v>2238</v>
      </c>
      <c r="Z138" s="69"/>
      <c r="AA138" s="69"/>
      <c r="AB138" s="8"/>
      <c r="AC138" s="8"/>
      <c r="AD138" s="8"/>
      <c r="AE138" s="8"/>
      <c r="AF138" s="8"/>
      <c r="AG138" s="8"/>
      <c r="AH138" s="8"/>
      <c r="AI138" s="8"/>
      <c r="AJ138" s="8"/>
      <c r="AK138" s="8"/>
      <c r="AL138" s="8"/>
      <c r="AM138" s="8"/>
      <c r="AN138" s="8"/>
      <c r="AO138" s="8"/>
    </row>
    <row r="139" spans="1:41" ht="31.5" customHeight="1">
      <c r="A139" s="8"/>
      <c r="B139" s="522" t="s">
        <v>1322</v>
      </c>
      <c r="C139" s="241">
        <v>45807</v>
      </c>
      <c r="D139" s="241">
        <v>45807</v>
      </c>
      <c r="E139" s="298" t="s">
        <v>2244</v>
      </c>
      <c r="F139" s="268" t="s">
        <v>2246</v>
      </c>
      <c r="G139" s="269"/>
      <c r="H139" s="269"/>
      <c r="I139" s="562"/>
      <c r="J139" s="284"/>
      <c r="K139" s="284"/>
      <c r="L139" s="719"/>
      <c r="M139" s="719"/>
      <c r="N139" s="272"/>
      <c r="O139" s="130"/>
      <c r="P139" s="271"/>
      <c r="Q139" s="130"/>
      <c r="R139" s="272"/>
      <c r="S139" s="272"/>
      <c r="T139" s="274"/>
      <c r="U139" s="272"/>
      <c r="V139" s="274"/>
      <c r="W139" s="241">
        <v>45877</v>
      </c>
      <c r="X139" s="130" t="s">
        <v>34</v>
      </c>
      <c r="Y139" s="298" t="s">
        <v>2252</v>
      </c>
      <c r="Z139" s="69"/>
      <c r="AA139" s="69"/>
      <c r="AB139" s="8"/>
      <c r="AC139" s="8"/>
      <c r="AD139" s="8"/>
      <c r="AE139" s="8"/>
      <c r="AF139" s="8"/>
      <c r="AG139" s="8"/>
      <c r="AH139" s="8"/>
      <c r="AI139" s="8"/>
      <c r="AJ139" s="8"/>
      <c r="AK139" s="8"/>
      <c r="AL139" s="8"/>
      <c r="AM139" s="8"/>
      <c r="AN139" s="8"/>
      <c r="AO139" s="8"/>
    </row>
    <row r="140" spans="1:41" ht="31.5" hidden="1" customHeight="1">
      <c r="A140" s="8"/>
      <c r="B140" s="522" t="s">
        <v>252</v>
      </c>
      <c r="C140" s="241">
        <v>45936</v>
      </c>
      <c r="D140" s="241">
        <v>45936</v>
      </c>
      <c r="E140" s="298" t="s">
        <v>2259</v>
      </c>
      <c r="F140" s="268" t="s">
        <v>2260</v>
      </c>
      <c r="G140" s="269" t="s">
        <v>2261</v>
      </c>
      <c r="H140" s="269" t="s">
        <v>2262</v>
      </c>
      <c r="I140" s="562" t="s">
        <v>2263</v>
      </c>
      <c r="J140" s="284" t="s">
        <v>2264</v>
      </c>
      <c r="K140" s="284" t="s">
        <v>2047</v>
      </c>
      <c r="L140" s="719" t="s">
        <v>2266</v>
      </c>
      <c r="M140" s="719" t="s">
        <v>2269</v>
      </c>
      <c r="N140" s="272">
        <v>3924.95</v>
      </c>
      <c r="O140" s="130" t="s">
        <v>142</v>
      </c>
      <c r="P140" s="271"/>
      <c r="Q140" s="130"/>
      <c r="R140" s="272"/>
      <c r="S140" s="272"/>
      <c r="T140" s="274"/>
      <c r="U140" s="272"/>
      <c r="V140" s="274"/>
      <c r="W140" s="241"/>
      <c r="X140" s="130" t="s">
        <v>269</v>
      </c>
      <c r="Y140" s="298" t="s">
        <v>2273</v>
      </c>
      <c r="Z140" s="69"/>
      <c r="AA140" s="69"/>
      <c r="AB140" s="8"/>
      <c r="AC140" s="8"/>
      <c r="AD140" s="8"/>
      <c r="AE140" s="8"/>
      <c r="AF140" s="8"/>
      <c r="AG140" s="8"/>
      <c r="AH140" s="8"/>
      <c r="AI140" s="8"/>
      <c r="AJ140" s="8"/>
      <c r="AK140" s="8"/>
      <c r="AL140" s="8"/>
      <c r="AM140" s="8"/>
      <c r="AN140" s="8"/>
      <c r="AO140" s="8"/>
    </row>
    <row r="141" spans="1:41" ht="31.5" hidden="1" customHeight="1">
      <c r="A141" s="8"/>
      <c r="B141" s="522" t="s">
        <v>252</v>
      </c>
      <c r="C141" s="241">
        <v>45936</v>
      </c>
      <c r="D141" s="241">
        <v>45936</v>
      </c>
      <c r="E141" s="298" t="s">
        <v>2274</v>
      </c>
      <c r="F141" s="268" t="s">
        <v>2260</v>
      </c>
      <c r="G141" s="269" t="s">
        <v>2261</v>
      </c>
      <c r="H141" s="269" t="s">
        <v>2262</v>
      </c>
      <c r="I141" s="562" t="s">
        <v>2263</v>
      </c>
      <c r="J141" s="284" t="s">
        <v>2264</v>
      </c>
      <c r="K141" s="284" t="s">
        <v>2047</v>
      </c>
      <c r="L141" s="719" t="s">
        <v>2266</v>
      </c>
      <c r="M141" s="719" t="s">
        <v>2269</v>
      </c>
      <c r="N141" s="308">
        <v>2974.49</v>
      </c>
      <c r="O141" s="130" t="s">
        <v>142</v>
      </c>
      <c r="P141" s="519"/>
      <c r="Q141" s="306"/>
      <c r="R141" s="308"/>
      <c r="S141" s="308"/>
      <c r="T141" s="309"/>
      <c r="U141" s="308"/>
      <c r="V141" s="309"/>
      <c r="W141" s="515"/>
      <c r="X141" s="306"/>
      <c r="Y141" s="298" t="s">
        <v>2273</v>
      </c>
      <c r="Z141" s="69"/>
      <c r="AA141" s="69"/>
      <c r="AB141" s="8"/>
      <c r="AC141" s="8"/>
      <c r="AD141" s="8"/>
      <c r="AE141" s="8"/>
      <c r="AF141" s="8"/>
      <c r="AG141" s="8"/>
      <c r="AH141" s="8"/>
      <c r="AI141" s="8"/>
      <c r="AJ141" s="8"/>
      <c r="AK141" s="8"/>
      <c r="AL141" s="8"/>
      <c r="AM141" s="8"/>
      <c r="AN141" s="8"/>
      <c r="AO141" s="8"/>
    </row>
    <row r="142" spans="1:41" ht="31.5" hidden="1" customHeight="1">
      <c r="A142" s="8"/>
      <c r="B142" s="522" t="s">
        <v>252</v>
      </c>
      <c r="C142" s="241">
        <v>45936</v>
      </c>
      <c r="D142" s="241">
        <v>45936</v>
      </c>
      <c r="E142" s="298" t="s">
        <v>2287</v>
      </c>
      <c r="F142" s="268" t="s">
        <v>2260</v>
      </c>
      <c r="G142" s="269" t="s">
        <v>2261</v>
      </c>
      <c r="H142" s="269" t="s">
        <v>2262</v>
      </c>
      <c r="I142" s="562" t="s">
        <v>2263</v>
      </c>
      <c r="J142" s="284" t="s">
        <v>2264</v>
      </c>
      <c r="K142" s="284" t="s">
        <v>2047</v>
      </c>
      <c r="L142" s="719" t="s">
        <v>2266</v>
      </c>
      <c r="M142" s="719" t="s">
        <v>2269</v>
      </c>
      <c r="N142" s="308">
        <v>34724.25</v>
      </c>
      <c r="O142" s="130" t="s">
        <v>142</v>
      </c>
      <c r="P142" s="519"/>
      <c r="Q142" s="306"/>
      <c r="R142" s="308"/>
      <c r="S142" s="308"/>
      <c r="T142" s="309"/>
      <c r="U142" s="308"/>
      <c r="V142" s="309"/>
      <c r="W142" s="515"/>
      <c r="X142" s="306"/>
      <c r="Y142" s="298" t="s">
        <v>2273</v>
      </c>
      <c r="Z142" s="69"/>
      <c r="AA142" s="69"/>
      <c r="AB142" s="8"/>
      <c r="AC142" s="8"/>
      <c r="AD142" s="8"/>
      <c r="AE142" s="8"/>
      <c r="AF142" s="8"/>
      <c r="AG142" s="8"/>
      <c r="AH142" s="8"/>
      <c r="AI142" s="8"/>
      <c r="AJ142" s="8"/>
      <c r="AK142" s="8"/>
      <c r="AL142" s="8"/>
      <c r="AM142" s="8"/>
      <c r="AN142" s="8"/>
      <c r="AO142" s="8"/>
    </row>
    <row r="143" spans="1:41" ht="31.5" customHeight="1">
      <c r="A143" s="8"/>
      <c r="B143" s="522" t="s">
        <v>252</v>
      </c>
      <c r="C143" s="241">
        <v>46014</v>
      </c>
      <c r="D143" s="241">
        <v>45662</v>
      </c>
      <c r="E143" s="298" t="s">
        <v>2293</v>
      </c>
      <c r="F143" s="268" t="s">
        <v>2294</v>
      </c>
      <c r="G143" s="269" t="s">
        <v>2295</v>
      </c>
      <c r="H143" s="269" t="s">
        <v>2296</v>
      </c>
      <c r="I143" s="562" t="s">
        <v>2297</v>
      </c>
      <c r="J143" s="284" t="s">
        <v>195</v>
      </c>
      <c r="K143" s="284" t="s">
        <v>540</v>
      </c>
      <c r="L143" s="719" t="s">
        <v>2298</v>
      </c>
      <c r="M143" s="719" t="s">
        <v>2299</v>
      </c>
      <c r="N143" s="308">
        <v>6767.75</v>
      </c>
      <c r="O143" s="130" t="s">
        <v>290</v>
      </c>
      <c r="P143" s="519"/>
      <c r="Q143" s="306"/>
      <c r="R143" s="308"/>
      <c r="S143" s="308"/>
      <c r="T143" s="309"/>
      <c r="U143" s="308"/>
      <c r="V143" s="309"/>
      <c r="W143" s="515"/>
      <c r="X143" s="130" t="s">
        <v>269</v>
      </c>
      <c r="Y143" s="298"/>
      <c r="Z143" s="69"/>
      <c r="AA143" s="69"/>
      <c r="AB143" s="8"/>
      <c r="AC143" s="8"/>
      <c r="AD143" s="8"/>
      <c r="AE143" s="8"/>
      <c r="AF143" s="8"/>
      <c r="AG143" s="8"/>
      <c r="AH143" s="8"/>
      <c r="AI143" s="8"/>
      <c r="AJ143" s="8"/>
      <c r="AK143" s="8"/>
      <c r="AL143" s="8"/>
      <c r="AM143" s="8"/>
      <c r="AN143" s="8"/>
      <c r="AO143" s="8"/>
    </row>
    <row r="144" spans="1:41" ht="57" customHeight="1">
      <c r="A144" s="8"/>
      <c r="B144" s="522" t="s">
        <v>1322</v>
      </c>
      <c r="C144" s="241">
        <v>46108</v>
      </c>
      <c r="D144" s="241">
        <v>46113</v>
      </c>
      <c r="E144" s="298" t="s">
        <v>2303</v>
      </c>
      <c r="F144" s="268" t="s">
        <v>2304</v>
      </c>
      <c r="G144" s="269" t="s">
        <v>2306</v>
      </c>
      <c r="H144" s="269"/>
      <c r="I144" s="562" t="s">
        <v>2307</v>
      </c>
      <c r="J144" s="284"/>
      <c r="K144" s="284"/>
      <c r="L144" s="719"/>
      <c r="M144" s="719"/>
      <c r="N144" s="308"/>
      <c r="O144" s="130" t="s">
        <v>290</v>
      </c>
      <c r="P144" s="519"/>
      <c r="Q144" s="306"/>
      <c r="R144" s="308"/>
      <c r="S144" s="308"/>
      <c r="T144" s="309"/>
      <c r="U144" s="308"/>
      <c r="V144" s="309"/>
      <c r="W144" s="515"/>
      <c r="X144" s="130"/>
      <c r="Y144" s="298"/>
      <c r="Z144" s="69"/>
      <c r="AA144" s="69"/>
      <c r="AB144" s="8"/>
      <c r="AC144" s="8"/>
      <c r="AD144" s="8"/>
      <c r="AE144" s="8"/>
      <c r="AF144" s="8"/>
      <c r="AG144" s="8"/>
      <c r="AH144" s="8"/>
      <c r="AI144" s="8"/>
      <c r="AJ144" s="8"/>
      <c r="AK144" s="8"/>
      <c r="AL144" s="8"/>
      <c r="AM144" s="8"/>
      <c r="AN144" s="8"/>
      <c r="AO144" s="8"/>
    </row>
    <row r="145" spans="1:41" ht="15.75" customHeight="1">
      <c r="A145" s="8"/>
      <c r="B145" s="757"/>
      <c r="C145" s="757"/>
      <c r="D145" s="757"/>
      <c r="E145" s="15"/>
      <c r="F145" s="18"/>
      <c r="G145" s="19"/>
      <c r="H145" s="19"/>
      <c r="I145" s="21"/>
      <c r="J145" s="15"/>
      <c r="K145" s="8"/>
      <c r="L145" s="8"/>
      <c r="M145" s="8"/>
      <c r="N145" s="25"/>
      <c r="O145" s="8"/>
      <c r="P145" s="8"/>
      <c r="Q145" s="25"/>
      <c r="R145" s="8"/>
      <c r="S145" s="25"/>
      <c r="T145" s="27"/>
      <c r="U145" s="25"/>
      <c r="V145" s="27"/>
      <c r="W145" s="13"/>
      <c r="X145" s="15"/>
      <c r="Y145" s="30"/>
      <c r="Z145" s="31"/>
      <c r="AA145" s="31"/>
      <c r="AB145" s="8"/>
      <c r="AC145" s="8"/>
      <c r="AD145" s="8"/>
      <c r="AE145" s="8"/>
      <c r="AF145" s="8"/>
      <c r="AG145" s="8"/>
      <c r="AH145" s="8"/>
      <c r="AI145" s="8"/>
      <c r="AJ145" s="8"/>
      <c r="AK145" s="8"/>
      <c r="AL145" s="8"/>
      <c r="AM145" s="8"/>
      <c r="AN145" s="8"/>
      <c r="AO145" s="8"/>
    </row>
    <row r="146" spans="1:41" ht="15.75" customHeight="1">
      <c r="A146" s="8"/>
      <c r="B146" s="1047" t="s">
        <v>2316</v>
      </c>
      <c r="C146" s="1048"/>
      <c r="D146" s="1048"/>
      <c r="E146" s="15"/>
      <c r="F146" s="18"/>
      <c r="G146" s="19"/>
      <c r="H146" s="19"/>
      <c r="I146" s="21"/>
      <c r="J146" s="15"/>
      <c r="K146" s="8"/>
      <c r="L146" s="8"/>
      <c r="M146" s="8"/>
      <c r="N146" s="25"/>
      <c r="O146" s="8"/>
      <c r="P146" s="8"/>
      <c r="Q146" s="25"/>
      <c r="R146" s="8"/>
      <c r="S146" s="25"/>
      <c r="T146" s="27"/>
      <c r="U146" s="25"/>
      <c r="V146" s="27"/>
      <c r="W146" s="13"/>
      <c r="X146" s="15"/>
      <c r="Y146" s="30"/>
      <c r="Z146" s="31"/>
      <c r="AA146" s="31"/>
      <c r="AB146" s="8"/>
      <c r="AC146" s="8"/>
      <c r="AD146" s="8"/>
      <c r="AE146" s="8"/>
      <c r="AF146" s="8"/>
      <c r="AG146" s="8"/>
      <c r="AH146" s="8"/>
      <c r="AI146" s="8"/>
      <c r="AJ146" s="8"/>
      <c r="AK146" s="8"/>
      <c r="AL146" s="8"/>
      <c r="AM146" s="8"/>
      <c r="AN146" s="8"/>
      <c r="AO146" s="8"/>
    </row>
    <row r="147" spans="1:41" ht="15.75" customHeight="1">
      <c r="A147" s="8"/>
      <c r="B147" s="8"/>
      <c r="C147" s="8"/>
      <c r="D147" s="522"/>
      <c r="E147" s="241"/>
      <c r="F147" s="241"/>
      <c r="G147" s="298"/>
      <c r="H147" s="268"/>
      <c r="I147" s="269"/>
      <c r="J147" s="269"/>
      <c r="K147" s="562"/>
      <c r="L147" s="79"/>
      <c r="M147" s="79"/>
      <c r="N147" s="130"/>
      <c r="O147" s="130"/>
      <c r="P147" s="272"/>
      <c r="Q147" s="130"/>
      <c r="R147" s="271"/>
      <c r="S147" s="130"/>
      <c r="T147" s="272"/>
      <c r="U147" s="272"/>
      <c r="V147" s="274"/>
      <c r="W147" s="272"/>
      <c r="X147" s="274"/>
      <c r="Y147" s="241"/>
      <c r="Z147" s="130"/>
      <c r="AA147" s="298"/>
      <c r="AB147" s="69"/>
      <c r="AC147" s="8"/>
      <c r="AD147" s="8"/>
      <c r="AE147" s="8"/>
      <c r="AF147" s="8"/>
      <c r="AG147" s="8"/>
      <c r="AH147" s="8"/>
      <c r="AI147" s="8"/>
      <c r="AJ147" s="8"/>
      <c r="AK147" s="8"/>
      <c r="AL147" s="8"/>
      <c r="AM147" s="8"/>
      <c r="AN147" s="8"/>
      <c r="AO147" s="8"/>
    </row>
    <row r="148" spans="1:41" ht="15.75" customHeight="1">
      <c r="A148" s="8"/>
      <c r="B148" s="8"/>
      <c r="C148" s="10"/>
      <c r="D148" s="13"/>
      <c r="E148" s="15"/>
      <c r="F148" s="18"/>
      <c r="G148" s="19"/>
      <c r="H148" s="19"/>
      <c r="I148" s="21"/>
      <c r="J148" s="15"/>
      <c r="K148" s="8"/>
      <c r="L148" s="8"/>
      <c r="M148" s="8"/>
      <c r="N148" s="25"/>
      <c r="O148" s="8"/>
      <c r="P148" s="26"/>
      <c r="Q148" s="8"/>
      <c r="R148" s="25"/>
      <c r="S148" s="25"/>
      <c r="T148" s="27"/>
      <c r="U148" s="25"/>
      <c r="V148" s="27"/>
      <c r="W148" s="13"/>
      <c r="X148" s="15"/>
      <c r="Y148" s="30"/>
      <c r="Z148" s="31"/>
      <c r="AA148" s="31"/>
      <c r="AB148" s="8"/>
      <c r="AC148" s="8"/>
      <c r="AD148" s="8"/>
      <c r="AE148" s="8"/>
      <c r="AF148" s="8"/>
      <c r="AG148" s="8"/>
      <c r="AH148" s="8"/>
      <c r="AI148" s="8"/>
      <c r="AJ148" s="8"/>
      <c r="AK148" s="8"/>
      <c r="AL148" s="8"/>
      <c r="AM148" s="8"/>
      <c r="AN148" s="8"/>
      <c r="AO148" s="8"/>
    </row>
    <row r="149" spans="1:41" ht="15.75" customHeight="1">
      <c r="A149" s="8"/>
      <c r="B149" s="8"/>
      <c r="C149" s="10"/>
      <c r="D149" s="13"/>
      <c r="E149" s="15"/>
      <c r="F149" s="18"/>
      <c r="G149" s="19"/>
      <c r="H149" s="19"/>
      <c r="I149" s="21"/>
      <c r="J149" s="15"/>
      <c r="K149" s="8"/>
      <c r="L149" s="8"/>
      <c r="M149" s="8"/>
      <c r="N149" s="25"/>
      <c r="O149" s="8"/>
      <c r="P149" s="26"/>
      <c r="Q149" s="8"/>
      <c r="R149" s="25"/>
      <c r="S149" s="25"/>
      <c r="T149" s="27"/>
      <c r="U149" s="25"/>
      <c r="V149" s="27"/>
      <c r="W149" s="13"/>
      <c r="X149" s="15"/>
      <c r="Y149" s="30"/>
      <c r="Z149" s="31"/>
      <c r="AA149" s="31"/>
      <c r="AB149" s="8"/>
      <c r="AC149" s="8"/>
      <c r="AD149" s="8"/>
      <c r="AE149" s="8"/>
      <c r="AF149" s="8"/>
      <c r="AG149" s="8"/>
      <c r="AH149" s="8"/>
      <c r="AI149" s="8"/>
      <c r="AJ149" s="8"/>
      <c r="AK149" s="8"/>
      <c r="AL149" s="8"/>
      <c r="AM149" s="8"/>
      <c r="AN149" s="8"/>
      <c r="AO149" s="8"/>
    </row>
    <row r="150" spans="1:41" ht="15.75" customHeight="1">
      <c r="A150" s="8"/>
      <c r="B150" s="8"/>
      <c r="C150" s="10"/>
      <c r="D150" s="13"/>
      <c r="E150" s="15"/>
      <c r="F150" s="18"/>
      <c r="G150" s="19"/>
      <c r="H150" s="19"/>
      <c r="I150" s="21"/>
      <c r="J150" s="15"/>
      <c r="K150" s="8"/>
      <c r="L150" s="8"/>
      <c r="M150" s="8"/>
      <c r="N150" s="25"/>
      <c r="O150" s="8"/>
      <c r="P150" s="26"/>
      <c r="Q150" s="8"/>
      <c r="R150" s="25"/>
      <c r="S150" s="25"/>
      <c r="T150" s="27"/>
      <c r="U150" s="25"/>
      <c r="V150" s="27"/>
      <c r="W150" s="13"/>
      <c r="X150" s="15"/>
      <c r="Y150" s="30"/>
      <c r="Z150" s="31"/>
      <c r="AA150" s="31"/>
      <c r="AB150" s="8"/>
      <c r="AC150" s="8"/>
      <c r="AD150" s="8"/>
      <c r="AE150" s="8"/>
      <c r="AF150" s="8"/>
      <c r="AG150" s="8"/>
      <c r="AH150" s="8"/>
      <c r="AI150" s="8"/>
      <c r="AJ150" s="8"/>
      <c r="AK150" s="8"/>
      <c r="AL150" s="8"/>
      <c r="AM150" s="8"/>
      <c r="AN150" s="8"/>
      <c r="AO150" s="8"/>
    </row>
    <row r="151" spans="1:41" ht="15.75" customHeight="1">
      <c r="A151" s="8"/>
      <c r="B151" s="8"/>
      <c r="C151" s="10"/>
      <c r="D151" s="13"/>
      <c r="E151" s="15"/>
      <c r="F151" s="18"/>
      <c r="G151" s="19"/>
      <c r="H151" s="19"/>
      <c r="I151" s="21"/>
      <c r="J151" s="15"/>
      <c r="K151" s="8"/>
      <c r="L151" s="8"/>
      <c r="M151" s="8"/>
      <c r="N151" s="25"/>
      <c r="O151" s="8"/>
      <c r="P151" s="26"/>
      <c r="Q151" s="8"/>
      <c r="R151" s="25"/>
      <c r="S151" s="25"/>
      <c r="T151" s="27"/>
      <c r="U151" s="25"/>
      <c r="V151" s="27"/>
      <c r="W151" s="13"/>
      <c r="X151" s="15"/>
      <c r="Y151" s="30"/>
      <c r="Z151" s="31"/>
      <c r="AA151" s="31"/>
      <c r="AB151" s="8"/>
      <c r="AC151" s="8"/>
      <c r="AD151" s="8"/>
      <c r="AE151" s="8"/>
      <c r="AF151" s="8"/>
      <c r="AG151" s="8"/>
      <c r="AH151" s="8"/>
      <c r="AI151" s="8"/>
      <c r="AJ151" s="8"/>
      <c r="AK151" s="8"/>
      <c r="AL151" s="8"/>
      <c r="AM151" s="8"/>
      <c r="AN151" s="8"/>
      <c r="AO151" s="8"/>
    </row>
    <row r="152" spans="1:41" ht="15.75" customHeight="1">
      <c r="A152" s="8"/>
      <c r="B152" s="8"/>
      <c r="C152" s="10"/>
      <c r="D152" s="13"/>
      <c r="E152" s="15"/>
      <c r="F152" s="18"/>
      <c r="G152" s="19"/>
      <c r="H152" s="19"/>
      <c r="I152" s="21"/>
      <c r="J152" s="15"/>
      <c r="K152" s="8"/>
      <c r="L152" s="8"/>
      <c r="M152" s="8"/>
      <c r="N152" s="25"/>
      <c r="O152" s="8"/>
      <c r="P152" s="26"/>
      <c r="Q152" s="8"/>
      <c r="R152" s="25"/>
      <c r="S152" s="25"/>
      <c r="T152" s="27"/>
      <c r="U152" s="25"/>
      <c r="V152" s="27"/>
      <c r="W152" s="13"/>
      <c r="X152" s="15"/>
      <c r="Y152" s="30"/>
      <c r="Z152" s="31"/>
      <c r="AA152" s="31"/>
      <c r="AB152" s="8"/>
      <c r="AC152" s="8"/>
      <c r="AD152" s="8"/>
      <c r="AE152" s="8"/>
      <c r="AF152" s="8"/>
      <c r="AG152" s="8"/>
      <c r="AH152" s="8"/>
      <c r="AI152" s="8"/>
      <c r="AJ152" s="8"/>
      <c r="AK152" s="8"/>
      <c r="AL152" s="8"/>
      <c r="AM152" s="8"/>
      <c r="AN152" s="8"/>
      <c r="AO152" s="8"/>
    </row>
    <row r="153" spans="1:41" ht="15.75" customHeight="1">
      <c r="A153" s="8"/>
      <c r="B153" s="8"/>
      <c r="C153" s="10"/>
      <c r="D153" s="13"/>
      <c r="E153" s="15"/>
      <c r="F153" s="18"/>
      <c r="G153" s="19"/>
      <c r="H153" s="19"/>
      <c r="I153" s="21"/>
      <c r="J153" s="15"/>
      <c r="K153" s="8"/>
      <c r="L153" s="8"/>
      <c r="M153" s="8"/>
      <c r="N153" s="25"/>
      <c r="O153" s="8"/>
      <c r="P153" s="26"/>
      <c r="Q153" s="8"/>
      <c r="R153" s="25"/>
      <c r="S153" s="25"/>
      <c r="T153" s="27"/>
      <c r="U153" s="25"/>
      <c r="V153" s="27"/>
      <c r="W153" s="13"/>
      <c r="X153" s="15"/>
      <c r="Y153" s="30"/>
      <c r="Z153" s="31"/>
      <c r="AA153" s="31"/>
      <c r="AB153" s="8"/>
      <c r="AC153" s="8"/>
      <c r="AD153" s="8"/>
      <c r="AE153" s="8"/>
      <c r="AF153" s="8"/>
      <c r="AG153" s="8"/>
      <c r="AH153" s="8"/>
      <c r="AI153" s="8"/>
      <c r="AJ153" s="8"/>
      <c r="AK153" s="8"/>
      <c r="AL153" s="8"/>
      <c r="AM153" s="8"/>
      <c r="AN153" s="8"/>
      <c r="AO153" s="8"/>
    </row>
    <row r="154" spans="1:41" ht="15.75" customHeight="1">
      <c r="A154" s="8"/>
      <c r="B154" s="8"/>
      <c r="C154" s="10"/>
      <c r="D154" s="13"/>
      <c r="E154" s="15"/>
      <c r="F154" s="18"/>
      <c r="G154" s="19"/>
      <c r="H154" s="19"/>
      <c r="I154" s="21"/>
      <c r="J154" s="15"/>
      <c r="K154" s="8"/>
      <c r="L154" s="8"/>
      <c r="M154" s="8"/>
      <c r="N154" s="25"/>
      <c r="O154" s="8"/>
      <c r="P154" s="26"/>
      <c r="Q154" s="8"/>
      <c r="R154" s="25"/>
      <c r="S154" s="25"/>
      <c r="T154" s="27"/>
      <c r="U154" s="25"/>
      <c r="V154" s="27"/>
      <c r="W154" s="13"/>
      <c r="X154" s="15"/>
      <c r="Y154" s="30"/>
      <c r="Z154" s="31"/>
      <c r="AA154" s="31"/>
      <c r="AB154" s="8"/>
      <c r="AC154" s="8"/>
      <c r="AD154" s="8"/>
      <c r="AE154" s="8"/>
      <c r="AF154" s="8"/>
      <c r="AG154" s="8"/>
      <c r="AH154" s="8"/>
      <c r="AI154" s="8"/>
      <c r="AJ154" s="8"/>
      <c r="AK154" s="8"/>
      <c r="AL154" s="8"/>
      <c r="AM154" s="8"/>
      <c r="AN154" s="8"/>
      <c r="AO154" s="8"/>
    </row>
    <row r="155" spans="1:41" ht="15.75" customHeight="1">
      <c r="A155" s="8"/>
      <c r="B155" s="8"/>
      <c r="C155" s="10"/>
      <c r="D155" s="13"/>
      <c r="E155" s="15"/>
      <c r="F155" s="18"/>
      <c r="G155" s="19"/>
      <c r="H155" s="19"/>
      <c r="I155" s="21"/>
      <c r="J155" s="15"/>
      <c r="K155" s="8"/>
      <c r="L155" s="8"/>
      <c r="M155" s="8"/>
      <c r="N155" s="25"/>
      <c r="O155" s="8"/>
      <c r="P155" s="26"/>
      <c r="Q155" s="8"/>
      <c r="R155" s="25"/>
      <c r="S155" s="25"/>
      <c r="T155" s="27"/>
      <c r="U155" s="25"/>
      <c r="V155" s="27"/>
      <c r="W155" s="13"/>
      <c r="X155" s="15"/>
      <c r="Y155" s="30"/>
      <c r="Z155" s="31"/>
      <c r="AA155" s="31"/>
      <c r="AB155" s="8"/>
      <c r="AC155" s="8"/>
      <c r="AD155" s="8"/>
      <c r="AE155" s="8"/>
      <c r="AF155" s="8"/>
      <c r="AG155" s="8"/>
      <c r="AH155" s="8"/>
      <c r="AI155" s="8"/>
      <c r="AJ155" s="8"/>
      <c r="AK155" s="8"/>
      <c r="AL155" s="8"/>
      <c r="AM155" s="8"/>
      <c r="AN155" s="8"/>
      <c r="AO155" s="8"/>
    </row>
    <row r="156" spans="1:41" ht="15.75" customHeight="1">
      <c r="A156" s="8"/>
      <c r="B156" s="8"/>
      <c r="C156" s="10"/>
      <c r="D156" s="13"/>
      <c r="E156" s="15"/>
      <c r="F156" s="18"/>
      <c r="G156" s="19"/>
      <c r="H156" s="19"/>
      <c r="I156" s="21"/>
      <c r="J156" s="15"/>
      <c r="K156" s="8"/>
      <c r="L156" s="8"/>
      <c r="M156" s="8"/>
      <c r="N156" s="25"/>
      <c r="O156" s="8"/>
      <c r="P156" s="26"/>
      <c r="Q156" s="8"/>
      <c r="R156" s="25"/>
      <c r="S156" s="25"/>
      <c r="T156" s="27"/>
      <c r="U156" s="25"/>
      <c r="V156" s="27"/>
      <c r="W156" s="13"/>
      <c r="X156" s="15"/>
      <c r="Y156" s="30"/>
      <c r="Z156" s="31"/>
      <c r="AA156" s="31"/>
      <c r="AB156" s="8"/>
      <c r="AC156" s="8"/>
      <c r="AD156" s="8"/>
      <c r="AE156" s="8"/>
      <c r="AF156" s="8"/>
      <c r="AG156" s="8"/>
      <c r="AH156" s="8"/>
      <c r="AI156" s="8"/>
      <c r="AJ156" s="8"/>
      <c r="AK156" s="8"/>
      <c r="AL156" s="8"/>
      <c r="AM156" s="8"/>
      <c r="AN156" s="8"/>
      <c r="AO156" s="8"/>
    </row>
    <row r="157" spans="1:41" ht="15.75" customHeight="1">
      <c r="A157" s="8"/>
      <c r="B157" s="8"/>
      <c r="C157" s="10"/>
      <c r="D157" s="13"/>
      <c r="E157" s="15"/>
      <c r="F157" s="18"/>
      <c r="G157" s="19"/>
      <c r="H157" s="19"/>
      <c r="I157" s="21"/>
      <c r="J157" s="15"/>
      <c r="K157" s="8"/>
      <c r="L157" s="8"/>
      <c r="M157" s="8"/>
      <c r="N157" s="25"/>
      <c r="O157" s="8"/>
      <c r="P157" s="26"/>
      <c r="Q157" s="8"/>
      <c r="R157" s="25"/>
      <c r="S157" s="25"/>
      <c r="T157" s="27"/>
      <c r="U157" s="25"/>
      <c r="V157" s="27"/>
      <c r="W157" s="13"/>
      <c r="X157" s="15"/>
      <c r="Y157" s="30"/>
      <c r="Z157" s="31"/>
      <c r="AA157" s="31"/>
      <c r="AB157" s="8"/>
      <c r="AC157" s="8"/>
      <c r="AD157" s="8"/>
      <c r="AE157" s="8"/>
      <c r="AF157" s="8"/>
      <c r="AG157" s="8"/>
      <c r="AH157" s="8"/>
      <c r="AI157" s="8"/>
      <c r="AJ157" s="8"/>
      <c r="AK157" s="8"/>
      <c r="AL157" s="8"/>
      <c r="AM157" s="8"/>
      <c r="AN157" s="8"/>
      <c r="AO157" s="8"/>
    </row>
    <row r="158" spans="1:41" ht="15.75" customHeight="1">
      <c r="A158" s="8"/>
      <c r="B158" s="8"/>
      <c r="C158" s="10"/>
      <c r="D158" s="13"/>
      <c r="E158" s="15"/>
      <c r="F158" s="18"/>
      <c r="G158" s="19"/>
      <c r="H158" s="19"/>
      <c r="I158" s="21"/>
      <c r="J158" s="15"/>
      <c r="K158" s="8"/>
      <c r="L158" s="8"/>
      <c r="M158" s="8"/>
      <c r="N158" s="25"/>
      <c r="O158" s="8"/>
      <c r="P158" s="26"/>
      <c r="Q158" s="8"/>
      <c r="R158" s="25"/>
      <c r="S158" s="25"/>
      <c r="T158" s="27"/>
      <c r="U158" s="25"/>
      <c r="V158" s="27"/>
      <c r="W158" s="13"/>
      <c r="X158" s="15"/>
      <c r="Y158" s="30"/>
      <c r="Z158" s="31"/>
      <c r="AA158" s="31"/>
      <c r="AB158" s="8"/>
      <c r="AC158" s="8"/>
      <c r="AD158" s="8"/>
      <c r="AE158" s="8"/>
      <c r="AF158" s="8"/>
      <c r="AG158" s="8"/>
      <c r="AH158" s="8"/>
      <c r="AI158" s="8"/>
      <c r="AJ158" s="8"/>
      <c r="AK158" s="8"/>
      <c r="AL158" s="8"/>
      <c r="AM158" s="8"/>
      <c r="AN158" s="8"/>
      <c r="AO158" s="8"/>
    </row>
    <row r="159" spans="1:41" ht="15.75" customHeight="1">
      <c r="A159" s="8"/>
      <c r="B159" s="8"/>
      <c r="C159" s="10"/>
      <c r="D159" s="13"/>
      <c r="E159" s="15"/>
      <c r="F159" s="18"/>
      <c r="G159" s="19"/>
      <c r="H159" s="19"/>
      <c r="I159" s="21"/>
      <c r="J159" s="15"/>
      <c r="K159" s="8"/>
      <c r="L159" s="8"/>
      <c r="M159" s="8"/>
      <c r="N159" s="25"/>
      <c r="O159" s="8"/>
      <c r="P159" s="26"/>
      <c r="Q159" s="8"/>
      <c r="R159" s="25"/>
      <c r="S159" s="25"/>
      <c r="T159" s="27"/>
      <c r="U159" s="25"/>
      <c r="V159" s="27"/>
      <c r="W159" s="13"/>
      <c r="X159" s="15"/>
      <c r="Y159" s="30"/>
      <c r="Z159" s="31"/>
      <c r="AA159" s="31"/>
      <c r="AB159" s="8"/>
      <c r="AC159" s="8"/>
      <c r="AD159" s="8"/>
      <c r="AE159" s="8"/>
      <c r="AF159" s="8"/>
      <c r="AG159" s="8"/>
      <c r="AH159" s="8"/>
      <c r="AI159" s="8"/>
      <c r="AJ159" s="8"/>
      <c r="AK159" s="8"/>
      <c r="AL159" s="8"/>
      <c r="AM159" s="8"/>
      <c r="AN159" s="8"/>
      <c r="AO159" s="8"/>
    </row>
    <row r="160" spans="1:41" ht="15.75" customHeight="1">
      <c r="A160" s="8"/>
      <c r="B160" s="8"/>
      <c r="C160" s="10"/>
      <c r="D160" s="13"/>
      <c r="E160" s="15"/>
      <c r="F160" s="18"/>
      <c r="G160" s="19"/>
      <c r="H160" s="19"/>
      <c r="I160" s="21"/>
      <c r="J160" s="15"/>
      <c r="K160" s="8"/>
      <c r="L160" s="8"/>
      <c r="M160" s="8"/>
      <c r="N160" s="25"/>
      <c r="O160" s="8"/>
      <c r="P160" s="26"/>
      <c r="Q160" s="8"/>
      <c r="R160" s="25"/>
      <c r="S160" s="25"/>
      <c r="T160" s="27"/>
      <c r="U160" s="25"/>
      <c r="V160" s="27"/>
      <c r="W160" s="13"/>
      <c r="X160" s="15"/>
      <c r="Y160" s="30"/>
      <c r="Z160" s="31"/>
      <c r="AA160" s="31"/>
      <c r="AB160" s="8"/>
      <c r="AC160" s="8"/>
      <c r="AD160" s="8"/>
      <c r="AE160" s="8"/>
      <c r="AF160" s="8"/>
      <c r="AG160" s="8"/>
      <c r="AH160" s="8"/>
      <c r="AI160" s="8"/>
      <c r="AJ160" s="8"/>
      <c r="AK160" s="8"/>
      <c r="AL160" s="8"/>
      <c r="AM160" s="8"/>
      <c r="AN160" s="8"/>
      <c r="AO160" s="8"/>
    </row>
    <row r="161" spans="1:41" ht="15.75" customHeight="1">
      <c r="A161" s="8"/>
      <c r="B161" s="8"/>
      <c r="C161" s="10"/>
      <c r="D161" s="13"/>
      <c r="E161" s="15"/>
      <c r="F161" s="18"/>
      <c r="G161" s="19"/>
      <c r="H161" s="19"/>
      <c r="I161" s="21"/>
      <c r="J161" s="15"/>
      <c r="K161" s="8"/>
      <c r="L161" s="8"/>
      <c r="M161" s="8"/>
      <c r="N161" s="25"/>
      <c r="O161" s="8"/>
      <c r="P161" s="26"/>
      <c r="Q161" s="8"/>
      <c r="R161" s="25"/>
      <c r="S161" s="25"/>
      <c r="T161" s="27"/>
      <c r="U161" s="25"/>
      <c r="V161" s="27"/>
      <c r="W161" s="13"/>
      <c r="X161" s="15"/>
      <c r="Y161" s="30"/>
      <c r="Z161" s="31"/>
      <c r="AA161" s="31"/>
      <c r="AB161" s="8"/>
      <c r="AC161" s="8"/>
      <c r="AD161" s="8"/>
      <c r="AE161" s="8"/>
      <c r="AF161" s="8"/>
      <c r="AG161" s="8"/>
      <c r="AH161" s="8"/>
      <c r="AI161" s="8"/>
      <c r="AJ161" s="8"/>
      <c r="AK161" s="8"/>
      <c r="AL161" s="8"/>
      <c r="AM161" s="8"/>
      <c r="AN161" s="8"/>
      <c r="AO161" s="8"/>
    </row>
    <row r="162" spans="1:41" ht="15.75" customHeight="1">
      <c r="A162" s="8"/>
      <c r="B162" s="8"/>
      <c r="C162" s="10"/>
      <c r="D162" s="13"/>
      <c r="E162" s="15"/>
      <c r="F162" s="18"/>
      <c r="G162" s="19"/>
      <c r="H162" s="19"/>
      <c r="I162" s="21"/>
      <c r="J162" s="15"/>
      <c r="K162" s="8"/>
      <c r="L162" s="8"/>
      <c r="M162" s="8"/>
      <c r="N162" s="25"/>
      <c r="O162" s="8"/>
      <c r="P162" s="26"/>
      <c r="Q162" s="8"/>
      <c r="R162" s="25"/>
      <c r="S162" s="25"/>
      <c r="T162" s="27"/>
      <c r="U162" s="25"/>
      <c r="V162" s="27"/>
      <c r="W162" s="13"/>
      <c r="X162" s="15"/>
      <c r="Y162" s="30"/>
      <c r="Z162" s="31"/>
      <c r="AA162" s="31"/>
      <c r="AB162" s="8"/>
      <c r="AC162" s="8"/>
      <c r="AD162" s="8"/>
      <c r="AE162" s="8"/>
      <c r="AF162" s="8"/>
      <c r="AG162" s="8"/>
      <c r="AH162" s="8"/>
      <c r="AI162" s="8"/>
      <c r="AJ162" s="8"/>
      <c r="AK162" s="8"/>
      <c r="AL162" s="8"/>
      <c r="AM162" s="8"/>
      <c r="AN162" s="8"/>
      <c r="AO162" s="8"/>
    </row>
    <row r="163" spans="1:41" ht="15.75" customHeight="1">
      <c r="A163" s="8"/>
      <c r="B163" s="8"/>
      <c r="C163" s="10"/>
      <c r="D163" s="13"/>
      <c r="E163" s="15"/>
      <c r="F163" s="18"/>
      <c r="G163" s="19"/>
      <c r="H163" s="19"/>
      <c r="I163" s="21"/>
      <c r="J163" s="15"/>
      <c r="K163" s="8"/>
      <c r="L163" s="8"/>
      <c r="M163" s="8"/>
      <c r="N163" s="25"/>
      <c r="O163" s="8"/>
      <c r="P163" s="26"/>
      <c r="Q163" s="8"/>
      <c r="R163" s="25"/>
      <c r="S163" s="25"/>
      <c r="T163" s="27"/>
      <c r="U163" s="25"/>
      <c r="V163" s="27"/>
      <c r="W163" s="13"/>
      <c r="X163" s="15"/>
      <c r="Y163" s="30"/>
      <c r="Z163" s="31"/>
      <c r="AA163" s="31"/>
      <c r="AB163" s="8"/>
      <c r="AC163" s="8"/>
      <c r="AD163" s="8"/>
      <c r="AE163" s="8"/>
      <c r="AF163" s="8"/>
      <c r="AG163" s="8"/>
      <c r="AH163" s="8"/>
      <c r="AI163" s="8"/>
      <c r="AJ163" s="8"/>
      <c r="AK163" s="8"/>
      <c r="AL163" s="8"/>
      <c r="AM163" s="8"/>
      <c r="AN163" s="8"/>
      <c r="AO163" s="8"/>
    </row>
    <row r="164" spans="1:41" ht="15.75" customHeight="1">
      <c r="A164" s="8"/>
      <c r="B164" s="8"/>
      <c r="C164" s="10"/>
      <c r="D164" s="13"/>
      <c r="E164" s="15"/>
      <c r="F164" s="18"/>
      <c r="G164" s="19"/>
      <c r="H164" s="19"/>
      <c r="I164" s="21"/>
      <c r="J164" s="15"/>
      <c r="K164" s="8"/>
      <c r="L164" s="8"/>
      <c r="M164" s="8"/>
      <c r="N164" s="25"/>
      <c r="O164" s="8"/>
      <c r="P164" s="26"/>
      <c r="Q164" s="8"/>
      <c r="R164" s="25"/>
      <c r="S164" s="25"/>
      <c r="T164" s="27"/>
      <c r="U164" s="25"/>
      <c r="V164" s="27"/>
      <c r="W164" s="13"/>
      <c r="X164" s="15"/>
      <c r="Y164" s="30"/>
      <c r="Z164" s="31"/>
      <c r="AA164" s="31"/>
      <c r="AB164" s="8"/>
      <c r="AC164" s="8"/>
      <c r="AD164" s="8"/>
      <c r="AE164" s="8"/>
      <c r="AF164" s="8"/>
      <c r="AG164" s="8"/>
      <c r="AH164" s="8"/>
      <c r="AI164" s="8"/>
      <c r="AJ164" s="8"/>
      <c r="AK164" s="8"/>
      <c r="AL164" s="8"/>
      <c r="AM164" s="8"/>
      <c r="AN164" s="8"/>
      <c r="AO164" s="8"/>
    </row>
    <row r="165" spans="1:41" ht="15.75" customHeight="1">
      <c r="A165" s="8"/>
      <c r="B165" s="8"/>
      <c r="C165" s="10"/>
      <c r="D165" s="13"/>
      <c r="E165" s="15"/>
      <c r="F165" s="18"/>
      <c r="G165" s="19"/>
      <c r="H165" s="19"/>
      <c r="I165" s="21"/>
      <c r="J165" s="15"/>
      <c r="K165" s="8"/>
      <c r="L165" s="8"/>
      <c r="M165" s="8"/>
      <c r="N165" s="25"/>
      <c r="O165" s="8"/>
      <c r="P165" s="26"/>
      <c r="Q165" s="8"/>
      <c r="R165" s="25"/>
      <c r="S165" s="25"/>
      <c r="T165" s="27"/>
      <c r="U165" s="25"/>
      <c r="V165" s="27"/>
      <c r="W165" s="13"/>
      <c r="X165" s="15"/>
      <c r="Y165" s="30"/>
      <c r="Z165" s="31"/>
      <c r="AA165" s="31"/>
      <c r="AB165" s="8"/>
      <c r="AC165" s="8"/>
      <c r="AD165" s="8"/>
      <c r="AE165" s="8"/>
      <c r="AF165" s="8"/>
      <c r="AG165" s="8"/>
      <c r="AH165" s="8"/>
      <c r="AI165" s="8"/>
      <c r="AJ165" s="8"/>
      <c r="AK165" s="8"/>
      <c r="AL165" s="8"/>
      <c r="AM165" s="8"/>
      <c r="AN165" s="8"/>
      <c r="AO165" s="8"/>
    </row>
    <row r="166" spans="1:41" ht="15.75" customHeight="1">
      <c r="A166" s="8"/>
      <c r="B166" s="8"/>
      <c r="C166" s="10"/>
      <c r="D166" s="13"/>
      <c r="E166" s="15"/>
      <c r="F166" s="18"/>
      <c r="G166" s="19"/>
      <c r="H166" s="19"/>
      <c r="I166" s="21"/>
      <c r="J166" s="15"/>
      <c r="K166" s="8"/>
      <c r="L166" s="8"/>
      <c r="M166" s="8"/>
      <c r="N166" s="25"/>
      <c r="O166" s="8"/>
      <c r="P166" s="26"/>
      <c r="Q166" s="8"/>
      <c r="R166" s="25"/>
      <c r="S166" s="25"/>
      <c r="T166" s="27"/>
      <c r="U166" s="25"/>
      <c r="V166" s="27"/>
      <c r="W166" s="13"/>
      <c r="X166" s="15"/>
      <c r="Y166" s="30"/>
      <c r="Z166" s="31"/>
      <c r="AA166" s="31"/>
      <c r="AB166" s="8"/>
      <c r="AC166" s="8"/>
      <c r="AD166" s="8"/>
      <c r="AE166" s="8"/>
      <c r="AF166" s="8"/>
      <c r="AG166" s="8"/>
      <c r="AH166" s="8"/>
      <c r="AI166" s="8"/>
      <c r="AJ166" s="8"/>
      <c r="AK166" s="8"/>
      <c r="AL166" s="8"/>
      <c r="AM166" s="8"/>
      <c r="AN166" s="8"/>
      <c r="AO166" s="8"/>
    </row>
    <row r="167" spans="1:41" ht="15.75" customHeight="1">
      <c r="A167" s="8"/>
      <c r="B167" s="8"/>
      <c r="C167" s="10"/>
      <c r="D167" s="13"/>
      <c r="E167" s="15"/>
      <c r="F167" s="18"/>
      <c r="G167" s="19"/>
      <c r="H167" s="19"/>
      <c r="I167" s="21"/>
      <c r="J167" s="15"/>
      <c r="K167" s="8"/>
      <c r="L167" s="8"/>
      <c r="M167" s="8"/>
      <c r="N167" s="25"/>
      <c r="O167" s="8"/>
      <c r="P167" s="26"/>
      <c r="Q167" s="8"/>
      <c r="R167" s="25"/>
      <c r="S167" s="25"/>
      <c r="T167" s="27"/>
      <c r="U167" s="25"/>
      <c r="V167" s="27"/>
      <c r="W167" s="13"/>
      <c r="X167" s="15"/>
      <c r="Y167" s="30"/>
      <c r="Z167" s="31"/>
      <c r="AA167" s="31"/>
      <c r="AB167" s="8"/>
      <c r="AC167" s="8"/>
      <c r="AD167" s="8"/>
      <c r="AE167" s="8"/>
      <c r="AF167" s="8"/>
      <c r="AG167" s="8"/>
      <c r="AH167" s="8"/>
      <c r="AI167" s="8"/>
      <c r="AJ167" s="8"/>
      <c r="AK167" s="8"/>
      <c r="AL167" s="8"/>
      <c r="AM167" s="8"/>
      <c r="AN167" s="8"/>
      <c r="AO167" s="8"/>
    </row>
    <row r="168" spans="1:41" ht="15.75" customHeight="1">
      <c r="A168" s="8"/>
      <c r="B168" s="8"/>
      <c r="C168" s="10"/>
      <c r="D168" s="13"/>
      <c r="E168" s="15"/>
      <c r="F168" s="18"/>
      <c r="G168" s="19"/>
      <c r="H168" s="19"/>
      <c r="I168" s="21"/>
      <c r="J168" s="15"/>
      <c r="K168" s="8"/>
      <c r="L168" s="8"/>
      <c r="M168" s="8"/>
      <c r="N168" s="25"/>
      <c r="O168" s="8"/>
      <c r="P168" s="26"/>
      <c r="Q168" s="8"/>
      <c r="R168" s="25"/>
      <c r="S168" s="25"/>
      <c r="T168" s="27"/>
      <c r="U168" s="25"/>
      <c r="V168" s="27"/>
      <c r="W168" s="13"/>
      <c r="X168" s="15"/>
      <c r="Y168" s="30"/>
      <c r="Z168" s="31"/>
      <c r="AA168" s="31"/>
      <c r="AB168" s="8"/>
      <c r="AC168" s="8"/>
      <c r="AD168" s="8"/>
      <c r="AE168" s="8"/>
      <c r="AF168" s="8"/>
      <c r="AG168" s="8"/>
      <c r="AH168" s="8"/>
      <c r="AI168" s="8"/>
      <c r="AJ168" s="8"/>
      <c r="AK168" s="8"/>
      <c r="AL168" s="8"/>
      <c r="AM168" s="8"/>
      <c r="AN168" s="8"/>
      <c r="AO168" s="8"/>
    </row>
    <row r="169" spans="1:41" ht="15.75" customHeight="1">
      <c r="A169" s="8"/>
      <c r="B169" s="8"/>
      <c r="C169" s="10"/>
      <c r="D169" s="13"/>
      <c r="E169" s="15"/>
      <c r="F169" s="18"/>
      <c r="G169" s="19"/>
      <c r="H169" s="19"/>
      <c r="I169" s="21"/>
      <c r="J169" s="15"/>
      <c r="K169" s="8"/>
      <c r="L169" s="8"/>
      <c r="M169" s="8"/>
      <c r="N169" s="25"/>
      <c r="O169" s="8"/>
      <c r="P169" s="26"/>
      <c r="Q169" s="8"/>
      <c r="R169" s="25"/>
      <c r="S169" s="25"/>
      <c r="T169" s="27"/>
      <c r="U169" s="25"/>
      <c r="V169" s="27"/>
      <c r="W169" s="13"/>
      <c r="X169" s="15"/>
      <c r="Y169" s="30"/>
      <c r="Z169" s="31"/>
      <c r="AA169" s="31"/>
      <c r="AB169" s="8"/>
      <c r="AC169" s="8"/>
      <c r="AD169" s="8"/>
      <c r="AE169" s="8"/>
      <c r="AF169" s="8"/>
      <c r="AG169" s="8"/>
      <c r="AH169" s="8"/>
      <c r="AI169" s="8"/>
      <c r="AJ169" s="8"/>
      <c r="AK169" s="8"/>
      <c r="AL169" s="8"/>
      <c r="AM169" s="8"/>
      <c r="AN169" s="8"/>
      <c r="AO169" s="8"/>
    </row>
    <row r="170" spans="1:41" ht="15.75" customHeight="1">
      <c r="A170" s="8"/>
      <c r="B170" s="8"/>
      <c r="C170" s="10"/>
      <c r="D170" s="13"/>
      <c r="E170" s="15"/>
      <c r="F170" s="18"/>
      <c r="G170" s="19"/>
      <c r="H170" s="19"/>
      <c r="I170" s="21"/>
      <c r="J170" s="15"/>
      <c r="K170" s="8"/>
      <c r="L170" s="8"/>
      <c r="M170" s="8"/>
      <c r="N170" s="25"/>
      <c r="O170" s="8"/>
      <c r="P170" s="26"/>
      <c r="Q170" s="8"/>
      <c r="R170" s="25"/>
      <c r="S170" s="25"/>
      <c r="T170" s="27"/>
      <c r="U170" s="25"/>
      <c r="V170" s="27"/>
      <c r="W170" s="13"/>
      <c r="X170" s="15"/>
      <c r="Y170" s="30"/>
      <c r="Z170" s="31"/>
      <c r="AA170" s="31"/>
      <c r="AB170" s="8"/>
      <c r="AC170" s="8"/>
      <c r="AD170" s="8"/>
      <c r="AE170" s="8"/>
      <c r="AF170" s="8"/>
      <c r="AG170" s="8"/>
      <c r="AH170" s="8"/>
      <c r="AI170" s="8"/>
      <c r="AJ170" s="8"/>
      <c r="AK170" s="8"/>
      <c r="AL170" s="8"/>
      <c r="AM170" s="8"/>
      <c r="AN170" s="8"/>
      <c r="AO170" s="8"/>
    </row>
    <row r="171" spans="1:41" ht="15.75" customHeight="1">
      <c r="A171" s="8"/>
      <c r="B171" s="8"/>
      <c r="C171" s="10"/>
      <c r="D171" s="13"/>
      <c r="E171" s="15"/>
      <c r="F171" s="18"/>
      <c r="G171" s="19"/>
      <c r="H171" s="19"/>
      <c r="I171" s="21"/>
      <c r="J171" s="15"/>
      <c r="K171" s="8"/>
      <c r="L171" s="8"/>
      <c r="M171" s="8"/>
      <c r="N171" s="25"/>
      <c r="O171" s="8"/>
      <c r="P171" s="26"/>
      <c r="Q171" s="8"/>
      <c r="R171" s="25"/>
      <c r="S171" s="25"/>
      <c r="T171" s="27"/>
      <c r="U171" s="25"/>
      <c r="V171" s="27"/>
      <c r="W171" s="13"/>
      <c r="X171" s="15"/>
      <c r="Y171" s="30"/>
      <c r="Z171" s="31"/>
      <c r="AA171" s="31"/>
      <c r="AB171" s="8"/>
      <c r="AC171" s="8"/>
      <c r="AD171" s="8"/>
      <c r="AE171" s="8"/>
      <c r="AF171" s="8"/>
      <c r="AG171" s="8"/>
      <c r="AH171" s="8"/>
      <c r="AI171" s="8"/>
      <c r="AJ171" s="8"/>
      <c r="AK171" s="8"/>
      <c r="AL171" s="8"/>
      <c r="AM171" s="8"/>
      <c r="AN171" s="8"/>
      <c r="AO171" s="8"/>
    </row>
    <row r="172" spans="1:41" ht="15.75" customHeight="1">
      <c r="A172" s="8"/>
      <c r="B172" s="8"/>
      <c r="C172" s="10"/>
      <c r="D172" s="13"/>
      <c r="E172" s="15"/>
      <c r="F172" s="18"/>
      <c r="G172" s="19"/>
      <c r="H172" s="19"/>
      <c r="I172" s="21"/>
      <c r="J172" s="15"/>
      <c r="K172" s="8"/>
      <c r="L172" s="8"/>
      <c r="M172" s="8"/>
      <c r="N172" s="25"/>
      <c r="O172" s="8"/>
      <c r="P172" s="26"/>
      <c r="Q172" s="8"/>
      <c r="R172" s="25"/>
      <c r="S172" s="25"/>
      <c r="T172" s="27"/>
      <c r="U172" s="25"/>
      <c r="V172" s="27"/>
      <c r="W172" s="13"/>
      <c r="X172" s="15"/>
      <c r="Y172" s="30"/>
      <c r="Z172" s="31"/>
      <c r="AA172" s="31"/>
      <c r="AB172" s="8"/>
      <c r="AC172" s="8"/>
      <c r="AD172" s="8"/>
      <c r="AE172" s="8"/>
      <c r="AF172" s="8"/>
      <c r="AG172" s="8"/>
      <c r="AH172" s="8"/>
      <c r="AI172" s="8"/>
      <c r="AJ172" s="8"/>
      <c r="AK172" s="8"/>
      <c r="AL172" s="8"/>
      <c r="AM172" s="8"/>
      <c r="AN172" s="8"/>
      <c r="AO172" s="8"/>
    </row>
    <row r="173" spans="1:41" ht="15.75" customHeight="1">
      <c r="A173" s="8"/>
      <c r="B173" s="8"/>
      <c r="C173" s="10"/>
      <c r="D173" s="13"/>
      <c r="E173" s="15"/>
      <c r="F173" s="18"/>
      <c r="G173" s="19"/>
      <c r="H173" s="19"/>
      <c r="I173" s="21"/>
      <c r="J173" s="15"/>
      <c r="K173" s="8"/>
      <c r="L173" s="8"/>
      <c r="M173" s="8"/>
      <c r="N173" s="25"/>
      <c r="O173" s="8"/>
      <c r="P173" s="26"/>
      <c r="Q173" s="8"/>
      <c r="R173" s="25"/>
      <c r="S173" s="25"/>
      <c r="T173" s="27"/>
      <c r="U173" s="25"/>
      <c r="V173" s="27"/>
      <c r="W173" s="13"/>
      <c r="X173" s="15"/>
      <c r="Y173" s="30"/>
      <c r="Z173" s="31"/>
      <c r="AA173" s="31"/>
      <c r="AB173" s="8"/>
      <c r="AC173" s="8"/>
      <c r="AD173" s="8"/>
      <c r="AE173" s="8"/>
      <c r="AF173" s="8"/>
      <c r="AG173" s="8"/>
      <c r="AH173" s="8"/>
      <c r="AI173" s="8"/>
      <c r="AJ173" s="8"/>
      <c r="AK173" s="8"/>
      <c r="AL173" s="8"/>
      <c r="AM173" s="8"/>
      <c r="AN173" s="8"/>
      <c r="AO173" s="8"/>
    </row>
    <row r="174" spans="1:41" ht="15.75" customHeight="1">
      <c r="A174" s="8"/>
      <c r="B174" s="8"/>
      <c r="C174" s="10"/>
      <c r="D174" s="13"/>
      <c r="E174" s="15"/>
      <c r="F174" s="18"/>
      <c r="G174" s="19"/>
      <c r="H174" s="19"/>
      <c r="I174" s="21"/>
      <c r="J174" s="15"/>
      <c r="K174" s="8"/>
      <c r="L174" s="8"/>
      <c r="M174" s="8"/>
      <c r="N174" s="25"/>
      <c r="O174" s="8"/>
      <c r="P174" s="26"/>
      <c r="Q174" s="8"/>
      <c r="R174" s="25"/>
      <c r="S174" s="25"/>
      <c r="T174" s="27"/>
      <c r="U174" s="25"/>
      <c r="V174" s="27"/>
      <c r="W174" s="13"/>
      <c r="X174" s="15"/>
      <c r="Y174" s="30"/>
      <c r="Z174" s="31"/>
      <c r="AA174" s="31"/>
      <c r="AB174" s="8"/>
      <c r="AC174" s="8"/>
      <c r="AD174" s="8"/>
      <c r="AE174" s="8"/>
      <c r="AF174" s="8"/>
      <c r="AG174" s="8"/>
      <c r="AH174" s="8"/>
      <c r="AI174" s="8"/>
      <c r="AJ174" s="8"/>
      <c r="AK174" s="8"/>
      <c r="AL174" s="8"/>
      <c r="AM174" s="8"/>
      <c r="AN174" s="8"/>
      <c r="AO174" s="8"/>
    </row>
    <row r="175" spans="1:41" ht="15.75" customHeight="1">
      <c r="A175" s="8"/>
      <c r="B175" s="8"/>
      <c r="C175" s="10"/>
      <c r="D175" s="13"/>
      <c r="E175" s="15"/>
      <c r="F175" s="18"/>
      <c r="G175" s="19"/>
      <c r="H175" s="19"/>
      <c r="I175" s="21"/>
      <c r="J175" s="15"/>
      <c r="K175" s="8"/>
      <c r="L175" s="8"/>
      <c r="M175" s="8"/>
      <c r="N175" s="25"/>
      <c r="O175" s="8"/>
      <c r="P175" s="26"/>
      <c r="Q175" s="8"/>
      <c r="R175" s="25"/>
      <c r="S175" s="25"/>
      <c r="T175" s="27"/>
      <c r="U175" s="25"/>
      <c r="V175" s="27"/>
      <c r="W175" s="13"/>
      <c r="X175" s="15"/>
      <c r="Y175" s="30"/>
      <c r="Z175" s="31"/>
      <c r="AA175" s="31"/>
      <c r="AB175" s="8"/>
      <c r="AC175" s="8"/>
      <c r="AD175" s="8"/>
      <c r="AE175" s="8"/>
      <c r="AF175" s="8"/>
      <c r="AG175" s="8"/>
      <c r="AH175" s="8"/>
      <c r="AI175" s="8"/>
      <c r="AJ175" s="8"/>
      <c r="AK175" s="8"/>
      <c r="AL175" s="8"/>
      <c r="AM175" s="8"/>
      <c r="AN175" s="8"/>
      <c r="AO175" s="8"/>
    </row>
    <row r="176" spans="1:41" ht="15.75" customHeight="1">
      <c r="A176" s="8"/>
      <c r="B176" s="8"/>
      <c r="C176" s="10"/>
      <c r="D176" s="13"/>
      <c r="E176" s="15"/>
      <c r="F176" s="18"/>
      <c r="G176" s="19"/>
      <c r="H176" s="19"/>
      <c r="I176" s="21"/>
      <c r="J176" s="15"/>
      <c r="K176" s="8"/>
      <c r="L176" s="8"/>
      <c r="M176" s="8"/>
      <c r="N176" s="25"/>
      <c r="O176" s="8"/>
      <c r="P176" s="26"/>
      <c r="Q176" s="8"/>
      <c r="R176" s="25"/>
      <c r="S176" s="25"/>
      <c r="T176" s="27"/>
      <c r="U176" s="25"/>
      <c r="V176" s="27"/>
      <c r="W176" s="13"/>
      <c r="X176" s="15"/>
      <c r="Y176" s="30"/>
      <c r="Z176" s="31"/>
      <c r="AA176" s="31"/>
      <c r="AB176" s="8"/>
      <c r="AC176" s="8"/>
      <c r="AD176" s="8"/>
      <c r="AE176" s="8"/>
      <c r="AF176" s="8"/>
      <c r="AG176" s="8"/>
      <c r="AH176" s="8"/>
      <c r="AI176" s="8"/>
      <c r="AJ176" s="8"/>
      <c r="AK176" s="8"/>
      <c r="AL176" s="8"/>
      <c r="AM176" s="8"/>
      <c r="AN176" s="8"/>
      <c r="AO176" s="8"/>
    </row>
    <row r="177" spans="1:41" ht="15.75" customHeight="1">
      <c r="A177" s="8"/>
      <c r="B177" s="8"/>
      <c r="C177" s="10"/>
      <c r="D177" s="13"/>
      <c r="E177" s="15"/>
      <c r="F177" s="18"/>
      <c r="G177" s="19"/>
      <c r="H177" s="19"/>
      <c r="I177" s="21"/>
      <c r="J177" s="15"/>
      <c r="K177" s="8"/>
      <c r="L177" s="8"/>
      <c r="M177" s="8"/>
      <c r="N177" s="25"/>
      <c r="O177" s="8"/>
      <c r="P177" s="26"/>
      <c r="Q177" s="8"/>
      <c r="R177" s="25"/>
      <c r="S177" s="25"/>
      <c r="T177" s="27"/>
      <c r="U177" s="25"/>
      <c r="V177" s="27"/>
      <c r="W177" s="13"/>
      <c r="X177" s="15"/>
      <c r="Y177" s="30"/>
      <c r="Z177" s="31"/>
      <c r="AA177" s="31"/>
      <c r="AB177" s="8"/>
      <c r="AC177" s="8"/>
      <c r="AD177" s="8"/>
      <c r="AE177" s="8"/>
      <c r="AF177" s="8"/>
      <c r="AG177" s="8"/>
      <c r="AH177" s="8"/>
      <c r="AI177" s="8"/>
      <c r="AJ177" s="8"/>
      <c r="AK177" s="8"/>
      <c r="AL177" s="8"/>
      <c r="AM177" s="8"/>
      <c r="AN177" s="8"/>
      <c r="AO177" s="8"/>
    </row>
    <row r="178" spans="1:41" ht="15.75" customHeight="1">
      <c r="A178" s="8"/>
      <c r="B178" s="8"/>
      <c r="C178" s="10"/>
      <c r="D178" s="13"/>
      <c r="E178" s="15"/>
      <c r="F178" s="18"/>
      <c r="G178" s="19"/>
      <c r="H178" s="19"/>
      <c r="I178" s="21"/>
      <c r="J178" s="15"/>
      <c r="K178" s="8"/>
      <c r="L178" s="8"/>
      <c r="M178" s="8"/>
      <c r="N178" s="25"/>
      <c r="O178" s="8"/>
      <c r="P178" s="26"/>
      <c r="Q178" s="8"/>
      <c r="R178" s="25"/>
      <c r="S178" s="25"/>
      <c r="T178" s="27"/>
      <c r="U178" s="25"/>
      <c r="V178" s="27"/>
      <c r="W178" s="13"/>
      <c r="X178" s="15"/>
      <c r="Y178" s="30"/>
      <c r="Z178" s="31"/>
      <c r="AA178" s="31"/>
      <c r="AB178" s="8"/>
      <c r="AC178" s="8"/>
      <c r="AD178" s="8"/>
      <c r="AE178" s="8"/>
      <c r="AF178" s="8"/>
      <c r="AG178" s="8"/>
      <c r="AH178" s="8"/>
      <c r="AI178" s="8"/>
      <c r="AJ178" s="8"/>
      <c r="AK178" s="8"/>
      <c r="AL178" s="8"/>
      <c r="AM178" s="8"/>
      <c r="AN178" s="8"/>
      <c r="AO178" s="8"/>
    </row>
    <row r="179" spans="1:41" ht="15.75" customHeight="1">
      <c r="A179" s="8"/>
      <c r="B179" s="8"/>
      <c r="C179" s="10"/>
      <c r="D179" s="13"/>
      <c r="E179" s="15"/>
      <c r="F179" s="18"/>
      <c r="G179" s="19"/>
      <c r="H179" s="19"/>
      <c r="I179" s="21"/>
      <c r="J179" s="15"/>
      <c r="K179" s="8"/>
      <c r="L179" s="8"/>
      <c r="M179" s="8"/>
      <c r="N179" s="25"/>
      <c r="O179" s="8"/>
      <c r="P179" s="26"/>
      <c r="Q179" s="8"/>
      <c r="R179" s="25"/>
      <c r="S179" s="25"/>
      <c r="T179" s="27"/>
      <c r="U179" s="25"/>
      <c r="V179" s="27"/>
      <c r="W179" s="13"/>
      <c r="X179" s="15"/>
      <c r="Y179" s="30"/>
      <c r="Z179" s="31"/>
      <c r="AA179" s="31"/>
      <c r="AB179" s="8"/>
      <c r="AC179" s="8"/>
      <c r="AD179" s="8"/>
      <c r="AE179" s="8"/>
      <c r="AF179" s="8"/>
      <c r="AG179" s="8"/>
      <c r="AH179" s="8"/>
      <c r="AI179" s="8"/>
      <c r="AJ179" s="8"/>
      <c r="AK179" s="8"/>
      <c r="AL179" s="8"/>
      <c r="AM179" s="8"/>
      <c r="AN179" s="8"/>
      <c r="AO179" s="8"/>
    </row>
    <row r="180" spans="1:41" ht="15.75" customHeight="1">
      <c r="A180" s="8"/>
      <c r="B180" s="8"/>
      <c r="C180" s="10"/>
      <c r="D180" s="13"/>
      <c r="E180" s="15"/>
      <c r="F180" s="18"/>
      <c r="G180" s="19"/>
      <c r="H180" s="19"/>
      <c r="I180" s="21"/>
      <c r="J180" s="15"/>
      <c r="K180" s="8"/>
      <c r="L180" s="8"/>
      <c r="M180" s="8"/>
      <c r="N180" s="25"/>
      <c r="O180" s="8"/>
      <c r="P180" s="26"/>
      <c r="Q180" s="8"/>
      <c r="R180" s="25"/>
      <c r="S180" s="25"/>
      <c r="T180" s="27"/>
      <c r="U180" s="25"/>
      <c r="V180" s="27"/>
      <c r="W180" s="13"/>
      <c r="X180" s="15"/>
      <c r="Y180" s="30"/>
      <c r="Z180" s="31"/>
      <c r="AA180" s="31"/>
      <c r="AB180" s="8"/>
      <c r="AC180" s="8"/>
      <c r="AD180" s="8"/>
      <c r="AE180" s="8"/>
      <c r="AF180" s="8"/>
      <c r="AG180" s="8"/>
      <c r="AH180" s="8"/>
      <c r="AI180" s="8"/>
      <c r="AJ180" s="8"/>
      <c r="AK180" s="8"/>
      <c r="AL180" s="8"/>
      <c r="AM180" s="8"/>
      <c r="AN180" s="8"/>
      <c r="AO180" s="8"/>
    </row>
    <row r="181" spans="1:41" ht="15.75" customHeight="1">
      <c r="A181" s="8"/>
      <c r="B181" s="8"/>
      <c r="C181" s="10"/>
      <c r="D181" s="13"/>
      <c r="E181" s="15"/>
      <c r="F181" s="18"/>
      <c r="G181" s="19"/>
      <c r="H181" s="19"/>
      <c r="I181" s="21"/>
      <c r="J181" s="15"/>
      <c r="K181" s="8"/>
      <c r="L181" s="8"/>
      <c r="M181" s="8"/>
      <c r="N181" s="25"/>
      <c r="O181" s="8"/>
      <c r="P181" s="26"/>
      <c r="Q181" s="8"/>
      <c r="R181" s="25"/>
      <c r="S181" s="25"/>
      <c r="T181" s="27"/>
      <c r="U181" s="25"/>
      <c r="V181" s="27"/>
      <c r="W181" s="13"/>
      <c r="X181" s="15"/>
      <c r="Y181" s="30"/>
      <c r="Z181" s="31"/>
      <c r="AA181" s="31"/>
      <c r="AB181" s="8"/>
      <c r="AC181" s="8"/>
      <c r="AD181" s="8"/>
      <c r="AE181" s="8"/>
      <c r="AF181" s="8"/>
      <c r="AG181" s="8"/>
      <c r="AH181" s="8"/>
      <c r="AI181" s="8"/>
      <c r="AJ181" s="8"/>
      <c r="AK181" s="8"/>
      <c r="AL181" s="8"/>
      <c r="AM181" s="8"/>
      <c r="AN181" s="8"/>
      <c r="AO181" s="8"/>
    </row>
    <row r="182" spans="1:41" ht="15.75" customHeight="1">
      <c r="A182" s="8"/>
      <c r="B182" s="8"/>
      <c r="C182" s="10"/>
      <c r="D182" s="13"/>
      <c r="E182" s="15"/>
      <c r="F182" s="18"/>
      <c r="G182" s="19"/>
      <c r="H182" s="19"/>
      <c r="I182" s="21"/>
      <c r="J182" s="15"/>
      <c r="K182" s="8"/>
      <c r="L182" s="8"/>
      <c r="M182" s="8"/>
      <c r="N182" s="25"/>
      <c r="O182" s="8"/>
      <c r="P182" s="26"/>
      <c r="Q182" s="8"/>
      <c r="R182" s="25"/>
      <c r="S182" s="25"/>
      <c r="T182" s="27"/>
      <c r="U182" s="25"/>
      <c r="V182" s="27"/>
      <c r="W182" s="13"/>
      <c r="X182" s="15"/>
      <c r="Y182" s="30"/>
      <c r="Z182" s="31"/>
      <c r="AA182" s="31"/>
      <c r="AB182" s="8"/>
      <c r="AC182" s="8"/>
      <c r="AD182" s="8"/>
      <c r="AE182" s="8"/>
      <c r="AF182" s="8"/>
      <c r="AG182" s="8"/>
      <c r="AH182" s="8"/>
      <c r="AI182" s="8"/>
      <c r="AJ182" s="8"/>
      <c r="AK182" s="8"/>
      <c r="AL182" s="8"/>
      <c r="AM182" s="8"/>
      <c r="AN182" s="8"/>
      <c r="AO182" s="8"/>
    </row>
    <row r="183" spans="1:41" ht="15.75" customHeight="1">
      <c r="A183" s="8"/>
      <c r="B183" s="8"/>
      <c r="C183" s="10"/>
      <c r="D183" s="13"/>
      <c r="E183" s="15"/>
      <c r="F183" s="18"/>
      <c r="G183" s="19"/>
      <c r="H183" s="19"/>
      <c r="I183" s="21"/>
      <c r="J183" s="15"/>
      <c r="K183" s="8"/>
      <c r="L183" s="8"/>
      <c r="M183" s="8"/>
      <c r="N183" s="25"/>
      <c r="O183" s="8"/>
      <c r="P183" s="26"/>
      <c r="Q183" s="8"/>
      <c r="R183" s="25"/>
      <c r="S183" s="25"/>
      <c r="T183" s="27"/>
      <c r="U183" s="25"/>
      <c r="V183" s="27"/>
      <c r="W183" s="13"/>
      <c r="X183" s="15"/>
      <c r="Y183" s="30"/>
      <c r="Z183" s="31"/>
      <c r="AA183" s="31"/>
      <c r="AB183" s="8"/>
      <c r="AC183" s="8"/>
      <c r="AD183" s="8"/>
      <c r="AE183" s="8"/>
      <c r="AF183" s="8"/>
      <c r="AG183" s="8"/>
      <c r="AH183" s="8"/>
      <c r="AI183" s="8"/>
      <c r="AJ183" s="8"/>
      <c r="AK183" s="8"/>
      <c r="AL183" s="8"/>
      <c r="AM183" s="8"/>
      <c r="AN183" s="8"/>
      <c r="AO183" s="8"/>
    </row>
    <row r="184" spans="1:41" ht="15.75" customHeight="1">
      <c r="A184" s="8"/>
      <c r="B184" s="8"/>
      <c r="C184" s="10"/>
      <c r="D184" s="13"/>
      <c r="E184" s="15"/>
      <c r="F184" s="18"/>
      <c r="G184" s="19"/>
      <c r="H184" s="19"/>
      <c r="I184" s="21"/>
      <c r="J184" s="15"/>
      <c r="K184" s="8"/>
      <c r="L184" s="8"/>
      <c r="M184" s="8"/>
      <c r="N184" s="25"/>
      <c r="O184" s="8"/>
      <c r="P184" s="26"/>
      <c r="Q184" s="8"/>
      <c r="R184" s="25"/>
      <c r="S184" s="25"/>
      <c r="T184" s="27"/>
      <c r="U184" s="25"/>
      <c r="V184" s="27"/>
      <c r="W184" s="13"/>
      <c r="X184" s="15"/>
      <c r="Y184" s="30"/>
      <c r="Z184" s="31"/>
      <c r="AA184" s="31"/>
      <c r="AB184" s="8"/>
      <c r="AC184" s="8"/>
      <c r="AD184" s="8"/>
      <c r="AE184" s="8"/>
      <c r="AF184" s="8"/>
      <c r="AG184" s="8"/>
      <c r="AH184" s="8"/>
      <c r="AI184" s="8"/>
      <c r="AJ184" s="8"/>
      <c r="AK184" s="8"/>
      <c r="AL184" s="8"/>
      <c r="AM184" s="8"/>
      <c r="AN184" s="8"/>
      <c r="AO184" s="8"/>
    </row>
    <row r="185" spans="1:41" ht="15.75" customHeight="1">
      <c r="A185" s="8"/>
      <c r="B185" s="8"/>
      <c r="C185" s="10"/>
      <c r="D185" s="13"/>
      <c r="E185" s="15"/>
      <c r="F185" s="18"/>
      <c r="G185" s="19"/>
      <c r="H185" s="19"/>
      <c r="I185" s="21"/>
      <c r="J185" s="15"/>
      <c r="K185" s="8"/>
      <c r="L185" s="8"/>
      <c r="M185" s="8"/>
      <c r="N185" s="25"/>
      <c r="O185" s="8"/>
      <c r="P185" s="26"/>
      <c r="Q185" s="8"/>
      <c r="R185" s="25"/>
      <c r="S185" s="25"/>
      <c r="T185" s="27"/>
      <c r="U185" s="25"/>
      <c r="V185" s="27"/>
      <c r="W185" s="13"/>
      <c r="X185" s="15"/>
      <c r="Y185" s="30"/>
      <c r="Z185" s="31"/>
      <c r="AA185" s="31"/>
      <c r="AB185" s="8"/>
      <c r="AC185" s="8"/>
      <c r="AD185" s="8"/>
      <c r="AE185" s="8"/>
      <c r="AF185" s="8"/>
      <c r="AG185" s="8"/>
      <c r="AH185" s="8"/>
      <c r="AI185" s="8"/>
      <c r="AJ185" s="8"/>
      <c r="AK185" s="8"/>
      <c r="AL185" s="8"/>
      <c r="AM185" s="8"/>
      <c r="AN185" s="8"/>
      <c r="AO185" s="8"/>
    </row>
    <row r="186" spans="1:41" ht="15.75" customHeight="1">
      <c r="A186" s="8"/>
      <c r="B186" s="8"/>
      <c r="C186" s="10"/>
      <c r="D186" s="13"/>
      <c r="E186" s="15"/>
      <c r="F186" s="18"/>
      <c r="G186" s="19"/>
      <c r="H186" s="19"/>
      <c r="I186" s="21"/>
      <c r="J186" s="15"/>
      <c r="K186" s="8"/>
      <c r="L186" s="8"/>
      <c r="M186" s="8"/>
      <c r="N186" s="25"/>
      <c r="O186" s="8"/>
      <c r="P186" s="26"/>
      <c r="Q186" s="8"/>
      <c r="R186" s="25"/>
      <c r="S186" s="25"/>
      <c r="T186" s="27"/>
      <c r="U186" s="25"/>
      <c r="V186" s="27"/>
      <c r="W186" s="13"/>
      <c r="X186" s="15"/>
      <c r="Y186" s="30"/>
      <c r="Z186" s="31"/>
      <c r="AA186" s="31"/>
      <c r="AB186" s="8"/>
      <c r="AC186" s="8"/>
      <c r="AD186" s="8"/>
      <c r="AE186" s="8"/>
      <c r="AF186" s="8"/>
      <c r="AG186" s="8"/>
      <c r="AH186" s="8"/>
      <c r="AI186" s="8"/>
      <c r="AJ186" s="8"/>
      <c r="AK186" s="8"/>
      <c r="AL186" s="8"/>
      <c r="AM186" s="8"/>
      <c r="AN186" s="8"/>
      <c r="AO186" s="8"/>
    </row>
    <row r="187" spans="1:41" ht="15.75" customHeight="1">
      <c r="A187" s="8"/>
      <c r="B187" s="8"/>
      <c r="C187" s="10"/>
      <c r="D187" s="13"/>
      <c r="E187" s="15"/>
      <c r="F187" s="18"/>
      <c r="G187" s="19"/>
      <c r="H187" s="19"/>
      <c r="I187" s="21"/>
      <c r="J187" s="15"/>
      <c r="K187" s="8"/>
      <c r="L187" s="8"/>
      <c r="M187" s="8"/>
      <c r="N187" s="25"/>
      <c r="O187" s="8"/>
      <c r="P187" s="26"/>
      <c r="Q187" s="8"/>
      <c r="R187" s="25"/>
      <c r="S187" s="25"/>
      <c r="T187" s="27"/>
      <c r="U187" s="25"/>
      <c r="V187" s="27"/>
      <c r="W187" s="13"/>
      <c r="X187" s="15"/>
      <c r="Y187" s="30"/>
      <c r="Z187" s="31"/>
      <c r="AA187" s="31"/>
      <c r="AB187" s="8"/>
      <c r="AC187" s="8"/>
      <c r="AD187" s="8"/>
      <c r="AE187" s="8"/>
      <c r="AF187" s="8"/>
      <c r="AG187" s="8"/>
      <c r="AH187" s="8"/>
      <c r="AI187" s="8"/>
      <c r="AJ187" s="8"/>
      <c r="AK187" s="8"/>
      <c r="AL187" s="8"/>
      <c r="AM187" s="8"/>
      <c r="AN187" s="8"/>
      <c r="AO187" s="8"/>
    </row>
    <row r="188" spans="1:41" ht="15.75" customHeight="1">
      <c r="A188" s="8"/>
      <c r="B188" s="8"/>
      <c r="C188" s="10"/>
      <c r="D188" s="13"/>
      <c r="E188" s="15"/>
      <c r="F188" s="18"/>
      <c r="G188" s="19"/>
      <c r="H188" s="19"/>
      <c r="I188" s="21"/>
      <c r="J188" s="15"/>
      <c r="K188" s="8"/>
      <c r="L188" s="8"/>
      <c r="M188" s="8"/>
      <c r="N188" s="25"/>
      <c r="O188" s="8"/>
      <c r="P188" s="26"/>
      <c r="Q188" s="8"/>
      <c r="R188" s="25"/>
      <c r="S188" s="25"/>
      <c r="T188" s="27"/>
      <c r="U188" s="25"/>
      <c r="V188" s="27"/>
      <c r="W188" s="13"/>
      <c r="X188" s="15"/>
      <c r="Y188" s="30"/>
      <c r="Z188" s="31"/>
      <c r="AA188" s="31"/>
      <c r="AB188" s="8"/>
      <c r="AC188" s="8"/>
      <c r="AD188" s="8"/>
      <c r="AE188" s="8"/>
      <c r="AF188" s="8"/>
      <c r="AG188" s="8"/>
      <c r="AH188" s="8"/>
      <c r="AI188" s="8"/>
      <c r="AJ188" s="8"/>
      <c r="AK188" s="8"/>
      <c r="AL188" s="8"/>
      <c r="AM188" s="8"/>
      <c r="AN188" s="8"/>
      <c r="AO188" s="8"/>
    </row>
    <row r="189" spans="1:41" ht="15.75" customHeight="1">
      <c r="A189" s="8"/>
      <c r="B189" s="8"/>
      <c r="C189" s="10"/>
      <c r="D189" s="13"/>
      <c r="E189" s="15"/>
      <c r="F189" s="18"/>
      <c r="G189" s="19"/>
      <c r="H189" s="19"/>
      <c r="I189" s="21"/>
      <c r="J189" s="15"/>
      <c r="K189" s="8"/>
      <c r="L189" s="8"/>
      <c r="M189" s="8"/>
      <c r="N189" s="25"/>
      <c r="O189" s="8"/>
      <c r="P189" s="26"/>
      <c r="Q189" s="8"/>
      <c r="R189" s="25"/>
      <c r="S189" s="25"/>
      <c r="T189" s="27"/>
      <c r="U189" s="25"/>
      <c r="V189" s="27"/>
      <c r="W189" s="13"/>
      <c r="X189" s="15"/>
      <c r="Y189" s="30"/>
      <c r="Z189" s="31"/>
      <c r="AA189" s="31"/>
      <c r="AB189" s="8"/>
      <c r="AC189" s="8"/>
      <c r="AD189" s="8"/>
      <c r="AE189" s="8"/>
      <c r="AF189" s="8"/>
      <c r="AG189" s="8"/>
      <c r="AH189" s="8"/>
      <c r="AI189" s="8"/>
      <c r="AJ189" s="8"/>
      <c r="AK189" s="8"/>
      <c r="AL189" s="8"/>
      <c r="AM189" s="8"/>
      <c r="AN189" s="8"/>
      <c r="AO189" s="8"/>
    </row>
    <row r="190" spans="1:41" ht="15.75" customHeight="1">
      <c r="A190" s="8"/>
      <c r="B190" s="8"/>
      <c r="C190" s="10"/>
      <c r="D190" s="13"/>
      <c r="E190" s="15"/>
      <c r="F190" s="18"/>
      <c r="G190" s="19"/>
      <c r="H190" s="19"/>
      <c r="I190" s="21"/>
      <c r="J190" s="15"/>
      <c r="K190" s="8"/>
      <c r="L190" s="8"/>
      <c r="M190" s="8"/>
      <c r="N190" s="25"/>
      <c r="O190" s="8"/>
      <c r="P190" s="26"/>
      <c r="Q190" s="8"/>
      <c r="R190" s="25"/>
      <c r="S190" s="25"/>
      <c r="T190" s="27"/>
      <c r="U190" s="25"/>
      <c r="V190" s="27"/>
      <c r="W190" s="13"/>
      <c r="X190" s="15"/>
      <c r="Y190" s="30"/>
      <c r="Z190" s="31"/>
      <c r="AA190" s="31"/>
      <c r="AB190" s="8"/>
      <c r="AC190" s="8"/>
      <c r="AD190" s="8"/>
      <c r="AE190" s="8"/>
      <c r="AF190" s="8"/>
      <c r="AG190" s="8"/>
      <c r="AH190" s="8"/>
      <c r="AI190" s="8"/>
      <c r="AJ190" s="8"/>
      <c r="AK190" s="8"/>
      <c r="AL190" s="8"/>
      <c r="AM190" s="8"/>
      <c r="AN190" s="8"/>
      <c r="AO190" s="8"/>
    </row>
    <row r="191" spans="1:41" ht="15.75" customHeight="1">
      <c r="A191" s="8"/>
      <c r="B191" s="8"/>
      <c r="C191" s="10"/>
      <c r="D191" s="13"/>
      <c r="E191" s="15"/>
      <c r="F191" s="18"/>
      <c r="G191" s="19"/>
      <c r="H191" s="19"/>
      <c r="I191" s="21"/>
      <c r="J191" s="15"/>
      <c r="K191" s="8"/>
      <c r="L191" s="8"/>
      <c r="M191" s="8"/>
      <c r="N191" s="25"/>
      <c r="O191" s="8"/>
      <c r="P191" s="26"/>
      <c r="Q191" s="8"/>
      <c r="R191" s="25"/>
      <c r="S191" s="25"/>
      <c r="T191" s="27"/>
      <c r="U191" s="25"/>
      <c r="V191" s="27"/>
      <c r="W191" s="13"/>
      <c r="X191" s="15"/>
      <c r="Y191" s="30"/>
      <c r="Z191" s="31"/>
      <c r="AA191" s="31"/>
      <c r="AB191" s="8"/>
      <c r="AC191" s="8"/>
      <c r="AD191" s="8"/>
      <c r="AE191" s="8"/>
      <c r="AF191" s="8"/>
      <c r="AG191" s="8"/>
      <c r="AH191" s="8"/>
      <c r="AI191" s="8"/>
      <c r="AJ191" s="8"/>
      <c r="AK191" s="8"/>
      <c r="AL191" s="8"/>
      <c r="AM191" s="8"/>
      <c r="AN191" s="8"/>
      <c r="AO191" s="8"/>
    </row>
    <row r="192" spans="1:41" ht="15.75" customHeight="1">
      <c r="A192" s="8"/>
      <c r="B192" s="8"/>
      <c r="C192" s="10"/>
      <c r="D192" s="13"/>
      <c r="E192" s="15"/>
      <c r="F192" s="18"/>
      <c r="G192" s="19"/>
      <c r="H192" s="19"/>
      <c r="I192" s="21"/>
      <c r="J192" s="15"/>
      <c r="K192" s="8"/>
      <c r="L192" s="8"/>
      <c r="M192" s="8"/>
      <c r="N192" s="25"/>
      <c r="O192" s="8"/>
      <c r="P192" s="26"/>
      <c r="Q192" s="8"/>
      <c r="R192" s="25"/>
      <c r="S192" s="25"/>
      <c r="T192" s="27"/>
      <c r="U192" s="25"/>
      <c r="V192" s="27"/>
      <c r="W192" s="13"/>
      <c r="X192" s="15"/>
      <c r="Y192" s="30"/>
      <c r="Z192" s="31"/>
      <c r="AA192" s="31"/>
      <c r="AB192" s="8"/>
      <c r="AC192" s="8"/>
      <c r="AD192" s="8"/>
      <c r="AE192" s="8"/>
      <c r="AF192" s="8"/>
      <c r="AG192" s="8"/>
      <c r="AH192" s="8"/>
      <c r="AI192" s="8"/>
      <c r="AJ192" s="8"/>
      <c r="AK192" s="8"/>
      <c r="AL192" s="8"/>
      <c r="AM192" s="8"/>
      <c r="AN192" s="8"/>
      <c r="AO192" s="8"/>
    </row>
    <row r="193" spans="1:41" ht="15.75" customHeight="1">
      <c r="A193" s="8"/>
      <c r="B193" s="8"/>
      <c r="C193" s="10"/>
      <c r="D193" s="13"/>
      <c r="E193" s="15"/>
      <c r="F193" s="18"/>
      <c r="G193" s="19"/>
      <c r="H193" s="19"/>
      <c r="I193" s="21"/>
      <c r="J193" s="15"/>
      <c r="K193" s="8"/>
      <c r="L193" s="8"/>
      <c r="M193" s="8"/>
      <c r="N193" s="25"/>
      <c r="O193" s="8"/>
      <c r="P193" s="26"/>
      <c r="Q193" s="8"/>
      <c r="R193" s="25"/>
      <c r="S193" s="25"/>
      <c r="T193" s="27"/>
      <c r="U193" s="25"/>
      <c r="V193" s="27"/>
      <c r="W193" s="13"/>
      <c r="X193" s="15"/>
      <c r="Y193" s="30"/>
      <c r="Z193" s="31"/>
      <c r="AA193" s="31"/>
      <c r="AB193" s="8"/>
      <c r="AC193" s="8"/>
      <c r="AD193" s="8"/>
      <c r="AE193" s="8"/>
      <c r="AF193" s="8"/>
      <c r="AG193" s="8"/>
      <c r="AH193" s="8"/>
      <c r="AI193" s="8"/>
      <c r="AJ193" s="8"/>
      <c r="AK193" s="8"/>
      <c r="AL193" s="8"/>
      <c r="AM193" s="8"/>
      <c r="AN193" s="8"/>
      <c r="AO193" s="8"/>
    </row>
    <row r="194" spans="1:41" ht="15.75" customHeight="1">
      <c r="A194" s="8"/>
      <c r="B194" s="8"/>
      <c r="C194" s="10"/>
      <c r="D194" s="13"/>
      <c r="E194" s="15"/>
      <c r="F194" s="18"/>
      <c r="G194" s="19"/>
      <c r="H194" s="19"/>
      <c r="I194" s="21"/>
      <c r="J194" s="15"/>
      <c r="K194" s="8"/>
      <c r="L194" s="8"/>
      <c r="M194" s="8"/>
      <c r="N194" s="25"/>
      <c r="O194" s="8"/>
      <c r="P194" s="26"/>
      <c r="Q194" s="8"/>
      <c r="R194" s="25"/>
      <c r="S194" s="25"/>
      <c r="T194" s="27"/>
      <c r="U194" s="25"/>
      <c r="V194" s="27"/>
      <c r="W194" s="13"/>
      <c r="X194" s="15"/>
      <c r="Y194" s="30"/>
      <c r="Z194" s="31"/>
      <c r="AA194" s="31"/>
      <c r="AB194" s="8"/>
      <c r="AC194" s="8"/>
      <c r="AD194" s="8"/>
      <c r="AE194" s="8"/>
      <c r="AF194" s="8"/>
      <c r="AG194" s="8"/>
      <c r="AH194" s="8"/>
      <c r="AI194" s="8"/>
      <c r="AJ194" s="8"/>
      <c r="AK194" s="8"/>
      <c r="AL194" s="8"/>
      <c r="AM194" s="8"/>
      <c r="AN194" s="8"/>
      <c r="AO194" s="8"/>
    </row>
    <row r="195" spans="1:41" ht="15.75" customHeight="1">
      <c r="A195" s="8"/>
      <c r="B195" s="8"/>
      <c r="C195" s="10"/>
      <c r="D195" s="13"/>
      <c r="E195" s="15"/>
      <c r="F195" s="18"/>
      <c r="G195" s="19"/>
      <c r="H195" s="19"/>
      <c r="I195" s="21"/>
      <c r="J195" s="15"/>
      <c r="K195" s="8"/>
      <c r="L195" s="8"/>
      <c r="M195" s="8"/>
      <c r="N195" s="25"/>
      <c r="O195" s="8"/>
      <c r="P195" s="26"/>
      <c r="Q195" s="8"/>
      <c r="R195" s="25"/>
      <c r="S195" s="25"/>
      <c r="T195" s="27"/>
      <c r="U195" s="25"/>
      <c r="V195" s="27"/>
      <c r="W195" s="13"/>
      <c r="X195" s="15"/>
      <c r="Y195" s="30"/>
      <c r="Z195" s="31"/>
      <c r="AA195" s="31"/>
      <c r="AB195" s="8"/>
      <c r="AC195" s="8"/>
      <c r="AD195" s="8"/>
      <c r="AE195" s="8"/>
      <c r="AF195" s="8"/>
      <c r="AG195" s="8"/>
      <c r="AH195" s="8"/>
      <c r="AI195" s="8"/>
      <c r="AJ195" s="8"/>
      <c r="AK195" s="8"/>
      <c r="AL195" s="8"/>
      <c r="AM195" s="8"/>
      <c r="AN195" s="8"/>
      <c r="AO195" s="8"/>
    </row>
    <row r="196" spans="1:41" ht="15.75" customHeight="1">
      <c r="A196" s="8"/>
      <c r="B196" s="8"/>
      <c r="C196" s="10"/>
      <c r="D196" s="13"/>
      <c r="E196" s="15"/>
      <c r="F196" s="18"/>
      <c r="G196" s="19"/>
      <c r="H196" s="19"/>
      <c r="I196" s="21"/>
      <c r="J196" s="15"/>
      <c r="K196" s="8"/>
      <c r="L196" s="8"/>
      <c r="M196" s="8"/>
      <c r="N196" s="25"/>
      <c r="O196" s="8"/>
      <c r="P196" s="26"/>
      <c r="Q196" s="8"/>
      <c r="R196" s="25"/>
      <c r="S196" s="25"/>
      <c r="T196" s="27"/>
      <c r="U196" s="25"/>
      <c r="V196" s="27"/>
      <c r="W196" s="13"/>
      <c r="X196" s="15"/>
      <c r="Y196" s="30"/>
      <c r="Z196" s="31"/>
      <c r="AA196" s="31"/>
      <c r="AB196" s="8"/>
      <c r="AC196" s="8"/>
      <c r="AD196" s="8"/>
      <c r="AE196" s="8"/>
      <c r="AF196" s="8"/>
      <c r="AG196" s="8"/>
      <c r="AH196" s="8"/>
      <c r="AI196" s="8"/>
      <c r="AJ196" s="8"/>
      <c r="AK196" s="8"/>
      <c r="AL196" s="8"/>
      <c r="AM196" s="8"/>
      <c r="AN196" s="8"/>
      <c r="AO196" s="8"/>
    </row>
    <row r="197" spans="1:41" ht="15.75" customHeight="1">
      <c r="A197" s="8"/>
      <c r="B197" s="8"/>
      <c r="C197" s="10"/>
      <c r="D197" s="13"/>
      <c r="E197" s="15"/>
      <c r="F197" s="18"/>
      <c r="G197" s="19"/>
      <c r="H197" s="19"/>
      <c r="I197" s="21"/>
      <c r="J197" s="15"/>
      <c r="K197" s="8"/>
      <c r="L197" s="8"/>
      <c r="M197" s="8"/>
      <c r="N197" s="25"/>
      <c r="O197" s="8"/>
      <c r="P197" s="26"/>
      <c r="Q197" s="8"/>
      <c r="R197" s="25"/>
      <c r="S197" s="25"/>
      <c r="T197" s="27"/>
      <c r="U197" s="25"/>
      <c r="V197" s="27"/>
      <c r="W197" s="13"/>
      <c r="X197" s="15"/>
      <c r="Y197" s="30"/>
      <c r="Z197" s="31"/>
      <c r="AA197" s="31"/>
      <c r="AB197" s="8"/>
      <c r="AC197" s="8"/>
      <c r="AD197" s="8"/>
      <c r="AE197" s="8"/>
      <c r="AF197" s="8"/>
      <c r="AG197" s="8"/>
      <c r="AH197" s="8"/>
      <c r="AI197" s="8"/>
      <c r="AJ197" s="8"/>
      <c r="AK197" s="8"/>
      <c r="AL197" s="8"/>
      <c r="AM197" s="8"/>
      <c r="AN197" s="8"/>
      <c r="AO197" s="8"/>
    </row>
    <row r="198" spans="1:41" ht="15.75" customHeight="1">
      <c r="A198" s="8"/>
      <c r="B198" s="8"/>
      <c r="C198" s="10"/>
      <c r="D198" s="13"/>
      <c r="E198" s="15"/>
      <c r="F198" s="18"/>
      <c r="G198" s="19"/>
      <c r="H198" s="19"/>
      <c r="I198" s="21"/>
      <c r="J198" s="15"/>
      <c r="K198" s="8"/>
      <c r="L198" s="8"/>
      <c r="M198" s="8"/>
      <c r="N198" s="25"/>
      <c r="O198" s="8"/>
      <c r="P198" s="26"/>
      <c r="Q198" s="8"/>
      <c r="R198" s="25"/>
      <c r="S198" s="25"/>
      <c r="T198" s="27"/>
      <c r="U198" s="25"/>
      <c r="V198" s="27"/>
      <c r="W198" s="13"/>
      <c r="X198" s="15"/>
      <c r="Y198" s="30"/>
      <c r="Z198" s="31"/>
      <c r="AA198" s="31"/>
      <c r="AB198" s="8"/>
      <c r="AC198" s="8"/>
      <c r="AD198" s="8"/>
      <c r="AE198" s="8"/>
      <c r="AF198" s="8"/>
      <c r="AG198" s="8"/>
      <c r="AH198" s="8"/>
      <c r="AI198" s="8"/>
      <c r="AJ198" s="8"/>
      <c r="AK198" s="8"/>
      <c r="AL198" s="8"/>
      <c r="AM198" s="8"/>
      <c r="AN198" s="8"/>
      <c r="AO198" s="8"/>
    </row>
    <row r="199" spans="1:41" ht="15.75" customHeight="1">
      <c r="A199" s="8"/>
      <c r="B199" s="8"/>
      <c r="C199" s="10"/>
      <c r="D199" s="13"/>
      <c r="E199" s="15"/>
      <c r="F199" s="18"/>
      <c r="G199" s="19"/>
      <c r="H199" s="19"/>
      <c r="I199" s="21"/>
      <c r="J199" s="15"/>
      <c r="K199" s="8"/>
      <c r="L199" s="8"/>
      <c r="M199" s="8"/>
      <c r="N199" s="25"/>
      <c r="O199" s="8"/>
      <c r="P199" s="26"/>
      <c r="Q199" s="8"/>
      <c r="R199" s="25"/>
      <c r="S199" s="25"/>
      <c r="T199" s="27"/>
      <c r="U199" s="25"/>
      <c r="V199" s="27"/>
      <c r="W199" s="13"/>
      <c r="X199" s="15"/>
      <c r="Y199" s="30"/>
      <c r="Z199" s="31"/>
      <c r="AA199" s="31"/>
      <c r="AB199" s="8"/>
      <c r="AC199" s="8"/>
      <c r="AD199" s="8"/>
      <c r="AE199" s="8"/>
      <c r="AF199" s="8"/>
      <c r="AG199" s="8"/>
      <c r="AH199" s="8"/>
      <c r="AI199" s="8"/>
      <c r="AJ199" s="8"/>
      <c r="AK199" s="8"/>
      <c r="AL199" s="8"/>
      <c r="AM199" s="8"/>
      <c r="AN199" s="8"/>
      <c r="AO199" s="8"/>
    </row>
    <row r="200" spans="1:41" ht="15.75" customHeight="1">
      <c r="A200" s="8"/>
      <c r="B200" s="8"/>
      <c r="C200" s="10"/>
      <c r="D200" s="13"/>
      <c r="E200" s="15"/>
      <c r="F200" s="18"/>
      <c r="G200" s="19"/>
      <c r="H200" s="19"/>
      <c r="I200" s="21"/>
      <c r="J200" s="15"/>
      <c r="K200" s="8"/>
      <c r="L200" s="8"/>
      <c r="M200" s="8"/>
      <c r="N200" s="25"/>
      <c r="O200" s="8"/>
      <c r="P200" s="26"/>
      <c r="Q200" s="8"/>
      <c r="R200" s="25"/>
      <c r="S200" s="25"/>
      <c r="T200" s="27"/>
      <c r="U200" s="25"/>
      <c r="V200" s="27"/>
      <c r="W200" s="13"/>
      <c r="X200" s="15"/>
      <c r="Y200" s="30"/>
      <c r="Z200" s="31"/>
      <c r="AA200" s="31"/>
      <c r="AB200" s="8"/>
      <c r="AC200" s="8"/>
      <c r="AD200" s="8"/>
      <c r="AE200" s="8"/>
      <c r="AF200" s="8"/>
      <c r="AG200" s="8"/>
      <c r="AH200" s="8"/>
      <c r="AI200" s="8"/>
      <c r="AJ200" s="8"/>
      <c r="AK200" s="8"/>
      <c r="AL200" s="8"/>
      <c r="AM200" s="8"/>
      <c r="AN200" s="8"/>
      <c r="AO200" s="8"/>
    </row>
    <row r="201" spans="1:41" ht="15.75" customHeight="1">
      <c r="A201" s="8"/>
      <c r="B201" s="8"/>
      <c r="C201" s="10"/>
      <c r="D201" s="13"/>
      <c r="E201" s="15"/>
      <c r="F201" s="18"/>
      <c r="G201" s="19"/>
      <c r="H201" s="19"/>
      <c r="I201" s="21"/>
      <c r="J201" s="15"/>
      <c r="K201" s="8"/>
      <c r="L201" s="8"/>
      <c r="M201" s="8"/>
      <c r="N201" s="25"/>
      <c r="O201" s="8"/>
      <c r="P201" s="26"/>
      <c r="Q201" s="8"/>
      <c r="R201" s="25"/>
      <c r="S201" s="25"/>
      <c r="T201" s="27"/>
      <c r="U201" s="25"/>
      <c r="V201" s="27"/>
      <c r="W201" s="13"/>
      <c r="X201" s="15"/>
      <c r="Y201" s="30"/>
      <c r="Z201" s="31"/>
      <c r="AA201" s="31"/>
      <c r="AB201" s="8"/>
      <c r="AC201" s="8"/>
      <c r="AD201" s="8"/>
      <c r="AE201" s="8"/>
      <c r="AF201" s="8"/>
      <c r="AG201" s="8"/>
      <c r="AH201" s="8"/>
      <c r="AI201" s="8"/>
      <c r="AJ201" s="8"/>
      <c r="AK201" s="8"/>
      <c r="AL201" s="8"/>
      <c r="AM201" s="8"/>
      <c r="AN201" s="8"/>
      <c r="AO201" s="8"/>
    </row>
    <row r="202" spans="1:41" ht="15.75" customHeight="1">
      <c r="A202" s="8"/>
      <c r="B202" s="8"/>
      <c r="C202" s="10"/>
      <c r="D202" s="13"/>
      <c r="E202" s="15"/>
      <c r="F202" s="18"/>
      <c r="G202" s="19"/>
      <c r="H202" s="19"/>
      <c r="I202" s="21"/>
      <c r="J202" s="15"/>
      <c r="K202" s="8"/>
      <c r="L202" s="8"/>
      <c r="M202" s="8"/>
      <c r="N202" s="25"/>
      <c r="O202" s="8"/>
      <c r="P202" s="26"/>
      <c r="Q202" s="8"/>
      <c r="R202" s="25"/>
      <c r="S202" s="25"/>
      <c r="T202" s="27"/>
      <c r="U202" s="25"/>
      <c r="V202" s="27"/>
      <c r="W202" s="13"/>
      <c r="X202" s="15"/>
      <c r="Y202" s="30"/>
      <c r="Z202" s="31"/>
      <c r="AA202" s="31"/>
      <c r="AB202" s="8"/>
      <c r="AC202" s="8"/>
      <c r="AD202" s="8"/>
      <c r="AE202" s="8"/>
      <c r="AF202" s="8"/>
      <c r="AG202" s="8"/>
      <c r="AH202" s="8"/>
      <c r="AI202" s="8"/>
      <c r="AJ202" s="8"/>
      <c r="AK202" s="8"/>
      <c r="AL202" s="8"/>
      <c r="AM202" s="8"/>
      <c r="AN202" s="8"/>
      <c r="AO202" s="8"/>
    </row>
    <row r="203" spans="1:41" ht="15.75" customHeight="1">
      <c r="A203" s="8"/>
      <c r="B203" s="8"/>
      <c r="C203" s="10"/>
      <c r="D203" s="13"/>
      <c r="E203" s="15"/>
      <c r="F203" s="18"/>
      <c r="G203" s="19"/>
      <c r="H203" s="19"/>
      <c r="I203" s="21"/>
      <c r="J203" s="15"/>
      <c r="K203" s="8"/>
      <c r="L203" s="8"/>
      <c r="M203" s="8"/>
      <c r="N203" s="25"/>
      <c r="O203" s="8"/>
      <c r="P203" s="26"/>
      <c r="Q203" s="8"/>
      <c r="R203" s="25"/>
      <c r="S203" s="25"/>
      <c r="T203" s="27"/>
      <c r="U203" s="25"/>
      <c r="V203" s="27"/>
      <c r="W203" s="13"/>
      <c r="X203" s="15"/>
      <c r="Y203" s="30"/>
      <c r="Z203" s="31"/>
      <c r="AA203" s="31"/>
      <c r="AB203" s="8"/>
      <c r="AC203" s="8"/>
      <c r="AD203" s="8"/>
      <c r="AE203" s="8"/>
      <c r="AF203" s="8"/>
      <c r="AG203" s="8"/>
      <c r="AH203" s="8"/>
      <c r="AI203" s="8"/>
      <c r="AJ203" s="8"/>
      <c r="AK203" s="8"/>
      <c r="AL203" s="8"/>
      <c r="AM203" s="8"/>
      <c r="AN203" s="8"/>
      <c r="AO203" s="8"/>
    </row>
    <row r="204" spans="1:41" ht="15.75" customHeight="1">
      <c r="A204" s="8"/>
      <c r="B204" s="8"/>
      <c r="C204" s="10"/>
      <c r="D204" s="13"/>
      <c r="E204" s="15"/>
      <c r="F204" s="18"/>
      <c r="G204" s="19"/>
      <c r="H204" s="19"/>
      <c r="I204" s="21"/>
      <c r="J204" s="15"/>
      <c r="K204" s="8"/>
      <c r="L204" s="8"/>
      <c r="M204" s="8"/>
      <c r="N204" s="25"/>
      <c r="O204" s="8"/>
      <c r="P204" s="26"/>
      <c r="Q204" s="8"/>
      <c r="R204" s="25"/>
      <c r="S204" s="25"/>
      <c r="T204" s="27"/>
      <c r="U204" s="25"/>
      <c r="V204" s="27"/>
      <c r="W204" s="13"/>
      <c r="X204" s="15"/>
      <c r="Y204" s="30"/>
      <c r="Z204" s="31"/>
      <c r="AA204" s="31"/>
      <c r="AB204" s="8"/>
      <c r="AC204" s="8"/>
      <c r="AD204" s="8"/>
      <c r="AE204" s="8"/>
      <c r="AF204" s="8"/>
      <c r="AG204" s="8"/>
      <c r="AH204" s="8"/>
      <c r="AI204" s="8"/>
      <c r="AJ204" s="8"/>
      <c r="AK204" s="8"/>
      <c r="AL204" s="8"/>
      <c r="AM204" s="8"/>
      <c r="AN204" s="8"/>
      <c r="AO204" s="8"/>
    </row>
    <row r="205" spans="1:41" ht="15.75" customHeight="1">
      <c r="A205" s="8"/>
      <c r="B205" s="8"/>
      <c r="C205" s="10"/>
      <c r="D205" s="13"/>
      <c r="E205" s="15"/>
      <c r="F205" s="18"/>
      <c r="G205" s="19"/>
      <c r="H205" s="19"/>
      <c r="I205" s="21"/>
      <c r="J205" s="15"/>
      <c r="K205" s="8"/>
      <c r="L205" s="8"/>
      <c r="M205" s="8"/>
      <c r="N205" s="25"/>
      <c r="O205" s="8"/>
      <c r="P205" s="26"/>
      <c r="Q205" s="8"/>
      <c r="R205" s="25"/>
      <c r="S205" s="25"/>
      <c r="T205" s="27"/>
      <c r="U205" s="25"/>
      <c r="V205" s="27"/>
      <c r="W205" s="13"/>
      <c r="X205" s="15"/>
      <c r="Y205" s="30"/>
      <c r="Z205" s="31"/>
      <c r="AA205" s="31"/>
      <c r="AB205" s="8"/>
      <c r="AC205" s="8"/>
      <c r="AD205" s="8"/>
      <c r="AE205" s="8"/>
      <c r="AF205" s="8"/>
      <c r="AG205" s="8"/>
      <c r="AH205" s="8"/>
      <c r="AI205" s="8"/>
      <c r="AJ205" s="8"/>
      <c r="AK205" s="8"/>
      <c r="AL205" s="8"/>
      <c r="AM205" s="8"/>
      <c r="AN205" s="8"/>
      <c r="AO205" s="8"/>
    </row>
    <row r="206" spans="1:41" ht="15.75" customHeight="1">
      <c r="A206" s="8"/>
      <c r="B206" s="8"/>
      <c r="C206" s="10"/>
      <c r="D206" s="13"/>
      <c r="E206" s="15"/>
      <c r="F206" s="18"/>
      <c r="G206" s="19"/>
      <c r="H206" s="19"/>
      <c r="I206" s="21"/>
      <c r="J206" s="15"/>
      <c r="K206" s="8"/>
      <c r="L206" s="8"/>
      <c r="M206" s="8"/>
      <c r="N206" s="25"/>
      <c r="O206" s="8"/>
      <c r="P206" s="26"/>
      <c r="Q206" s="8"/>
      <c r="R206" s="25"/>
      <c r="S206" s="25"/>
      <c r="T206" s="27"/>
      <c r="U206" s="25"/>
      <c r="V206" s="27"/>
      <c r="W206" s="13"/>
      <c r="X206" s="15"/>
      <c r="Y206" s="30"/>
      <c r="Z206" s="31"/>
      <c r="AA206" s="31"/>
      <c r="AB206" s="8"/>
      <c r="AC206" s="8"/>
      <c r="AD206" s="8"/>
      <c r="AE206" s="8"/>
      <c r="AF206" s="8"/>
      <c r="AG206" s="8"/>
      <c r="AH206" s="8"/>
      <c r="AI206" s="8"/>
      <c r="AJ206" s="8"/>
      <c r="AK206" s="8"/>
      <c r="AL206" s="8"/>
      <c r="AM206" s="8"/>
      <c r="AN206" s="8"/>
      <c r="AO206" s="8"/>
    </row>
    <row r="207" spans="1:41" ht="15.75" customHeight="1">
      <c r="A207" s="8"/>
      <c r="B207" s="8"/>
      <c r="C207" s="10"/>
      <c r="D207" s="13"/>
      <c r="E207" s="15"/>
      <c r="F207" s="18"/>
      <c r="G207" s="19"/>
      <c r="H207" s="19"/>
      <c r="I207" s="21"/>
      <c r="J207" s="15"/>
      <c r="K207" s="8"/>
      <c r="L207" s="8"/>
      <c r="M207" s="8"/>
      <c r="N207" s="25"/>
      <c r="O207" s="8"/>
      <c r="P207" s="26"/>
      <c r="Q207" s="8"/>
      <c r="R207" s="25"/>
      <c r="S207" s="25"/>
      <c r="T207" s="27"/>
      <c r="U207" s="25"/>
      <c r="V207" s="27"/>
      <c r="W207" s="13"/>
      <c r="X207" s="15"/>
      <c r="Y207" s="30"/>
      <c r="Z207" s="31"/>
      <c r="AA207" s="31"/>
      <c r="AB207" s="8"/>
      <c r="AC207" s="8"/>
      <c r="AD207" s="8"/>
      <c r="AE207" s="8"/>
      <c r="AF207" s="8"/>
      <c r="AG207" s="8"/>
      <c r="AH207" s="8"/>
      <c r="AI207" s="8"/>
      <c r="AJ207" s="8"/>
      <c r="AK207" s="8"/>
      <c r="AL207" s="8"/>
      <c r="AM207" s="8"/>
      <c r="AN207" s="8"/>
      <c r="AO207" s="8"/>
    </row>
    <row r="208" spans="1:41" ht="15.75" customHeight="1">
      <c r="A208" s="8"/>
      <c r="B208" s="8"/>
      <c r="C208" s="10"/>
      <c r="D208" s="13"/>
      <c r="E208" s="15"/>
      <c r="F208" s="18"/>
      <c r="G208" s="19"/>
      <c r="H208" s="19"/>
      <c r="I208" s="21"/>
      <c r="J208" s="15"/>
      <c r="K208" s="8"/>
      <c r="L208" s="8"/>
      <c r="M208" s="8"/>
      <c r="N208" s="25"/>
      <c r="O208" s="8"/>
      <c r="P208" s="26"/>
      <c r="Q208" s="8"/>
      <c r="R208" s="25"/>
      <c r="S208" s="25"/>
      <c r="T208" s="27"/>
      <c r="U208" s="25"/>
      <c r="V208" s="27"/>
      <c r="W208" s="13"/>
      <c r="X208" s="15"/>
      <c r="Y208" s="30"/>
      <c r="Z208" s="31"/>
      <c r="AA208" s="31"/>
      <c r="AB208" s="8"/>
      <c r="AC208" s="8"/>
      <c r="AD208" s="8"/>
      <c r="AE208" s="8"/>
      <c r="AF208" s="8"/>
      <c r="AG208" s="8"/>
      <c r="AH208" s="8"/>
      <c r="AI208" s="8"/>
      <c r="AJ208" s="8"/>
      <c r="AK208" s="8"/>
      <c r="AL208" s="8"/>
      <c r="AM208" s="8"/>
      <c r="AN208" s="8"/>
      <c r="AO208" s="8"/>
    </row>
    <row r="209" spans="1:41" ht="15.75" customHeight="1">
      <c r="A209" s="8"/>
      <c r="B209" s="8"/>
      <c r="C209" s="10"/>
      <c r="D209" s="13"/>
      <c r="E209" s="15"/>
      <c r="F209" s="18"/>
      <c r="G209" s="19"/>
      <c r="H209" s="19"/>
      <c r="I209" s="21"/>
      <c r="J209" s="15"/>
      <c r="K209" s="8"/>
      <c r="L209" s="8"/>
      <c r="M209" s="8"/>
      <c r="N209" s="25"/>
      <c r="O209" s="8"/>
      <c r="P209" s="26"/>
      <c r="Q209" s="8"/>
      <c r="R209" s="25"/>
      <c r="S209" s="25"/>
      <c r="T209" s="27"/>
      <c r="U209" s="25"/>
      <c r="V209" s="27"/>
      <c r="W209" s="13"/>
      <c r="X209" s="15"/>
      <c r="Y209" s="30"/>
      <c r="Z209" s="31"/>
      <c r="AA209" s="31"/>
      <c r="AB209" s="8"/>
      <c r="AC209" s="8"/>
      <c r="AD209" s="8"/>
      <c r="AE209" s="8"/>
      <c r="AF209" s="8"/>
      <c r="AG209" s="8"/>
      <c r="AH209" s="8"/>
      <c r="AI209" s="8"/>
      <c r="AJ209" s="8"/>
      <c r="AK209" s="8"/>
      <c r="AL209" s="8"/>
      <c r="AM209" s="8"/>
      <c r="AN209" s="8"/>
      <c r="AO209" s="8"/>
    </row>
    <row r="210" spans="1:41" ht="15.75" customHeight="1">
      <c r="A210" s="8"/>
      <c r="B210" s="8"/>
      <c r="C210" s="10"/>
      <c r="D210" s="13"/>
      <c r="E210" s="15"/>
      <c r="F210" s="18"/>
      <c r="G210" s="19"/>
      <c r="H210" s="19"/>
      <c r="I210" s="21"/>
      <c r="J210" s="15"/>
      <c r="K210" s="8"/>
      <c r="L210" s="8"/>
      <c r="M210" s="8"/>
      <c r="N210" s="25"/>
      <c r="O210" s="8"/>
      <c r="P210" s="26"/>
      <c r="Q210" s="8"/>
      <c r="R210" s="25"/>
      <c r="S210" s="25"/>
      <c r="T210" s="27"/>
      <c r="U210" s="25"/>
      <c r="V210" s="27"/>
      <c r="W210" s="13"/>
      <c r="X210" s="15"/>
      <c r="Y210" s="30"/>
      <c r="Z210" s="31"/>
      <c r="AA210" s="31"/>
      <c r="AB210" s="8"/>
      <c r="AC210" s="8"/>
      <c r="AD210" s="8"/>
      <c r="AE210" s="8"/>
      <c r="AF210" s="8"/>
      <c r="AG210" s="8"/>
      <c r="AH210" s="8"/>
      <c r="AI210" s="8"/>
      <c r="AJ210" s="8"/>
      <c r="AK210" s="8"/>
      <c r="AL210" s="8"/>
      <c r="AM210" s="8"/>
      <c r="AN210" s="8"/>
      <c r="AO210" s="8"/>
    </row>
    <row r="211" spans="1:41" ht="15.75" customHeight="1">
      <c r="A211" s="8"/>
      <c r="B211" s="8"/>
      <c r="C211" s="10"/>
      <c r="D211" s="13"/>
      <c r="E211" s="15"/>
      <c r="F211" s="18"/>
      <c r="G211" s="19"/>
      <c r="H211" s="19"/>
      <c r="I211" s="21"/>
      <c r="J211" s="15"/>
      <c r="K211" s="8"/>
      <c r="L211" s="8"/>
      <c r="M211" s="8"/>
      <c r="N211" s="25"/>
      <c r="O211" s="8"/>
      <c r="P211" s="26"/>
      <c r="Q211" s="8"/>
      <c r="R211" s="25"/>
      <c r="S211" s="25"/>
      <c r="T211" s="27"/>
      <c r="U211" s="25"/>
      <c r="V211" s="27"/>
      <c r="W211" s="13"/>
      <c r="X211" s="15"/>
      <c r="Y211" s="30"/>
      <c r="Z211" s="31"/>
      <c r="AA211" s="31"/>
      <c r="AB211" s="8"/>
      <c r="AC211" s="8"/>
      <c r="AD211" s="8"/>
      <c r="AE211" s="8"/>
      <c r="AF211" s="8"/>
      <c r="AG211" s="8"/>
      <c r="AH211" s="8"/>
      <c r="AI211" s="8"/>
      <c r="AJ211" s="8"/>
      <c r="AK211" s="8"/>
      <c r="AL211" s="8"/>
      <c r="AM211" s="8"/>
      <c r="AN211" s="8"/>
      <c r="AO211" s="8"/>
    </row>
    <row r="212" spans="1:41" ht="15.75" customHeight="1">
      <c r="A212" s="8"/>
      <c r="B212" s="8"/>
      <c r="C212" s="10"/>
      <c r="D212" s="13"/>
      <c r="E212" s="15"/>
      <c r="F212" s="18"/>
      <c r="G212" s="19"/>
      <c r="H212" s="19"/>
      <c r="I212" s="21"/>
      <c r="J212" s="15"/>
      <c r="K212" s="8"/>
      <c r="L212" s="8"/>
      <c r="M212" s="8"/>
      <c r="N212" s="25"/>
      <c r="O212" s="8"/>
      <c r="P212" s="26"/>
      <c r="Q212" s="8"/>
      <c r="R212" s="25"/>
      <c r="S212" s="25"/>
      <c r="T212" s="27"/>
      <c r="U212" s="25"/>
      <c r="V212" s="27"/>
      <c r="W212" s="13"/>
      <c r="X212" s="15"/>
      <c r="Y212" s="30"/>
      <c r="Z212" s="31"/>
      <c r="AA212" s="31"/>
      <c r="AB212" s="8"/>
      <c r="AC212" s="8"/>
      <c r="AD212" s="8"/>
      <c r="AE212" s="8"/>
      <c r="AF212" s="8"/>
      <c r="AG212" s="8"/>
      <c r="AH212" s="8"/>
      <c r="AI212" s="8"/>
      <c r="AJ212" s="8"/>
      <c r="AK212" s="8"/>
      <c r="AL212" s="8"/>
      <c r="AM212" s="8"/>
      <c r="AN212" s="8"/>
      <c r="AO212" s="8"/>
    </row>
    <row r="213" spans="1:41" ht="15.75" customHeight="1">
      <c r="A213" s="8"/>
      <c r="B213" s="8"/>
      <c r="C213" s="10"/>
      <c r="D213" s="13"/>
      <c r="E213" s="15"/>
      <c r="F213" s="18"/>
      <c r="G213" s="19"/>
      <c r="H213" s="19"/>
      <c r="I213" s="21"/>
      <c r="J213" s="15"/>
      <c r="K213" s="8"/>
      <c r="L213" s="8"/>
      <c r="M213" s="8"/>
      <c r="N213" s="25"/>
      <c r="O213" s="8"/>
      <c r="P213" s="26"/>
      <c r="Q213" s="8"/>
      <c r="R213" s="25"/>
      <c r="S213" s="25"/>
      <c r="T213" s="27"/>
      <c r="U213" s="25"/>
      <c r="V213" s="27"/>
      <c r="W213" s="13"/>
      <c r="X213" s="15"/>
      <c r="Y213" s="30"/>
      <c r="Z213" s="31"/>
      <c r="AA213" s="31"/>
      <c r="AB213" s="8"/>
      <c r="AC213" s="8"/>
      <c r="AD213" s="8"/>
      <c r="AE213" s="8"/>
      <c r="AF213" s="8"/>
      <c r="AG213" s="8"/>
      <c r="AH213" s="8"/>
      <c r="AI213" s="8"/>
      <c r="AJ213" s="8"/>
      <c r="AK213" s="8"/>
      <c r="AL213" s="8"/>
      <c r="AM213" s="8"/>
      <c r="AN213" s="8"/>
      <c r="AO213" s="8"/>
    </row>
    <row r="214" spans="1:41" ht="15.75" customHeight="1">
      <c r="A214" s="8"/>
      <c r="B214" s="8"/>
      <c r="C214" s="10"/>
      <c r="D214" s="13"/>
      <c r="E214" s="15"/>
      <c r="F214" s="18"/>
      <c r="G214" s="19"/>
      <c r="H214" s="19"/>
      <c r="I214" s="21"/>
      <c r="J214" s="15"/>
      <c r="K214" s="8"/>
      <c r="L214" s="8"/>
      <c r="M214" s="8"/>
      <c r="N214" s="25"/>
      <c r="O214" s="8"/>
      <c r="P214" s="26"/>
      <c r="Q214" s="8"/>
      <c r="R214" s="25"/>
      <c r="S214" s="25"/>
      <c r="T214" s="27"/>
      <c r="U214" s="25"/>
      <c r="V214" s="27"/>
      <c r="W214" s="13"/>
      <c r="X214" s="15"/>
      <c r="Y214" s="30"/>
      <c r="Z214" s="31"/>
      <c r="AA214" s="31"/>
      <c r="AB214" s="8"/>
      <c r="AC214" s="8"/>
      <c r="AD214" s="8"/>
      <c r="AE214" s="8"/>
      <c r="AF214" s="8"/>
      <c r="AG214" s="8"/>
      <c r="AH214" s="8"/>
      <c r="AI214" s="8"/>
      <c r="AJ214" s="8"/>
      <c r="AK214" s="8"/>
      <c r="AL214" s="8"/>
      <c r="AM214" s="8"/>
      <c r="AN214" s="8"/>
      <c r="AO214" s="8"/>
    </row>
    <row r="215" spans="1:41" ht="15.75" customHeight="1">
      <c r="A215" s="8"/>
      <c r="B215" s="8"/>
      <c r="C215" s="10"/>
      <c r="D215" s="13"/>
      <c r="E215" s="15"/>
      <c r="F215" s="18"/>
      <c r="G215" s="19"/>
      <c r="H215" s="19"/>
      <c r="I215" s="21"/>
      <c r="J215" s="15"/>
      <c r="K215" s="8"/>
      <c r="L215" s="8"/>
      <c r="M215" s="8"/>
      <c r="N215" s="25"/>
      <c r="O215" s="8"/>
      <c r="P215" s="26"/>
      <c r="Q215" s="8"/>
      <c r="R215" s="25"/>
      <c r="S215" s="25"/>
      <c r="T215" s="27"/>
      <c r="U215" s="25"/>
      <c r="V215" s="27"/>
      <c r="W215" s="13"/>
      <c r="X215" s="15"/>
      <c r="Y215" s="30"/>
      <c r="Z215" s="31"/>
      <c r="AA215" s="31"/>
      <c r="AB215" s="8"/>
      <c r="AC215" s="8"/>
      <c r="AD215" s="8"/>
      <c r="AE215" s="8"/>
      <c r="AF215" s="8"/>
      <c r="AG215" s="8"/>
      <c r="AH215" s="8"/>
      <c r="AI215" s="8"/>
      <c r="AJ215" s="8"/>
      <c r="AK215" s="8"/>
      <c r="AL215" s="8"/>
      <c r="AM215" s="8"/>
      <c r="AN215" s="8"/>
      <c r="AO215" s="8"/>
    </row>
    <row r="216" spans="1:41" ht="15.75" customHeight="1">
      <c r="A216" s="8"/>
      <c r="B216" s="8"/>
      <c r="C216" s="10"/>
      <c r="D216" s="13"/>
      <c r="E216" s="15"/>
      <c r="F216" s="18"/>
      <c r="G216" s="19"/>
      <c r="H216" s="19"/>
      <c r="I216" s="21"/>
      <c r="J216" s="15"/>
      <c r="K216" s="8"/>
      <c r="L216" s="8"/>
      <c r="M216" s="8"/>
      <c r="N216" s="25"/>
      <c r="O216" s="8"/>
      <c r="P216" s="26"/>
      <c r="Q216" s="8"/>
      <c r="R216" s="25"/>
      <c r="S216" s="25"/>
      <c r="T216" s="27"/>
      <c r="U216" s="25"/>
      <c r="V216" s="27"/>
      <c r="W216" s="13"/>
      <c r="X216" s="15"/>
      <c r="Y216" s="30"/>
      <c r="Z216" s="31"/>
      <c r="AA216" s="31"/>
      <c r="AB216" s="8"/>
      <c r="AC216" s="8"/>
      <c r="AD216" s="8"/>
      <c r="AE216" s="8"/>
      <c r="AF216" s="8"/>
      <c r="AG216" s="8"/>
      <c r="AH216" s="8"/>
      <c r="AI216" s="8"/>
      <c r="AJ216" s="8"/>
      <c r="AK216" s="8"/>
      <c r="AL216" s="8"/>
      <c r="AM216" s="8"/>
      <c r="AN216" s="8"/>
      <c r="AO216" s="8"/>
    </row>
    <row r="217" spans="1:41" ht="15.75" customHeight="1">
      <c r="A217" s="8"/>
      <c r="B217" s="8"/>
      <c r="C217" s="10"/>
      <c r="D217" s="13"/>
      <c r="E217" s="15"/>
      <c r="F217" s="18"/>
      <c r="G217" s="19"/>
      <c r="H217" s="19"/>
      <c r="I217" s="21"/>
      <c r="J217" s="15"/>
      <c r="K217" s="8"/>
      <c r="L217" s="8"/>
      <c r="M217" s="8"/>
      <c r="N217" s="25"/>
      <c r="O217" s="8"/>
      <c r="P217" s="26"/>
      <c r="Q217" s="8"/>
      <c r="R217" s="25"/>
      <c r="S217" s="25"/>
      <c r="T217" s="27"/>
      <c r="U217" s="25"/>
      <c r="V217" s="27"/>
      <c r="W217" s="13"/>
      <c r="X217" s="15"/>
      <c r="Y217" s="30"/>
      <c r="Z217" s="31"/>
      <c r="AA217" s="31"/>
      <c r="AB217" s="8"/>
      <c r="AC217" s="8"/>
      <c r="AD217" s="8"/>
      <c r="AE217" s="8"/>
      <c r="AF217" s="8"/>
      <c r="AG217" s="8"/>
      <c r="AH217" s="8"/>
      <c r="AI217" s="8"/>
      <c r="AJ217" s="8"/>
      <c r="AK217" s="8"/>
      <c r="AL217" s="8"/>
      <c r="AM217" s="8"/>
      <c r="AN217" s="8"/>
      <c r="AO217" s="8"/>
    </row>
    <row r="218" spans="1:41" ht="15.75" customHeight="1">
      <c r="A218" s="8"/>
      <c r="B218" s="8"/>
      <c r="C218" s="10"/>
      <c r="D218" s="13"/>
      <c r="E218" s="15"/>
      <c r="F218" s="18"/>
      <c r="G218" s="19"/>
      <c r="H218" s="19"/>
      <c r="I218" s="21"/>
      <c r="J218" s="15"/>
      <c r="K218" s="8"/>
      <c r="L218" s="8"/>
      <c r="M218" s="8"/>
      <c r="N218" s="25"/>
      <c r="O218" s="8"/>
      <c r="P218" s="26"/>
      <c r="Q218" s="8"/>
      <c r="R218" s="25"/>
      <c r="S218" s="25"/>
      <c r="T218" s="27"/>
      <c r="U218" s="25"/>
      <c r="V218" s="27"/>
      <c r="W218" s="13"/>
      <c r="X218" s="15"/>
      <c r="Y218" s="30"/>
      <c r="Z218" s="31"/>
      <c r="AA218" s="31"/>
      <c r="AB218" s="8"/>
      <c r="AC218" s="8"/>
      <c r="AD218" s="8"/>
      <c r="AE218" s="8"/>
      <c r="AF218" s="8"/>
      <c r="AG218" s="8"/>
      <c r="AH218" s="8"/>
      <c r="AI218" s="8"/>
      <c r="AJ218" s="8"/>
      <c r="AK218" s="8"/>
      <c r="AL218" s="8"/>
      <c r="AM218" s="8"/>
      <c r="AN218" s="8"/>
      <c r="AO218" s="8"/>
    </row>
    <row r="219" spans="1:41" ht="15.75" customHeight="1">
      <c r="A219" s="8"/>
      <c r="B219" s="8"/>
      <c r="C219" s="10"/>
      <c r="D219" s="13"/>
      <c r="E219" s="15"/>
      <c r="F219" s="18"/>
      <c r="G219" s="19"/>
      <c r="H219" s="19"/>
      <c r="I219" s="21"/>
      <c r="J219" s="15"/>
      <c r="K219" s="8"/>
      <c r="L219" s="8"/>
      <c r="M219" s="8"/>
      <c r="N219" s="25"/>
      <c r="O219" s="8"/>
      <c r="P219" s="26"/>
      <c r="Q219" s="8"/>
      <c r="R219" s="25"/>
      <c r="S219" s="25"/>
      <c r="T219" s="27"/>
      <c r="U219" s="25"/>
      <c r="V219" s="27"/>
      <c r="W219" s="13"/>
      <c r="X219" s="15"/>
      <c r="Y219" s="30"/>
      <c r="Z219" s="31"/>
      <c r="AA219" s="31"/>
      <c r="AB219" s="8"/>
      <c r="AC219" s="8"/>
      <c r="AD219" s="8"/>
      <c r="AE219" s="8"/>
      <c r="AF219" s="8"/>
      <c r="AG219" s="8"/>
      <c r="AH219" s="8"/>
      <c r="AI219" s="8"/>
      <c r="AJ219" s="8"/>
      <c r="AK219" s="8"/>
      <c r="AL219" s="8"/>
      <c r="AM219" s="8"/>
      <c r="AN219" s="8"/>
      <c r="AO219" s="8"/>
    </row>
    <row r="220" spans="1:41" ht="15.75" customHeight="1">
      <c r="A220" s="8"/>
      <c r="B220" s="8"/>
      <c r="C220" s="10"/>
      <c r="D220" s="13"/>
      <c r="E220" s="15"/>
      <c r="F220" s="18"/>
      <c r="G220" s="19"/>
      <c r="H220" s="19"/>
      <c r="I220" s="21"/>
      <c r="J220" s="15"/>
      <c r="K220" s="8"/>
      <c r="L220" s="8"/>
      <c r="M220" s="8"/>
      <c r="N220" s="25"/>
      <c r="O220" s="8"/>
      <c r="P220" s="26"/>
      <c r="Q220" s="8"/>
      <c r="R220" s="25"/>
      <c r="S220" s="25"/>
      <c r="T220" s="27"/>
      <c r="U220" s="25"/>
      <c r="V220" s="27"/>
      <c r="W220" s="13"/>
      <c r="X220" s="15"/>
      <c r="Y220" s="30"/>
      <c r="Z220" s="31"/>
      <c r="AA220" s="31"/>
      <c r="AB220" s="8"/>
      <c r="AC220" s="8"/>
      <c r="AD220" s="8"/>
      <c r="AE220" s="8"/>
      <c r="AF220" s="8"/>
      <c r="AG220" s="8"/>
      <c r="AH220" s="8"/>
      <c r="AI220" s="8"/>
      <c r="AJ220" s="8"/>
      <c r="AK220" s="8"/>
      <c r="AL220" s="8"/>
      <c r="AM220" s="8"/>
      <c r="AN220" s="8"/>
      <c r="AO220" s="8"/>
    </row>
    <row r="221" spans="1:41" ht="15.75" customHeight="1">
      <c r="A221" s="8"/>
      <c r="B221" s="8"/>
      <c r="C221" s="10"/>
      <c r="D221" s="13"/>
      <c r="E221" s="15"/>
      <c r="F221" s="18"/>
      <c r="G221" s="19"/>
      <c r="H221" s="19"/>
      <c r="I221" s="21"/>
      <c r="J221" s="15"/>
      <c r="K221" s="8"/>
      <c r="L221" s="8"/>
      <c r="M221" s="8"/>
      <c r="N221" s="25"/>
      <c r="O221" s="8"/>
      <c r="P221" s="26"/>
      <c r="Q221" s="8"/>
      <c r="R221" s="25"/>
      <c r="S221" s="25"/>
      <c r="T221" s="27"/>
      <c r="U221" s="25"/>
      <c r="V221" s="27"/>
      <c r="W221" s="13"/>
      <c r="X221" s="15"/>
      <c r="Y221" s="30"/>
      <c r="Z221" s="31"/>
      <c r="AA221" s="31"/>
      <c r="AB221" s="8"/>
      <c r="AC221" s="8"/>
      <c r="AD221" s="8"/>
      <c r="AE221" s="8"/>
      <c r="AF221" s="8"/>
      <c r="AG221" s="8"/>
      <c r="AH221" s="8"/>
      <c r="AI221" s="8"/>
      <c r="AJ221" s="8"/>
      <c r="AK221" s="8"/>
      <c r="AL221" s="8"/>
      <c r="AM221" s="8"/>
      <c r="AN221" s="8"/>
      <c r="AO221" s="8"/>
    </row>
    <row r="222" spans="1:41" ht="15.75" customHeight="1">
      <c r="A222" s="8"/>
      <c r="B222" s="8"/>
      <c r="C222" s="10"/>
      <c r="D222" s="13"/>
      <c r="E222" s="15"/>
      <c r="F222" s="18"/>
      <c r="G222" s="19"/>
      <c r="H222" s="19"/>
      <c r="I222" s="21"/>
      <c r="J222" s="15"/>
      <c r="K222" s="8"/>
      <c r="L222" s="8"/>
      <c r="M222" s="8"/>
      <c r="N222" s="25"/>
      <c r="O222" s="8"/>
      <c r="P222" s="26"/>
      <c r="Q222" s="8"/>
      <c r="R222" s="25"/>
      <c r="S222" s="25"/>
      <c r="T222" s="27"/>
      <c r="U222" s="25"/>
      <c r="V222" s="27"/>
      <c r="W222" s="13"/>
      <c r="X222" s="15"/>
      <c r="Y222" s="30"/>
      <c r="Z222" s="31"/>
      <c r="AA222" s="31"/>
      <c r="AB222" s="8"/>
      <c r="AC222" s="8"/>
      <c r="AD222" s="8"/>
      <c r="AE222" s="8"/>
      <c r="AF222" s="8"/>
      <c r="AG222" s="8"/>
      <c r="AH222" s="8"/>
      <c r="AI222" s="8"/>
      <c r="AJ222" s="8"/>
      <c r="AK222" s="8"/>
      <c r="AL222" s="8"/>
      <c r="AM222" s="8"/>
      <c r="AN222" s="8"/>
      <c r="AO222" s="8"/>
    </row>
    <row r="223" spans="1:41" ht="15.75" customHeight="1">
      <c r="A223" s="8"/>
      <c r="B223" s="8"/>
      <c r="C223" s="10"/>
      <c r="D223" s="13"/>
      <c r="E223" s="15"/>
      <c r="F223" s="18"/>
      <c r="G223" s="19"/>
      <c r="H223" s="19"/>
      <c r="I223" s="21"/>
      <c r="J223" s="15"/>
      <c r="K223" s="8"/>
      <c r="L223" s="8"/>
      <c r="M223" s="8"/>
      <c r="N223" s="25"/>
      <c r="O223" s="8"/>
      <c r="P223" s="26"/>
      <c r="Q223" s="8"/>
      <c r="R223" s="25"/>
      <c r="S223" s="25"/>
      <c r="T223" s="27"/>
      <c r="U223" s="25"/>
      <c r="V223" s="27"/>
      <c r="W223" s="13"/>
      <c r="X223" s="15"/>
      <c r="Y223" s="30"/>
      <c r="Z223" s="31"/>
      <c r="AA223" s="31"/>
      <c r="AB223" s="8"/>
      <c r="AC223" s="8"/>
      <c r="AD223" s="8"/>
      <c r="AE223" s="8"/>
      <c r="AF223" s="8"/>
      <c r="AG223" s="8"/>
      <c r="AH223" s="8"/>
      <c r="AI223" s="8"/>
      <c r="AJ223" s="8"/>
      <c r="AK223" s="8"/>
      <c r="AL223" s="8"/>
      <c r="AM223" s="8"/>
      <c r="AN223" s="8"/>
      <c r="AO223" s="8"/>
    </row>
    <row r="224" spans="1:41" ht="15.75" customHeight="1">
      <c r="A224" s="8"/>
      <c r="B224" s="8"/>
      <c r="C224" s="10"/>
      <c r="D224" s="13"/>
      <c r="E224" s="15"/>
      <c r="F224" s="18"/>
      <c r="G224" s="19"/>
      <c r="H224" s="19"/>
      <c r="I224" s="21"/>
      <c r="J224" s="15"/>
      <c r="K224" s="8"/>
      <c r="L224" s="8"/>
      <c r="M224" s="8"/>
      <c r="N224" s="25"/>
      <c r="O224" s="8"/>
      <c r="P224" s="26"/>
      <c r="Q224" s="8"/>
      <c r="R224" s="25"/>
      <c r="S224" s="25"/>
      <c r="T224" s="27"/>
      <c r="U224" s="25"/>
      <c r="V224" s="27"/>
      <c r="W224" s="13"/>
      <c r="X224" s="15"/>
      <c r="Y224" s="30"/>
      <c r="Z224" s="31"/>
      <c r="AA224" s="31"/>
      <c r="AB224" s="8"/>
      <c r="AC224" s="8"/>
      <c r="AD224" s="8"/>
      <c r="AE224" s="8"/>
      <c r="AF224" s="8"/>
      <c r="AG224" s="8"/>
      <c r="AH224" s="8"/>
      <c r="AI224" s="8"/>
      <c r="AJ224" s="8"/>
      <c r="AK224" s="8"/>
      <c r="AL224" s="8"/>
      <c r="AM224" s="8"/>
      <c r="AN224" s="8"/>
      <c r="AO224" s="8"/>
    </row>
    <row r="225" spans="1:41" ht="15.75" customHeight="1">
      <c r="A225" s="8"/>
      <c r="B225" s="8"/>
      <c r="C225" s="10"/>
      <c r="D225" s="13"/>
      <c r="E225" s="15"/>
      <c r="F225" s="18"/>
      <c r="G225" s="19"/>
      <c r="H225" s="19"/>
      <c r="I225" s="21"/>
      <c r="J225" s="15"/>
      <c r="K225" s="8"/>
      <c r="L225" s="8"/>
      <c r="M225" s="8"/>
      <c r="N225" s="25"/>
      <c r="O225" s="8"/>
      <c r="P225" s="26"/>
      <c r="Q225" s="8"/>
      <c r="R225" s="25"/>
      <c r="S225" s="25"/>
      <c r="T225" s="27"/>
      <c r="U225" s="25"/>
      <c r="V225" s="27"/>
      <c r="W225" s="13"/>
      <c r="X225" s="15"/>
      <c r="Y225" s="30"/>
      <c r="Z225" s="31"/>
      <c r="AA225" s="31"/>
      <c r="AB225" s="8"/>
      <c r="AC225" s="8"/>
      <c r="AD225" s="8"/>
      <c r="AE225" s="8"/>
      <c r="AF225" s="8"/>
      <c r="AG225" s="8"/>
      <c r="AH225" s="8"/>
      <c r="AI225" s="8"/>
      <c r="AJ225" s="8"/>
      <c r="AK225" s="8"/>
      <c r="AL225" s="8"/>
      <c r="AM225" s="8"/>
      <c r="AN225" s="8"/>
      <c r="AO225" s="8"/>
    </row>
    <row r="226" spans="1:41" ht="15.75" customHeight="1">
      <c r="A226" s="8"/>
      <c r="B226" s="8"/>
      <c r="C226" s="10"/>
      <c r="D226" s="13"/>
      <c r="E226" s="15"/>
      <c r="F226" s="18"/>
      <c r="G226" s="19"/>
      <c r="H226" s="19"/>
      <c r="I226" s="21"/>
      <c r="J226" s="15"/>
      <c r="K226" s="8"/>
      <c r="L226" s="8"/>
      <c r="M226" s="8"/>
      <c r="N226" s="25"/>
      <c r="O226" s="8"/>
      <c r="P226" s="26"/>
      <c r="Q226" s="8"/>
      <c r="R226" s="25"/>
      <c r="S226" s="25"/>
      <c r="T226" s="27"/>
      <c r="U226" s="25"/>
      <c r="V226" s="27"/>
      <c r="W226" s="13"/>
      <c r="X226" s="15"/>
      <c r="Y226" s="30"/>
      <c r="Z226" s="31"/>
      <c r="AA226" s="31"/>
      <c r="AB226" s="8"/>
      <c r="AC226" s="8"/>
      <c r="AD226" s="8"/>
      <c r="AE226" s="8"/>
      <c r="AF226" s="8"/>
      <c r="AG226" s="8"/>
      <c r="AH226" s="8"/>
      <c r="AI226" s="8"/>
      <c r="AJ226" s="8"/>
      <c r="AK226" s="8"/>
      <c r="AL226" s="8"/>
      <c r="AM226" s="8"/>
      <c r="AN226" s="8"/>
      <c r="AO226" s="8"/>
    </row>
    <row r="227" spans="1:41" ht="15.75" customHeight="1">
      <c r="A227" s="8"/>
      <c r="B227" s="8"/>
      <c r="C227" s="10"/>
      <c r="D227" s="13"/>
      <c r="E227" s="15"/>
      <c r="F227" s="18"/>
      <c r="G227" s="19"/>
      <c r="H227" s="19"/>
      <c r="I227" s="21"/>
      <c r="J227" s="15"/>
      <c r="K227" s="8"/>
      <c r="L227" s="8"/>
      <c r="M227" s="8"/>
      <c r="N227" s="25"/>
      <c r="O227" s="8"/>
      <c r="P227" s="26"/>
      <c r="Q227" s="8"/>
      <c r="R227" s="25"/>
      <c r="S227" s="25"/>
      <c r="T227" s="27"/>
      <c r="U227" s="25"/>
      <c r="V227" s="27"/>
      <c r="W227" s="13"/>
      <c r="X227" s="15"/>
      <c r="Y227" s="30"/>
      <c r="Z227" s="31"/>
      <c r="AA227" s="31"/>
      <c r="AB227" s="8"/>
      <c r="AC227" s="8"/>
      <c r="AD227" s="8"/>
      <c r="AE227" s="8"/>
      <c r="AF227" s="8"/>
      <c r="AG227" s="8"/>
      <c r="AH227" s="8"/>
      <c r="AI227" s="8"/>
      <c r="AJ227" s="8"/>
      <c r="AK227" s="8"/>
      <c r="AL227" s="8"/>
      <c r="AM227" s="8"/>
      <c r="AN227" s="8"/>
      <c r="AO227" s="8"/>
    </row>
    <row r="228" spans="1:41" ht="15.75" customHeight="1">
      <c r="A228" s="8"/>
      <c r="B228" s="8"/>
      <c r="C228" s="10"/>
      <c r="D228" s="13"/>
      <c r="E228" s="15"/>
      <c r="F228" s="18"/>
      <c r="G228" s="19"/>
      <c r="H228" s="19"/>
      <c r="I228" s="21"/>
      <c r="J228" s="15"/>
      <c r="K228" s="8"/>
      <c r="L228" s="8"/>
      <c r="M228" s="8"/>
      <c r="N228" s="25"/>
      <c r="O228" s="8"/>
      <c r="P228" s="26"/>
      <c r="Q228" s="8"/>
      <c r="R228" s="25"/>
      <c r="S228" s="25"/>
      <c r="T228" s="27"/>
      <c r="U228" s="25"/>
      <c r="V228" s="27"/>
      <c r="W228" s="13"/>
      <c r="X228" s="15"/>
      <c r="Y228" s="30"/>
      <c r="Z228" s="31"/>
      <c r="AA228" s="31"/>
      <c r="AB228" s="8"/>
      <c r="AC228" s="8"/>
      <c r="AD228" s="8"/>
      <c r="AE228" s="8"/>
      <c r="AF228" s="8"/>
      <c r="AG228" s="8"/>
      <c r="AH228" s="8"/>
      <c r="AI228" s="8"/>
      <c r="AJ228" s="8"/>
      <c r="AK228" s="8"/>
      <c r="AL228" s="8"/>
      <c r="AM228" s="8"/>
      <c r="AN228" s="8"/>
      <c r="AO228" s="8"/>
    </row>
    <row r="229" spans="1:41" ht="15.75" customHeight="1">
      <c r="A229" s="8"/>
      <c r="B229" s="8"/>
      <c r="C229" s="10"/>
      <c r="D229" s="13"/>
      <c r="E229" s="15"/>
      <c r="F229" s="18"/>
      <c r="G229" s="19"/>
      <c r="H229" s="19"/>
      <c r="I229" s="21"/>
      <c r="J229" s="15"/>
      <c r="K229" s="8"/>
      <c r="L229" s="8"/>
      <c r="M229" s="8"/>
      <c r="N229" s="25"/>
      <c r="O229" s="8"/>
      <c r="P229" s="26"/>
      <c r="Q229" s="8"/>
      <c r="R229" s="25"/>
      <c r="S229" s="25"/>
      <c r="T229" s="27"/>
      <c r="U229" s="25"/>
      <c r="V229" s="27"/>
      <c r="W229" s="13"/>
      <c r="X229" s="15"/>
      <c r="Y229" s="30"/>
      <c r="Z229" s="31"/>
      <c r="AA229" s="31"/>
      <c r="AB229" s="8"/>
      <c r="AC229" s="8"/>
      <c r="AD229" s="8"/>
      <c r="AE229" s="8"/>
      <c r="AF229" s="8"/>
      <c r="AG229" s="8"/>
      <c r="AH229" s="8"/>
      <c r="AI229" s="8"/>
      <c r="AJ229" s="8"/>
      <c r="AK229" s="8"/>
      <c r="AL229" s="8"/>
      <c r="AM229" s="8"/>
      <c r="AN229" s="8"/>
      <c r="AO229" s="8"/>
    </row>
    <row r="230" spans="1:41" ht="15.75" customHeight="1">
      <c r="A230" s="8"/>
      <c r="B230" s="8"/>
      <c r="C230" s="10"/>
      <c r="D230" s="13"/>
      <c r="E230" s="15"/>
      <c r="F230" s="18"/>
      <c r="G230" s="19"/>
      <c r="H230" s="19"/>
      <c r="I230" s="21"/>
      <c r="J230" s="15"/>
      <c r="K230" s="8"/>
      <c r="L230" s="8"/>
      <c r="M230" s="8"/>
      <c r="N230" s="25"/>
      <c r="O230" s="8"/>
      <c r="P230" s="26"/>
      <c r="Q230" s="8"/>
      <c r="R230" s="25"/>
      <c r="S230" s="25"/>
      <c r="T230" s="27"/>
      <c r="U230" s="25"/>
      <c r="V230" s="27"/>
      <c r="W230" s="13"/>
      <c r="X230" s="15"/>
      <c r="Y230" s="30"/>
      <c r="Z230" s="31"/>
      <c r="AA230" s="31"/>
      <c r="AB230" s="8"/>
      <c r="AC230" s="8"/>
      <c r="AD230" s="8"/>
      <c r="AE230" s="8"/>
      <c r="AF230" s="8"/>
      <c r="AG230" s="8"/>
      <c r="AH230" s="8"/>
      <c r="AI230" s="8"/>
      <c r="AJ230" s="8"/>
      <c r="AK230" s="8"/>
      <c r="AL230" s="8"/>
      <c r="AM230" s="8"/>
      <c r="AN230" s="8"/>
      <c r="AO230" s="8"/>
    </row>
    <row r="231" spans="1:41" ht="15.75" customHeight="1">
      <c r="A231" s="8"/>
      <c r="B231" s="8"/>
      <c r="C231" s="10"/>
      <c r="D231" s="13"/>
      <c r="E231" s="15"/>
      <c r="F231" s="18"/>
      <c r="G231" s="19"/>
      <c r="H231" s="19"/>
      <c r="I231" s="21"/>
      <c r="J231" s="15"/>
      <c r="K231" s="8"/>
      <c r="L231" s="8"/>
      <c r="M231" s="8"/>
      <c r="N231" s="25"/>
      <c r="O231" s="8"/>
      <c r="P231" s="26"/>
      <c r="Q231" s="8"/>
      <c r="R231" s="25"/>
      <c r="S231" s="25"/>
      <c r="T231" s="27"/>
      <c r="U231" s="25"/>
      <c r="V231" s="27"/>
      <c r="W231" s="13"/>
      <c r="X231" s="15"/>
      <c r="Y231" s="30"/>
      <c r="Z231" s="31"/>
      <c r="AA231" s="31"/>
      <c r="AB231" s="8"/>
      <c r="AC231" s="8"/>
      <c r="AD231" s="8"/>
      <c r="AE231" s="8"/>
      <c r="AF231" s="8"/>
      <c r="AG231" s="8"/>
      <c r="AH231" s="8"/>
      <c r="AI231" s="8"/>
      <c r="AJ231" s="8"/>
      <c r="AK231" s="8"/>
      <c r="AL231" s="8"/>
      <c r="AM231" s="8"/>
      <c r="AN231" s="8"/>
      <c r="AO231" s="8"/>
    </row>
    <row r="232" spans="1:41" ht="15.75" customHeight="1">
      <c r="A232" s="8"/>
      <c r="B232" s="8"/>
      <c r="C232" s="10"/>
      <c r="D232" s="13"/>
      <c r="E232" s="15"/>
      <c r="F232" s="18"/>
      <c r="G232" s="19"/>
      <c r="H232" s="19"/>
      <c r="I232" s="21"/>
      <c r="J232" s="15"/>
      <c r="K232" s="8"/>
      <c r="L232" s="8"/>
      <c r="M232" s="8"/>
      <c r="N232" s="25"/>
      <c r="O232" s="8"/>
      <c r="P232" s="26"/>
      <c r="Q232" s="8"/>
      <c r="R232" s="25"/>
      <c r="S232" s="25"/>
      <c r="T232" s="27"/>
      <c r="U232" s="25"/>
      <c r="V232" s="27"/>
      <c r="W232" s="13"/>
      <c r="X232" s="15"/>
      <c r="Y232" s="30"/>
      <c r="Z232" s="31"/>
      <c r="AA232" s="31"/>
      <c r="AB232" s="8"/>
      <c r="AC232" s="8"/>
      <c r="AD232" s="8"/>
      <c r="AE232" s="8"/>
      <c r="AF232" s="8"/>
      <c r="AG232" s="8"/>
      <c r="AH232" s="8"/>
      <c r="AI232" s="8"/>
      <c r="AJ232" s="8"/>
      <c r="AK232" s="8"/>
      <c r="AL232" s="8"/>
      <c r="AM232" s="8"/>
      <c r="AN232" s="8"/>
      <c r="AO232" s="8"/>
    </row>
    <row r="233" spans="1:41" ht="15.75" customHeight="1">
      <c r="A233" s="8"/>
      <c r="B233" s="8"/>
      <c r="C233" s="10"/>
      <c r="D233" s="13"/>
      <c r="E233" s="15"/>
      <c r="F233" s="18"/>
      <c r="G233" s="19"/>
      <c r="H233" s="19"/>
      <c r="I233" s="21"/>
      <c r="J233" s="15"/>
      <c r="K233" s="8"/>
      <c r="L233" s="8"/>
      <c r="M233" s="8"/>
      <c r="N233" s="25"/>
      <c r="O233" s="8"/>
      <c r="P233" s="26"/>
      <c r="Q233" s="8"/>
      <c r="R233" s="25"/>
      <c r="S233" s="25"/>
      <c r="T233" s="27"/>
      <c r="U233" s="25"/>
      <c r="V233" s="27"/>
      <c r="W233" s="13"/>
      <c r="X233" s="15"/>
      <c r="Y233" s="30"/>
      <c r="Z233" s="31"/>
      <c r="AA233" s="31"/>
      <c r="AB233" s="8"/>
      <c r="AC233" s="8"/>
      <c r="AD233" s="8"/>
      <c r="AE233" s="8"/>
      <c r="AF233" s="8"/>
      <c r="AG233" s="8"/>
      <c r="AH233" s="8"/>
      <c r="AI233" s="8"/>
      <c r="AJ233" s="8"/>
      <c r="AK233" s="8"/>
      <c r="AL233" s="8"/>
      <c r="AM233" s="8"/>
      <c r="AN233" s="8"/>
      <c r="AO233" s="8"/>
    </row>
    <row r="234" spans="1:41" ht="15.75" customHeight="1">
      <c r="A234" s="8"/>
      <c r="B234" s="8"/>
      <c r="C234" s="10"/>
      <c r="D234" s="13"/>
      <c r="E234" s="15"/>
      <c r="F234" s="18"/>
      <c r="G234" s="19"/>
      <c r="H234" s="19"/>
      <c r="I234" s="21"/>
      <c r="J234" s="15"/>
      <c r="K234" s="8"/>
      <c r="L234" s="8"/>
      <c r="M234" s="8"/>
      <c r="N234" s="25"/>
      <c r="O234" s="8"/>
      <c r="P234" s="26"/>
      <c r="Q234" s="8"/>
      <c r="R234" s="25"/>
      <c r="S234" s="25"/>
      <c r="T234" s="27"/>
      <c r="U234" s="25"/>
      <c r="V234" s="27"/>
      <c r="W234" s="13"/>
      <c r="X234" s="15"/>
      <c r="Y234" s="30"/>
      <c r="Z234" s="31"/>
      <c r="AA234" s="31"/>
      <c r="AB234" s="8"/>
      <c r="AC234" s="8"/>
      <c r="AD234" s="8"/>
      <c r="AE234" s="8"/>
      <c r="AF234" s="8"/>
      <c r="AG234" s="8"/>
      <c r="AH234" s="8"/>
      <c r="AI234" s="8"/>
      <c r="AJ234" s="8"/>
      <c r="AK234" s="8"/>
      <c r="AL234" s="8"/>
      <c r="AM234" s="8"/>
      <c r="AN234" s="8"/>
      <c r="AO234" s="8"/>
    </row>
    <row r="235" spans="1:41" ht="15.75" customHeight="1">
      <c r="A235" s="8"/>
      <c r="B235" s="8"/>
      <c r="C235" s="10"/>
      <c r="D235" s="13"/>
      <c r="E235" s="15"/>
      <c r="F235" s="18"/>
      <c r="G235" s="19"/>
      <c r="H235" s="19"/>
      <c r="I235" s="21"/>
      <c r="J235" s="15"/>
      <c r="K235" s="8"/>
      <c r="L235" s="8"/>
      <c r="M235" s="8"/>
      <c r="N235" s="25"/>
      <c r="O235" s="8"/>
      <c r="P235" s="26"/>
      <c r="Q235" s="8"/>
      <c r="R235" s="25"/>
      <c r="S235" s="25"/>
      <c r="T235" s="27"/>
      <c r="U235" s="25"/>
      <c r="V235" s="27"/>
      <c r="W235" s="13"/>
      <c r="X235" s="15"/>
      <c r="Y235" s="30"/>
      <c r="Z235" s="31"/>
      <c r="AA235" s="31"/>
      <c r="AB235" s="8"/>
      <c r="AC235" s="8"/>
      <c r="AD235" s="8"/>
      <c r="AE235" s="8"/>
      <c r="AF235" s="8"/>
      <c r="AG235" s="8"/>
      <c r="AH235" s="8"/>
      <c r="AI235" s="8"/>
      <c r="AJ235" s="8"/>
      <c r="AK235" s="8"/>
      <c r="AL235" s="8"/>
      <c r="AM235" s="8"/>
      <c r="AN235" s="8"/>
      <c r="AO235" s="8"/>
    </row>
    <row r="236" spans="1:41" ht="15.75" customHeight="1">
      <c r="A236" s="8"/>
      <c r="B236" s="8"/>
      <c r="C236" s="10"/>
      <c r="D236" s="13"/>
      <c r="E236" s="15"/>
      <c r="F236" s="18"/>
      <c r="G236" s="19"/>
      <c r="H236" s="19"/>
      <c r="I236" s="21"/>
      <c r="J236" s="15"/>
      <c r="K236" s="8"/>
      <c r="L236" s="8"/>
      <c r="M236" s="8"/>
      <c r="N236" s="25"/>
      <c r="O236" s="8"/>
      <c r="P236" s="26"/>
      <c r="Q236" s="8"/>
      <c r="R236" s="25"/>
      <c r="S236" s="25"/>
      <c r="T236" s="27"/>
      <c r="U236" s="25"/>
      <c r="V236" s="27"/>
      <c r="W236" s="13"/>
      <c r="X236" s="15"/>
      <c r="Y236" s="30"/>
      <c r="Z236" s="31"/>
      <c r="AA236" s="31"/>
      <c r="AB236" s="8"/>
      <c r="AC236" s="8"/>
      <c r="AD236" s="8"/>
      <c r="AE236" s="8"/>
      <c r="AF236" s="8"/>
      <c r="AG236" s="8"/>
      <c r="AH236" s="8"/>
      <c r="AI236" s="8"/>
      <c r="AJ236" s="8"/>
      <c r="AK236" s="8"/>
      <c r="AL236" s="8"/>
      <c r="AM236" s="8"/>
      <c r="AN236" s="8"/>
      <c r="AO236" s="8"/>
    </row>
    <row r="237" spans="1:41" ht="15.75" customHeight="1">
      <c r="A237" s="8"/>
      <c r="B237" s="8"/>
      <c r="C237" s="10"/>
      <c r="D237" s="13"/>
      <c r="E237" s="15"/>
      <c r="F237" s="18"/>
      <c r="G237" s="19"/>
      <c r="H237" s="19"/>
      <c r="I237" s="21"/>
      <c r="J237" s="15"/>
      <c r="K237" s="8"/>
      <c r="L237" s="8"/>
      <c r="M237" s="8"/>
      <c r="N237" s="25"/>
      <c r="O237" s="8"/>
      <c r="P237" s="26"/>
      <c r="Q237" s="8"/>
      <c r="R237" s="25"/>
      <c r="S237" s="25"/>
      <c r="T237" s="27"/>
      <c r="U237" s="25"/>
      <c r="V237" s="27"/>
      <c r="W237" s="13"/>
      <c r="X237" s="15"/>
      <c r="Y237" s="30"/>
      <c r="Z237" s="31"/>
      <c r="AA237" s="31"/>
      <c r="AB237" s="8"/>
      <c r="AC237" s="8"/>
      <c r="AD237" s="8"/>
      <c r="AE237" s="8"/>
      <c r="AF237" s="8"/>
      <c r="AG237" s="8"/>
      <c r="AH237" s="8"/>
      <c r="AI237" s="8"/>
      <c r="AJ237" s="8"/>
      <c r="AK237" s="8"/>
      <c r="AL237" s="8"/>
      <c r="AM237" s="8"/>
      <c r="AN237" s="8"/>
      <c r="AO237" s="8"/>
    </row>
    <row r="238" spans="1:41" ht="15.75" customHeight="1">
      <c r="A238" s="8"/>
      <c r="B238" s="8"/>
      <c r="C238" s="10"/>
      <c r="D238" s="13"/>
      <c r="E238" s="15"/>
      <c r="F238" s="18"/>
      <c r="G238" s="19"/>
      <c r="H238" s="19"/>
      <c r="I238" s="21"/>
      <c r="J238" s="15"/>
      <c r="K238" s="8"/>
      <c r="L238" s="8"/>
      <c r="M238" s="8"/>
      <c r="N238" s="25"/>
      <c r="O238" s="8"/>
      <c r="P238" s="26"/>
      <c r="Q238" s="8"/>
      <c r="R238" s="25"/>
      <c r="S238" s="25"/>
      <c r="T238" s="27"/>
      <c r="U238" s="25"/>
      <c r="V238" s="27"/>
      <c r="W238" s="13"/>
      <c r="X238" s="15"/>
      <c r="Y238" s="30"/>
      <c r="Z238" s="31"/>
      <c r="AA238" s="31"/>
      <c r="AB238" s="8"/>
      <c r="AC238" s="8"/>
      <c r="AD238" s="8"/>
      <c r="AE238" s="8"/>
      <c r="AF238" s="8"/>
      <c r="AG238" s="8"/>
      <c r="AH238" s="8"/>
      <c r="AI238" s="8"/>
      <c r="AJ238" s="8"/>
      <c r="AK238" s="8"/>
      <c r="AL238" s="8"/>
      <c r="AM238" s="8"/>
      <c r="AN238" s="8"/>
      <c r="AO238" s="8"/>
    </row>
    <row r="239" spans="1:41" ht="15.75" customHeight="1">
      <c r="A239" s="8"/>
      <c r="B239" s="8"/>
      <c r="C239" s="10"/>
      <c r="D239" s="13"/>
      <c r="E239" s="15"/>
      <c r="F239" s="18"/>
      <c r="G239" s="19"/>
      <c r="H239" s="19"/>
      <c r="I239" s="21"/>
      <c r="J239" s="15"/>
      <c r="K239" s="8"/>
      <c r="L239" s="8"/>
      <c r="M239" s="8"/>
      <c r="N239" s="25"/>
      <c r="O239" s="8"/>
      <c r="P239" s="26"/>
      <c r="Q239" s="8"/>
      <c r="R239" s="25"/>
      <c r="S239" s="25"/>
      <c r="T239" s="27"/>
      <c r="U239" s="25"/>
      <c r="V239" s="27"/>
      <c r="W239" s="13"/>
      <c r="X239" s="15"/>
      <c r="Y239" s="30"/>
      <c r="Z239" s="31"/>
      <c r="AA239" s="31"/>
      <c r="AB239" s="8"/>
      <c r="AC239" s="8"/>
      <c r="AD239" s="8"/>
      <c r="AE239" s="8"/>
      <c r="AF239" s="8"/>
      <c r="AG239" s="8"/>
      <c r="AH239" s="8"/>
      <c r="AI239" s="8"/>
      <c r="AJ239" s="8"/>
      <c r="AK239" s="8"/>
      <c r="AL239" s="8"/>
      <c r="AM239" s="8"/>
      <c r="AN239" s="8"/>
      <c r="AO239" s="8"/>
    </row>
    <row r="240" spans="1:41" ht="15.75" customHeight="1">
      <c r="A240" s="8"/>
      <c r="B240" s="8"/>
      <c r="C240" s="10"/>
      <c r="D240" s="13"/>
      <c r="E240" s="15"/>
      <c r="F240" s="18"/>
      <c r="G240" s="19"/>
      <c r="H240" s="19"/>
      <c r="I240" s="21"/>
      <c r="J240" s="15"/>
      <c r="K240" s="8"/>
      <c r="L240" s="8"/>
      <c r="M240" s="8"/>
      <c r="N240" s="25"/>
      <c r="O240" s="8"/>
      <c r="P240" s="26"/>
      <c r="Q240" s="8"/>
      <c r="R240" s="25"/>
      <c r="S240" s="25"/>
      <c r="T240" s="27"/>
      <c r="U240" s="25"/>
      <c r="V240" s="27"/>
      <c r="W240" s="13"/>
      <c r="X240" s="15"/>
      <c r="Y240" s="30"/>
      <c r="Z240" s="31"/>
      <c r="AA240" s="31"/>
      <c r="AB240" s="8"/>
      <c r="AC240" s="8"/>
      <c r="AD240" s="8"/>
      <c r="AE240" s="8"/>
      <c r="AF240" s="8"/>
      <c r="AG240" s="8"/>
      <c r="AH240" s="8"/>
      <c r="AI240" s="8"/>
      <c r="AJ240" s="8"/>
      <c r="AK240" s="8"/>
      <c r="AL240" s="8"/>
      <c r="AM240" s="8"/>
      <c r="AN240" s="8"/>
      <c r="AO240" s="8"/>
    </row>
    <row r="241" spans="1:41" ht="15.75" customHeight="1">
      <c r="A241" s="8"/>
      <c r="B241" s="8"/>
      <c r="C241" s="10"/>
      <c r="D241" s="13"/>
      <c r="E241" s="15"/>
      <c r="F241" s="18"/>
      <c r="G241" s="19"/>
      <c r="H241" s="19"/>
      <c r="I241" s="21"/>
      <c r="J241" s="15"/>
      <c r="K241" s="8"/>
      <c r="L241" s="8"/>
      <c r="M241" s="8"/>
      <c r="N241" s="25"/>
      <c r="O241" s="8"/>
      <c r="P241" s="26"/>
      <c r="Q241" s="8"/>
      <c r="R241" s="25"/>
      <c r="S241" s="25"/>
      <c r="T241" s="27"/>
      <c r="U241" s="25"/>
      <c r="V241" s="27"/>
      <c r="W241" s="13"/>
      <c r="X241" s="15"/>
      <c r="Y241" s="30"/>
      <c r="Z241" s="31"/>
      <c r="AA241" s="31"/>
      <c r="AB241" s="8"/>
      <c r="AC241" s="8"/>
      <c r="AD241" s="8"/>
      <c r="AE241" s="8"/>
      <c r="AF241" s="8"/>
      <c r="AG241" s="8"/>
      <c r="AH241" s="8"/>
      <c r="AI241" s="8"/>
      <c r="AJ241" s="8"/>
      <c r="AK241" s="8"/>
      <c r="AL241" s="8"/>
      <c r="AM241" s="8"/>
      <c r="AN241" s="8"/>
      <c r="AO241" s="8"/>
    </row>
    <row r="242" spans="1:41" ht="15.75" customHeight="1">
      <c r="A242" s="8"/>
      <c r="B242" s="8"/>
      <c r="C242" s="10"/>
      <c r="D242" s="13"/>
      <c r="E242" s="15"/>
      <c r="F242" s="18"/>
      <c r="G242" s="19"/>
      <c r="H242" s="19"/>
      <c r="I242" s="21"/>
      <c r="J242" s="15"/>
      <c r="K242" s="8"/>
      <c r="L242" s="8"/>
      <c r="M242" s="8"/>
      <c r="N242" s="25"/>
      <c r="O242" s="8"/>
      <c r="P242" s="26"/>
      <c r="Q242" s="8"/>
      <c r="R242" s="25"/>
      <c r="S242" s="25"/>
      <c r="T242" s="27"/>
      <c r="U242" s="25"/>
      <c r="V242" s="27"/>
      <c r="W242" s="13"/>
      <c r="X242" s="15"/>
      <c r="Y242" s="30"/>
      <c r="Z242" s="31"/>
      <c r="AA242" s="31"/>
      <c r="AB242" s="8"/>
      <c r="AC242" s="8"/>
      <c r="AD242" s="8"/>
      <c r="AE242" s="8"/>
      <c r="AF242" s="8"/>
      <c r="AG242" s="8"/>
      <c r="AH242" s="8"/>
      <c r="AI242" s="8"/>
      <c r="AJ242" s="8"/>
      <c r="AK242" s="8"/>
      <c r="AL242" s="8"/>
      <c r="AM242" s="8"/>
      <c r="AN242" s="8"/>
      <c r="AO242" s="8"/>
    </row>
    <row r="243" spans="1:41" ht="15.75" customHeight="1">
      <c r="A243" s="8"/>
      <c r="B243" s="8"/>
      <c r="C243" s="10"/>
      <c r="D243" s="13"/>
      <c r="E243" s="15"/>
      <c r="F243" s="18"/>
      <c r="G243" s="19"/>
      <c r="H243" s="19"/>
      <c r="I243" s="21"/>
      <c r="J243" s="15"/>
      <c r="K243" s="8"/>
      <c r="L243" s="8"/>
      <c r="M243" s="8"/>
      <c r="N243" s="25"/>
      <c r="O243" s="8"/>
      <c r="P243" s="26"/>
      <c r="Q243" s="8"/>
      <c r="R243" s="25"/>
      <c r="S243" s="25"/>
      <c r="T243" s="27"/>
      <c r="U243" s="25"/>
      <c r="V243" s="27"/>
      <c r="W243" s="13"/>
      <c r="X243" s="15"/>
      <c r="Y243" s="30"/>
      <c r="Z243" s="31"/>
      <c r="AA243" s="31"/>
      <c r="AB243" s="8"/>
      <c r="AC243" s="8"/>
      <c r="AD243" s="8"/>
      <c r="AE243" s="8"/>
      <c r="AF243" s="8"/>
      <c r="AG243" s="8"/>
      <c r="AH243" s="8"/>
      <c r="AI243" s="8"/>
      <c r="AJ243" s="8"/>
      <c r="AK243" s="8"/>
      <c r="AL243" s="8"/>
      <c r="AM243" s="8"/>
      <c r="AN243" s="8"/>
      <c r="AO243" s="8"/>
    </row>
    <row r="244" spans="1:41" ht="15.75" customHeight="1">
      <c r="A244" s="8"/>
      <c r="B244" s="8"/>
      <c r="C244" s="10"/>
      <c r="D244" s="13"/>
      <c r="E244" s="15"/>
      <c r="F244" s="18"/>
      <c r="G244" s="19"/>
      <c r="H244" s="19"/>
      <c r="I244" s="21"/>
      <c r="J244" s="15"/>
      <c r="K244" s="8"/>
      <c r="L244" s="8"/>
      <c r="M244" s="8"/>
      <c r="N244" s="25"/>
      <c r="O244" s="8"/>
      <c r="P244" s="26"/>
      <c r="Q244" s="8"/>
      <c r="R244" s="25"/>
      <c r="S244" s="25"/>
      <c r="T244" s="27"/>
      <c r="U244" s="25"/>
      <c r="V244" s="27"/>
      <c r="W244" s="13"/>
      <c r="X244" s="15"/>
      <c r="Y244" s="30"/>
      <c r="Z244" s="31"/>
      <c r="AA244" s="31"/>
      <c r="AB244" s="8"/>
      <c r="AC244" s="8"/>
      <c r="AD244" s="8"/>
      <c r="AE244" s="8"/>
      <c r="AF244" s="8"/>
      <c r="AG244" s="8"/>
      <c r="AH244" s="8"/>
      <c r="AI244" s="8"/>
      <c r="AJ244" s="8"/>
      <c r="AK244" s="8"/>
      <c r="AL244" s="8"/>
      <c r="AM244" s="8"/>
      <c r="AN244" s="8"/>
      <c r="AO244" s="8"/>
    </row>
    <row r="245" spans="1:41" ht="15.75" customHeight="1">
      <c r="A245" s="8"/>
      <c r="B245" s="8"/>
      <c r="C245" s="10"/>
      <c r="D245" s="13"/>
      <c r="E245" s="15"/>
      <c r="F245" s="18"/>
      <c r="G245" s="19"/>
      <c r="H245" s="19"/>
      <c r="I245" s="21"/>
      <c r="J245" s="15"/>
      <c r="K245" s="8"/>
      <c r="L245" s="8"/>
      <c r="M245" s="8"/>
      <c r="N245" s="25"/>
      <c r="O245" s="8"/>
      <c r="P245" s="26"/>
      <c r="Q245" s="8"/>
      <c r="R245" s="25"/>
      <c r="S245" s="25"/>
      <c r="T245" s="27"/>
      <c r="U245" s="25"/>
      <c r="V245" s="27"/>
      <c r="W245" s="13"/>
      <c r="X245" s="15"/>
      <c r="Y245" s="30"/>
      <c r="Z245" s="31"/>
      <c r="AA245" s="31"/>
      <c r="AB245" s="8"/>
      <c r="AC245" s="8"/>
      <c r="AD245" s="8"/>
      <c r="AE245" s="8"/>
      <c r="AF245" s="8"/>
      <c r="AG245" s="8"/>
      <c r="AH245" s="8"/>
      <c r="AI245" s="8"/>
      <c r="AJ245" s="8"/>
      <c r="AK245" s="8"/>
      <c r="AL245" s="8"/>
      <c r="AM245" s="8"/>
      <c r="AN245" s="8"/>
      <c r="AO245" s="8"/>
    </row>
    <row r="246" spans="1:41" ht="15.75" customHeight="1">
      <c r="A246" s="8"/>
      <c r="B246" s="8"/>
      <c r="C246" s="10"/>
      <c r="D246" s="13"/>
      <c r="E246" s="15"/>
      <c r="F246" s="18"/>
      <c r="G246" s="19"/>
      <c r="H246" s="19"/>
      <c r="I246" s="21"/>
      <c r="J246" s="15"/>
      <c r="K246" s="8"/>
      <c r="L246" s="8"/>
      <c r="M246" s="8"/>
      <c r="N246" s="25"/>
      <c r="O246" s="8"/>
      <c r="P246" s="26"/>
      <c r="Q246" s="8"/>
      <c r="R246" s="25"/>
      <c r="S246" s="25"/>
      <c r="T246" s="27"/>
      <c r="U246" s="25"/>
      <c r="V246" s="27"/>
      <c r="W246" s="13"/>
      <c r="X246" s="15"/>
      <c r="Y246" s="30"/>
      <c r="Z246" s="31"/>
      <c r="AA246" s="31"/>
      <c r="AB246" s="8"/>
      <c r="AC246" s="8"/>
      <c r="AD246" s="8"/>
      <c r="AE246" s="8"/>
      <c r="AF246" s="8"/>
      <c r="AG246" s="8"/>
      <c r="AH246" s="8"/>
      <c r="AI246" s="8"/>
      <c r="AJ246" s="8"/>
      <c r="AK246" s="8"/>
      <c r="AL246" s="8"/>
      <c r="AM246" s="8"/>
      <c r="AN246" s="8"/>
      <c r="AO246" s="8"/>
    </row>
    <row r="247" spans="1:41" ht="15.75" customHeight="1">
      <c r="A247" s="8"/>
      <c r="B247" s="8"/>
      <c r="C247" s="10"/>
      <c r="D247" s="13"/>
      <c r="E247" s="15"/>
      <c r="F247" s="18"/>
      <c r="G247" s="19"/>
      <c r="H247" s="19"/>
      <c r="I247" s="21"/>
      <c r="J247" s="15"/>
      <c r="K247" s="8"/>
      <c r="L247" s="8"/>
      <c r="M247" s="8"/>
      <c r="N247" s="25"/>
      <c r="O247" s="8"/>
      <c r="P247" s="26"/>
      <c r="Q247" s="8"/>
      <c r="R247" s="25"/>
      <c r="S247" s="25"/>
      <c r="T247" s="27"/>
      <c r="U247" s="25"/>
      <c r="V247" s="27"/>
      <c r="W247" s="13"/>
      <c r="X247" s="15"/>
      <c r="Y247" s="30"/>
      <c r="Z247" s="31"/>
      <c r="AA247" s="31"/>
      <c r="AB247" s="8"/>
      <c r="AC247" s="8"/>
      <c r="AD247" s="8"/>
      <c r="AE247" s="8"/>
      <c r="AF247" s="8"/>
      <c r="AG247" s="8"/>
      <c r="AH247" s="8"/>
      <c r="AI247" s="8"/>
      <c r="AJ247" s="8"/>
      <c r="AK247" s="8"/>
      <c r="AL247" s="8"/>
      <c r="AM247" s="8"/>
      <c r="AN247" s="8"/>
      <c r="AO247" s="8"/>
    </row>
    <row r="248" spans="1:41" ht="15.75" customHeight="1">
      <c r="A248" s="8"/>
      <c r="B248" s="8"/>
      <c r="C248" s="10"/>
      <c r="D248" s="13"/>
      <c r="E248" s="15"/>
      <c r="F248" s="18"/>
      <c r="G248" s="19"/>
      <c r="H248" s="19"/>
      <c r="I248" s="21"/>
      <c r="J248" s="15"/>
      <c r="K248" s="8"/>
      <c r="L248" s="8"/>
      <c r="M248" s="8"/>
      <c r="N248" s="25"/>
      <c r="O248" s="8"/>
      <c r="P248" s="26"/>
      <c r="Q248" s="8"/>
      <c r="R248" s="25"/>
      <c r="S248" s="25"/>
      <c r="T248" s="27"/>
      <c r="U248" s="25"/>
      <c r="V248" s="27"/>
      <c r="W248" s="13"/>
      <c r="X248" s="15"/>
      <c r="Y248" s="30"/>
      <c r="Z248" s="31"/>
      <c r="AA248" s="31"/>
      <c r="AB248" s="8"/>
      <c r="AC248" s="8"/>
      <c r="AD248" s="8"/>
      <c r="AE248" s="8"/>
      <c r="AF248" s="8"/>
      <c r="AG248" s="8"/>
      <c r="AH248" s="8"/>
      <c r="AI248" s="8"/>
      <c r="AJ248" s="8"/>
      <c r="AK248" s="8"/>
      <c r="AL248" s="8"/>
      <c r="AM248" s="8"/>
      <c r="AN248" s="8"/>
      <c r="AO248" s="8"/>
    </row>
    <row r="249" spans="1:41" ht="15.75" customHeight="1">
      <c r="A249" s="8"/>
      <c r="B249" s="8"/>
      <c r="C249" s="10"/>
      <c r="D249" s="13"/>
      <c r="E249" s="15"/>
      <c r="F249" s="18"/>
      <c r="G249" s="19"/>
      <c r="H249" s="19"/>
      <c r="I249" s="21"/>
      <c r="J249" s="15"/>
      <c r="K249" s="8"/>
      <c r="L249" s="8"/>
      <c r="M249" s="8"/>
      <c r="N249" s="25"/>
      <c r="O249" s="8"/>
      <c r="P249" s="26"/>
      <c r="Q249" s="8"/>
      <c r="R249" s="25"/>
      <c r="S249" s="25"/>
      <c r="T249" s="27"/>
      <c r="U249" s="25"/>
      <c r="V249" s="27"/>
      <c r="W249" s="13"/>
      <c r="X249" s="15"/>
      <c r="Y249" s="30"/>
      <c r="Z249" s="31"/>
      <c r="AA249" s="31"/>
      <c r="AB249" s="8"/>
      <c r="AC249" s="8"/>
      <c r="AD249" s="8"/>
      <c r="AE249" s="8"/>
      <c r="AF249" s="8"/>
      <c r="AG249" s="8"/>
      <c r="AH249" s="8"/>
      <c r="AI249" s="8"/>
      <c r="AJ249" s="8"/>
      <c r="AK249" s="8"/>
      <c r="AL249" s="8"/>
      <c r="AM249" s="8"/>
      <c r="AN249" s="8"/>
      <c r="AO249" s="8"/>
    </row>
    <row r="250" spans="1:41" ht="15.75" customHeight="1">
      <c r="A250" s="8"/>
      <c r="B250" s="8"/>
      <c r="C250" s="10"/>
      <c r="D250" s="13"/>
      <c r="E250" s="15"/>
      <c r="F250" s="18"/>
      <c r="G250" s="19"/>
      <c r="H250" s="19"/>
      <c r="I250" s="21"/>
      <c r="J250" s="15"/>
      <c r="K250" s="8"/>
      <c r="L250" s="8"/>
      <c r="M250" s="8"/>
      <c r="N250" s="25"/>
      <c r="O250" s="8"/>
      <c r="P250" s="26"/>
      <c r="Q250" s="8"/>
      <c r="R250" s="25"/>
      <c r="S250" s="25"/>
      <c r="T250" s="27"/>
      <c r="U250" s="25"/>
      <c r="V250" s="27"/>
      <c r="W250" s="13"/>
      <c r="X250" s="15"/>
      <c r="Y250" s="30"/>
      <c r="Z250" s="31"/>
      <c r="AA250" s="31"/>
      <c r="AB250" s="8"/>
      <c r="AC250" s="8"/>
      <c r="AD250" s="8"/>
      <c r="AE250" s="8"/>
      <c r="AF250" s="8"/>
      <c r="AG250" s="8"/>
      <c r="AH250" s="8"/>
      <c r="AI250" s="8"/>
      <c r="AJ250" s="8"/>
      <c r="AK250" s="8"/>
      <c r="AL250" s="8"/>
      <c r="AM250" s="8"/>
      <c r="AN250" s="8"/>
      <c r="AO250" s="8"/>
    </row>
    <row r="251" spans="1:41" ht="15.75" customHeight="1">
      <c r="A251" s="8"/>
      <c r="B251" s="8"/>
      <c r="C251" s="10"/>
      <c r="D251" s="13"/>
      <c r="E251" s="15"/>
      <c r="F251" s="18"/>
      <c r="G251" s="19"/>
      <c r="H251" s="19"/>
      <c r="I251" s="21"/>
      <c r="J251" s="15"/>
      <c r="K251" s="8"/>
      <c r="L251" s="8"/>
      <c r="M251" s="8"/>
      <c r="N251" s="25"/>
      <c r="O251" s="8"/>
      <c r="P251" s="26"/>
      <c r="Q251" s="8"/>
      <c r="R251" s="25"/>
      <c r="S251" s="25"/>
      <c r="T251" s="27"/>
      <c r="U251" s="25"/>
      <c r="V251" s="27"/>
      <c r="W251" s="13"/>
      <c r="X251" s="15"/>
      <c r="Y251" s="30"/>
      <c r="Z251" s="31"/>
      <c r="AA251" s="31"/>
      <c r="AB251" s="8"/>
      <c r="AC251" s="8"/>
      <c r="AD251" s="8"/>
      <c r="AE251" s="8"/>
      <c r="AF251" s="8"/>
      <c r="AG251" s="8"/>
      <c r="AH251" s="8"/>
      <c r="AI251" s="8"/>
      <c r="AJ251" s="8"/>
      <c r="AK251" s="8"/>
      <c r="AL251" s="8"/>
      <c r="AM251" s="8"/>
      <c r="AN251" s="8"/>
      <c r="AO251" s="8"/>
    </row>
    <row r="252" spans="1:41" ht="15.75" customHeight="1">
      <c r="A252" s="8"/>
      <c r="B252" s="8"/>
      <c r="C252" s="10"/>
      <c r="D252" s="13"/>
      <c r="E252" s="15"/>
      <c r="F252" s="18"/>
      <c r="G252" s="19"/>
      <c r="H252" s="19"/>
      <c r="I252" s="21"/>
      <c r="J252" s="15"/>
      <c r="K252" s="8"/>
      <c r="L252" s="8"/>
      <c r="M252" s="8"/>
      <c r="N252" s="25"/>
      <c r="O252" s="8"/>
      <c r="P252" s="26"/>
      <c r="Q252" s="8"/>
      <c r="R252" s="25"/>
      <c r="S252" s="25"/>
      <c r="T252" s="27"/>
      <c r="U252" s="25"/>
      <c r="V252" s="27"/>
      <c r="W252" s="13"/>
      <c r="X252" s="15"/>
      <c r="Y252" s="30"/>
      <c r="Z252" s="31"/>
      <c r="AA252" s="31"/>
      <c r="AB252" s="8"/>
      <c r="AC252" s="8"/>
      <c r="AD252" s="8"/>
      <c r="AE252" s="8"/>
      <c r="AF252" s="8"/>
      <c r="AG252" s="8"/>
      <c r="AH252" s="8"/>
      <c r="AI252" s="8"/>
      <c r="AJ252" s="8"/>
      <c r="AK252" s="8"/>
      <c r="AL252" s="8"/>
      <c r="AM252" s="8"/>
      <c r="AN252" s="8"/>
      <c r="AO252" s="8"/>
    </row>
    <row r="253" spans="1:41" ht="15.75" customHeight="1">
      <c r="A253" s="8"/>
      <c r="B253" s="8"/>
      <c r="C253" s="10"/>
      <c r="D253" s="13"/>
      <c r="E253" s="15"/>
      <c r="F253" s="18"/>
      <c r="G253" s="19"/>
      <c r="H253" s="19"/>
      <c r="I253" s="21"/>
      <c r="J253" s="15"/>
      <c r="K253" s="8"/>
      <c r="L253" s="8"/>
      <c r="M253" s="8"/>
      <c r="N253" s="25"/>
      <c r="O253" s="8"/>
      <c r="P253" s="26"/>
      <c r="Q253" s="8"/>
      <c r="R253" s="25"/>
      <c r="S253" s="25"/>
      <c r="T253" s="27"/>
      <c r="U253" s="25"/>
      <c r="V253" s="27"/>
      <c r="W253" s="13"/>
      <c r="X253" s="15"/>
      <c r="Y253" s="30"/>
      <c r="Z253" s="31"/>
      <c r="AA253" s="31"/>
      <c r="AB253" s="8"/>
      <c r="AC253" s="8"/>
      <c r="AD253" s="8"/>
      <c r="AE253" s="8"/>
      <c r="AF253" s="8"/>
      <c r="AG253" s="8"/>
      <c r="AH253" s="8"/>
      <c r="AI253" s="8"/>
      <c r="AJ253" s="8"/>
      <c r="AK253" s="8"/>
      <c r="AL253" s="8"/>
      <c r="AM253" s="8"/>
      <c r="AN253" s="8"/>
      <c r="AO253" s="8"/>
    </row>
    <row r="254" spans="1:41" ht="15.75" customHeight="1">
      <c r="A254" s="8"/>
      <c r="B254" s="8"/>
      <c r="C254" s="10"/>
      <c r="D254" s="13"/>
      <c r="E254" s="15"/>
      <c r="F254" s="18"/>
      <c r="G254" s="19"/>
      <c r="H254" s="19"/>
      <c r="I254" s="21"/>
      <c r="J254" s="15"/>
      <c r="K254" s="8"/>
      <c r="L254" s="8"/>
      <c r="M254" s="8"/>
      <c r="N254" s="25"/>
      <c r="O254" s="8"/>
      <c r="P254" s="26"/>
      <c r="Q254" s="8"/>
      <c r="R254" s="25"/>
      <c r="S254" s="25"/>
      <c r="T254" s="27"/>
      <c r="U254" s="25"/>
      <c r="V254" s="27"/>
      <c r="W254" s="13"/>
      <c r="X254" s="15"/>
      <c r="Y254" s="30"/>
      <c r="Z254" s="31"/>
      <c r="AA254" s="31"/>
      <c r="AB254" s="8"/>
      <c r="AC254" s="8"/>
      <c r="AD254" s="8"/>
      <c r="AE254" s="8"/>
      <c r="AF254" s="8"/>
      <c r="AG254" s="8"/>
      <c r="AH254" s="8"/>
      <c r="AI254" s="8"/>
      <c r="AJ254" s="8"/>
      <c r="AK254" s="8"/>
      <c r="AL254" s="8"/>
      <c r="AM254" s="8"/>
      <c r="AN254" s="8"/>
      <c r="AO254" s="8"/>
    </row>
    <row r="255" spans="1:41" ht="15.75" customHeight="1">
      <c r="A255" s="8"/>
      <c r="B255" s="8"/>
      <c r="C255" s="10"/>
      <c r="D255" s="13"/>
      <c r="E255" s="15"/>
      <c r="F255" s="18"/>
      <c r="G255" s="19"/>
      <c r="H255" s="19"/>
      <c r="I255" s="21"/>
      <c r="J255" s="15"/>
      <c r="K255" s="8"/>
      <c r="L255" s="8"/>
      <c r="M255" s="8"/>
      <c r="N255" s="25"/>
      <c r="O255" s="8"/>
      <c r="P255" s="26"/>
      <c r="Q255" s="8"/>
      <c r="R255" s="25"/>
      <c r="S255" s="25"/>
      <c r="T255" s="27"/>
      <c r="U255" s="25"/>
      <c r="V255" s="27"/>
      <c r="W255" s="13"/>
      <c r="X255" s="15"/>
      <c r="Y255" s="30"/>
      <c r="Z255" s="31"/>
      <c r="AA255" s="31"/>
      <c r="AB255" s="8"/>
      <c r="AC255" s="8"/>
      <c r="AD255" s="8"/>
      <c r="AE255" s="8"/>
      <c r="AF255" s="8"/>
      <c r="AG255" s="8"/>
      <c r="AH255" s="8"/>
      <c r="AI255" s="8"/>
      <c r="AJ255" s="8"/>
      <c r="AK255" s="8"/>
      <c r="AL255" s="8"/>
      <c r="AM255" s="8"/>
      <c r="AN255" s="8"/>
      <c r="AO255" s="8"/>
    </row>
    <row r="256" spans="1:41" ht="15.75" customHeight="1">
      <c r="A256" s="8"/>
      <c r="B256" s="8"/>
      <c r="C256" s="10"/>
      <c r="D256" s="13"/>
      <c r="E256" s="15"/>
      <c r="F256" s="18"/>
      <c r="G256" s="19"/>
      <c r="H256" s="19"/>
      <c r="I256" s="21"/>
      <c r="J256" s="15"/>
      <c r="K256" s="8"/>
      <c r="L256" s="8"/>
      <c r="M256" s="8"/>
      <c r="N256" s="25"/>
      <c r="O256" s="8"/>
      <c r="P256" s="26"/>
      <c r="Q256" s="8"/>
      <c r="R256" s="25"/>
      <c r="S256" s="25"/>
      <c r="T256" s="27"/>
      <c r="U256" s="25"/>
      <c r="V256" s="27"/>
      <c r="W256" s="13"/>
      <c r="X256" s="15"/>
      <c r="Y256" s="30"/>
      <c r="Z256" s="31"/>
      <c r="AA256" s="31"/>
      <c r="AB256" s="8"/>
      <c r="AC256" s="8"/>
      <c r="AD256" s="8"/>
      <c r="AE256" s="8"/>
      <c r="AF256" s="8"/>
      <c r="AG256" s="8"/>
      <c r="AH256" s="8"/>
      <c r="AI256" s="8"/>
      <c r="AJ256" s="8"/>
      <c r="AK256" s="8"/>
      <c r="AL256" s="8"/>
      <c r="AM256" s="8"/>
      <c r="AN256" s="8"/>
      <c r="AO256" s="8"/>
    </row>
    <row r="257" spans="1:41" ht="15.75" customHeight="1">
      <c r="A257" s="8"/>
      <c r="B257" s="8"/>
      <c r="C257" s="10"/>
      <c r="D257" s="13"/>
      <c r="E257" s="15"/>
      <c r="F257" s="18"/>
      <c r="G257" s="19"/>
      <c r="H257" s="19"/>
      <c r="I257" s="21"/>
      <c r="J257" s="15"/>
      <c r="K257" s="8"/>
      <c r="L257" s="8"/>
      <c r="M257" s="8"/>
      <c r="N257" s="25"/>
      <c r="O257" s="8"/>
      <c r="P257" s="26"/>
      <c r="Q257" s="8"/>
      <c r="R257" s="25"/>
      <c r="S257" s="25"/>
      <c r="T257" s="27"/>
      <c r="U257" s="25"/>
      <c r="V257" s="27"/>
      <c r="W257" s="13"/>
      <c r="X257" s="15"/>
      <c r="Y257" s="30"/>
      <c r="Z257" s="31"/>
      <c r="AA257" s="31"/>
      <c r="AB257" s="8"/>
      <c r="AC257" s="8"/>
      <c r="AD257" s="8"/>
      <c r="AE257" s="8"/>
      <c r="AF257" s="8"/>
      <c r="AG257" s="8"/>
      <c r="AH257" s="8"/>
      <c r="AI257" s="8"/>
      <c r="AJ257" s="8"/>
      <c r="AK257" s="8"/>
      <c r="AL257" s="8"/>
      <c r="AM257" s="8"/>
      <c r="AN257" s="8"/>
      <c r="AO257" s="8"/>
    </row>
    <row r="258" spans="1:41" ht="15.75" customHeight="1">
      <c r="A258" s="8"/>
      <c r="B258" s="8"/>
      <c r="C258" s="10"/>
      <c r="D258" s="13"/>
      <c r="E258" s="15"/>
      <c r="F258" s="18"/>
      <c r="G258" s="19"/>
      <c r="H258" s="19"/>
      <c r="I258" s="21"/>
      <c r="J258" s="15"/>
      <c r="K258" s="8"/>
      <c r="L258" s="8"/>
      <c r="M258" s="8"/>
      <c r="N258" s="25"/>
      <c r="O258" s="8"/>
      <c r="P258" s="26"/>
      <c r="Q258" s="8"/>
      <c r="R258" s="25"/>
      <c r="S258" s="25"/>
      <c r="T258" s="27"/>
      <c r="U258" s="25"/>
      <c r="V258" s="27"/>
      <c r="W258" s="13"/>
      <c r="X258" s="15"/>
      <c r="Y258" s="30"/>
      <c r="Z258" s="31"/>
      <c r="AA258" s="31"/>
      <c r="AB258" s="8"/>
      <c r="AC258" s="8"/>
      <c r="AD258" s="8"/>
      <c r="AE258" s="8"/>
      <c r="AF258" s="8"/>
      <c r="AG258" s="8"/>
      <c r="AH258" s="8"/>
      <c r="AI258" s="8"/>
      <c r="AJ258" s="8"/>
      <c r="AK258" s="8"/>
      <c r="AL258" s="8"/>
      <c r="AM258" s="8"/>
      <c r="AN258" s="8"/>
      <c r="AO258" s="8"/>
    </row>
    <row r="259" spans="1:41" ht="15.75" customHeight="1">
      <c r="A259" s="8"/>
      <c r="B259" s="8"/>
      <c r="C259" s="10"/>
      <c r="D259" s="13"/>
      <c r="E259" s="15"/>
      <c r="F259" s="18"/>
      <c r="G259" s="19"/>
      <c r="H259" s="19"/>
      <c r="I259" s="21"/>
      <c r="J259" s="15"/>
      <c r="K259" s="8"/>
      <c r="L259" s="8"/>
      <c r="M259" s="8"/>
      <c r="N259" s="25"/>
      <c r="O259" s="8"/>
      <c r="P259" s="26"/>
      <c r="Q259" s="8"/>
      <c r="R259" s="25"/>
      <c r="S259" s="25"/>
      <c r="T259" s="27"/>
      <c r="U259" s="25"/>
      <c r="V259" s="27"/>
      <c r="W259" s="13"/>
      <c r="X259" s="15"/>
      <c r="Y259" s="30"/>
      <c r="Z259" s="31"/>
      <c r="AA259" s="31"/>
      <c r="AB259" s="8"/>
      <c r="AC259" s="8"/>
      <c r="AD259" s="8"/>
      <c r="AE259" s="8"/>
      <c r="AF259" s="8"/>
      <c r="AG259" s="8"/>
      <c r="AH259" s="8"/>
      <c r="AI259" s="8"/>
      <c r="AJ259" s="8"/>
      <c r="AK259" s="8"/>
      <c r="AL259" s="8"/>
      <c r="AM259" s="8"/>
      <c r="AN259" s="8"/>
      <c r="AO259" s="8"/>
    </row>
    <row r="260" spans="1:41" ht="15.75" customHeight="1">
      <c r="A260" s="8"/>
      <c r="B260" s="8"/>
      <c r="C260" s="10"/>
      <c r="D260" s="13"/>
      <c r="E260" s="15"/>
      <c r="F260" s="18"/>
      <c r="G260" s="19"/>
      <c r="H260" s="19"/>
      <c r="I260" s="21"/>
      <c r="J260" s="15"/>
      <c r="K260" s="8"/>
      <c r="L260" s="8"/>
      <c r="M260" s="8"/>
      <c r="N260" s="25"/>
      <c r="O260" s="8"/>
      <c r="P260" s="26"/>
      <c r="Q260" s="8"/>
      <c r="R260" s="25"/>
      <c r="S260" s="25"/>
      <c r="T260" s="27"/>
      <c r="U260" s="25"/>
      <c r="V260" s="27"/>
      <c r="W260" s="13"/>
      <c r="X260" s="15"/>
      <c r="Y260" s="30"/>
      <c r="Z260" s="31"/>
      <c r="AA260" s="31"/>
      <c r="AB260" s="8"/>
      <c r="AC260" s="8"/>
      <c r="AD260" s="8"/>
      <c r="AE260" s="8"/>
      <c r="AF260" s="8"/>
      <c r="AG260" s="8"/>
      <c r="AH260" s="8"/>
      <c r="AI260" s="8"/>
      <c r="AJ260" s="8"/>
      <c r="AK260" s="8"/>
      <c r="AL260" s="8"/>
      <c r="AM260" s="8"/>
      <c r="AN260" s="8"/>
      <c r="AO260" s="8"/>
    </row>
    <row r="261" spans="1:41" ht="15.75" customHeight="1">
      <c r="A261" s="8"/>
      <c r="B261" s="8"/>
      <c r="C261" s="10"/>
      <c r="D261" s="13"/>
      <c r="E261" s="15"/>
      <c r="F261" s="18"/>
      <c r="G261" s="19"/>
      <c r="H261" s="19"/>
      <c r="I261" s="21"/>
      <c r="J261" s="15"/>
      <c r="K261" s="8"/>
      <c r="L261" s="8"/>
      <c r="M261" s="8"/>
      <c r="N261" s="25"/>
      <c r="O261" s="8"/>
      <c r="P261" s="26"/>
      <c r="Q261" s="8"/>
      <c r="R261" s="25"/>
      <c r="S261" s="25"/>
      <c r="T261" s="27"/>
      <c r="U261" s="25"/>
      <c r="V261" s="27"/>
      <c r="W261" s="13"/>
      <c r="X261" s="15"/>
      <c r="Y261" s="30"/>
      <c r="Z261" s="31"/>
      <c r="AA261" s="31"/>
      <c r="AB261" s="8"/>
      <c r="AC261" s="8"/>
      <c r="AD261" s="8"/>
      <c r="AE261" s="8"/>
      <c r="AF261" s="8"/>
      <c r="AG261" s="8"/>
      <c r="AH261" s="8"/>
      <c r="AI261" s="8"/>
      <c r="AJ261" s="8"/>
      <c r="AK261" s="8"/>
      <c r="AL261" s="8"/>
      <c r="AM261" s="8"/>
      <c r="AN261" s="8"/>
      <c r="AO261" s="8"/>
    </row>
    <row r="262" spans="1:41" ht="15.75" customHeight="1">
      <c r="A262" s="8"/>
      <c r="B262" s="8"/>
      <c r="C262" s="10"/>
      <c r="D262" s="13"/>
      <c r="E262" s="15"/>
      <c r="F262" s="18"/>
      <c r="G262" s="19"/>
      <c r="H262" s="19"/>
      <c r="I262" s="21"/>
      <c r="J262" s="15"/>
      <c r="K262" s="8"/>
      <c r="L262" s="8"/>
      <c r="M262" s="8"/>
      <c r="N262" s="25"/>
      <c r="O262" s="8"/>
      <c r="P262" s="26"/>
      <c r="Q262" s="8"/>
      <c r="R262" s="25"/>
      <c r="S262" s="25"/>
      <c r="T262" s="27"/>
      <c r="U262" s="25"/>
      <c r="V262" s="27"/>
      <c r="W262" s="13"/>
      <c r="X262" s="15"/>
      <c r="Y262" s="30"/>
      <c r="Z262" s="31"/>
      <c r="AA262" s="31"/>
      <c r="AB262" s="8"/>
      <c r="AC262" s="8"/>
      <c r="AD262" s="8"/>
      <c r="AE262" s="8"/>
      <c r="AF262" s="8"/>
      <c r="AG262" s="8"/>
      <c r="AH262" s="8"/>
      <c r="AI262" s="8"/>
      <c r="AJ262" s="8"/>
      <c r="AK262" s="8"/>
      <c r="AL262" s="8"/>
      <c r="AM262" s="8"/>
      <c r="AN262" s="8"/>
      <c r="AO262" s="8"/>
    </row>
    <row r="263" spans="1:41" ht="15.75" customHeight="1">
      <c r="A263" s="8"/>
      <c r="B263" s="8"/>
      <c r="C263" s="10"/>
      <c r="D263" s="13"/>
      <c r="E263" s="15"/>
      <c r="F263" s="18"/>
      <c r="G263" s="19"/>
      <c r="H263" s="19"/>
      <c r="I263" s="21"/>
      <c r="J263" s="15"/>
      <c r="K263" s="8"/>
      <c r="L263" s="8"/>
      <c r="M263" s="8"/>
      <c r="N263" s="25"/>
      <c r="O263" s="8"/>
      <c r="P263" s="26"/>
      <c r="Q263" s="8"/>
      <c r="R263" s="25"/>
      <c r="S263" s="25"/>
      <c r="T263" s="27"/>
      <c r="U263" s="25"/>
      <c r="V263" s="27"/>
      <c r="W263" s="13"/>
      <c r="X263" s="15"/>
      <c r="Y263" s="30"/>
      <c r="Z263" s="31"/>
      <c r="AA263" s="31"/>
      <c r="AB263" s="8"/>
      <c r="AC263" s="8"/>
      <c r="AD263" s="8"/>
      <c r="AE263" s="8"/>
      <c r="AF263" s="8"/>
      <c r="AG263" s="8"/>
      <c r="AH263" s="8"/>
      <c r="AI263" s="8"/>
      <c r="AJ263" s="8"/>
      <c r="AK263" s="8"/>
      <c r="AL263" s="8"/>
      <c r="AM263" s="8"/>
      <c r="AN263" s="8"/>
      <c r="AO263" s="8"/>
    </row>
    <row r="264" spans="1:41" ht="15.75" customHeight="1">
      <c r="A264" s="8"/>
      <c r="B264" s="8"/>
      <c r="C264" s="10"/>
      <c r="D264" s="13"/>
      <c r="E264" s="15"/>
      <c r="F264" s="18"/>
      <c r="G264" s="19"/>
      <c r="H264" s="19"/>
      <c r="I264" s="21"/>
      <c r="J264" s="15"/>
      <c r="K264" s="8"/>
      <c r="L264" s="8"/>
      <c r="M264" s="8"/>
      <c r="N264" s="25"/>
      <c r="O264" s="8"/>
      <c r="P264" s="26"/>
      <c r="Q264" s="8"/>
      <c r="R264" s="25"/>
      <c r="S264" s="25"/>
      <c r="T264" s="27"/>
      <c r="U264" s="25"/>
      <c r="V264" s="27"/>
      <c r="W264" s="13"/>
      <c r="X264" s="15"/>
      <c r="Y264" s="30"/>
      <c r="Z264" s="31"/>
      <c r="AA264" s="31"/>
      <c r="AB264" s="8"/>
      <c r="AC264" s="8"/>
      <c r="AD264" s="8"/>
      <c r="AE264" s="8"/>
      <c r="AF264" s="8"/>
      <c r="AG264" s="8"/>
      <c r="AH264" s="8"/>
      <c r="AI264" s="8"/>
      <c r="AJ264" s="8"/>
      <c r="AK264" s="8"/>
      <c r="AL264" s="8"/>
      <c r="AM264" s="8"/>
      <c r="AN264" s="8"/>
      <c r="AO264" s="8"/>
    </row>
    <row r="265" spans="1:41" ht="15.75" customHeight="1">
      <c r="A265" s="8"/>
      <c r="B265" s="8"/>
      <c r="C265" s="10"/>
      <c r="D265" s="13"/>
      <c r="E265" s="15"/>
      <c r="F265" s="18"/>
      <c r="G265" s="19"/>
      <c r="H265" s="19"/>
      <c r="I265" s="21"/>
      <c r="J265" s="15"/>
      <c r="K265" s="8"/>
      <c r="L265" s="8"/>
      <c r="M265" s="8"/>
      <c r="N265" s="25"/>
      <c r="O265" s="8"/>
      <c r="P265" s="26"/>
      <c r="Q265" s="8"/>
      <c r="R265" s="25"/>
      <c r="S265" s="25"/>
      <c r="T265" s="27"/>
      <c r="U265" s="25"/>
      <c r="V265" s="27"/>
      <c r="W265" s="13"/>
      <c r="X265" s="15"/>
      <c r="Y265" s="30"/>
      <c r="Z265" s="31"/>
      <c r="AA265" s="31"/>
      <c r="AB265" s="8"/>
      <c r="AC265" s="8"/>
      <c r="AD265" s="8"/>
      <c r="AE265" s="8"/>
      <c r="AF265" s="8"/>
      <c r="AG265" s="8"/>
      <c r="AH265" s="8"/>
      <c r="AI265" s="8"/>
      <c r="AJ265" s="8"/>
      <c r="AK265" s="8"/>
      <c r="AL265" s="8"/>
      <c r="AM265" s="8"/>
      <c r="AN265" s="8"/>
      <c r="AO265" s="8"/>
    </row>
    <row r="266" spans="1:41" ht="15.75" customHeight="1">
      <c r="A266" s="8"/>
      <c r="B266" s="8"/>
      <c r="C266" s="10"/>
      <c r="D266" s="13"/>
      <c r="E266" s="15"/>
      <c r="F266" s="18"/>
      <c r="G266" s="19"/>
      <c r="H266" s="19"/>
      <c r="I266" s="21"/>
      <c r="J266" s="15"/>
      <c r="K266" s="8"/>
      <c r="L266" s="8"/>
      <c r="M266" s="8"/>
      <c r="N266" s="25"/>
      <c r="O266" s="8"/>
      <c r="P266" s="26"/>
      <c r="Q266" s="8"/>
      <c r="R266" s="25"/>
      <c r="S266" s="25"/>
      <c r="T266" s="27"/>
      <c r="U266" s="25"/>
      <c r="V266" s="27"/>
      <c r="W266" s="13"/>
      <c r="X266" s="15"/>
      <c r="Y266" s="30"/>
      <c r="Z266" s="31"/>
      <c r="AA266" s="31"/>
      <c r="AB266" s="8"/>
      <c r="AC266" s="8"/>
      <c r="AD266" s="8"/>
      <c r="AE266" s="8"/>
      <c r="AF266" s="8"/>
      <c r="AG266" s="8"/>
      <c r="AH266" s="8"/>
      <c r="AI266" s="8"/>
      <c r="AJ266" s="8"/>
      <c r="AK266" s="8"/>
      <c r="AL266" s="8"/>
      <c r="AM266" s="8"/>
      <c r="AN266" s="8"/>
      <c r="AO266" s="8"/>
    </row>
    <row r="267" spans="1:41" ht="15.75" customHeight="1">
      <c r="A267" s="8"/>
      <c r="B267" s="8"/>
      <c r="C267" s="10"/>
      <c r="D267" s="13"/>
      <c r="E267" s="15"/>
      <c r="F267" s="18"/>
      <c r="G267" s="19"/>
      <c r="H267" s="19"/>
      <c r="I267" s="21"/>
      <c r="J267" s="15"/>
      <c r="K267" s="8"/>
      <c r="L267" s="8"/>
      <c r="M267" s="8"/>
      <c r="N267" s="25"/>
      <c r="O267" s="8"/>
      <c r="P267" s="26"/>
      <c r="Q267" s="8"/>
      <c r="R267" s="25"/>
      <c r="S267" s="25"/>
      <c r="T267" s="27"/>
      <c r="U267" s="25"/>
      <c r="V267" s="27"/>
      <c r="W267" s="13"/>
      <c r="X267" s="15"/>
      <c r="Y267" s="30"/>
      <c r="Z267" s="31"/>
      <c r="AA267" s="31"/>
      <c r="AB267" s="8"/>
      <c r="AC267" s="8"/>
      <c r="AD267" s="8"/>
      <c r="AE267" s="8"/>
      <c r="AF267" s="8"/>
      <c r="AG267" s="8"/>
      <c r="AH267" s="8"/>
      <c r="AI267" s="8"/>
      <c r="AJ267" s="8"/>
      <c r="AK267" s="8"/>
      <c r="AL267" s="8"/>
      <c r="AM267" s="8"/>
      <c r="AN267" s="8"/>
      <c r="AO267" s="8"/>
    </row>
    <row r="268" spans="1:41" ht="15.75" customHeight="1">
      <c r="A268" s="8"/>
      <c r="B268" s="8"/>
      <c r="C268" s="10"/>
      <c r="D268" s="13"/>
      <c r="E268" s="15"/>
      <c r="F268" s="18"/>
      <c r="G268" s="19"/>
      <c r="H268" s="19"/>
      <c r="I268" s="21"/>
      <c r="J268" s="15"/>
      <c r="K268" s="8"/>
      <c r="L268" s="8"/>
      <c r="M268" s="8"/>
      <c r="N268" s="25"/>
      <c r="O268" s="8"/>
      <c r="P268" s="26"/>
      <c r="Q268" s="8"/>
      <c r="R268" s="25"/>
      <c r="S268" s="25"/>
      <c r="T268" s="27"/>
      <c r="U268" s="25"/>
      <c r="V268" s="27"/>
      <c r="W268" s="13"/>
      <c r="X268" s="15"/>
      <c r="Y268" s="30"/>
      <c r="Z268" s="31"/>
      <c r="AA268" s="31"/>
      <c r="AB268" s="8"/>
      <c r="AC268" s="8"/>
      <c r="AD268" s="8"/>
      <c r="AE268" s="8"/>
      <c r="AF268" s="8"/>
      <c r="AG268" s="8"/>
      <c r="AH268" s="8"/>
      <c r="AI268" s="8"/>
      <c r="AJ268" s="8"/>
      <c r="AK268" s="8"/>
      <c r="AL268" s="8"/>
      <c r="AM268" s="8"/>
      <c r="AN268" s="8"/>
      <c r="AO268" s="8"/>
    </row>
    <row r="269" spans="1:41" ht="15.75" customHeight="1">
      <c r="A269" s="8"/>
      <c r="B269" s="8"/>
      <c r="C269" s="10"/>
      <c r="D269" s="13"/>
      <c r="E269" s="15"/>
      <c r="F269" s="18"/>
      <c r="G269" s="19"/>
      <c r="H269" s="19"/>
      <c r="I269" s="21"/>
      <c r="J269" s="15"/>
      <c r="K269" s="8"/>
      <c r="L269" s="8"/>
      <c r="M269" s="8"/>
      <c r="N269" s="25"/>
      <c r="O269" s="8"/>
      <c r="P269" s="26"/>
      <c r="Q269" s="8"/>
      <c r="R269" s="25"/>
      <c r="S269" s="25"/>
      <c r="T269" s="27"/>
      <c r="U269" s="25"/>
      <c r="V269" s="27"/>
      <c r="W269" s="13"/>
      <c r="X269" s="15"/>
      <c r="Y269" s="30"/>
      <c r="Z269" s="31"/>
      <c r="AA269" s="31"/>
      <c r="AB269" s="8"/>
      <c r="AC269" s="8"/>
      <c r="AD269" s="8"/>
      <c r="AE269" s="8"/>
      <c r="AF269" s="8"/>
      <c r="AG269" s="8"/>
      <c r="AH269" s="8"/>
      <c r="AI269" s="8"/>
      <c r="AJ269" s="8"/>
      <c r="AK269" s="8"/>
      <c r="AL269" s="8"/>
      <c r="AM269" s="8"/>
      <c r="AN269" s="8"/>
      <c r="AO269" s="8"/>
    </row>
    <row r="270" spans="1:41" ht="15.75" customHeight="1">
      <c r="A270" s="8"/>
      <c r="B270" s="8"/>
      <c r="C270" s="10"/>
      <c r="D270" s="13"/>
      <c r="E270" s="15"/>
      <c r="F270" s="18"/>
      <c r="G270" s="19"/>
      <c r="H270" s="19"/>
      <c r="I270" s="21"/>
      <c r="J270" s="15"/>
      <c r="K270" s="8"/>
      <c r="L270" s="8"/>
      <c r="M270" s="8"/>
      <c r="N270" s="25"/>
      <c r="O270" s="8"/>
      <c r="P270" s="26"/>
      <c r="Q270" s="8"/>
      <c r="R270" s="25"/>
      <c r="S270" s="25"/>
      <c r="T270" s="27"/>
      <c r="U270" s="25"/>
      <c r="V270" s="27"/>
      <c r="W270" s="13"/>
      <c r="X270" s="15"/>
      <c r="Y270" s="30"/>
      <c r="Z270" s="31"/>
      <c r="AA270" s="31"/>
      <c r="AB270" s="8"/>
      <c r="AC270" s="8"/>
      <c r="AD270" s="8"/>
      <c r="AE270" s="8"/>
      <c r="AF270" s="8"/>
      <c r="AG270" s="8"/>
      <c r="AH270" s="8"/>
      <c r="AI270" s="8"/>
      <c r="AJ270" s="8"/>
      <c r="AK270" s="8"/>
      <c r="AL270" s="8"/>
      <c r="AM270" s="8"/>
      <c r="AN270" s="8"/>
      <c r="AO270" s="8"/>
    </row>
    <row r="271" spans="1:41" ht="15.75" customHeight="1">
      <c r="A271" s="8"/>
      <c r="B271" s="8"/>
      <c r="C271" s="10"/>
      <c r="D271" s="13"/>
      <c r="E271" s="15"/>
      <c r="F271" s="18"/>
      <c r="G271" s="19"/>
      <c r="H271" s="19"/>
      <c r="I271" s="21"/>
      <c r="J271" s="15"/>
      <c r="K271" s="8"/>
      <c r="L271" s="8"/>
      <c r="M271" s="8"/>
      <c r="N271" s="25"/>
      <c r="O271" s="8"/>
      <c r="P271" s="26"/>
      <c r="Q271" s="8"/>
      <c r="R271" s="25"/>
      <c r="S271" s="25"/>
      <c r="T271" s="27"/>
      <c r="U271" s="25"/>
      <c r="V271" s="27"/>
      <c r="W271" s="13"/>
      <c r="X271" s="15"/>
      <c r="Y271" s="30"/>
      <c r="Z271" s="31"/>
      <c r="AA271" s="31"/>
      <c r="AB271" s="8"/>
      <c r="AC271" s="8"/>
      <c r="AD271" s="8"/>
      <c r="AE271" s="8"/>
      <c r="AF271" s="8"/>
      <c r="AG271" s="8"/>
      <c r="AH271" s="8"/>
      <c r="AI271" s="8"/>
      <c r="AJ271" s="8"/>
      <c r="AK271" s="8"/>
      <c r="AL271" s="8"/>
      <c r="AM271" s="8"/>
      <c r="AN271" s="8"/>
      <c r="AO271" s="8"/>
    </row>
    <row r="272" spans="1:41" ht="15.75" customHeight="1">
      <c r="A272" s="8"/>
      <c r="B272" s="8"/>
      <c r="C272" s="10"/>
      <c r="D272" s="13"/>
      <c r="E272" s="15"/>
      <c r="F272" s="18"/>
      <c r="G272" s="19"/>
      <c r="H272" s="19"/>
      <c r="I272" s="21"/>
      <c r="J272" s="15"/>
      <c r="K272" s="8"/>
      <c r="L272" s="8"/>
      <c r="M272" s="8"/>
      <c r="N272" s="25"/>
      <c r="O272" s="8"/>
      <c r="P272" s="26"/>
      <c r="Q272" s="8"/>
      <c r="R272" s="25"/>
      <c r="S272" s="25"/>
      <c r="T272" s="27"/>
      <c r="U272" s="25"/>
      <c r="V272" s="27"/>
      <c r="W272" s="13"/>
      <c r="X272" s="15"/>
      <c r="Y272" s="30"/>
      <c r="Z272" s="31"/>
      <c r="AA272" s="31"/>
      <c r="AB272" s="8"/>
      <c r="AC272" s="8"/>
      <c r="AD272" s="8"/>
      <c r="AE272" s="8"/>
      <c r="AF272" s="8"/>
      <c r="AG272" s="8"/>
      <c r="AH272" s="8"/>
      <c r="AI272" s="8"/>
      <c r="AJ272" s="8"/>
      <c r="AK272" s="8"/>
      <c r="AL272" s="8"/>
      <c r="AM272" s="8"/>
      <c r="AN272" s="8"/>
      <c r="AO272" s="8"/>
    </row>
    <row r="273" spans="1:41" ht="15.75" customHeight="1">
      <c r="A273" s="8"/>
      <c r="B273" s="8"/>
      <c r="C273" s="10"/>
      <c r="D273" s="13"/>
      <c r="E273" s="15"/>
      <c r="F273" s="18"/>
      <c r="G273" s="19"/>
      <c r="H273" s="19"/>
      <c r="I273" s="21"/>
      <c r="J273" s="15"/>
      <c r="K273" s="8"/>
      <c r="L273" s="8"/>
      <c r="M273" s="8"/>
      <c r="N273" s="25"/>
      <c r="O273" s="8"/>
      <c r="P273" s="26"/>
      <c r="Q273" s="8"/>
      <c r="R273" s="25"/>
      <c r="S273" s="25"/>
      <c r="T273" s="27"/>
      <c r="U273" s="25"/>
      <c r="V273" s="27"/>
      <c r="W273" s="13"/>
      <c r="X273" s="15"/>
      <c r="Y273" s="30"/>
      <c r="Z273" s="31"/>
      <c r="AA273" s="31"/>
      <c r="AB273" s="8"/>
      <c r="AC273" s="8"/>
      <c r="AD273" s="8"/>
      <c r="AE273" s="8"/>
      <c r="AF273" s="8"/>
      <c r="AG273" s="8"/>
      <c r="AH273" s="8"/>
      <c r="AI273" s="8"/>
      <c r="AJ273" s="8"/>
      <c r="AK273" s="8"/>
      <c r="AL273" s="8"/>
      <c r="AM273" s="8"/>
      <c r="AN273" s="8"/>
      <c r="AO273" s="8"/>
    </row>
    <row r="274" spans="1:41" ht="15.75" customHeight="1">
      <c r="A274" s="8"/>
      <c r="B274" s="8"/>
      <c r="C274" s="10"/>
      <c r="D274" s="13"/>
      <c r="E274" s="15"/>
      <c r="F274" s="18"/>
      <c r="G274" s="19"/>
      <c r="H274" s="19"/>
      <c r="I274" s="21"/>
      <c r="J274" s="15"/>
      <c r="K274" s="8"/>
      <c r="L274" s="8"/>
      <c r="M274" s="8"/>
      <c r="N274" s="25"/>
      <c r="O274" s="8"/>
      <c r="P274" s="26"/>
      <c r="Q274" s="8"/>
      <c r="R274" s="25"/>
      <c r="S274" s="25"/>
      <c r="T274" s="27"/>
      <c r="U274" s="25"/>
      <c r="V274" s="27"/>
      <c r="W274" s="13"/>
      <c r="X274" s="15"/>
      <c r="Y274" s="30"/>
      <c r="Z274" s="31"/>
      <c r="AA274" s="31"/>
      <c r="AB274" s="8"/>
      <c r="AC274" s="8"/>
      <c r="AD274" s="8"/>
      <c r="AE274" s="8"/>
      <c r="AF274" s="8"/>
      <c r="AG274" s="8"/>
      <c r="AH274" s="8"/>
      <c r="AI274" s="8"/>
      <c r="AJ274" s="8"/>
      <c r="AK274" s="8"/>
      <c r="AL274" s="8"/>
      <c r="AM274" s="8"/>
      <c r="AN274" s="8"/>
      <c r="AO274" s="8"/>
    </row>
    <row r="275" spans="1:41" ht="15.75" customHeight="1">
      <c r="A275" s="8"/>
      <c r="B275" s="8"/>
      <c r="C275" s="10"/>
      <c r="D275" s="13"/>
      <c r="E275" s="15"/>
      <c r="F275" s="18"/>
      <c r="G275" s="19"/>
      <c r="H275" s="19"/>
      <c r="I275" s="21"/>
      <c r="J275" s="15"/>
      <c r="K275" s="8"/>
      <c r="L275" s="8"/>
      <c r="M275" s="8"/>
      <c r="N275" s="25"/>
      <c r="O275" s="8"/>
      <c r="P275" s="26"/>
      <c r="Q275" s="8"/>
      <c r="R275" s="25"/>
      <c r="S275" s="25"/>
      <c r="T275" s="27"/>
      <c r="U275" s="25"/>
      <c r="V275" s="27"/>
      <c r="W275" s="13"/>
      <c r="X275" s="15"/>
      <c r="Y275" s="30"/>
      <c r="Z275" s="31"/>
      <c r="AA275" s="31"/>
      <c r="AB275" s="8"/>
      <c r="AC275" s="8"/>
      <c r="AD275" s="8"/>
      <c r="AE275" s="8"/>
      <c r="AF275" s="8"/>
      <c r="AG275" s="8"/>
      <c r="AH275" s="8"/>
      <c r="AI275" s="8"/>
      <c r="AJ275" s="8"/>
      <c r="AK275" s="8"/>
      <c r="AL275" s="8"/>
      <c r="AM275" s="8"/>
      <c r="AN275" s="8"/>
      <c r="AO275" s="8"/>
    </row>
    <row r="276" spans="1:41" ht="15.75" customHeight="1">
      <c r="A276" s="8"/>
      <c r="B276" s="8"/>
      <c r="C276" s="10"/>
      <c r="D276" s="13"/>
      <c r="E276" s="15"/>
      <c r="F276" s="18"/>
      <c r="G276" s="19"/>
      <c r="H276" s="19"/>
      <c r="I276" s="21"/>
      <c r="J276" s="15"/>
      <c r="K276" s="8"/>
      <c r="L276" s="8"/>
      <c r="M276" s="8"/>
      <c r="N276" s="25"/>
      <c r="O276" s="8"/>
      <c r="P276" s="26"/>
      <c r="Q276" s="8"/>
      <c r="R276" s="25"/>
      <c r="S276" s="25"/>
      <c r="T276" s="27"/>
      <c r="U276" s="25"/>
      <c r="V276" s="27"/>
      <c r="W276" s="13"/>
      <c r="X276" s="15"/>
      <c r="Y276" s="30"/>
      <c r="Z276" s="31"/>
      <c r="AA276" s="31"/>
      <c r="AB276" s="8"/>
      <c r="AC276" s="8"/>
      <c r="AD276" s="8"/>
      <c r="AE276" s="8"/>
      <c r="AF276" s="8"/>
      <c r="AG276" s="8"/>
      <c r="AH276" s="8"/>
      <c r="AI276" s="8"/>
      <c r="AJ276" s="8"/>
      <c r="AK276" s="8"/>
      <c r="AL276" s="8"/>
      <c r="AM276" s="8"/>
      <c r="AN276" s="8"/>
      <c r="AO276" s="8"/>
    </row>
    <row r="277" spans="1:41" ht="15.75" customHeight="1">
      <c r="A277" s="8"/>
      <c r="B277" s="8"/>
      <c r="C277" s="10"/>
      <c r="D277" s="13"/>
      <c r="E277" s="15"/>
      <c r="F277" s="18"/>
      <c r="G277" s="19"/>
      <c r="H277" s="19"/>
      <c r="I277" s="21"/>
      <c r="J277" s="15"/>
      <c r="K277" s="8"/>
      <c r="L277" s="8"/>
      <c r="M277" s="8"/>
      <c r="N277" s="25"/>
      <c r="O277" s="8"/>
      <c r="P277" s="26"/>
      <c r="Q277" s="8"/>
      <c r="R277" s="25"/>
      <c r="S277" s="25"/>
      <c r="T277" s="27"/>
      <c r="U277" s="25"/>
      <c r="V277" s="27"/>
      <c r="W277" s="13"/>
      <c r="X277" s="15"/>
      <c r="Y277" s="30"/>
      <c r="Z277" s="31"/>
      <c r="AA277" s="31"/>
      <c r="AB277" s="8"/>
      <c r="AC277" s="8"/>
      <c r="AD277" s="8"/>
      <c r="AE277" s="8"/>
      <c r="AF277" s="8"/>
      <c r="AG277" s="8"/>
      <c r="AH277" s="8"/>
      <c r="AI277" s="8"/>
      <c r="AJ277" s="8"/>
      <c r="AK277" s="8"/>
      <c r="AL277" s="8"/>
      <c r="AM277" s="8"/>
      <c r="AN277" s="8"/>
      <c r="AO277" s="8"/>
    </row>
    <row r="278" spans="1:41" ht="15.75" customHeight="1">
      <c r="A278" s="8"/>
      <c r="B278" s="8"/>
      <c r="C278" s="10"/>
      <c r="D278" s="13"/>
      <c r="E278" s="15"/>
      <c r="F278" s="18"/>
      <c r="G278" s="19"/>
      <c r="H278" s="19"/>
      <c r="I278" s="21"/>
      <c r="J278" s="15"/>
      <c r="K278" s="8"/>
      <c r="L278" s="8"/>
      <c r="M278" s="8"/>
      <c r="N278" s="25"/>
      <c r="O278" s="8"/>
      <c r="P278" s="26"/>
      <c r="Q278" s="8"/>
      <c r="R278" s="25"/>
      <c r="S278" s="25"/>
      <c r="T278" s="27"/>
      <c r="U278" s="25"/>
      <c r="V278" s="27"/>
      <c r="W278" s="13"/>
      <c r="X278" s="15"/>
      <c r="Y278" s="30"/>
      <c r="Z278" s="31"/>
      <c r="AA278" s="31"/>
      <c r="AB278" s="8"/>
      <c r="AC278" s="8"/>
      <c r="AD278" s="8"/>
      <c r="AE278" s="8"/>
      <c r="AF278" s="8"/>
      <c r="AG278" s="8"/>
      <c r="AH278" s="8"/>
      <c r="AI278" s="8"/>
      <c r="AJ278" s="8"/>
      <c r="AK278" s="8"/>
      <c r="AL278" s="8"/>
      <c r="AM278" s="8"/>
      <c r="AN278" s="8"/>
      <c r="AO278" s="8"/>
    </row>
    <row r="279" spans="1:41" ht="15.75" customHeight="1">
      <c r="A279" s="8"/>
      <c r="B279" s="8"/>
      <c r="C279" s="10"/>
      <c r="D279" s="13"/>
      <c r="E279" s="15"/>
      <c r="F279" s="18"/>
      <c r="G279" s="19"/>
      <c r="H279" s="19"/>
      <c r="I279" s="21"/>
      <c r="J279" s="15"/>
      <c r="K279" s="8"/>
      <c r="L279" s="8"/>
      <c r="M279" s="8"/>
      <c r="N279" s="25"/>
      <c r="O279" s="8"/>
      <c r="P279" s="26"/>
      <c r="Q279" s="8"/>
      <c r="R279" s="25"/>
      <c r="S279" s="25"/>
      <c r="T279" s="27"/>
      <c r="U279" s="25"/>
      <c r="V279" s="27"/>
      <c r="W279" s="13"/>
      <c r="X279" s="15"/>
      <c r="Y279" s="30"/>
      <c r="Z279" s="31"/>
      <c r="AA279" s="31"/>
      <c r="AB279" s="8"/>
      <c r="AC279" s="8"/>
      <c r="AD279" s="8"/>
      <c r="AE279" s="8"/>
      <c r="AF279" s="8"/>
      <c r="AG279" s="8"/>
      <c r="AH279" s="8"/>
      <c r="AI279" s="8"/>
      <c r="AJ279" s="8"/>
      <c r="AK279" s="8"/>
      <c r="AL279" s="8"/>
      <c r="AM279" s="8"/>
      <c r="AN279" s="8"/>
      <c r="AO279" s="8"/>
    </row>
    <row r="280" spans="1:41" ht="15.75" customHeight="1">
      <c r="A280" s="8"/>
      <c r="B280" s="8"/>
      <c r="C280" s="10"/>
      <c r="D280" s="13"/>
      <c r="E280" s="15"/>
      <c r="F280" s="18"/>
      <c r="G280" s="19"/>
      <c r="H280" s="19"/>
      <c r="I280" s="21"/>
      <c r="J280" s="15"/>
      <c r="K280" s="8"/>
      <c r="L280" s="8"/>
      <c r="M280" s="8"/>
      <c r="N280" s="25"/>
      <c r="O280" s="8"/>
      <c r="P280" s="26"/>
      <c r="Q280" s="8"/>
      <c r="R280" s="25"/>
      <c r="S280" s="25"/>
      <c r="T280" s="27"/>
      <c r="U280" s="25"/>
      <c r="V280" s="27"/>
      <c r="W280" s="13"/>
      <c r="X280" s="15"/>
      <c r="Y280" s="30"/>
      <c r="Z280" s="31"/>
      <c r="AA280" s="31"/>
      <c r="AB280" s="8"/>
      <c r="AC280" s="8"/>
      <c r="AD280" s="8"/>
      <c r="AE280" s="8"/>
      <c r="AF280" s="8"/>
      <c r="AG280" s="8"/>
      <c r="AH280" s="8"/>
      <c r="AI280" s="8"/>
      <c r="AJ280" s="8"/>
      <c r="AK280" s="8"/>
      <c r="AL280" s="8"/>
      <c r="AM280" s="8"/>
      <c r="AN280" s="8"/>
      <c r="AO280" s="8"/>
    </row>
    <row r="281" spans="1:41" ht="15.75" customHeight="1">
      <c r="A281" s="8"/>
      <c r="B281" s="8"/>
      <c r="C281" s="10"/>
      <c r="D281" s="13"/>
      <c r="E281" s="15"/>
      <c r="F281" s="18"/>
      <c r="G281" s="19"/>
      <c r="H281" s="19"/>
      <c r="I281" s="21"/>
      <c r="J281" s="15"/>
      <c r="K281" s="8"/>
      <c r="L281" s="8"/>
      <c r="M281" s="8"/>
      <c r="N281" s="25"/>
      <c r="O281" s="8"/>
      <c r="P281" s="26"/>
      <c r="Q281" s="8"/>
      <c r="R281" s="25"/>
      <c r="S281" s="25"/>
      <c r="T281" s="27"/>
      <c r="U281" s="25"/>
      <c r="V281" s="27"/>
      <c r="W281" s="13"/>
      <c r="X281" s="15"/>
      <c r="Y281" s="30"/>
      <c r="Z281" s="31"/>
      <c r="AA281" s="31"/>
      <c r="AB281" s="8"/>
      <c r="AC281" s="8"/>
      <c r="AD281" s="8"/>
      <c r="AE281" s="8"/>
      <c r="AF281" s="8"/>
      <c r="AG281" s="8"/>
      <c r="AH281" s="8"/>
      <c r="AI281" s="8"/>
      <c r="AJ281" s="8"/>
      <c r="AK281" s="8"/>
      <c r="AL281" s="8"/>
      <c r="AM281" s="8"/>
      <c r="AN281" s="8"/>
      <c r="AO281" s="8"/>
    </row>
    <row r="282" spans="1:41" ht="15.75" customHeight="1">
      <c r="A282" s="8"/>
      <c r="B282" s="8"/>
      <c r="C282" s="10"/>
      <c r="D282" s="13"/>
      <c r="E282" s="15"/>
      <c r="F282" s="18"/>
      <c r="G282" s="19"/>
      <c r="H282" s="19"/>
      <c r="I282" s="21"/>
      <c r="J282" s="15"/>
      <c r="K282" s="8"/>
      <c r="L282" s="8"/>
      <c r="M282" s="8"/>
      <c r="N282" s="25"/>
      <c r="O282" s="8"/>
      <c r="P282" s="26"/>
      <c r="Q282" s="8"/>
      <c r="R282" s="25"/>
      <c r="S282" s="25"/>
      <c r="T282" s="27"/>
      <c r="U282" s="25"/>
      <c r="V282" s="27"/>
      <c r="W282" s="13"/>
      <c r="X282" s="15"/>
      <c r="Y282" s="30"/>
      <c r="Z282" s="31"/>
      <c r="AA282" s="31"/>
      <c r="AB282" s="8"/>
      <c r="AC282" s="8"/>
      <c r="AD282" s="8"/>
      <c r="AE282" s="8"/>
      <c r="AF282" s="8"/>
      <c r="AG282" s="8"/>
      <c r="AH282" s="8"/>
      <c r="AI282" s="8"/>
      <c r="AJ282" s="8"/>
      <c r="AK282" s="8"/>
      <c r="AL282" s="8"/>
      <c r="AM282" s="8"/>
      <c r="AN282" s="8"/>
      <c r="AO282" s="8"/>
    </row>
    <row r="283" spans="1:41" ht="15.75" customHeight="1">
      <c r="A283" s="8"/>
      <c r="B283" s="8"/>
      <c r="C283" s="10"/>
      <c r="D283" s="13"/>
      <c r="E283" s="15"/>
      <c r="F283" s="18"/>
      <c r="G283" s="19"/>
      <c r="H283" s="19"/>
      <c r="I283" s="21"/>
      <c r="J283" s="15"/>
      <c r="K283" s="8"/>
      <c r="L283" s="8"/>
      <c r="M283" s="8"/>
      <c r="N283" s="25"/>
      <c r="O283" s="8"/>
      <c r="P283" s="26"/>
      <c r="Q283" s="8"/>
      <c r="R283" s="25"/>
      <c r="S283" s="25"/>
      <c r="T283" s="27"/>
      <c r="U283" s="25"/>
      <c r="V283" s="27"/>
      <c r="W283" s="13"/>
      <c r="X283" s="15"/>
      <c r="Y283" s="30"/>
      <c r="Z283" s="31"/>
      <c r="AA283" s="31"/>
      <c r="AB283" s="8"/>
      <c r="AC283" s="8"/>
      <c r="AD283" s="8"/>
      <c r="AE283" s="8"/>
      <c r="AF283" s="8"/>
      <c r="AG283" s="8"/>
      <c r="AH283" s="8"/>
      <c r="AI283" s="8"/>
      <c r="AJ283" s="8"/>
      <c r="AK283" s="8"/>
      <c r="AL283" s="8"/>
      <c r="AM283" s="8"/>
      <c r="AN283" s="8"/>
      <c r="AO283" s="8"/>
    </row>
    <row r="284" spans="1:41" ht="15.75" customHeight="1">
      <c r="A284" s="8"/>
      <c r="B284" s="8"/>
      <c r="C284" s="10"/>
      <c r="D284" s="13"/>
      <c r="E284" s="15"/>
      <c r="F284" s="18"/>
      <c r="G284" s="19"/>
      <c r="H284" s="19"/>
      <c r="I284" s="21"/>
      <c r="J284" s="15"/>
      <c r="K284" s="8"/>
      <c r="L284" s="8"/>
      <c r="M284" s="8"/>
      <c r="N284" s="25"/>
      <c r="O284" s="8"/>
      <c r="P284" s="26"/>
      <c r="Q284" s="8"/>
      <c r="R284" s="25"/>
      <c r="S284" s="25"/>
      <c r="T284" s="27"/>
      <c r="U284" s="25"/>
      <c r="V284" s="27"/>
      <c r="W284" s="13"/>
      <c r="X284" s="15"/>
      <c r="Y284" s="30"/>
      <c r="Z284" s="31"/>
      <c r="AA284" s="31"/>
      <c r="AB284" s="8"/>
      <c r="AC284" s="8"/>
      <c r="AD284" s="8"/>
      <c r="AE284" s="8"/>
      <c r="AF284" s="8"/>
      <c r="AG284" s="8"/>
      <c r="AH284" s="8"/>
      <c r="AI284" s="8"/>
      <c r="AJ284" s="8"/>
      <c r="AK284" s="8"/>
      <c r="AL284" s="8"/>
      <c r="AM284" s="8"/>
      <c r="AN284" s="8"/>
      <c r="AO284" s="8"/>
    </row>
    <row r="285" spans="1:41" ht="15.75" customHeight="1">
      <c r="A285" s="8"/>
      <c r="B285" s="8"/>
      <c r="C285" s="10"/>
      <c r="D285" s="13"/>
      <c r="E285" s="15"/>
      <c r="F285" s="18"/>
      <c r="G285" s="19"/>
      <c r="H285" s="19"/>
      <c r="I285" s="21"/>
      <c r="J285" s="15"/>
      <c r="K285" s="8"/>
      <c r="L285" s="8"/>
      <c r="M285" s="8"/>
      <c r="N285" s="25"/>
      <c r="O285" s="8"/>
      <c r="P285" s="26"/>
      <c r="Q285" s="8"/>
      <c r="R285" s="25"/>
      <c r="S285" s="25"/>
      <c r="T285" s="27"/>
      <c r="U285" s="25"/>
      <c r="V285" s="27"/>
      <c r="W285" s="13"/>
      <c r="X285" s="15"/>
      <c r="Y285" s="30"/>
      <c r="Z285" s="31"/>
      <c r="AA285" s="31"/>
      <c r="AB285" s="8"/>
      <c r="AC285" s="8"/>
      <c r="AD285" s="8"/>
      <c r="AE285" s="8"/>
      <c r="AF285" s="8"/>
      <c r="AG285" s="8"/>
      <c r="AH285" s="8"/>
      <c r="AI285" s="8"/>
      <c r="AJ285" s="8"/>
      <c r="AK285" s="8"/>
      <c r="AL285" s="8"/>
      <c r="AM285" s="8"/>
      <c r="AN285" s="8"/>
      <c r="AO285" s="8"/>
    </row>
    <row r="286" spans="1:41" ht="15.75" customHeight="1">
      <c r="A286" s="8"/>
      <c r="B286" s="8"/>
      <c r="C286" s="10"/>
      <c r="D286" s="13"/>
      <c r="E286" s="15"/>
      <c r="F286" s="18"/>
      <c r="G286" s="19"/>
      <c r="H286" s="19"/>
      <c r="I286" s="21"/>
      <c r="J286" s="15"/>
      <c r="K286" s="8"/>
      <c r="L286" s="8"/>
      <c r="M286" s="8"/>
      <c r="N286" s="25"/>
      <c r="O286" s="8"/>
      <c r="P286" s="26"/>
      <c r="Q286" s="8"/>
      <c r="R286" s="25"/>
      <c r="S286" s="25"/>
      <c r="T286" s="27"/>
      <c r="U286" s="25"/>
      <c r="V286" s="27"/>
      <c r="W286" s="13"/>
      <c r="X286" s="15"/>
      <c r="Y286" s="30"/>
      <c r="Z286" s="31"/>
      <c r="AA286" s="31"/>
      <c r="AB286" s="8"/>
      <c r="AC286" s="8"/>
      <c r="AD286" s="8"/>
      <c r="AE286" s="8"/>
      <c r="AF286" s="8"/>
      <c r="AG286" s="8"/>
      <c r="AH286" s="8"/>
      <c r="AI286" s="8"/>
      <c r="AJ286" s="8"/>
      <c r="AK286" s="8"/>
      <c r="AL286" s="8"/>
      <c r="AM286" s="8"/>
      <c r="AN286" s="8"/>
      <c r="AO286" s="8"/>
    </row>
    <row r="287" spans="1:41" ht="15.75" customHeight="1">
      <c r="A287" s="8"/>
      <c r="B287" s="8"/>
      <c r="C287" s="10"/>
      <c r="D287" s="13"/>
      <c r="E287" s="15"/>
      <c r="F287" s="18"/>
      <c r="G287" s="19"/>
      <c r="H287" s="19"/>
      <c r="I287" s="21"/>
      <c r="J287" s="15"/>
      <c r="K287" s="8"/>
      <c r="L287" s="8"/>
      <c r="M287" s="8"/>
      <c r="N287" s="25"/>
      <c r="O287" s="8"/>
      <c r="P287" s="26"/>
      <c r="Q287" s="8"/>
      <c r="R287" s="25"/>
      <c r="S287" s="25"/>
      <c r="T287" s="27"/>
      <c r="U287" s="25"/>
      <c r="V287" s="27"/>
      <c r="W287" s="13"/>
      <c r="X287" s="15"/>
      <c r="Y287" s="30"/>
      <c r="Z287" s="31"/>
      <c r="AA287" s="31"/>
      <c r="AB287" s="8"/>
      <c r="AC287" s="8"/>
      <c r="AD287" s="8"/>
      <c r="AE287" s="8"/>
      <c r="AF287" s="8"/>
      <c r="AG287" s="8"/>
      <c r="AH287" s="8"/>
      <c r="AI287" s="8"/>
      <c r="AJ287" s="8"/>
      <c r="AK287" s="8"/>
      <c r="AL287" s="8"/>
      <c r="AM287" s="8"/>
      <c r="AN287" s="8"/>
      <c r="AO287" s="8"/>
    </row>
    <row r="288" spans="1:41" ht="15.75" customHeight="1">
      <c r="A288" s="8"/>
      <c r="B288" s="8"/>
      <c r="C288" s="10"/>
      <c r="D288" s="13"/>
      <c r="E288" s="15"/>
      <c r="F288" s="18"/>
      <c r="G288" s="19"/>
      <c r="H288" s="19"/>
      <c r="I288" s="21"/>
      <c r="J288" s="15"/>
      <c r="K288" s="8"/>
      <c r="L288" s="8"/>
      <c r="M288" s="8"/>
      <c r="N288" s="25"/>
      <c r="O288" s="8"/>
      <c r="P288" s="26"/>
      <c r="Q288" s="8"/>
      <c r="R288" s="25"/>
      <c r="S288" s="25"/>
      <c r="T288" s="27"/>
      <c r="U288" s="25"/>
      <c r="V288" s="27"/>
      <c r="W288" s="13"/>
      <c r="X288" s="15"/>
      <c r="Y288" s="30"/>
      <c r="Z288" s="31"/>
      <c r="AA288" s="31"/>
      <c r="AB288" s="8"/>
      <c r="AC288" s="8"/>
      <c r="AD288" s="8"/>
      <c r="AE288" s="8"/>
      <c r="AF288" s="8"/>
      <c r="AG288" s="8"/>
      <c r="AH288" s="8"/>
      <c r="AI288" s="8"/>
      <c r="AJ288" s="8"/>
      <c r="AK288" s="8"/>
      <c r="AL288" s="8"/>
      <c r="AM288" s="8"/>
      <c r="AN288" s="8"/>
      <c r="AO288" s="8"/>
    </row>
    <row r="289" spans="1:41" ht="15.75" customHeight="1">
      <c r="A289" s="8"/>
      <c r="B289" s="8"/>
      <c r="C289" s="10"/>
      <c r="D289" s="13"/>
      <c r="E289" s="15"/>
      <c r="F289" s="18"/>
      <c r="G289" s="19"/>
      <c r="H289" s="19"/>
      <c r="I289" s="21"/>
      <c r="J289" s="15"/>
      <c r="K289" s="8"/>
      <c r="L289" s="8"/>
      <c r="M289" s="8"/>
      <c r="N289" s="25"/>
      <c r="O289" s="8"/>
      <c r="P289" s="26"/>
      <c r="Q289" s="8"/>
      <c r="R289" s="25"/>
      <c r="S289" s="25"/>
      <c r="T289" s="27"/>
      <c r="U289" s="25"/>
      <c r="V289" s="27"/>
      <c r="W289" s="13"/>
      <c r="X289" s="15"/>
      <c r="Y289" s="30"/>
      <c r="Z289" s="31"/>
      <c r="AA289" s="31"/>
      <c r="AB289" s="8"/>
      <c r="AC289" s="8"/>
      <c r="AD289" s="8"/>
      <c r="AE289" s="8"/>
      <c r="AF289" s="8"/>
      <c r="AG289" s="8"/>
      <c r="AH289" s="8"/>
      <c r="AI289" s="8"/>
      <c r="AJ289" s="8"/>
      <c r="AK289" s="8"/>
      <c r="AL289" s="8"/>
      <c r="AM289" s="8"/>
      <c r="AN289" s="8"/>
      <c r="AO289" s="8"/>
    </row>
    <row r="290" spans="1:41" ht="15.75" customHeight="1">
      <c r="A290" s="8"/>
      <c r="B290" s="8"/>
      <c r="C290" s="10"/>
      <c r="D290" s="13"/>
      <c r="E290" s="15"/>
      <c r="F290" s="18"/>
      <c r="G290" s="19"/>
      <c r="H290" s="19"/>
      <c r="I290" s="21"/>
      <c r="J290" s="15"/>
      <c r="K290" s="8"/>
      <c r="L290" s="8"/>
      <c r="M290" s="8"/>
      <c r="N290" s="25"/>
      <c r="O290" s="8"/>
      <c r="P290" s="26"/>
      <c r="Q290" s="8"/>
      <c r="R290" s="25"/>
      <c r="S290" s="25"/>
      <c r="T290" s="27"/>
      <c r="U290" s="25"/>
      <c r="V290" s="27"/>
      <c r="W290" s="13"/>
      <c r="X290" s="15"/>
      <c r="Y290" s="30"/>
      <c r="Z290" s="31"/>
      <c r="AA290" s="31"/>
      <c r="AB290" s="8"/>
      <c r="AC290" s="8"/>
      <c r="AD290" s="8"/>
      <c r="AE290" s="8"/>
      <c r="AF290" s="8"/>
      <c r="AG290" s="8"/>
      <c r="AH290" s="8"/>
      <c r="AI290" s="8"/>
      <c r="AJ290" s="8"/>
      <c r="AK290" s="8"/>
      <c r="AL290" s="8"/>
      <c r="AM290" s="8"/>
      <c r="AN290" s="8"/>
      <c r="AO290" s="8"/>
    </row>
    <row r="291" spans="1:41" ht="15.75" customHeight="1">
      <c r="A291" s="8"/>
      <c r="B291" s="8"/>
      <c r="C291" s="10"/>
      <c r="D291" s="13"/>
      <c r="E291" s="15"/>
      <c r="F291" s="18"/>
      <c r="G291" s="19"/>
      <c r="H291" s="19"/>
      <c r="I291" s="21"/>
      <c r="J291" s="15"/>
      <c r="K291" s="8"/>
      <c r="L291" s="8"/>
      <c r="M291" s="8"/>
      <c r="N291" s="25"/>
      <c r="O291" s="8"/>
      <c r="P291" s="26"/>
      <c r="Q291" s="8"/>
      <c r="R291" s="25"/>
      <c r="S291" s="25"/>
      <c r="T291" s="27"/>
      <c r="U291" s="25"/>
      <c r="V291" s="27"/>
      <c r="W291" s="13"/>
      <c r="X291" s="15"/>
      <c r="Y291" s="30"/>
      <c r="Z291" s="31"/>
      <c r="AA291" s="31"/>
      <c r="AB291" s="8"/>
      <c r="AC291" s="8"/>
      <c r="AD291" s="8"/>
      <c r="AE291" s="8"/>
      <c r="AF291" s="8"/>
      <c r="AG291" s="8"/>
      <c r="AH291" s="8"/>
      <c r="AI291" s="8"/>
      <c r="AJ291" s="8"/>
      <c r="AK291" s="8"/>
      <c r="AL291" s="8"/>
      <c r="AM291" s="8"/>
      <c r="AN291" s="8"/>
      <c r="AO291" s="8"/>
    </row>
    <row r="292" spans="1:41" ht="15.75" customHeight="1">
      <c r="A292" s="8"/>
      <c r="B292" s="8"/>
      <c r="C292" s="10"/>
      <c r="D292" s="13"/>
      <c r="E292" s="15"/>
      <c r="F292" s="18"/>
      <c r="G292" s="19"/>
      <c r="H292" s="19"/>
      <c r="I292" s="21"/>
      <c r="J292" s="15"/>
      <c r="K292" s="8"/>
      <c r="L292" s="8"/>
      <c r="M292" s="8"/>
      <c r="N292" s="25"/>
      <c r="O292" s="8"/>
      <c r="P292" s="26"/>
      <c r="Q292" s="8"/>
      <c r="R292" s="25"/>
      <c r="S292" s="25"/>
      <c r="T292" s="27"/>
      <c r="U292" s="25"/>
      <c r="V292" s="27"/>
      <c r="W292" s="13"/>
      <c r="X292" s="15"/>
      <c r="Y292" s="30"/>
      <c r="Z292" s="31"/>
      <c r="AA292" s="31"/>
      <c r="AB292" s="8"/>
      <c r="AC292" s="8"/>
      <c r="AD292" s="8"/>
      <c r="AE292" s="8"/>
      <c r="AF292" s="8"/>
      <c r="AG292" s="8"/>
      <c r="AH292" s="8"/>
      <c r="AI292" s="8"/>
      <c r="AJ292" s="8"/>
      <c r="AK292" s="8"/>
      <c r="AL292" s="8"/>
      <c r="AM292" s="8"/>
      <c r="AN292" s="8"/>
      <c r="AO292" s="8"/>
    </row>
    <row r="293" spans="1:41" ht="15.75" customHeight="1">
      <c r="A293" s="8"/>
      <c r="B293" s="8"/>
      <c r="C293" s="10"/>
      <c r="D293" s="13"/>
      <c r="E293" s="15"/>
      <c r="F293" s="18"/>
      <c r="G293" s="19"/>
      <c r="H293" s="19"/>
      <c r="I293" s="21"/>
      <c r="J293" s="15"/>
      <c r="K293" s="8"/>
      <c r="L293" s="8"/>
      <c r="M293" s="8"/>
      <c r="N293" s="25"/>
      <c r="O293" s="8"/>
      <c r="P293" s="26"/>
      <c r="Q293" s="8"/>
      <c r="R293" s="25"/>
      <c r="S293" s="25"/>
      <c r="T293" s="27"/>
      <c r="U293" s="25"/>
      <c r="V293" s="27"/>
      <c r="W293" s="13"/>
      <c r="X293" s="15"/>
      <c r="Y293" s="30"/>
      <c r="Z293" s="31"/>
      <c r="AA293" s="31"/>
      <c r="AB293" s="8"/>
      <c r="AC293" s="8"/>
      <c r="AD293" s="8"/>
      <c r="AE293" s="8"/>
      <c r="AF293" s="8"/>
      <c r="AG293" s="8"/>
      <c r="AH293" s="8"/>
      <c r="AI293" s="8"/>
      <c r="AJ293" s="8"/>
      <c r="AK293" s="8"/>
      <c r="AL293" s="8"/>
      <c r="AM293" s="8"/>
      <c r="AN293" s="8"/>
      <c r="AO293" s="8"/>
    </row>
    <row r="294" spans="1:41" ht="15.75" customHeight="1">
      <c r="A294" s="8"/>
      <c r="B294" s="8"/>
      <c r="C294" s="10"/>
      <c r="D294" s="13"/>
      <c r="E294" s="15"/>
      <c r="F294" s="18"/>
      <c r="G294" s="19"/>
      <c r="H294" s="19"/>
      <c r="I294" s="21"/>
      <c r="J294" s="15"/>
      <c r="K294" s="8"/>
      <c r="L294" s="8"/>
      <c r="M294" s="8"/>
      <c r="N294" s="25"/>
      <c r="O294" s="8"/>
      <c r="P294" s="26"/>
      <c r="Q294" s="8"/>
      <c r="R294" s="25"/>
      <c r="S294" s="25"/>
      <c r="T294" s="27"/>
      <c r="U294" s="25"/>
      <c r="V294" s="27"/>
      <c r="W294" s="13"/>
      <c r="X294" s="15"/>
      <c r="Y294" s="30"/>
      <c r="Z294" s="31"/>
      <c r="AA294" s="31"/>
      <c r="AB294" s="8"/>
      <c r="AC294" s="8"/>
      <c r="AD294" s="8"/>
      <c r="AE294" s="8"/>
      <c r="AF294" s="8"/>
      <c r="AG294" s="8"/>
      <c r="AH294" s="8"/>
      <c r="AI294" s="8"/>
      <c r="AJ294" s="8"/>
      <c r="AK294" s="8"/>
      <c r="AL294" s="8"/>
      <c r="AM294" s="8"/>
      <c r="AN294" s="8"/>
      <c r="AO294" s="8"/>
    </row>
    <row r="295" spans="1:41" ht="15.75" customHeight="1">
      <c r="A295" s="8"/>
      <c r="B295" s="8"/>
      <c r="C295" s="10"/>
      <c r="D295" s="13"/>
      <c r="E295" s="15"/>
      <c r="F295" s="18"/>
      <c r="G295" s="19"/>
      <c r="H295" s="19"/>
      <c r="I295" s="21"/>
      <c r="J295" s="15"/>
      <c r="K295" s="8"/>
      <c r="L295" s="8"/>
      <c r="M295" s="8"/>
      <c r="N295" s="25"/>
      <c r="O295" s="8"/>
      <c r="P295" s="26"/>
      <c r="Q295" s="8"/>
      <c r="R295" s="25"/>
      <c r="S295" s="25"/>
      <c r="T295" s="27"/>
      <c r="U295" s="25"/>
      <c r="V295" s="27"/>
      <c r="W295" s="13"/>
      <c r="X295" s="15"/>
      <c r="Y295" s="30"/>
      <c r="Z295" s="31"/>
      <c r="AA295" s="31"/>
      <c r="AB295" s="8"/>
      <c r="AC295" s="8"/>
      <c r="AD295" s="8"/>
      <c r="AE295" s="8"/>
      <c r="AF295" s="8"/>
      <c r="AG295" s="8"/>
      <c r="AH295" s="8"/>
      <c r="AI295" s="8"/>
      <c r="AJ295" s="8"/>
      <c r="AK295" s="8"/>
      <c r="AL295" s="8"/>
      <c r="AM295" s="8"/>
      <c r="AN295" s="8"/>
      <c r="AO295" s="8"/>
    </row>
    <row r="296" spans="1:41" ht="15.75" customHeight="1">
      <c r="A296" s="8"/>
      <c r="B296" s="8"/>
      <c r="C296" s="10"/>
      <c r="D296" s="13"/>
      <c r="E296" s="15"/>
      <c r="F296" s="18"/>
      <c r="G296" s="19"/>
      <c r="H296" s="19"/>
      <c r="I296" s="21"/>
      <c r="J296" s="15"/>
      <c r="K296" s="8"/>
      <c r="L296" s="8"/>
      <c r="M296" s="8"/>
      <c r="N296" s="25"/>
      <c r="O296" s="8"/>
      <c r="P296" s="26"/>
      <c r="Q296" s="8"/>
      <c r="R296" s="25"/>
      <c r="S296" s="25"/>
      <c r="T296" s="27"/>
      <c r="U296" s="25"/>
      <c r="V296" s="27"/>
      <c r="W296" s="13"/>
      <c r="X296" s="15"/>
      <c r="Y296" s="30"/>
      <c r="Z296" s="31"/>
      <c r="AA296" s="31"/>
      <c r="AB296" s="8"/>
      <c r="AC296" s="8"/>
      <c r="AD296" s="8"/>
      <c r="AE296" s="8"/>
      <c r="AF296" s="8"/>
      <c r="AG296" s="8"/>
      <c r="AH296" s="8"/>
      <c r="AI296" s="8"/>
      <c r="AJ296" s="8"/>
      <c r="AK296" s="8"/>
      <c r="AL296" s="8"/>
      <c r="AM296" s="8"/>
      <c r="AN296" s="8"/>
      <c r="AO296" s="8"/>
    </row>
    <row r="297" spans="1:41" ht="15.75" customHeight="1">
      <c r="A297" s="8"/>
      <c r="B297" s="8"/>
      <c r="C297" s="10"/>
      <c r="D297" s="13"/>
      <c r="E297" s="15"/>
      <c r="F297" s="18"/>
      <c r="G297" s="19"/>
      <c r="H297" s="19"/>
      <c r="I297" s="21"/>
      <c r="J297" s="15"/>
      <c r="K297" s="8"/>
      <c r="L297" s="8"/>
      <c r="M297" s="8"/>
      <c r="N297" s="25"/>
      <c r="O297" s="8"/>
      <c r="P297" s="26"/>
      <c r="Q297" s="8"/>
      <c r="R297" s="25"/>
      <c r="S297" s="25"/>
      <c r="T297" s="27"/>
      <c r="U297" s="25"/>
      <c r="V297" s="27"/>
      <c r="W297" s="13"/>
      <c r="X297" s="15"/>
      <c r="Y297" s="30"/>
      <c r="Z297" s="31"/>
      <c r="AA297" s="31"/>
      <c r="AB297" s="8"/>
      <c r="AC297" s="8"/>
      <c r="AD297" s="8"/>
      <c r="AE297" s="8"/>
      <c r="AF297" s="8"/>
      <c r="AG297" s="8"/>
      <c r="AH297" s="8"/>
      <c r="AI297" s="8"/>
      <c r="AJ297" s="8"/>
      <c r="AK297" s="8"/>
      <c r="AL297" s="8"/>
      <c r="AM297" s="8"/>
      <c r="AN297" s="8"/>
      <c r="AO297" s="8"/>
    </row>
    <row r="298" spans="1:41" ht="15.75" customHeight="1">
      <c r="A298" s="8"/>
      <c r="B298" s="8"/>
      <c r="C298" s="10"/>
      <c r="D298" s="13"/>
      <c r="E298" s="15"/>
      <c r="F298" s="18"/>
      <c r="G298" s="19"/>
      <c r="H298" s="19"/>
      <c r="I298" s="21"/>
      <c r="J298" s="15"/>
      <c r="K298" s="8"/>
      <c r="L298" s="8"/>
      <c r="M298" s="8"/>
      <c r="N298" s="25"/>
      <c r="O298" s="8"/>
      <c r="P298" s="26"/>
      <c r="Q298" s="8"/>
      <c r="R298" s="25"/>
      <c r="S298" s="25"/>
      <c r="T298" s="27"/>
      <c r="U298" s="25"/>
      <c r="V298" s="27"/>
      <c r="W298" s="13"/>
      <c r="X298" s="15"/>
      <c r="Y298" s="30"/>
      <c r="Z298" s="31"/>
      <c r="AA298" s="31"/>
      <c r="AB298" s="8"/>
      <c r="AC298" s="8"/>
      <c r="AD298" s="8"/>
      <c r="AE298" s="8"/>
      <c r="AF298" s="8"/>
      <c r="AG298" s="8"/>
      <c r="AH298" s="8"/>
      <c r="AI298" s="8"/>
      <c r="AJ298" s="8"/>
      <c r="AK298" s="8"/>
      <c r="AL298" s="8"/>
      <c r="AM298" s="8"/>
      <c r="AN298" s="8"/>
      <c r="AO298" s="8"/>
    </row>
    <row r="299" spans="1:41" ht="15.75" customHeight="1">
      <c r="A299" s="8"/>
      <c r="B299" s="8"/>
      <c r="C299" s="10"/>
      <c r="D299" s="13"/>
      <c r="E299" s="15"/>
      <c r="F299" s="18"/>
      <c r="G299" s="19"/>
      <c r="H299" s="19"/>
      <c r="I299" s="21"/>
      <c r="J299" s="15"/>
      <c r="K299" s="8"/>
      <c r="L299" s="8"/>
      <c r="M299" s="8"/>
      <c r="N299" s="25"/>
      <c r="O299" s="8"/>
      <c r="P299" s="26"/>
      <c r="Q299" s="8"/>
      <c r="R299" s="25"/>
      <c r="S299" s="25"/>
      <c r="T299" s="27"/>
      <c r="U299" s="25"/>
      <c r="V299" s="27"/>
      <c r="W299" s="13"/>
      <c r="X299" s="15"/>
      <c r="Y299" s="30"/>
      <c r="Z299" s="31"/>
      <c r="AA299" s="31"/>
      <c r="AB299" s="8"/>
      <c r="AC299" s="8"/>
      <c r="AD299" s="8"/>
      <c r="AE299" s="8"/>
      <c r="AF299" s="8"/>
      <c r="AG299" s="8"/>
      <c r="AH299" s="8"/>
      <c r="AI299" s="8"/>
      <c r="AJ299" s="8"/>
      <c r="AK299" s="8"/>
      <c r="AL299" s="8"/>
      <c r="AM299" s="8"/>
      <c r="AN299" s="8"/>
      <c r="AO299" s="8"/>
    </row>
    <row r="300" spans="1:41" ht="15.75" customHeight="1">
      <c r="A300" s="8"/>
      <c r="B300" s="8"/>
      <c r="C300" s="10"/>
      <c r="D300" s="13"/>
      <c r="E300" s="15"/>
      <c r="F300" s="18"/>
      <c r="G300" s="19"/>
      <c r="H300" s="19"/>
      <c r="I300" s="21"/>
      <c r="J300" s="15"/>
      <c r="K300" s="8"/>
      <c r="L300" s="8"/>
      <c r="M300" s="8"/>
      <c r="N300" s="25"/>
      <c r="O300" s="8"/>
      <c r="P300" s="26"/>
      <c r="Q300" s="8"/>
      <c r="R300" s="25"/>
      <c r="S300" s="25"/>
      <c r="T300" s="27"/>
      <c r="U300" s="25"/>
      <c r="V300" s="27"/>
      <c r="W300" s="13"/>
      <c r="X300" s="15"/>
      <c r="Y300" s="30"/>
      <c r="Z300" s="31"/>
      <c r="AA300" s="31"/>
      <c r="AB300" s="8"/>
      <c r="AC300" s="8"/>
      <c r="AD300" s="8"/>
      <c r="AE300" s="8"/>
      <c r="AF300" s="8"/>
      <c r="AG300" s="8"/>
      <c r="AH300" s="8"/>
      <c r="AI300" s="8"/>
      <c r="AJ300" s="8"/>
      <c r="AK300" s="8"/>
      <c r="AL300" s="8"/>
      <c r="AM300" s="8"/>
      <c r="AN300" s="8"/>
      <c r="AO300" s="8"/>
    </row>
    <row r="301" spans="1:41" ht="15.75" customHeight="1">
      <c r="A301" s="8"/>
      <c r="B301" s="8"/>
      <c r="C301" s="10"/>
      <c r="D301" s="13"/>
      <c r="E301" s="15"/>
      <c r="F301" s="18"/>
      <c r="G301" s="19"/>
      <c r="H301" s="19"/>
      <c r="I301" s="21"/>
      <c r="J301" s="15"/>
      <c r="K301" s="8"/>
      <c r="L301" s="8"/>
      <c r="M301" s="8"/>
      <c r="N301" s="25"/>
      <c r="O301" s="8"/>
      <c r="P301" s="26"/>
      <c r="Q301" s="8"/>
      <c r="R301" s="25"/>
      <c r="S301" s="25"/>
      <c r="T301" s="27"/>
      <c r="U301" s="25"/>
      <c r="V301" s="27"/>
      <c r="W301" s="13"/>
      <c r="X301" s="15"/>
      <c r="Y301" s="30"/>
      <c r="Z301" s="31"/>
      <c r="AA301" s="31"/>
      <c r="AB301" s="8"/>
      <c r="AC301" s="8"/>
      <c r="AD301" s="8"/>
      <c r="AE301" s="8"/>
      <c r="AF301" s="8"/>
      <c r="AG301" s="8"/>
      <c r="AH301" s="8"/>
      <c r="AI301" s="8"/>
      <c r="AJ301" s="8"/>
      <c r="AK301" s="8"/>
      <c r="AL301" s="8"/>
      <c r="AM301" s="8"/>
      <c r="AN301" s="8"/>
      <c r="AO301" s="8"/>
    </row>
    <row r="302" spans="1:41" ht="15.75" customHeight="1">
      <c r="A302" s="8"/>
      <c r="B302" s="8"/>
      <c r="C302" s="10"/>
      <c r="D302" s="13"/>
      <c r="E302" s="15"/>
      <c r="F302" s="18"/>
      <c r="G302" s="19"/>
      <c r="H302" s="19"/>
      <c r="I302" s="21"/>
      <c r="J302" s="15"/>
      <c r="K302" s="8"/>
      <c r="L302" s="8"/>
      <c r="M302" s="8"/>
      <c r="N302" s="25"/>
      <c r="O302" s="8"/>
      <c r="P302" s="26"/>
      <c r="Q302" s="8"/>
      <c r="R302" s="25"/>
      <c r="S302" s="25"/>
      <c r="T302" s="27"/>
      <c r="U302" s="25"/>
      <c r="V302" s="27"/>
      <c r="W302" s="13"/>
      <c r="X302" s="15"/>
      <c r="Y302" s="30"/>
      <c r="Z302" s="31"/>
      <c r="AA302" s="31"/>
      <c r="AB302" s="8"/>
      <c r="AC302" s="8"/>
      <c r="AD302" s="8"/>
      <c r="AE302" s="8"/>
      <c r="AF302" s="8"/>
      <c r="AG302" s="8"/>
      <c r="AH302" s="8"/>
      <c r="AI302" s="8"/>
      <c r="AJ302" s="8"/>
      <c r="AK302" s="8"/>
      <c r="AL302" s="8"/>
      <c r="AM302" s="8"/>
      <c r="AN302" s="8"/>
      <c r="AO302" s="8"/>
    </row>
    <row r="303" spans="1:41" ht="15.75" customHeight="1">
      <c r="A303" s="8"/>
      <c r="B303" s="8"/>
      <c r="C303" s="10"/>
      <c r="D303" s="13"/>
      <c r="E303" s="15"/>
      <c r="F303" s="18"/>
      <c r="G303" s="19"/>
      <c r="H303" s="19"/>
      <c r="I303" s="21"/>
      <c r="J303" s="15"/>
      <c r="K303" s="8"/>
      <c r="L303" s="8"/>
      <c r="M303" s="8"/>
      <c r="N303" s="25"/>
      <c r="O303" s="8"/>
      <c r="P303" s="26"/>
      <c r="Q303" s="8"/>
      <c r="R303" s="25"/>
      <c r="S303" s="25"/>
      <c r="T303" s="27"/>
      <c r="U303" s="25"/>
      <c r="V303" s="27"/>
      <c r="W303" s="13"/>
      <c r="X303" s="15"/>
      <c r="Y303" s="30"/>
      <c r="Z303" s="31"/>
      <c r="AA303" s="31"/>
      <c r="AB303" s="8"/>
      <c r="AC303" s="8"/>
      <c r="AD303" s="8"/>
      <c r="AE303" s="8"/>
      <c r="AF303" s="8"/>
      <c r="AG303" s="8"/>
      <c r="AH303" s="8"/>
      <c r="AI303" s="8"/>
      <c r="AJ303" s="8"/>
      <c r="AK303" s="8"/>
      <c r="AL303" s="8"/>
      <c r="AM303" s="8"/>
      <c r="AN303" s="8"/>
      <c r="AO303" s="8"/>
    </row>
    <row r="304" spans="1:41" ht="15.75" customHeight="1">
      <c r="A304" s="8"/>
      <c r="B304" s="8"/>
      <c r="C304" s="10"/>
      <c r="D304" s="13"/>
      <c r="E304" s="15"/>
      <c r="F304" s="18"/>
      <c r="G304" s="19"/>
      <c r="H304" s="19"/>
      <c r="I304" s="21"/>
      <c r="J304" s="15"/>
      <c r="K304" s="8"/>
      <c r="L304" s="8"/>
      <c r="M304" s="8"/>
      <c r="N304" s="25"/>
      <c r="O304" s="8"/>
      <c r="P304" s="26"/>
      <c r="Q304" s="8"/>
      <c r="R304" s="25"/>
      <c r="S304" s="25"/>
      <c r="T304" s="27"/>
      <c r="U304" s="25"/>
      <c r="V304" s="27"/>
      <c r="W304" s="13"/>
      <c r="X304" s="15"/>
      <c r="Y304" s="30"/>
      <c r="Z304" s="31"/>
      <c r="AA304" s="31"/>
      <c r="AB304" s="8"/>
      <c r="AC304" s="8"/>
      <c r="AD304" s="8"/>
      <c r="AE304" s="8"/>
      <c r="AF304" s="8"/>
      <c r="AG304" s="8"/>
      <c r="AH304" s="8"/>
      <c r="AI304" s="8"/>
      <c r="AJ304" s="8"/>
      <c r="AK304" s="8"/>
      <c r="AL304" s="8"/>
      <c r="AM304" s="8"/>
      <c r="AN304" s="8"/>
      <c r="AO304" s="8"/>
    </row>
    <row r="305" spans="1:41" ht="15.75" customHeight="1">
      <c r="A305" s="8"/>
      <c r="B305" s="8"/>
      <c r="C305" s="10"/>
      <c r="D305" s="13"/>
      <c r="E305" s="15"/>
      <c r="F305" s="18"/>
      <c r="G305" s="19"/>
      <c r="H305" s="19"/>
      <c r="I305" s="21"/>
      <c r="J305" s="15"/>
      <c r="K305" s="8"/>
      <c r="L305" s="8"/>
      <c r="M305" s="8"/>
      <c r="N305" s="25"/>
      <c r="O305" s="8"/>
      <c r="P305" s="26"/>
      <c r="Q305" s="8"/>
      <c r="R305" s="25"/>
      <c r="S305" s="25"/>
      <c r="T305" s="27"/>
      <c r="U305" s="25"/>
      <c r="V305" s="27"/>
      <c r="W305" s="13"/>
      <c r="X305" s="15"/>
      <c r="Y305" s="30"/>
      <c r="Z305" s="31"/>
      <c r="AA305" s="31"/>
      <c r="AB305" s="8"/>
      <c r="AC305" s="8"/>
      <c r="AD305" s="8"/>
      <c r="AE305" s="8"/>
      <c r="AF305" s="8"/>
      <c r="AG305" s="8"/>
      <c r="AH305" s="8"/>
      <c r="AI305" s="8"/>
      <c r="AJ305" s="8"/>
      <c r="AK305" s="8"/>
      <c r="AL305" s="8"/>
      <c r="AM305" s="8"/>
      <c r="AN305" s="8"/>
      <c r="AO305" s="8"/>
    </row>
    <row r="306" spans="1:41" ht="15.75" customHeight="1">
      <c r="A306" s="8"/>
      <c r="B306" s="8"/>
      <c r="C306" s="10"/>
      <c r="D306" s="13"/>
      <c r="E306" s="15"/>
      <c r="F306" s="18"/>
      <c r="G306" s="19"/>
      <c r="H306" s="19"/>
      <c r="I306" s="21"/>
      <c r="J306" s="15"/>
      <c r="K306" s="8"/>
      <c r="L306" s="8"/>
      <c r="M306" s="8"/>
      <c r="N306" s="25"/>
      <c r="O306" s="8"/>
      <c r="P306" s="26"/>
      <c r="Q306" s="8"/>
      <c r="R306" s="25"/>
      <c r="S306" s="25"/>
      <c r="T306" s="27"/>
      <c r="U306" s="25"/>
      <c r="V306" s="27"/>
      <c r="W306" s="13"/>
      <c r="X306" s="15"/>
      <c r="Y306" s="30"/>
      <c r="Z306" s="31"/>
      <c r="AA306" s="31"/>
      <c r="AB306" s="8"/>
      <c r="AC306" s="8"/>
      <c r="AD306" s="8"/>
      <c r="AE306" s="8"/>
      <c r="AF306" s="8"/>
      <c r="AG306" s="8"/>
      <c r="AH306" s="8"/>
      <c r="AI306" s="8"/>
      <c r="AJ306" s="8"/>
      <c r="AK306" s="8"/>
      <c r="AL306" s="8"/>
      <c r="AM306" s="8"/>
      <c r="AN306" s="8"/>
      <c r="AO306" s="8"/>
    </row>
    <row r="307" spans="1:41" ht="15.75" customHeight="1">
      <c r="A307" s="8"/>
      <c r="B307" s="8"/>
      <c r="C307" s="10"/>
      <c r="D307" s="13"/>
      <c r="E307" s="15"/>
      <c r="F307" s="18"/>
      <c r="G307" s="19"/>
      <c r="H307" s="19"/>
      <c r="I307" s="21"/>
      <c r="J307" s="15"/>
      <c r="K307" s="8"/>
      <c r="L307" s="8"/>
      <c r="M307" s="8"/>
      <c r="N307" s="25"/>
      <c r="O307" s="8"/>
      <c r="P307" s="26"/>
      <c r="Q307" s="8"/>
      <c r="R307" s="25"/>
      <c r="S307" s="25"/>
      <c r="T307" s="27"/>
      <c r="U307" s="25"/>
      <c r="V307" s="27"/>
      <c r="W307" s="13"/>
      <c r="X307" s="15"/>
      <c r="Y307" s="30"/>
      <c r="Z307" s="31"/>
      <c r="AA307" s="31"/>
      <c r="AB307" s="8"/>
      <c r="AC307" s="8"/>
      <c r="AD307" s="8"/>
      <c r="AE307" s="8"/>
      <c r="AF307" s="8"/>
      <c r="AG307" s="8"/>
      <c r="AH307" s="8"/>
      <c r="AI307" s="8"/>
      <c r="AJ307" s="8"/>
      <c r="AK307" s="8"/>
      <c r="AL307" s="8"/>
      <c r="AM307" s="8"/>
      <c r="AN307" s="8"/>
      <c r="AO307" s="8"/>
    </row>
    <row r="308" spans="1:41" ht="15.75" customHeight="1">
      <c r="A308" s="8"/>
      <c r="B308" s="8"/>
      <c r="C308" s="10"/>
      <c r="D308" s="13"/>
      <c r="E308" s="15"/>
      <c r="F308" s="18"/>
      <c r="G308" s="19"/>
      <c r="H308" s="19"/>
      <c r="I308" s="21"/>
      <c r="J308" s="15"/>
      <c r="K308" s="8"/>
      <c r="L308" s="8"/>
      <c r="M308" s="8"/>
      <c r="N308" s="25"/>
      <c r="O308" s="8"/>
      <c r="P308" s="26"/>
      <c r="Q308" s="8"/>
      <c r="R308" s="25"/>
      <c r="S308" s="25"/>
      <c r="T308" s="27"/>
      <c r="U308" s="25"/>
      <c r="V308" s="27"/>
      <c r="W308" s="13"/>
      <c r="X308" s="15"/>
      <c r="Y308" s="30"/>
      <c r="Z308" s="31"/>
      <c r="AA308" s="31"/>
      <c r="AB308" s="8"/>
      <c r="AC308" s="8"/>
      <c r="AD308" s="8"/>
      <c r="AE308" s="8"/>
      <c r="AF308" s="8"/>
      <c r="AG308" s="8"/>
      <c r="AH308" s="8"/>
      <c r="AI308" s="8"/>
      <c r="AJ308" s="8"/>
      <c r="AK308" s="8"/>
      <c r="AL308" s="8"/>
      <c r="AM308" s="8"/>
      <c r="AN308" s="8"/>
      <c r="AO308" s="8"/>
    </row>
    <row r="309" spans="1:41" ht="15.75" customHeight="1">
      <c r="A309" s="8"/>
      <c r="B309" s="8"/>
      <c r="C309" s="10"/>
      <c r="D309" s="13"/>
      <c r="E309" s="15"/>
      <c r="F309" s="18"/>
      <c r="G309" s="19"/>
      <c r="H309" s="19"/>
      <c r="I309" s="21"/>
      <c r="J309" s="15"/>
      <c r="K309" s="8"/>
      <c r="L309" s="8"/>
      <c r="M309" s="8"/>
      <c r="N309" s="25"/>
      <c r="O309" s="8"/>
      <c r="P309" s="26"/>
      <c r="Q309" s="8"/>
      <c r="R309" s="25"/>
      <c r="S309" s="25"/>
      <c r="T309" s="27"/>
      <c r="U309" s="25"/>
      <c r="V309" s="27"/>
      <c r="W309" s="13"/>
      <c r="X309" s="15"/>
      <c r="Y309" s="30"/>
      <c r="Z309" s="31"/>
      <c r="AA309" s="31"/>
      <c r="AB309" s="8"/>
      <c r="AC309" s="8"/>
      <c r="AD309" s="8"/>
      <c r="AE309" s="8"/>
      <c r="AF309" s="8"/>
      <c r="AG309" s="8"/>
      <c r="AH309" s="8"/>
      <c r="AI309" s="8"/>
      <c r="AJ309" s="8"/>
      <c r="AK309" s="8"/>
      <c r="AL309" s="8"/>
      <c r="AM309" s="8"/>
      <c r="AN309" s="8"/>
      <c r="AO309" s="8"/>
    </row>
    <row r="310" spans="1:41" ht="15.75" customHeight="1">
      <c r="A310" s="8"/>
      <c r="B310" s="8"/>
      <c r="C310" s="10"/>
      <c r="D310" s="13"/>
      <c r="E310" s="15"/>
      <c r="F310" s="18"/>
      <c r="G310" s="19"/>
      <c r="H310" s="19"/>
      <c r="I310" s="21"/>
      <c r="J310" s="15"/>
      <c r="K310" s="8"/>
      <c r="L310" s="8"/>
      <c r="M310" s="8"/>
      <c r="N310" s="25"/>
      <c r="O310" s="8"/>
      <c r="P310" s="26"/>
      <c r="Q310" s="8"/>
      <c r="R310" s="25"/>
      <c r="S310" s="25"/>
      <c r="T310" s="27"/>
      <c r="U310" s="25"/>
      <c r="V310" s="27"/>
      <c r="W310" s="13"/>
      <c r="X310" s="15"/>
      <c r="Y310" s="30"/>
      <c r="Z310" s="31"/>
      <c r="AA310" s="31"/>
      <c r="AB310" s="8"/>
      <c r="AC310" s="8"/>
      <c r="AD310" s="8"/>
      <c r="AE310" s="8"/>
      <c r="AF310" s="8"/>
      <c r="AG310" s="8"/>
      <c r="AH310" s="8"/>
      <c r="AI310" s="8"/>
      <c r="AJ310" s="8"/>
      <c r="AK310" s="8"/>
      <c r="AL310" s="8"/>
      <c r="AM310" s="8"/>
      <c r="AN310" s="8"/>
      <c r="AO310" s="8"/>
    </row>
    <row r="311" spans="1:41" ht="15.75" customHeight="1">
      <c r="A311" s="8"/>
      <c r="B311" s="8"/>
      <c r="C311" s="10"/>
      <c r="D311" s="13"/>
      <c r="E311" s="15"/>
      <c r="F311" s="18"/>
      <c r="G311" s="19"/>
      <c r="H311" s="19"/>
      <c r="I311" s="21"/>
      <c r="J311" s="15"/>
      <c r="K311" s="8"/>
      <c r="L311" s="8"/>
      <c r="M311" s="8"/>
      <c r="N311" s="25"/>
      <c r="O311" s="8"/>
      <c r="P311" s="26"/>
      <c r="Q311" s="8"/>
      <c r="R311" s="25"/>
      <c r="S311" s="25"/>
      <c r="T311" s="27"/>
      <c r="U311" s="25"/>
      <c r="V311" s="27"/>
      <c r="W311" s="13"/>
      <c r="X311" s="15"/>
      <c r="Y311" s="30"/>
      <c r="Z311" s="31"/>
      <c r="AA311" s="31"/>
      <c r="AB311" s="8"/>
      <c r="AC311" s="8"/>
      <c r="AD311" s="8"/>
      <c r="AE311" s="8"/>
      <c r="AF311" s="8"/>
      <c r="AG311" s="8"/>
      <c r="AH311" s="8"/>
      <c r="AI311" s="8"/>
      <c r="AJ311" s="8"/>
      <c r="AK311" s="8"/>
      <c r="AL311" s="8"/>
      <c r="AM311" s="8"/>
      <c r="AN311" s="8"/>
      <c r="AO311" s="8"/>
    </row>
    <row r="312" spans="1:41" ht="15.75" customHeight="1">
      <c r="A312" s="8"/>
      <c r="B312" s="8"/>
      <c r="C312" s="10"/>
      <c r="D312" s="13"/>
      <c r="E312" s="15"/>
      <c r="F312" s="18"/>
      <c r="G312" s="19"/>
      <c r="H312" s="19"/>
      <c r="I312" s="21"/>
      <c r="J312" s="15"/>
      <c r="K312" s="8"/>
      <c r="L312" s="8"/>
      <c r="M312" s="8"/>
      <c r="N312" s="25"/>
      <c r="O312" s="8"/>
      <c r="P312" s="26"/>
      <c r="Q312" s="8"/>
      <c r="R312" s="25"/>
      <c r="S312" s="25"/>
      <c r="T312" s="27"/>
      <c r="U312" s="25"/>
      <c r="V312" s="27"/>
      <c r="W312" s="13"/>
      <c r="X312" s="15"/>
      <c r="Y312" s="30"/>
      <c r="Z312" s="31"/>
      <c r="AA312" s="31"/>
      <c r="AB312" s="8"/>
      <c r="AC312" s="8"/>
      <c r="AD312" s="8"/>
      <c r="AE312" s="8"/>
      <c r="AF312" s="8"/>
      <c r="AG312" s="8"/>
      <c r="AH312" s="8"/>
      <c r="AI312" s="8"/>
      <c r="AJ312" s="8"/>
      <c r="AK312" s="8"/>
      <c r="AL312" s="8"/>
      <c r="AM312" s="8"/>
      <c r="AN312" s="8"/>
      <c r="AO312" s="8"/>
    </row>
    <row r="313" spans="1:41" ht="15.75" customHeight="1">
      <c r="A313" s="8"/>
      <c r="B313" s="8"/>
      <c r="C313" s="10"/>
      <c r="D313" s="13"/>
      <c r="E313" s="15"/>
      <c r="F313" s="18"/>
      <c r="G313" s="19"/>
      <c r="H313" s="19"/>
      <c r="I313" s="21"/>
      <c r="J313" s="15"/>
      <c r="K313" s="8"/>
      <c r="L313" s="8"/>
      <c r="M313" s="8"/>
      <c r="N313" s="25"/>
      <c r="O313" s="8"/>
      <c r="P313" s="26"/>
      <c r="Q313" s="8"/>
      <c r="R313" s="25"/>
      <c r="S313" s="25"/>
      <c r="T313" s="27"/>
      <c r="U313" s="25"/>
      <c r="V313" s="27"/>
      <c r="W313" s="13"/>
      <c r="X313" s="15"/>
      <c r="Y313" s="30"/>
      <c r="Z313" s="31"/>
      <c r="AA313" s="31"/>
      <c r="AB313" s="8"/>
      <c r="AC313" s="8"/>
      <c r="AD313" s="8"/>
      <c r="AE313" s="8"/>
      <c r="AF313" s="8"/>
      <c r="AG313" s="8"/>
      <c r="AH313" s="8"/>
      <c r="AI313" s="8"/>
      <c r="AJ313" s="8"/>
      <c r="AK313" s="8"/>
      <c r="AL313" s="8"/>
      <c r="AM313" s="8"/>
      <c r="AN313" s="8"/>
      <c r="AO313" s="8"/>
    </row>
    <row r="314" spans="1:41" ht="15.75" customHeight="1">
      <c r="A314" s="8"/>
      <c r="B314" s="8"/>
      <c r="C314" s="10"/>
      <c r="D314" s="13"/>
      <c r="E314" s="15"/>
      <c r="F314" s="18"/>
      <c r="G314" s="19"/>
      <c r="H314" s="19"/>
      <c r="I314" s="21"/>
      <c r="J314" s="15"/>
      <c r="K314" s="8"/>
      <c r="L314" s="8"/>
      <c r="M314" s="8"/>
      <c r="N314" s="25"/>
      <c r="O314" s="8"/>
      <c r="P314" s="26"/>
      <c r="Q314" s="8"/>
      <c r="R314" s="25"/>
      <c r="S314" s="25"/>
      <c r="T314" s="27"/>
      <c r="U314" s="25"/>
      <c r="V314" s="27"/>
      <c r="W314" s="13"/>
      <c r="X314" s="15"/>
      <c r="Y314" s="30"/>
      <c r="Z314" s="31"/>
      <c r="AA314" s="31"/>
      <c r="AB314" s="8"/>
      <c r="AC314" s="8"/>
      <c r="AD314" s="8"/>
      <c r="AE314" s="8"/>
      <c r="AF314" s="8"/>
      <c r="AG314" s="8"/>
      <c r="AH314" s="8"/>
      <c r="AI314" s="8"/>
      <c r="AJ314" s="8"/>
      <c r="AK314" s="8"/>
      <c r="AL314" s="8"/>
      <c r="AM314" s="8"/>
      <c r="AN314" s="8"/>
      <c r="AO314" s="8"/>
    </row>
    <row r="315" spans="1:41" ht="15.75" customHeight="1">
      <c r="A315" s="8"/>
      <c r="B315" s="8"/>
      <c r="C315" s="10"/>
      <c r="D315" s="13"/>
      <c r="E315" s="15"/>
      <c r="F315" s="18"/>
      <c r="G315" s="19"/>
      <c r="H315" s="19"/>
      <c r="I315" s="21"/>
      <c r="J315" s="15"/>
      <c r="K315" s="8"/>
      <c r="L315" s="8"/>
      <c r="M315" s="8"/>
      <c r="N315" s="25"/>
      <c r="O315" s="8"/>
      <c r="P315" s="26"/>
      <c r="Q315" s="8"/>
      <c r="R315" s="25"/>
      <c r="S315" s="25"/>
      <c r="T315" s="27"/>
      <c r="U315" s="25"/>
      <c r="V315" s="27"/>
      <c r="W315" s="13"/>
      <c r="X315" s="15"/>
      <c r="Y315" s="30"/>
      <c r="Z315" s="31"/>
      <c r="AA315" s="31"/>
      <c r="AB315" s="8"/>
      <c r="AC315" s="8"/>
      <c r="AD315" s="8"/>
      <c r="AE315" s="8"/>
      <c r="AF315" s="8"/>
      <c r="AG315" s="8"/>
      <c r="AH315" s="8"/>
      <c r="AI315" s="8"/>
      <c r="AJ315" s="8"/>
      <c r="AK315" s="8"/>
      <c r="AL315" s="8"/>
      <c r="AM315" s="8"/>
      <c r="AN315" s="8"/>
      <c r="AO315" s="8"/>
    </row>
    <row r="316" spans="1:41" ht="15.75" customHeight="1">
      <c r="A316" s="8"/>
      <c r="B316" s="8"/>
      <c r="C316" s="10"/>
      <c r="D316" s="13"/>
      <c r="E316" s="15"/>
      <c r="F316" s="18"/>
      <c r="G316" s="19"/>
      <c r="H316" s="19"/>
      <c r="I316" s="21"/>
      <c r="J316" s="15"/>
      <c r="K316" s="8"/>
      <c r="L316" s="8"/>
      <c r="M316" s="8"/>
      <c r="N316" s="25"/>
      <c r="O316" s="8"/>
      <c r="P316" s="26"/>
      <c r="Q316" s="8"/>
      <c r="R316" s="25"/>
      <c r="S316" s="25"/>
      <c r="T316" s="27"/>
      <c r="U316" s="25"/>
      <c r="V316" s="27"/>
      <c r="W316" s="13"/>
      <c r="X316" s="15"/>
      <c r="Y316" s="30"/>
      <c r="Z316" s="31"/>
      <c r="AA316" s="31"/>
      <c r="AB316" s="8"/>
      <c r="AC316" s="8"/>
      <c r="AD316" s="8"/>
      <c r="AE316" s="8"/>
      <c r="AF316" s="8"/>
      <c r="AG316" s="8"/>
      <c r="AH316" s="8"/>
      <c r="AI316" s="8"/>
      <c r="AJ316" s="8"/>
      <c r="AK316" s="8"/>
      <c r="AL316" s="8"/>
      <c r="AM316" s="8"/>
      <c r="AN316" s="8"/>
      <c r="AO316" s="8"/>
    </row>
    <row r="317" spans="1:41" ht="15.75" customHeight="1">
      <c r="A317" s="8"/>
      <c r="B317" s="8"/>
      <c r="C317" s="10"/>
      <c r="D317" s="13"/>
      <c r="E317" s="15"/>
      <c r="F317" s="18"/>
      <c r="G317" s="19"/>
      <c r="H317" s="19"/>
      <c r="I317" s="21"/>
      <c r="J317" s="15"/>
      <c r="K317" s="8"/>
      <c r="L317" s="8"/>
      <c r="M317" s="8"/>
      <c r="N317" s="25"/>
      <c r="O317" s="8"/>
      <c r="P317" s="26"/>
      <c r="Q317" s="8"/>
      <c r="R317" s="25"/>
      <c r="S317" s="25"/>
      <c r="T317" s="27"/>
      <c r="U317" s="25"/>
      <c r="V317" s="27"/>
      <c r="W317" s="13"/>
      <c r="X317" s="15"/>
      <c r="Y317" s="30"/>
      <c r="Z317" s="31"/>
      <c r="AA317" s="31"/>
      <c r="AB317" s="8"/>
      <c r="AC317" s="8"/>
      <c r="AD317" s="8"/>
      <c r="AE317" s="8"/>
      <c r="AF317" s="8"/>
      <c r="AG317" s="8"/>
      <c r="AH317" s="8"/>
      <c r="AI317" s="8"/>
      <c r="AJ317" s="8"/>
      <c r="AK317" s="8"/>
      <c r="AL317" s="8"/>
      <c r="AM317" s="8"/>
      <c r="AN317" s="8"/>
      <c r="AO317" s="8"/>
    </row>
    <row r="318" spans="1:41" ht="15.75" customHeight="1">
      <c r="A318" s="8"/>
      <c r="B318" s="8"/>
      <c r="C318" s="10"/>
      <c r="D318" s="13"/>
      <c r="E318" s="15"/>
      <c r="F318" s="18"/>
      <c r="G318" s="19"/>
      <c r="H318" s="19"/>
      <c r="I318" s="21"/>
      <c r="J318" s="15"/>
      <c r="K318" s="8"/>
      <c r="L318" s="8"/>
      <c r="M318" s="8"/>
      <c r="N318" s="25"/>
      <c r="O318" s="8"/>
      <c r="P318" s="26"/>
      <c r="Q318" s="8"/>
      <c r="R318" s="25"/>
      <c r="S318" s="25"/>
      <c r="T318" s="27"/>
      <c r="U318" s="25"/>
      <c r="V318" s="27"/>
      <c r="W318" s="13"/>
      <c r="X318" s="15"/>
      <c r="Y318" s="30"/>
      <c r="Z318" s="31"/>
      <c r="AA318" s="31"/>
      <c r="AB318" s="8"/>
      <c r="AC318" s="8"/>
      <c r="AD318" s="8"/>
      <c r="AE318" s="8"/>
      <c r="AF318" s="8"/>
      <c r="AG318" s="8"/>
      <c r="AH318" s="8"/>
      <c r="AI318" s="8"/>
      <c r="AJ318" s="8"/>
      <c r="AK318" s="8"/>
      <c r="AL318" s="8"/>
      <c r="AM318" s="8"/>
      <c r="AN318" s="8"/>
      <c r="AO318" s="8"/>
    </row>
    <row r="319" spans="1:41" ht="15.75" customHeight="1">
      <c r="A319" s="8"/>
      <c r="B319" s="8"/>
      <c r="C319" s="10"/>
      <c r="D319" s="13"/>
      <c r="E319" s="15"/>
      <c r="F319" s="18"/>
      <c r="G319" s="19"/>
      <c r="H319" s="19"/>
      <c r="I319" s="21"/>
      <c r="J319" s="15"/>
      <c r="K319" s="8"/>
      <c r="L319" s="8"/>
      <c r="M319" s="8"/>
      <c r="N319" s="25"/>
      <c r="O319" s="8"/>
      <c r="P319" s="26"/>
      <c r="Q319" s="8"/>
      <c r="R319" s="25"/>
      <c r="S319" s="25"/>
      <c r="T319" s="27"/>
      <c r="U319" s="25"/>
      <c r="V319" s="27"/>
      <c r="W319" s="13"/>
      <c r="X319" s="15"/>
      <c r="Y319" s="30"/>
      <c r="Z319" s="31"/>
      <c r="AA319" s="31"/>
      <c r="AB319" s="8"/>
      <c r="AC319" s="8"/>
      <c r="AD319" s="8"/>
      <c r="AE319" s="8"/>
      <c r="AF319" s="8"/>
      <c r="AG319" s="8"/>
      <c r="AH319" s="8"/>
      <c r="AI319" s="8"/>
      <c r="AJ319" s="8"/>
      <c r="AK319" s="8"/>
      <c r="AL319" s="8"/>
      <c r="AM319" s="8"/>
      <c r="AN319" s="8"/>
      <c r="AO319" s="8"/>
    </row>
    <row r="320" spans="1:41" ht="15.75" customHeight="1">
      <c r="A320" s="8"/>
      <c r="B320" s="8"/>
      <c r="C320" s="10"/>
      <c r="D320" s="13"/>
      <c r="E320" s="15"/>
      <c r="F320" s="18"/>
      <c r="G320" s="19"/>
      <c r="H320" s="19"/>
      <c r="I320" s="21"/>
      <c r="J320" s="15"/>
      <c r="K320" s="8"/>
      <c r="L320" s="8"/>
      <c r="M320" s="8"/>
      <c r="N320" s="25"/>
      <c r="O320" s="8"/>
      <c r="P320" s="26"/>
      <c r="Q320" s="8"/>
      <c r="R320" s="25"/>
      <c r="S320" s="25"/>
      <c r="T320" s="27"/>
      <c r="U320" s="25"/>
      <c r="V320" s="27"/>
      <c r="W320" s="13"/>
      <c r="X320" s="15"/>
      <c r="Y320" s="30"/>
      <c r="Z320" s="31"/>
      <c r="AA320" s="31"/>
      <c r="AB320" s="8"/>
      <c r="AC320" s="8"/>
      <c r="AD320" s="8"/>
      <c r="AE320" s="8"/>
      <c r="AF320" s="8"/>
      <c r="AG320" s="8"/>
      <c r="AH320" s="8"/>
      <c r="AI320" s="8"/>
      <c r="AJ320" s="8"/>
      <c r="AK320" s="8"/>
      <c r="AL320" s="8"/>
      <c r="AM320" s="8"/>
      <c r="AN320" s="8"/>
      <c r="AO320" s="8"/>
    </row>
    <row r="321" spans="1:41" ht="15.75" customHeight="1">
      <c r="A321" s="8"/>
      <c r="B321" s="8"/>
      <c r="C321" s="10"/>
      <c r="D321" s="13"/>
      <c r="E321" s="15"/>
      <c r="F321" s="18"/>
      <c r="G321" s="19"/>
      <c r="H321" s="19"/>
      <c r="I321" s="21"/>
      <c r="J321" s="15"/>
      <c r="K321" s="8"/>
      <c r="L321" s="8"/>
      <c r="M321" s="8"/>
      <c r="N321" s="25"/>
      <c r="O321" s="8"/>
      <c r="P321" s="26"/>
      <c r="Q321" s="8"/>
      <c r="R321" s="25"/>
      <c r="S321" s="25"/>
      <c r="T321" s="27"/>
      <c r="U321" s="25"/>
      <c r="V321" s="27"/>
      <c r="W321" s="13"/>
      <c r="X321" s="15"/>
      <c r="Y321" s="30"/>
      <c r="Z321" s="31"/>
      <c r="AA321" s="31"/>
      <c r="AB321" s="8"/>
      <c r="AC321" s="8"/>
      <c r="AD321" s="8"/>
      <c r="AE321" s="8"/>
      <c r="AF321" s="8"/>
      <c r="AG321" s="8"/>
      <c r="AH321" s="8"/>
      <c r="AI321" s="8"/>
      <c r="AJ321" s="8"/>
      <c r="AK321" s="8"/>
      <c r="AL321" s="8"/>
      <c r="AM321" s="8"/>
      <c r="AN321" s="8"/>
      <c r="AO321" s="8"/>
    </row>
    <row r="322" spans="1:41" ht="15.75" customHeight="1">
      <c r="A322" s="8"/>
      <c r="B322" s="8"/>
      <c r="C322" s="10"/>
      <c r="D322" s="13"/>
      <c r="E322" s="15"/>
      <c r="F322" s="18"/>
      <c r="G322" s="19"/>
      <c r="H322" s="19"/>
      <c r="I322" s="21"/>
      <c r="J322" s="15"/>
      <c r="K322" s="8"/>
      <c r="L322" s="8"/>
      <c r="M322" s="8"/>
      <c r="N322" s="25"/>
      <c r="O322" s="8"/>
      <c r="P322" s="26"/>
      <c r="Q322" s="8"/>
      <c r="R322" s="25"/>
      <c r="S322" s="25"/>
      <c r="T322" s="27"/>
      <c r="U322" s="25"/>
      <c r="V322" s="27"/>
      <c r="W322" s="13"/>
      <c r="X322" s="15"/>
      <c r="Y322" s="30"/>
      <c r="Z322" s="31"/>
      <c r="AA322" s="31"/>
      <c r="AB322" s="8"/>
      <c r="AC322" s="8"/>
      <c r="AD322" s="8"/>
      <c r="AE322" s="8"/>
      <c r="AF322" s="8"/>
      <c r="AG322" s="8"/>
      <c r="AH322" s="8"/>
      <c r="AI322" s="8"/>
      <c r="AJ322" s="8"/>
      <c r="AK322" s="8"/>
      <c r="AL322" s="8"/>
      <c r="AM322" s="8"/>
      <c r="AN322" s="8"/>
      <c r="AO322" s="8"/>
    </row>
    <row r="323" spans="1:41" ht="15.75" customHeight="1">
      <c r="A323" s="8"/>
      <c r="B323" s="8"/>
      <c r="C323" s="10"/>
      <c r="D323" s="13"/>
      <c r="E323" s="15"/>
      <c r="F323" s="18"/>
      <c r="G323" s="19"/>
      <c r="H323" s="19"/>
      <c r="I323" s="21"/>
      <c r="J323" s="15"/>
      <c r="K323" s="8"/>
      <c r="L323" s="8"/>
      <c r="M323" s="8"/>
      <c r="N323" s="25"/>
      <c r="O323" s="8"/>
      <c r="P323" s="26"/>
      <c r="Q323" s="8"/>
      <c r="R323" s="25"/>
      <c r="S323" s="25"/>
      <c r="T323" s="27"/>
      <c r="U323" s="25"/>
      <c r="V323" s="27"/>
      <c r="W323" s="13"/>
      <c r="X323" s="15"/>
      <c r="Y323" s="30"/>
      <c r="Z323" s="31"/>
      <c r="AA323" s="31"/>
      <c r="AB323" s="8"/>
      <c r="AC323" s="8"/>
      <c r="AD323" s="8"/>
      <c r="AE323" s="8"/>
      <c r="AF323" s="8"/>
      <c r="AG323" s="8"/>
      <c r="AH323" s="8"/>
      <c r="AI323" s="8"/>
      <c r="AJ323" s="8"/>
      <c r="AK323" s="8"/>
      <c r="AL323" s="8"/>
      <c r="AM323" s="8"/>
      <c r="AN323" s="8"/>
      <c r="AO323" s="8"/>
    </row>
    <row r="324" spans="1:41" ht="15.75" customHeight="1">
      <c r="A324" s="8"/>
      <c r="B324" s="8"/>
      <c r="C324" s="10"/>
      <c r="D324" s="13"/>
      <c r="E324" s="15"/>
      <c r="F324" s="18"/>
      <c r="G324" s="19"/>
      <c r="H324" s="19"/>
      <c r="I324" s="21"/>
      <c r="J324" s="15"/>
      <c r="K324" s="8"/>
      <c r="L324" s="8"/>
      <c r="M324" s="8"/>
      <c r="N324" s="25"/>
      <c r="O324" s="8"/>
      <c r="P324" s="26"/>
      <c r="Q324" s="8"/>
      <c r="R324" s="25"/>
      <c r="S324" s="25"/>
      <c r="T324" s="27"/>
      <c r="U324" s="25"/>
      <c r="V324" s="27"/>
      <c r="W324" s="13"/>
      <c r="X324" s="15"/>
      <c r="Y324" s="30"/>
      <c r="Z324" s="31"/>
      <c r="AA324" s="31"/>
      <c r="AB324" s="8"/>
      <c r="AC324" s="8"/>
      <c r="AD324" s="8"/>
      <c r="AE324" s="8"/>
      <c r="AF324" s="8"/>
      <c r="AG324" s="8"/>
      <c r="AH324" s="8"/>
      <c r="AI324" s="8"/>
      <c r="AJ324" s="8"/>
      <c r="AK324" s="8"/>
      <c r="AL324" s="8"/>
      <c r="AM324" s="8"/>
      <c r="AN324" s="8"/>
      <c r="AO324" s="8"/>
    </row>
    <row r="325" spans="1:41" ht="15.75" customHeight="1">
      <c r="A325" s="8"/>
      <c r="B325" s="8"/>
      <c r="C325" s="10"/>
      <c r="D325" s="13"/>
      <c r="E325" s="15"/>
      <c r="F325" s="18"/>
      <c r="G325" s="19"/>
      <c r="H325" s="19"/>
      <c r="I325" s="21"/>
      <c r="J325" s="15"/>
      <c r="K325" s="8"/>
      <c r="L325" s="8"/>
      <c r="M325" s="8"/>
      <c r="N325" s="25"/>
      <c r="O325" s="8"/>
      <c r="P325" s="26"/>
      <c r="Q325" s="8"/>
      <c r="R325" s="25"/>
      <c r="S325" s="25"/>
      <c r="T325" s="27"/>
      <c r="U325" s="25"/>
      <c r="V325" s="27"/>
      <c r="W325" s="13"/>
      <c r="X325" s="15"/>
      <c r="Y325" s="30"/>
      <c r="Z325" s="31"/>
      <c r="AA325" s="31"/>
      <c r="AB325" s="8"/>
      <c r="AC325" s="8"/>
      <c r="AD325" s="8"/>
      <c r="AE325" s="8"/>
      <c r="AF325" s="8"/>
      <c r="AG325" s="8"/>
      <c r="AH325" s="8"/>
      <c r="AI325" s="8"/>
      <c r="AJ325" s="8"/>
      <c r="AK325" s="8"/>
      <c r="AL325" s="8"/>
      <c r="AM325" s="8"/>
      <c r="AN325" s="8"/>
      <c r="AO325" s="8"/>
    </row>
    <row r="326" spans="1:41" ht="15.75" customHeight="1">
      <c r="A326" s="8"/>
      <c r="B326" s="8"/>
      <c r="C326" s="10"/>
      <c r="D326" s="13"/>
      <c r="E326" s="15"/>
      <c r="F326" s="18"/>
      <c r="G326" s="19"/>
      <c r="H326" s="19"/>
      <c r="I326" s="21"/>
      <c r="J326" s="15"/>
      <c r="K326" s="8"/>
      <c r="L326" s="8"/>
      <c r="M326" s="8"/>
      <c r="N326" s="25"/>
      <c r="O326" s="8"/>
      <c r="P326" s="26"/>
      <c r="Q326" s="8"/>
      <c r="R326" s="25"/>
      <c r="S326" s="25"/>
      <c r="T326" s="27"/>
      <c r="U326" s="25"/>
      <c r="V326" s="27"/>
      <c r="W326" s="13"/>
      <c r="X326" s="15"/>
      <c r="Y326" s="30"/>
      <c r="Z326" s="31"/>
      <c r="AA326" s="31"/>
      <c r="AB326" s="8"/>
      <c r="AC326" s="8"/>
      <c r="AD326" s="8"/>
      <c r="AE326" s="8"/>
      <c r="AF326" s="8"/>
      <c r="AG326" s="8"/>
      <c r="AH326" s="8"/>
      <c r="AI326" s="8"/>
      <c r="AJ326" s="8"/>
      <c r="AK326" s="8"/>
      <c r="AL326" s="8"/>
      <c r="AM326" s="8"/>
      <c r="AN326" s="8"/>
      <c r="AO326" s="8"/>
    </row>
    <row r="327" spans="1:41" ht="15.75" customHeight="1">
      <c r="A327" s="8"/>
      <c r="B327" s="8"/>
      <c r="C327" s="10"/>
      <c r="D327" s="13"/>
      <c r="E327" s="15"/>
      <c r="F327" s="18"/>
      <c r="G327" s="19"/>
      <c r="H327" s="19"/>
      <c r="I327" s="21"/>
      <c r="J327" s="15"/>
      <c r="K327" s="8"/>
      <c r="L327" s="8"/>
      <c r="M327" s="8"/>
      <c r="N327" s="25"/>
      <c r="O327" s="8"/>
      <c r="P327" s="26"/>
      <c r="Q327" s="8"/>
      <c r="R327" s="25"/>
      <c r="S327" s="25"/>
      <c r="T327" s="27"/>
      <c r="U327" s="25"/>
      <c r="V327" s="27"/>
      <c r="W327" s="13"/>
      <c r="X327" s="15"/>
      <c r="Y327" s="30"/>
      <c r="Z327" s="31"/>
      <c r="AA327" s="31"/>
      <c r="AB327" s="8"/>
      <c r="AC327" s="8"/>
      <c r="AD327" s="8"/>
      <c r="AE327" s="8"/>
      <c r="AF327" s="8"/>
      <c r="AG327" s="8"/>
      <c r="AH327" s="8"/>
      <c r="AI327" s="8"/>
      <c r="AJ327" s="8"/>
      <c r="AK327" s="8"/>
      <c r="AL327" s="8"/>
      <c r="AM327" s="8"/>
      <c r="AN327" s="8"/>
      <c r="AO327" s="8"/>
    </row>
    <row r="328" spans="1:41" ht="15.75" customHeight="1">
      <c r="A328" s="8"/>
      <c r="B328" s="8"/>
      <c r="C328" s="10"/>
      <c r="D328" s="13"/>
      <c r="E328" s="15"/>
      <c r="F328" s="18"/>
      <c r="G328" s="19"/>
      <c r="H328" s="19"/>
      <c r="I328" s="21"/>
      <c r="J328" s="15"/>
      <c r="K328" s="8"/>
      <c r="L328" s="8"/>
      <c r="M328" s="8"/>
      <c r="N328" s="25"/>
      <c r="O328" s="8"/>
      <c r="P328" s="26"/>
      <c r="Q328" s="8"/>
      <c r="R328" s="25"/>
      <c r="S328" s="25"/>
      <c r="T328" s="27"/>
      <c r="U328" s="25"/>
      <c r="V328" s="27"/>
      <c r="W328" s="13"/>
      <c r="X328" s="15"/>
      <c r="Y328" s="30"/>
      <c r="Z328" s="31"/>
      <c r="AA328" s="31"/>
      <c r="AB328" s="8"/>
      <c r="AC328" s="8"/>
      <c r="AD328" s="8"/>
      <c r="AE328" s="8"/>
      <c r="AF328" s="8"/>
      <c r="AG328" s="8"/>
      <c r="AH328" s="8"/>
      <c r="AI328" s="8"/>
      <c r="AJ328" s="8"/>
      <c r="AK328" s="8"/>
      <c r="AL328" s="8"/>
      <c r="AM328" s="8"/>
      <c r="AN328" s="8"/>
      <c r="AO328" s="8"/>
    </row>
    <row r="329" spans="1:41" ht="15.75" customHeight="1">
      <c r="A329" s="8"/>
      <c r="B329" s="8"/>
      <c r="C329" s="10"/>
      <c r="D329" s="13"/>
      <c r="E329" s="15"/>
      <c r="F329" s="18"/>
      <c r="G329" s="19"/>
      <c r="H329" s="19"/>
      <c r="I329" s="21"/>
      <c r="J329" s="15"/>
      <c r="K329" s="8"/>
      <c r="L329" s="8"/>
      <c r="M329" s="8"/>
      <c r="N329" s="25"/>
      <c r="O329" s="8"/>
      <c r="P329" s="26"/>
      <c r="Q329" s="8"/>
      <c r="R329" s="25"/>
      <c r="S329" s="25"/>
      <c r="T329" s="27"/>
      <c r="U329" s="25"/>
      <c r="V329" s="27"/>
      <c r="W329" s="13"/>
      <c r="X329" s="15"/>
      <c r="Y329" s="30"/>
      <c r="Z329" s="31"/>
      <c r="AA329" s="31"/>
      <c r="AB329" s="8"/>
      <c r="AC329" s="8"/>
      <c r="AD329" s="8"/>
      <c r="AE329" s="8"/>
      <c r="AF329" s="8"/>
      <c r="AG329" s="8"/>
      <c r="AH329" s="8"/>
      <c r="AI329" s="8"/>
      <c r="AJ329" s="8"/>
      <c r="AK329" s="8"/>
      <c r="AL329" s="8"/>
      <c r="AM329" s="8"/>
      <c r="AN329" s="8"/>
      <c r="AO329" s="8"/>
    </row>
    <row r="330" spans="1:41" ht="15.75" customHeight="1">
      <c r="A330" s="8"/>
      <c r="B330" s="8"/>
      <c r="C330" s="10"/>
      <c r="D330" s="13"/>
      <c r="E330" s="15"/>
      <c r="F330" s="18"/>
      <c r="G330" s="19"/>
      <c r="H330" s="19"/>
      <c r="I330" s="21"/>
      <c r="J330" s="15"/>
      <c r="K330" s="8"/>
      <c r="L330" s="8"/>
      <c r="M330" s="8"/>
      <c r="N330" s="25"/>
      <c r="O330" s="8"/>
      <c r="P330" s="26"/>
      <c r="Q330" s="8"/>
      <c r="R330" s="25"/>
      <c r="S330" s="25"/>
      <c r="T330" s="27"/>
      <c r="U330" s="25"/>
      <c r="V330" s="27"/>
      <c r="W330" s="13"/>
      <c r="X330" s="15"/>
      <c r="Y330" s="30"/>
      <c r="Z330" s="31"/>
      <c r="AA330" s="31"/>
      <c r="AB330" s="8"/>
      <c r="AC330" s="8"/>
      <c r="AD330" s="8"/>
      <c r="AE330" s="8"/>
      <c r="AF330" s="8"/>
      <c r="AG330" s="8"/>
      <c r="AH330" s="8"/>
      <c r="AI330" s="8"/>
      <c r="AJ330" s="8"/>
      <c r="AK330" s="8"/>
      <c r="AL330" s="8"/>
      <c r="AM330" s="8"/>
      <c r="AN330" s="8"/>
      <c r="AO330" s="8"/>
    </row>
    <row r="331" spans="1:41" ht="15.75" customHeight="1">
      <c r="C331" s="759"/>
      <c r="D331" s="759"/>
      <c r="F331" s="760"/>
      <c r="G331" s="761"/>
      <c r="H331" s="761"/>
      <c r="I331" s="761"/>
      <c r="J331" s="762"/>
      <c r="P331" s="763"/>
      <c r="W331" s="759"/>
      <c r="Z331" s="31"/>
      <c r="AA331" s="31"/>
    </row>
    <row r="332" spans="1:41" ht="15.75" customHeight="1">
      <c r="C332" s="759"/>
      <c r="D332" s="759"/>
      <c r="F332" s="760"/>
      <c r="G332" s="761"/>
      <c r="H332" s="761"/>
      <c r="I332" s="761"/>
      <c r="J332" s="762"/>
      <c r="P332" s="763"/>
      <c r="W332" s="759"/>
      <c r="Z332" s="31"/>
      <c r="AA332" s="31"/>
    </row>
    <row r="333" spans="1:41" ht="15.75" customHeight="1">
      <c r="C333" s="759"/>
      <c r="D333" s="759"/>
      <c r="F333" s="760"/>
      <c r="G333" s="761"/>
      <c r="H333" s="761"/>
      <c r="I333" s="761"/>
      <c r="J333" s="762"/>
      <c r="P333" s="763"/>
      <c r="W333" s="759"/>
      <c r="Z333" s="31"/>
      <c r="AA333" s="31"/>
    </row>
    <row r="334" spans="1:41" ht="15.75" customHeight="1">
      <c r="C334" s="759"/>
      <c r="D334" s="759"/>
      <c r="F334" s="760"/>
      <c r="G334" s="761"/>
      <c r="H334" s="761"/>
      <c r="I334" s="761"/>
      <c r="J334" s="762"/>
      <c r="P334" s="763"/>
      <c r="W334" s="759"/>
      <c r="Z334" s="31"/>
      <c r="AA334" s="31"/>
    </row>
    <row r="335" spans="1:41" ht="15.75" customHeight="1">
      <c r="C335" s="759"/>
      <c r="D335" s="759"/>
      <c r="F335" s="760"/>
      <c r="G335" s="761"/>
      <c r="H335" s="761"/>
      <c r="I335" s="761"/>
      <c r="J335" s="762"/>
      <c r="P335" s="763"/>
      <c r="W335" s="759"/>
      <c r="Z335" s="31"/>
      <c r="AA335" s="31"/>
    </row>
    <row r="336" spans="1:41" ht="15.75" customHeight="1">
      <c r="C336" s="759"/>
      <c r="D336" s="759"/>
      <c r="F336" s="760"/>
      <c r="G336" s="761"/>
      <c r="H336" s="761"/>
      <c r="I336" s="761"/>
      <c r="J336" s="762"/>
      <c r="P336" s="763"/>
      <c r="W336" s="759"/>
      <c r="Z336" s="31"/>
      <c r="AA336" s="31"/>
    </row>
    <row r="337" spans="3:27" ht="15.75" customHeight="1">
      <c r="C337" s="759"/>
      <c r="D337" s="759"/>
      <c r="F337" s="760"/>
      <c r="G337" s="761"/>
      <c r="H337" s="761"/>
      <c r="I337" s="761"/>
      <c r="J337" s="762"/>
      <c r="P337" s="763"/>
      <c r="W337" s="759"/>
      <c r="Z337" s="31"/>
      <c r="AA337" s="31"/>
    </row>
    <row r="338" spans="3:27" ht="15.75" customHeight="1">
      <c r="C338" s="759"/>
      <c r="D338" s="759"/>
      <c r="F338" s="760"/>
      <c r="G338" s="761"/>
      <c r="H338" s="761"/>
      <c r="I338" s="761"/>
      <c r="J338" s="762"/>
      <c r="P338" s="763"/>
      <c r="W338" s="759"/>
      <c r="Z338" s="31"/>
      <c r="AA338" s="31"/>
    </row>
    <row r="339" spans="3:27" ht="15.75" customHeight="1">
      <c r="C339" s="759"/>
      <c r="D339" s="759"/>
      <c r="F339" s="760"/>
      <c r="G339" s="761"/>
      <c r="H339" s="761"/>
      <c r="I339" s="761"/>
      <c r="J339" s="762"/>
      <c r="P339" s="763"/>
      <c r="W339" s="759"/>
      <c r="Z339" s="31"/>
      <c r="AA339" s="31"/>
    </row>
    <row r="340" spans="3:27" ht="15.75" customHeight="1">
      <c r="C340" s="759"/>
      <c r="D340" s="759"/>
      <c r="F340" s="760"/>
      <c r="G340" s="761"/>
      <c r="H340" s="761"/>
      <c r="I340" s="761"/>
      <c r="J340" s="762"/>
      <c r="P340" s="763"/>
      <c r="W340" s="759"/>
      <c r="Z340" s="31"/>
      <c r="AA340" s="31"/>
    </row>
    <row r="341" spans="3:27" ht="15.75" customHeight="1">
      <c r="C341" s="759"/>
      <c r="D341" s="759"/>
      <c r="F341" s="760"/>
      <c r="G341" s="761"/>
      <c r="H341" s="761"/>
      <c r="I341" s="761"/>
      <c r="J341" s="762"/>
      <c r="P341" s="763"/>
      <c r="W341" s="759"/>
      <c r="Z341" s="31"/>
      <c r="AA341" s="31"/>
    </row>
    <row r="342" spans="3:27" ht="15.75" customHeight="1">
      <c r="C342" s="759"/>
      <c r="D342" s="759"/>
      <c r="F342" s="760"/>
      <c r="G342" s="761"/>
      <c r="H342" s="761"/>
      <c r="I342" s="761"/>
      <c r="J342" s="762"/>
      <c r="P342" s="763"/>
      <c r="W342" s="759"/>
      <c r="Z342" s="31"/>
      <c r="AA342" s="31"/>
    </row>
    <row r="343" spans="3:27" ht="15.75" customHeight="1">
      <c r="C343" s="759"/>
      <c r="D343" s="759"/>
      <c r="F343" s="760"/>
      <c r="G343" s="761"/>
      <c r="H343" s="761"/>
      <c r="I343" s="761"/>
      <c r="J343" s="762"/>
      <c r="P343" s="763"/>
      <c r="W343" s="759"/>
      <c r="Z343" s="31"/>
      <c r="AA343" s="31"/>
    </row>
    <row r="344" spans="3:27" ht="15.75" customHeight="1">
      <c r="C344" s="759"/>
      <c r="D344" s="759"/>
      <c r="F344" s="760"/>
      <c r="G344" s="761"/>
      <c r="H344" s="761"/>
      <c r="I344" s="761"/>
      <c r="J344" s="762"/>
      <c r="P344" s="763"/>
      <c r="W344" s="759"/>
      <c r="Z344" s="31"/>
      <c r="AA344" s="31"/>
    </row>
    <row r="345" spans="3:27" ht="15.75" customHeight="1">
      <c r="C345" s="759"/>
      <c r="D345" s="759"/>
      <c r="F345" s="760"/>
      <c r="G345" s="761"/>
      <c r="H345" s="761"/>
      <c r="I345" s="761"/>
      <c r="J345" s="762"/>
      <c r="P345" s="763"/>
      <c r="W345" s="759"/>
      <c r="Z345" s="31"/>
      <c r="AA345" s="31"/>
    </row>
    <row r="346" spans="3:27" ht="15.75" customHeight="1">
      <c r="C346" s="759"/>
      <c r="D346" s="759"/>
      <c r="F346" s="760"/>
      <c r="G346" s="761"/>
      <c r="H346" s="761"/>
      <c r="I346" s="761"/>
      <c r="J346" s="762"/>
      <c r="P346" s="763"/>
      <c r="W346" s="759"/>
      <c r="Z346" s="31"/>
      <c r="AA346" s="31"/>
    </row>
    <row r="347" spans="3:27" ht="15.75" customHeight="1">
      <c r="C347" s="759"/>
      <c r="D347" s="759"/>
      <c r="F347" s="760"/>
      <c r="G347" s="761"/>
      <c r="H347" s="761"/>
      <c r="I347" s="761"/>
      <c r="J347" s="762"/>
      <c r="P347" s="763"/>
      <c r="W347" s="759"/>
      <c r="Z347" s="31"/>
      <c r="AA347" s="31"/>
    </row>
    <row r="348" spans="3:27" ht="15.75" customHeight="1">
      <c r="C348" s="759"/>
      <c r="D348" s="759"/>
      <c r="F348" s="760"/>
      <c r="G348" s="761"/>
      <c r="H348" s="761"/>
      <c r="I348" s="761"/>
      <c r="J348" s="762"/>
      <c r="P348" s="763"/>
      <c r="W348" s="759"/>
      <c r="Z348" s="31"/>
      <c r="AA348" s="31"/>
    </row>
    <row r="349" spans="3:27" ht="15.75" customHeight="1">
      <c r="C349" s="759"/>
      <c r="D349" s="759"/>
      <c r="F349" s="760"/>
      <c r="G349" s="761"/>
      <c r="H349" s="761"/>
      <c r="I349" s="761"/>
      <c r="J349" s="762"/>
      <c r="P349" s="763"/>
      <c r="W349" s="759"/>
      <c r="Z349" s="31"/>
      <c r="AA349" s="31"/>
    </row>
    <row r="350" spans="3:27" ht="15.75" customHeight="1">
      <c r="C350" s="759"/>
      <c r="D350" s="759"/>
      <c r="F350" s="760"/>
      <c r="G350" s="761"/>
      <c r="H350" s="761"/>
      <c r="I350" s="761"/>
      <c r="J350" s="762"/>
      <c r="P350" s="763"/>
      <c r="W350" s="759"/>
      <c r="Z350" s="31"/>
      <c r="AA350" s="31"/>
    </row>
    <row r="351" spans="3:27" ht="15.75" customHeight="1">
      <c r="C351" s="759"/>
      <c r="D351" s="759"/>
      <c r="F351" s="760"/>
      <c r="G351" s="761"/>
      <c r="H351" s="761"/>
      <c r="I351" s="761"/>
      <c r="J351" s="762"/>
      <c r="P351" s="763"/>
      <c r="W351" s="759"/>
      <c r="Z351" s="31"/>
      <c r="AA351" s="31"/>
    </row>
    <row r="352" spans="3:27" ht="15.75" customHeight="1">
      <c r="C352" s="759"/>
      <c r="D352" s="759"/>
      <c r="F352" s="760"/>
      <c r="G352" s="761"/>
      <c r="H352" s="761"/>
      <c r="I352" s="761"/>
      <c r="J352" s="762"/>
      <c r="P352" s="763"/>
      <c r="W352" s="759"/>
      <c r="Z352" s="31"/>
      <c r="AA352" s="31"/>
    </row>
    <row r="353" spans="3:27" ht="15.75" customHeight="1">
      <c r="C353" s="759"/>
      <c r="D353" s="759"/>
      <c r="F353" s="760"/>
      <c r="G353" s="761"/>
      <c r="H353" s="761"/>
      <c r="I353" s="761"/>
      <c r="J353" s="762"/>
      <c r="P353" s="763"/>
      <c r="W353" s="759"/>
      <c r="Z353" s="31"/>
      <c r="AA353" s="31"/>
    </row>
    <row r="354" spans="3:27" ht="15.75" customHeight="1">
      <c r="C354" s="759"/>
      <c r="D354" s="759"/>
      <c r="F354" s="760"/>
      <c r="G354" s="761"/>
      <c r="H354" s="761"/>
      <c r="I354" s="761"/>
      <c r="J354" s="762"/>
      <c r="P354" s="763"/>
      <c r="W354" s="759"/>
      <c r="Z354" s="31"/>
      <c r="AA354" s="31"/>
    </row>
    <row r="355" spans="3:27" ht="15.75" customHeight="1">
      <c r="C355" s="759"/>
      <c r="D355" s="759"/>
      <c r="F355" s="760"/>
      <c r="G355" s="761"/>
      <c r="H355" s="761"/>
      <c r="I355" s="761"/>
      <c r="J355" s="762"/>
      <c r="P355" s="763"/>
      <c r="W355" s="759"/>
      <c r="Z355" s="31"/>
      <c r="AA355" s="31"/>
    </row>
    <row r="356" spans="3:27" ht="15.75" customHeight="1">
      <c r="C356" s="759"/>
      <c r="D356" s="759"/>
      <c r="F356" s="760"/>
      <c r="G356" s="761"/>
      <c r="H356" s="761"/>
      <c r="I356" s="761"/>
      <c r="J356" s="762"/>
      <c r="P356" s="763"/>
      <c r="W356" s="759"/>
      <c r="Z356" s="31"/>
      <c r="AA356" s="31"/>
    </row>
    <row r="357" spans="3:27" ht="15.75" customHeight="1">
      <c r="C357" s="759"/>
      <c r="D357" s="759"/>
      <c r="F357" s="760"/>
      <c r="G357" s="761"/>
      <c r="H357" s="761"/>
      <c r="I357" s="761"/>
      <c r="J357" s="762"/>
      <c r="P357" s="763"/>
      <c r="W357" s="759"/>
      <c r="Z357" s="31"/>
      <c r="AA357" s="31"/>
    </row>
    <row r="358" spans="3:27" ht="15.75" customHeight="1">
      <c r="C358" s="759"/>
      <c r="D358" s="759"/>
      <c r="F358" s="760"/>
      <c r="G358" s="761"/>
      <c r="H358" s="761"/>
      <c r="I358" s="761"/>
      <c r="J358" s="762"/>
      <c r="P358" s="763"/>
      <c r="W358" s="759"/>
      <c r="Z358" s="31"/>
      <c r="AA358" s="31"/>
    </row>
    <row r="359" spans="3:27" ht="15.75" customHeight="1">
      <c r="C359" s="759"/>
      <c r="D359" s="759"/>
      <c r="F359" s="760"/>
      <c r="G359" s="761"/>
      <c r="H359" s="761"/>
      <c r="I359" s="761"/>
      <c r="J359" s="762"/>
      <c r="P359" s="763"/>
      <c r="W359" s="759"/>
      <c r="Z359" s="31"/>
      <c r="AA359" s="31"/>
    </row>
    <row r="360" spans="3:27" ht="15.75" customHeight="1">
      <c r="C360" s="759"/>
      <c r="D360" s="759"/>
      <c r="F360" s="760"/>
      <c r="G360" s="761"/>
      <c r="H360" s="761"/>
      <c r="I360" s="761"/>
      <c r="J360" s="762"/>
      <c r="P360" s="763"/>
      <c r="W360" s="759"/>
      <c r="Z360" s="31"/>
      <c r="AA360" s="31"/>
    </row>
    <row r="361" spans="3:27" ht="15.75" customHeight="1">
      <c r="C361" s="759"/>
      <c r="D361" s="759"/>
      <c r="F361" s="760"/>
      <c r="G361" s="761"/>
      <c r="H361" s="761"/>
      <c r="I361" s="761"/>
      <c r="J361" s="762"/>
      <c r="P361" s="763"/>
      <c r="W361" s="759"/>
      <c r="Z361" s="31"/>
      <c r="AA361" s="31"/>
    </row>
    <row r="362" spans="3:27" ht="15.75" customHeight="1">
      <c r="C362" s="759"/>
      <c r="D362" s="759"/>
      <c r="F362" s="760"/>
      <c r="G362" s="761"/>
      <c r="H362" s="761"/>
      <c r="I362" s="761"/>
      <c r="J362" s="762"/>
      <c r="P362" s="763"/>
      <c r="W362" s="759"/>
      <c r="Z362" s="31"/>
      <c r="AA362" s="31"/>
    </row>
    <row r="363" spans="3:27" ht="15.75" customHeight="1">
      <c r="C363" s="759"/>
      <c r="D363" s="759"/>
      <c r="F363" s="760"/>
      <c r="G363" s="761"/>
      <c r="H363" s="761"/>
      <c r="I363" s="761"/>
      <c r="J363" s="762"/>
      <c r="P363" s="763"/>
      <c r="W363" s="759"/>
      <c r="Z363" s="31"/>
      <c r="AA363" s="31"/>
    </row>
    <row r="364" spans="3:27" ht="15.75" customHeight="1">
      <c r="C364" s="759"/>
      <c r="D364" s="759"/>
      <c r="F364" s="760"/>
      <c r="G364" s="761"/>
      <c r="H364" s="761"/>
      <c r="I364" s="761"/>
      <c r="J364" s="762"/>
      <c r="P364" s="763"/>
      <c r="W364" s="759"/>
      <c r="Z364" s="31"/>
      <c r="AA364" s="31"/>
    </row>
    <row r="365" spans="3:27" ht="15.75" customHeight="1">
      <c r="C365" s="759"/>
      <c r="D365" s="759"/>
      <c r="F365" s="760"/>
      <c r="G365" s="761"/>
      <c r="H365" s="761"/>
      <c r="I365" s="761"/>
      <c r="J365" s="762"/>
      <c r="P365" s="763"/>
      <c r="W365" s="759"/>
      <c r="Z365" s="31"/>
      <c r="AA365" s="31"/>
    </row>
    <row r="366" spans="3:27" ht="15.75" customHeight="1">
      <c r="C366" s="759"/>
      <c r="D366" s="759"/>
      <c r="F366" s="760"/>
      <c r="G366" s="761"/>
      <c r="H366" s="761"/>
      <c r="I366" s="761"/>
      <c r="J366" s="762"/>
      <c r="P366" s="763"/>
      <c r="W366" s="759"/>
      <c r="Z366" s="31"/>
      <c r="AA366" s="31"/>
    </row>
    <row r="367" spans="3:27" ht="15.75" customHeight="1">
      <c r="C367" s="759"/>
      <c r="D367" s="759"/>
      <c r="F367" s="760"/>
      <c r="G367" s="761"/>
      <c r="H367" s="761"/>
      <c r="I367" s="761"/>
      <c r="J367" s="762"/>
      <c r="P367" s="763"/>
      <c r="W367" s="759"/>
      <c r="Z367" s="31"/>
      <c r="AA367" s="31"/>
    </row>
    <row r="368" spans="3:27" ht="15.75" customHeight="1">
      <c r="C368" s="759"/>
      <c r="D368" s="759"/>
      <c r="F368" s="760"/>
      <c r="G368" s="761"/>
      <c r="H368" s="761"/>
      <c r="I368" s="761"/>
      <c r="J368" s="762"/>
      <c r="P368" s="763"/>
      <c r="W368" s="759"/>
      <c r="Z368" s="31"/>
      <c r="AA368" s="31"/>
    </row>
    <row r="369" spans="3:27" ht="15.75" customHeight="1">
      <c r="C369" s="759"/>
      <c r="D369" s="759"/>
      <c r="F369" s="760"/>
      <c r="G369" s="761"/>
      <c r="H369" s="761"/>
      <c r="I369" s="761"/>
      <c r="J369" s="762"/>
      <c r="P369" s="763"/>
      <c r="W369" s="759"/>
      <c r="Z369" s="31"/>
      <c r="AA369" s="31"/>
    </row>
    <row r="370" spans="3:27" ht="15.75" customHeight="1">
      <c r="C370" s="759"/>
      <c r="D370" s="759"/>
      <c r="F370" s="760"/>
      <c r="G370" s="761"/>
      <c r="H370" s="761"/>
      <c r="I370" s="761"/>
      <c r="J370" s="762"/>
      <c r="P370" s="763"/>
      <c r="W370" s="759"/>
      <c r="Z370" s="31"/>
      <c r="AA370" s="31"/>
    </row>
    <row r="371" spans="3:27" ht="15.75" customHeight="1">
      <c r="C371" s="759"/>
      <c r="D371" s="759"/>
      <c r="F371" s="760"/>
      <c r="G371" s="761"/>
      <c r="H371" s="761"/>
      <c r="I371" s="761"/>
      <c r="J371" s="762"/>
      <c r="P371" s="763"/>
      <c r="W371" s="759"/>
      <c r="Z371" s="31"/>
      <c r="AA371" s="31"/>
    </row>
    <row r="372" spans="3:27" ht="15.75" customHeight="1">
      <c r="C372" s="759"/>
      <c r="D372" s="759"/>
      <c r="F372" s="760"/>
      <c r="G372" s="761"/>
      <c r="H372" s="761"/>
      <c r="I372" s="761"/>
      <c r="J372" s="762"/>
      <c r="P372" s="763"/>
      <c r="W372" s="759"/>
      <c r="Z372" s="31"/>
      <c r="AA372" s="31"/>
    </row>
    <row r="373" spans="3:27" ht="15.75" customHeight="1">
      <c r="C373" s="759"/>
      <c r="D373" s="759"/>
      <c r="F373" s="760"/>
      <c r="G373" s="761"/>
      <c r="H373" s="761"/>
      <c r="I373" s="761"/>
      <c r="J373" s="762"/>
      <c r="P373" s="763"/>
      <c r="W373" s="759"/>
      <c r="Z373" s="31"/>
      <c r="AA373" s="31"/>
    </row>
    <row r="374" spans="3:27" ht="15.75" customHeight="1">
      <c r="C374" s="759"/>
      <c r="D374" s="759"/>
      <c r="F374" s="760"/>
      <c r="G374" s="761"/>
      <c r="H374" s="761"/>
      <c r="I374" s="761"/>
      <c r="J374" s="762"/>
      <c r="P374" s="763"/>
      <c r="W374" s="759"/>
      <c r="Z374" s="31"/>
      <c r="AA374" s="31"/>
    </row>
    <row r="375" spans="3:27" ht="15.75" customHeight="1">
      <c r="C375" s="759"/>
      <c r="D375" s="759"/>
      <c r="F375" s="760"/>
      <c r="G375" s="761"/>
      <c r="H375" s="761"/>
      <c r="I375" s="761"/>
      <c r="J375" s="762"/>
      <c r="P375" s="763"/>
      <c r="W375" s="759"/>
      <c r="Z375" s="31"/>
      <c r="AA375" s="31"/>
    </row>
    <row r="376" spans="3:27" ht="15.75" customHeight="1">
      <c r="C376" s="759"/>
      <c r="D376" s="759"/>
      <c r="F376" s="760"/>
      <c r="G376" s="761"/>
      <c r="H376" s="761"/>
      <c r="I376" s="761"/>
      <c r="J376" s="762"/>
      <c r="P376" s="763"/>
      <c r="W376" s="759"/>
      <c r="Z376" s="31"/>
      <c r="AA376" s="31"/>
    </row>
    <row r="377" spans="3:27" ht="15.75" customHeight="1">
      <c r="C377" s="759"/>
      <c r="D377" s="759"/>
      <c r="F377" s="760"/>
      <c r="G377" s="761"/>
      <c r="H377" s="761"/>
      <c r="I377" s="761"/>
      <c r="J377" s="762"/>
      <c r="P377" s="763"/>
      <c r="W377" s="759"/>
      <c r="Z377" s="31"/>
      <c r="AA377" s="31"/>
    </row>
    <row r="378" spans="3:27" ht="15.75" customHeight="1">
      <c r="C378" s="759"/>
      <c r="D378" s="759"/>
      <c r="F378" s="760"/>
      <c r="G378" s="761"/>
      <c r="H378" s="761"/>
      <c r="I378" s="761"/>
      <c r="J378" s="762"/>
      <c r="P378" s="763"/>
      <c r="W378" s="759"/>
      <c r="Z378" s="31"/>
      <c r="AA378" s="31"/>
    </row>
    <row r="379" spans="3:27" ht="15.75" customHeight="1">
      <c r="C379" s="759"/>
      <c r="D379" s="759"/>
      <c r="F379" s="760"/>
      <c r="G379" s="761"/>
      <c r="H379" s="761"/>
      <c r="I379" s="761"/>
      <c r="J379" s="762"/>
      <c r="P379" s="763"/>
      <c r="W379" s="759"/>
      <c r="Z379" s="31"/>
      <c r="AA379" s="31"/>
    </row>
    <row r="380" spans="3:27" ht="15.75" customHeight="1">
      <c r="C380" s="759"/>
      <c r="D380" s="759"/>
      <c r="F380" s="760"/>
      <c r="G380" s="761"/>
      <c r="H380" s="761"/>
      <c r="I380" s="761"/>
      <c r="J380" s="762"/>
      <c r="P380" s="763"/>
      <c r="W380" s="759"/>
      <c r="Z380" s="31"/>
      <c r="AA380" s="31"/>
    </row>
    <row r="381" spans="3:27" ht="15.75" customHeight="1">
      <c r="C381" s="759"/>
      <c r="D381" s="759"/>
      <c r="F381" s="760"/>
      <c r="G381" s="761"/>
      <c r="H381" s="761"/>
      <c r="I381" s="761"/>
      <c r="J381" s="762"/>
      <c r="P381" s="763"/>
      <c r="W381" s="759"/>
      <c r="Z381" s="31"/>
      <c r="AA381" s="31"/>
    </row>
    <row r="382" spans="3:27" ht="15.75" customHeight="1">
      <c r="C382" s="759"/>
      <c r="D382" s="759"/>
      <c r="F382" s="760"/>
      <c r="G382" s="761"/>
      <c r="H382" s="761"/>
      <c r="I382" s="761"/>
      <c r="J382" s="762"/>
      <c r="P382" s="763"/>
      <c r="W382" s="759"/>
      <c r="Z382" s="31"/>
      <c r="AA382" s="31"/>
    </row>
    <row r="383" spans="3:27" ht="15.75" customHeight="1">
      <c r="C383" s="759"/>
      <c r="D383" s="759"/>
      <c r="F383" s="760"/>
      <c r="G383" s="761"/>
      <c r="H383" s="761"/>
      <c r="I383" s="761"/>
      <c r="J383" s="762"/>
      <c r="P383" s="763"/>
      <c r="W383" s="759"/>
      <c r="Z383" s="31"/>
      <c r="AA383" s="31"/>
    </row>
    <row r="384" spans="3:27" ht="15.75" customHeight="1">
      <c r="C384" s="759"/>
      <c r="D384" s="759"/>
      <c r="F384" s="760"/>
      <c r="G384" s="761"/>
      <c r="H384" s="761"/>
      <c r="I384" s="761"/>
      <c r="J384" s="762"/>
      <c r="P384" s="763"/>
      <c r="W384" s="759"/>
      <c r="Z384" s="31"/>
      <c r="AA384" s="31"/>
    </row>
    <row r="385" spans="3:27" ht="15.75" customHeight="1">
      <c r="C385" s="759"/>
      <c r="D385" s="759"/>
      <c r="F385" s="760"/>
      <c r="G385" s="761"/>
      <c r="H385" s="761"/>
      <c r="I385" s="761"/>
      <c r="J385" s="762"/>
      <c r="P385" s="763"/>
      <c r="W385" s="759"/>
      <c r="Z385" s="31"/>
      <c r="AA385" s="31"/>
    </row>
    <row r="386" spans="3:27" ht="15.75" customHeight="1">
      <c r="C386" s="759"/>
      <c r="D386" s="759"/>
      <c r="F386" s="760"/>
      <c r="G386" s="761"/>
      <c r="H386" s="761"/>
      <c r="I386" s="761"/>
      <c r="J386" s="762"/>
      <c r="P386" s="763"/>
      <c r="W386" s="759"/>
      <c r="Z386" s="31"/>
      <c r="AA386" s="31"/>
    </row>
    <row r="387" spans="3:27" ht="15.75" customHeight="1">
      <c r="C387" s="759"/>
      <c r="D387" s="759"/>
      <c r="F387" s="760"/>
      <c r="G387" s="761"/>
      <c r="H387" s="761"/>
      <c r="I387" s="761"/>
      <c r="J387" s="762"/>
      <c r="P387" s="763"/>
      <c r="W387" s="759"/>
      <c r="Z387" s="31"/>
      <c r="AA387" s="31"/>
    </row>
    <row r="388" spans="3:27" ht="15.75" customHeight="1">
      <c r="C388" s="759"/>
      <c r="D388" s="759"/>
      <c r="F388" s="760"/>
      <c r="G388" s="761"/>
      <c r="H388" s="761"/>
      <c r="I388" s="761"/>
      <c r="J388" s="762"/>
      <c r="P388" s="763"/>
      <c r="W388" s="759"/>
      <c r="Z388" s="31"/>
      <c r="AA388" s="31"/>
    </row>
    <row r="389" spans="3:27" ht="15.75" customHeight="1">
      <c r="C389" s="759"/>
      <c r="D389" s="759"/>
      <c r="F389" s="760"/>
      <c r="G389" s="761"/>
      <c r="H389" s="761"/>
      <c r="I389" s="761"/>
      <c r="J389" s="762"/>
      <c r="P389" s="763"/>
      <c r="W389" s="759"/>
      <c r="Z389" s="31"/>
      <c r="AA389" s="31"/>
    </row>
    <row r="390" spans="3:27" ht="15.75" customHeight="1">
      <c r="C390" s="759"/>
      <c r="D390" s="759"/>
      <c r="F390" s="760"/>
      <c r="G390" s="761"/>
      <c r="H390" s="761"/>
      <c r="I390" s="761"/>
      <c r="J390" s="762"/>
      <c r="P390" s="763"/>
      <c r="W390" s="759"/>
      <c r="Z390" s="31"/>
      <c r="AA390" s="31"/>
    </row>
    <row r="391" spans="3:27" ht="15.75" customHeight="1">
      <c r="C391" s="759"/>
      <c r="D391" s="759"/>
      <c r="F391" s="760"/>
      <c r="G391" s="761"/>
      <c r="H391" s="761"/>
      <c r="I391" s="761"/>
      <c r="J391" s="762"/>
      <c r="P391" s="763"/>
      <c r="W391" s="759"/>
      <c r="Z391" s="31"/>
      <c r="AA391" s="31"/>
    </row>
    <row r="392" spans="3:27" ht="15.75" customHeight="1">
      <c r="C392" s="759"/>
      <c r="D392" s="759"/>
      <c r="F392" s="760"/>
      <c r="G392" s="761"/>
      <c r="H392" s="761"/>
      <c r="I392" s="761"/>
      <c r="J392" s="762"/>
      <c r="P392" s="763"/>
      <c r="W392" s="759"/>
      <c r="Z392" s="31"/>
      <c r="AA392" s="31"/>
    </row>
    <row r="393" spans="3:27" ht="15.75" customHeight="1">
      <c r="C393" s="759"/>
      <c r="D393" s="759"/>
      <c r="F393" s="760"/>
      <c r="G393" s="761"/>
      <c r="H393" s="761"/>
      <c r="I393" s="761"/>
      <c r="J393" s="762"/>
      <c r="P393" s="763"/>
      <c r="W393" s="759"/>
      <c r="Z393" s="31"/>
      <c r="AA393" s="31"/>
    </row>
    <row r="394" spans="3:27" ht="15.75" customHeight="1">
      <c r="C394" s="759"/>
      <c r="D394" s="759"/>
      <c r="F394" s="760"/>
      <c r="G394" s="761"/>
      <c r="H394" s="761"/>
      <c r="I394" s="761"/>
      <c r="J394" s="762"/>
      <c r="P394" s="763"/>
      <c r="W394" s="759"/>
      <c r="Z394" s="31"/>
      <c r="AA394" s="31"/>
    </row>
    <row r="395" spans="3:27" ht="15.75" customHeight="1">
      <c r="C395" s="759"/>
      <c r="D395" s="759"/>
      <c r="F395" s="760"/>
      <c r="G395" s="761"/>
      <c r="H395" s="761"/>
      <c r="I395" s="761"/>
      <c r="J395" s="762"/>
      <c r="P395" s="763"/>
      <c r="W395" s="759"/>
      <c r="Z395" s="31"/>
      <c r="AA395" s="31"/>
    </row>
    <row r="396" spans="3:27" ht="15.75" customHeight="1">
      <c r="C396" s="759"/>
      <c r="D396" s="759"/>
      <c r="F396" s="760"/>
      <c r="G396" s="761"/>
      <c r="H396" s="761"/>
      <c r="I396" s="761"/>
      <c r="J396" s="762"/>
      <c r="P396" s="763"/>
      <c r="W396" s="759"/>
      <c r="Z396" s="31"/>
      <c r="AA396" s="31"/>
    </row>
    <row r="397" spans="3:27" ht="15.75" customHeight="1">
      <c r="C397" s="759"/>
      <c r="D397" s="759"/>
      <c r="F397" s="760"/>
      <c r="G397" s="761"/>
      <c r="H397" s="761"/>
      <c r="I397" s="761"/>
      <c r="J397" s="762"/>
      <c r="P397" s="763"/>
      <c r="W397" s="759"/>
      <c r="Z397" s="31"/>
      <c r="AA397" s="31"/>
    </row>
    <row r="398" spans="3:27" ht="15.75" customHeight="1">
      <c r="C398" s="759"/>
      <c r="D398" s="759"/>
      <c r="F398" s="760"/>
      <c r="G398" s="761"/>
      <c r="H398" s="761"/>
      <c r="I398" s="761"/>
      <c r="J398" s="762"/>
      <c r="P398" s="763"/>
      <c r="W398" s="759"/>
      <c r="Z398" s="31"/>
      <c r="AA398" s="31"/>
    </row>
    <row r="399" spans="3:27" ht="15.75" customHeight="1">
      <c r="C399" s="759"/>
      <c r="D399" s="759"/>
      <c r="F399" s="760"/>
      <c r="G399" s="761"/>
      <c r="H399" s="761"/>
      <c r="I399" s="761"/>
      <c r="J399" s="762"/>
      <c r="P399" s="763"/>
      <c r="W399" s="759"/>
      <c r="Z399" s="31"/>
      <c r="AA399" s="31"/>
    </row>
    <row r="400" spans="3:27" ht="15.75" customHeight="1">
      <c r="C400" s="759"/>
      <c r="D400" s="759"/>
      <c r="F400" s="760"/>
      <c r="G400" s="761"/>
      <c r="H400" s="761"/>
      <c r="I400" s="761"/>
      <c r="J400" s="762"/>
      <c r="P400" s="763"/>
      <c r="W400" s="759"/>
      <c r="Z400" s="31"/>
      <c r="AA400" s="31"/>
    </row>
    <row r="401" spans="3:27" ht="15.75" customHeight="1">
      <c r="C401" s="759"/>
      <c r="D401" s="759"/>
      <c r="F401" s="760"/>
      <c r="G401" s="761"/>
      <c r="H401" s="761"/>
      <c r="I401" s="761"/>
      <c r="J401" s="762"/>
      <c r="P401" s="763"/>
      <c r="W401" s="759"/>
      <c r="Z401" s="31"/>
      <c r="AA401" s="31"/>
    </row>
    <row r="402" spans="3:27" ht="15.75" customHeight="1">
      <c r="C402" s="759"/>
      <c r="D402" s="759"/>
      <c r="F402" s="760"/>
      <c r="G402" s="761"/>
      <c r="H402" s="761"/>
      <c r="I402" s="761"/>
      <c r="J402" s="762"/>
      <c r="P402" s="763"/>
      <c r="W402" s="759"/>
      <c r="Z402" s="31"/>
      <c r="AA402" s="31"/>
    </row>
    <row r="403" spans="3:27" ht="15.75" customHeight="1">
      <c r="C403" s="759"/>
      <c r="D403" s="759"/>
      <c r="F403" s="760"/>
      <c r="G403" s="761"/>
      <c r="H403" s="761"/>
      <c r="I403" s="761"/>
      <c r="J403" s="762"/>
      <c r="P403" s="763"/>
      <c r="W403" s="759"/>
      <c r="Z403" s="31"/>
      <c r="AA403" s="31"/>
    </row>
    <row r="404" spans="3:27" ht="15.75" customHeight="1">
      <c r="C404" s="759"/>
      <c r="D404" s="759"/>
      <c r="F404" s="760"/>
      <c r="G404" s="761"/>
      <c r="H404" s="761"/>
      <c r="I404" s="761"/>
      <c r="J404" s="762"/>
      <c r="P404" s="763"/>
      <c r="W404" s="759"/>
      <c r="Z404" s="31"/>
      <c r="AA404" s="31"/>
    </row>
    <row r="405" spans="3:27" ht="15.75" customHeight="1">
      <c r="C405" s="759"/>
      <c r="D405" s="759"/>
      <c r="F405" s="760"/>
      <c r="G405" s="761"/>
      <c r="H405" s="761"/>
      <c r="I405" s="761"/>
      <c r="J405" s="762"/>
      <c r="P405" s="763"/>
      <c r="W405" s="759"/>
      <c r="Z405" s="31"/>
      <c r="AA405" s="31"/>
    </row>
    <row r="406" spans="3:27" ht="15.75" customHeight="1">
      <c r="C406" s="759"/>
      <c r="D406" s="759"/>
      <c r="F406" s="760"/>
      <c r="G406" s="761"/>
      <c r="H406" s="761"/>
      <c r="I406" s="761"/>
      <c r="J406" s="762"/>
      <c r="P406" s="763"/>
      <c r="W406" s="759"/>
      <c r="Z406" s="31"/>
      <c r="AA406" s="31"/>
    </row>
    <row r="407" spans="3:27" ht="15.75" customHeight="1">
      <c r="C407" s="759"/>
      <c r="D407" s="759"/>
      <c r="F407" s="760"/>
      <c r="G407" s="761"/>
      <c r="H407" s="761"/>
      <c r="I407" s="761"/>
      <c r="J407" s="762"/>
      <c r="P407" s="763"/>
      <c r="W407" s="759"/>
      <c r="Z407" s="31"/>
      <c r="AA407" s="31"/>
    </row>
    <row r="408" spans="3:27" ht="15.75" customHeight="1">
      <c r="C408" s="759"/>
      <c r="D408" s="759"/>
      <c r="F408" s="760"/>
      <c r="G408" s="761"/>
      <c r="H408" s="761"/>
      <c r="I408" s="761"/>
      <c r="J408" s="762"/>
      <c r="P408" s="763"/>
      <c r="W408" s="759"/>
      <c r="Z408" s="31"/>
      <c r="AA408" s="31"/>
    </row>
    <row r="409" spans="3:27" ht="15.75" customHeight="1">
      <c r="C409" s="759"/>
      <c r="D409" s="759"/>
      <c r="F409" s="760"/>
      <c r="G409" s="761"/>
      <c r="H409" s="761"/>
      <c r="I409" s="761"/>
      <c r="J409" s="762"/>
      <c r="P409" s="763"/>
      <c r="W409" s="759"/>
      <c r="Z409" s="31"/>
      <c r="AA409" s="31"/>
    </row>
    <row r="410" spans="3:27" ht="15.75" customHeight="1">
      <c r="C410" s="759"/>
      <c r="D410" s="759"/>
      <c r="F410" s="760"/>
      <c r="G410" s="761"/>
      <c r="H410" s="761"/>
      <c r="I410" s="761"/>
      <c r="J410" s="762"/>
      <c r="P410" s="763"/>
      <c r="W410" s="759"/>
      <c r="Z410" s="31"/>
      <c r="AA410" s="31"/>
    </row>
    <row r="411" spans="3:27" ht="15.75" customHeight="1">
      <c r="C411" s="759"/>
      <c r="D411" s="759"/>
      <c r="F411" s="760"/>
      <c r="G411" s="761"/>
      <c r="H411" s="761"/>
      <c r="I411" s="761"/>
      <c r="J411" s="762"/>
      <c r="P411" s="763"/>
      <c r="W411" s="759"/>
      <c r="Z411" s="31"/>
      <c r="AA411" s="31"/>
    </row>
    <row r="412" spans="3:27" ht="15.75" customHeight="1">
      <c r="C412" s="759"/>
      <c r="D412" s="759"/>
      <c r="F412" s="760"/>
      <c r="G412" s="761"/>
      <c r="H412" s="761"/>
      <c r="I412" s="761"/>
      <c r="J412" s="762"/>
      <c r="P412" s="763"/>
      <c r="W412" s="759"/>
      <c r="Z412" s="31"/>
      <c r="AA412" s="31"/>
    </row>
    <row r="413" spans="3:27" ht="15.75" customHeight="1">
      <c r="C413" s="759"/>
      <c r="D413" s="759"/>
      <c r="F413" s="760"/>
      <c r="G413" s="761"/>
      <c r="H413" s="761"/>
      <c r="I413" s="761"/>
      <c r="J413" s="762"/>
      <c r="P413" s="763"/>
      <c r="W413" s="759"/>
      <c r="Z413" s="31"/>
      <c r="AA413" s="31"/>
    </row>
    <row r="414" spans="3:27" ht="15.75" customHeight="1">
      <c r="C414" s="759"/>
      <c r="D414" s="759"/>
      <c r="F414" s="760"/>
      <c r="G414" s="761"/>
      <c r="H414" s="761"/>
      <c r="I414" s="761"/>
      <c r="J414" s="762"/>
      <c r="P414" s="763"/>
      <c r="W414" s="759"/>
      <c r="Z414" s="31"/>
      <c r="AA414" s="31"/>
    </row>
    <row r="415" spans="3:27" ht="15.75" customHeight="1">
      <c r="C415" s="759"/>
      <c r="D415" s="759"/>
      <c r="F415" s="760"/>
      <c r="G415" s="761"/>
      <c r="H415" s="761"/>
      <c r="I415" s="761"/>
      <c r="J415" s="762"/>
      <c r="P415" s="763"/>
      <c r="W415" s="759"/>
      <c r="Z415" s="31"/>
      <c r="AA415" s="31"/>
    </row>
    <row r="416" spans="3:27" ht="15.75" customHeight="1">
      <c r="C416" s="759"/>
      <c r="D416" s="759"/>
      <c r="F416" s="760"/>
      <c r="G416" s="761"/>
      <c r="H416" s="761"/>
      <c r="I416" s="761"/>
      <c r="J416" s="762"/>
      <c r="P416" s="763"/>
      <c r="W416" s="759"/>
      <c r="Z416" s="31"/>
      <c r="AA416" s="31"/>
    </row>
    <row r="417" spans="3:27" ht="15.75" customHeight="1">
      <c r="C417" s="759"/>
      <c r="D417" s="759"/>
      <c r="F417" s="760"/>
      <c r="G417" s="761"/>
      <c r="H417" s="761"/>
      <c r="I417" s="761"/>
      <c r="J417" s="762"/>
      <c r="P417" s="763"/>
      <c r="W417" s="759"/>
      <c r="Z417" s="31"/>
      <c r="AA417" s="31"/>
    </row>
    <row r="418" spans="3:27" ht="15.75" customHeight="1">
      <c r="C418" s="759"/>
      <c r="D418" s="759"/>
      <c r="F418" s="760"/>
      <c r="G418" s="761"/>
      <c r="H418" s="761"/>
      <c r="I418" s="761"/>
      <c r="J418" s="762"/>
      <c r="P418" s="763"/>
      <c r="W418" s="759"/>
      <c r="Z418" s="31"/>
      <c r="AA418" s="31"/>
    </row>
    <row r="419" spans="3:27" ht="15.75" customHeight="1">
      <c r="C419" s="759"/>
      <c r="D419" s="759"/>
      <c r="F419" s="760"/>
      <c r="G419" s="761"/>
      <c r="H419" s="761"/>
      <c r="I419" s="761"/>
      <c r="J419" s="762"/>
      <c r="P419" s="763"/>
      <c r="W419" s="759"/>
      <c r="Z419" s="31"/>
      <c r="AA419" s="31"/>
    </row>
    <row r="420" spans="3:27" ht="15.75" customHeight="1">
      <c r="C420" s="759"/>
      <c r="D420" s="759"/>
      <c r="F420" s="760"/>
      <c r="G420" s="761"/>
      <c r="H420" s="761"/>
      <c r="I420" s="761"/>
      <c r="J420" s="762"/>
      <c r="P420" s="763"/>
      <c r="W420" s="759"/>
      <c r="Z420" s="31"/>
      <c r="AA420" s="31"/>
    </row>
    <row r="421" spans="3:27" ht="15.75" customHeight="1">
      <c r="C421" s="759"/>
      <c r="D421" s="759"/>
      <c r="F421" s="760"/>
      <c r="G421" s="761"/>
      <c r="H421" s="761"/>
      <c r="I421" s="761"/>
      <c r="J421" s="762"/>
      <c r="P421" s="763"/>
      <c r="W421" s="759"/>
      <c r="Z421" s="31"/>
      <c r="AA421" s="31"/>
    </row>
    <row r="422" spans="3:27" ht="15.75" customHeight="1">
      <c r="C422" s="759"/>
      <c r="D422" s="759"/>
      <c r="F422" s="760"/>
      <c r="G422" s="761"/>
      <c r="H422" s="761"/>
      <c r="I422" s="761"/>
      <c r="J422" s="762"/>
      <c r="P422" s="763"/>
      <c r="W422" s="759"/>
      <c r="Z422" s="31"/>
      <c r="AA422" s="31"/>
    </row>
    <row r="423" spans="3:27" ht="15.75" customHeight="1">
      <c r="C423" s="759"/>
      <c r="D423" s="759"/>
      <c r="F423" s="760"/>
      <c r="G423" s="761"/>
      <c r="H423" s="761"/>
      <c r="I423" s="761"/>
      <c r="J423" s="762"/>
      <c r="P423" s="763"/>
      <c r="W423" s="759"/>
      <c r="Z423" s="31"/>
      <c r="AA423" s="31"/>
    </row>
    <row r="424" spans="3:27" ht="15.75" customHeight="1">
      <c r="C424" s="759"/>
      <c r="D424" s="759"/>
      <c r="F424" s="760"/>
      <c r="G424" s="761"/>
      <c r="H424" s="761"/>
      <c r="I424" s="761"/>
      <c r="J424" s="762"/>
      <c r="P424" s="763"/>
      <c r="W424" s="759"/>
      <c r="Z424" s="31"/>
      <c r="AA424" s="31"/>
    </row>
    <row r="425" spans="3:27" ht="15.75" customHeight="1">
      <c r="C425" s="759"/>
      <c r="D425" s="759"/>
      <c r="F425" s="760"/>
      <c r="G425" s="761"/>
      <c r="H425" s="761"/>
      <c r="I425" s="761"/>
      <c r="J425" s="762"/>
      <c r="P425" s="763"/>
      <c r="W425" s="759"/>
      <c r="Z425" s="31"/>
      <c r="AA425" s="31"/>
    </row>
    <row r="426" spans="3:27" ht="15.75" customHeight="1">
      <c r="C426" s="759"/>
      <c r="D426" s="759"/>
      <c r="F426" s="760"/>
      <c r="G426" s="761"/>
      <c r="H426" s="761"/>
      <c r="I426" s="761"/>
      <c r="J426" s="762"/>
      <c r="P426" s="763"/>
      <c r="W426" s="759"/>
      <c r="Z426" s="31"/>
      <c r="AA426" s="31"/>
    </row>
    <row r="427" spans="3:27" ht="15.75" customHeight="1">
      <c r="C427" s="759"/>
      <c r="D427" s="759"/>
      <c r="F427" s="760"/>
      <c r="G427" s="761"/>
      <c r="H427" s="761"/>
      <c r="I427" s="761"/>
      <c r="J427" s="762"/>
      <c r="P427" s="763"/>
      <c r="W427" s="759"/>
      <c r="Z427" s="31"/>
      <c r="AA427" s="31"/>
    </row>
    <row r="428" spans="3:27" ht="15.75" customHeight="1">
      <c r="C428" s="759"/>
      <c r="D428" s="759"/>
      <c r="F428" s="760"/>
      <c r="G428" s="761"/>
      <c r="H428" s="761"/>
      <c r="I428" s="761"/>
      <c r="J428" s="762"/>
      <c r="P428" s="763"/>
      <c r="W428" s="759"/>
      <c r="Z428" s="31"/>
      <c r="AA428" s="31"/>
    </row>
    <row r="429" spans="3:27" ht="15.75" customHeight="1">
      <c r="C429" s="759"/>
      <c r="D429" s="759"/>
      <c r="F429" s="760"/>
      <c r="G429" s="761"/>
      <c r="H429" s="761"/>
      <c r="I429" s="761"/>
      <c r="J429" s="762"/>
      <c r="P429" s="763"/>
      <c r="W429" s="759"/>
      <c r="Z429" s="31"/>
      <c r="AA429" s="31"/>
    </row>
    <row r="430" spans="3:27" ht="15.75" customHeight="1">
      <c r="C430" s="759"/>
      <c r="D430" s="759"/>
      <c r="F430" s="760"/>
      <c r="G430" s="761"/>
      <c r="H430" s="761"/>
      <c r="I430" s="761"/>
      <c r="J430" s="762"/>
      <c r="P430" s="763"/>
      <c r="W430" s="759"/>
      <c r="Z430" s="31"/>
      <c r="AA430" s="31"/>
    </row>
    <row r="431" spans="3:27" ht="15.75" customHeight="1">
      <c r="C431" s="759"/>
      <c r="D431" s="759"/>
      <c r="F431" s="760"/>
      <c r="G431" s="761"/>
      <c r="H431" s="761"/>
      <c r="I431" s="761"/>
      <c r="J431" s="762"/>
      <c r="P431" s="763"/>
      <c r="W431" s="759"/>
      <c r="Z431" s="31"/>
      <c r="AA431" s="31"/>
    </row>
    <row r="432" spans="3:27" ht="15.75" customHeight="1">
      <c r="C432" s="759"/>
      <c r="D432" s="759"/>
      <c r="F432" s="760"/>
      <c r="G432" s="761"/>
      <c r="H432" s="761"/>
      <c r="I432" s="761"/>
      <c r="J432" s="762"/>
      <c r="P432" s="763"/>
      <c r="W432" s="759"/>
      <c r="Z432" s="31"/>
      <c r="AA432" s="31"/>
    </row>
    <row r="433" spans="3:27" ht="15.75" customHeight="1">
      <c r="C433" s="759"/>
      <c r="D433" s="759"/>
      <c r="F433" s="760"/>
      <c r="G433" s="761"/>
      <c r="H433" s="761"/>
      <c r="I433" s="761"/>
      <c r="J433" s="762"/>
      <c r="P433" s="763"/>
      <c r="W433" s="759"/>
      <c r="Z433" s="31"/>
      <c r="AA433" s="31"/>
    </row>
    <row r="434" spans="3:27" ht="15.75" customHeight="1">
      <c r="C434" s="759"/>
      <c r="D434" s="759"/>
      <c r="F434" s="760"/>
      <c r="G434" s="761"/>
      <c r="H434" s="761"/>
      <c r="I434" s="761"/>
      <c r="J434" s="762"/>
      <c r="P434" s="763"/>
      <c r="W434" s="759"/>
      <c r="Z434" s="31"/>
      <c r="AA434" s="31"/>
    </row>
    <row r="435" spans="3:27" ht="15.75" customHeight="1">
      <c r="C435" s="759"/>
      <c r="D435" s="759"/>
      <c r="F435" s="760"/>
      <c r="G435" s="761"/>
      <c r="H435" s="761"/>
      <c r="I435" s="761"/>
      <c r="J435" s="762"/>
      <c r="P435" s="763"/>
      <c r="W435" s="759"/>
      <c r="Z435" s="31"/>
      <c r="AA435" s="31"/>
    </row>
    <row r="436" spans="3:27" ht="15.75" customHeight="1">
      <c r="C436" s="759"/>
      <c r="D436" s="759"/>
      <c r="F436" s="760"/>
      <c r="G436" s="761"/>
      <c r="H436" s="761"/>
      <c r="I436" s="761"/>
      <c r="J436" s="762"/>
      <c r="P436" s="763"/>
      <c r="W436" s="759"/>
      <c r="Z436" s="31"/>
      <c r="AA436" s="31"/>
    </row>
    <row r="437" spans="3:27" ht="15.75" customHeight="1">
      <c r="C437" s="759"/>
      <c r="D437" s="759"/>
      <c r="F437" s="760"/>
      <c r="G437" s="761"/>
      <c r="H437" s="761"/>
      <c r="I437" s="761"/>
      <c r="J437" s="762"/>
      <c r="P437" s="763"/>
      <c r="W437" s="759"/>
      <c r="Z437" s="31"/>
      <c r="AA437" s="31"/>
    </row>
    <row r="438" spans="3:27" ht="15.75" customHeight="1">
      <c r="C438" s="759"/>
      <c r="D438" s="759"/>
      <c r="F438" s="760"/>
      <c r="G438" s="761"/>
      <c r="H438" s="761"/>
      <c r="I438" s="761"/>
      <c r="J438" s="762"/>
      <c r="P438" s="763"/>
      <c r="W438" s="759"/>
      <c r="Z438" s="31"/>
      <c r="AA438" s="31"/>
    </row>
    <row r="439" spans="3:27" ht="15.75" customHeight="1">
      <c r="C439" s="759"/>
      <c r="D439" s="759"/>
      <c r="F439" s="760"/>
      <c r="G439" s="761"/>
      <c r="H439" s="761"/>
      <c r="I439" s="761"/>
      <c r="J439" s="762"/>
      <c r="P439" s="763"/>
      <c r="W439" s="759"/>
      <c r="Z439" s="31"/>
      <c r="AA439" s="31"/>
    </row>
    <row r="440" spans="3:27" ht="15.75" customHeight="1">
      <c r="C440" s="759"/>
      <c r="D440" s="759"/>
      <c r="F440" s="760"/>
      <c r="G440" s="761"/>
      <c r="H440" s="761"/>
      <c r="I440" s="761"/>
      <c r="J440" s="762"/>
      <c r="P440" s="763"/>
      <c r="W440" s="759"/>
      <c r="Z440" s="31"/>
      <c r="AA440" s="31"/>
    </row>
    <row r="441" spans="3:27" ht="15.75" customHeight="1">
      <c r="C441" s="759"/>
      <c r="D441" s="759"/>
      <c r="F441" s="760"/>
      <c r="G441" s="761"/>
      <c r="H441" s="761"/>
      <c r="I441" s="761"/>
      <c r="J441" s="762"/>
      <c r="P441" s="763"/>
      <c r="W441" s="759"/>
      <c r="Z441" s="31"/>
      <c r="AA441" s="31"/>
    </row>
    <row r="442" spans="3:27" ht="15.75" customHeight="1">
      <c r="C442" s="759"/>
      <c r="D442" s="759"/>
      <c r="F442" s="760"/>
      <c r="G442" s="761"/>
      <c r="H442" s="761"/>
      <c r="I442" s="761"/>
      <c r="J442" s="762"/>
      <c r="P442" s="763"/>
      <c r="W442" s="759"/>
      <c r="Z442" s="31"/>
      <c r="AA442" s="31"/>
    </row>
    <row r="443" spans="3:27" ht="15.75" customHeight="1">
      <c r="C443" s="759"/>
      <c r="D443" s="759"/>
      <c r="F443" s="760"/>
      <c r="G443" s="761"/>
      <c r="H443" s="761"/>
      <c r="I443" s="761"/>
      <c r="J443" s="762"/>
      <c r="P443" s="763"/>
      <c r="W443" s="759"/>
      <c r="Z443" s="31"/>
      <c r="AA443" s="31"/>
    </row>
    <row r="444" spans="3:27" ht="15.75" customHeight="1">
      <c r="C444" s="759"/>
      <c r="D444" s="759"/>
      <c r="F444" s="760"/>
      <c r="G444" s="761"/>
      <c r="H444" s="761"/>
      <c r="I444" s="761"/>
      <c r="J444" s="762"/>
      <c r="P444" s="763"/>
      <c r="W444" s="759"/>
      <c r="Z444" s="31"/>
      <c r="AA444" s="31"/>
    </row>
    <row r="445" spans="3:27" ht="15.75" customHeight="1">
      <c r="C445" s="759"/>
      <c r="D445" s="759"/>
      <c r="F445" s="760"/>
      <c r="G445" s="761"/>
      <c r="H445" s="761"/>
      <c r="I445" s="761"/>
      <c r="J445" s="762"/>
      <c r="P445" s="763"/>
      <c r="W445" s="759"/>
      <c r="Z445" s="31"/>
      <c r="AA445" s="31"/>
    </row>
    <row r="446" spans="3:27" ht="15.75" customHeight="1">
      <c r="C446" s="759"/>
      <c r="D446" s="759"/>
      <c r="F446" s="760"/>
      <c r="G446" s="761"/>
      <c r="H446" s="761"/>
      <c r="I446" s="761"/>
      <c r="J446" s="762"/>
      <c r="P446" s="763"/>
      <c r="W446" s="759"/>
      <c r="Z446" s="31"/>
      <c r="AA446" s="31"/>
    </row>
    <row r="447" spans="3:27" ht="15.75" customHeight="1">
      <c r="C447" s="759"/>
      <c r="D447" s="759"/>
      <c r="F447" s="760"/>
      <c r="G447" s="761"/>
      <c r="H447" s="761"/>
      <c r="I447" s="761"/>
      <c r="J447" s="762"/>
      <c r="P447" s="763"/>
      <c r="W447" s="759"/>
      <c r="Z447" s="31"/>
      <c r="AA447" s="31"/>
    </row>
    <row r="448" spans="3:27" ht="15.75" customHeight="1">
      <c r="C448" s="759"/>
      <c r="D448" s="759"/>
      <c r="F448" s="760"/>
      <c r="G448" s="761"/>
      <c r="H448" s="761"/>
      <c r="I448" s="761"/>
      <c r="J448" s="762"/>
      <c r="P448" s="763"/>
      <c r="W448" s="759"/>
      <c r="Z448" s="31"/>
      <c r="AA448" s="31"/>
    </row>
    <row r="449" spans="3:27" ht="15.75" customHeight="1">
      <c r="C449" s="759"/>
      <c r="D449" s="759"/>
      <c r="F449" s="760"/>
      <c r="G449" s="761"/>
      <c r="H449" s="761"/>
      <c r="I449" s="761"/>
      <c r="J449" s="762"/>
      <c r="P449" s="763"/>
      <c r="W449" s="759"/>
      <c r="Z449" s="31"/>
      <c r="AA449" s="31"/>
    </row>
    <row r="450" spans="3:27" ht="15.75" customHeight="1">
      <c r="C450" s="759"/>
      <c r="D450" s="759"/>
      <c r="F450" s="760"/>
      <c r="G450" s="761"/>
      <c r="H450" s="761"/>
      <c r="I450" s="761"/>
      <c r="J450" s="762"/>
      <c r="P450" s="763"/>
      <c r="W450" s="759"/>
      <c r="Z450" s="31"/>
      <c r="AA450" s="31"/>
    </row>
    <row r="451" spans="3:27" ht="15.75" customHeight="1">
      <c r="C451" s="759"/>
      <c r="D451" s="759"/>
      <c r="F451" s="760"/>
      <c r="G451" s="761"/>
      <c r="H451" s="761"/>
      <c r="I451" s="761"/>
      <c r="J451" s="762"/>
      <c r="P451" s="763"/>
      <c r="W451" s="759"/>
      <c r="Z451" s="31"/>
      <c r="AA451" s="31"/>
    </row>
    <row r="452" spans="3:27" ht="15.75" customHeight="1">
      <c r="C452" s="759"/>
      <c r="D452" s="759"/>
      <c r="F452" s="760"/>
      <c r="G452" s="761"/>
      <c r="H452" s="761"/>
      <c r="I452" s="761"/>
      <c r="J452" s="762"/>
      <c r="P452" s="763"/>
      <c r="W452" s="759"/>
      <c r="Z452" s="31"/>
      <c r="AA452" s="31"/>
    </row>
    <row r="453" spans="3:27" ht="15.75" customHeight="1">
      <c r="C453" s="759"/>
      <c r="D453" s="759"/>
      <c r="F453" s="760"/>
      <c r="G453" s="761"/>
      <c r="H453" s="761"/>
      <c r="I453" s="761"/>
      <c r="J453" s="762"/>
      <c r="P453" s="763"/>
      <c r="W453" s="759"/>
      <c r="Z453" s="31"/>
      <c r="AA453" s="31"/>
    </row>
    <row r="454" spans="3:27" ht="15.75" customHeight="1">
      <c r="C454" s="759"/>
      <c r="D454" s="759"/>
      <c r="F454" s="760"/>
      <c r="G454" s="761"/>
      <c r="H454" s="761"/>
      <c r="I454" s="761"/>
      <c r="J454" s="762"/>
      <c r="P454" s="763"/>
      <c r="W454" s="759"/>
      <c r="Z454" s="31"/>
      <c r="AA454" s="31"/>
    </row>
    <row r="455" spans="3:27" ht="15.75" customHeight="1">
      <c r="C455" s="759"/>
      <c r="D455" s="759"/>
      <c r="F455" s="760"/>
      <c r="G455" s="761"/>
      <c r="H455" s="761"/>
      <c r="I455" s="761"/>
      <c r="J455" s="762"/>
      <c r="P455" s="763"/>
      <c r="W455" s="759"/>
      <c r="Z455" s="31"/>
      <c r="AA455" s="31"/>
    </row>
    <row r="456" spans="3:27" ht="15.75" customHeight="1">
      <c r="C456" s="759"/>
      <c r="D456" s="759"/>
      <c r="F456" s="760"/>
      <c r="G456" s="761"/>
      <c r="H456" s="761"/>
      <c r="I456" s="761"/>
      <c r="J456" s="762"/>
      <c r="P456" s="763"/>
      <c r="W456" s="759"/>
      <c r="Z456" s="31"/>
      <c r="AA456" s="31"/>
    </row>
    <row r="457" spans="3:27" ht="15.75" customHeight="1">
      <c r="C457" s="759"/>
      <c r="D457" s="759"/>
      <c r="F457" s="760"/>
      <c r="G457" s="761"/>
      <c r="H457" s="761"/>
      <c r="I457" s="761"/>
      <c r="J457" s="762"/>
      <c r="P457" s="763"/>
      <c r="W457" s="759"/>
      <c r="Z457" s="31"/>
      <c r="AA457" s="31"/>
    </row>
    <row r="458" spans="3:27" ht="15.75" customHeight="1">
      <c r="C458" s="759"/>
      <c r="D458" s="759"/>
      <c r="F458" s="760"/>
      <c r="G458" s="761"/>
      <c r="H458" s="761"/>
      <c r="I458" s="761"/>
      <c r="J458" s="762"/>
      <c r="P458" s="763"/>
      <c r="W458" s="759"/>
      <c r="Z458" s="31"/>
      <c r="AA458" s="31"/>
    </row>
    <row r="459" spans="3:27" ht="15.75" customHeight="1">
      <c r="C459" s="759"/>
      <c r="D459" s="759"/>
      <c r="F459" s="760"/>
      <c r="G459" s="761"/>
      <c r="H459" s="761"/>
      <c r="I459" s="761"/>
      <c r="J459" s="762"/>
      <c r="P459" s="763"/>
      <c r="W459" s="759"/>
      <c r="Z459" s="31"/>
      <c r="AA459" s="31"/>
    </row>
    <row r="460" spans="3:27" ht="15.75" customHeight="1">
      <c r="C460" s="759"/>
      <c r="D460" s="759"/>
      <c r="F460" s="760"/>
      <c r="G460" s="761"/>
      <c r="H460" s="761"/>
      <c r="I460" s="761"/>
      <c r="J460" s="762"/>
      <c r="P460" s="763"/>
      <c r="W460" s="759"/>
      <c r="Z460" s="31"/>
      <c r="AA460" s="31"/>
    </row>
    <row r="461" spans="3:27" ht="15.75" customHeight="1">
      <c r="C461" s="759"/>
      <c r="D461" s="759"/>
      <c r="F461" s="760"/>
      <c r="G461" s="761"/>
      <c r="H461" s="761"/>
      <c r="I461" s="761"/>
      <c r="J461" s="762"/>
      <c r="P461" s="763"/>
      <c r="W461" s="759"/>
      <c r="Z461" s="31"/>
      <c r="AA461" s="31"/>
    </row>
    <row r="462" spans="3:27" ht="15.75" customHeight="1">
      <c r="C462" s="759"/>
      <c r="D462" s="759"/>
      <c r="F462" s="760"/>
      <c r="G462" s="761"/>
      <c r="H462" s="761"/>
      <c r="I462" s="761"/>
      <c r="J462" s="762"/>
      <c r="P462" s="763"/>
      <c r="W462" s="759"/>
      <c r="Z462" s="31"/>
      <c r="AA462" s="31"/>
    </row>
    <row r="463" spans="3:27" ht="15.75" customHeight="1">
      <c r="C463" s="759"/>
      <c r="D463" s="759"/>
      <c r="F463" s="760"/>
      <c r="G463" s="761"/>
      <c r="H463" s="761"/>
      <c r="I463" s="761"/>
      <c r="J463" s="762"/>
      <c r="P463" s="763"/>
      <c r="W463" s="759"/>
      <c r="Z463" s="31"/>
      <c r="AA463" s="31"/>
    </row>
    <row r="464" spans="3:27" ht="15.75" customHeight="1">
      <c r="C464" s="759"/>
      <c r="D464" s="759"/>
      <c r="F464" s="760"/>
      <c r="G464" s="761"/>
      <c r="H464" s="761"/>
      <c r="I464" s="761"/>
      <c r="J464" s="762"/>
      <c r="P464" s="763"/>
      <c r="W464" s="759"/>
      <c r="Z464" s="31"/>
      <c r="AA464" s="31"/>
    </row>
    <row r="465" spans="3:27" ht="15.75" customHeight="1">
      <c r="C465" s="759"/>
      <c r="D465" s="759"/>
      <c r="F465" s="760"/>
      <c r="G465" s="761"/>
      <c r="H465" s="761"/>
      <c r="I465" s="761"/>
      <c r="J465" s="762"/>
      <c r="P465" s="763"/>
      <c r="W465" s="759"/>
      <c r="Z465" s="31"/>
      <c r="AA465" s="31"/>
    </row>
    <row r="466" spans="3:27" ht="15.75" customHeight="1">
      <c r="C466" s="759"/>
      <c r="D466" s="759"/>
      <c r="F466" s="760"/>
      <c r="G466" s="761"/>
      <c r="H466" s="761"/>
      <c r="I466" s="761"/>
      <c r="J466" s="762"/>
      <c r="P466" s="763"/>
      <c r="W466" s="759"/>
      <c r="Z466" s="31"/>
      <c r="AA466" s="31"/>
    </row>
    <row r="467" spans="3:27" ht="15.75" customHeight="1">
      <c r="C467" s="759"/>
      <c r="D467" s="759"/>
      <c r="F467" s="760"/>
      <c r="G467" s="761"/>
      <c r="H467" s="761"/>
      <c r="I467" s="761"/>
      <c r="J467" s="762"/>
      <c r="P467" s="763"/>
      <c r="W467" s="759"/>
      <c r="Z467" s="31"/>
      <c r="AA467" s="31"/>
    </row>
    <row r="468" spans="3:27" ht="15.75" customHeight="1">
      <c r="C468" s="759"/>
      <c r="D468" s="759"/>
      <c r="F468" s="760"/>
      <c r="G468" s="761"/>
      <c r="H468" s="761"/>
      <c r="I468" s="761"/>
      <c r="J468" s="762"/>
      <c r="P468" s="763"/>
      <c r="W468" s="759"/>
      <c r="Z468" s="31"/>
      <c r="AA468" s="31"/>
    </row>
    <row r="469" spans="3:27" ht="15.75" customHeight="1">
      <c r="C469" s="759"/>
      <c r="D469" s="759"/>
      <c r="F469" s="760"/>
      <c r="G469" s="761"/>
      <c r="H469" s="761"/>
      <c r="I469" s="761"/>
      <c r="J469" s="762"/>
      <c r="P469" s="763"/>
      <c r="W469" s="759"/>
      <c r="Z469" s="31"/>
      <c r="AA469" s="31"/>
    </row>
    <row r="470" spans="3:27" ht="15.75" customHeight="1">
      <c r="C470" s="759"/>
      <c r="D470" s="759"/>
      <c r="F470" s="760"/>
      <c r="G470" s="761"/>
      <c r="H470" s="761"/>
      <c r="I470" s="761"/>
      <c r="J470" s="762"/>
      <c r="P470" s="763"/>
      <c r="W470" s="759"/>
      <c r="Z470" s="31"/>
      <c r="AA470" s="31"/>
    </row>
    <row r="471" spans="3:27" ht="15.75" customHeight="1">
      <c r="C471" s="759"/>
      <c r="D471" s="759"/>
      <c r="F471" s="760"/>
      <c r="G471" s="761"/>
      <c r="H471" s="761"/>
      <c r="I471" s="761"/>
      <c r="J471" s="762"/>
      <c r="P471" s="763"/>
      <c r="W471" s="759"/>
      <c r="Z471" s="31"/>
      <c r="AA471" s="31"/>
    </row>
    <row r="472" spans="3:27" ht="15.75" customHeight="1">
      <c r="C472" s="759"/>
      <c r="D472" s="759"/>
      <c r="F472" s="760"/>
      <c r="G472" s="761"/>
      <c r="H472" s="761"/>
      <c r="I472" s="761"/>
      <c r="J472" s="762"/>
      <c r="P472" s="763"/>
      <c r="W472" s="759"/>
      <c r="Z472" s="31"/>
      <c r="AA472" s="31"/>
    </row>
    <row r="473" spans="3:27" ht="15.75" customHeight="1">
      <c r="C473" s="759"/>
      <c r="D473" s="759"/>
      <c r="F473" s="760"/>
      <c r="G473" s="761"/>
      <c r="H473" s="761"/>
      <c r="I473" s="761"/>
      <c r="J473" s="762"/>
      <c r="P473" s="763"/>
      <c r="W473" s="759"/>
      <c r="Z473" s="31"/>
      <c r="AA473" s="31"/>
    </row>
    <row r="474" spans="3:27" ht="15.75" customHeight="1">
      <c r="C474" s="759"/>
      <c r="D474" s="759"/>
      <c r="F474" s="760"/>
      <c r="G474" s="761"/>
      <c r="H474" s="761"/>
      <c r="I474" s="761"/>
      <c r="J474" s="762"/>
      <c r="P474" s="763"/>
      <c r="W474" s="759"/>
      <c r="Z474" s="31"/>
      <c r="AA474" s="31"/>
    </row>
    <row r="475" spans="3:27" ht="15.75" customHeight="1">
      <c r="C475" s="759"/>
      <c r="D475" s="759"/>
      <c r="F475" s="760"/>
      <c r="G475" s="761"/>
      <c r="H475" s="761"/>
      <c r="I475" s="761"/>
      <c r="J475" s="762"/>
      <c r="P475" s="763"/>
      <c r="W475" s="759"/>
      <c r="Z475" s="31"/>
      <c r="AA475" s="31"/>
    </row>
    <row r="476" spans="3:27" ht="15.75" customHeight="1">
      <c r="C476" s="759"/>
      <c r="D476" s="759"/>
      <c r="F476" s="760"/>
      <c r="G476" s="761"/>
      <c r="H476" s="761"/>
      <c r="I476" s="761"/>
      <c r="J476" s="762"/>
      <c r="P476" s="763"/>
      <c r="W476" s="759"/>
      <c r="Z476" s="31"/>
      <c r="AA476" s="31"/>
    </row>
    <row r="477" spans="3:27" ht="15.75" customHeight="1">
      <c r="C477" s="759"/>
      <c r="D477" s="759"/>
      <c r="F477" s="760"/>
      <c r="G477" s="761"/>
      <c r="H477" s="761"/>
      <c r="I477" s="761"/>
      <c r="J477" s="762"/>
      <c r="P477" s="763"/>
      <c r="W477" s="759"/>
      <c r="Z477" s="31"/>
      <c r="AA477" s="31"/>
    </row>
    <row r="478" spans="3:27" ht="15.75" customHeight="1">
      <c r="C478" s="759"/>
      <c r="D478" s="759"/>
      <c r="F478" s="760"/>
      <c r="G478" s="761"/>
      <c r="H478" s="761"/>
      <c r="I478" s="761"/>
      <c r="J478" s="762"/>
      <c r="P478" s="763"/>
      <c r="W478" s="759"/>
      <c r="Z478" s="31"/>
      <c r="AA478" s="31"/>
    </row>
    <row r="479" spans="3:27" ht="15.75" customHeight="1">
      <c r="C479" s="759"/>
      <c r="D479" s="759"/>
      <c r="F479" s="760"/>
      <c r="G479" s="761"/>
      <c r="H479" s="761"/>
      <c r="I479" s="761"/>
      <c r="J479" s="762"/>
      <c r="P479" s="763"/>
      <c r="W479" s="759"/>
      <c r="Z479" s="31"/>
      <c r="AA479" s="31"/>
    </row>
    <row r="480" spans="3:27" ht="15.75" customHeight="1">
      <c r="C480" s="759"/>
      <c r="D480" s="759"/>
      <c r="F480" s="760"/>
      <c r="G480" s="761"/>
      <c r="H480" s="761"/>
      <c r="I480" s="761"/>
      <c r="J480" s="762"/>
      <c r="P480" s="763"/>
      <c r="W480" s="759"/>
      <c r="Z480" s="31"/>
      <c r="AA480" s="31"/>
    </row>
    <row r="481" spans="3:27" ht="15.75" customHeight="1">
      <c r="C481" s="759"/>
      <c r="D481" s="759"/>
      <c r="F481" s="760"/>
      <c r="G481" s="761"/>
      <c r="H481" s="761"/>
      <c r="I481" s="761"/>
      <c r="J481" s="762"/>
      <c r="P481" s="763"/>
      <c r="W481" s="759"/>
      <c r="Z481" s="31"/>
      <c r="AA481" s="31"/>
    </row>
    <row r="482" spans="3:27" ht="15.75" customHeight="1">
      <c r="C482" s="759"/>
      <c r="D482" s="759"/>
      <c r="F482" s="760"/>
      <c r="G482" s="761"/>
      <c r="H482" s="761"/>
      <c r="I482" s="761"/>
      <c r="J482" s="762"/>
      <c r="P482" s="763"/>
      <c r="W482" s="759"/>
      <c r="Z482" s="31"/>
      <c r="AA482" s="31"/>
    </row>
    <row r="483" spans="3:27" ht="15.75" customHeight="1">
      <c r="C483" s="759"/>
      <c r="D483" s="759"/>
      <c r="F483" s="760"/>
      <c r="G483" s="761"/>
      <c r="H483" s="761"/>
      <c r="I483" s="761"/>
      <c r="J483" s="762"/>
      <c r="P483" s="763"/>
      <c r="W483" s="759"/>
      <c r="Z483" s="31"/>
      <c r="AA483" s="31"/>
    </row>
    <row r="484" spans="3:27" ht="15.75" customHeight="1">
      <c r="C484" s="759"/>
      <c r="D484" s="759"/>
      <c r="F484" s="760"/>
      <c r="G484" s="761"/>
      <c r="H484" s="761"/>
      <c r="I484" s="761"/>
      <c r="J484" s="762"/>
      <c r="P484" s="763"/>
      <c r="W484" s="759"/>
      <c r="Z484" s="31"/>
      <c r="AA484" s="31"/>
    </row>
    <row r="485" spans="3:27" ht="15.75" customHeight="1">
      <c r="C485" s="759"/>
      <c r="D485" s="759"/>
      <c r="F485" s="760"/>
      <c r="G485" s="761"/>
      <c r="H485" s="761"/>
      <c r="I485" s="761"/>
      <c r="J485" s="762"/>
      <c r="P485" s="763"/>
      <c r="W485" s="759"/>
      <c r="Z485" s="31"/>
      <c r="AA485" s="31"/>
    </row>
    <row r="486" spans="3:27" ht="15.75" customHeight="1">
      <c r="C486" s="759"/>
      <c r="D486" s="759"/>
      <c r="F486" s="760"/>
      <c r="G486" s="761"/>
      <c r="H486" s="761"/>
      <c r="I486" s="761"/>
      <c r="J486" s="762"/>
      <c r="P486" s="763"/>
      <c r="W486" s="759"/>
      <c r="Z486" s="31"/>
      <c r="AA486" s="31"/>
    </row>
    <row r="487" spans="3:27" ht="15.75" customHeight="1">
      <c r="C487" s="759"/>
      <c r="D487" s="759"/>
      <c r="F487" s="760"/>
      <c r="G487" s="761"/>
      <c r="H487" s="761"/>
      <c r="I487" s="761"/>
      <c r="J487" s="762"/>
      <c r="P487" s="763"/>
      <c r="W487" s="759"/>
      <c r="Z487" s="31"/>
      <c r="AA487" s="31"/>
    </row>
    <row r="488" spans="3:27" ht="15.75" customHeight="1">
      <c r="C488" s="759"/>
      <c r="D488" s="759"/>
      <c r="F488" s="760"/>
      <c r="G488" s="761"/>
      <c r="H488" s="761"/>
      <c r="I488" s="761"/>
      <c r="J488" s="762"/>
      <c r="P488" s="763"/>
      <c r="W488" s="759"/>
      <c r="Z488" s="31"/>
      <c r="AA488" s="31"/>
    </row>
    <row r="489" spans="3:27" ht="15.75" customHeight="1">
      <c r="C489" s="759"/>
      <c r="D489" s="759"/>
      <c r="F489" s="760"/>
      <c r="G489" s="761"/>
      <c r="H489" s="761"/>
      <c r="I489" s="761"/>
      <c r="J489" s="762"/>
      <c r="P489" s="763"/>
      <c r="W489" s="759"/>
      <c r="Z489" s="31"/>
      <c r="AA489" s="31"/>
    </row>
    <row r="490" spans="3:27" ht="15.75" customHeight="1">
      <c r="C490" s="759"/>
      <c r="D490" s="759"/>
      <c r="F490" s="760"/>
      <c r="G490" s="761"/>
      <c r="H490" s="761"/>
      <c r="I490" s="761"/>
      <c r="J490" s="762"/>
      <c r="P490" s="763"/>
      <c r="W490" s="759"/>
      <c r="Z490" s="31"/>
      <c r="AA490" s="31"/>
    </row>
    <row r="491" spans="3:27" ht="15.75" customHeight="1">
      <c r="C491" s="759"/>
      <c r="D491" s="759"/>
      <c r="F491" s="760"/>
      <c r="G491" s="761"/>
      <c r="H491" s="761"/>
      <c r="I491" s="761"/>
      <c r="J491" s="762"/>
      <c r="P491" s="763"/>
      <c r="W491" s="759"/>
      <c r="Z491" s="31"/>
      <c r="AA491" s="31"/>
    </row>
    <row r="492" spans="3:27" ht="15.75" customHeight="1">
      <c r="C492" s="759"/>
      <c r="D492" s="759"/>
      <c r="F492" s="760"/>
      <c r="G492" s="761"/>
      <c r="H492" s="761"/>
      <c r="I492" s="761"/>
      <c r="J492" s="762"/>
      <c r="P492" s="763"/>
      <c r="W492" s="759"/>
      <c r="Z492" s="31"/>
      <c r="AA492" s="31"/>
    </row>
    <row r="493" spans="3:27" ht="15.75" customHeight="1">
      <c r="C493" s="759"/>
      <c r="D493" s="759"/>
      <c r="F493" s="760"/>
      <c r="G493" s="761"/>
      <c r="H493" s="761"/>
      <c r="I493" s="761"/>
      <c r="J493" s="762"/>
      <c r="P493" s="763"/>
      <c r="W493" s="759"/>
      <c r="Z493" s="31"/>
      <c r="AA493" s="31"/>
    </row>
    <row r="494" spans="3:27" ht="15.75" customHeight="1">
      <c r="C494" s="759"/>
      <c r="D494" s="759"/>
      <c r="F494" s="760"/>
      <c r="G494" s="761"/>
      <c r="H494" s="761"/>
      <c r="I494" s="761"/>
      <c r="J494" s="762"/>
      <c r="P494" s="763"/>
      <c r="W494" s="759"/>
      <c r="Z494" s="31"/>
      <c r="AA494" s="31"/>
    </row>
    <row r="495" spans="3:27" ht="15.75" customHeight="1">
      <c r="C495" s="759"/>
      <c r="D495" s="759"/>
      <c r="F495" s="760"/>
      <c r="G495" s="761"/>
      <c r="H495" s="761"/>
      <c r="I495" s="761"/>
      <c r="J495" s="762"/>
      <c r="P495" s="763"/>
      <c r="W495" s="759"/>
      <c r="Z495" s="31"/>
      <c r="AA495" s="31"/>
    </row>
    <row r="496" spans="3:27" ht="15.75" customHeight="1">
      <c r="C496" s="759"/>
      <c r="D496" s="759"/>
      <c r="F496" s="760"/>
      <c r="G496" s="761"/>
      <c r="H496" s="761"/>
      <c r="I496" s="761"/>
      <c r="J496" s="762"/>
      <c r="P496" s="763"/>
      <c r="W496" s="759"/>
      <c r="Z496" s="31"/>
      <c r="AA496" s="31"/>
    </row>
    <row r="497" spans="3:27" ht="15.75" customHeight="1">
      <c r="C497" s="759"/>
      <c r="D497" s="759"/>
      <c r="F497" s="760"/>
      <c r="G497" s="761"/>
      <c r="H497" s="761"/>
      <c r="I497" s="761"/>
      <c r="J497" s="762"/>
      <c r="P497" s="763"/>
      <c r="W497" s="759"/>
      <c r="Z497" s="31"/>
      <c r="AA497" s="31"/>
    </row>
    <row r="498" spans="3:27" ht="15.75" customHeight="1">
      <c r="C498" s="759"/>
      <c r="D498" s="759"/>
      <c r="F498" s="760"/>
      <c r="G498" s="761"/>
      <c r="H498" s="761"/>
      <c r="I498" s="761"/>
      <c r="J498" s="762"/>
      <c r="P498" s="763"/>
      <c r="W498" s="759"/>
      <c r="Z498" s="31"/>
      <c r="AA498" s="31"/>
    </row>
    <row r="499" spans="3:27" ht="15.75" customHeight="1">
      <c r="C499" s="759"/>
      <c r="D499" s="759"/>
      <c r="F499" s="760"/>
      <c r="G499" s="761"/>
      <c r="H499" s="761"/>
      <c r="I499" s="761"/>
      <c r="J499" s="762"/>
      <c r="P499" s="763"/>
      <c r="W499" s="759"/>
      <c r="Z499" s="31"/>
      <c r="AA499" s="31"/>
    </row>
    <row r="500" spans="3:27" ht="15.75" customHeight="1">
      <c r="C500" s="759"/>
      <c r="D500" s="759"/>
      <c r="F500" s="760"/>
      <c r="G500" s="761"/>
      <c r="H500" s="761"/>
      <c r="I500" s="761"/>
      <c r="J500" s="762"/>
      <c r="P500" s="763"/>
      <c r="W500" s="759"/>
      <c r="Z500" s="31"/>
      <c r="AA500" s="31"/>
    </row>
    <row r="501" spans="3:27" ht="15.75" customHeight="1">
      <c r="C501" s="759"/>
      <c r="D501" s="759"/>
      <c r="F501" s="760"/>
      <c r="G501" s="761"/>
      <c r="H501" s="761"/>
      <c r="I501" s="761"/>
      <c r="J501" s="762"/>
      <c r="P501" s="763"/>
      <c r="W501" s="759"/>
      <c r="Z501" s="31"/>
      <c r="AA501" s="31"/>
    </row>
    <row r="502" spans="3:27" ht="15.75" customHeight="1">
      <c r="C502" s="759"/>
      <c r="D502" s="759"/>
      <c r="F502" s="760"/>
      <c r="G502" s="761"/>
      <c r="H502" s="761"/>
      <c r="I502" s="761"/>
      <c r="J502" s="762"/>
      <c r="P502" s="763"/>
      <c r="W502" s="759"/>
      <c r="Z502" s="31"/>
      <c r="AA502" s="31"/>
    </row>
    <row r="503" spans="3:27" ht="15.75" customHeight="1">
      <c r="C503" s="759"/>
      <c r="D503" s="759"/>
      <c r="F503" s="760"/>
      <c r="G503" s="761"/>
      <c r="H503" s="761"/>
      <c r="I503" s="761"/>
      <c r="J503" s="762"/>
      <c r="P503" s="763"/>
      <c r="W503" s="759"/>
      <c r="Z503" s="31"/>
      <c r="AA503" s="31"/>
    </row>
    <row r="504" spans="3:27" ht="15.75" customHeight="1">
      <c r="C504" s="759"/>
      <c r="D504" s="759"/>
      <c r="F504" s="760"/>
      <c r="G504" s="761"/>
      <c r="H504" s="761"/>
      <c r="I504" s="761"/>
      <c r="J504" s="762"/>
      <c r="P504" s="763"/>
      <c r="W504" s="759"/>
      <c r="Z504" s="31"/>
      <c r="AA504" s="31"/>
    </row>
    <row r="505" spans="3:27" ht="15.75" customHeight="1">
      <c r="C505" s="759"/>
      <c r="D505" s="759"/>
      <c r="F505" s="760"/>
      <c r="G505" s="761"/>
      <c r="H505" s="761"/>
      <c r="I505" s="761"/>
      <c r="J505" s="762"/>
      <c r="P505" s="763"/>
      <c r="W505" s="759"/>
      <c r="Z505" s="31"/>
      <c r="AA505" s="31"/>
    </row>
    <row r="506" spans="3:27" ht="15.75" customHeight="1">
      <c r="C506" s="759"/>
      <c r="D506" s="759"/>
      <c r="F506" s="760"/>
      <c r="G506" s="761"/>
      <c r="H506" s="761"/>
      <c r="I506" s="761"/>
      <c r="J506" s="762"/>
      <c r="P506" s="763"/>
      <c r="W506" s="759"/>
      <c r="Z506" s="31"/>
      <c r="AA506" s="31"/>
    </row>
    <row r="507" spans="3:27" ht="15.75" customHeight="1">
      <c r="C507" s="759"/>
      <c r="D507" s="759"/>
      <c r="F507" s="760"/>
      <c r="G507" s="761"/>
      <c r="H507" s="761"/>
      <c r="I507" s="761"/>
      <c r="J507" s="762"/>
      <c r="P507" s="763"/>
      <c r="W507" s="759"/>
      <c r="Z507" s="31"/>
      <c r="AA507" s="31"/>
    </row>
    <row r="508" spans="3:27" ht="15.75" customHeight="1">
      <c r="C508" s="759"/>
      <c r="D508" s="759"/>
      <c r="F508" s="760"/>
      <c r="G508" s="761"/>
      <c r="H508" s="761"/>
      <c r="I508" s="761"/>
      <c r="J508" s="762"/>
      <c r="P508" s="763"/>
      <c r="W508" s="759"/>
      <c r="Z508" s="31"/>
      <c r="AA508" s="31"/>
    </row>
    <row r="509" spans="3:27" ht="15.75" customHeight="1">
      <c r="C509" s="759"/>
      <c r="D509" s="759"/>
      <c r="F509" s="760"/>
      <c r="G509" s="761"/>
      <c r="H509" s="761"/>
      <c r="I509" s="761"/>
      <c r="J509" s="762"/>
      <c r="P509" s="763"/>
      <c r="W509" s="759"/>
      <c r="Z509" s="31"/>
      <c r="AA509" s="31"/>
    </row>
    <row r="510" spans="3:27" ht="15.75" customHeight="1">
      <c r="C510" s="759"/>
      <c r="D510" s="759"/>
      <c r="F510" s="760"/>
      <c r="G510" s="761"/>
      <c r="H510" s="761"/>
      <c r="I510" s="761"/>
      <c r="J510" s="762"/>
      <c r="P510" s="763"/>
      <c r="W510" s="759"/>
      <c r="Z510" s="31"/>
      <c r="AA510" s="31"/>
    </row>
    <row r="511" spans="3:27" ht="15.75" customHeight="1">
      <c r="C511" s="759"/>
      <c r="D511" s="759"/>
      <c r="F511" s="760"/>
      <c r="G511" s="761"/>
      <c r="H511" s="761"/>
      <c r="I511" s="761"/>
      <c r="J511" s="762"/>
      <c r="P511" s="763"/>
      <c r="W511" s="759"/>
      <c r="Z511" s="31"/>
      <c r="AA511" s="31"/>
    </row>
    <row r="512" spans="3:27" ht="15.75" customHeight="1">
      <c r="C512" s="759"/>
      <c r="D512" s="759"/>
      <c r="F512" s="760"/>
      <c r="G512" s="761"/>
      <c r="H512" s="761"/>
      <c r="I512" s="761"/>
      <c r="J512" s="762"/>
      <c r="P512" s="763"/>
      <c r="W512" s="759"/>
      <c r="Z512" s="31"/>
      <c r="AA512" s="31"/>
    </row>
    <row r="513" spans="3:27" ht="15.75" customHeight="1">
      <c r="C513" s="759"/>
      <c r="D513" s="759"/>
      <c r="F513" s="760"/>
      <c r="G513" s="761"/>
      <c r="H513" s="761"/>
      <c r="I513" s="761"/>
      <c r="J513" s="762"/>
      <c r="P513" s="763"/>
      <c r="W513" s="759"/>
      <c r="Z513" s="31"/>
      <c r="AA513" s="31"/>
    </row>
    <row r="514" spans="3:27" ht="15.75" customHeight="1">
      <c r="C514" s="759"/>
      <c r="D514" s="759"/>
      <c r="F514" s="760"/>
      <c r="G514" s="761"/>
      <c r="H514" s="761"/>
      <c r="I514" s="761"/>
      <c r="J514" s="762"/>
      <c r="P514" s="763"/>
      <c r="W514" s="759"/>
      <c r="Z514" s="31"/>
      <c r="AA514" s="31"/>
    </row>
    <row r="515" spans="3:27" ht="15.75" customHeight="1">
      <c r="C515" s="759"/>
      <c r="D515" s="759"/>
      <c r="F515" s="760"/>
      <c r="G515" s="761"/>
      <c r="H515" s="761"/>
      <c r="I515" s="761"/>
      <c r="J515" s="762"/>
      <c r="P515" s="763"/>
      <c r="W515" s="759"/>
      <c r="Z515" s="31"/>
      <c r="AA515" s="31"/>
    </row>
    <row r="516" spans="3:27" ht="15.75" customHeight="1">
      <c r="C516" s="759"/>
      <c r="D516" s="759"/>
      <c r="F516" s="760"/>
      <c r="G516" s="761"/>
      <c r="H516" s="761"/>
      <c r="I516" s="761"/>
      <c r="J516" s="762"/>
      <c r="P516" s="763"/>
      <c r="W516" s="759"/>
      <c r="Z516" s="31"/>
      <c r="AA516" s="31"/>
    </row>
    <row r="517" spans="3:27" ht="15.75" customHeight="1">
      <c r="C517" s="759"/>
      <c r="D517" s="759"/>
      <c r="F517" s="760"/>
      <c r="G517" s="761"/>
      <c r="H517" s="761"/>
      <c r="I517" s="761"/>
      <c r="J517" s="762"/>
      <c r="P517" s="763"/>
      <c r="W517" s="759"/>
      <c r="Z517" s="31"/>
      <c r="AA517" s="31"/>
    </row>
    <row r="518" spans="3:27" ht="15.75" customHeight="1">
      <c r="C518" s="759"/>
      <c r="D518" s="759"/>
      <c r="F518" s="760"/>
      <c r="G518" s="761"/>
      <c r="H518" s="761"/>
      <c r="I518" s="761"/>
      <c r="J518" s="762"/>
      <c r="P518" s="763"/>
      <c r="W518" s="759"/>
      <c r="Z518" s="31"/>
      <c r="AA518" s="31"/>
    </row>
    <row r="519" spans="3:27" ht="15.75" customHeight="1">
      <c r="C519" s="759"/>
      <c r="D519" s="759"/>
      <c r="F519" s="760"/>
      <c r="G519" s="761"/>
      <c r="H519" s="761"/>
      <c r="I519" s="761"/>
      <c r="J519" s="762"/>
      <c r="P519" s="763"/>
      <c r="W519" s="759"/>
      <c r="Z519" s="31"/>
      <c r="AA519" s="31"/>
    </row>
    <row r="520" spans="3:27" ht="15.75" customHeight="1">
      <c r="C520" s="759"/>
      <c r="D520" s="759"/>
      <c r="F520" s="760"/>
      <c r="G520" s="761"/>
      <c r="H520" s="761"/>
      <c r="I520" s="761"/>
      <c r="J520" s="762"/>
      <c r="P520" s="763"/>
      <c r="W520" s="759"/>
      <c r="Z520" s="31"/>
      <c r="AA520" s="31"/>
    </row>
    <row r="521" spans="3:27" ht="15.75" customHeight="1">
      <c r="C521" s="759"/>
      <c r="D521" s="759"/>
      <c r="F521" s="760"/>
      <c r="G521" s="761"/>
      <c r="H521" s="761"/>
      <c r="I521" s="761"/>
      <c r="J521" s="762"/>
      <c r="P521" s="763"/>
      <c r="W521" s="759"/>
      <c r="Z521" s="31"/>
      <c r="AA521" s="31"/>
    </row>
    <row r="522" spans="3:27" ht="15.75" customHeight="1">
      <c r="C522" s="759"/>
      <c r="D522" s="759"/>
      <c r="F522" s="760"/>
      <c r="G522" s="761"/>
      <c r="H522" s="761"/>
      <c r="I522" s="761"/>
      <c r="J522" s="762"/>
      <c r="P522" s="763"/>
      <c r="W522" s="759"/>
      <c r="Z522" s="31"/>
      <c r="AA522" s="31"/>
    </row>
    <row r="523" spans="3:27" ht="15.75" customHeight="1">
      <c r="C523" s="759"/>
      <c r="D523" s="759"/>
      <c r="F523" s="760"/>
      <c r="G523" s="761"/>
      <c r="H523" s="761"/>
      <c r="I523" s="761"/>
      <c r="J523" s="762"/>
      <c r="P523" s="763"/>
      <c r="W523" s="759"/>
      <c r="Z523" s="31"/>
      <c r="AA523" s="31"/>
    </row>
    <row r="524" spans="3:27" ht="15.75" customHeight="1">
      <c r="C524" s="759"/>
      <c r="D524" s="759"/>
      <c r="F524" s="760"/>
      <c r="G524" s="761"/>
      <c r="H524" s="761"/>
      <c r="I524" s="761"/>
      <c r="J524" s="762"/>
      <c r="P524" s="763"/>
      <c r="W524" s="759"/>
      <c r="Z524" s="31"/>
      <c r="AA524" s="31"/>
    </row>
    <row r="525" spans="3:27" ht="15.75" customHeight="1">
      <c r="C525" s="759"/>
      <c r="D525" s="759"/>
      <c r="F525" s="760"/>
      <c r="G525" s="761"/>
      <c r="H525" s="761"/>
      <c r="I525" s="761"/>
      <c r="J525" s="762"/>
      <c r="P525" s="763"/>
      <c r="W525" s="759"/>
      <c r="Z525" s="31"/>
      <c r="AA525" s="31"/>
    </row>
    <row r="526" spans="3:27" ht="15.75" customHeight="1">
      <c r="C526" s="759"/>
      <c r="D526" s="759"/>
      <c r="F526" s="760"/>
      <c r="G526" s="761"/>
      <c r="H526" s="761"/>
      <c r="I526" s="761"/>
      <c r="J526" s="762"/>
      <c r="P526" s="763"/>
      <c r="W526" s="759"/>
      <c r="Z526" s="31"/>
      <c r="AA526" s="31"/>
    </row>
    <row r="527" spans="3:27" ht="15.75" customHeight="1">
      <c r="C527" s="759"/>
      <c r="D527" s="759"/>
      <c r="F527" s="760"/>
      <c r="G527" s="761"/>
      <c r="H527" s="761"/>
      <c r="I527" s="761"/>
      <c r="J527" s="762"/>
      <c r="P527" s="763"/>
      <c r="W527" s="759"/>
      <c r="Z527" s="31"/>
      <c r="AA527" s="31"/>
    </row>
    <row r="528" spans="3:27" ht="15.75" customHeight="1">
      <c r="C528" s="759"/>
      <c r="D528" s="759"/>
      <c r="F528" s="760"/>
      <c r="G528" s="761"/>
      <c r="H528" s="761"/>
      <c r="I528" s="761"/>
      <c r="J528" s="762"/>
      <c r="P528" s="763"/>
      <c r="W528" s="759"/>
      <c r="Z528" s="31"/>
      <c r="AA528" s="31"/>
    </row>
    <row r="529" spans="3:27" ht="15.75" customHeight="1">
      <c r="C529" s="759"/>
      <c r="D529" s="759"/>
      <c r="F529" s="760"/>
      <c r="G529" s="761"/>
      <c r="H529" s="761"/>
      <c r="I529" s="761"/>
      <c r="J529" s="762"/>
      <c r="P529" s="763"/>
      <c r="W529" s="759"/>
      <c r="Z529" s="31"/>
      <c r="AA529" s="31"/>
    </row>
    <row r="530" spans="3:27" ht="15.75" customHeight="1">
      <c r="C530" s="759"/>
      <c r="D530" s="759"/>
      <c r="F530" s="760"/>
      <c r="G530" s="761"/>
      <c r="H530" s="761"/>
      <c r="I530" s="761"/>
      <c r="J530" s="762"/>
      <c r="P530" s="763"/>
      <c r="W530" s="759"/>
      <c r="Z530" s="31"/>
      <c r="AA530" s="31"/>
    </row>
    <row r="531" spans="3:27" ht="15.75" customHeight="1">
      <c r="C531" s="759"/>
      <c r="D531" s="759"/>
      <c r="F531" s="760"/>
      <c r="G531" s="761"/>
      <c r="H531" s="761"/>
      <c r="I531" s="761"/>
      <c r="J531" s="762"/>
      <c r="P531" s="763"/>
      <c r="W531" s="759"/>
      <c r="Z531" s="31"/>
      <c r="AA531" s="31"/>
    </row>
    <row r="532" spans="3:27" ht="15.75" customHeight="1">
      <c r="C532" s="759"/>
      <c r="D532" s="759"/>
      <c r="F532" s="760"/>
      <c r="G532" s="761"/>
      <c r="H532" s="761"/>
      <c r="I532" s="761"/>
      <c r="J532" s="762"/>
      <c r="P532" s="763"/>
      <c r="W532" s="759"/>
      <c r="Z532" s="31"/>
      <c r="AA532" s="31"/>
    </row>
    <row r="533" spans="3:27" ht="15.75" customHeight="1">
      <c r="C533" s="759"/>
      <c r="D533" s="759"/>
      <c r="F533" s="760"/>
      <c r="G533" s="761"/>
      <c r="H533" s="761"/>
      <c r="I533" s="761"/>
      <c r="J533" s="762"/>
      <c r="P533" s="763"/>
      <c r="W533" s="759"/>
      <c r="Z533" s="31"/>
      <c r="AA533" s="31"/>
    </row>
    <row r="534" spans="3:27" ht="15.75" customHeight="1">
      <c r="C534" s="759"/>
      <c r="D534" s="759"/>
      <c r="F534" s="760"/>
      <c r="G534" s="761"/>
      <c r="H534" s="761"/>
      <c r="I534" s="761"/>
      <c r="J534" s="762"/>
      <c r="P534" s="763"/>
      <c r="W534" s="759"/>
      <c r="Z534" s="31"/>
      <c r="AA534" s="31"/>
    </row>
    <row r="535" spans="3:27" ht="15.75" customHeight="1">
      <c r="C535" s="759"/>
      <c r="D535" s="759"/>
      <c r="F535" s="760"/>
      <c r="G535" s="761"/>
      <c r="H535" s="761"/>
      <c r="I535" s="761"/>
      <c r="J535" s="762"/>
      <c r="P535" s="763"/>
      <c r="W535" s="759"/>
      <c r="Z535" s="31"/>
      <c r="AA535" s="31"/>
    </row>
    <row r="536" spans="3:27" ht="15.75" customHeight="1">
      <c r="C536" s="759"/>
      <c r="D536" s="759"/>
      <c r="F536" s="760"/>
      <c r="G536" s="761"/>
      <c r="H536" s="761"/>
      <c r="I536" s="761"/>
      <c r="J536" s="762"/>
      <c r="P536" s="763"/>
      <c r="W536" s="759"/>
      <c r="Z536" s="31"/>
      <c r="AA536" s="31"/>
    </row>
    <row r="537" spans="3:27" ht="15.75" customHeight="1">
      <c r="C537" s="759"/>
      <c r="D537" s="759"/>
      <c r="F537" s="760"/>
      <c r="G537" s="761"/>
      <c r="H537" s="761"/>
      <c r="I537" s="761"/>
      <c r="J537" s="762"/>
      <c r="P537" s="763"/>
      <c r="W537" s="759"/>
      <c r="Z537" s="31"/>
      <c r="AA537" s="31"/>
    </row>
    <row r="538" spans="3:27" ht="15.75" customHeight="1">
      <c r="C538" s="759"/>
      <c r="D538" s="759"/>
      <c r="F538" s="760"/>
      <c r="G538" s="761"/>
      <c r="H538" s="761"/>
      <c r="I538" s="761"/>
      <c r="J538" s="762"/>
      <c r="P538" s="763"/>
      <c r="W538" s="759"/>
      <c r="Z538" s="31"/>
      <c r="AA538" s="31"/>
    </row>
    <row r="539" spans="3:27" ht="15.75" customHeight="1">
      <c r="C539" s="759"/>
      <c r="D539" s="759"/>
      <c r="F539" s="760"/>
      <c r="G539" s="761"/>
      <c r="H539" s="761"/>
      <c r="I539" s="761"/>
      <c r="J539" s="762"/>
      <c r="P539" s="763"/>
      <c r="W539" s="759"/>
      <c r="Z539" s="31"/>
      <c r="AA539" s="31"/>
    </row>
    <row r="540" spans="3:27" ht="15.75" customHeight="1">
      <c r="C540" s="759"/>
      <c r="D540" s="759"/>
      <c r="F540" s="760"/>
      <c r="G540" s="761"/>
      <c r="H540" s="761"/>
      <c r="I540" s="761"/>
      <c r="J540" s="762"/>
      <c r="P540" s="763"/>
      <c r="W540" s="759"/>
      <c r="Z540" s="31"/>
      <c r="AA540" s="31"/>
    </row>
    <row r="541" spans="3:27" ht="15.75" customHeight="1">
      <c r="C541" s="759"/>
      <c r="D541" s="759"/>
      <c r="F541" s="760"/>
      <c r="G541" s="761"/>
      <c r="H541" s="761"/>
      <c r="I541" s="761"/>
      <c r="J541" s="762"/>
      <c r="P541" s="763"/>
      <c r="W541" s="759"/>
      <c r="Z541" s="31"/>
      <c r="AA541" s="31"/>
    </row>
    <row r="542" spans="3:27" ht="15.75" customHeight="1">
      <c r="C542" s="759"/>
      <c r="D542" s="759"/>
      <c r="F542" s="760"/>
      <c r="G542" s="761"/>
      <c r="H542" s="761"/>
      <c r="I542" s="761"/>
      <c r="J542" s="762"/>
      <c r="P542" s="763"/>
      <c r="W542" s="759"/>
      <c r="Z542" s="31"/>
      <c r="AA542" s="31"/>
    </row>
    <row r="543" spans="3:27" ht="15.75" customHeight="1">
      <c r="C543" s="759"/>
      <c r="D543" s="759"/>
      <c r="F543" s="760"/>
      <c r="G543" s="761"/>
      <c r="H543" s="761"/>
      <c r="I543" s="761"/>
      <c r="J543" s="762"/>
      <c r="P543" s="763"/>
      <c r="W543" s="759"/>
      <c r="Z543" s="31"/>
      <c r="AA543" s="31"/>
    </row>
    <row r="544" spans="3:27" ht="15.75" customHeight="1">
      <c r="C544" s="759"/>
      <c r="D544" s="759"/>
      <c r="F544" s="760"/>
      <c r="G544" s="761"/>
      <c r="H544" s="761"/>
      <c r="I544" s="761"/>
      <c r="J544" s="762"/>
      <c r="P544" s="763"/>
      <c r="W544" s="759"/>
      <c r="Z544" s="31"/>
      <c r="AA544" s="31"/>
    </row>
    <row r="545" spans="3:27" ht="15.75" customHeight="1">
      <c r="C545" s="759"/>
      <c r="D545" s="759"/>
      <c r="F545" s="760"/>
      <c r="G545" s="761"/>
      <c r="H545" s="761"/>
      <c r="I545" s="761"/>
      <c r="J545" s="762"/>
      <c r="P545" s="763"/>
      <c r="W545" s="759"/>
      <c r="Z545" s="31"/>
      <c r="AA545" s="31"/>
    </row>
    <row r="546" spans="3:27" ht="15.75" customHeight="1">
      <c r="C546" s="759"/>
      <c r="D546" s="759"/>
      <c r="F546" s="760"/>
      <c r="G546" s="761"/>
      <c r="H546" s="761"/>
      <c r="I546" s="761"/>
      <c r="J546" s="762"/>
      <c r="P546" s="763"/>
      <c r="W546" s="759"/>
      <c r="Z546" s="31"/>
      <c r="AA546" s="31"/>
    </row>
    <row r="547" spans="3:27" ht="15.75" customHeight="1">
      <c r="C547" s="759"/>
      <c r="D547" s="759"/>
      <c r="F547" s="760"/>
      <c r="G547" s="761"/>
      <c r="H547" s="761"/>
      <c r="I547" s="761"/>
      <c r="J547" s="762"/>
      <c r="P547" s="763"/>
      <c r="W547" s="759"/>
      <c r="Z547" s="31"/>
      <c r="AA547" s="31"/>
    </row>
    <row r="548" spans="3:27" ht="15.75" customHeight="1">
      <c r="C548" s="759"/>
      <c r="D548" s="759"/>
      <c r="F548" s="760"/>
      <c r="G548" s="761"/>
      <c r="H548" s="761"/>
      <c r="I548" s="761"/>
      <c r="J548" s="762"/>
      <c r="P548" s="763"/>
      <c r="W548" s="759"/>
      <c r="Z548" s="31"/>
      <c r="AA548" s="31"/>
    </row>
    <row r="549" spans="3:27" ht="15.75" customHeight="1">
      <c r="C549" s="759"/>
      <c r="D549" s="759"/>
      <c r="F549" s="760"/>
      <c r="G549" s="761"/>
      <c r="H549" s="761"/>
      <c r="I549" s="761"/>
      <c r="J549" s="762"/>
      <c r="P549" s="763"/>
      <c r="W549" s="759"/>
      <c r="Z549" s="31"/>
      <c r="AA549" s="31"/>
    </row>
    <row r="550" spans="3:27" ht="15.75" customHeight="1">
      <c r="C550" s="759"/>
      <c r="D550" s="759"/>
      <c r="F550" s="760"/>
      <c r="G550" s="761"/>
      <c r="H550" s="761"/>
      <c r="I550" s="761"/>
      <c r="J550" s="762"/>
      <c r="P550" s="763"/>
      <c r="W550" s="759"/>
      <c r="Z550" s="31"/>
      <c r="AA550" s="31"/>
    </row>
    <row r="551" spans="3:27" ht="15.75" customHeight="1">
      <c r="C551" s="759"/>
      <c r="D551" s="759"/>
      <c r="F551" s="760"/>
      <c r="G551" s="761"/>
      <c r="H551" s="761"/>
      <c r="I551" s="761"/>
      <c r="J551" s="762"/>
      <c r="P551" s="763"/>
      <c r="W551" s="759"/>
      <c r="Z551" s="31"/>
      <c r="AA551" s="31"/>
    </row>
    <row r="552" spans="3:27" ht="15.75" customHeight="1">
      <c r="C552" s="759"/>
      <c r="D552" s="759"/>
      <c r="F552" s="760"/>
      <c r="G552" s="761"/>
      <c r="H552" s="761"/>
      <c r="I552" s="761"/>
      <c r="J552" s="762"/>
      <c r="P552" s="763"/>
      <c r="W552" s="759"/>
      <c r="Z552" s="31"/>
      <c r="AA552" s="31"/>
    </row>
    <row r="553" spans="3:27" ht="15.75" customHeight="1">
      <c r="C553" s="759"/>
      <c r="D553" s="759"/>
      <c r="F553" s="760"/>
      <c r="G553" s="761"/>
      <c r="H553" s="761"/>
      <c r="I553" s="761"/>
      <c r="J553" s="762"/>
      <c r="P553" s="763"/>
      <c r="W553" s="759"/>
      <c r="Z553" s="31"/>
      <c r="AA553" s="31"/>
    </row>
    <row r="554" spans="3:27" ht="15.75" customHeight="1">
      <c r="C554" s="759"/>
      <c r="D554" s="759"/>
      <c r="F554" s="760"/>
      <c r="G554" s="761"/>
      <c r="H554" s="761"/>
      <c r="I554" s="761"/>
      <c r="J554" s="762"/>
      <c r="P554" s="763"/>
      <c r="W554" s="759"/>
      <c r="Z554" s="31"/>
      <c r="AA554" s="31"/>
    </row>
    <row r="555" spans="3:27" ht="15.75" customHeight="1">
      <c r="C555" s="759"/>
      <c r="D555" s="759"/>
      <c r="F555" s="760"/>
      <c r="G555" s="761"/>
      <c r="H555" s="761"/>
      <c r="I555" s="761"/>
      <c r="J555" s="762"/>
      <c r="P555" s="763"/>
      <c r="W555" s="759"/>
      <c r="Z555" s="31"/>
      <c r="AA555" s="31"/>
    </row>
    <row r="556" spans="3:27" ht="15.75" customHeight="1">
      <c r="C556" s="759"/>
      <c r="D556" s="759"/>
      <c r="F556" s="760"/>
      <c r="G556" s="761"/>
      <c r="H556" s="761"/>
      <c r="I556" s="761"/>
      <c r="J556" s="762"/>
      <c r="P556" s="763"/>
      <c r="W556" s="759"/>
      <c r="Z556" s="31"/>
      <c r="AA556" s="31"/>
    </row>
    <row r="557" spans="3:27" ht="15.75" customHeight="1">
      <c r="C557" s="759"/>
      <c r="D557" s="759"/>
      <c r="F557" s="760"/>
      <c r="G557" s="761"/>
      <c r="H557" s="761"/>
      <c r="I557" s="761"/>
      <c r="J557" s="762"/>
      <c r="P557" s="763"/>
      <c r="W557" s="759"/>
      <c r="Z557" s="31"/>
      <c r="AA557" s="31"/>
    </row>
    <row r="558" spans="3:27" ht="15.75" customHeight="1">
      <c r="C558" s="759"/>
      <c r="D558" s="759"/>
      <c r="F558" s="760"/>
      <c r="G558" s="761"/>
      <c r="H558" s="761"/>
      <c r="I558" s="761"/>
      <c r="J558" s="762"/>
      <c r="P558" s="763"/>
      <c r="W558" s="759"/>
      <c r="Z558" s="31"/>
      <c r="AA558" s="31"/>
    </row>
    <row r="559" spans="3:27" ht="15.75" customHeight="1">
      <c r="C559" s="759"/>
      <c r="D559" s="759"/>
      <c r="F559" s="760"/>
      <c r="G559" s="761"/>
      <c r="H559" s="761"/>
      <c r="I559" s="761"/>
      <c r="J559" s="762"/>
      <c r="P559" s="763"/>
      <c r="W559" s="759"/>
      <c r="Z559" s="31"/>
      <c r="AA559" s="31"/>
    </row>
    <row r="560" spans="3:27" ht="15.75" customHeight="1">
      <c r="C560" s="759"/>
      <c r="D560" s="759"/>
      <c r="F560" s="760"/>
      <c r="G560" s="761"/>
      <c r="H560" s="761"/>
      <c r="I560" s="761"/>
      <c r="J560" s="762"/>
      <c r="P560" s="763"/>
      <c r="W560" s="759"/>
      <c r="Z560" s="31"/>
      <c r="AA560" s="31"/>
    </row>
    <row r="561" spans="3:27" ht="15.75" customHeight="1">
      <c r="C561" s="759"/>
      <c r="D561" s="759"/>
      <c r="F561" s="760"/>
      <c r="G561" s="761"/>
      <c r="H561" s="761"/>
      <c r="I561" s="761"/>
      <c r="J561" s="762"/>
      <c r="P561" s="763"/>
      <c r="W561" s="759"/>
      <c r="Z561" s="31"/>
      <c r="AA561" s="31"/>
    </row>
    <row r="562" spans="3:27" ht="15.75" customHeight="1">
      <c r="C562" s="759"/>
      <c r="D562" s="759"/>
      <c r="F562" s="760"/>
      <c r="G562" s="761"/>
      <c r="H562" s="761"/>
      <c r="I562" s="761"/>
      <c r="J562" s="762"/>
      <c r="P562" s="763"/>
      <c r="W562" s="759"/>
      <c r="Z562" s="31"/>
      <c r="AA562" s="31"/>
    </row>
    <row r="563" spans="3:27" ht="15.75" customHeight="1">
      <c r="C563" s="759"/>
      <c r="D563" s="759"/>
      <c r="F563" s="760"/>
      <c r="G563" s="761"/>
      <c r="H563" s="761"/>
      <c r="I563" s="761"/>
      <c r="J563" s="762"/>
      <c r="P563" s="763"/>
      <c r="W563" s="759"/>
      <c r="Z563" s="31"/>
      <c r="AA563" s="31"/>
    </row>
    <row r="564" spans="3:27" ht="15.75" customHeight="1">
      <c r="C564" s="759"/>
      <c r="D564" s="759"/>
      <c r="F564" s="760"/>
      <c r="G564" s="761"/>
      <c r="H564" s="761"/>
      <c r="I564" s="761"/>
      <c r="J564" s="762"/>
      <c r="P564" s="763"/>
      <c r="W564" s="759"/>
      <c r="Z564" s="31"/>
      <c r="AA564" s="31"/>
    </row>
    <row r="565" spans="3:27" ht="15.75" customHeight="1">
      <c r="C565" s="759"/>
      <c r="D565" s="759"/>
      <c r="F565" s="760"/>
      <c r="G565" s="761"/>
      <c r="H565" s="761"/>
      <c r="I565" s="761"/>
      <c r="J565" s="762"/>
      <c r="P565" s="763"/>
      <c r="W565" s="759"/>
      <c r="Z565" s="31"/>
      <c r="AA565" s="31"/>
    </row>
    <row r="566" spans="3:27" ht="15.75" customHeight="1">
      <c r="C566" s="759"/>
      <c r="D566" s="759"/>
      <c r="F566" s="760"/>
      <c r="G566" s="761"/>
      <c r="H566" s="761"/>
      <c r="I566" s="761"/>
      <c r="J566" s="762"/>
      <c r="P566" s="763"/>
      <c r="W566" s="759"/>
      <c r="Z566" s="31"/>
      <c r="AA566" s="31"/>
    </row>
    <row r="567" spans="3:27" ht="15.75" customHeight="1">
      <c r="C567" s="759"/>
      <c r="D567" s="759"/>
      <c r="F567" s="760"/>
      <c r="G567" s="761"/>
      <c r="H567" s="761"/>
      <c r="I567" s="761"/>
      <c r="J567" s="762"/>
      <c r="P567" s="763"/>
      <c r="W567" s="759"/>
      <c r="Z567" s="31"/>
      <c r="AA567" s="31"/>
    </row>
    <row r="568" spans="3:27" ht="15.75" customHeight="1">
      <c r="C568" s="759"/>
      <c r="D568" s="759"/>
      <c r="F568" s="760"/>
      <c r="G568" s="761"/>
      <c r="H568" s="761"/>
      <c r="I568" s="761"/>
      <c r="J568" s="762"/>
      <c r="P568" s="763"/>
      <c r="W568" s="759"/>
      <c r="Z568" s="31"/>
      <c r="AA568" s="31"/>
    </row>
    <row r="569" spans="3:27" ht="15.75" customHeight="1">
      <c r="C569" s="759"/>
      <c r="D569" s="759"/>
      <c r="F569" s="760"/>
      <c r="G569" s="761"/>
      <c r="H569" s="761"/>
      <c r="I569" s="761"/>
      <c r="J569" s="762"/>
      <c r="P569" s="763"/>
      <c r="W569" s="759"/>
      <c r="Z569" s="31"/>
      <c r="AA569" s="31"/>
    </row>
    <row r="570" spans="3:27" ht="15.75" customHeight="1">
      <c r="C570" s="759"/>
      <c r="D570" s="759"/>
      <c r="F570" s="760"/>
      <c r="G570" s="761"/>
      <c r="H570" s="761"/>
      <c r="I570" s="761"/>
      <c r="J570" s="762"/>
      <c r="P570" s="763"/>
      <c r="W570" s="759"/>
      <c r="Z570" s="31"/>
      <c r="AA570" s="31"/>
    </row>
    <row r="571" spans="3:27" ht="15.75" customHeight="1">
      <c r="C571" s="759"/>
      <c r="D571" s="759"/>
      <c r="F571" s="760"/>
      <c r="G571" s="761"/>
      <c r="H571" s="761"/>
      <c r="I571" s="761"/>
      <c r="J571" s="762"/>
      <c r="P571" s="763"/>
      <c r="W571" s="759"/>
      <c r="Z571" s="31"/>
      <c r="AA571" s="31"/>
    </row>
    <row r="572" spans="3:27" ht="15.75" customHeight="1">
      <c r="C572" s="759"/>
      <c r="D572" s="759"/>
      <c r="F572" s="760"/>
      <c r="G572" s="761"/>
      <c r="H572" s="761"/>
      <c r="I572" s="761"/>
      <c r="J572" s="762"/>
      <c r="P572" s="763"/>
      <c r="W572" s="759"/>
      <c r="Z572" s="31"/>
      <c r="AA572" s="31"/>
    </row>
    <row r="573" spans="3:27" ht="15.75" customHeight="1">
      <c r="C573" s="759"/>
      <c r="D573" s="759"/>
      <c r="F573" s="760"/>
      <c r="G573" s="761"/>
      <c r="H573" s="761"/>
      <c r="I573" s="761"/>
      <c r="J573" s="762"/>
      <c r="P573" s="763"/>
      <c r="W573" s="759"/>
      <c r="Z573" s="31"/>
      <c r="AA573" s="31"/>
    </row>
    <row r="574" spans="3:27" ht="15.75" customHeight="1">
      <c r="C574" s="759"/>
      <c r="D574" s="759"/>
      <c r="F574" s="760"/>
      <c r="G574" s="761"/>
      <c r="H574" s="761"/>
      <c r="I574" s="761"/>
      <c r="J574" s="762"/>
      <c r="P574" s="763"/>
      <c r="W574" s="759"/>
      <c r="Z574" s="31"/>
      <c r="AA574" s="31"/>
    </row>
    <row r="575" spans="3:27" ht="15.75" customHeight="1">
      <c r="C575" s="759"/>
      <c r="D575" s="759"/>
      <c r="F575" s="760"/>
      <c r="G575" s="761"/>
      <c r="H575" s="761"/>
      <c r="I575" s="761"/>
      <c r="J575" s="762"/>
      <c r="P575" s="763"/>
      <c r="W575" s="759"/>
      <c r="Z575" s="31"/>
      <c r="AA575" s="31"/>
    </row>
    <row r="576" spans="3:27" ht="15.75" customHeight="1">
      <c r="C576" s="759"/>
      <c r="D576" s="759"/>
      <c r="F576" s="760"/>
      <c r="G576" s="761"/>
      <c r="H576" s="761"/>
      <c r="I576" s="761"/>
      <c r="J576" s="762"/>
      <c r="P576" s="763"/>
      <c r="W576" s="759"/>
      <c r="Z576" s="31"/>
      <c r="AA576" s="31"/>
    </row>
    <row r="577" spans="3:27" ht="15.75" customHeight="1">
      <c r="C577" s="759"/>
      <c r="D577" s="759"/>
      <c r="F577" s="760"/>
      <c r="G577" s="761"/>
      <c r="H577" s="761"/>
      <c r="I577" s="761"/>
      <c r="J577" s="762"/>
      <c r="P577" s="763"/>
      <c r="W577" s="759"/>
      <c r="Z577" s="31"/>
      <c r="AA577" s="31"/>
    </row>
    <row r="578" spans="3:27" ht="15.75" customHeight="1">
      <c r="C578" s="759"/>
      <c r="D578" s="759"/>
      <c r="F578" s="760"/>
      <c r="G578" s="761"/>
      <c r="H578" s="761"/>
      <c r="I578" s="761"/>
      <c r="J578" s="762"/>
      <c r="P578" s="763"/>
      <c r="W578" s="759"/>
      <c r="Z578" s="31"/>
      <c r="AA578" s="31"/>
    </row>
    <row r="579" spans="3:27" ht="15.75" customHeight="1">
      <c r="C579" s="759"/>
      <c r="D579" s="759"/>
      <c r="F579" s="760"/>
      <c r="G579" s="761"/>
      <c r="H579" s="761"/>
      <c r="I579" s="761"/>
      <c r="J579" s="762"/>
      <c r="P579" s="763"/>
      <c r="W579" s="759"/>
      <c r="Z579" s="31"/>
      <c r="AA579" s="31"/>
    </row>
    <row r="580" spans="3:27" ht="15.75" customHeight="1">
      <c r="C580" s="759"/>
      <c r="D580" s="759"/>
      <c r="F580" s="760"/>
      <c r="G580" s="761"/>
      <c r="H580" s="761"/>
      <c r="I580" s="761"/>
      <c r="J580" s="762"/>
      <c r="P580" s="763"/>
      <c r="W580" s="759"/>
      <c r="Z580" s="31"/>
      <c r="AA580" s="31"/>
    </row>
    <row r="581" spans="3:27" ht="15.75" customHeight="1">
      <c r="C581" s="759"/>
      <c r="D581" s="759"/>
      <c r="F581" s="760"/>
      <c r="G581" s="761"/>
      <c r="H581" s="761"/>
      <c r="I581" s="761"/>
      <c r="J581" s="762"/>
      <c r="P581" s="763"/>
      <c r="W581" s="759"/>
      <c r="Z581" s="31"/>
      <c r="AA581" s="31"/>
    </row>
    <row r="582" spans="3:27" ht="15.75" customHeight="1">
      <c r="C582" s="759"/>
      <c r="D582" s="759"/>
      <c r="F582" s="760"/>
      <c r="G582" s="761"/>
      <c r="H582" s="761"/>
      <c r="I582" s="761"/>
      <c r="J582" s="762"/>
      <c r="P582" s="763"/>
      <c r="W582" s="759"/>
      <c r="Z582" s="31"/>
      <c r="AA582" s="31"/>
    </row>
    <row r="583" spans="3:27" ht="15.75" customHeight="1">
      <c r="C583" s="759"/>
      <c r="D583" s="759"/>
      <c r="F583" s="760"/>
      <c r="G583" s="761"/>
      <c r="H583" s="761"/>
      <c r="I583" s="761"/>
      <c r="J583" s="762"/>
      <c r="P583" s="763"/>
      <c r="W583" s="759"/>
      <c r="Z583" s="31"/>
      <c r="AA583" s="31"/>
    </row>
    <row r="584" spans="3:27" ht="15.75" customHeight="1">
      <c r="C584" s="759"/>
      <c r="D584" s="759"/>
      <c r="F584" s="760"/>
      <c r="G584" s="761"/>
      <c r="H584" s="761"/>
      <c r="I584" s="761"/>
      <c r="J584" s="762"/>
      <c r="P584" s="763"/>
      <c r="W584" s="759"/>
      <c r="Z584" s="31"/>
      <c r="AA584" s="31"/>
    </row>
    <row r="585" spans="3:27" ht="15.75" customHeight="1">
      <c r="C585" s="759"/>
      <c r="D585" s="759"/>
      <c r="F585" s="760"/>
      <c r="G585" s="761"/>
      <c r="H585" s="761"/>
      <c r="I585" s="761"/>
      <c r="J585" s="762"/>
      <c r="P585" s="763"/>
      <c r="W585" s="759"/>
      <c r="Z585" s="31"/>
      <c r="AA585" s="31"/>
    </row>
    <row r="586" spans="3:27" ht="15.75" customHeight="1">
      <c r="C586" s="759"/>
      <c r="D586" s="759"/>
      <c r="F586" s="760"/>
      <c r="G586" s="761"/>
      <c r="H586" s="761"/>
      <c r="I586" s="761"/>
      <c r="J586" s="762"/>
      <c r="P586" s="763"/>
      <c r="W586" s="759"/>
      <c r="Z586" s="31"/>
      <c r="AA586" s="31"/>
    </row>
    <row r="587" spans="3:27" ht="15.75" customHeight="1">
      <c r="C587" s="759"/>
      <c r="D587" s="759"/>
      <c r="F587" s="760"/>
      <c r="G587" s="761"/>
      <c r="H587" s="761"/>
      <c r="I587" s="761"/>
      <c r="J587" s="762"/>
      <c r="P587" s="763"/>
      <c r="W587" s="759"/>
      <c r="Z587" s="31"/>
      <c r="AA587" s="31"/>
    </row>
    <row r="588" spans="3:27" ht="15.75" customHeight="1">
      <c r="C588" s="759"/>
      <c r="D588" s="759"/>
      <c r="F588" s="760"/>
      <c r="G588" s="761"/>
      <c r="H588" s="761"/>
      <c r="I588" s="761"/>
      <c r="J588" s="762"/>
      <c r="P588" s="763"/>
      <c r="W588" s="759"/>
      <c r="Z588" s="31"/>
      <c r="AA588" s="31"/>
    </row>
    <row r="589" spans="3:27" ht="15.75" customHeight="1">
      <c r="C589" s="759"/>
      <c r="D589" s="759"/>
      <c r="F589" s="760"/>
      <c r="G589" s="761"/>
      <c r="H589" s="761"/>
      <c r="I589" s="761"/>
      <c r="J589" s="762"/>
      <c r="P589" s="763"/>
      <c r="W589" s="759"/>
      <c r="Z589" s="31"/>
      <c r="AA589" s="31"/>
    </row>
    <row r="590" spans="3:27" ht="15.75" customHeight="1">
      <c r="C590" s="759"/>
      <c r="D590" s="759"/>
      <c r="F590" s="760"/>
      <c r="G590" s="761"/>
      <c r="H590" s="761"/>
      <c r="I590" s="761"/>
      <c r="J590" s="762"/>
      <c r="P590" s="763"/>
      <c r="W590" s="759"/>
      <c r="Z590" s="31"/>
      <c r="AA590" s="31"/>
    </row>
    <row r="591" spans="3:27" ht="15.75" customHeight="1">
      <c r="C591" s="759"/>
      <c r="D591" s="759"/>
      <c r="F591" s="760"/>
      <c r="G591" s="761"/>
      <c r="H591" s="761"/>
      <c r="I591" s="761"/>
      <c r="J591" s="762"/>
      <c r="P591" s="763"/>
      <c r="W591" s="759"/>
      <c r="Z591" s="31"/>
      <c r="AA591" s="31"/>
    </row>
    <row r="592" spans="3:27" ht="15.75" customHeight="1">
      <c r="C592" s="759"/>
      <c r="D592" s="759"/>
      <c r="F592" s="760"/>
      <c r="G592" s="761"/>
      <c r="H592" s="761"/>
      <c r="I592" s="761"/>
      <c r="J592" s="762"/>
      <c r="P592" s="763"/>
      <c r="W592" s="759"/>
      <c r="Z592" s="31"/>
      <c r="AA592" s="31"/>
    </row>
    <row r="593" spans="3:27" ht="15.75" customHeight="1">
      <c r="C593" s="759"/>
      <c r="D593" s="759"/>
      <c r="F593" s="760"/>
      <c r="G593" s="761"/>
      <c r="H593" s="761"/>
      <c r="I593" s="761"/>
      <c r="J593" s="762"/>
      <c r="P593" s="763"/>
      <c r="W593" s="759"/>
      <c r="Z593" s="31"/>
      <c r="AA593" s="31"/>
    </row>
    <row r="594" spans="3:27" ht="15.75" customHeight="1">
      <c r="C594" s="759"/>
      <c r="D594" s="759"/>
      <c r="F594" s="760"/>
      <c r="G594" s="761"/>
      <c r="H594" s="761"/>
      <c r="I594" s="761"/>
      <c r="J594" s="762"/>
      <c r="P594" s="763"/>
      <c r="W594" s="759"/>
      <c r="Z594" s="31"/>
      <c r="AA594" s="31"/>
    </row>
    <row r="595" spans="3:27" ht="15.75" customHeight="1">
      <c r="C595" s="759"/>
      <c r="D595" s="759"/>
      <c r="F595" s="760"/>
      <c r="G595" s="761"/>
      <c r="H595" s="761"/>
      <c r="I595" s="761"/>
      <c r="J595" s="762"/>
      <c r="P595" s="763"/>
      <c r="W595" s="759"/>
      <c r="Z595" s="31"/>
      <c r="AA595" s="31"/>
    </row>
    <row r="596" spans="3:27" ht="15.75" customHeight="1">
      <c r="C596" s="759"/>
      <c r="D596" s="759"/>
      <c r="F596" s="760"/>
      <c r="G596" s="761"/>
      <c r="H596" s="761"/>
      <c r="I596" s="761"/>
      <c r="J596" s="762"/>
      <c r="P596" s="763"/>
      <c r="W596" s="759"/>
      <c r="Z596" s="31"/>
      <c r="AA596" s="31"/>
    </row>
    <row r="597" spans="3:27" ht="15.75" customHeight="1">
      <c r="C597" s="759"/>
      <c r="D597" s="759"/>
      <c r="F597" s="760"/>
      <c r="G597" s="761"/>
      <c r="H597" s="761"/>
      <c r="I597" s="761"/>
      <c r="J597" s="762"/>
      <c r="P597" s="763"/>
      <c r="W597" s="759"/>
      <c r="Z597" s="31"/>
      <c r="AA597" s="31"/>
    </row>
    <row r="598" spans="3:27" ht="15.75" customHeight="1">
      <c r="C598" s="759"/>
      <c r="D598" s="759"/>
      <c r="F598" s="760"/>
      <c r="G598" s="761"/>
      <c r="H598" s="761"/>
      <c r="I598" s="761"/>
      <c r="J598" s="762"/>
      <c r="P598" s="763"/>
      <c r="W598" s="759"/>
      <c r="Z598" s="31"/>
      <c r="AA598" s="31"/>
    </row>
    <row r="599" spans="3:27" ht="15.75" customHeight="1">
      <c r="C599" s="759"/>
      <c r="D599" s="759"/>
      <c r="F599" s="760"/>
      <c r="G599" s="761"/>
      <c r="H599" s="761"/>
      <c r="I599" s="761"/>
      <c r="J599" s="762"/>
      <c r="P599" s="763"/>
      <c r="W599" s="759"/>
      <c r="Z599" s="31"/>
      <c r="AA599" s="31"/>
    </row>
    <row r="600" spans="3:27" ht="15.75" customHeight="1">
      <c r="C600" s="759"/>
      <c r="D600" s="759"/>
      <c r="F600" s="760"/>
      <c r="G600" s="761"/>
      <c r="H600" s="761"/>
      <c r="I600" s="761"/>
      <c r="J600" s="762"/>
      <c r="P600" s="763"/>
      <c r="W600" s="759"/>
      <c r="Z600" s="31"/>
      <c r="AA600" s="31"/>
    </row>
    <row r="601" spans="3:27" ht="15.75" customHeight="1">
      <c r="C601" s="759"/>
      <c r="D601" s="759"/>
      <c r="F601" s="760"/>
      <c r="G601" s="761"/>
      <c r="H601" s="761"/>
      <c r="I601" s="761"/>
      <c r="J601" s="762"/>
      <c r="P601" s="763"/>
      <c r="W601" s="759"/>
      <c r="Z601" s="31"/>
      <c r="AA601" s="31"/>
    </row>
    <row r="602" spans="3:27" ht="15.75" customHeight="1">
      <c r="C602" s="759"/>
      <c r="D602" s="759"/>
      <c r="F602" s="760"/>
      <c r="G602" s="761"/>
      <c r="H602" s="761"/>
      <c r="I602" s="761"/>
      <c r="J602" s="762"/>
      <c r="P602" s="763"/>
      <c r="W602" s="759"/>
      <c r="Z602" s="31"/>
      <c r="AA602" s="31"/>
    </row>
    <row r="603" spans="3:27" ht="15.75" customHeight="1">
      <c r="C603" s="759"/>
      <c r="D603" s="759"/>
      <c r="F603" s="760"/>
      <c r="G603" s="761"/>
      <c r="H603" s="761"/>
      <c r="I603" s="761"/>
      <c r="J603" s="762"/>
      <c r="P603" s="763"/>
      <c r="W603" s="759"/>
      <c r="Z603" s="31"/>
      <c r="AA603" s="31"/>
    </row>
    <row r="604" spans="3:27" ht="15.75" customHeight="1">
      <c r="C604" s="759"/>
      <c r="D604" s="759"/>
      <c r="F604" s="760"/>
      <c r="G604" s="761"/>
      <c r="H604" s="761"/>
      <c r="I604" s="761"/>
      <c r="J604" s="762"/>
      <c r="P604" s="763"/>
      <c r="W604" s="759"/>
      <c r="Z604" s="31"/>
      <c r="AA604" s="31"/>
    </row>
    <row r="605" spans="3:27" ht="15.75" customHeight="1">
      <c r="C605" s="759"/>
      <c r="D605" s="759"/>
      <c r="F605" s="760"/>
      <c r="G605" s="761"/>
      <c r="H605" s="761"/>
      <c r="I605" s="761"/>
      <c r="J605" s="762"/>
      <c r="P605" s="763"/>
      <c r="W605" s="759"/>
      <c r="Z605" s="31"/>
      <c r="AA605" s="31"/>
    </row>
    <row r="606" spans="3:27" ht="15.75" customHeight="1">
      <c r="C606" s="759"/>
      <c r="D606" s="759"/>
      <c r="F606" s="760"/>
      <c r="G606" s="761"/>
      <c r="H606" s="761"/>
      <c r="I606" s="761"/>
      <c r="J606" s="762"/>
      <c r="P606" s="763"/>
      <c r="W606" s="759"/>
      <c r="Z606" s="31"/>
      <c r="AA606" s="31"/>
    </row>
    <row r="607" spans="3:27" ht="15.75" customHeight="1">
      <c r="C607" s="759"/>
      <c r="D607" s="759"/>
      <c r="F607" s="760"/>
      <c r="G607" s="761"/>
      <c r="H607" s="761"/>
      <c r="I607" s="761"/>
      <c r="J607" s="762"/>
      <c r="P607" s="763"/>
      <c r="W607" s="759"/>
      <c r="Z607" s="31"/>
      <c r="AA607" s="31"/>
    </row>
    <row r="608" spans="3:27" ht="15.75" customHeight="1">
      <c r="C608" s="759"/>
      <c r="D608" s="759"/>
      <c r="F608" s="760"/>
      <c r="G608" s="761"/>
      <c r="H608" s="761"/>
      <c r="I608" s="761"/>
      <c r="J608" s="762"/>
      <c r="P608" s="763"/>
      <c r="W608" s="759"/>
      <c r="Z608" s="31"/>
      <c r="AA608" s="31"/>
    </row>
    <row r="609" spans="3:27" ht="15.75" customHeight="1">
      <c r="C609" s="759"/>
      <c r="D609" s="759"/>
      <c r="F609" s="760"/>
      <c r="G609" s="761"/>
      <c r="H609" s="761"/>
      <c r="I609" s="761"/>
      <c r="J609" s="762"/>
      <c r="P609" s="763"/>
      <c r="W609" s="759"/>
      <c r="Z609" s="31"/>
      <c r="AA609" s="31"/>
    </row>
    <row r="610" spans="3:27" ht="15.75" customHeight="1">
      <c r="C610" s="759"/>
      <c r="D610" s="759"/>
      <c r="F610" s="760"/>
      <c r="G610" s="761"/>
      <c r="H610" s="761"/>
      <c r="I610" s="761"/>
      <c r="J610" s="762"/>
      <c r="P610" s="763"/>
      <c r="W610" s="759"/>
      <c r="Z610" s="31"/>
      <c r="AA610" s="31"/>
    </row>
    <row r="611" spans="3:27" ht="15.75" customHeight="1">
      <c r="C611" s="759"/>
      <c r="D611" s="759"/>
      <c r="F611" s="760"/>
      <c r="G611" s="761"/>
      <c r="H611" s="761"/>
      <c r="I611" s="761"/>
      <c r="J611" s="762"/>
      <c r="P611" s="763"/>
      <c r="W611" s="759"/>
      <c r="Z611" s="31"/>
      <c r="AA611" s="31"/>
    </row>
    <row r="612" spans="3:27" ht="15.75" customHeight="1">
      <c r="C612" s="759"/>
      <c r="D612" s="759"/>
      <c r="F612" s="760"/>
      <c r="G612" s="761"/>
      <c r="H612" s="761"/>
      <c r="I612" s="761"/>
      <c r="J612" s="762"/>
      <c r="P612" s="763"/>
      <c r="W612" s="759"/>
      <c r="Z612" s="31"/>
      <c r="AA612" s="31"/>
    </row>
    <row r="613" spans="3:27" ht="15.75" customHeight="1">
      <c r="C613" s="759"/>
      <c r="D613" s="759"/>
      <c r="F613" s="760"/>
      <c r="G613" s="761"/>
      <c r="H613" s="761"/>
      <c r="I613" s="761"/>
      <c r="J613" s="762"/>
      <c r="P613" s="763"/>
      <c r="W613" s="759"/>
      <c r="Z613" s="31"/>
      <c r="AA613" s="31"/>
    </row>
    <row r="614" spans="3:27" ht="15.75" customHeight="1">
      <c r="C614" s="759"/>
      <c r="D614" s="759"/>
      <c r="F614" s="760"/>
      <c r="G614" s="761"/>
      <c r="H614" s="761"/>
      <c r="I614" s="761"/>
      <c r="J614" s="762"/>
      <c r="P614" s="763"/>
      <c r="W614" s="759"/>
      <c r="Z614" s="31"/>
      <c r="AA614" s="31"/>
    </row>
    <row r="615" spans="3:27" ht="15.75" customHeight="1">
      <c r="C615" s="759"/>
      <c r="D615" s="759"/>
      <c r="F615" s="760"/>
      <c r="G615" s="761"/>
      <c r="H615" s="761"/>
      <c r="I615" s="761"/>
      <c r="J615" s="762"/>
      <c r="P615" s="763"/>
      <c r="W615" s="759"/>
      <c r="Z615" s="31"/>
      <c r="AA615" s="31"/>
    </row>
    <row r="616" spans="3:27" ht="15.75" customHeight="1">
      <c r="C616" s="759"/>
      <c r="D616" s="759"/>
      <c r="F616" s="760"/>
      <c r="G616" s="761"/>
      <c r="H616" s="761"/>
      <c r="I616" s="761"/>
      <c r="J616" s="762"/>
      <c r="P616" s="763"/>
      <c r="W616" s="759"/>
      <c r="Z616" s="31"/>
      <c r="AA616" s="31"/>
    </row>
    <row r="617" spans="3:27" ht="15.75" customHeight="1">
      <c r="C617" s="759"/>
      <c r="D617" s="759"/>
      <c r="F617" s="760"/>
      <c r="G617" s="761"/>
      <c r="H617" s="761"/>
      <c r="I617" s="761"/>
      <c r="J617" s="762"/>
      <c r="P617" s="763"/>
      <c r="W617" s="759"/>
      <c r="Z617" s="31"/>
      <c r="AA617" s="31"/>
    </row>
    <row r="618" spans="3:27" ht="15.75" customHeight="1">
      <c r="C618" s="759"/>
      <c r="D618" s="759"/>
      <c r="F618" s="760"/>
      <c r="G618" s="761"/>
      <c r="H618" s="761"/>
      <c r="I618" s="761"/>
      <c r="J618" s="762"/>
      <c r="P618" s="763"/>
      <c r="W618" s="759"/>
      <c r="Z618" s="31"/>
      <c r="AA618" s="31"/>
    </row>
    <row r="619" spans="3:27" ht="15.75" customHeight="1">
      <c r="C619" s="759"/>
      <c r="D619" s="759"/>
      <c r="F619" s="760"/>
      <c r="G619" s="761"/>
      <c r="H619" s="761"/>
      <c r="I619" s="761"/>
      <c r="J619" s="762"/>
      <c r="P619" s="763"/>
      <c r="W619" s="759"/>
      <c r="Z619" s="31"/>
      <c r="AA619" s="31"/>
    </row>
    <row r="620" spans="3:27" ht="15.75" customHeight="1">
      <c r="C620" s="759"/>
      <c r="D620" s="759"/>
      <c r="F620" s="760"/>
      <c r="G620" s="761"/>
      <c r="H620" s="761"/>
      <c r="I620" s="761"/>
      <c r="J620" s="762"/>
      <c r="P620" s="763"/>
      <c r="W620" s="759"/>
      <c r="Z620" s="31"/>
      <c r="AA620" s="31"/>
    </row>
    <row r="621" spans="3:27" ht="15.75" customHeight="1">
      <c r="C621" s="759"/>
      <c r="D621" s="759"/>
      <c r="F621" s="760"/>
      <c r="G621" s="761"/>
      <c r="H621" s="761"/>
      <c r="I621" s="761"/>
      <c r="J621" s="762"/>
      <c r="P621" s="763"/>
      <c r="W621" s="759"/>
      <c r="Z621" s="31"/>
      <c r="AA621" s="31"/>
    </row>
    <row r="622" spans="3:27" ht="15.75" customHeight="1">
      <c r="C622" s="759"/>
      <c r="D622" s="759"/>
      <c r="F622" s="760"/>
      <c r="G622" s="761"/>
      <c r="H622" s="761"/>
      <c r="I622" s="761"/>
      <c r="J622" s="762"/>
      <c r="P622" s="763"/>
      <c r="W622" s="759"/>
      <c r="Z622" s="31"/>
      <c r="AA622" s="31"/>
    </row>
    <row r="623" spans="3:27" ht="15.75" customHeight="1">
      <c r="C623" s="759"/>
      <c r="D623" s="759"/>
      <c r="F623" s="760"/>
      <c r="G623" s="761"/>
      <c r="H623" s="761"/>
      <c r="I623" s="761"/>
      <c r="J623" s="762"/>
      <c r="P623" s="763"/>
      <c r="W623" s="759"/>
      <c r="Z623" s="31"/>
      <c r="AA623" s="31"/>
    </row>
    <row r="624" spans="3:27" ht="15.75" customHeight="1">
      <c r="C624" s="759"/>
      <c r="D624" s="759"/>
      <c r="F624" s="760"/>
      <c r="G624" s="761"/>
      <c r="H624" s="761"/>
      <c r="I624" s="761"/>
      <c r="J624" s="762"/>
      <c r="P624" s="763"/>
      <c r="W624" s="759"/>
      <c r="Z624" s="31"/>
      <c r="AA624" s="31"/>
    </row>
    <row r="625" spans="3:27" ht="15.75" customHeight="1">
      <c r="C625" s="759"/>
      <c r="D625" s="759"/>
      <c r="F625" s="760"/>
      <c r="G625" s="761"/>
      <c r="H625" s="761"/>
      <c r="I625" s="761"/>
      <c r="J625" s="762"/>
      <c r="P625" s="763"/>
      <c r="W625" s="759"/>
      <c r="Z625" s="31"/>
      <c r="AA625" s="31"/>
    </row>
    <row r="626" spans="3:27" ht="15.75" customHeight="1">
      <c r="C626" s="759"/>
      <c r="D626" s="759"/>
      <c r="F626" s="760"/>
      <c r="G626" s="761"/>
      <c r="H626" s="761"/>
      <c r="I626" s="761"/>
      <c r="J626" s="762"/>
      <c r="P626" s="763"/>
      <c r="W626" s="759"/>
      <c r="Z626" s="31"/>
      <c r="AA626" s="31"/>
    </row>
    <row r="627" spans="3:27" ht="15.75" customHeight="1">
      <c r="C627" s="759"/>
      <c r="D627" s="759"/>
      <c r="F627" s="760"/>
      <c r="G627" s="761"/>
      <c r="H627" s="761"/>
      <c r="I627" s="761"/>
      <c r="J627" s="762"/>
      <c r="P627" s="763"/>
      <c r="W627" s="759"/>
      <c r="Z627" s="31"/>
      <c r="AA627" s="31"/>
    </row>
    <row r="628" spans="3:27" ht="15.75" customHeight="1">
      <c r="C628" s="759"/>
      <c r="D628" s="759"/>
      <c r="F628" s="760"/>
      <c r="G628" s="761"/>
      <c r="H628" s="761"/>
      <c r="I628" s="761"/>
      <c r="J628" s="762"/>
      <c r="P628" s="763"/>
      <c r="W628" s="759"/>
      <c r="Z628" s="31"/>
      <c r="AA628" s="31"/>
    </row>
    <row r="629" spans="3:27" ht="15.75" customHeight="1">
      <c r="C629" s="759"/>
      <c r="D629" s="759"/>
      <c r="F629" s="760"/>
      <c r="G629" s="761"/>
      <c r="H629" s="761"/>
      <c r="I629" s="761"/>
      <c r="J629" s="762"/>
      <c r="P629" s="763"/>
      <c r="W629" s="759"/>
      <c r="Z629" s="31"/>
      <c r="AA629" s="31"/>
    </row>
    <row r="630" spans="3:27" ht="15.75" customHeight="1">
      <c r="C630" s="759"/>
      <c r="D630" s="759"/>
      <c r="F630" s="760"/>
      <c r="G630" s="761"/>
      <c r="H630" s="761"/>
      <c r="I630" s="761"/>
      <c r="J630" s="762"/>
      <c r="P630" s="763"/>
      <c r="W630" s="759"/>
      <c r="Z630" s="31"/>
      <c r="AA630" s="31"/>
    </row>
    <row r="631" spans="3:27" ht="15.75" customHeight="1">
      <c r="C631" s="759"/>
      <c r="D631" s="759"/>
      <c r="F631" s="760"/>
      <c r="G631" s="761"/>
      <c r="H631" s="761"/>
      <c r="I631" s="761"/>
      <c r="J631" s="762"/>
      <c r="P631" s="763"/>
      <c r="W631" s="759"/>
      <c r="Z631" s="31"/>
      <c r="AA631" s="31"/>
    </row>
    <row r="632" spans="3:27" ht="15.75" customHeight="1">
      <c r="C632" s="759"/>
      <c r="D632" s="759"/>
      <c r="F632" s="760"/>
      <c r="G632" s="761"/>
      <c r="H632" s="761"/>
      <c r="I632" s="761"/>
      <c r="J632" s="762"/>
      <c r="P632" s="763"/>
      <c r="W632" s="759"/>
      <c r="Z632" s="31"/>
      <c r="AA632" s="31"/>
    </row>
    <row r="633" spans="3:27" ht="15.75" customHeight="1">
      <c r="C633" s="759"/>
      <c r="D633" s="759"/>
      <c r="F633" s="760"/>
      <c r="G633" s="761"/>
      <c r="H633" s="761"/>
      <c r="I633" s="761"/>
      <c r="J633" s="762"/>
      <c r="P633" s="763"/>
      <c r="W633" s="759"/>
      <c r="Z633" s="31"/>
      <c r="AA633" s="31"/>
    </row>
    <row r="634" spans="3:27" ht="15.75" customHeight="1">
      <c r="C634" s="759"/>
      <c r="D634" s="759"/>
      <c r="F634" s="760"/>
      <c r="G634" s="761"/>
      <c r="H634" s="761"/>
      <c r="I634" s="761"/>
      <c r="J634" s="762"/>
      <c r="P634" s="763"/>
      <c r="W634" s="759"/>
      <c r="Z634" s="31"/>
      <c r="AA634" s="31"/>
    </row>
    <row r="635" spans="3:27" ht="15.75" customHeight="1">
      <c r="C635" s="759"/>
      <c r="D635" s="759"/>
      <c r="F635" s="760"/>
      <c r="G635" s="761"/>
      <c r="H635" s="761"/>
      <c r="I635" s="761"/>
      <c r="J635" s="762"/>
      <c r="P635" s="763"/>
      <c r="W635" s="759"/>
      <c r="Z635" s="31"/>
      <c r="AA635" s="31"/>
    </row>
    <row r="636" spans="3:27" ht="15.75" customHeight="1">
      <c r="C636" s="759"/>
      <c r="D636" s="759"/>
      <c r="F636" s="760"/>
      <c r="G636" s="761"/>
      <c r="H636" s="761"/>
      <c r="I636" s="761"/>
      <c r="J636" s="762"/>
      <c r="P636" s="763"/>
      <c r="W636" s="759"/>
      <c r="Z636" s="31"/>
      <c r="AA636" s="31"/>
    </row>
    <row r="637" spans="3:27" ht="15.75" customHeight="1">
      <c r="C637" s="759"/>
      <c r="D637" s="759"/>
      <c r="F637" s="760"/>
      <c r="G637" s="761"/>
      <c r="H637" s="761"/>
      <c r="I637" s="761"/>
      <c r="J637" s="762"/>
      <c r="P637" s="763"/>
      <c r="W637" s="759"/>
      <c r="Z637" s="31"/>
      <c r="AA637" s="31"/>
    </row>
    <row r="638" spans="3:27" ht="15.75" customHeight="1">
      <c r="C638" s="759"/>
      <c r="D638" s="759"/>
      <c r="F638" s="760"/>
      <c r="G638" s="761"/>
      <c r="H638" s="761"/>
      <c r="I638" s="761"/>
      <c r="J638" s="762"/>
      <c r="P638" s="763"/>
      <c r="W638" s="759"/>
      <c r="Z638" s="31"/>
      <c r="AA638" s="31"/>
    </row>
    <row r="639" spans="3:27" ht="15.75" customHeight="1">
      <c r="C639" s="759"/>
      <c r="D639" s="759"/>
      <c r="F639" s="760"/>
      <c r="G639" s="761"/>
      <c r="H639" s="761"/>
      <c r="I639" s="761"/>
      <c r="J639" s="762"/>
      <c r="P639" s="763"/>
      <c r="W639" s="759"/>
      <c r="Z639" s="31"/>
      <c r="AA639" s="31"/>
    </row>
    <row r="640" spans="3:27" ht="15.75" customHeight="1">
      <c r="C640" s="759"/>
      <c r="D640" s="759"/>
      <c r="F640" s="760"/>
      <c r="G640" s="761"/>
      <c r="H640" s="761"/>
      <c r="I640" s="761"/>
      <c r="J640" s="762"/>
      <c r="P640" s="763"/>
      <c r="W640" s="759"/>
      <c r="Z640" s="31"/>
      <c r="AA640" s="31"/>
    </row>
    <row r="641" spans="3:27" ht="15.75" customHeight="1">
      <c r="C641" s="759"/>
      <c r="D641" s="759"/>
      <c r="F641" s="760"/>
      <c r="G641" s="761"/>
      <c r="H641" s="761"/>
      <c r="I641" s="761"/>
      <c r="J641" s="762"/>
      <c r="P641" s="763"/>
      <c r="W641" s="759"/>
      <c r="Z641" s="31"/>
      <c r="AA641" s="31"/>
    </row>
    <row r="642" spans="3:27" ht="15.75" customHeight="1">
      <c r="C642" s="759"/>
      <c r="D642" s="759"/>
      <c r="F642" s="760"/>
      <c r="G642" s="761"/>
      <c r="H642" s="761"/>
      <c r="I642" s="761"/>
      <c r="J642" s="762"/>
      <c r="P642" s="763"/>
      <c r="W642" s="759"/>
      <c r="Z642" s="31"/>
      <c r="AA642" s="31"/>
    </row>
    <row r="643" spans="3:27" ht="15.75" customHeight="1">
      <c r="C643" s="759"/>
      <c r="D643" s="759"/>
      <c r="F643" s="760"/>
      <c r="G643" s="761"/>
      <c r="H643" s="761"/>
      <c r="I643" s="761"/>
      <c r="J643" s="762"/>
      <c r="P643" s="763"/>
      <c r="W643" s="759"/>
      <c r="Z643" s="31"/>
      <c r="AA643" s="31"/>
    </row>
    <row r="644" spans="3:27" ht="15.75" customHeight="1">
      <c r="C644" s="759"/>
      <c r="D644" s="759"/>
      <c r="F644" s="760"/>
      <c r="G644" s="761"/>
      <c r="H644" s="761"/>
      <c r="I644" s="761"/>
      <c r="J644" s="762"/>
      <c r="P644" s="763"/>
      <c r="W644" s="759"/>
      <c r="Z644" s="31"/>
      <c r="AA644" s="31"/>
    </row>
    <row r="645" spans="3:27" ht="15.75" customHeight="1">
      <c r="C645" s="759"/>
      <c r="D645" s="759"/>
      <c r="F645" s="760"/>
      <c r="G645" s="761"/>
      <c r="H645" s="761"/>
      <c r="I645" s="761"/>
      <c r="J645" s="762"/>
      <c r="P645" s="763"/>
      <c r="W645" s="759"/>
      <c r="Z645" s="31"/>
      <c r="AA645" s="31"/>
    </row>
    <row r="646" spans="3:27" ht="15.75" customHeight="1">
      <c r="C646" s="759"/>
      <c r="D646" s="759"/>
      <c r="F646" s="760"/>
      <c r="G646" s="761"/>
      <c r="H646" s="761"/>
      <c r="I646" s="761"/>
      <c r="J646" s="762"/>
      <c r="P646" s="763"/>
      <c r="W646" s="759"/>
      <c r="Z646" s="31"/>
      <c r="AA646" s="31"/>
    </row>
    <row r="647" spans="3:27" ht="15.75" customHeight="1">
      <c r="C647" s="759"/>
      <c r="D647" s="759"/>
      <c r="F647" s="760"/>
      <c r="G647" s="761"/>
      <c r="H647" s="761"/>
      <c r="I647" s="761"/>
      <c r="J647" s="762"/>
      <c r="P647" s="763"/>
      <c r="W647" s="759"/>
      <c r="Z647" s="31"/>
      <c r="AA647" s="31"/>
    </row>
    <row r="648" spans="3:27" ht="15.75" customHeight="1">
      <c r="C648" s="759"/>
      <c r="D648" s="759"/>
      <c r="F648" s="760"/>
      <c r="G648" s="761"/>
      <c r="H648" s="761"/>
      <c r="I648" s="761"/>
      <c r="J648" s="762"/>
      <c r="P648" s="763"/>
      <c r="W648" s="759"/>
      <c r="Z648" s="31"/>
      <c r="AA648" s="31"/>
    </row>
    <row r="649" spans="3:27" ht="15.75" customHeight="1">
      <c r="C649" s="759"/>
      <c r="D649" s="759"/>
      <c r="F649" s="760"/>
      <c r="G649" s="761"/>
      <c r="H649" s="761"/>
      <c r="I649" s="761"/>
      <c r="J649" s="762"/>
      <c r="P649" s="763"/>
      <c r="W649" s="759"/>
      <c r="Z649" s="31"/>
      <c r="AA649" s="31"/>
    </row>
    <row r="650" spans="3:27" ht="15.75" customHeight="1">
      <c r="C650" s="759"/>
      <c r="D650" s="759"/>
      <c r="F650" s="760"/>
      <c r="G650" s="761"/>
      <c r="H650" s="761"/>
      <c r="I650" s="761"/>
      <c r="J650" s="762"/>
      <c r="P650" s="763"/>
      <c r="W650" s="759"/>
      <c r="Z650" s="31"/>
      <c r="AA650" s="31"/>
    </row>
    <row r="651" spans="3:27" ht="15.75" customHeight="1">
      <c r="C651" s="759"/>
      <c r="D651" s="759"/>
      <c r="F651" s="760"/>
      <c r="G651" s="761"/>
      <c r="H651" s="761"/>
      <c r="I651" s="761"/>
      <c r="J651" s="762"/>
      <c r="P651" s="763"/>
      <c r="W651" s="759"/>
      <c r="Z651" s="31"/>
      <c r="AA651" s="31"/>
    </row>
    <row r="652" spans="3:27" ht="15.75" customHeight="1">
      <c r="C652" s="759"/>
      <c r="D652" s="759"/>
      <c r="F652" s="760"/>
      <c r="G652" s="761"/>
      <c r="H652" s="761"/>
      <c r="I652" s="761"/>
      <c r="J652" s="762"/>
      <c r="P652" s="763"/>
      <c r="W652" s="759"/>
      <c r="Z652" s="31"/>
      <c r="AA652" s="31"/>
    </row>
    <row r="653" spans="3:27" ht="15.75" customHeight="1">
      <c r="C653" s="759"/>
      <c r="D653" s="759"/>
      <c r="F653" s="760"/>
      <c r="G653" s="761"/>
      <c r="H653" s="761"/>
      <c r="I653" s="761"/>
      <c r="J653" s="762"/>
      <c r="P653" s="763"/>
      <c r="W653" s="759"/>
      <c r="Z653" s="31"/>
      <c r="AA653" s="31"/>
    </row>
    <row r="654" spans="3:27" ht="15.75" customHeight="1">
      <c r="C654" s="759"/>
      <c r="D654" s="759"/>
      <c r="F654" s="760"/>
      <c r="G654" s="761"/>
      <c r="H654" s="761"/>
      <c r="I654" s="761"/>
      <c r="J654" s="762"/>
      <c r="P654" s="763"/>
      <c r="W654" s="759"/>
      <c r="Z654" s="31"/>
      <c r="AA654" s="31"/>
    </row>
    <row r="655" spans="3:27" ht="15.75" customHeight="1">
      <c r="C655" s="759"/>
      <c r="D655" s="759"/>
      <c r="F655" s="760"/>
      <c r="G655" s="761"/>
      <c r="H655" s="761"/>
      <c r="I655" s="761"/>
      <c r="J655" s="762"/>
      <c r="P655" s="763"/>
      <c r="W655" s="759"/>
      <c r="Z655" s="31"/>
      <c r="AA655" s="31"/>
    </row>
    <row r="656" spans="3:27" ht="15.75" customHeight="1">
      <c r="C656" s="759"/>
      <c r="D656" s="759"/>
      <c r="F656" s="760"/>
      <c r="G656" s="761"/>
      <c r="H656" s="761"/>
      <c r="I656" s="761"/>
      <c r="J656" s="762"/>
      <c r="P656" s="763"/>
      <c r="W656" s="759"/>
      <c r="Z656" s="31"/>
      <c r="AA656" s="31"/>
    </row>
    <row r="657" spans="3:27" ht="15.75" customHeight="1">
      <c r="C657" s="759"/>
      <c r="D657" s="759"/>
      <c r="F657" s="760"/>
      <c r="G657" s="761"/>
      <c r="H657" s="761"/>
      <c r="I657" s="761"/>
      <c r="J657" s="762"/>
      <c r="P657" s="763"/>
      <c r="W657" s="759"/>
      <c r="Z657" s="31"/>
      <c r="AA657" s="31"/>
    </row>
    <row r="658" spans="3:27" ht="15.75" customHeight="1">
      <c r="C658" s="759"/>
      <c r="D658" s="759"/>
      <c r="F658" s="760"/>
      <c r="G658" s="761"/>
      <c r="H658" s="761"/>
      <c r="I658" s="761"/>
      <c r="J658" s="762"/>
      <c r="P658" s="763"/>
      <c r="W658" s="759"/>
      <c r="Z658" s="31"/>
      <c r="AA658" s="31"/>
    </row>
    <row r="659" spans="3:27" ht="15.75" customHeight="1">
      <c r="C659" s="759"/>
      <c r="D659" s="759"/>
      <c r="F659" s="760"/>
      <c r="G659" s="761"/>
      <c r="H659" s="761"/>
      <c r="I659" s="761"/>
      <c r="J659" s="762"/>
      <c r="P659" s="763"/>
      <c r="W659" s="759"/>
      <c r="Z659" s="31"/>
      <c r="AA659" s="31"/>
    </row>
    <row r="660" spans="3:27" ht="15.75" customHeight="1">
      <c r="C660" s="759"/>
      <c r="D660" s="759"/>
      <c r="F660" s="760"/>
      <c r="G660" s="761"/>
      <c r="H660" s="761"/>
      <c r="I660" s="761"/>
      <c r="J660" s="762"/>
      <c r="P660" s="763"/>
      <c r="W660" s="759"/>
      <c r="Z660" s="31"/>
      <c r="AA660" s="31"/>
    </row>
    <row r="661" spans="3:27" ht="15.75" customHeight="1">
      <c r="C661" s="759"/>
      <c r="D661" s="759"/>
      <c r="F661" s="760"/>
      <c r="G661" s="761"/>
      <c r="H661" s="761"/>
      <c r="I661" s="761"/>
      <c r="J661" s="762"/>
      <c r="P661" s="763"/>
      <c r="W661" s="759"/>
      <c r="Z661" s="31"/>
      <c r="AA661" s="31"/>
    </row>
    <row r="662" spans="3:27" ht="15.75" customHeight="1">
      <c r="C662" s="759"/>
      <c r="D662" s="759"/>
      <c r="F662" s="760"/>
      <c r="G662" s="761"/>
      <c r="H662" s="761"/>
      <c r="I662" s="761"/>
      <c r="J662" s="762"/>
      <c r="P662" s="763"/>
      <c r="W662" s="759"/>
      <c r="Z662" s="31"/>
      <c r="AA662" s="31"/>
    </row>
    <row r="663" spans="3:27" ht="15.75" customHeight="1">
      <c r="C663" s="759"/>
      <c r="D663" s="759"/>
      <c r="F663" s="760"/>
      <c r="G663" s="761"/>
      <c r="H663" s="761"/>
      <c r="I663" s="761"/>
      <c r="J663" s="762"/>
      <c r="P663" s="763"/>
      <c r="W663" s="759"/>
      <c r="Z663" s="31"/>
      <c r="AA663" s="31"/>
    </row>
    <row r="664" spans="3:27" ht="15.75" customHeight="1">
      <c r="C664" s="759"/>
      <c r="D664" s="759"/>
      <c r="F664" s="760"/>
      <c r="G664" s="761"/>
      <c r="H664" s="761"/>
      <c r="I664" s="761"/>
      <c r="J664" s="762"/>
      <c r="P664" s="763"/>
      <c r="W664" s="759"/>
      <c r="Z664" s="31"/>
      <c r="AA664" s="31"/>
    </row>
    <row r="665" spans="3:27" ht="15.75" customHeight="1">
      <c r="C665" s="759"/>
      <c r="D665" s="759"/>
      <c r="F665" s="760"/>
      <c r="G665" s="761"/>
      <c r="H665" s="761"/>
      <c r="I665" s="761"/>
      <c r="J665" s="762"/>
      <c r="P665" s="763"/>
      <c r="W665" s="759"/>
      <c r="Z665" s="31"/>
      <c r="AA665" s="31"/>
    </row>
    <row r="666" spans="3:27" ht="15.75" customHeight="1">
      <c r="C666" s="759"/>
      <c r="D666" s="759"/>
      <c r="F666" s="760"/>
      <c r="G666" s="761"/>
      <c r="H666" s="761"/>
      <c r="I666" s="761"/>
      <c r="J666" s="762"/>
      <c r="P666" s="763"/>
      <c r="W666" s="759"/>
      <c r="Z666" s="31"/>
      <c r="AA666" s="31"/>
    </row>
    <row r="667" spans="3:27" ht="15.75" customHeight="1">
      <c r="C667" s="759"/>
      <c r="D667" s="759"/>
      <c r="F667" s="760"/>
      <c r="G667" s="761"/>
      <c r="H667" s="761"/>
      <c r="I667" s="761"/>
      <c r="J667" s="762"/>
      <c r="P667" s="763"/>
      <c r="W667" s="759"/>
      <c r="Z667" s="31"/>
      <c r="AA667" s="31"/>
    </row>
    <row r="668" spans="3:27" ht="15.75" customHeight="1">
      <c r="C668" s="759"/>
      <c r="D668" s="759"/>
      <c r="F668" s="760"/>
      <c r="G668" s="761"/>
      <c r="H668" s="761"/>
      <c r="I668" s="761"/>
      <c r="J668" s="762"/>
      <c r="P668" s="763"/>
      <c r="W668" s="759"/>
      <c r="Z668" s="31"/>
      <c r="AA668" s="31"/>
    </row>
    <row r="669" spans="3:27" ht="15.75" customHeight="1">
      <c r="C669" s="759"/>
      <c r="D669" s="759"/>
      <c r="F669" s="760"/>
      <c r="G669" s="761"/>
      <c r="H669" s="761"/>
      <c r="I669" s="761"/>
      <c r="J669" s="762"/>
      <c r="P669" s="763"/>
      <c r="W669" s="759"/>
      <c r="Z669" s="31"/>
      <c r="AA669" s="31"/>
    </row>
    <row r="670" spans="3:27" ht="15.75" customHeight="1">
      <c r="C670" s="759"/>
      <c r="D670" s="759"/>
      <c r="F670" s="760"/>
      <c r="G670" s="761"/>
      <c r="H670" s="761"/>
      <c r="I670" s="761"/>
      <c r="J670" s="762"/>
      <c r="P670" s="763"/>
      <c r="W670" s="759"/>
      <c r="Z670" s="31"/>
      <c r="AA670" s="31"/>
    </row>
    <row r="671" spans="3:27" ht="15.75" customHeight="1">
      <c r="C671" s="759"/>
      <c r="D671" s="759"/>
      <c r="F671" s="760"/>
      <c r="G671" s="761"/>
      <c r="H671" s="761"/>
      <c r="I671" s="761"/>
      <c r="J671" s="762"/>
      <c r="P671" s="763"/>
      <c r="W671" s="759"/>
      <c r="Z671" s="31"/>
      <c r="AA671" s="31"/>
    </row>
    <row r="672" spans="3:27" ht="15.75" customHeight="1">
      <c r="C672" s="759"/>
      <c r="D672" s="759"/>
      <c r="F672" s="760"/>
      <c r="G672" s="761"/>
      <c r="H672" s="761"/>
      <c r="I672" s="761"/>
      <c r="J672" s="762"/>
      <c r="P672" s="763"/>
      <c r="W672" s="759"/>
      <c r="Z672" s="31"/>
      <c r="AA672" s="31"/>
    </row>
    <row r="673" spans="3:27" ht="15.75" customHeight="1">
      <c r="C673" s="759"/>
      <c r="D673" s="759"/>
      <c r="F673" s="760"/>
      <c r="G673" s="761"/>
      <c r="H673" s="761"/>
      <c r="I673" s="761"/>
      <c r="J673" s="762"/>
      <c r="P673" s="763"/>
      <c r="W673" s="759"/>
      <c r="Z673" s="31"/>
      <c r="AA673" s="31"/>
    </row>
    <row r="674" spans="3:27" ht="15.75" customHeight="1">
      <c r="C674" s="759"/>
      <c r="D674" s="759"/>
      <c r="F674" s="760"/>
      <c r="G674" s="761"/>
      <c r="H674" s="761"/>
      <c r="I674" s="761"/>
      <c r="J674" s="762"/>
      <c r="P674" s="763"/>
      <c r="W674" s="759"/>
      <c r="Z674" s="31"/>
      <c r="AA674" s="31"/>
    </row>
    <row r="675" spans="3:27" ht="15.75" customHeight="1">
      <c r="C675" s="759"/>
      <c r="D675" s="759"/>
      <c r="F675" s="760"/>
      <c r="G675" s="761"/>
      <c r="H675" s="761"/>
      <c r="I675" s="761"/>
      <c r="J675" s="762"/>
      <c r="P675" s="763"/>
      <c r="W675" s="759"/>
      <c r="Z675" s="31"/>
      <c r="AA675" s="31"/>
    </row>
    <row r="676" spans="3:27" ht="15.75" customHeight="1">
      <c r="C676" s="759"/>
      <c r="D676" s="759"/>
      <c r="F676" s="760"/>
      <c r="G676" s="761"/>
      <c r="H676" s="761"/>
      <c r="I676" s="761"/>
      <c r="J676" s="762"/>
      <c r="P676" s="763"/>
      <c r="W676" s="759"/>
      <c r="Z676" s="31"/>
      <c r="AA676" s="31"/>
    </row>
    <row r="677" spans="3:27" ht="15.75" customHeight="1">
      <c r="C677" s="759"/>
      <c r="D677" s="759"/>
      <c r="F677" s="760"/>
      <c r="G677" s="761"/>
      <c r="H677" s="761"/>
      <c r="I677" s="761"/>
      <c r="J677" s="762"/>
      <c r="P677" s="763"/>
      <c r="W677" s="759"/>
      <c r="Z677" s="31"/>
      <c r="AA677" s="31"/>
    </row>
    <row r="678" spans="3:27" ht="15.75" customHeight="1">
      <c r="C678" s="759"/>
      <c r="D678" s="759"/>
      <c r="F678" s="760"/>
      <c r="G678" s="761"/>
      <c r="H678" s="761"/>
      <c r="I678" s="761"/>
      <c r="J678" s="762"/>
      <c r="P678" s="763"/>
      <c r="W678" s="759"/>
      <c r="Z678" s="31"/>
      <c r="AA678" s="31"/>
    </row>
    <row r="679" spans="3:27" ht="15.75" customHeight="1">
      <c r="C679" s="759"/>
      <c r="D679" s="759"/>
      <c r="F679" s="760"/>
      <c r="G679" s="761"/>
      <c r="H679" s="761"/>
      <c r="I679" s="761"/>
      <c r="J679" s="762"/>
      <c r="P679" s="763"/>
      <c r="W679" s="759"/>
      <c r="Z679" s="31"/>
      <c r="AA679" s="31"/>
    </row>
    <row r="680" spans="3:27" ht="15.75" customHeight="1">
      <c r="C680" s="759"/>
      <c r="D680" s="759"/>
      <c r="F680" s="760"/>
      <c r="G680" s="761"/>
      <c r="H680" s="761"/>
      <c r="I680" s="761"/>
      <c r="J680" s="762"/>
      <c r="P680" s="763"/>
      <c r="W680" s="759"/>
      <c r="Z680" s="31"/>
      <c r="AA680" s="31"/>
    </row>
    <row r="681" spans="3:27" ht="15.75" customHeight="1">
      <c r="C681" s="759"/>
      <c r="D681" s="759"/>
      <c r="F681" s="760"/>
      <c r="G681" s="761"/>
      <c r="H681" s="761"/>
      <c r="I681" s="761"/>
      <c r="J681" s="762"/>
      <c r="P681" s="763"/>
      <c r="W681" s="759"/>
      <c r="Z681" s="31"/>
      <c r="AA681" s="31"/>
    </row>
    <row r="682" spans="3:27" ht="15.75" customHeight="1">
      <c r="C682" s="759"/>
      <c r="D682" s="759"/>
      <c r="F682" s="760"/>
      <c r="G682" s="761"/>
      <c r="H682" s="761"/>
      <c r="I682" s="761"/>
      <c r="J682" s="762"/>
      <c r="P682" s="763"/>
      <c r="W682" s="759"/>
      <c r="Z682" s="31"/>
      <c r="AA682" s="31"/>
    </row>
    <row r="683" spans="3:27" ht="15.75" customHeight="1">
      <c r="C683" s="759"/>
      <c r="D683" s="759"/>
      <c r="F683" s="760"/>
      <c r="G683" s="761"/>
      <c r="H683" s="761"/>
      <c r="I683" s="761"/>
      <c r="J683" s="762"/>
      <c r="P683" s="763"/>
      <c r="W683" s="759"/>
      <c r="Z683" s="31"/>
      <c r="AA683" s="31"/>
    </row>
    <row r="684" spans="3:27" ht="15.75" customHeight="1">
      <c r="C684" s="759"/>
      <c r="D684" s="759"/>
      <c r="F684" s="760"/>
      <c r="G684" s="761"/>
      <c r="H684" s="761"/>
      <c r="I684" s="761"/>
      <c r="J684" s="762"/>
      <c r="P684" s="763"/>
      <c r="W684" s="759"/>
      <c r="Z684" s="31"/>
      <c r="AA684" s="31"/>
    </row>
    <row r="685" spans="3:27" ht="15.75" customHeight="1">
      <c r="C685" s="759"/>
      <c r="D685" s="759"/>
      <c r="F685" s="760"/>
      <c r="G685" s="761"/>
      <c r="H685" s="761"/>
      <c r="I685" s="761"/>
      <c r="J685" s="762"/>
      <c r="P685" s="763"/>
      <c r="W685" s="759"/>
      <c r="Z685" s="31"/>
      <c r="AA685" s="31"/>
    </row>
    <row r="686" spans="3:27" ht="15.75" customHeight="1">
      <c r="C686" s="759"/>
      <c r="D686" s="759"/>
      <c r="F686" s="760"/>
      <c r="G686" s="761"/>
      <c r="H686" s="761"/>
      <c r="I686" s="761"/>
      <c r="J686" s="762"/>
      <c r="P686" s="763"/>
      <c r="W686" s="759"/>
      <c r="Z686" s="31"/>
      <c r="AA686" s="31"/>
    </row>
    <row r="687" spans="3:27" ht="15.75" customHeight="1">
      <c r="C687" s="759"/>
      <c r="D687" s="759"/>
      <c r="F687" s="760"/>
      <c r="G687" s="761"/>
      <c r="H687" s="761"/>
      <c r="I687" s="761"/>
      <c r="J687" s="762"/>
      <c r="P687" s="763"/>
      <c r="W687" s="759"/>
      <c r="Z687" s="31"/>
      <c r="AA687" s="31"/>
    </row>
    <row r="688" spans="3:27" ht="15.75" customHeight="1">
      <c r="C688" s="759"/>
      <c r="D688" s="759"/>
      <c r="F688" s="760"/>
      <c r="G688" s="761"/>
      <c r="H688" s="761"/>
      <c r="I688" s="761"/>
      <c r="J688" s="762"/>
      <c r="P688" s="763"/>
      <c r="W688" s="759"/>
      <c r="Z688" s="31"/>
      <c r="AA688" s="31"/>
    </row>
    <row r="689" spans="3:27" ht="15.75" customHeight="1">
      <c r="C689" s="759"/>
      <c r="D689" s="759"/>
      <c r="F689" s="760"/>
      <c r="G689" s="761"/>
      <c r="H689" s="761"/>
      <c r="I689" s="761"/>
      <c r="J689" s="762"/>
      <c r="P689" s="763"/>
      <c r="W689" s="759"/>
      <c r="Z689" s="31"/>
      <c r="AA689" s="31"/>
    </row>
    <row r="690" spans="3:27" ht="15.75" customHeight="1">
      <c r="C690" s="759"/>
      <c r="D690" s="759"/>
      <c r="F690" s="760"/>
      <c r="G690" s="761"/>
      <c r="H690" s="761"/>
      <c r="I690" s="761"/>
      <c r="J690" s="762"/>
      <c r="P690" s="763"/>
      <c r="W690" s="759"/>
      <c r="Z690" s="31"/>
      <c r="AA690" s="31"/>
    </row>
    <row r="691" spans="3:27" ht="15.75" customHeight="1">
      <c r="C691" s="759"/>
      <c r="D691" s="759"/>
      <c r="F691" s="760"/>
      <c r="G691" s="761"/>
      <c r="H691" s="761"/>
      <c r="I691" s="761"/>
      <c r="J691" s="762"/>
      <c r="P691" s="763"/>
      <c r="W691" s="759"/>
      <c r="Z691" s="31"/>
      <c r="AA691" s="31"/>
    </row>
    <row r="692" spans="3:27" ht="15.75" customHeight="1">
      <c r="C692" s="759"/>
      <c r="D692" s="759"/>
      <c r="F692" s="760"/>
      <c r="G692" s="761"/>
      <c r="H692" s="761"/>
      <c r="I692" s="761"/>
      <c r="J692" s="762"/>
      <c r="P692" s="763"/>
      <c r="W692" s="759"/>
      <c r="Z692" s="31"/>
      <c r="AA692" s="31"/>
    </row>
    <row r="693" spans="3:27" ht="15.75" customHeight="1">
      <c r="C693" s="759"/>
      <c r="D693" s="759"/>
      <c r="F693" s="760"/>
      <c r="G693" s="761"/>
      <c r="H693" s="761"/>
      <c r="I693" s="761"/>
      <c r="J693" s="762"/>
      <c r="P693" s="763"/>
      <c r="W693" s="759"/>
      <c r="Z693" s="31"/>
      <c r="AA693" s="31"/>
    </row>
    <row r="694" spans="3:27" ht="15.75" customHeight="1">
      <c r="C694" s="759"/>
      <c r="D694" s="759"/>
      <c r="F694" s="760"/>
      <c r="G694" s="761"/>
      <c r="H694" s="761"/>
      <c r="I694" s="761"/>
      <c r="J694" s="762"/>
      <c r="P694" s="763"/>
      <c r="W694" s="759"/>
      <c r="Z694" s="31"/>
      <c r="AA694" s="31"/>
    </row>
    <row r="695" spans="3:27" ht="15.75" customHeight="1">
      <c r="C695" s="759"/>
      <c r="D695" s="759"/>
      <c r="F695" s="760"/>
      <c r="G695" s="761"/>
      <c r="H695" s="761"/>
      <c r="I695" s="761"/>
      <c r="J695" s="762"/>
      <c r="P695" s="763"/>
      <c r="W695" s="759"/>
      <c r="Z695" s="31"/>
      <c r="AA695" s="31"/>
    </row>
    <row r="696" spans="3:27" ht="15.75" customHeight="1">
      <c r="C696" s="759"/>
      <c r="D696" s="759"/>
      <c r="F696" s="760"/>
      <c r="G696" s="761"/>
      <c r="H696" s="761"/>
      <c r="I696" s="761"/>
      <c r="J696" s="762"/>
      <c r="P696" s="763"/>
      <c r="W696" s="759"/>
      <c r="Z696" s="31"/>
      <c r="AA696" s="31"/>
    </row>
    <row r="697" spans="3:27" ht="15.75" customHeight="1">
      <c r="C697" s="759"/>
      <c r="D697" s="759"/>
      <c r="F697" s="760"/>
      <c r="G697" s="761"/>
      <c r="H697" s="761"/>
      <c r="I697" s="761"/>
      <c r="J697" s="762"/>
      <c r="P697" s="763"/>
      <c r="W697" s="759"/>
      <c r="Z697" s="31"/>
      <c r="AA697" s="31"/>
    </row>
    <row r="698" spans="3:27" ht="15.75" customHeight="1">
      <c r="C698" s="759"/>
      <c r="D698" s="759"/>
      <c r="F698" s="760"/>
      <c r="G698" s="761"/>
      <c r="H698" s="761"/>
      <c r="I698" s="761"/>
      <c r="J698" s="762"/>
      <c r="P698" s="763"/>
      <c r="W698" s="759"/>
      <c r="Z698" s="31"/>
      <c r="AA698" s="31"/>
    </row>
    <row r="699" spans="3:27" ht="15.75" customHeight="1">
      <c r="C699" s="759"/>
      <c r="D699" s="759"/>
      <c r="F699" s="760"/>
      <c r="G699" s="761"/>
      <c r="H699" s="761"/>
      <c r="I699" s="761"/>
      <c r="J699" s="762"/>
      <c r="P699" s="763"/>
      <c r="W699" s="759"/>
      <c r="Z699" s="31"/>
      <c r="AA699" s="31"/>
    </row>
    <row r="700" spans="3:27" ht="15.75" customHeight="1">
      <c r="C700" s="759"/>
      <c r="D700" s="759"/>
      <c r="F700" s="760"/>
      <c r="G700" s="761"/>
      <c r="H700" s="761"/>
      <c r="I700" s="761"/>
      <c r="J700" s="762"/>
      <c r="P700" s="763"/>
      <c r="W700" s="759"/>
      <c r="Z700" s="31"/>
      <c r="AA700" s="31"/>
    </row>
    <row r="701" spans="3:27" ht="15.75" customHeight="1">
      <c r="C701" s="759"/>
      <c r="D701" s="759"/>
      <c r="F701" s="760"/>
      <c r="G701" s="761"/>
      <c r="H701" s="761"/>
      <c r="I701" s="761"/>
      <c r="J701" s="762"/>
      <c r="P701" s="763"/>
      <c r="W701" s="759"/>
      <c r="Z701" s="31"/>
      <c r="AA701" s="31"/>
    </row>
    <row r="702" spans="3:27" ht="15.75" customHeight="1">
      <c r="C702" s="759"/>
      <c r="D702" s="759"/>
      <c r="F702" s="760"/>
      <c r="G702" s="761"/>
      <c r="H702" s="761"/>
      <c r="I702" s="761"/>
      <c r="J702" s="762"/>
      <c r="P702" s="763"/>
      <c r="W702" s="759"/>
      <c r="Z702" s="31"/>
      <c r="AA702" s="31"/>
    </row>
    <row r="703" spans="3:27" ht="15.75" customHeight="1">
      <c r="C703" s="759"/>
      <c r="D703" s="759"/>
      <c r="F703" s="760"/>
      <c r="G703" s="761"/>
      <c r="H703" s="761"/>
      <c r="I703" s="761"/>
      <c r="J703" s="762"/>
      <c r="P703" s="763"/>
      <c r="W703" s="759"/>
      <c r="Z703" s="31"/>
      <c r="AA703" s="31"/>
    </row>
    <row r="704" spans="3:27" ht="15.75" customHeight="1">
      <c r="C704" s="759"/>
      <c r="D704" s="759"/>
      <c r="F704" s="760"/>
      <c r="G704" s="761"/>
      <c r="H704" s="761"/>
      <c r="I704" s="761"/>
      <c r="J704" s="762"/>
      <c r="P704" s="763"/>
      <c r="W704" s="759"/>
      <c r="Z704" s="31"/>
      <c r="AA704" s="31"/>
    </row>
    <row r="705" spans="3:27" ht="15.75" customHeight="1">
      <c r="C705" s="759"/>
      <c r="D705" s="759"/>
      <c r="F705" s="760"/>
      <c r="G705" s="761"/>
      <c r="H705" s="761"/>
      <c r="I705" s="761"/>
      <c r="J705" s="762"/>
      <c r="P705" s="763"/>
      <c r="W705" s="759"/>
      <c r="Z705" s="31"/>
      <c r="AA705" s="31"/>
    </row>
    <row r="706" spans="3:27" ht="15.75" customHeight="1">
      <c r="C706" s="759"/>
      <c r="D706" s="759"/>
      <c r="F706" s="760"/>
      <c r="G706" s="761"/>
      <c r="H706" s="761"/>
      <c r="I706" s="761"/>
      <c r="J706" s="762"/>
      <c r="P706" s="763"/>
      <c r="W706" s="759"/>
      <c r="Z706" s="31"/>
      <c r="AA706" s="31"/>
    </row>
    <row r="707" spans="3:27" ht="15.75" customHeight="1">
      <c r="C707" s="759"/>
      <c r="D707" s="759"/>
      <c r="F707" s="760"/>
      <c r="G707" s="761"/>
      <c r="H707" s="761"/>
      <c r="I707" s="761"/>
      <c r="J707" s="762"/>
      <c r="P707" s="763"/>
      <c r="W707" s="759"/>
      <c r="Z707" s="31"/>
      <c r="AA707" s="31"/>
    </row>
    <row r="708" spans="3:27" ht="15.75" customHeight="1">
      <c r="C708" s="759"/>
      <c r="D708" s="759"/>
      <c r="F708" s="760"/>
      <c r="G708" s="761"/>
      <c r="H708" s="761"/>
      <c r="I708" s="761"/>
      <c r="J708" s="762"/>
      <c r="P708" s="763"/>
      <c r="W708" s="759"/>
      <c r="Z708" s="31"/>
      <c r="AA708" s="31"/>
    </row>
    <row r="709" spans="3:27" ht="15.75" customHeight="1">
      <c r="C709" s="759"/>
      <c r="D709" s="759"/>
      <c r="F709" s="760"/>
      <c r="G709" s="761"/>
      <c r="H709" s="761"/>
      <c r="I709" s="761"/>
      <c r="J709" s="762"/>
      <c r="P709" s="763"/>
      <c r="W709" s="759"/>
      <c r="Z709" s="31"/>
      <c r="AA709" s="31"/>
    </row>
    <row r="710" spans="3:27" ht="15.75" customHeight="1">
      <c r="C710" s="759"/>
      <c r="D710" s="759"/>
      <c r="F710" s="760"/>
      <c r="G710" s="761"/>
      <c r="H710" s="761"/>
      <c r="I710" s="761"/>
      <c r="J710" s="762"/>
      <c r="P710" s="763"/>
      <c r="W710" s="759"/>
      <c r="Z710" s="31"/>
      <c r="AA710" s="31"/>
    </row>
    <row r="711" spans="3:27" ht="15.75" customHeight="1">
      <c r="C711" s="759"/>
      <c r="D711" s="759"/>
      <c r="F711" s="760"/>
      <c r="G711" s="761"/>
      <c r="H711" s="761"/>
      <c r="I711" s="761"/>
      <c r="J711" s="762"/>
      <c r="P711" s="763"/>
      <c r="W711" s="759"/>
      <c r="Z711" s="31"/>
      <c r="AA711" s="31"/>
    </row>
    <row r="712" spans="3:27" ht="15.75" customHeight="1">
      <c r="C712" s="759"/>
      <c r="D712" s="759"/>
      <c r="F712" s="760"/>
      <c r="G712" s="761"/>
      <c r="H712" s="761"/>
      <c r="I712" s="761"/>
      <c r="J712" s="762"/>
      <c r="P712" s="763"/>
      <c r="W712" s="759"/>
      <c r="Z712" s="31"/>
      <c r="AA712" s="31"/>
    </row>
    <row r="713" spans="3:27" ht="15.75" customHeight="1">
      <c r="C713" s="759"/>
      <c r="D713" s="759"/>
      <c r="F713" s="760"/>
      <c r="G713" s="761"/>
      <c r="H713" s="761"/>
      <c r="I713" s="761"/>
      <c r="J713" s="762"/>
      <c r="P713" s="763"/>
      <c r="W713" s="759"/>
      <c r="Z713" s="31"/>
      <c r="AA713" s="31"/>
    </row>
    <row r="714" spans="3:27" ht="15.75" customHeight="1">
      <c r="C714" s="759"/>
      <c r="D714" s="759"/>
      <c r="F714" s="760"/>
      <c r="G714" s="761"/>
      <c r="H714" s="761"/>
      <c r="I714" s="761"/>
      <c r="J714" s="762"/>
      <c r="P714" s="763"/>
      <c r="W714" s="759"/>
      <c r="Z714" s="31"/>
      <c r="AA714" s="31"/>
    </row>
    <row r="715" spans="3:27" ht="15.75" customHeight="1">
      <c r="C715" s="759"/>
      <c r="D715" s="759"/>
      <c r="F715" s="760"/>
      <c r="G715" s="761"/>
      <c r="H715" s="761"/>
      <c r="I715" s="761"/>
      <c r="J715" s="762"/>
      <c r="P715" s="763"/>
      <c r="W715" s="759"/>
      <c r="Z715" s="31"/>
      <c r="AA715" s="31"/>
    </row>
    <row r="716" spans="3:27" ht="15.75" customHeight="1">
      <c r="C716" s="759"/>
      <c r="D716" s="759"/>
      <c r="F716" s="760"/>
      <c r="G716" s="761"/>
      <c r="H716" s="761"/>
      <c r="I716" s="761"/>
      <c r="J716" s="762"/>
      <c r="P716" s="763"/>
      <c r="W716" s="759"/>
      <c r="Z716" s="31"/>
      <c r="AA716" s="31"/>
    </row>
    <row r="717" spans="3:27" ht="15.75" customHeight="1">
      <c r="C717" s="759"/>
      <c r="D717" s="759"/>
      <c r="F717" s="760"/>
      <c r="G717" s="761"/>
      <c r="H717" s="761"/>
      <c r="I717" s="761"/>
      <c r="J717" s="762"/>
      <c r="P717" s="763"/>
      <c r="W717" s="759"/>
      <c r="Z717" s="31"/>
      <c r="AA717" s="31"/>
    </row>
    <row r="718" spans="3:27" ht="15.75" customHeight="1">
      <c r="C718" s="759"/>
      <c r="D718" s="759"/>
      <c r="F718" s="760"/>
      <c r="G718" s="761"/>
      <c r="H718" s="761"/>
      <c r="I718" s="761"/>
      <c r="J718" s="762"/>
      <c r="P718" s="763"/>
      <c r="W718" s="759"/>
      <c r="Z718" s="31"/>
      <c r="AA718" s="31"/>
    </row>
    <row r="719" spans="3:27" ht="15.75" customHeight="1">
      <c r="C719" s="759"/>
      <c r="D719" s="759"/>
      <c r="F719" s="760"/>
      <c r="G719" s="761"/>
      <c r="H719" s="761"/>
      <c r="I719" s="761"/>
      <c r="J719" s="762"/>
      <c r="P719" s="763"/>
      <c r="W719" s="759"/>
      <c r="Z719" s="31"/>
      <c r="AA719" s="31"/>
    </row>
    <row r="720" spans="3:27" ht="15.75" customHeight="1">
      <c r="C720" s="759"/>
      <c r="D720" s="759"/>
      <c r="F720" s="760"/>
      <c r="G720" s="761"/>
      <c r="H720" s="761"/>
      <c r="I720" s="761"/>
      <c r="J720" s="762"/>
      <c r="P720" s="763"/>
      <c r="W720" s="759"/>
      <c r="Z720" s="31"/>
      <c r="AA720" s="31"/>
    </row>
    <row r="721" spans="3:27" ht="15.75" customHeight="1">
      <c r="C721" s="759"/>
      <c r="D721" s="759"/>
      <c r="F721" s="760"/>
      <c r="G721" s="761"/>
      <c r="H721" s="761"/>
      <c r="I721" s="761"/>
      <c r="J721" s="762"/>
      <c r="P721" s="763"/>
      <c r="W721" s="759"/>
      <c r="Z721" s="31"/>
      <c r="AA721" s="31"/>
    </row>
    <row r="722" spans="3:27" ht="15.75" customHeight="1">
      <c r="C722" s="759"/>
      <c r="D722" s="759"/>
      <c r="F722" s="760"/>
      <c r="G722" s="761"/>
      <c r="H722" s="761"/>
      <c r="I722" s="761"/>
      <c r="J722" s="762"/>
      <c r="P722" s="763"/>
      <c r="W722" s="759"/>
      <c r="Z722" s="31"/>
      <c r="AA722" s="31"/>
    </row>
    <row r="723" spans="3:27" ht="15.75" customHeight="1">
      <c r="C723" s="759"/>
      <c r="D723" s="759"/>
      <c r="F723" s="760"/>
      <c r="G723" s="761"/>
      <c r="H723" s="761"/>
      <c r="I723" s="761"/>
      <c r="J723" s="762"/>
      <c r="P723" s="763"/>
      <c r="W723" s="759"/>
      <c r="Z723" s="31"/>
      <c r="AA723" s="31"/>
    </row>
    <row r="724" spans="3:27" ht="15.75" customHeight="1">
      <c r="C724" s="759"/>
      <c r="D724" s="759"/>
      <c r="F724" s="760"/>
      <c r="G724" s="761"/>
      <c r="H724" s="761"/>
      <c r="I724" s="761"/>
      <c r="J724" s="762"/>
      <c r="P724" s="763"/>
      <c r="W724" s="759"/>
      <c r="Z724" s="31"/>
      <c r="AA724" s="31"/>
    </row>
    <row r="725" spans="3:27" ht="15.75" customHeight="1">
      <c r="C725" s="759"/>
      <c r="D725" s="759"/>
      <c r="F725" s="760"/>
      <c r="G725" s="761"/>
      <c r="H725" s="761"/>
      <c r="I725" s="761"/>
      <c r="J725" s="762"/>
      <c r="P725" s="763"/>
      <c r="W725" s="759"/>
      <c r="Z725" s="31"/>
      <c r="AA725" s="31"/>
    </row>
    <row r="726" spans="3:27" ht="15.75" customHeight="1">
      <c r="C726" s="759"/>
      <c r="D726" s="759"/>
      <c r="F726" s="760"/>
      <c r="G726" s="761"/>
      <c r="H726" s="761"/>
      <c r="I726" s="761"/>
      <c r="J726" s="762"/>
      <c r="P726" s="763"/>
      <c r="W726" s="759"/>
      <c r="Z726" s="31"/>
      <c r="AA726" s="31"/>
    </row>
    <row r="727" spans="3:27" ht="15.75" customHeight="1">
      <c r="C727" s="759"/>
      <c r="D727" s="759"/>
      <c r="F727" s="760"/>
      <c r="G727" s="761"/>
      <c r="H727" s="761"/>
      <c r="I727" s="761"/>
      <c r="J727" s="762"/>
      <c r="P727" s="763"/>
      <c r="W727" s="759"/>
      <c r="Z727" s="31"/>
      <c r="AA727" s="31"/>
    </row>
    <row r="728" spans="3:27" ht="15.75" customHeight="1">
      <c r="C728" s="759"/>
      <c r="D728" s="759"/>
      <c r="F728" s="760"/>
      <c r="G728" s="761"/>
      <c r="H728" s="761"/>
      <c r="I728" s="761"/>
      <c r="J728" s="762"/>
      <c r="P728" s="763"/>
      <c r="W728" s="759"/>
      <c r="Z728" s="31"/>
      <c r="AA728" s="31"/>
    </row>
    <row r="729" spans="3:27" ht="15.75" customHeight="1">
      <c r="C729" s="759"/>
      <c r="D729" s="759"/>
      <c r="F729" s="760"/>
      <c r="G729" s="761"/>
      <c r="H729" s="761"/>
      <c r="I729" s="761"/>
      <c r="J729" s="762"/>
      <c r="P729" s="763"/>
      <c r="W729" s="759"/>
      <c r="Z729" s="31"/>
      <c r="AA729" s="31"/>
    </row>
    <row r="730" spans="3:27" ht="15.75" customHeight="1">
      <c r="C730" s="759"/>
      <c r="D730" s="759"/>
      <c r="F730" s="760"/>
      <c r="G730" s="761"/>
      <c r="H730" s="761"/>
      <c r="I730" s="761"/>
      <c r="J730" s="762"/>
      <c r="P730" s="763"/>
      <c r="W730" s="759"/>
      <c r="Z730" s="31"/>
      <c r="AA730" s="31"/>
    </row>
    <row r="731" spans="3:27" ht="15.75" customHeight="1">
      <c r="C731" s="759"/>
      <c r="D731" s="759"/>
      <c r="F731" s="760"/>
      <c r="G731" s="761"/>
      <c r="H731" s="761"/>
      <c r="I731" s="761"/>
      <c r="J731" s="762"/>
      <c r="P731" s="763"/>
      <c r="W731" s="759"/>
      <c r="Z731" s="31"/>
      <c r="AA731" s="31"/>
    </row>
    <row r="732" spans="3:27" ht="15.75" customHeight="1">
      <c r="C732" s="759"/>
      <c r="D732" s="759"/>
      <c r="F732" s="760"/>
      <c r="G732" s="761"/>
      <c r="H732" s="761"/>
      <c r="I732" s="761"/>
      <c r="J732" s="762"/>
      <c r="P732" s="763"/>
      <c r="W732" s="759"/>
      <c r="Z732" s="31"/>
      <c r="AA732" s="31"/>
    </row>
    <row r="733" spans="3:27" ht="15.75" customHeight="1">
      <c r="C733" s="759"/>
      <c r="D733" s="759"/>
      <c r="F733" s="760"/>
      <c r="G733" s="761"/>
      <c r="H733" s="761"/>
      <c r="I733" s="761"/>
      <c r="J733" s="762"/>
      <c r="P733" s="763"/>
      <c r="W733" s="759"/>
      <c r="Z733" s="31"/>
      <c r="AA733" s="31"/>
    </row>
    <row r="734" spans="3:27" ht="15.75" customHeight="1">
      <c r="C734" s="759"/>
      <c r="D734" s="759"/>
      <c r="F734" s="760"/>
      <c r="G734" s="761"/>
      <c r="H734" s="761"/>
      <c r="I734" s="761"/>
      <c r="J734" s="762"/>
      <c r="P734" s="763"/>
      <c r="W734" s="759"/>
      <c r="Z734" s="31"/>
      <c r="AA734" s="31"/>
    </row>
    <row r="735" spans="3:27" ht="15.75" customHeight="1">
      <c r="C735" s="759"/>
      <c r="D735" s="759"/>
      <c r="F735" s="760"/>
      <c r="G735" s="761"/>
      <c r="H735" s="761"/>
      <c r="I735" s="761"/>
      <c r="J735" s="762"/>
      <c r="P735" s="763"/>
      <c r="W735" s="759"/>
      <c r="Z735" s="31"/>
      <c r="AA735" s="31"/>
    </row>
    <row r="736" spans="3:27" ht="15.75" customHeight="1">
      <c r="C736" s="759"/>
      <c r="D736" s="759"/>
      <c r="F736" s="760"/>
      <c r="G736" s="761"/>
      <c r="H736" s="761"/>
      <c r="I736" s="761"/>
      <c r="J736" s="762"/>
      <c r="P736" s="763"/>
      <c r="W736" s="759"/>
      <c r="Z736" s="31"/>
      <c r="AA736" s="31"/>
    </row>
    <row r="737" spans="3:27" ht="15.75" customHeight="1">
      <c r="C737" s="759"/>
      <c r="D737" s="759"/>
      <c r="F737" s="760"/>
      <c r="G737" s="761"/>
      <c r="H737" s="761"/>
      <c r="I737" s="761"/>
      <c r="J737" s="762"/>
      <c r="P737" s="763"/>
      <c r="W737" s="759"/>
      <c r="Z737" s="31"/>
      <c r="AA737" s="31"/>
    </row>
    <row r="738" spans="3:27" ht="15.75" customHeight="1">
      <c r="C738" s="759"/>
      <c r="D738" s="759"/>
      <c r="F738" s="760"/>
      <c r="G738" s="761"/>
      <c r="H738" s="761"/>
      <c r="I738" s="761"/>
      <c r="J738" s="762"/>
      <c r="P738" s="763"/>
      <c r="W738" s="759"/>
      <c r="Z738" s="31"/>
      <c r="AA738" s="31"/>
    </row>
    <row r="739" spans="3:27" ht="15.75" customHeight="1">
      <c r="C739" s="759"/>
      <c r="D739" s="759"/>
      <c r="F739" s="760"/>
      <c r="G739" s="761"/>
      <c r="H739" s="761"/>
      <c r="I739" s="761"/>
      <c r="J739" s="762"/>
      <c r="P739" s="763"/>
      <c r="W739" s="759"/>
      <c r="Z739" s="31"/>
      <c r="AA739" s="31"/>
    </row>
    <row r="740" spans="3:27" ht="15.75" customHeight="1">
      <c r="C740" s="759"/>
      <c r="D740" s="759"/>
      <c r="F740" s="760"/>
      <c r="G740" s="761"/>
      <c r="H740" s="761"/>
      <c r="I740" s="761"/>
      <c r="J740" s="762"/>
      <c r="P740" s="763"/>
      <c r="W740" s="759"/>
      <c r="Z740" s="31"/>
      <c r="AA740" s="31"/>
    </row>
    <row r="741" spans="3:27" ht="15.75" customHeight="1">
      <c r="C741" s="759"/>
      <c r="D741" s="759"/>
      <c r="F741" s="760"/>
      <c r="G741" s="761"/>
      <c r="H741" s="761"/>
      <c r="I741" s="761"/>
      <c r="J741" s="762"/>
      <c r="P741" s="763"/>
      <c r="W741" s="759"/>
      <c r="Z741" s="31"/>
      <c r="AA741" s="31"/>
    </row>
    <row r="742" spans="3:27" ht="15.75" customHeight="1">
      <c r="C742" s="759"/>
      <c r="D742" s="759"/>
      <c r="F742" s="760"/>
      <c r="G742" s="761"/>
      <c r="H742" s="761"/>
      <c r="I742" s="761"/>
      <c r="J742" s="762"/>
      <c r="P742" s="763"/>
      <c r="W742" s="759"/>
      <c r="Z742" s="31"/>
      <c r="AA742" s="31"/>
    </row>
    <row r="743" spans="3:27" ht="15.75" customHeight="1">
      <c r="C743" s="759"/>
      <c r="D743" s="759"/>
      <c r="F743" s="760"/>
      <c r="G743" s="761"/>
      <c r="H743" s="761"/>
      <c r="I743" s="761"/>
      <c r="J743" s="762"/>
      <c r="P743" s="763"/>
      <c r="W743" s="759"/>
      <c r="Z743" s="31"/>
      <c r="AA743" s="31"/>
    </row>
    <row r="744" spans="3:27" ht="15.75" customHeight="1">
      <c r="C744" s="759"/>
      <c r="D744" s="759"/>
      <c r="F744" s="760"/>
      <c r="G744" s="761"/>
      <c r="H744" s="761"/>
      <c r="I744" s="761"/>
      <c r="J744" s="762"/>
      <c r="P744" s="763"/>
      <c r="W744" s="759"/>
      <c r="Z744" s="31"/>
      <c r="AA744" s="31"/>
    </row>
    <row r="745" spans="3:27" ht="15.75" customHeight="1">
      <c r="C745" s="759"/>
      <c r="D745" s="759"/>
      <c r="F745" s="760"/>
      <c r="G745" s="761"/>
      <c r="H745" s="761"/>
      <c r="I745" s="761"/>
      <c r="J745" s="762"/>
      <c r="P745" s="763"/>
      <c r="W745" s="759"/>
      <c r="Z745" s="31"/>
      <c r="AA745" s="31"/>
    </row>
    <row r="746" spans="3:27" ht="15.75" customHeight="1">
      <c r="C746" s="759"/>
      <c r="D746" s="759"/>
      <c r="F746" s="760"/>
      <c r="G746" s="761"/>
      <c r="H746" s="761"/>
      <c r="I746" s="761"/>
      <c r="J746" s="762"/>
      <c r="P746" s="763"/>
      <c r="W746" s="759"/>
      <c r="Z746" s="31"/>
      <c r="AA746" s="31"/>
    </row>
    <row r="747" spans="3:27" ht="15.75" customHeight="1">
      <c r="C747" s="759"/>
      <c r="D747" s="759"/>
      <c r="F747" s="760"/>
      <c r="G747" s="761"/>
      <c r="H747" s="761"/>
      <c r="I747" s="761"/>
      <c r="J747" s="762"/>
      <c r="P747" s="763"/>
      <c r="W747" s="759"/>
      <c r="Z747" s="31"/>
      <c r="AA747" s="31"/>
    </row>
    <row r="748" spans="3:27" ht="15.75" customHeight="1">
      <c r="C748" s="759"/>
      <c r="D748" s="759"/>
      <c r="F748" s="760"/>
      <c r="G748" s="761"/>
      <c r="H748" s="761"/>
      <c r="I748" s="761"/>
      <c r="J748" s="762"/>
      <c r="P748" s="763"/>
      <c r="W748" s="759"/>
      <c r="Z748" s="31"/>
      <c r="AA748" s="31"/>
    </row>
    <row r="749" spans="3:27" ht="15.75" customHeight="1">
      <c r="C749" s="759"/>
      <c r="D749" s="759"/>
      <c r="F749" s="760"/>
      <c r="G749" s="761"/>
      <c r="H749" s="761"/>
      <c r="I749" s="761"/>
      <c r="J749" s="762"/>
      <c r="P749" s="763"/>
      <c r="W749" s="759"/>
      <c r="Z749" s="31"/>
      <c r="AA749" s="31"/>
    </row>
    <row r="750" spans="3:27" ht="15.75" customHeight="1">
      <c r="C750" s="759"/>
      <c r="D750" s="759"/>
      <c r="F750" s="760"/>
      <c r="G750" s="761"/>
      <c r="H750" s="761"/>
      <c r="I750" s="761"/>
      <c r="J750" s="762"/>
      <c r="P750" s="763"/>
      <c r="W750" s="759"/>
      <c r="Z750" s="31"/>
      <c r="AA750" s="31"/>
    </row>
    <row r="751" spans="3:27" ht="15.75" customHeight="1">
      <c r="C751" s="759"/>
      <c r="D751" s="759"/>
      <c r="F751" s="760"/>
      <c r="G751" s="761"/>
      <c r="H751" s="761"/>
      <c r="I751" s="761"/>
      <c r="J751" s="762"/>
      <c r="P751" s="763"/>
      <c r="W751" s="759"/>
      <c r="Z751" s="31"/>
      <c r="AA751" s="31"/>
    </row>
    <row r="752" spans="3:27" ht="15.75" customHeight="1">
      <c r="C752" s="759"/>
      <c r="D752" s="759"/>
      <c r="F752" s="760"/>
      <c r="G752" s="761"/>
      <c r="H752" s="761"/>
      <c r="I752" s="761"/>
      <c r="J752" s="762"/>
      <c r="P752" s="763"/>
      <c r="W752" s="759"/>
      <c r="Z752" s="31"/>
      <c r="AA752" s="31"/>
    </row>
    <row r="753" spans="3:27" ht="15.75" customHeight="1">
      <c r="C753" s="759"/>
      <c r="D753" s="759"/>
      <c r="F753" s="760"/>
      <c r="G753" s="761"/>
      <c r="H753" s="761"/>
      <c r="I753" s="761"/>
      <c r="J753" s="762"/>
      <c r="P753" s="763"/>
      <c r="W753" s="759"/>
      <c r="Z753" s="31"/>
      <c r="AA753" s="31"/>
    </row>
    <row r="754" spans="3:27" ht="15.75" customHeight="1">
      <c r="C754" s="759"/>
      <c r="D754" s="759"/>
      <c r="F754" s="760"/>
      <c r="G754" s="761"/>
      <c r="H754" s="761"/>
      <c r="I754" s="761"/>
      <c r="J754" s="762"/>
      <c r="P754" s="763"/>
      <c r="W754" s="759"/>
      <c r="Z754" s="31"/>
      <c r="AA754" s="31"/>
    </row>
    <row r="755" spans="3:27" ht="15.75" customHeight="1">
      <c r="C755" s="759"/>
      <c r="D755" s="759"/>
      <c r="F755" s="760"/>
      <c r="G755" s="761"/>
      <c r="H755" s="761"/>
      <c r="I755" s="761"/>
      <c r="J755" s="762"/>
      <c r="P755" s="763"/>
      <c r="W755" s="759"/>
      <c r="Z755" s="31"/>
      <c r="AA755" s="31"/>
    </row>
    <row r="756" spans="3:27" ht="15.75" customHeight="1">
      <c r="C756" s="759"/>
      <c r="D756" s="759"/>
      <c r="F756" s="760"/>
      <c r="G756" s="761"/>
      <c r="H756" s="761"/>
      <c r="I756" s="761"/>
      <c r="J756" s="762"/>
      <c r="P756" s="763"/>
      <c r="W756" s="759"/>
      <c r="Z756" s="31"/>
      <c r="AA756" s="31"/>
    </row>
    <row r="757" spans="3:27" ht="15.75" customHeight="1">
      <c r="C757" s="759"/>
      <c r="D757" s="759"/>
      <c r="F757" s="760"/>
      <c r="G757" s="761"/>
      <c r="H757" s="761"/>
      <c r="I757" s="761"/>
      <c r="J757" s="762"/>
      <c r="P757" s="763"/>
      <c r="W757" s="759"/>
      <c r="Z757" s="31"/>
      <c r="AA757" s="31"/>
    </row>
    <row r="758" spans="3:27" ht="15.75" customHeight="1">
      <c r="C758" s="759"/>
      <c r="D758" s="759"/>
      <c r="F758" s="760"/>
      <c r="G758" s="761"/>
      <c r="H758" s="761"/>
      <c r="I758" s="761"/>
      <c r="J758" s="762"/>
      <c r="P758" s="763"/>
      <c r="W758" s="759"/>
      <c r="Z758" s="31"/>
      <c r="AA758" s="31"/>
    </row>
    <row r="759" spans="3:27" ht="15.75" customHeight="1">
      <c r="C759" s="759"/>
      <c r="D759" s="759"/>
      <c r="F759" s="760"/>
      <c r="G759" s="761"/>
      <c r="H759" s="761"/>
      <c r="I759" s="761"/>
      <c r="J759" s="762"/>
      <c r="P759" s="763"/>
      <c r="W759" s="759"/>
      <c r="Z759" s="31"/>
      <c r="AA759" s="31"/>
    </row>
    <row r="760" spans="3:27" ht="15.75" customHeight="1">
      <c r="C760" s="759"/>
      <c r="D760" s="759"/>
      <c r="F760" s="760"/>
      <c r="G760" s="761"/>
      <c r="H760" s="761"/>
      <c r="I760" s="761"/>
      <c r="J760" s="762"/>
      <c r="P760" s="763"/>
      <c r="W760" s="759"/>
      <c r="Z760" s="31"/>
      <c r="AA760" s="31"/>
    </row>
    <row r="761" spans="3:27" ht="15.75" customHeight="1">
      <c r="C761" s="759"/>
      <c r="D761" s="759"/>
      <c r="F761" s="760"/>
      <c r="G761" s="761"/>
      <c r="H761" s="761"/>
      <c r="I761" s="761"/>
      <c r="J761" s="762"/>
      <c r="P761" s="763"/>
      <c r="W761" s="759"/>
      <c r="Z761" s="31"/>
      <c r="AA761" s="31"/>
    </row>
    <row r="762" spans="3:27" ht="15.75" customHeight="1">
      <c r="C762" s="759"/>
      <c r="D762" s="759"/>
      <c r="F762" s="760"/>
      <c r="G762" s="761"/>
      <c r="H762" s="761"/>
      <c r="I762" s="761"/>
      <c r="J762" s="762"/>
      <c r="P762" s="763"/>
      <c r="W762" s="759"/>
      <c r="Z762" s="31"/>
      <c r="AA762" s="31"/>
    </row>
    <row r="763" spans="3:27" ht="15.75" customHeight="1">
      <c r="C763" s="759"/>
      <c r="D763" s="759"/>
      <c r="F763" s="760"/>
      <c r="G763" s="761"/>
      <c r="H763" s="761"/>
      <c r="I763" s="761"/>
      <c r="J763" s="762"/>
      <c r="P763" s="763"/>
      <c r="W763" s="759"/>
      <c r="Z763" s="31"/>
      <c r="AA763" s="31"/>
    </row>
    <row r="764" spans="3:27" ht="15.75" customHeight="1">
      <c r="C764" s="759"/>
      <c r="D764" s="759"/>
      <c r="F764" s="760"/>
      <c r="G764" s="761"/>
      <c r="H764" s="761"/>
      <c r="I764" s="761"/>
      <c r="J764" s="762"/>
      <c r="P764" s="763"/>
      <c r="W764" s="759"/>
      <c r="Z764" s="31"/>
      <c r="AA764" s="31"/>
    </row>
    <row r="765" spans="3:27" ht="15.75" customHeight="1">
      <c r="C765" s="759"/>
      <c r="D765" s="759"/>
      <c r="F765" s="760"/>
      <c r="G765" s="761"/>
      <c r="H765" s="761"/>
      <c r="I765" s="761"/>
      <c r="J765" s="762"/>
      <c r="P765" s="763"/>
      <c r="W765" s="759"/>
      <c r="Z765" s="31"/>
      <c r="AA765" s="31"/>
    </row>
    <row r="766" spans="3:27" ht="15.75" customHeight="1">
      <c r="C766" s="759"/>
      <c r="D766" s="759"/>
      <c r="F766" s="760"/>
      <c r="G766" s="761"/>
      <c r="H766" s="761"/>
      <c r="I766" s="761"/>
      <c r="J766" s="762"/>
      <c r="P766" s="763"/>
      <c r="W766" s="759"/>
      <c r="Z766" s="31"/>
      <c r="AA766" s="31"/>
    </row>
    <row r="767" spans="3:27" ht="15.75" customHeight="1">
      <c r="C767" s="759"/>
      <c r="D767" s="759"/>
      <c r="F767" s="760"/>
      <c r="G767" s="761"/>
      <c r="H767" s="761"/>
      <c r="I767" s="761"/>
      <c r="J767" s="762"/>
      <c r="P767" s="763"/>
      <c r="W767" s="759"/>
      <c r="Z767" s="31"/>
      <c r="AA767" s="31"/>
    </row>
    <row r="768" spans="3:27" ht="15.75" customHeight="1">
      <c r="C768" s="759"/>
      <c r="D768" s="759"/>
      <c r="F768" s="760"/>
      <c r="G768" s="761"/>
      <c r="H768" s="761"/>
      <c r="I768" s="761"/>
      <c r="J768" s="762"/>
      <c r="P768" s="763"/>
      <c r="W768" s="759"/>
      <c r="Z768" s="31"/>
      <c r="AA768" s="31"/>
    </row>
    <row r="769" spans="3:27" ht="15.75" customHeight="1">
      <c r="C769" s="759"/>
      <c r="D769" s="759"/>
      <c r="F769" s="760"/>
      <c r="G769" s="761"/>
      <c r="H769" s="761"/>
      <c r="I769" s="761"/>
      <c r="J769" s="762"/>
      <c r="P769" s="763"/>
      <c r="W769" s="759"/>
      <c r="Z769" s="31"/>
      <c r="AA769" s="31"/>
    </row>
    <row r="770" spans="3:27" ht="15.75" customHeight="1">
      <c r="C770" s="759"/>
      <c r="D770" s="759"/>
      <c r="F770" s="760"/>
      <c r="G770" s="761"/>
      <c r="H770" s="761"/>
      <c r="I770" s="761"/>
      <c r="J770" s="762"/>
      <c r="P770" s="763"/>
      <c r="W770" s="759"/>
      <c r="Z770" s="31"/>
      <c r="AA770" s="31"/>
    </row>
    <row r="771" spans="3:27" ht="15.75" customHeight="1">
      <c r="C771" s="759"/>
      <c r="D771" s="759"/>
      <c r="F771" s="760"/>
      <c r="G771" s="761"/>
      <c r="H771" s="761"/>
      <c r="I771" s="761"/>
      <c r="J771" s="762"/>
      <c r="P771" s="763"/>
      <c r="W771" s="759"/>
      <c r="Z771" s="31"/>
      <c r="AA771" s="31"/>
    </row>
    <row r="772" spans="3:27" ht="15.75" customHeight="1">
      <c r="C772" s="759"/>
      <c r="D772" s="759"/>
      <c r="F772" s="760"/>
      <c r="G772" s="761"/>
      <c r="H772" s="761"/>
      <c r="I772" s="761"/>
      <c r="J772" s="762"/>
      <c r="P772" s="763"/>
      <c r="W772" s="759"/>
      <c r="Z772" s="31"/>
      <c r="AA772" s="31"/>
    </row>
    <row r="773" spans="3:27" ht="15.75" customHeight="1">
      <c r="C773" s="759"/>
      <c r="D773" s="759"/>
      <c r="F773" s="760"/>
      <c r="G773" s="761"/>
      <c r="H773" s="761"/>
      <c r="I773" s="761"/>
      <c r="J773" s="762"/>
      <c r="P773" s="763"/>
      <c r="W773" s="759"/>
      <c r="Z773" s="31"/>
      <c r="AA773" s="31"/>
    </row>
    <row r="774" spans="3:27" ht="15.75" customHeight="1">
      <c r="C774" s="759"/>
      <c r="D774" s="759"/>
      <c r="F774" s="760"/>
      <c r="G774" s="761"/>
      <c r="H774" s="761"/>
      <c r="I774" s="761"/>
      <c r="J774" s="762"/>
      <c r="P774" s="763"/>
      <c r="W774" s="759"/>
      <c r="Z774" s="31"/>
      <c r="AA774" s="31"/>
    </row>
    <row r="775" spans="3:27" ht="15.75" customHeight="1">
      <c r="C775" s="759"/>
      <c r="D775" s="759"/>
      <c r="F775" s="760"/>
      <c r="G775" s="761"/>
      <c r="H775" s="761"/>
      <c r="I775" s="761"/>
      <c r="J775" s="762"/>
      <c r="P775" s="763"/>
      <c r="W775" s="759"/>
      <c r="Z775" s="31"/>
      <c r="AA775" s="31"/>
    </row>
    <row r="776" spans="3:27" ht="15.75" customHeight="1">
      <c r="C776" s="759"/>
      <c r="D776" s="759"/>
      <c r="F776" s="760"/>
      <c r="G776" s="761"/>
      <c r="H776" s="761"/>
      <c r="I776" s="761"/>
      <c r="J776" s="762"/>
      <c r="P776" s="763"/>
      <c r="W776" s="759"/>
      <c r="Z776" s="31"/>
      <c r="AA776" s="31"/>
    </row>
    <row r="777" spans="3:27" ht="15.75" customHeight="1">
      <c r="C777" s="759"/>
      <c r="D777" s="759"/>
      <c r="F777" s="760"/>
      <c r="G777" s="761"/>
      <c r="H777" s="761"/>
      <c r="I777" s="761"/>
      <c r="J777" s="762"/>
      <c r="P777" s="763"/>
      <c r="W777" s="759"/>
      <c r="Z777" s="31"/>
      <c r="AA777" s="31"/>
    </row>
    <row r="778" spans="3:27" ht="15.75" customHeight="1">
      <c r="C778" s="759"/>
      <c r="D778" s="759"/>
      <c r="F778" s="760"/>
      <c r="G778" s="761"/>
      <c r="H778" s="761"/>
      <c r="I778" s="761"/>
      <c r="J778" s="762"/>
      <c r="P778" s="763"/>
      <c r="W778" s="759"/>
      <c r="Z778" s="31"/>
      <c r="AA778" s="31"/>
    </row>
    <row r="779" spans="3:27" ht="15.75" customHeight="1">
      <c r="C779" s="759"/>
      <c r="D779" s="759"/>
      <c r="F779" s="760"/>
      <c r="G779" s="761"/>
      <c r="H779" s="761"/>
      <c r="I779" s="761"/>
      <c r="J779" s="762"/>
      <c r="P779" s="763"/>
      <c r="W779" s="759"/>
      <c r="Z779" s="31"/>
      <c r="AA779" s="31"/>
    </row>
    <row r="780" spans="3:27" ht="15.75" customHeight="1">
      <c r="C780" s="759"/>
      <c r="D780" s="759"/>
      <c r="F780" s="760"/>
      <c r="G780" s="761"/>
      <c r="H780" s="761"/>
      <c r="I780" s="761"/>
      <c r="J780" s="762"/>
      <c r="P780" s="763"/>
      <c r="W780" s="759"/>
      <c r="Z780" s="31"/>
      <c r="AA780" s="31"/>
    </row>
    <row r="781" spans="3:27" ht="15.75" customHeight="1">
      <c r="C781" s="759"/>
      <c r="D781" s="759"/>
      <c r="F781" s="760"/>
      <c r="G781" s="761"/>
      <c r="H781" s="761"/>
      <c r="I781" s="761"/>
      <c r="J781" s="762"/>
      <c r="P781" s="763"/>
      <c r="W781" s="759"/>
      <c r="Z781" s="31"/>
      <c r="AA781" s="31"/>
    </row>
    <row r="782" spans="3:27" ht="15.75" customHeight="1">
      <c r="C782" s="759"/>
      <c r="D782" s="759"/>
      <c r="F782" s="760"/>
      <c r="G782" s="761"/>
      <c r="H782" s="761"/>
      <c r="I782" s="761"/>
      <c r="J782" s="762"/>
      <c r="P782" s="763"/>
      <c r="W782" s="759"/>
      <c r="Z782" s="31"/>
      <c r="AA782" s="31"/>
    </row>
    <row r="783" spans="3:27" ht="15.75" customHeight="1">
      <c r="C783" s="759"/>
      <c r="D783" s="759"/>
      <c r="F783" s="760"/>
      <c r="G783" s="761"/>
      <c r="H783" s="761"/>
      <c r="I783" s="761"/>
      <c r="J783" s="762"/>
      <c r="P783" s="763"/>
      <c r="W783" s="759"/>
      <c r="Z783" s="31"/>
      <c r="AA783" s="31"/>
    </row>
    <row r="784" spans="3:27" ht="15.75" customHeight="1">
      <c r="C784" s="759"/>
      <c r="D784" s="759"/>
      <c r="F784" s="760"/>
      <c r="G784" s="761"/>
      <c r="H784" s="761"/>
      <c r="I784" s="761"/>
      <c r="J784" s="762"/>
      <c r="P784" s="763"/>
      <c r="W784" s="759"/>
      <c r="Z784" s="31"/>
      <c r="AA784" s="31"/>
    </row>
    <row r="785" spans="3:27" ht="15.75" customHeight="1">
      <c r="C785" s="759"/>
      <c r="D785" s="759"/>
      <c r="F785" s="760"/>
      <c r="G785" s="761"/>
      <c r="H785" s="761"/>
      <c r="I785" s="761"/>
      <c r="J785" s="762"/>
      <c r="P785" s="763"/>
      <c r="W785" s="759"/>
      <c r="Z785" s="31"/>
      <c r="AA785" s="31"/>
    </row>
    <row r="786" spans="3:27" ht="15.75" customHeight="1">
      <c r="C786" s="759"/>
      <c r="D786" s="759"/>
      <c r="F786" s="760"/>
      <c r="G786" s="761"/>
      <c r="H786" s="761"/>
      <c r="I786" s="761"/>
      <c r="J786" s="762"/>
      <c r="P786" s="763"/>
      <c r="W786" s="759"/>
      <c r="Z786" s="31"/>
      <c r="AA786" s="31"/>
    </row>
    <row r="787" spans="3:27" ht="15.75" customHeight="1">
      <c r="C787" s="759"/>
      <c r="D787" s="759"/>
      <c r="F787" s="760"/>
      <c r="G787" s="761"/>
      <c r="H787" s="761"/>
      <c r="I787" s="761"/>
      <c r="J787" s="762"/>
      <c r="P787" s="763"/>
      <c r="W787" s="759"/>
      <c r="Z787" s="31"/>
      <c r="AA787" s="31"/>
    </row>
    <row r="788" spans="3:27" ht="15.75" customHeight="1">
      <c r="C788" s="759"/>
      <c r="D788" s="759"/>
      <c r="F788" s="760"/>
      <c r="G788" s="761"/>
      <c r="H788" s="761"/>
      <c r="I788" s="761"/>
      <c r="J788" s="762"/>
      <c r="P788" s="763"/>
      <c r="W788" s="759"/>
      <c r="Z788" s="31"/>
      <c r="AA788" s="31"/>
    </row>
    <row r="789" spans="3:27" ht="15.75" customHeight="1">
      <c r="C789" s="759"/>
      <c r="D789" s="759"/>
      <c r="F789" s="760"/>
      <c r="G789" s="761"/>
      <c r="H789" s="761"/>
      <c r="I789" s="761"/>
      <c r="J789" s="762"/>
      <c r="P789" s="763"/>
      <c r="W789" s="759"/>
      <c r="Z789" s="31"/>
      <c r="AA789" s="31"/>
    </row>
    <row r="790" spans="3:27" ht="15.75" customHeight="1">
      <c r="C790" s="759"/>
      <c r="D790" s="759"/>
      <c r="F790" s="760"/>
      <c r="G790" s="761"/>
      <c r="H790" s="761"/>
      <c r="I790" s="761"/>
      <c r="J790" s="762"/>
      <c r="P790" s="763"/>
      <c r="W790" s="759"/>
      <c r="Z790" s="31"/>
      <c r="AA790" s="31"/>
    </row>
    <row r="791" spans="3:27" ht="15.75" customHeight="1">
      <c r="C791" s="759"/>
      <c r="D791" s="759"/>
      <c r="F791" s="760"/>
      <c r="G791" s="761"/>
      <c r="H791" s="761"/>
      <c r="I791" s="761"/>
      <c r="J791" s="762"/>
      <c r="P791" s="763"/>
      <c r="W791" s="759"/>
      <c r="Z791" s="31"/>
      <c r="AA791" s="31"/>
    </row>
    <row r="792" spans="3:27" ht="15.75" customHeight="1">
      <c r="C792" s="759"/>
      <c r="D792" s="759"/>
      <c r="F792" s="760"/>
      <c r="G792" s="761"/>
      <c r="H792" s="761"/>
      <c r="I792" s="761"/>
      <c r="J792" s="762"/>
      <c r="P792" s="763"/>
      <c r="W792" s="759"/>
      <c r="Z792" s="31"/>
      <c r="AA792" s="31"/>
    </row>
    <row r="793" spans="3:27" ht="15.75" customHeight="1">
      <c r="C793" s="759"/>
      <c r="D793" s="759"/>
      <c r="F793" s="760"/>
      <c r="G793" s="761"/>
      <c r="H793" s="761"/>
      <c r="I793" s="761"/>
      <c r="J793" s="762"/>
      <c r="P793" s="763"/>
      <c r="W793" s="759"/>
      <c r="Z793" s="31"/>
      <c r="AA793" s="31"/>
    </row>
    <row r="794" spans="3:27" ht="15.75" customHeight="1">
      <c r="C794" s="759"/>
      <c r="D794" s="759"/>
      <c r="F794" s="760"/>
      <c r="G794" s="761"/>
      <c r="H794" s="761"/>
      <c r="I794" s="761"/>
      <c r="J794" s="762"/>
      <c r="P794" s="763"/>
      <c r="W794" s="759"/>
      <c r="Z794" s="31"/>
      <c r="AA794" s="31"/>
    </row>
    <row r="795" spans="3:27" ht="15.75" customHeight="1">
      <c r="C795" s="759"/>
      <c r="D795" s="759"/>
      <c r="F795" s="760"/>
      <c r="G795" s="761"/>
      <c r="H795" s="761"/>
      <c r="I795" s="761"/>
      <c r="J795" s="762"/>
      <c r="P795" s="763"/>
      <c r="W795" s="759"/>
      <c r="Z795" s="31"/>
      <c r="AA795" s="31"/>
    </row>
    <row r="796" spans="3:27" ht="15.75" customHeight="1">
      <c r="C796" s="759"/>
      <c r="D796" s="759"/>
      <c r="F796" s="760"/>
      <c r="G796" s="761"/>
      <c r="H796" s="761"/>
      <c r="I796" s="761"/>
      <c r="J796" s="762"/>
      <c r="P796" s="763"/>
      <c r="W796" s="759"/>
      <c r="Z796" s="31"/>
      <c r="AA796" s="31"/>
    </row>
    <row r="797" spans="3:27" ht="15.75" customHeight="1">
      <c r="C797" s="759"/>
      <c r="D797" s="759"/>
      <c r="F797" s="760"/>
      <c r="G797" s="761"/>
      <c r="H797" s="761"/>
      <c r="I797" s="761"/>
      <c r="J797" s="762"/>
      <c r="P797" s="763"/>
      <c r="W797" s="759"/>
      <c r="Z797" s="31"/>
      <c r="AA797" s="31"/>
    </row>
    <row r="798" spans="3:27" ht="15.75" customHeight="1">
      <c r="C798" s="759"/>
      <c r="D798" s="759"/>
      <c r="F798" s="760"/>
      <c r="G798" s="761"/>
      <c r="H798" s="761"/>
      <c r="I798" s="761"/>
      <c r="J798" s="762"/>
      <c r="P798" s="763"/>
      <c r="W798" s="759"/>
      <c r="Z798" s="31"/>
      <c r="AA798" s="31"/>
    </row>
    <row r="799" spans="3:27" ht="15.75" customHeight="1">
      <c r="C799" s="759"/>
      <c r="D799" s="759"/>
      <c r="F799" s="760"/>
      <c r="G799" s="761"/>
      <c r="H799" s="761"/>
      <c r="I799" s="761"/>
      <c r="J799" s="762"/>
      <c r="P799" s="763"/>
      <c r="W799" s="759"/>
      <c r="Z799" s="31"/>
      <c r="AA799" s="31"/>
    </row>
    <row r="800" spans="3:27" ht="15.75" customHeight="1">
      <c r="C800" s="759"/>
      <c r="D800" s="759"/>
      <c r="F800" s="760"/>
      <c r="G800" s="761"/>
      <c r="H800" s="761"/>
      <c r="I800" s="761"/>
      <c r="J800" s="762"/>
      <c r="P800" s="763"/>
      <c r="W800" s="759"/>
      <c r="Z800" s="31"/>
      <c r="AA800" s="31"/>
    </row>
    <row r="801" spans="3:27" ht="15.75" customHeight="1">
      <c r="C801" s="759"/>
      <c r="D801" s="759"/>
      <c r="F801" s="760"/>
      <c r="G801" s="761"/>
      <c r="H801" s="761"/>
      <c r="I801" s="761"/>
      <c r="J801" s="762"/>
      <c r="P801" s="763"/>
      <c r="W801" s="759"/>
      <c r="Z801" s="31"/>
      <c r="AA801" s="31"/>
    </row>
    <row r="802" spans="3:27" ht="15.75" customHeight="1">
      <c r="C802" s="759"/>
      <c r="D802" s="759"/>
      <c r="F802" s="760"/>
      <c r="G802" s="761"/>
      <c r="H802" s="761"/>
      <c r="I802" s="761"/>
      <c r="J802" s="762"/>
      <c r="P802" s="763"/>
      <c r="W802" s="759"/>
      <c r="Z802" s="31"/>
      <c r="AA802" s="31"/>
    </row>
    <row r="803" spans="3:27" ht="15.75" customHeight="1">
      <c r="C803" s="759"/>
      <c r="D803" s="759"/>
      <c r="F803" s="760"/>
      <c r="G803" s="761"/>
      <c r="H803" s="761"/>
      <c r="I803" s="761"/>
      <c r="J803" s="762"/>
      <c r="P803" s="763"/>
      <c r="W803" s="759"/>
      <c r="Z803" s="31"/>
      <c r="AA803" s="31"/>
    </row>
    <row r="804" spans="3:27" ht="15.75" customHeight="1">
      <c r="C804" s="759"/>
      <c r="D804" s="759"/>
      <c r="F804" s="760"/>
      <c r="G804" s="761"/>
      <c r="H804" s="761"/>
      <c r="I804" s="761"/>
      <c r="J804" s="762"/>
      <c r="P804" s="763"/>
      <c r="W804" s="759"/>
      <c r="Z804" s="31"/>
      <c r="AA804" s="31"/>
    </row>
    <row r="805" spans="3:27" ht="15.75" customHeight="1">
      <c r="C805" s="759"/>
      <c r="D805" s="759"/>
      <c r="F805" s="760"/>
      <c r="G805" s="761"/>
      <c r="H805" s="761"/>
      <c r="I805" s="761"/>
      <c r="J805" s="762"/>
      <c r="P805" s="763"/>
      <c r="W805" s="759"/>
      <c r="Z805" s="31"/>
      <c r="AA805" s="31"/>
    </row>
    <row r="806" spans="3:27" ht="15.75" customHeight="1">
      <c r="C806" s="759"/>
      <c r="D806" s="759"/>
      <c r="F806" s="760"/>
      <c r="G806" s="761"/>
      <c r="H806" s="761"/>
      <c r="I806" s="761"/>
      <c r="J806" s="762"/>
      <c r="P806" s="763"/>
      <c r="W806" s="759"/>
      <c r="Z806" s="31"/>
      <c r="AA806" s="31"/>
    </row>
    <row r="807" spans="3:27" ht="15.75" customHeight="1">
      <c r="C807" s="759"/>
      <c r="D807" s="759"/>
      <c r="F807" s="760"/>
      <c r="G807" s="761"/>
      <c r="H807" s="761"/>
      <c r="I807" s="761"/>
      <c r="J807" s="762"/>
      <c r="P807" s="763"/>
      <c r="W807" s="759"/>
      <c r="Z807" s="31"/>
      <c r="AA807" s="31"/>
    </row>
    <row r="808" spans="3:27" ht="15.75" customHeight="1">
      <c r="C808" s="759"/>
      <c r="D808" s="759"/>
      <c r="F808" s="760"/>
      <c r="G808" s="761"/>
      <c r="H808" s="761"/>
      <c r="I808" s="761"/>
      <c r="J808" s="762"/>
      <c r="P808" s="763"/>
      <c r="W808" s="759"/>
      <c r="Z808" s="31"/>
      <c r="AA808" s="31"/>
    </row>
    <row r="809" spans="3:27" ht="15.75" customHeight="1">
      <c r="C809" s="759"/>
      <c r="D809" s="759"/>
      <c r="F809" s="760"/>
      <c r="G809" s="761"/>
      <c r="H809" s="761"/>
      <c r="I809" s="761"/>
      <c r="J809" s="762"/>
      <c r="P809" s="763"/>
      <c r="W809" s="759"/>
      <c r="Z809" s="31"/>
      <c r="AA809" s="31"/>
    </row>
    <row r="810" spans="3:27" ht="15.75" customHeight="1">
      <c r="C810" s="759"/>
      <c r="D810" s="759"/>
      <c r="F810" s="760"/>
      <c r="G810" s="761"/>
      <c r="H810" s="761"/>
      <c r="I810" s="761"/>
      <c r="J810" s="762"/>
      <c r="P810" s="763"/>
      <c r="W810" s="759"/>
      <c r="Z810" s="31"/>
      <c r="AA810" s="31"/>
    </row>
    <row r="811" spans="3:27" ht="15.75" customHeight="1">
      <c r="C811" s="759"/>
      <c r="D811" s="759"/>
      <c r="F811" s="760"/>
      <c r="G811" s="761"/>
      <c r="H811" s="761"/>
      <c r="I811" s="761"/>
      <c r="J811" s="762"/>
      <c r="P811" s="763"/>
      <c r="W811" s="759"/>
      <c r="Z811" s="31"/>
      <c r="AA811" s="31"/>
    </row>
    <row r="812" spans="3:27" ht="15.75" customHeight="1">
      <c r="C812" s="759"/>
      <c r="D812" s="759"/>
      <c r="F812" s="760"/>
      <c r="G812" s="761"/>
      <c r="H812" s="761"/>
      <c r="I812" s="761"/>
      <c r="J812" s="762"/>
      <c r="P812" s="763"/>
      <c r="W812" s="759"/>
      <c r="Z812" s="31"/>
      <c r="AA812" s="31"/>
    </row>
    <row r="813" spans="3:27" ht="15.75" customHeight="1">
      <c r="C813" s="759"/>
      <c r="D813" s="759"/>
      <c r="F813" s="760"/>
      <c r="G813" s="761"/>
      <c r="H813" s="761"/>
      <c r="I813" s="761"/>
      <c r="J813" s="762"/>
      <c r="P813" s="763"/>
      <c r="W813" s="759"/>
      <c r="Z813" s="31"/>
      <c r="AA813" s="31"/>
    </row>
    <row r="814" spans="3:27" ht="15.75" customHeight="1">
      <c r="C814" s="759"/>
      <c r="D814" s="759"/>
      <c r="F814" s="760"/>
      <c r="G814" s="761"/>
      <c r="H814" s="761"/>
      <c r="I814" s="761"/>
      <c r="J814" s="762"/>
      <c r="P814" s="763"/>
      <c r="W814" s="759"/>
      <c r="Z814" s="31"/>
      <c r="AA814" s="31"/>
    </row>
    <row r="815" spans="3:27" ht="15.75" customHeight="1">
      <c r="C815" s="759"/>
      <c r="D815" s="759"/>
      <c r="F815" s="760"/>
      <c r="G815" s="761"/>
      <c r="H815" s="761"/>
      <c r="I815" s="761"/>
      <c r="J815" s="762"/>
      <c r="P815" s="763"/>
      <c r="W815" s="759"/>
      <c r="Z815" s="31"/>
      <c r="AA815" s="31"/>
    </row>
    <row r="816" spans="3:27" ht="15.75" customHeight="1">
      <c r="C816" s="759"/>
      <c r="D816" s="759"/>
      <c r="F816" s="760"/>
      <c r="G816" s="761"/>
      <c r="H816" s="761"/>
      <c r="I816" s="761"/>
      <c r="J816" s="762"/>
      <c r="P816" s="763"/>
      <c r="W816" s="759"/>
      <c r="Z816" s="31"/>
      <c r="AA816" s="31"/>
    </row>
    <row r="817" spans="3:27" ht="15.75" customHeight="1">
      <c r="C817" s="759"/>
      <c r="D817" s="759"/>
      <c r="F817" s="760"/>
      <c r="G817" s="761"/>
      <c r="H817" s="761"/>
      <c r="I817" s="761"/>
      <c r="J817" s="762"/>
      <c r="P817" s="763"/>
      <c r="W817" s="759"/>
      <c r="Z817" s="31"/>
      <c r="AA817" s="31"/>
    </row>
    <row r="818" spans="3:27" ht="15.75" customHeight="1">
      <c r="C818" s="759"/>
      <c r="D818" s="759"/>
      <c r="F818" s="760"/>
      <c r="G818" s="761"/>
      <c r="H818" s="761"/>
      <c r="I818" s="761"/>
      <c r="J818" s="762"/>
      <c r="P818" s="763"/>
      <c r="W818" s="759"/>
      <c r="Z818" s="31"/>
      <c r="AA818" s="31"/>
    </row>
    <row r="819" spans="3:27" ht="15.75" customHeight="1">
      <c r="C819" s="759"/>
      <c r="D819" s="759"/>
      <c r="F819" s="760"/>
      <c r="G819" s="761"/>
      <c r="H819" s="761"/>
      <c r="I819" s="761"/>
      <c r="J819" s="762"/>
      <c r="P819" s="763"/>
      <c r="W819" s="759"/>
      <c r="Z819" s="31"/>
      <c r="AA819" s="31"/>
    </row>
    <row r="820" spans="3:27" ht="15.75" customHeight="1">
      <c r="C820" s="759"/>
      <c r="D820" s="759"/>
      <c r="F820" s="760"/>
      <c r="G820" s="761"/>
      <c r="H820" s="761"/>
      <c r="I820" s="761"/>
      <c r="J820" s="762"/>
      <c r="P820" s="763"/>
      <c r="W820" s="759"/>
      <c r="Z820" s="31"/>
      <c r="AA820" s="31"/>
    </row>
    <row r="821" spans="3:27" ht="15.75" customHeight="1">
      <c r="C821" s="759"/>
      <c r="D821" s="759"/>
      <c r="F821" s="760"/>
      <c r="G821" s="761"/>
      <c r="H821" s="761"/>
      <c r="I821" s="761"/>
      <c r="J821" s="762"/>
      <c r="P821" s="763"/>
      <c r="W821" s="759"/>
      <c r="Z821" s="31"/>
      <c r="AA821" s="31"/>
    </row>
    <row r="822" spans="3:27" ht="15.75" customHeight="1">
      <c r="C822" s="759"/>
      <c r="D822" s="759"/>
      <c r="F822" s="760"/>
      <c r="G822" s="761"/>
      <c r="H822" s="761"/>
      <c r="I822" s="761"/>
      <c r="J822" s="762"/>
      <c r="P822" s="763"/>
      <c r="W822" s="759"/>
      <c r="Z822" s="31"/>
      <c r="AA822" s="31"/>
    </row>
    <row r="823" spans="3:27" ht="15.75" customHeight="1">
      <c r="C823" s="759"/>
      <c r="D823" s="759"/>
      <c r="F823" s="760"/>
      <c r="G823" s="761"/>
      <c r="H823" s="761"/>
      <c r="I823" s="761"/>
      <c r="J823" s="762"/>
      <c r="P823" s="763"/>
      <c r="W823" s="759"/>
      <c r="Z823" s="31"/>
      <c r="AA823" s="31"/>
    </row>
    <row r="824" spans="3:27" ht="15.75" customHeight="1">
      <c r="C824" s="759"/>
      <c r="D824" s="759"/>
      <c r="F824" s="760"/>
      <c r="G824" s="761"/>
      <c r="H824" s="761"/>
      <c r="I824" s="761"/>
      <c r="J824" s="762"/>
      <c r="P824" s="763"/>
      <c r="W824" s="759"/>
      <c r="Z824" s="31"/>
      <c r="AA824" s="31"/>
    </row>
    <row r="825" spans="3:27" ht="15.75" customHeight="1">
      <c r="C825" s="759"/>
      <c r="D825" s="759"/>
      <c r="F825" s="760"/>
      <c r="G825" s="761"/>
      <c r="H825" s="761"/>
      <c r="I825" s="761"/>
      <c r="J825" s="762"/>
      <c r="P825" s="763"/>
      <c r="W825" s="759"/>
      <c r="Z825" s="31"/>
      <c r="AA825" s="31"/>
    </row>
    <row r="826" spans="3:27" ht="15.75" customHeight="1">
      <c r="C826" s="759"/>
      <c r="D826" s="759"/>
      <c r="F826" s="760"/>
      <c r="G826" s="761"/>
      <c r="H826" s="761"/>
      <c r="I826" s="761"/>
      <c r="J826" s="762"/>
      <c r="P826" s="763"/>
      <c r="W826" s="759"/>
      <c r="Z826" s="31"/>
      <c r="AA826" s="31"/>
    </row>
    <row r="827" spans="3:27" ht="15.75" customHeight="1">
      <c r="C827" s="759"/>
      <c r="D827" s="759"/>
      <c r="F827" s="760"/>
      <c r="G827" s="761"/>
      <c r="H827" s="761"/>
      <c r="I827" s="761"/>
      <c r="J827" s="762"/>
      <c r="P827" s="763"/>
      <c r="W827" s="759"/>
      <c r="Z827" s="31"/>
      <c r="AA827" s="31"/>
    </row>
    <row r="828" spans="3:27" ht="15.75" customHeight="1">
      <c r="C828" s="759"/>
      <c r="D828" s="759"/>
      <c r="F828" s="760"/>
      <c r="G828" s="761"/>
      <c r="H828" s="761"/>
      <c r="I828" s="761"/>
      <c r="J828" s="762"/>
      <c r="P828" s="763"/>
      <c r="W828" s="759"/>
      <c r="Z828" s="31"/>
      <c r="AA828" s="31"/>
    </row>
    <row r="829" spans="3:27" ht="15.75" customHeight="1">
      <c r="C829" s="759"/>
      <c r="D829" s="759"/>
      <c r="F829" s="760"/>
      <c r="G829" s="761"/>
      <c r="H829" s="761"/>
      <c r="I829" s="761"/>
      <c r="J829" s="762"/>
      <c r="P829" s="763"/>
      <c r="W829" s="759"/>
      <c r="Z829" s="31"/>
      <c r="AA829" s="31"/>
    </row>
    <row r="830" spans="3:27" ht="15.75" customHeight="1">
      <c r="C830" s="759"/>
      <c r="D830" s="759"/>
      <c r="F830" s="760"/>
      <c r="G830" s="761"/>
      <c r="H830" s="761"/>
      <c r="I830" s="761"/>
      <c r="J830" s="762"/>
      <c r="P830" s="763"/>
      <c r="W830" s="759"/>
      <c r="Z830" s="31"/>
      <c r="AA830" s="31"/>
    </row>
    <row r="831" spans="3:27" ht="15.75" customHeight="1">
      <c r="C831" s="759"/>
      <c r="D831" s="759"/>
      <c r="F831" s="760"/>
      <c r="G831" s="761"/>
      <c r="H831" s="761"/>
      <c r="I831" s="761"/>
      <c r="J831" s="762"/>
      <c r="P831" s="763"/>
      <c r="W831" s="759"/>
      <c r="Z831" s="31"/>
      <c r="AA831" s="31"/>
    </row>
    <row r="832" spans="3:27" ht="15.75" customHeight="1">
      <c r="C832" s="759"/>
      <c r="D832" s="759"/>
      <c r="F832" s="760"/>
      <c r="G832" s="761"/>
      <c r="H832" s="761"/>
      <c r="I832" s="761"/>
      <c r="J832" s="762"/>
      <c r="P832" s="763"/>
      <c r="W832" s="759"/>
      <c r="Z832" s="31"/>
      <c r="AA832" s="31"/>
    </row>
    <row r="833" spans="3:27" ht="15.75" customHeight="1">
      <c r="C833" s="759"/>
      <c r="D833" s="759"/>
      <c r="F833" s="760"/>
      <c r="G833" s="761"/>
      <c r="H833" s="761"/>
      <c r="I833" s="761"/>
      <c r="J833" s="762"/>
      <c r="P833" s="763"/>
      <c r="W833" s="759"/>
      <c r="Z833" s="31"/>
      <c r="AA833" s="31"/>
    </row>
    <row r="834" spans="3:27" ht="15.75" customHeight="1">
      <c r="C834" s="759"/>
      <c r="D834" s="759"/>
      <c r="F834" s="760"/>
      <c r="G834" s="761"/>
      <c r="H834" s="761"/>
      <c r="I834" s="761"/>
      <c r="J834" s="762"/>
      <c r="P834" s="763"/>
      <c r="W834" s="759"/>
      <c r="Z834" s="31"/>
      <c r="AA834" s="31"/>
    </row>
    <row r="835" spans="3:27" ht="15.75" customHeight="1">
      <c r="C835" s="759"/>
      <c r="D835" s="759"/>
      <c r="F835" s="760"/>
      <c r="G835" s="761"/>
      <c r="H835" s="761"/>
      <c r="I835" s="761"/>
      <c r="J835" s="762"/>
      <c r="P835" s="763"/>
      <c r="W835" s="759"/>
      <c r="Z835" s="31"/>
      <c r="AA835" s="31"/>
    </row>
    <row r="836" spans="3:27" ht="15.75" customHeight="1">
      <c r="C836" s="759"/>
      <c r="D836" s="759"/>
      <c r="F836" s="760"/>
      <c r="G836" s="761"/>
      <c r="H836" s="761"/>
      <c r="I836" s="761"/>
      <c r="J836" s="762"/>
      <c r="P836" s="763"/>
      <c r="W836" s="759"/>
      <c r="Z836" s="31"/>
      <c r="AA836" s="31"/>
    </row>
    <row r="837" spans="3:27" ht="15.75" customHeight="1">
      <c r="C837" s="759"/>
      <c r="D837" s="759"/>
      <c r="F837" s="760"/>
      <c r="G837" s="761"/>
      <c r="H837" s="761"/>
      <c r="I837" s="761"/>
      <c r="J837" s="762"/>
      <c r="P837" s="763"/>
      <c r="W837" s="759"/>
      <c r="Z837" s="31"/>
      <c r="AA837" s="31"/>
    </row>
    <row r="838" spans="3:27" ht="15.75" customHeight="1">
      <c r="C838" s="759"/>
      <c r="D838" s="759"/>
      <c r="F838" s="760"/>
      <c r="G838" s="761"/>
      <c r="H838" s="761"/>
      <c r="I838" s="761"/>
      <c r="J838" s="762"/>
      <c r="P838" s="763"/>
      <c r="W838" s="759"/>
      <c r="Z838" s="31"/>
      <c r="AA838" s="31"/>
    </row>
    <row r="839" spans="3:27" ht="15.75" customHeight="1">
      <c r="C839" s="759"/>
      <c r="D839" s="759"/>
      <c r="F839" s="760"/>
      <c r="G839" s="761"/>
      <c r="H839" s="761"/>
      <c r="I839" s="761"/>
      <c r="J839" s="762"/>
      <c r="P839" s="763"/>
      <c r="W839" s="759"/>
      <c r="Z839" s="31"/>
      <c r="AA839" s="31"/>
    </row>
    <row r="840" spans="3:27" ht="15.75" customHeight="1">
      <c r="C840" s="759"/>
      <c r="D840" s="759"/>
      <c r="F840" s="760"/>
      <c r="G840" s="761"/>
      <c r="H840" s="761"/>
      <c r="I840" s="761"/>
      <c r="J840" s="762"/>
      <c r="P840" s="763"/>
      <c r="W840" s="759"/>
      <c r="Z840" s="31"/>
      <c r="AA840" s="31"/>
    </row>
    <row r="841" spans="3:27" ht="15.75" customHeight="1">
      <c r="C841" s="759"/>
      <c r="D841" s="759"/>
      <c r="F841" s="760"/>
      <c r="G841" s="761"/>
      <c r="H841" s="761"/>
      <c r="I841" s="761"/>
      <c r="J841" s="762"/>
      <c r="P841" s="763"/>
      <c r="W841" s="759"/>
      <c r="Z841" s="31"/>
      <c r="AA841" s="31"/>
    </row>
    <row r="842" spans="3:27" ht="15.75" customHeight="1">
      <c r="C842" s="759"/>
      <c r="D842" s="759"/>
      <c r="F842" s="760"/>
      <c r="G842" s="761"/>
      <c r="H842" s="761"/>
      <c r="I842" s="761"/>
      <c r="J842" s="762"/>
      <c r="P842" s="763"/>
      <c r="W842" s="759"/>
      <c r="Z842" s="31"/>
      <c r="AA842" s="31"/>
    </row>
    <row r="843" spans="3:27" ht="15.75" customHeight="1">
      <c r="C843" s="759"/>
      <c r="D843" s="759"/>
      <c r="F843" s="760"/>
      <c r="G843" s="761"/>
      <c r="H843" s="761"/>
      <c r="I843" s="761"/>
      <c r="J843" s="762"/>
      <c r="P843" s="763"/>
      <c r="W843" s="759"/>
      <c r="Z843" s="31"/>
      <c r="AA843" s="31"/>
    </row>
    <row r="844" spans="3:27" ht="15.75" customHeight="1">
      <c r="C844" s="759"/>
      <c r="D844" s="759"/>
      <c r="F844" s="760"/>
      <c r="G844" s="761"/>
      <c r="H844" s="761"/>
      <c r="I844" s="761"/>
      <c r="J844" s="762"/>
      <c r="P844" s="763"/>
      <c r="W844" s="759"/>
      <c r="Z844" s="31"/>
      <c r="AA844" s="31"/>
    </row>
    <row r="845" spans="3:27" ht="15.75" customHeight="1">
      <c r="C845" s="759"/>
      <c r="D845" s="759"/>
      <c r="F845" s="760"/>
      <c r="G845" s="761"/>
      <c r="H845" s="761"/>
      <c r="I845" s="761"/>
      <c r="J845" s="762"/>
      <c r="P845" s="763"/>
      <c r="W845" s="759"/>
      <c r="Z845" s="31"/>
      <c r="AA845" s="31"/>
    </row>
    <row r="846" spans="3:27" ht="15.75" customHeight="1">
      <c r="C846" s="759"/>
      <c r="D846" s="759"/>
      <c r="F846" s="760"/>
      <c r="G846" s="761"/>
      <c r="H846" s="761"/>
      <c r="I846" s="761"/>
      <c r="J846" s="762"/>
      <c r="P846" s="763"/>
      <c r="W846" s="759"/>
      <c r="Z846" s="31"/>
      <c r="AA846" s="31"/>
    </row>
    <row r="847" spans="3:27" ht="15.75" customHeight="1">
      <c r="C847" s="759"/>
      <c r="D847" s="759"/>
      <c r="F847" s="760"/>
      <c r="G847" s="761"/>
      <c r="H847" s="761"/>
      <c r="I847" s="761"/>
      <c r="J847" s="762"/>
      <c r="P847" s="763"/>
      <c r="W847" s="759"/>
      <c r="Z847" s="31"/>
      <c r="AA847" s="31"/>
    </row>
    <row r="848" spans="3:27" ht="15.75" customHeight="1">
      <c r="C848" s="759"/>
      <c r="D848" s="759"/>
      <c r="F848" s="760"/>
      <c r="G848" s="761"/>
      <c r="H848" s="761"/>
      <c r="I848" s="761"/>
      <c r="J848" s="762"/>
      <c r="P848" s="763"/>
      <c r="W848" s="759"/>
      <c r="Z848" s="31"/>
      <c r="AA848" s="31"/>
    </row>
    <row r="849" spans="3:27" ht="15.75" customHeight="1">
      <c r="C849" s="759"/>
      <c r="D849" s="759"/>
      <c r="F849" s="760"/>
      <c r="G849" s="761"/>
      <c r="H849" s="761"/>
      <c r="I849" s="761"/>
      <c r="J849" s="762"/>
      <c r="P849" s="763"/>
      <c r="W849" s="759"/>
      <c r="Z849" s="31"/>
      <c r="AA849" s="31"/>
    </row>
    <row r="850" spans="3:27" ht="15.75" customHeight="1">
      <c r="C850" s="759"/>
      <c r="D850" s="759"/>
      <c r="F850" s="760"/>
      <c r="G850" s="761"/>
      <c r="H850" s="761"/>
      <c r="I850" s="761"/>
      <c r="J850" s="762"/>
      <c r="P850" s="763"/>
      <c r="W850" s="759"/>
      <c r="Z850" s="31"/>
      <c r="AA850" s="31"/>
    </row>
    <row r="851" spans="3:27" ht="15.75" customHeight="1">
      <c r="C851" s="759"/>
      <c r="D851" s="759"/>
      <c r="F851" s="760"/>
      <c r="G851" s="761"/>
      <c r="H851" s="761"/>
      <c r="I851" s="761"/>
      <c r="J851" s="762"/>
      <c r="P851" s="763"/>
      <c r="W851" s="759"/>
      <c r="Z851" s="31"/>
      <c r="AA851" s="31"/>
    </row>
    <row r="852" spans="3:27" ht="15.75" customHeight="1">
      <c r="C852" s="759"/>
      <c r="D852" s="759"/>
      <c r="F852" s="760"/>
      <c r="G852" s="761"/>
      <c r="H852" s="761"/>
      <c r="I852" s="761"/>
      <c r="J852" s="762"/>
      <c r="P852" s="763"/>
      <c r="W852" s="759"/>
      <c r="Z852" s="31"/>
      <c r="AA852" s="31"/>
    </row>
    <row r="853" spans="3:27" ht="15.75" customHeight="1">
      <c r="C853" s="759"/>
      <c r="D853" s="759"/>
      <c r="F853" s="760"/>
      <c r="G853" s="761"/>
      <c r="H853" s="761"/>
      <c r="I853" s="761"/>
      <c r="J853" s="762"/>
      <c r="P853" s="763"/>
      <c r="W853" s="759"/>
      <c r="Z853" s="31"/>
      <c r="AA853" s="31"/>
    </row>
    <row r="854" spans="3:27" ht="15.75" customHeight="1">
      <c r="C854" s="759"/>
      <c r="D854" s="759"/>
      <c r="F854" s="760"/>
      <c r="G854" s="761"/>
      <c r="H854" s="761"/>
      <c r="I854" s="761"/>
      <c r="J854" s="762"/>
      <c r="P854" s="763"/>
      <c r="W854" s="759"/>
      <c r="Z854" s="31"/>
      <c r="AA854" s="31"/>
    </row>
    <row r="855" spans="3:27" ht="15.75" customHeight="1">
      <c r="C855" s="759"/>
      <c r="D855" s="759"/>
      <c r="F855" s="760"/>
      <c r="G855" s="761"/>
      <c r="H855" s="761"/>
      <c r="I855" s="761"/>
      <c r="J855" s="762"/>
      <c r="P855" s="763"/>
      <c r="W855" s="759"/>
      <c r="Z855" s="31"/>
      <c r="AA855" s="31"/>
    </row>
    <row r="856" spans="3:27" ht="15.75" customHeight="1">
      <c r="C856" s="759"/>
      <c r="D856" s="759"/>
      <c r="F856" s="760"/>
      <c r="G856" s="761"/>
      <c r="H856" s="761"/>
      <c r="I856" s="761"/>
      <c r="J856" s="762"/>
      <c r="P856" s="763"/>
      <c r="W856" s="759"/>
      <c r="Z856" s="31"/>
      <c r="AA856" s="31"/>
    </row>
    <row r="857" spans="3:27" ht="15.75" customHeight="1">
      <c r="C857" s="759"/>
      <c r="D857" s="759"/>
      <c r="F857" s="760"/>
      <c r="G857" s="761"/>
      <c r="H857" s="761"/>
      <c r="I857" s="761"/>
      <c r="J857" s="762"/>
      <c r="P857" s="763"/>
      <c r="W857" s="759"/>
      <c r="Z857" s="31"/>
      <c r="AA857" s="31"/>
    </row>
    <row r="858" spans="3:27" ht="15.75" customHeight="1">
      <c r="C858" s="759"/>
      <c r="D858" s="759"/>
      <c r="F858" s="760"/>
      <c r="G858" s="761"/>
      <c r="H858" s="761"/>
      <c r="I858" s="761"/>
      <c r="J858" s="762"/>
      <c r="P858" s="763"/>
      <c r="W858" s="759"/>
      <c r="Z858" s="31"/>
      <c r="AA858" s="31"/>
    </row>
    <row r="859" spans="3:27" ht="15.75" customHeight="1">
      <c r="C859" s="759"/>
      <c r="D859" s="759"/>
      <c r="F859" s="760"/>
      <c r="G859" s="761"/>
      <c r="H859" s="761"/>
      <c r="I859" s="761"/>
      <c r="J859" s="762"/>
      <c r="P859" s="763"/>
      <c r="W859" s="759"/>
      <c r="Z859" s="31"/>
      <c r="AA859" s="31"/>
    </row>
    <row r="860" spans="3:27" ht="15.75" customHeight="1">
      <c r="C860" s="759"/>
      <c r="D860" s="759"/>
      <c r="F860" s="760"/>
      <c r="G860" s="761"/>
      <c r="H860" s="761"/>
      <c r="I860" s="761"/>
      <c r="J860" s="762"/>
      <c r="P860" s="763"/>
      <c r="W860" s="759"/>
      <c r="Z860" s="31"/>
      <c r="AA860" s="31"/>
    </row>
    <row r="861" spans="3:27" ht="15.75" customHeight="1">
      <c r="C861" s="759"/>
      <c r="D861" s="759"/>
      <c r="F861" s="760"/>
      <c r="G861" s="761"/>
      <c r="H861" s="761"/>
      <c r="I861" s="761"/>
      <c r="J861" s="762"/>
      <c r="P861" s="763"/>
      <c r="W861" s="759"/>
      <c r="Z861" s="31"/>
      <c r="AA861" s="31"/>
    </row>
    <row r="862" spans="3:27" ht="15.75" customHeight="1">
      <c r="C862" s="759"/>
      <c r="D862" s="759"/>
      <c r="F862" s="760"/>
      <c r="G862" s="761"/>
      <c r="H862" s="761"/>
      <c r="I862" s="761"/>
      <c r="J862" s="762"/>
      <c r="P862" s="763"/>
      <c r="W862" s="759"/>
      <c r="Z862" s="31"/>
      <c r="AA862" s="31"/>
    </row>
    <row r="863" spans="3:27" ht="15.75" customHeight="1">
      <c r="C863" s="759"/>
      <c r="D863" s="759"/>
      <c r="F863" s="760"/>
      <c r="G863" s="761"/>
      <c r="H863" s="761"/>
      <c r="I863" s="761"/>
      <c r="J863" s="762"/>
      <c r="P863" s="763"/>
      <c r="W863" s="759"/>
      <c r="Z863" s="31"/>
      <c r="AA863" s="31"/>
    </row>
    <row r="864" spans="3:27" ht="15.75" customHeight="1">
      <c r="C864" s="759"/>
      <c r="D864" s="759"/>
      <c r="F864" s="760"/>
      <c r="G864" s="761"/>
      <c r="H864" s="761"/>
      <c r="I864" s="761"/>
      <c r="J864" s="762"/>
      <c r="P864" s="763"/>
      <c r="W864" s="759"/>
      <c r="Z864" s="31"/>
      <c r="AA864" s="31"/>
    </row>
    <row r="865" spans="3:27" ht="15.75" customHeight="1">
      <c r="C865" s="759"/>
      <c r="D865" s="759"/>
      <c r="F865" s="760"/>
      <c r="G865" s="761"/>
      <c r="H865" s="761"/>
      <c r="I865" s="761"/>
      <c r="J865" s="762"/>
      <c r="P865" s="763"/>
      <c r="W865" s="759"/>
      <c r="Z865" s="31"/>
      <c r="AA865" s="31"/>
    </row>
    <row r="866" spans="3:27" ht="15.75" customHeight="1">
      <c r="C866" s="759"/>
      <c r="D866" s="759"/>
      <c r="F866" s="760"/>
      <c r="G866" s="761"/>
      <c r="H866" s="761"/>
      <c r="I866" s="761"/>
      <c r="J866" s="762"/>
      <c r="P866" s="763"/>
      <c r="W866" s="759"/>
      <c r="Z866" s="31"/>
      <c r="AA866" s="31"/>
    </row>
    <row r="867" spans="3:27" ht="15.75" customHeight="1">
      <c r="C867" s="759"/>
      <c r="D867" s="759"/>
      <c r="F867" s="760"/>
      <c r="G867" s="761"/>
      <c r="H867" s="761"/>
      <c r="I867" s="761"/>
      <c r="J867" s="762"/>
      <c r="P867" s="763"/>
      <c r="W867" s="759"/>
      <c r="Z867" s="31"/>
      <c r="AA867" s="31"/>
    </row>
    <row r="868" spans="3:27" ht="15.75" customHeight="1">
      <c r="C868" s="759"/>
      <c r="D868" s="759"/>
      <c r="F868" s="760"/>
      <c r="G868" s="761"/>
      <c r="H868" s="761"/>
      <c r="I868" s="761"/>
      <c r="J868" s="762"/>
      <c r="P868" s="763"/>
      <c r="W868" s="759"/>
      <c r="Z868" s="31"/>
      <c r="AA868" s="31"/>
    </row>
    <row r="869" spans="3:27" ht="15.75" customHeight="1">
      <c r="C869" s="759"/>
      <c r="D869" s="759"/>
      <c r="F869" s="760"/>
      <c r="G869" s="761"/>
      <c r="H869" s="761"/>
      <c r="I869" s="761"/>
      <c r="J869" s="762"/>
      <c r="P869" s="763"/>
      <c r="W869" s="759"/>
      <c r="Z869" s="31"/>
      <c r="AA869" s="31"/>
    </row>
    <row r="870" spans="3:27" ht="15.75" customHeight="1">
      <c r="C870" s="759"/>
      <c r="D870" s="759"/>
      <c r="F870" s="760"/>
      <c r="G870" s="761"/>
      <c r="H870" s="761"/>
      <c r="I870" s="761"/>
      <c r="J870" s="762"/>
      <c r="P870" s="763"/>
      <c r="W870" s="759"/>
      <c r="Z870" s="31"/>
      <c r="AA870" s="31"/>
    </row>
    <row r="871" spans="3:27" ht="15.75" customHeight="1">
      <c r="C871" s="759"/>
      <c r="D871" s="759"/>
      <c r="F871" s="760"/>
      <c r="G871" s="761"/>
      <c r="H871" s="761"/>
      <c r="I871" s="761"/>
      <c r="J871" s="762"/>
      <c r="P871" s="763"/>
      <c r="W871" s="759"/>
      <c r="Z871" s="31"/>
      <c r="AA871" s="31"/>
    </row>
    <row r="872" spans="3:27" ht="15.75" customHeight="1">
      <c r="C872" s="759"/>
      <c r="D872" s="759"/>
      <c r="F872" s="760"/>
      <c r="G872" s="761"/>
      <c r="H872" s="761"/>
      <c r="I872" s="761"/>
      <c r="J872" s="762"/>
      <c r="P872" s="763"/>
      <c r="W872" s="759"/>
      <c r="Z872" s="31"/>
      <c r="AA872" s="31"/>
    </row>
    <row r="873" spans="3:27" ht="15.75" customHeight="1">
      <c r="C873" s="759"/>
      <c r="D873" s="759"/>
      <c r="F873" s="760"/>
      <c r="G873" s="761"/>
      <c r="H873" s="761"/>
      <c r="I873" s="761"/>
      <c r="J873" s="762"/>
      <c r="P873" s="763"/>
      <c r="W873" s="759"/>
      <c r="Z873" s="31"/>
      <c r="AA873" s="31"/>
    </row>
    <row r="874" spans="3:27" ht="15.75" customHeight="1">
      <c r="C874" s="759"/>
      <c r="D874" s="759"/>
      <c r="F874" s="760"/>
      <c r="G874" s="761"/>
      <c r="H874" s="761"/>
      <c r="I874" s="761"/>
      <c r="J874" s="762"/>
      <c r="P874" s="763"/>
      <c r="W874" s="759"/>
      <c r="Z874" s="31"/>
      <c r="AA874" s="31"/>
    </row>
    <row r="875" spans="3:27" ht="15.75" customHeight="1">
      <c r="C875" s="759"/>
      <c r="D875" s="759"/>
      <c r="F875" s="760"/>
      <c r="G875" s="761"/>
      <c r="H875" s="761"/>
      <c r="I875" s="761"/>
      <c r="J875" s="762"/>
      <c r="P875" s="763"/>
      <c r="W875" s="759"/>
      <c r="Z875" s="31"/>
      <c r="AA875" s="31"/>
    </row>
    <row r="876" spans="3:27" ht="15.75" customHeight="1">
      <c r="C876" s="759"/>
      <c r="D876" s="759"/>
      <c r="F876" s="760"/>
      <c r="G876" s="761"/>
      <c r="H876" s="761"/>
      <c r="I876" s="761"/>
      <c r="J876" s="762"/>
      <c r="P876" s="763"/>
      <c r="W876" s="759"/>
      <c r="Z876" s="31"/>
      <c r="AA876" s="31"/>
    </row>
    <row r="877" spans="3:27" ht="15.75" customHeight="1">
      <c r="C877" s="759"/>
      <c r="D877" s="759"/>
      <c r="F877" s="760"/>
      <c r="G877" s="761"/>
      <c r="H877" s="761"/>
      <c r="I877" s="761"/>
      <c r="J877" s="762"/>
      <c r="P877" s="763"/>
      <c r="W877" s="759"/>
      <c r="Z877" s="31"/>
      <c r="AA877" s="31"/>
    </row>
    <row r="878" spans="3:27" ht="15.75" customHeight="1">
      <c r="C878" s="759"/>
      <c r="D878" s="759"/>
      <c r="F878" s="760"/>
      <c r="G878" s="761"/>
      <c r="H878" s="761"/>
      <c r="I878" s="761"/>
      <c r="J878" s="762"/>
      <c r="P878" s="763"/>
      <c r="W878" s="759"/>
      <c r="Z878" s="31"/>
      <c r="AA878" s="31"/>
    </row>
    <row r="879" spans="3:27" ht="15.75" customHeight="1">
      <c r="C879" s="759"/>
      <c r="D879" s="759"/>
      <c r="F879" s="760"/>
      <c r="G879" s="761"/>
      <c r="H879" s="761"/>
      <c r="I879" s="761"/>
      <c r="J879" s="762"/>
      <c r="P879" s="763"/>
      <c r="W879" s="759"/>
      <c r="Z879" s="31"/>
      <c r="AA879" s="31"/>
    </row>
    <row r="880" spans="3:27" ht="15.75" customHeight="1">
      <c r="C880" s="759"/>
      <c r="D880" s="759"/>
      <c r="F880" s="760"/>
      <c r="G880" s="761"/>
      <c r="H880" s="761"/>
      <c r="I880" s="761"/>
      <c r="J880" s="762"/>
      <c r="P880" s="763"/>
      <c r="W880" s="759"/>
      <c r="Z880" s="31"/>
      <c r="AA880" s="31"/>
    </row>
    <row r="881" spans="3:27" ht="15.75" customHeight="1">
      <c r="C881" s="759"/>
      <c r="D881" s="759"/>
      <c r="F881" s="760"/>
      <c r="G881" s="761"/>
      <c r="H881" s="761"/>
      <c r="I881" s="761"/>
      <c r="J881" s="762"/>
      <c r="P881" s="763"/>
      <c r="W881" s="759"/>
      <c r="Z881" s="31"/>
      <c r="AA881" s="31"/>
    </row>
    <row r="882" spans="3:27" ht="15.75" customHeight="1">
      <c r="C882" s="759"/>
      <c r="D882" s="759"/>
      <c r="F882" s="760"/>
      <c r="G882" s="761"/>
      <c r="H882" s="761"/>
      <c r="I882" s="761"/>
      <c r="J882" s="762"/>
      <c r="P882" s="763"/>
      <c r="W882" s="759"/>
      <c r="Z882" s="31"/>
      <c r="AA882" s="31"/>
    </row>
    <row r="883" spans="3:27" ht="15.75" customHeight="1">
      <c r="C883" s="759"/>
      <c r="D883" s="759"/>
      <c r="F883" s="760"/>
      <c r="G883" s="761"/>
      <c r="H883" s="761"/>
      <c r="I883" s="761"/>
      <c r="J883" s="762"/>
      <c r="P883" s="763"/>
      <c r="W883" s="759"/>
      <c r="Z883" s="31"/>
      <c r="AA883" s="31"/>
    </row>
    <row r="884" spans="3:27" ht="15.75" customHeight="1">
      <c r="C884" s="759"/>
      <c r="D884" s="759"/>
      <c r="F884" s="760"/>
      <c r="G884" s="761"/>
      <c r="H884" s="761"/>
      <c r="I884" s="761"/>
      <c r="J884" s="762"/>
      <c r="P884" s="763"/>
      <c r="W884" s="759"/>
      <c r="Z884" s="31"/>
      <c r="AA884" s="31"/>
    </row>
    <row r="885" spans="3:27" ht="15.75" customHeight="1">
      <c r="C885" s="759"/>
      <c r="D885" s="759"/>
      <c r="F885" s="760"/>
      <c r="G885" s="761"/>
      <c r="H885" s="761"/>
      <c r="I885" s="761"/>
      <c r="J885" s="762"/>
      <c r="P885" s="763"/>
      <c r="W885" s="759"/>
      <c r="Z885" s="31"/>
      <c r="AA885" s="31"/>
    </row>
    <row r="886" spans="3:27" ht="15.75" customHeight="1">
      <c r="C886" s="759"/>
      <c r="D886" s="759"/>
      <c r="F886" s="760"/>
      <c r="G886" s="761"/>
      <c r="H886" s="761"/>
      <c r="I886" s="761"/>
      <c r="J886" s="762"/>
      <c r="P886" s="763"/>
      <c r="W886" s="759"/>
      <c r="Z886" s="31"/>
      <c r="AA886" s="31"/>
    </row>
    <row r="887" spans="3:27" ht="15.75" customHeight="1">
      <c r="C887" s="759"/>
      <c r="D887" s="759"/>
      <c r="F887" s="760"/>
      <c r="G887" s="761"/>
      <c r="H887" s="761"/>
      <c r="I887" s="761"/>
      <c r="J887" s="762"/>
      <c r="P887" s="763"/>
      <c r="W887" s="759"/>
      <c r="Z887" s="31"/>
      <c r="AA887" s="31"/>
    </row>
    <row r="888" spans="3:27" ht="15.75" customHeight="1">
      <c r="C888" s="759"/>
      <c r="D888" s="759"/>
      <c r="F888" s="760"/>
      <c r="G888" s="761"/>
      <c r="H888" s="761"/>
      <c r="I888" s="761"/>
      <c r="J888" s="762"/>
      <c r="P888" s="763"/>
      <c r="W888" s="759"/>
      <c r="Z888" s="31"/>
      <c r="AA888" s="31"/>
    </row>
    <row r="889" spans="3:27" ht="15.75" customHeight="1">
      <c r="C889" s="759"/>
      <c r="D889" s="759"/>
      <c r="F889" s="760"/>
      <c r="G889" s="761"/>
      <c r="H889" s="761"/>
      <c r="I889" s="761"/>
      <c r="J889" s="762"/>
      <c r="P889" s="763"/>
      <c r="W889" s="759"/>
      <c r="Z889" s="31"/>
      <c r="AA889" s="31"/>
    </row>
    <row r="890" spans="3:27" ht="15.75" customHeight="1">
      <c r="C890" s="759"/>
      <c r="D890" s="759"/>
      <c r="F890" s="760"/>
      <c r="G890" s="761"/>
      <c r="H890" s="761"/>
      <c r="I890" s="761"/>
      <c r="J890" s="762"/>
      <c r="P890" s="763"/>
      <c r="W890" s="759"/>
      <c r="Z890" s="31"/>
      <c r="AA890" s="31"/>
    </row>
    <row r="891" spans="3:27" ht="15.75" customHeight="1">
      <c r="C891" s="759"/>
      <c r="D891" s="759"/>
      <c r="F891" s="760"/>
      <c r="G891" s="761"/>
      <c r="H891" s="761"/>
      <c r="I891" s="761"/>
      <c r="J891" s="762"/>
      <c r="P891" s="763"/>
      <c r="W891" s="759"/>
      <c r="Z891" s="31"/>
      <c r="AA891" s="31"/>
    </row>
    <row r="892" spans="3:27" ht="15.75" customHeight="1">
      <c r="C892" s="759"/>
      <c r="D892" s="759"/>
      <c r="F892" s="760"/>
      <c r="G892" s="761"/>
      <c r="H892" s="761"/>
      <c r="I892" s="761"/>
      <c r="J892" s="762"/>
      <c r="P892" s="763"/>
      <c r="W892" s="759"/>
      <c r="Z892" s="31"/>
      <c r="AA892" s="31"/>
    </row>
    <row r="893" spans="3:27" ht="15.75" customHeight="1">
      <c r="C893" s="759"/>
      <c r="D893" s="759"/>
      <c r="F893" s="760"/>
      <c r="G893" s="761"/>
      <c r="H893" s="761"/>
      <c r="I893" s="761"/>
      <c r="J893" s="762"/>
      <c r="P893" s="763"/>
      <c r="W893" s="759"/>
      <c r="Z893" s="31"/>
      <c r="AA893" s="31"/>
    </row>
    <row r="894" spans="3:27" ht="15.75" customHeight="1">
      <c r="C894" s="759"/>
      <c r="D894" s="759"/>
      <c r="F894" s="760"/>
      <c r="G894" s="761"/>
      <c r="H894" s="761"/>
      <c r="I894" s="761"/>
      <c r="J894" s="762"/>
      <c r="P894" s="763"/>
      <c r="W894" s="759"/>
      <c r="Z894" s="31"/>
      <c r="AA894" s="31"/>
    </row>
    <row r="895" spans="3:27" ht="15.75" customHeight="1">
      <c r="C895" s="759"/>
      <c r="D895" s="759"/>
      <c r="F895" s="760"/>
      <c r="G895" s="761"/>
      <c r="H895" s="761"/>
      <c r="I895" s="761"/>
      <c r="J895" s="762"/>
      <c r="P895" s="763"/>
      <c r="W895" s="759"/>
      <c r="Z895" s="31"/>
      <c r="AA895" s="31"/>
    </row>
    <row r="896" spans="3:27" ht="15.75" customHeight="1">
      <c r="C896" s="759"/>
      <c r="D896" s="759"/>
      <c r="F896" s="760"/>
      <c r="G896" s="761"/>
      <c r="H896" s="761"/>
      <c r="I896" s="761"/>
      <c r="J896" s="762"/>
      <c r="P896" s="763"/>
      <c r="W896" s="759"/>
      <c r="Z896" s="31"/>
      <c r="AA896" s="31"/>
    </row>
    <row r="897" spans="3:27" ht="15.75" customHeight="1">
      <c r="C897" s="759"/>
      <c r="D897" s="759"/>
      <c r="F897" s="760"/>
      <c r="G897" s="761"/>
      <c r="H897" s="761"/>
      <c r="I897" s="761"/>
      <c r="J897" s="762"/>
      <c r="P897" s="763"/>
      <c r="W897" s="759"/>
      <c r="Z897" s="31"/>
      <c r="AA897" s="31"/>
    </row>
    <row r="898" spans="3:27" ht="15.75" customHeight="1">
      <c r="C898" s="759"/>
      <c r="D898" s="759"/>
      <c r="F898" s="760"/>
      <c r="G898" s="761"/>
      <c r="H898" s="761"/>
      <c r="I898" s="761"/>
      <c r="J898" s="762"/>
      <c r="P898" s="763"/>
      <c r="W898" s="759"/>
      <c r="Z898" s="31"/>
      <c r="AA898" s="31"/>
    </row>
    <row r="899" spans="3:27" ht="15.75" customHeight="1">
      <c r="C899" s="759"/>
      <c r="D899" s="759"/>
      <c r="F899" s="760"/>
      <c r="G899" s="761"/>
      <c r="H899" s="761"/>
      <c r="I899" s="761"/>
      <c r="J899" s="762"/>
      <c r="P899" s="763"/>
      <c r="W899" s="759"/>
      <c r="Z899" s="31"/>
      <c r="AA899" s="31"/>
    </row>
    <row r="900" spans="3:27" ht="15.75" customHeight="1">
      <c r="C900" s="759"/>
      <c r="D900" s="759"/>
      <c r="F900" s="760"/>
      <c r="G900" s="761"/>
      <c r="H900" s="761"/>
      <c r="I900" s="761"/>
      <c r="J900" s="762"/>
      <c r="P900" s="763"/>
      <c r="W900" s="759"/>
      <c r="Z900" s="31"/>
      <c r="AA900" s="31"/>
    </row>
    <row r="901" spans="3:27" ht="15.75" customHeight="1">
      <c r="C901" s="759"/>
      <c r="D901" s="759"/>
      <c r="F901" s="760"/>
      <c r="G901" s="761"/>
      <c r="H901" s="761"/>
      <c r="I901" s="761"/>
      <c r="J901" s="762"/>
      <c r="P901" s="763"/>
      <c r="W901" s="759"/>
      <c r="Z901" s="31"/>
      <c r="AA901" s="31"/>
    </row>
    <row r="902" spans="3:27" ht="15.75" customHeight="1">
      <c r="C902" s="759"/>
      <c r="D902" s="759"/>
      <c r="F902" s="760"/>
      <c r="G902" s="761"/>
      <c r="H902" s="761"/>
      <c r="I902" s="761"/>
      <c r="J902" s="762"/>
      <c r="P902" s="763"/>
      <c r="W902" s="759"/>
      <c r="Z902" s="31"/>
      <c r="AA902" s="31"/>
    </row>
    <row r="903" spans="3:27" ht="15.75" customHeight="1">
      <c r="C903" s="759"/>
      <c r="D903" s="759"/>
      <c r="F903" s="760"/>
      <c r="G903" s="761"/>
      <c r="H903" s="761"/>
      <c r="I903" s="761"/>
      <c r="J903" s="762"/>
      <c r="P903" s="763"/>
      <c r="W903" s="759"/>
      <c r="Z903" s="31"/>
      <c r="AA903" s="31"/>
    </row>
    <row r="904" spans="3:27" ht="15.75" customHeight="1">
      <c r="C904" s="759"/>
      <c r="D904" s="759"/>
      <c r="F904" s="760"/>
      <c r="G904" s="761"/>
      <c r="H904" s="761"/>
      <c r="I904" s="761"/>
      <c r="J904" s="762"/>
      <c r="P904" s="763"/>
      <c r="W904" s="759"/>
      <c r="Z904" s="31"/>
      <c r="AA904" s="31"/>
    </row>
    <row r="905" spans="3:27" ht="15.75" customHeight="1">
      <c r="C905" s="759"/>
      <c r="D905" s="759"/>
      <c r="F905" s="760"/>
      <c r="G905" s="761"/>
      <c r="H905" s="761"/>
      <c r="I905" s="761"/>
      <c r="J905" s="762"/>
      <c r="P905" s="763"/>
      <c r="W905" s="759"/>
      <c r="Z905" s="31"/>
      <c r="AA905" s="31"/>
    </row>
    <row r="906" spans="3:27" ht="15.75" customHeight="1">
      <c r="C906" s="759"/>
      <c r="D906" s="759"/>
      <c r="F906" s="760"/>
      <c r="G906" s="761"/>
      <c r="H906" s="761"/>
      <c r="I906" s="761"/>
      <c r="J906" s="762"/>
      <c r="P906" s="763"/>
      <c r="W906" s="759"/>
      <c r="Z906" s="31"/>
      <c r="AA906" s="31"/>
    </row>
    <row r="907" spans="3:27" ht="15.75" customHeight="1">
      <c r="C907" s="759"/>
      <c r="D907" s="759"/>
      <c r="F907" s="760"/>
      <c r="G907" s="761"/>
      <c r="H907" s="761"/>
      <c r="I907" s="761"/>
      <c r="J907" s="762"/>
      <c r="P907" s="763"/>
      <c r="W907" s="759"/>
      <c r="Z907" s="31"/>
      <c r="AA907" s="31"/>
    </row>
    <row r="908" spans="3:27" ht="15.75" customHeight="1">
      <c r="C908" s="759"/>
      <c r="D908" s="759"/>
      <c r="F908" s="760"/>
      <c r="G908" s="761"/>
      <c r="H908" s="761"/>
      <c r="I908" s="761"/>
      <c r="J908" s="762"/>
      <c r="P908" s="763"/>
      <c r="W908" s="759"/>
      <c r="Z908" s="31"/>
      <c r="AA908" s="31"/>
    </row>
    <row r="909" spans="3:27" ht="15.75" customHeight="1">
      <c r="C909" s="759"/>
      <c r="D909" s="759"/>
      <c r="F909" s="760"/>
      <c r="G909" s="761"/>
      <c r="H909" s="761"/>
      <c r="I909" s="761"/>
      <c r="J909" s="762"/>
      <c r="P909" s="763"/>
      <c r="W909" s="759"/>
      <c r="Z909" s="31"/>
      <c r="AA909" s="31"/>
    </row>
    <row r="910" spans="3:27" ht="15.75" customHeight="1">
      <c r="C910" s="759"/>
      <c r="D910" s="759"/>
      <c r="F910" s="760"/>
      <c r="G910" s="761"/>
      <c r="H910" s="761"/>
      <c r="I910" s="761"/>
      <c r="J910" s="762"/>
      <c r="P910" s="763"/>
      <c r="W910" s="759"/>
      <c r="Z910" s="31"/>
      <c r="AA910" s="31"/>
    </row>
    <row r="911" spans="3:27" ht="15.75" customHeight="1">
      <c r="C911" s="759"/>
      <c r="D911" s="759"/>
      <c r="F911" s="760"/>
      <c r="G911" s="761"/>
      <c r="H911" s="761"/>
      <c r="I911" s="761"/>
      <c r="J911" s="762"/>
      <c r="P911" s="763"/>
      <c r="W911" s="759"/>
      <c r="Z911" s="31"/>
      <c r="AA911" s="31"/>
    </row>
    <row r="912" spans="3:27" ht="15.75" customHeight="1">
      <c r="C912" s="759"/>
      <c r="D912" s="759"/>
      <c r="F912" s="760"/>
      <c r="G912" s="761"/>
      <c r="H912" s="761"/>
      <c r="I912" s="761"/>
      <c r="J912" s="762"/>
      <c r="P912" s="763"/>
      <c r="W912" s="759"/>
      <c r="Z912" s="31"/>
      <c r="AA912" s="31"/>
    </row>
    <row r="913" spans="3:27" ht="15.75" customHeight="1">
      <c r="C913" s="759"/>
      <c r="D913" s="759"/>
      <c r="F913" s="760"/>
      <c r="G913" s="761"/>
      <c r="H913" s="761"/>
      <c r="I913" s="761"/>
      <c r="J913" s="762"/>
      <c r="P913" s="763"/>
      <c r="W913" s="759"/>
      <c r="Z913" s="31"/>
      <c r="AA913" s="31"/>
    </row>
    <row r="914" spans="3:27" ht="15.75" customHeight="1">
      <c r="C914" s="759"/>
      <c r="D914" s="759"/>
      <c r="F914" s="760"/>
      <c r="G914" s="761"/>
      <c r="H914" s="761"/>
      <c r="I914" s="761"/>
      <c r="J914" s="762"/>
      <c r="P914" s="763"/>
      <c r="W914" s="759"/>
      <c r="Z914" s="31"/>
      <c r="AA914" s="31"/>
    </row>
    <row r="915" spans="3:27" ht="15.75" customHeight="1">
      <c r="C915" s="759"/>
      <c r="D915" s="759"/>
      <c r="F915" s="760"/>
      <c r="G915" s="761"/>
      <c r="H915" s="761"/>
      <c r="I915" s="761"/>
      <c r="J915" s="762"/>
      <c r="P915" s="763"/>
      <c r="W915" s="759"/>
      <c r="Z915" s="31"/>
      <c r="AA915" s="31"/>
    </row>
    <row r="916" spans="3:27" ht="15.75" customHeight="1">
      <c r="C916" s="759"/>
      <c r="D916" s="759"/>
      <c r="F916" s="760"/>
      <c r="G916" s="761"/>
      <c r="H916" s="761"/>
      <c r="I916" s="761"/>
      <c r="J916" s="762"/>
      <c r="P916" s="763"/>
      <c r="W916" s="759"/>
      <c r="Z916" s="31"/>
      <c r="AA916" s="31"/>
    </row>
    <row r="917" spans="3:27" ht="15.75" customHeight="1">
      <c r="C917" s="759"/>
      <c r="D917" s="759"/>
      <c r="F917" s="760"/>
      <c r="G917" s="761"/>
      <c r="H917" s="761"/>
      <c r="I917" s="761"/>
      <c r="J917" s="762"/>
      <c r="P917" s="763"/>
      <c r="W917" s="759"/>
      <c r="Z917" s="31"/>
      <c r="AA917" s="31"/>
    </row>
    <row r="918" spans="3:27" ht="15.75" customHeight="1">
      <c r="C918" s="759"/>
      <c r="D918" s="759"/>
      <c r="F918" s="760"/>
      <c r="G918" s="761"/>
      <c r="H918" s="761"/>
      <c r="I918" s="761"/>
      <c r="J918" s="762"/>
      <c r="P918" s="763"/>
      <c r="W918" s="759"/>
      <c r="Z918" s="31"/>
      <c r="AA918" s="31"/>
    </row>
    <row r="919" spans="3:27" ht="15.75" customHeight="1">
      <c r="C919" s="759"/>
      <c r="D919" s="759"/>
      <c r="F919" s="760"/>
      <c r="G919" s="761"/>
      <c r="H919" s="761"/>
      <c r="I919" s="761"/>
      <c r="J919" s="762"/>
      <c r="P919" s="763"/>
      <c r="W919" s="759"/>
      <c r="Z919" s="31"/>
      <c r="AA919" s="31"/>
    </row>
    <row r="920" spans="3:27" ht="15.75" customHeight="1">
      <c r="C920" s="759"/>
      <c r="D920" s="759"/>
      <c r="F920" s="760"/>
      <c r="G920" s="761"/>
      <c r="H920" s="761"/>
      <c r="I920" s="761"/>
      <c r="J920" s="762"/>
      <c r="P920" s="763"/>
      <c r="W920" s="759"/>
      <c r="Z920" s="31"/>
      <c r="AA920" s="31"/>
    </row>
    <row r="921" spans="3:27" ht="15.75" customHeight="1">
      <c r="C921" s="759"/>
      <c r="D921" s="759"/>
      <c r="F921" s="760"/>
      <c r="G921" s="761"/>
      <c r="H921" s="761"/>
      <c r="I921" s="761"/>
      <c r="J921" s="762"/>
      <c r="P921" s="763"/>
      <c r="W921" s="759"/>
      <c r="Z921" s="31"/>
      <c r="AA921" s="31"/>
    </row>
    <row r="922" spans="3:27" ht="15.75" customHeight="1">
      <c r="C922" s="759"/>
      <c r="D922" s="759"/>
      <c r="F922" s="760"/>
      <c r="G922" s="761"/>
      <c r="H922" s="761"/>
      <c r="I922" s="761"/>
      <c r="J922" s="762"/>
      <c r="P922" s="763"/>
      <c r="W922" s="759"/>
      <c r="Z922" s="31"/>
      <c r="AA922" s="31"/>
    </row>
    <row r="923" spans="3:27" ht="15.75" customHeight="1">
      <c r="C923" s="759"/>
      <c r="D923" s="759"/>
      <c r="F923" s="760"/>
      <c r="G923" s="761"/>
      <c r="H923" s="761"/>
      <c r="I923" s="761"/>
      <c r="J923" s="762"/>
      <c r="P923" s="763"/>
      <c r="W923" s="759"/>
      <c r="Z923" s="31"/>
      <c r="AA923" s="31"/>
    </row>
    <row r="924" spans="3:27" ht="15.75" customHeight="1">
      <c r="C924" s="759"/>
      <c r="D924" s="759"/>
      <c r="F924" s="760"/>
      <c r="G924" s="761"/>
      <c r="H924" s="761"/>
      <c r="I924" s="761"/>
      <c r="J924" s="762"/>
      <c r="P924" s="763"/>
      <c r="W924" s="759"/>
      <c r="Z924" s="31"/>
      <c r="AA924" s="31"/>
    </row>
    <row r="925" spans="3:27" ht="15.75" customHeight="1">
      <c r="C925" s="759"/>
      <c r="D925" s="759"/>
      <c r="F925" s="760"/>
      <c r="G925" s="761"/>
      <c r="H925" s="761"/>
      <c r="I925" s="761"/>
      <c r="J925" s="762"/>
      <c r="P925" s="763"/>
      <c r="W925" s="759"/>
      <c r="Z925" s="31"/>
      <c r="AA925" s="31"/>
    </row>
    <row r="926" spans="3:27" ht="15.75" customHeight="1">
      <c r="C926" s="759"/>
      <c r="D926" s="759"/>
      <c r="F926" s="760"/>
      <c r="G926" s="761"/>
      <c r="H926" s="761"/>
      <c r="I926" s="761"/>
      <c r="J926" s="762"/>
      <c r="P926" s="763"/>
      <c r="W926" s="759"/>
      <c r="Z926" s="31"/>
      <c r="AA926" s="31"/>
    </row>
    <row r="927" spans="3:27" ht="15.75" customHeight="1">
      <c r="C927" s="759"/>
      <c r="D927" s="759"/>
      <c r="F927" s="760"/>
      <c r="G927" s="761"/>
      <c r="H927" s="761"/>
      <c r="I927" s="761"/>
      <c r="J927" s="762"/>
      <c r="P927" s="763"/>
      <c r="W927" s="759"/>
      <c r="Z927" s="31"/>
      <c r="AA927" s="31"/>
    </row>
    <row r="928" spans="3:27" ht="15.75" customHeight="1">
      <c r="C928" s="759"/>
      <c r="D928" s="759"/>
      <c r="F928" s="760"/>
      <c r="G928" s="761"/>
      <c r="H928" s="761"/>
      <c r="I928" s="761"/>
      <c r="J928" s="762"/>
      <c r="P928" s="763"/>
      <c r="W928" s="759"/>
      <c r="Z928" s="31"/>
      <c r="AA928" s="31"/>
    </row>
    <row r="929" spans="3:27" ht="15.75" customHeight="1">
      <c r="C929" s="759"/>
      <c r="D929" s="759"/>
      <c r="F929" s="760"/>
      <c r="G929" s="761"/>
      <c r="H929" s="761"/>
      <c r="I929" s="761"/>
      <c r="J929" s="762"/>
      <c r="P929" s="763"/>
      <c r="W929" s="759"/>
      <c r="Z929" s="31"/>
      <c r="AA929" s="31"/>
    </row>
    <row r="930" spans="3:27" ht="15.75" customHeight="1">
      <c r="C930" s="759"/>
      <c r="D930" s="759"/>
      <c r="F930" s="760"/>
      <c r="G930" s="761"/>
      <c r="H930" s="761"/>
      <c r="I930" s="761"/>
      <c r="J930" s="762"/>
      <c r="P930" s="763"/>
      <c r="W930" s="759"/>
      <c r="Z930" s="31"/>
      <c r="AA930" s="31"/>
    </row>
    <row r="931" spans="3:27" ht="15.75" customHeight="1">
      <c r="C931" s="759"/>
      <c r="D931" s="759"/>
      <c r="F931" s="760"/>
      <c r="G931" s="761"/>
      <c r="H931" s="761"/>
      <c r="I931" s="761"/>
      <c r="J931" s="762"/>
      <c r="P931" s="763"/>
      <c r="W931" s="759"/>
      <c r="Z931" s="31"/>
      <c r="AA931" s="31"/>
    </row>
    <row r="932" spans="3:27" ht="15.75" customHeight="1">
      <c r="C932" s="759"/>
      <c r="D932" s="759"/>
      <c r="F932" s="760"/>
      <c r="G932" s="761"/>
      <c r="H932" s="761"/>
      <c r="I932" s="761"/>
      <c r="J932" s="762"/>
      <c r="P932" s="763"/>
      <c r="W932" s="759"/>
      <c r="Z932" s="31"/>
      <c r="AA932" s="31"/>
    </row>
    <row r="933" spans="3:27" ht="15.75" customHeight="1">
      <c r="C933" s="759"/>
      <c r="D933" s="759"/>
      <c r="F933" s="760"/>
      <c r="G933" s="761"/>
      <c r="H933" s="761"/>
      <c r="I933" s="761"/>
      <c r="J933" s="762"/>
      <c r="P933" s="763"/>
      <c r="W933" s="759"/>
      <c r="Z933" s="31"/>
      <c r="AA933" s="31"/>
    </row>
    <row r="934" spans="3:27" ht="15.75" customHeight="1">
      <c r="C934" s="759"/>
      <c r="D934" s="759"/>
      <c r="F934" s="760"/>
      <c r="G934" s="761"/>
      <c r="H934" s="761"/>
      <c r="I934" s="761"/>
      <c r="J934" s="762"/>
      <c r="P934" s="763"/>
      <c r="W934" s="759"/>
      <c r="Z934" s="31"/>
      <c r="AA934" s="31"/>
    </row>
    <row r="935" spans="3:27" ht="15.75" customHeight="1">
      <c r="C935" s="759"/>
      <c r="D935" s="759"/>
      <c r="F935" s="760"/>
      <c r="G935" s="761"/>
      <c r="H935" s="761"/>
      <c r="I935" s="761"/>
      <c r="J935" s="762"/>
      <c r="P935" s="763"/>
      <c r="W935" s="759"/>
      <c r="Z935" s="31"/>
      <c r="AA935" s="31"/>
    </row>
    <row r="936" spans="3:27" ht="15.75" customHeight="1">
      <c r="C936" s="759"/>
      <c r="D936" s="759"/>
      <c r="F936" s="760"/>
      <c r="G936" s="761"/>
      <c r="H936" s="761"/>
      <c r="I936" s="761"/>
      <c r="J936" s="762"/>
      <c r="P936" s="763"/>
      <c r="W936" s="759"/>
      <c r="Z936" s="31"/>
      <c r="AA936" s="31"/>
    </row>
    <row r="937" spans="3:27" ht="15.75" customHeight="1">
      <c r="C937" s="759"/>
      <c r="D937" s="759"/>
      <c r="F937" s="760"/>
      <c r="G937" s="761"/>
      <c r="H937" s="761"/>
      <c r="I937" s="761"/>
      <c r="J937" s="762"/>
      <c r="P937" s="763"/>
      <c r="W937" s="759"/>
      <c r="Z937" s="31"/>
      <c r="AA937" s="31"/>
    </row>
    <row r="938" spans="3:27" ht="15.75" customHeight="1">
      <c r="C938" s="759"/>
      <c r="D938" s="759"/>
      <c r="F938" s="760"/>
      <c r="G938" s="761"/>
      <c r="H938" s="761"/>
      <c r="I938" s="761"/>
      <c r="J938" s="762"/>
      <c r="P938" s="763"/>
      <c r="W938" s="759"/>
      <c r="Z938" s="31"/>
      <c r="AA938" s="31"/>
    </row>
    <row r="939" spans="3:27" ht="15.75" customHeight="1">
      <c r="C939" s="759"/>
      <c r="D939" s="759"/>
      <c r="F939" s="760"/>
      <c r="G939" s="761"/>
      <c r="H939" s="761"/>
      <c r="I939" s="761"/>
      <c r="J939" s="762"/>
      <c r="P939" s="763"/>
      <c r="W939" s="759"/>
      <c r="Z939" s="31"/>
      <c r="AA939" s="31"/>
    </row>
    <row r="940" spans="3:27" ht="15.75" customHeight="1">
      <c r="C940" s="759"/>
      <c r="D940" s="759"/>
      <c r="F940" s="760"/>
      <c r="G940" s="761"/>
      <c r="H940" s="761"/>
      <c r="I940" s="761"/>
      <c r="J940" s="762"/>
      <c r="P940" s="763"/>
      <c r="W940" s="759"/>
      <c r="Z940" s="31"/>
      <c r="AA940" s="31"/>
    </row>
    <row r="941" spans="3:27" ht="15.75" customHeight="1">
      <c r="C941" s="759"/>
      <c r="D941" s="759"/>
      <c r="F941" s="760"/>
      <c r="G941" s="761"/>
      <c r="H941" s="761"/>
      <c r="I941" s="761"/>
      <c r="J941" s="762"/>
      <c r="P941" s="763"/>
      <c r="W941" s="759"/>
      <c r="Z941" s="31"/>
      <c r="AA941" s="31"/>
    </row>
    <row r="942" spans="3:27" ht="15.75" customHeight="1">
      <c r="C942" s="759"/>
      <c r="D942" s="759"/>
      <c r="F942" s="760"/>
      <c r="G942" s="761"/>
      <c r="H942" s="761"/>
      <c r="I942" s="761"/>
      <c r="J942" s="762"/>
      <c r="P942" s="763"/>
      <c r="W942" s="759"/>
      <c r="Z942" s="31"/>
      <c r="AA942" s="31"/>
    </row>
    <row r="943" spans="3:27" ht="15.75" customHeight="1">
      <c r="C943" s="759"/>
      <c r="D943" s="759"/>
      <c r="F943" s="760"/>
      <c r="G943" s="761"/>
      <c r="H943" s="761"/>
      <c r="I943" s="761"/>
      <c r="J943" s="762"/>
      <c r="P943" s="763"/>
      <c r="W943" s="759"/>
      <c r="Z943" s="31"/>
      <c r="AA943" s="31"/>
    </row>
    <row r="944" spans="3:27" ht="15.75" customHeight="1">
      <c r="C944" s="759"/>
      <c r="D944" s="759"/>
      <c r="F944" s="760"/>
      <c r="G944" s="761"/>
      <c r="H944" s="761"/>
      <c r="I944" s="761"/>
      <c r="J944" s="762"/>
      <c r="P944" s="763"/>
      <c r="W944" s="759"/>
      <c r="Z944" s="31"/>
      <c r="AA944" s="31"/>
    </row>
    <row r="945" spans="3:27" ht="15.75" customHeight="1">
      <c r="C945" s="759"/>
      <c r="D945" s="759"/>
      <c r="F945" s="760"/>
      <c r="G945" s="761"/>
      <c r="H945" s="761"/>
      <c r="I945" s="761"/>
      <c r="J945" s="762"/>
      <c r="P945" s="763"/>
      <c r="W945" s="759"/>
      <c r="Z945" s="31"/>
      <c r="AA945" s="31"/>
    </row>
    <row r="946" spans="3:27" ht="15.75" customHeight="1">
      <c r="C946" s="759"/>
      <c r="D946" s="759"/>
      <c r="F946" s="760"/>
      <c r="G946" s="761"/>
      <c r="H946" s="761"/>
      <c r="I946" s="761"/>
      <c r="J946" s="762"/>
      <c r="P946" s="763"/>
      <c r="W946" s="759"/>
      <c r="Z946" s="31"/>
      <c r="AA946" s="31"/>
    </row>
    <row r="947" spans="3:27" ht="15.75" customHeight="1">
      <c r="C947" s="759"/>
      <c r="D947" s="759"/>
      <c r="F947" s="760"/>
      <c r="G947" s="761"/>
      <c r="H947" s="761"/>
      <c r="I947" s="761"/>
      <c r="J947" s="762"/>
      <c r="P947" s="763"/>
      <c r="W947" s="759"/>
      <c r="Z947" s="31"/>
      <c r="AA947" s="31"/>
    </row>
    <row r="948" spans="3:27" ht="15.75" customHeight="1">
      <c r="C948" s="759"/>
      <c r="D948" s="759"/>
      <c r="F948" s="760"/>
      <c r="G948" s="761"/>
      <c r="H948" s="761"/>
      <c r="I948" s="761"/>
      <c r="J948" s="762"/>
      <c r="P948" s="763"/>
      <c r="W948" s="759"/>
      <c r="Z948" s="31"/>
      <c r="AA948" s="31"/>
    </row>
    <row r="949" spans="3:27" ht="15.75" customHeight="1">
      <c r="C949" s="759"/>
      <c r="D949" s="759"/>
      <c r="F949" s="760"/>
      <c r="G949" s="761"/>
      <c r="H949" s="761"/>
      <c r="I949" s="761"/>
      <c r="J949" s="762"/>
      <c r="P949" s="763"/>
      <c r="W949" s="759"/>
      <c r="Z949" s="31"/>
      <c r="AA949" s="31"/>
    </row>
    <row r="950" spans="3:27" ht="15.75" customHeight="1">
      <c r="C950" s="759"/>
      <c r="D950" s="759"/>
      <c r="F950" s="760"/>
      <c r="G950" s="761"/>
      <c r="H950" s="761"/>
      <c r="I950" s="761"/>
      <c r="J950" s="762"/>
      <c r="P950" s="763"/>
      <c r="W950" s="759"/>
      <c r="Z950" s="31"/>
      <c r="AA950" s="31"/>
    </row>
    <row r="951" spans="3:27" ht="15.75" customHeight="1">
      <c r="C951" s="759"/>
      <c r="D951" s="759"/>
      <c r="F951" s="760"/>
      <c r="G951" s="761"/>
      <c r="H951" s="761"/>
      <c r="I951" s="761"/>
      <c r="J951" s="762"/>
      <c r="P951" s="763"/>
      <c r="W951" s="759"/>
      <c r="Z951" s="31"/>
      <c r="AA951" s="31"/>
    </row>
    <row r="952" spans="3:27" ht="15.75" customHeight="1">
      <c r="C952" s="759"/>
      <c r="D952" s="759"/>
      <c r="F952" s="760"/>
      <c r="G952" s="761"/>
      <c r="H952" s="761"/>
      <c r="I952" s="761"/>
      <c r="J952" s="762"/>
      <c r="P952" s="763"/>
      <c r="W952" s="759"/>
      <c r="Z952" s="31"/>
      <c r="AA952" s="31"/>
    </row>
    <row r="953" spans="3:27" ht="15.75" customHeight="1">
      <c r="C953" s="759"/>
      <c r="D953" s="759"/>
      <c r="F953" s="760"/>
      <c r="G953" s="761"/>
      <c r="H953" s="761"/>
      <c r="I953" s="761"/>
      <c r="J953" s="762"/>
      <c r="P953" s="763"/>
      <c r="W953" s="759"/>
      <c r="Z953" s="31"/>
      <c r="AA953" s="31"/>
    </row>
    <row r="954" spans="3:27" ht="15.75" customHeight="1">
      <c r="C954" s="759"/>
      <c r="D954" s="759"/>
      <c r="F954" s="760"/>
      <c r="G954" s="761"/>
      <c r="H954" s="761"/>
      <c r="I954" s="761"/>
      <c r="J954" s="762"/>
      <c r="P954" s="763"/>
      <c r="W954" s="759"/>
      <c r="Z954" s="31"/>
      <c r="AA954" s="31"/>
    </row>
    <row r="955" spans="3:27" ht="15.75" customHeight="1">
      <c r="C955" s="759"/>
      <c r="D955" s="759"/>
      <c r="F955" s="760"/>
      <c r="G955" s="761"/>
      <c r="H955" s="761"/>
      <c r="I955" s="761"/>
      <c r="J955" s="762"/>
      <c r="P955" s="763"/>
      <c r="W955" s="759"/>
      <c r="Z955" s="31"/>
      <c r="AA955" s="31"/>
    </row>
    <row r="956" spans="3:27" ht="15.75" customHeight="1">
      <c r="C956" s="759"/>
      <c r="D956" s="759"/>
      <c r="F956" s="760"/>
      <c r="G956" s="761"/>
      <c r="H956" s="761"/>
      <c r="I956" s="761"/>
      <c r="J956" s="762"/>
      <c r="P956" s="763"/>
      <c r="W956" s="759"/>
      <c r="Z956" s="31"/>
      <c r="AA956" s="31"/>
    </row>
    <row r="957" spans="3:27" ht="15.75" customHeight="1">
      <c r="C957" s="759"/>
      <c r="D957" s="759"/>
      <c r="F957" s="760"/>
      <c r="G957" s="761"/>
      <c r="H957" s="761"/>
      <c r="I957" s="761"/>
      <c r="J957" s="762"/>
      <c r="P957" s="763"/>
      <c r="W957" s="759"/>
      <c r="Z957" s="31"/>
      <c r="AA957" s="31"/>
    </row>
    <row r="958" spans="3:27" ht="15.75" customHeight="1">
      <c r="C958" s="759"/>
      <c r="D958" s="759"/>
      <c r="F958" s="760"/>
      <c r="G958" s="761"/>
      <c r="H958" s="761"/>
      <c r="I958" s="761"/>
      <c r="J958" s="762"/>
      <c r="P958" s="763"/>
      <c r="W958" s="759"/>
      <c r="Z958" s="31"/>
      <c r="AA958" s="31"/>
    </row>
    <row r="959" spans="3:27" ht="15.75" customHeight="1">
      <c r="C959" s="759"/>
      <c r="D959" s="759"/>
      <c r="F959" s="760"/>
      <c r="G959" s="761"/>
      <c r="H959" s="761"/>
      <c r="I959" s="761"/>
      <c r="J959" s="762"/>
      <c r="P959" s="763"/>
      <c r="W959" s="759"/>
      <c r="Z959" s="31"/>
      <c r="AA959" s="31"/>
    </row>
    <row r="960" spans="3:27" ht="15.75" customHeight="1">
      <c r="C960" s="759"/>
      <c r="D960" s="759"/>
      <c r="F960" s="760"/>
      <c r="G960" s="761"/>
      <c r="H960" s="761"/>
      <c r="I960" s="761"/>
      <c r="J960" s="762"/>
      <c r="P960" s="763"/>
      <c r="W960" s="759"/>
      <c r="Z960" s="31"/>
      <c r="AA960" s="31"/>
    </row>
    <row r="961" spans="3:27" ht="15.75" customHeight="1">
      <c r="C961" s="759"/>
      <c r="D961" s="759"/>
      <c r="F961" s="760"/>
      <c r="G961" s="761"/>
      <c r="H961" s="761"/>
      <c r="I961" s="761"/>
      <c r="J961" s="762"/>
      <c r="P961" s="763"/>
      <c r="W961" s="759"/>
      <c r="Z961" s="31"/>
      <c r="AA961" s="31"/>
    </row>
    <row r="962" spans="3:27" ht="15.75" customHeight="1">
      <c r="C962" s="759"/>
      <c r="D962" s="759"/>
      <c r="F962" s="760"/>
      <c r="G962" s="761"/>
      <c r="H962" s="761"/>
      <c r="I962" s="761"/>
      <c r="J962" s="762"/>
      <c r="P962" s="763"/>
      <c r="W962" s="759"/>
      <c r="Z962" s="31"/>
      <c r="AA962" s="31"/>
    </row>
    <row r="963" spans="3:27" ht="15.75" customHeight="1">
      <c r="C963" s="759"/>
      <c r="D963" s="759"/>
      <c r="F963" s="760"/>
      <c r="G963" s="761"/>
      <c r="H963" s="761"/>
      <c r="I963" s="761"/>
      <c r="J963" s="762"/>
      <c r="P963" s="763"/>
      <c r="W963" s="759"/>
      <c r="Z963" s="31"/>
      <c r="AA963" s="31"/>
    </row>
    <row r="964" spans="3:27" ht="15.75" customHeight="1">
      <c r="C964" s="759"/>
      <c r="D964" s="759"/>
      <c r="F964" s="760"/>
      <c r="G964" s="761"/>
      <c r="H964" s="761"/>
      <c r="I964" s="761"/>
      <c r="J964" s="762"/>
      <c r="P964" s="763"/>
      <c r="W964" s="759"/>
      <c r="Z964" s="31"/>
      <c r="AA964" s="31"/>
    </row>
    <row r="965" spans="3:27" ht="15.75" customHeight="1">
      <c r="C965" s="759"/>
      <c r="D965" s="759"/>
      <c r="F965" s="760"/>
      <c r="G965" s="761"/>
      <c r="H965" s="761"/>
      <c r="I965" s="761"/>
      <c r="J965" s="762"/>
      <c r="P965" s="763"/>
      <c r="W965" s="759"/>
      <c r="Z965" s="31"/>
      <c r="AA965" s="31"/>
    </row>
    <row r="966" spans="3:27" ht="15.75" customHeight="1">
      <c r="C966" s="759"/>
      <c r="D966" s="759"/>
      <c r="F966" s="760"/>
      <c r="G966" s="761"/>
      <c r="H966" s="761"/>
      <c r="I966" s="761"/>
      <c r="J966" s="762"/>
      <c r="P966" s="763"/>
      <c r="W966" s="759"/>
      <c r="Z966" s="31"/>
      <c r="AA966" s="31"/>
    </row>
    <row r="967" spans="3:27" ht="15.75" customHeight="1">
      <c r="C967" s="759"/>
      <c r="D967" s="759"/>
      <c r="F967" s="760"/>
      <c r="G967" s="761"/>
      <c r="H967" s="761"/>
      <c r="I967" s="761"/>
      <c r="J967" s="762"/>
      <c r="P967" s="763"/>
      <c r="W967" s="759"/>
      <c r="Z967" s="31"/>
      <c r="AA967" s="31"/>
    </row>
    <row r="968" spans="3:27" ht="15.75" customHeight="1">
      <c r="C968" s="759"/>
      <c r="D968" s="759"/>
      <c r="F968" s="760"/>
      <c r="G968" s="761"/>
      <c r="H968" s="761"/>
      <c r="I968" s="761"/>
      <c r="J968" s="762"/>
      <c r="P968" s="763"/>
      <c r="W968" s="759"/>
      <c r="Z968" s="31"/>
      <c r="AA968" s="31"/>
    </row>
    <row r="969" spans="3:27" ht="15.75" customHeight="1">
      <c r="C969" s="759"/>
      <c r="D969" s="759"/>
      <c r="F969" s="760"/>
      <c r="G969" s="761"/>
      <c r="H969" s="761"/>
      <c r="I969" s="761"/>
      <c r="J969" s="762"/>
      <c r="P969" s="763"/>
      <c r="W969" s="759"/>
      <c r="Z969" s="31"/>
      <c r="AA969" s="31"/>
    </row>
    <row r="970" spans="3:27" ht="15.75" customHeight="1">
      <c r="C970" s="759"/>
      <c r="D970" s="759"/>
      <c r="F970" s="760"/>
      <c r="G970" s="761"/>
      <c r="H970" s="761"/>
      <c r="I970" s="761"/>
      <c r="J970" s="762"/>
      <c r="P970" s="763"/>
      <c r="W970" s="759"/>
      <c r="Z970" s="31"/>
      <c r="AA970" s="31"/>
    </row>
    <row r="971" spans="3:27" ht="15.75" customHeight="1">
      <c r="C971" s="759"/>
      <c r="D971" s="759"/>
      <c r="F971" s="760"/>
      <c r="G971" s="761"/>
      <c r="H971" s="761"/>
      <c r="I971" s="761"/>
      <c r="J971" s="762"/>
      <c r="P971" s="763"/>
      <c r="W971" s="759"/>
      <c r="Z971" s="31"/>
      <c r="AA971" s="31"/>
    </row>
    <row r="972" spans="3:27" ht="15.75" customHeight="1">
      <c r="C972" s="759"/>
      <c r="D972" s="759"/>
      <c r="F972" s="760"/>
      <c r="G972" s="761"/>
      <c r="H972" s="761"/>
      <c r="I972" s="761"/>
      <c r="J972" s="762"/>
      <c r="P972" s="763"/>
      <c r="W972" s="759"/>
      <c r="Z972" s="31"/>
      <c r="AA972" s="31"/>
    </row>
    <row r="973" spans="3:27" ht="15.75" customHeight="1">
      <c r="C973" s="759"/>
      <c r="D973" s="759"/>
      <c r="F973" s="760"/>
      <c r="G973" s="761"/>
      <c r="H973" s="761"/>
      <c r="I973" s="761"/>
      <c r="J973" s="762"/>
      <c r="P973" s="763"/>
      <c r="W973" s="759"/>
      <c r="Z973" s="31"/>
      <c r="AA973" s="31"/>
    </row>
    <row r="974" spans="3:27" ht="15.75" customHeight="1">
      <c r="C974" s="759"/>
      <c r="D974" s="759"/>
      <c r="F974" s="760"/>
      <c r="G974" s="761"/>
      <c r="H974" s="761"/>
      <c r="I974" s="761"/>
      <c r="J974" s="762"/>
      <c r="P974" s="763"/>
      <c r="W974" s="759"/>
      <c r="Z974" s="31"/>
      <c r="AA974" s="31"/>
    </row>
    <row r="975" spans="3:27" ht="15.75" customHeight="1">
      <c r="C975" s="759"/>
      <c r="D975" s="759"/>
      <c r="F975" s="760"/>
      <c r="G975" s="761"/>
      <c r="H975" s="761"/>
      <c r="I975" s="761"/>
      <c r="J975" s="762"/>
      <c r="P975" s="763"/>
      <c r="W975" s="759"/>
      <c r="Z975" s="31"/>
      <c r="AA975" s="31"/>
    </row>
    <row r="976" spans="3:27" ht="15.75" customHeight="1">
      <c r="C976" s="759"/>
      <c r="D976" s="759"/>
      <c r="F976" s="760"/>
      <c r="G976" s="761"/>
      <c r="H976" s="761"/>
      <c r="I976" s="761"/>
      <c r="J976" s="762"/>
      <c r="P976" s="763"/>
      <c r="W976" s="759"/>
      <c r="Z976" s="31"/>
      <c r="AA976" s="31"/>
    </row>
    <row r="977" spans="3:27" ht="15.75" customHeight="1">
      <c r="C977" s="759"/>
      <c r="D977" s="759"/>
      <c r="F977" s="760"/>
      <c r="G977" s="761"/>
      <c r="H977" s="761"/>
      <c r="I977" s="761"/>
      <c r="J977" s="762"/>
      <c r="P977" s="763"/>
      <c r="W977" s="759"/>
      <c r="Z977" s="31"/>
      <c r="AA977" s="31"/>
    </row>
    <row r="978" spans="3:27" ht="15.75" customHeight="1">
      <c r="C978" s="759"/>
      <c r="D978" s="759"/>
      <c r="F978" s="760"/>
      <c r="G978" s="761"/>
      <c r="H978" s="761"/>
      <c r="I978" s="761"/>
      <c r="J978" s="762"/>
      <c r="P978" s="763"/>
      <c r="W978" s="759"/>
      <c r="Z978" s="31"/>
      <c r="AA978" s="31"/>
    </row>
    <row r="979" spans="3:27" ht="15.75" customHeight="1">
      <c r="C979" s="759"/>
      <c r="D979" s="759"/>
      <c r="F979" s="760"/>
      <c r="G979" s="761"/>
      <c r="H979" s="761"/>
      <c r="I979" s="761"/>
      <c r="J979" s="762"/>
      <c r="P979" s="763"/>
      <c r="W979" s="759"/>
      <c r="Z979" s="31"/>
      <c r="AA979" s="31"/>
    </row>
    <row r="980" spans="3:27" ht="15.75" customHeight="1">
      <c r="C980" s="759"/>
      <c r="D980" s="759"/>
      <c r="F980" s="760"/>
      <c r="G980" s="761"/>
      <c r="H980" s="761"/>
      <c r="I980" s="761"/>
      <c r="J980" s="762"/>
      <c r="P980" s="763"/>
      <c r="W980" s="759"/>
      <c r="Z980" s="31"/>
      <c r="AA980" s="31"/>
    </row>
    <row r="981" spans="3:27" ht="15.75" customHeight="1">
      <c r="C981" s="759"/>
      <c r="D981" s="759"/>
      <c r="F981" s="760"/>
      <c r="G981" s="761"/>
      <c r="H981" s="761"/>
      <c r="I981" s="761"/>
      <c r="J981" s="762"/>
      <c r="P981" s="763"/>
      <c r="W981" s="759"/>
      <c r="Z981" s="31"/>
      <c r="AA981" s="31"/>
    </row>
    <row r="982" spans="3:27" ht="15.75" customHeight="1">
      <c r="C982" s="759"/>
      <c r="D982" s="759"/>
      <c r="F982" s="760"/>
      <c r="G982" s="761"/>
      <c r="H982" s="761"/>
      <c r="I982" s="761"/>
      <c r="J982" s="762"/>
      <c r="P982" s="763"/>
      <c r="W982" s="759"/>
      <c r="Z982" s="31"/>
      <c r="AA982" s="31"/>
    </row>
    <row r="983" spans="3:27" ht="15.75" customHeight="1">
      <c r="C983" s="759"/>
      <c r="D983" s="759"/>
      <c r="F983" s="760"/>
      <c r="G983" s="761"/>
      <c r="H983" s="761"/>
      <c r="I983" s="761"/>
      <c r="J983" s="762"/>
      <c r="P983" s="763"/>
      <c r="W983" s="759"/>
      <c r="Z983" s="31"/>
      <c r="AA983" s="31"/>
    </row>
    <row r="984" spans="3:27" ht="15.75" customHeight="1">
      <c r="C984" s="759"/>
      <c r="D984" s="759"/>
      <c r="F984" s="760"/>
      <c r="G984" s="761"/>
      <c r="H984" s="761"/>
      <c r="I984" s="761"/>
      <c r="J984" s="762"/>
      <c r="P984" s="763"/>
      <c r="W984" s="759"/>
      <c r="Z984" s="31"/>
      <c r="AA984" s="31"/>
    </row>
    <row r="985" spans="3:27" ht="15.75" customHeight="1">
      <c r="C985" s="759"/>
      <c r="D985" s="759"/>
      <c r="F985" s="760"/>
      <c r="G985" s="761"/>
      <c r="H985" s="761"/>
      <c r="I985" s="761"/>
      <c r="J985" s="762"/>
      <c r="P985" s="763"/>
      <c r="W985" s="759"/>
      <c r="Z985" s="31"/>
      <c r="AA985" s="31"/>
    </row>
    <row r="986" spans="3:27" ht="15.75" customHeight="1">
      <c r="C986" s="759"/>
      <c r="D986" s="759"/>
      <c r="F986" s="760"/>
      <c r="G986" s="761"/>
      <c r="H986" s="761"/>
      <c r="I986" s="761"/>
      <c r="J986" s="762"/>
      <c r="P986" s="763"/>
      <c r="W986" s="759"/>
      <c r="Z986" s="31"/>
      <c r="AA986" s="31"/>
    </row>
    <row r="987" spans="3:27" ht="15.75" customHeight="1">
      <c r="C987" s="759"/>
      <c r="D987" s="759"/>
      <c r="F987" s="760"/>
      <c r="G987" s="761"/>
      <c r="H987" s="761"/>
      <c r="I987" s="761"/>
      <c r="J987" s="762"/>
      <c r="P987" s="763"/>
      <c r="W987" s="759"/>
      <c r="Z987" s="31"/>
      <c r="AA987" s="31"/>
    </row>
    <row r="988" spans="3:27" ht="15.75" customHeight="1">
      <c r="C988" s="759"/>
      <c r="D988" s="759"/>
      <c r="F988" s="760"/>
      <c r="G988" s="761"/>
      <c r="H988" s="761"/>
      <c r="I988" s="761"/>
      <c r="J988" s="762"/>
      <c r="P988" s="763"/>
      <c r="W988" s="759"/>
      <c r="Z988" s="31"/>
      <c r="AA988" s="31"/>
    </row>
    <row r="989" spans="3:27" ht="15.75" customHeight="1">
      <c r="C989" s="759"/>
      <c r="D989" s="759"/>
      <c r="F989" s="760"/>
      <c r="G989" s="761"/>
      <c r="H989" s="761"/>
      <c r="I989" s="761"/>
      <c r="J989" s="762"/>
      <c r="P989" s="763"/>
      <c r="W989" s="759"/>
      <c r="Z989" s="31"/>
      <c r="AA989" s="31"/>
    </row>
    <row r="990" spans="3:27" ht="15.75" customHeight="1">
      <c r="C990" s="759"/>
      <c r="D990" s="759"/>
      <c r="F990" s="760"/>
      <c r="G990" s="761"/>
      <c r="H990" s="761"/>
      <c r="I990" s="761"/>
      <c r="J990" s="762"/>
      <c r="P990" s="763"/>
      <c r="W990" s="759"/>
      <c r="Z990" s="31"/>
      <c r="AA990" s="31"/>
    </row>
    <row r="991" spans="3:27" ht="15.75" customHeight="1">
      <c r="C991" s="759"/>
      <c r="D991" s="759"/>
      <c r="F991" s="760"/>
      <c r="G991" s="761"/>
      <c r="H991" s="761"/>
      <c r="I991" s="761"/>
      <c r="J991" s="762"/>
      <c r="P991" s="763"/>
      <c r="W991" s="759"/>
      <c r="Z991" s="31"/>
      <c r="AA991" s="31"/>
    </row>
    <row r="992" spans="3:27" ht="15.75" customHeight="1">
      <c r="C992" s="759"/>
      <c r="D992" s="759"/>
      <c r="F992" s="760"/>
      <c r="G992" s="761"/>
      <c r="H992" s="761"/>
      <c r="I992" s="761"/>
      <c r="J992" s="762"/>
      <c r="P992" s="763"/>
      <c r="W992" s="759"/>
      <c r="Z992" s="31"/>
      <c r="AA992" s="31"/>
    </row>
    <row r="993" spans="3:27" ht="15.75" customHeight="1">
      <c r="C993" s="759"/>
      <c r="D993" s="759"/>
      <c r="F993" s="760"/>
      <c r="G993" s="761"/>
      <c r="H993" s="761"/>
      <c r="I993" s="761"/>
      <c r="J993" s="762"/>
      <c r="P993" s="763"/>
      <c r="W993" s="759"/>
      <c r="Z993" s="31"/>
      <c r="AA993" s="31"/>
    </row>
    <row r="994" spans="3:27" ht="15.75" customHeight="1">
      <c r="C994" s="759"/>
      <c r="D994" s="759"/>
      <c r="F994" s="760"/>
      <c r="G994" s="761"/>
      <c r="H994" s="761"/>
      <c r="I994" s="761"/>
      <c r="J994" s="762"/>
      <c r="P994" s="763"/>
      <c r="W994" s="759"/>
      <c r="Z994" s="31"/>
      <c r="AA994" s="31"/>
    </row>
    <row r="995" spans="3:27" ht="15.75" customHeight="1">
      <c r="C995" s="759"/>
      <c r="D995" s="759"/>
      <c r="F995" s="760"/>
      <c r="G995" s="761"/>
      <c r="H995" s="761"/>
      <c r="I995" s="761"/>
      <c r="J995" s="762"/>
      <c r="P995" s="763"/>
      <c r="W995" s="759"/>
      <c r="Z995" s="31"/>
      <c r="AA995" s="31"/>
    </row>
    <row r="996" spans="3:27" ht="15.75" customHeight="1">
      <c r="C996" s="759"/>
      <c r="D996" s="759"/>
      <c r="F996" s="760"/>
      <c r="G996" s="761"/>
      <c r="H996" s="761"/>
      <c r="I996" s="761"/>
      <c r="J996" s="762"/>
      <c r="P996" s="763"/>
      <c r="W996" s="759"/>
      <c r="Z996" s="31"/>
      <c r="AA996" s="31"/>
    </row>
    <row r="997" spans="3:27" ht="15.75" customHeight="1">
      <c r="C997" s="759"/>
      <c r="D997" s="759"/>
      <c r="F997" s="760"/>
      <c r="G997" s="761"/>
      <c r="H997" s="761"/>
      <c r="I997" s="761"/>
      <c r="J997" s="762"/>
      <c r="P997" s="763"/>
      <c r="W997" s="759"/>
      <c r="Z997" s="31"/>
      <c r="AA997" s="31"/>
    </row>
    <row r="998" spans="3:27" ht="15.75" customHeight="1">
      <c r="C998" s="759"/>
      <c r="D998" s="759"/>
      <c r="F998" s="760"/>
      <c r="G998" s="761"/>
      <c r="H998" s="761"/>
      <c r="I998" s="761"/>
      <c r="J998" s="762"/>
      <c r="P998" s="763"/>
      <c r="W998" s="759"/>
      <c r="Z998" s="31"/>
      <c r="AA998" s="31"/>
    </row>
    <row r="999" spans="3:27" ht="15.75" customHeight="1">
      <c r="C999" s="759"/>
      <c r="D999" s="759"/>
      <c r="F999" s="760"/>
      <c r="G999" s="761"/>
      <c r="H999" s="761"/>
      <c r="I999" s="761"/>
      <c r="J999" s="762"/>
      <c r="P999" s="763"/>
      <c r="W999" s="759"/>
      <c r="Z999" s="31"/>
      <c r="AA999" s="31"/>
    </row>
    <row r="1000" spans="3:27" ht="15.75" customHeight="1">
      <c r="C1000" s="759"/>
      <c r="D1000" s="759"/>
      <c r="F1000" s="760"/>
      <c r="G1000" s="761"/>
      <c r="H1000" s="761"/>
      <c r="I1000" s="761"/>
      <c r="J1000" s="762"/>
      <c r="P1000" s="763"/>
      <c r="W1000" s="759"/>
      <c r="Z1000" s="31"/>
      <c r="AA1000" s="31"/>
    </row>
    <row r="1001" spans="3:27" ht="15.75" customHeight="1">
      <c r="C1001" s="759"/>
      <c r="D1001" s="759"/>
      <c r="F1001" s="760"/>
      <c r="G1001" s="761"/>
      <c r="H1001" s="761"/>
      <c r="I1001" s="761"/>
      <c r="J1001" s="762"/>
      <c r="P1001" s="763"/>
      <c r="W1001" s="759"/>
      <c r="Z1001" s="31"/>
      <c r="AA1001" s="31"/>
    </row>
    <row r="1002" spans="3:27" ht="15.75" customHeight="1">
      <c r="C1002" s="759"/>
      <c r="D1002" s="759"/>
      <c r="F1002" s="760"/>
      <c r="G1002" s="761"/>
      <c r="H1002" s="761"/>
      <c r="I1002" s="761"/>
      <c r="J1002" s="762"/>
      <c r="P1002" s="763"/>
      <c r="W1002" s="759"/>
      <c r="Z1002" s="31"/>
      <c r="AA1002" s="31"/>
    </row>
    <row r="1003" spans="3:27" ht="15.75" customHeight="1">
      <c r="C1003" s="759"/>
      <c r="D1003" s="759"/>
      <c r="F1003" s="760"/>
      <c r="G1003" s="761"/>
      <c r="H1003" s="761"/>
      <c r="I1003" s="761"/>
      <c r="J1003" s="762"/>
      <c r="P1003" s="763"/>
      <c r="W1003" s="759"/>
      <c r="Z1003" s="31"/>
      <c r="AA1003" s="31"/>
    </row>
    <row r="1004" spans="3:27" ht="15.75" customHeight="1">
      <c r="C1004" s="759"/>
      <c r="D1004" s="759"/>
      <c r="F1004" s="760"/>
      <c r="G1004" s="761"/>
      <c r="H1004" s="761"/>
      <c r="I1004" s="761"/>
      <c r="J1004" s="762"/>
      <c r="P1004" s="763"/>
      <c r="W1004" s="759"/>
      <c r="Z1004" s="31"/>
      <c r="AA1004" s="31"/>
    </row>
    <row r="1005" spans="3:27" ht="15.75" customHeight="1">
      <c r="C1005" s="759"/>
      <c r="D1005" s="759"/>
      <c r="F1005" s="760"/>
      <c r="G1005" s="761"/>
      <c r="H1005" s="761"/>
      <c r="I1005" s="761"/>
      <c r="J1005" s="762"/>
      <c r="P1005" s="763"/>
      <c r="W1005" s="759"/>
      <c r="Z1005" s="31"/>
      <c r="AA1005" s="31"/>
    </row>
    <row r="1006" spans="3:27" ht="15.75" customHeight="1">
      <c r="C1006" s="759"/>
      <c r="D1006" s="759"/>
      <c r="F1006" s="760"/>
      <c r="G1006" s="761"/>
      <c r="H1006" s="761"/>
      <c r="I1006" s="761"/>
      <c r="J1006" s="762"/>
      <c r="P1006" s="763"/>
      <c r="W1006" s="759"/>
      <c r="Z1006" s="31"/>
      <c r="AA1006" s="31"/>
    </row>
    <row r="1007" spans="3:27" ht="15.75" customHeight="1">
      <c r="C1007" s="759"/>
      <c r="D1007" s="759"/>
      <c r="F1007" s="760"/>
      <c r="G1007" s="761"/>
      <c r="H1007" s="761"/>
      <c r="I1007" s="761"/>
      <c r="J1007" s="762"/>
      <c r="P1007" s="763"/>
      <c r="W1007" s="759"/>
      <c r="Z1007" s="31"/>
      <c r="AA1007" s="31"/>
    </row>
    <row r="1008" spans="3:27" ht="15.75" customHeight="1">
      <c r="C1008" s="759"/>
      <c r="D1008" s="759"/>
      <c r="F1008" s="760"/>
      <c r="G1008" s="761"/>
      <c r="H1008" s="761"/>
      <c r="I1008" s="761"/>
      <c r="J1008" s="762"/>
      <c r="P1008" s="763"/>
      <c r="W1008" s="759"/>
      <c r="Z1008" s="31"/>
      <c r="AA1008" s="31"/>
    </row>
    <row r="1009" spans="3:27" ht="15.75" customHeight="1">
      <c r="C1009" s="759"/>
      <c r="D1009" s="759"/>
      <c r="F1009" s="760"/>
      <c r="G1009" s="761"/>
      <c r="H1009" s="761"/>
      <c r="I1009" s="761"/>
      <c r="J1009" s="762"/>
      <c r="P1009" s="763"/>
      <c r="W1009" s="759"/>
      <c r="Z1009" s="31"/>
      <c r="AA1009" s="31"/>
    </row>
    <row r="1010" spans="3:27" ht="15.75" customHeight="1">
      <c r="C1010" s="759"/>
      <c r="D1010" s="759"/>
      <c r="F1010" s="760"/>
      <c r="G1010" s="761"/>
      <c r="H1010" s="761"/>
      <c r="I1010" s="761"/>
      <c r="J1010" s="762"/>
      <c r="P1010" s="763"/>
      <c r="W1010" s="759"/>
      <c r="Z1010" s="31"/>
      <c r="AA1010" s="31"/>
    </row>
    <row r="1011" spans="3:27" ht="15.75" customHeight="1">
      <c r="C1011" s="759"/>
      <c r="D1011" s="759"/>
      <c r="F1011" s="760"/>
      <c r="G1011" s="761"/>
      <c r="H1011" s="761"/>
      <c r="I1011" s="761"/>
      <c r="J1011" s="762"/>
      <c r="P1011" s="763"/>
      <c r="W1011" s="759"/>
      <c r="Z1011" s="31"/>
      <c r="AA1011" s="31"/>
    </row>
    <row r="1012" spans="3:27" ht="15.75" customHeight="1">
      <c r="C1012" s="759"/>
      <c r="D1012" s="759"/>
      <c r="F1012" s="760"/>
      <c r="G1012" s="761"/>
      <c r="H1012" s="761"/>
      <c r="I1012" s="761"/>
      <c r="J1012" s="762"/>
      <c r="P1012" s="763"/>
      <c r="W1012" s="759"/>
      <c r="Z1012" s="31"/>
      <c r="AA1012" s="31"/>
    </row>
    <row r="1013" spans="3:27" ht="15.75" customHeight="1">
      <c r="C1013" s="759"/>
      <c r="D1013" s="759"/>
      <c r="F1013" s="760"/>
      <c r="G1013" s="761"/>
      <c r="H1013" s="761"/>
      <c r="I1013" s="761"/>
      <c r="J1013" s="762"/>
      <c r="P1013" s="763"/>
      <c r="W1013" s="759"/>
      <c r="Z1013" s="31"/>
      <c r="AA1013" s="31"/>
    </row>
    <row r="1014" spans="3:27" ht="15.75" customHeight="1">
      <c r="C1014" s="759"/>
      <c r="D1014" s="759"/>
      <c r="F1014" s="760"/>
      <c r="G1014" s="761"/>
      <c r="H1014" s="761"/>
      <c r="I1014" s="761"/>
      <c r="J1014" s="762"/>
      <c r="P1014" s="763"/>
      <c r="W1014" s="759"/>
      <c r="Z1014" s="31"/>
      <c r="AA1014" s="31"/>
    </row>
    <row r="1015" spans="3:27" ht="15.75" customHeight="1">
      <c r="C1015" s="759"/>
      <c r="D1015" s="759"/>
      <c r="F1015" s="760"/>
      <c r="G1015" s="761"/>
      <c r="H1015" s="761"/>
      <c r="I1015" s="761"/>
      <c r="J1015" s="762"/>
      <c r="P1015" s="763"/>
      <c r="W1015" s="759"/>
      <c r="Z1015" s="31"/>
      <c r="AA1015" s="31"/>
    </row>
    <row r="1016" spans="3:27" ht="15.75" customHeight="1">
      <c r="C1016" s="759"/>
      <c r="D1016" s="759"/>
      <c r="F1016" s="760"/>
      <c r="G1016" s="761"/>
      <c r="H1016" s="761"/>
      <c r="I1016" s="761"/>
      <c r="J1016" s="762"/>
      <c r="P1016" s="763"/>
      <c r="W1016" s="759"/>
      <c r="Z1016" s="31"/>
      <c r="AA1016" s="31"/>
    </row>
    <row r="1017" spans="3:27" ht="15.75" customHeight="1">
      <c r="C1017" s="759"/>
      <c r="D1017" s="759"/>
      <c r="F1017" s="760"/>
      <c r="G1017" s="761"/>
      <c r="H1017" s="761"/>
      <c r="I1017" s="761"/>
      <c r="J1017" s="762"/>
      <c r="P1017" s="763"/>
      <c r="W1017" s="759"/>
      <c r="Z1017" s="31"/>
      <c r="AA1017" s="31"/>
    </row>
    <row r="1018" spans="3:27" ht="15.75" customHeight="1">
      <c r="C1018" s="759"/>
      <c r="D1018" s="759"/>
      <c r="F1018" s="760"/>
      <c r="G1018" s="761"/>
      <c r="H1018" s="761"/>
      <c r="I1018" s="761"/>
      <c r="J1018" s="762"/>
      <c r="P1018" s="763"/>
      <c r="W1018" s="759"/>
      <c r="Z1018" s="31"/>
      <c r="AA1018" s="31"/>
    </row>
    <row r="1019" spans="3:27" ht="15.75" customHeight="1">
      <c r="C1019" s="759"/>
      <c r="D1019" s="759"/>
      <c r="F1019" s="760"/>
      <c r="G1019" s="761"/>
      <c r="H1019" s="761"/>
      <c r="I1019" s="761"/>
      <c r="J1019" s="762"/>
      <c r="P1019" s="763"/>
      <c r="W1019" s="759"/>
      <c r="Z1019" s="31"/>
      <c r="AA1019" s="31"/>
    </row>
    <row r="1020" spans="3:27" ht="15.75" customHeight="1">
      <c r="C1020" s="759"/>
      <c r="D1020" s="759"/>
      <c r="F1020" s="760"/>
      <c r="G1020" s="761"/>
      <c r="H1020" s="761"/>
      <c r="I1020" s="761"/>
      <c r="J1020" s="762"/>
      <c r="P1020" s="763"/>
      <c r="W1020" s="759"/>
      <c r="Z1020" s="31"/>
      <c r="AA1020" s="31"/>
    </row>
    <row r="1021" spans="3:27" ht="15.75" customHeight="1">
      <c r="C1021" s="759"/>
      <c r="D1021" s="759"/>
      <c r="F1021" s="760"/>
      <c r="G1021" s="761"/>
      <c r="H1021" s="761"/>
      <c r="I1021" s="761"/>
      <c r="J1021" s="762"/>
      <c r="P1021" s="763"/>
      <c r="W1021" s="759"/>
      <c r="Z1021" s="31"/>
      <c r="AA1021" s="31"/>
    </row>
    <row r="1022" spans="3:27" ht="15.75" customHeight="1">
      <c r="C1022" s="759"/>
      <c r="D1022" s="759"/>
      <c r="F1022" s="760"/>
      <c r="G1022" s="761"/>
      <c r="H1022" s="761"/>
      <c r="I1022" s="761"/>
      <c r="J1022" s="762"/>
      <c r="P1022" s="763"/>
      <c r="W1022" s="759"/>
      <c r="Z1022" s="31"/>
      <c r="AA1022" s="31"/>
    </row>
    <row r="1023" spans="3:27" ht="15.75" customHeight="1">
      <c r="C1023" s="759"/>
      <c r="D1023" s="759"/>
      <c r="F1023" s="760"/>
      <c r="G1023" s="761"/>
      <c r="H1023" s="761"/>
      <c r="I1023" s="761"/>
      <c r="J1023" s="762"/>
      <c r="P1023" s="763"/>
      <c r="W1023" s="759"/>
      <c r="Z1023" s="31"/>
      <c r="AA1023" s="31"/>
    </row>
    <row r="1024" spans="3:27" ht="15.75" customHeight="1">
      <c r="C1024" s="759"/>
      <c r="D1024" s="759"/>
      <c r="F1024" s="760"/>
      <c r="G1024" s="761"/>
      <c r="H1024" s="761"/>
      <c r="I1024" s="761"/>
      <c r="J1024" s="762"/>
      <c r="P1024" s="763"/>
      <c r="W1024" s="759"/>
      <c r="Z1024" s="31"/>
      <c r="AA1024" s="31"/>
    </row>
    <row r="1025" spans="3:27" ht="15.75" customHeight="1">
      <c r="C1025" s="759"/>
      <c r="D1025" s="759"/>
      <c r="F1025" s="760"/>
      <c r="G1025" s="761"/>
      <c r="H1025" s="761"/>
      <c r="I1025" s="761"/>
      <c r="J1025" s="762"/>
      <c r="P1025" s="763"/>
      <c r="W1025" s="759"/>
      <c r="Z1025" s="31"/>
      <c r="AA1025" s="31"/>
    </row>
    <row r="1026" spans="3:27" ht="15.75" customHeight="1">
      <c r="C1026" s="759"/>
      <c r="D1026" s="759"/>
      <c r="F1026" s="760"/>
      <c r="G1026" s="761"/>
      <c r="H1026" s="761"/>
      <c r="I1026" s="761"/>
      <c r="J1026" s="762"/>
      <c r="P1026" s="763"/>
      <c r="W1026" s="759"/>
      <c r="Z1026" s="31"/>
      <c r="AA1026" s="31"/>
    </row>
    <row r="1027" spans="3:27" ht="15.75" customHeight="1">
      <c r="C1027" s="759"/>
      <c r="D1027" s="759"/>
      <c r="F1027" s="760"/>
      <c r="G1027" s="761"/>
      <c r="H1027" s="761"/>
      <c r="I1027" s="761"/>
      <c r="J1027" s="762"/>
      <c r="P1027" s="763"/>
      <c r="W1027" s="759"/>
      <c r="Z1027" s="31"/>
      <c r="AA1027" s="31"/>
    </row>
    <row r="1028" spans="3:27" ht="15.75" customHeight="1">
      <c r="C1028" s="759"/>
      <c r="D1028" s="759"/>
      <c r="F1028" s="760"/>
      <c r="G1028" s="761"/>
      <c r="H1028" s="761"/>
      <c r="I1028" s="761"/>
      <c r="J1028" s="762"/>
      <c r="P1028" s="763"/>
      <c r="W1028" s="759"/>
      <c r="Z1028" s="31"/>
      <c r="AA1028" s="31"/>
    </row>
    <row r="1029" spans="3:27" ht="15.75" customHeight="1">
      <c r="C1029" s="759"/>
      <c r="D1029" s="759"/>
      <c r="F1029" s="760"/>
      <c r="G1029" s="761"/>
      <c r="H1029" s="761"/>
      <c r="I1029" s="761"/>
      <c r="J1029" s="762"/>
      <c r="P1029" s="763"/>
      <c r="W1029" s="759"/>
      <c r="Z1029" s="31"/>
      <c r="AA1029" s="31"/>
    </row>
    <row r="1030" spans="3:27" ht="15.75" customHeight="1">
      <c r="C1030" s="759"/>
      <c r="D1030" s="759"/>
      <c r="F1030" s="760"/>
      <c r="G1030" s="761"/>
      <c r="H1030" s="761"/>
      <c r="I1030" s="761"/>
      <c r="J1030" s="762"/>
      <c r="P1030" s="763"/>
      <c r="W1030" s="759"/>
      <c r="Z1030" s="31"/>
      <c r="AA1030" s="31"/>
    </row>
    <row r="1031" spans="3:27" ht="15.75" customHeight="1">
      <c r="C1031" s="759"/>
      <c r="D1031" s="759"/>
      <c r="F1031" s="760"/>
      <c r="G1031" s="761"/>
      <c r="H1031" s="761"/>
      <c r="I1031" s="761"/>
      <c r="J1031" s="762"/>
      <c r="P1031" s="763"/>
      <c r="W1031" s="759"/>
      <c r="Z1031" s="31"/>
      <c r="AA1031" s="31"/>
    </row>
    <row r="1032" spans="3:27" ht="15.75" customHeight="1">
      <c r="C1032" s="759"/>
      <c r="D1032" s="759"/>
      <c r="F1032" s="760"/>
      <c r="G1032" s="761"/>
      <c r="H1032" s="761"/>
      <c r="I1032" s="761"/>
      <c r="J1032" s="762"/>
      <c r="P1032" s="763"/>
      <c r="W1032" s="759"/>
      <c r="Z1032" s="31"/>
      <c r="AA1032" s="31"/>
    </row>
    <row r="1033" spans="3:27" ht="15.75" customHeight="1">
      <c r="C1033" s="759"/>
      <c r="D1033" s="759"/>
      <c r="F1033" s="760"/>
      <c r="G1033" s="761"/>
      <c r="H1033" s="761"/>
      <c r="I1033" s="761"/>
      <c r="J1033" s="762"/>
      <c r="P1033" s="763"/>
      <c r="W1033" s="759"/>
      <c r="Z1033" s="31"/>
      <c r="AA1033" s="31"/>
    </row>
    <row r="1034" spans="3:27" ht="15.75" customHeight="1">
      <c r="C1034" s="759"/>
      <c r="D1034" s="759"/>
      <c r="F1034" s="760"/>
      <c r="G1034" s="761"/>
      <c r="H1034" s="761"/>
      <c r="I1034" s="761"/>
      <c r="J1034" s="762"/>
      <c r="P1034" s="763"/>
      <c r="W1034" s="759"/>
      <c r="Z1034" s="31"/>
      <c r="AA1034" s="31"/>
    </row>
    <row r="1035" spans="3:27" ht="15.75" customHeight="1">
      <c r="C1035" s="759"/>
      <c r="D1035" s="759"/>
      <c r="F1035" s="760"/>
      <c r="G1035" s="761"/>
      <c r="H1035" s="761"/>
      <c r="I1035" s="761"/>
      <c r="J1035" s="762"/>
      <c r="P1035" s="763"/>
      <c r="W1035" s="759"/>
      <c r="Z1035" s="31"/>
      <c r="AA1035" s="31"/>
    </row>
    <row r="1036" spans="3:27" ht="15.75" customHeight="1">
      <c r="C1036" s="759"/>
      <c r="D1036" s="759"/>
      <c r="F1036" s="760"/>
      <c r="G1036" s="761"/>
      <c r="H1036" s="761"/>
      <c r="I1036" s="761"/>
      <c r="J1036" s="762"/>
      <c r="P1036" s="763"/>
      <c r="W1036" s="759"/>
      <c r="Z1036" s="31"/>
      <c r="AA1036" s="31"/>
    </row>
    <row r="1037" spans="3:27" ht="15.75" customHeight="1">
      <c r="C1037" s="759"/>
      <c r="D1037" s="759"/>
      <c r="F1037" s="760"/>
      <c r="G1037" s="761"/>
      <c r="H1037" s="761"/>
      <c r="I1037" s="761"/>
      <c r="J1037" s="762"/>
      <c r="P1037" s="763"/>
      <c r="W1037" s="759"/>
      <c r="Z1037" s="31"/>
      <c r="AA1037" s="31"/>
    </row>
    <row r="1038" spans="3:27" ht="15.75" customHeight="1">
      <c r="C1038" s="759"/>
      <c r="D1038" s="759"/>
      <c r="F1038" s="760"/>
      <c r="G1038" s="761"/>
      <c r="H1038" s="761"/>
      <c r="I1038" s="761"/>
      <c r="J1038" s="762"/>
      <c r="P1038" s="763"/>
      <c r="W1038" s="759"/>
      <c r="Z1038" s="31"/>
      <c r="AA1038" s="31"/>
    </row>
    <row r="1039" spans="3:27" ht="15.75" customHeight="1">
      <c r="C1039" s="759"/>
      <c r="D1039" s="759"/>
      <c r="F1039" s="760"/>
      <c r="G1039" s="761"/>
      <c r="H1039" s="761"/>
      <c r="I1039" s="761"/>
      <c r="J1039" s="762"/>
      <c r="P1039" s="763"/>
      <c r="W1039" s="759"/>
      <c r="Z1039" s="31"/>
      <c r="AA1039" s="31"/>
    </row>
    <row r="1040" spans="3:27" ht="15.75" customHeight="1">
      <c r="C1040" s="759"/>
      <c r="D1040" s="759"/>
      <c r="F1040" s="760"/>
      <c r="G1040" s="761"/>
      <c r="H1040" s="761"/>
      <c r="I1040" s="761"/>
      <c r="J1040" s="762"/>
      <c r="P1040" s="763"/>
      <c r="W1040" s="759"/>
      <c r="Z1040" s="31"/>
      <c r="AA1040" s="31"/>
    </row>
    <row r="1041" spans="3:27" ht="15.75" customHeight="1">
      <c r="C1041" s="759"/>
      <c r="D1041" s="759"/>
      <c r="F1041" s="760"/>
      <c r="G1041" s="761"/>
      <c r="H1041" s="761"/>
      <c r="I1041" s="761"/>
      <c r="J1041" s="762"/>
      <c r="P1041" s="763"/>
      <c r="W1041" s="759"/>
      <c r="Z1041" s="31"/>
      <c r="AA1041" s="31"/>
    </row>
    <row r="1042" spans="3:27" ht="15.75" customHeight="1">
      <c r="C1042" s="759"/>
      <c r="D1042" s="759"/>
      <c r="F1042" s="760"/>
      <c r="G1042" s="761"/>
      <c r="H1042" s="761"/>
      <c r="I1042" s="761"/>
      <c r="J1042" s="762"/>
      <c r="P1042" s="763"/>
      <c r="W1042" s="759"/>
      <c r="Z1042" s="31"/>
      <c r="AA1042" s="31"/>
    </row>
    <row r="1043" spans="3:27" ht="15.75" customHeight="1">
      <c r="C1043" s="759"/>
      <c r="D1043" s="759"/>
      <c r="F1043" s="760"/>
      <c r="G1043" s="761"/>
      <c r="H1043" s="761"/>
      <c r="I1043" s="761"/>
      <c r="J1043" s="762"/>
      <c r="P1043" s="763"/>
      <c r="W1043" s="759"/>
      <c r="Z1043" s="31"/>
      <c r="AA1043" s="31"/>
    </row>
    <row r="1044" spans="3:27" ht="15.75" customHeight="1">
      <c r="C1044" s="759"/>
      <c r="D1044" s="759"/>
      <c r="F1044" s="760"/>
      <c r="G1044" s="761"/>
      <c r="H1044" s="761"/>
      <c r="I1044" s="761"/>
      <c r="J1044" s="762"/>
      <c r="P1044" s="763"/>
      <c r="W1044" s="759"/>
      <c r="Z1044" s="31"/>
      <c r="AA1044" s="31"/>
    </row>
    <row r="1045" spans="3:27" ht="15.75" customHeight="1">
      <c r="C1045" s="759"/>
      <c r="D1045" s="759"/>
      <c r="F1045" s="760"/>
      <c r="G1045" s="761"/>
      <c r="H1045" s="761"/>
      <c r="I1045" s="761"/>
      <c r="J1045" s="762"/>
      <c r="P1045" s="763"/>
      <c r="W1045" s="759"/>
      <c r="Z1045" s="31"/>
      <c r="AA1045" s="31"/>
    </row>
    <row r="1046" spans="3:27" ht="15.75" customHeight="1">
      <c r="C1046" s="759"/>
      <c r="D1046" s="759"/>
      <c r="F1046" s="760"/>
      <c r="G1046" s="761"/>
      <c r="H1046" s="761"/>
      <c r="I1046" s="761"/>
      <c r="J1046" s="762"/>
      <c r="P1046" s="763"/>
      <c r="W1046" s="759"/>
      <c r="Z1046" s="31"/>
      <c r="AA1046" s="31"/>
    </row>
    <row r="1047" spans="3:27" ht="15.75" customHeight="1">
      <c r="C1047" s="759"/>
      <c r="D1047" s="759"/>
      <c r="F1047" s="760"/>
      <c r="G1047" s="761"/>
      <c r="H1047" s="761"/>
      <c r="I1047" s="761"/>
      <c r="J1047" s="762"/>
      <c r="P1047" s="763"/>
      <c r="W1047" s="759"/>
      <c r="Z1047" s="31"/>
      <c r="AA1047" s="31"/>
    </row>
    <row r="1048" spans="3:27" ht="15.75" customHeight="1">
      <c r="C1048" s="759"/>
      <c r="D1048" s="759"/>
      <c r="F1048" s="760"/>
      <c r="G1048" s="761"/>
      <c r="H1048" s="761"/>
      <c r="I1048" s="761"/>
      <c r="J1048" s="762"/>
      <c r="P1048" s="763"/>
      <c r="W1048" s="759"/>
      <c r="Z1048" s="31"/>
      <c r="AA1048" s="31"/>
    </row>
    <row r="1049" spans="3:27" ht="15.75" customHeight="1">
      <c r="C1049" s="759"/>
      <c r="D1049" s="759"/>
      <c r="F1049" s="760"/>
      <c r="G1049" s="761"/>
      <c r="H1049" s="761"/>
      <c r="I1049" s="761"/>
      <c r="J1049" s="762"/>
      <c r="P1049" s="763"/>
      <c r="W1049" s="759"/>
      <c r="Z1049" s="31"/>
      <c r="AA1049" s="31"/>
    </row>
    <row r="1050" spans="3:27" ht="15.75" customHeight="1">
      <c r="C1050" s="759"/>
      <c r="D1050" s="759"/>
      <c r="F1050" s="760"/>
      <c r="G1050" s="761"/>
      <c r="H1050" s="761"/>
      <c r="I1050" s="761"/>
      <c r="J1050" s="762"/>
      <c r="P1050" s="763"/>
      <c r="W1050" s="759"/>
      <c r="Z1050" s="31"/>
      <c r="AA1050" s="31"/>
    </row>
    <row r="1051" spans="3:27" ht="15.75" customHeight="1">
      <c r="C1051" s="759"/>
      <c r="D1051" s="759"/>
      <c r="F1051" s="760"/>
      <c r="G1051" s="761"/>
      <c r="H1051" s="761"/>
      <c r="I1051" s="761"/>
      <c r="J1051" s="762"/>
      <c r="P1051" s="763"/>
      <c r="W1051" s="759"/>
      <c r="Z1051" s="31"/>
      <c r="AA1051" s="31"/>
    </row>
    <row r="1052" spans="3:27" ht="15.75" customHeight="1">
      <c r="C1052" s="759"/>
      <c r="D1052" s="759"/>
      <c r="F1052" s="760"/>
      <c r="G1052" s="761"/>
      <c r="H1052" s="761"/>
      <c r="I1052" s="761"/>
      <c r="J1052" s="762"/>
      <c r="P1052" s="763"/>
      <c r="W1052" s="759"/>
      <c r="Z1052" s="31"/>
      <c r="AA1052" s="31"/>
    </row>
    <row r="1053" spans="3:27" ht="15.75" customHeight="1">
      <c r="C1053" s="759"/>
      <c r="D1053" s="759"/>
      <c r="F1053" s="760"/>
      <c r="G1053" s="761"/>
      <c r="H1053" s="761"/>
      <c r="I1053" s="761"/>
      <c r="J1053" s="762"/>
      <c r="P1053" s="763"/>
      <c r="W1053" s="759"/>
      <c r="Z1053" s="31"/>
      <c r="AA1053" s="31"/>
    </row>
    <row r="1054" spans="3:27" ht="15.75" customHeight="1">
      <c r="C1054" s="759"/>
      <c r="D1054" s="759"/>
      <c r="F1054" s="760"/>
      <c r="G1054" s="761"/>
      <c r="H1054" s="761"/>
      <c r="I1054" s="761"/>
      <c r="J1054" s="762"/>
      <c r="P1054" s="763"/>
      <c r="W1054" s="759"/>
      <c r="Z1054" s="31"/>
      <c r="AA1054" s="31"/>
    </row>
    <row r="1055" spans="3:27" ht="15.75" customHeight="1">
      <c r="C1055" s="759"/>
      <c r="D1055" s="759"/>
      <c r="F1055" s="760"/>
      <c r="G1055" s="761"/>
      <c r="H1055" s="761"/>
      <c r="I1055" s="761"/>
      <c r="J1055" s="762"/>
      <c r="P1055" s="763"/>
      <c r="W1055" s="759"/>
      <c r="Z1055" s="31"/>
      <c r="AA1055" s="31"/>
    </row>
    <row r="1056" spans="3:27" ht="15.75" customHeight="1">
      <c r="C1056" s="759"/>
      <c r="D1056" s="759"/>
      <c r="F1056" s="760"/>
      <c r="G1056" s="761"/>
      <c r="H1056" s="761"/>
      <c r="I1056" s="761"/>
      <c r="J1056" s="762"/>
      <c r="P1056" s="763"/>
      <c r="W1056" s="759"/>
      <c r="Z1056" s="31"/>
      <c r="AA1056" s="31"/>
    </row>
    <row r="1057" spans="3:27" ht="15.75" customHeight="1">
      <c r="C1057" s="759"/>
      <c r="D1057" s="759"/>
      <c r="F1057" s="760"/>
      <c r="G1057" s="761"/>
      <c r="H1057" s="761"/>
      <c r="I1057" s="761"/>
      <c r="J1057" s="762"/>
      <c r="P1057" s="763"/>
      <c r="W1057" s="759"/>
      <c r="Z1057" s="31"/>
      <c r="AA1057" s="31"/>
    </row>
    <row r="1058" spans="3:27" ht="15.75" customHeight="1">
      <c r="C1058" s="759"/>
      <c r="D1058" s="759"/>
      <c r="F1058" s="760"/>
      <c r="G1058" s="761"/>
      <c r="H1058" s="761"/>
      <c r="I1058" s="761"/>
      <c r="J1058" s="762"/>
      <c r="P1058" s="763"/>
      <c r="W1058" s="759"/>
      <c r="Z1058" s="31"/>
      <c r="AA1058" s="31"/>
    </row>
    <row r="1059" spans="3:27" ht="15.75" customHeight="1">
      <c r="C1059" s="759"/>
      <c r="D1059" s="759"/>
      <c r="F1059" s="760"/>
      <c r="G1059" s="761"/>
      <c r="H1059" s="761"/>
      <c r="I1059" s="761"/>
      <c r="J1059" s="762"/>
      <c r="P1059" s="763"/>
      <c r="W1059" s="759"/>
      <c r="Z1059" s="31"/>
      <c r="AA1059" s="31"/>
    </row>
    <row r="1060" spans="3:27" ht="15.75" customHeight="1">
      <c r="C1060" s="759"/>
      <c r="D1060" s="759"/>
      <c r="F1060" s="760"/>
      <c r="G1060" s="761"/>
      <c r="H1060" s="761"/>
      <c r="I1060" s="761"/>
      <c r="J1060" s="762"/>
      <c r="P1060" s="763"/>
      <c r="W1060" s="759"/>
      <c r="Z1060" s="31"/>
      <c r="AA1060" s="31"/>
    </row>
    <row r="1061" spans="3:27" ht="15.75" customHeight="1">
      <c r="C1061" s="759"/>
      <c r="D1061" s="759"/>
      <c r="F1061" s="760"/>
      <c r="G1061" s="761"/>
      <c r="H1061" s="761"/>
      <c r="I1061" s="761"/>
      <c r="J1061" s="762"/>
      <c r="P1061" s="763"/>
      <c r="W1061" s="759"/>
      <c r="Z1061" s="31"/>
      <c r="AA1061" s="31"/>
    </row>
    <row r="1062" spans="3:27" ht="15.75" customHeight="1">
      <c r="C1062" s="759"/>
      <c r="D1062" s="759"/>
      <c r="F1062" s="760"/>
      <c r="G1062" s="761"/>
      <c r="H1062" s="761"/>
      <c r="I1062" s="761"/>
      <c r="J1062" s="762"/>
      <c r="P1062" s="763"/>
      <c r="W1062" s="759"/>
      <c r="Z1062" s="31"/>
      <c r="AA1062" s="31"/>
    </row>
    <row r="1063" spans="3:27" ht="15.75" customHeight="1">
      <c r="C1063" s="759"/>
      <c r="D1063" s="759"/>
      <c r="F1063" s="760"/>
      <c r="G1063" s="761"/>
      <c r="H1063" s="761"/>
      <c r="I1063" s="761"/>
      <c r="J1063" s="762"/>
      <c r="P1063" s="763"/>
      <c r="W1063" s="759"/>
      <c r="Z1063" s="31"/>
      <c r="AA1063" s="31"/>
    </row>
    <row r="1064" spans="3:27" ht="15.75" customHeight="1">
      <c r="C1064" s="759"/>
      <c r="D1064" s="759"/>
      <c r="F1064" s="760"/>
      <c r="G1064" s="761"/>
      <c r="H1064" s="761"/>
      <c r="I1064" s="761"/>
      <c r="J1064" s="762"/>
      <c r="P1064" s="763"/>
      <c r="W1064" s="759"/>
      <c r="Z1064" s="31"/>
      <c r="AA1064" s="31"/>
    </row>
    <row r="1065" spans="3:27" ht="15.75" customHeight="1">
      <c r="C1065" s="759"/>
      <c r="D1065" s="759"/>
      <c r="F1065" s="760"/>
      <c r="G1065" s="761"/>
      <c r="H1065" s="761"/>
      <c r="I1065" s="761"/>
      <c r="J1065" s="762"/>
      <c r="P1065" s="763"/>
      <c r="W1065" s="759"/>
      <c r="Z1065" s="31"/>
      <c r="AA1065" s="31"/>
    </row>
    <row r="1066" spans="3:27" ht="15.75" customHeight="1">
      <c r="C1066" s="759"/>
      <c r="D1066" s="759"/>
      <c r="F1066" s="760"/>
      <c r="G1066" s="761"/>
      <c r="H1066" s="761"/>
      <c r="I1066" s="761"/>
      <c r="J1066" s="762"/>
      <c r="P1066" s="763"/>
      <c r="W1066" s="759"/>
      <c r="Z1066" s="31"/>
      <c r="AA1066" s="31"/>
    </row>
    <row r="1067" spans="3:27" ht="15.75" customHeight="1">
      <c r="C1067" s="759"/>
      <c r="D1067" s="759"/>
      <c r="F1067" s="760"/>
      <c r="G1067" s="761"/>
      <c r="H1067" s="761"/>
      <c r="I1067" s="761"/>
      <c r="J1067" s="762"/>
      <c r="P1067" s="763"/>
      <c r="W1067" s="759"/>
      <c r="Z1067" s="31"/>
      <c r="AA1067" s="31"/>
    </row>
    <row r="1068" spans="3:27" ht="15.75" customHeight="1">
      <c r="C1068" s="759"/>
      <c r="D1068" s="759"/>
      <c r="F1068" s="760"/>
      <c r="G1068" s="761"/>
      <c r="H1068" s="761"/>
      <c r="I1068" s="761"/>
      <c r="J1068" s="762"/>
      <c r="P1068" s="763"/>
      <c r="W1068" s="759"/>
      <c r="Z1068" s="31"/>
      <c r="AA1068" s="31"/>
    </row>
    <row r="1069" spans="3:27" ht="15.75" customHeight="1">
      <c r="C1069" s="759"/>
      <c r="D1069" s="759"/>
      <c r="F1069" s="760"/>
      <c r="G1069" s="761"/>
      <c r="H1069" s="761"/>
      <c r="I1069" s="761"/>
      <c r="J1069" s="762"/>
      <c r="P1069" s="763"/>
      <c r="W1069" s="759"/>
      <c r="Z1069" s="31"/>
      <c r="AA1069" s="31"/>
    </row>
    <row r="1070" spans="3:27" ht="15.75" customHeight="1">
      <c r="C1070" s="759"/>
      <c r="D1070" s="759"/>
      <c r="F1070" s="760"/>
      <c r="G1070" s="761"/>
      <c r="H1070" s="761"/>
      <c r="I1070" s="761"/>
      <c r="J1070" s="762"/>
      <c r="P1070" s="763"/>
      <c r="W1070" s="759"/>
      <c r="Z1070" s="31"/>
      <c r="AA1070" s="31"/>
    </row>
    <row r="1071" spans="3:27" ht="15.75" customHeight="1">
      <c r="C1071" s="759"/>
      <c r="D1071" s="759"/>
      <c r="F1071" s="760"/>
      <c r="G1071" s="761"/>
      <c r="H1071" s="761"/>
      <c r="I1071" s="761"/>
      <c r="J1071" s="762"/>
      <c r="P1071" s="763"/>
      <c r="W1071" s="759"/>
      <c r="Z1071" s="31"/>
      <c r="AA1071" s="31"/>
    </row>
    <row r="1072" spans="3:27" ht="15.75" customHeight="1">
      <c r="C1072" s="759"/>
      <c r="D1072" s="759"/>
      <c r="F1072" s="760"/>
      <c r="G1072" s="761"/>
      <c r="H1072" s="761"/>
      <c r="I1072" s="761"/>
      <c r="J1072" s="762"/>
      <c r="P1072" s="763"/>
      <c r="W1072" s="759"/>
      <c r="Z1072" s="31"/>
      <c r="AA1072" s="31"/>
    </row>
    <row r="1073" spans="3:27" ht="15.75" customHeight="1">
      <c r="C1073" s="759"/>
      <c r="D1073" s="759"/>
      <c r="F1073" s="760"/>
      <c r="G1073" s="761"/>
      <c r="H1073" s="761"/>
      <c r="I1073" s="761"/>
      <c r="J1073" s="762"/>
      <c r="P1073" s="763"/>
      <c r="W1073" s="759"/>
      <c r="Z1073" s="31"/>
      <c r="AA1073" s="31"/>
    </row>
    <row r="1074" spans="3:27" ht="15.75" customHeight="1">
      <c r="C1074" s="759"/>
      <c r="D1074" s="759"/>
      <c r="F1074" s="760"/>
      <c r="G1074" s="761"/>
      <c r="H1074" s="761"/>
      <c r="I1074" s="761"/>
      <c r="J1074" s="762"/>
      <c r="P1074" s="763"/>
      <c r="W1074" s="759"/>
      <c r="Z1074" s="31"/>
      <c r="AA1074" s="31"/>
    </row>
    <row r="1075" spans="3:27" ht="15.75" customHeight="1">
      <c r="C1075" s="759"/>
      <c r="D1075" s="759"/>
      <c r="F1075" s="760"/>
      <c r="G1075" s="761"/>
      <c r="H1075" s="761"/>
      <c r="I1075" s="761"/>
      <c r="J1075" s="762"/>
      <c r="P1075" s="763"/>
      <c r="W1075" s="759"/>
      <c r="Z1075" s="31"/>
      <c r="AA1075" s="31"/>
    </row>
    <row r="1076" spans="3:27" ht="15.75" customHeight="1">
      <c r="C1076" s="759"/>
      <c r="D1076" s="759"/>
      <c r="F1076" s="760"/>
      <c r="G1076" s="761"/>
      <c r="H1076" s="761"/>
      <c r="I1076" s="761"/>
      <c r="J1076" s="762"/>
      <c r="P1076" s="763"/>
      <c r="W1076" s="759"/>
      <c r="Z1076" s="31"/>
      <c r="AA1076" s="31"/>
    </row>
    <row r="1077" spans="3:27" ht="15.75" customHeight="1">
      <c r="C1077" s="759"/>
      <c r="D1077" s="759"/>
      <c r="F1077" s="760"/>
      <c r="G1077" s="761"/>
      <c r="H1077" s="761"/>
      <c r="I1077" s="761"/>
      <c r="J1077" s="762"/>
      <c r="P1077" s="763"/>
      <c r="W1077" s="759"/>
      <c r="Z1077" s="31"/>
      <c r="AA1077" s="31"/>
    </row>
    <row r="1078" spans="3:27" ht="15.75" customHeight="1">
      <c r="C1078" s="759"/>
      <c r="D1078" s="759"/>
      <c r="F1078" s="760"/>
      <c r="G1078" s="761"/>
      <c r="H1078" s="761"/>
      <c r="I1078" s="761"/>
      <c r="J1078" s="762"/>
      <c r="P1078" s="763"/>
      <c r="W1078" s="759"/>
      <c r="Z1078" s="31"/>
      <c r="AA1078" s="31"/>
    </row>
    <row r="1079" spans="3:27" ht="15.75" customHeight="1">
      <c r="C1079" s="759"/>
      <c r="D1079" s="759"/>
      <c r="F1079" s="760"/>
      <c r="G1079" s="761"/>
      <c r="H1079" s="761"/>
      <c r="I1079" s="761"/>
      <c r="J1079" s="762"/>
      <c r="P1079" s="763"/>
      <c r="W1079" s="759"/>
      <c r="Z1079" s="31"/>
      <c r="AA1079" s="31"/>
    </row>
    <row r="1080" spans="3:27" ht="15.75" customHeight="1">
      <c r="C1080" s="759"/>
      <c r="D1080" s="759"/>
      <c r="F1080" s="760"/>
      <c r="G1080" s="761"/>
      <c r="H1080" s="761"/>
      <c r="I1080" s="761"/>
      <c r="J1080" s="762"/>
      <c r="P1080" s="763"/>
      <c r="W1080" s="759"/>
      <c r="Z1080" s="31"/>
      <c r="AA1080" s="31"/>
    </row>
    <row r="1081" spans="3:27" ht="15.75" customHeight="1">
      <c r="C1081" s="759"/>
      <c r="D1081" s="759"/>
      <c r="F1081" s="760"/>
      <c r="G1081" s="761"/>
      <c r="H1081" s="761"/>
      <c r="I1081" s="761"/>
      <c r="J1081" s="762"/>
      <c r="P1081" s="763"/>
      <c r="W1081" s="759"/>
      <c r="Z1081" s="31"/>
      <c r="AA1081" s="31"/>
    </row>
    <row r="1082" spans="3:27" ht="15.75" customHeight="1">
      <c r="C1082" s="759"/>
      <c r="D1082" s="759"/>
      <c r="F1082" s="760"/>
      <c r="G1082" s="761"/>
      <c r="H1082" s="761"/>
      <c r="I1082" s="761"/>
      <c r="J1082" s="762"/>
      <c r="P1082" s="763"/>
      <c r="W1082" s="759"/>
      <c r="Z1082" s="31"/>
      <c r="AA1082" s="31"/>
    </row>
  </sheetData>
  <autoFilter ref="A3:AO144" xr:uid="{00000000-0009-0000-0000-000003000000}">
    <filterColumn colId="14">
      <filters blank="1">
        <filter val="Parque"/>
        <filter val="Regularização Fundiária"/>
      </filters>
    </filterColumn>
    <filterColumn colId="15">
      <filters blank="1">
        <filter val="-"/>
        <filter val="001/19"/>
        <filter val="001C/20"/>
        <filter val="001D/20"/>
        <filter val="002/19"/>
        <filter val="002A/20"/>
        <filter val="003/19"/>
        <filter val="003B/20"/>
        <filter val="003C/20"/>
        <filter val="003K/23"/>
        <filter val="004/19"/>
        <filter val="004B/20"/>
        <filter val="004C/20"/>
        <filter val="004D/20"/>
        <filter val="005/21"/>
        <filter val="006/21"/>
        <filter val="007/21"/>
        <filter val="008/21"/>
        <filter val="009/22"/>
        <filter val="010/23"/>
        <filter val="011/23"/>
        <filter val="012/24"/>
        <filter val="013/24"/>
        <filter val="014/24"/>
        <filter val="015/24"/>
        <filter val="016/25"/>
        <filter val="11.EXTRATO"/>
        <filter val="SI"/>
      </filters>
    </filterColumn>
  </autoFilter>
  <customSheetViews>
    <customSheetView guid="{F73EC0EC-948A-4065-9DA7-8718BF40A713}" filter="1" showAutoFilter="1">
      <pageMargins left="0.511811024" right="0.511811024" top="0.78740157499999996" bottom="0.78740157499999996" header="0.31496062000000002" footer="0.31496062000000002"/>
      <autoFilter ref="A3:AO144" xr:uid="{4029DB3C-8204-42F6-9B8C-373DB429C63F}"/>
      <extLst>
        <ext uri="GoogleSheetsCustomDataVersion1">
          <go:sheetsCustomData xmlns:go="http://customooxmlschemas.google.com/" filterViewId="1283850765"/>
        </ext>
      </extLst>
    </customSheetView>
    <customSheetView guid="{B56C564D-3D41-40D9-8EC7-7BF703676B7B}" filter="1" showAutoFilter="1">
      <pageMargins left="0.511811024" right="0.511811024" top="0.78740157499999996" bottom="0.78740157499999996" header="0.31496062000000002" footer="0.31496062000000002"/>
      <autoFilter ref="B3:Y103" xr:uid="{7DC4DC90-A6AF-4AEF-AAF9-9D3B372B4D7D}">
        <filterColumn colId="13">
          <filters>
            <filter val="Regularização Fundiária"/>
            <filter val="SI"/>
          </filters>
        </filterColumn>
      </autoFilter>
      <extLst>
        <ext uri="GoogleSheetsCustomDataVersion1">
          <go:sheetsCustomData xmlns:go="http://customooxmlschemas.google.com/" filterViewId="1113513429"/>
        </ext>
      </extLst>
    </customSheetView>
  </customSheetViews>
  <mergeCells count="1">
    <mergeCell ref="B146:D146"/>
  </mergeCells>
  <conditionalFormatting sqref="B80:E174 E2:E22 L2:M22 Q2:Q28 T2:T28 F2:G29 S2:S41 B2:C42 H2:I42 U2:U42 W2:W42 K2:K43 D2:D59 R2:R74 V2:V82 J2:J174 N2:P174 X2:Y174 L24:M28 E24:E42 L30:M42 G37:G42 Q37:Q42 F37:F52 T37:T58 L44:M44 B44:B56 S44:S58 U44:U58 C44:C59 Q44:Q73 W44:W174 G50:I52 E50:E54 K50:K59 L52:M56 F56 B58:B59 F58:I59 L58:M59 E58:E60 T64:T65 S64:S73 E65 C65:D69 U65:U73 B65:B74 I65:I84 F65:H174 K65:M174 T67:T73 E68:E74 C72:D74 Q75 S75:T174 Q80:R174 U80:U174 V84:V174 I86:I174 Z147:AA147">
    <cfRule type="expression" dxfId="189" priority="17">
      <formula>$X2="ANÁLISE NO SEI"</formula>
    </cfRule>
  </conditionalFormatting>
  <conditionalFormatting sqref="B80:E1082 E2:E22 L2:M22 Q2:Q28 T2:T28 F2:G29 S2:S41 B2:C42 H2:I42 U2:U42 W2:W42 K2:K43 D2:D59 R2:R74 V2:V82 J2:J1082 N2:P1082 X2:Y1082 L24:M28 E24:E42 L30:M42 G37:G42 Q37:Q42 F37:F52 T37:T58 L44:M44 B44:B56 S44:S58 U44:U58 C44:C59 Q44:Q73 W44:W1082 G50:I52 E50:E54 K50:K59 L52:M56 F56 B58:B59 F58:I59 L58:M59 E58:E60 T64:T65 S64:S73 E65 C65:D69 U65:U73 B65:B74 I65:I84 F65:H1082 K65:M1082 T67:T73 E68:E74 C72:D74 Q75 S75:T1082 Q80:R1082 U80:U1082 V84:V1082 I86:I1082 Z147:AA147">
    <cfRule type="expression" dxfId="188" priority="16">
      <formula>$X2="INDEFERIDO"</formula>
    </cfRule>
  </conditionalFormatting>
  <conditionalFormatting sqref="E99:E144 G147">
    <cfRule type="expression" dxfId="187" priority="8">
      <formula>#REF!="DISPONÍVEL"</formula>
    </cfRule>
    <cfRule type="expression" dxfId="186" priority="9">
      <formula>#REF!="INDEFERIDO"</formula>
    </cfRule>
  </conditionalFormatting>
  <conditionalFormatting sqref="E137">
    <cfRule type="expression" dxfId="185" priority="1">
      <formula>COUNTIF(D:D,E137)&gt;1</formula>
    </cfRule>
  </conditionalFormatting>
  <conditionalFormatting sqref="I25:I26 E44 L44:M44 F44:K51 U46:U50 E46:E51 E53:E54 F53:I56 S53:S56 J53:J57 K56 J59:J65 J73:J79 I74">
    <cfRule type="expression" dxfId="184" priority="18">
      <formula>$AF25="ANULADA"</formula>
    </cfRule>
    <cfRule type="expression" dxfId="183" priority="19">
      <formula>$AF25="INDEFERIDO"</formula>
    </cfRule>
    <cfRule type="expression" dxfId="182" priority="20">
      <formula>$AF25="SOBRESTADO"</formula>
    </cfRule>
  </conditionalFormatting>
  <conditionalFormatting sqref="J4 J6:J89 J91:J144 K121:K144 L147:N147">
    <cfRule type="expression" dxfId="181" priority="5">
      <formula>$AH4="ANULADA"</formula>
    </cfRule>
    <cfRule type="expression" dxfId="180" priority="6">
      <formula>$AH4="INDEFERIDO"</formula>
    </cfRule>
    <cfRule type="expression" dxfId="179" priority="7">
      <formula>$AH4="SOBRESTADO"</formula>
    </cfRule>
  </conditionalFormatting>
  <conditionalFormatting sqref="W4:Y4">
    <cfRule type="expression" dxfId="178" priority="14">
      <formula>$X4="CANCELADA"</formula>
    </cfRule>
    <cfRule type="expression" dxfId="177" priority="15">
      <formula>$X4="INDEFERIDO"</formula>
    </cfRule>
  </conditionalFormatting>
  <conditionalFormatting sqref="X29:X36">
    <cfRule type="expression" dxfId="176" priority="2">
      <formula>$AG29="ANULADA"</formula>
    </cfRule>
    <cfRule type="expression" dxfId="175" priority="3">
      <formula>$AG29="INDEFERIDO"</formula>
    </cfRule>
    <cfRule type="expression" dxfId="174" priority="4">
      <formula>$AG29="SOBRESTADO"</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ITENS!$D$3:$D$98</xm:f>
          </x14:formula1>
          <xm:sqref>J4 J6:J89 J91:J102 J105:J138 J140:J144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1038"/>
  <sheetViews>
    <sheetView workbookViewId="0">
      <pane xSplit="4" ySplit="4" topLeftCell="E5" activePane="bottomRight" state="frozen"/>
      <selection pane="topRight" activeCell="E1" sqref="E1"/>
      <selection pane="bottomLeft" activeCell="A5" sqref="A5"/>
      <selection pane="bottomRight" activeCell="E5" sqref="E5"/>
    </sheetView>
  </sheetViews>
  <sheetFormatPr defaultColWidth="11.19921875" defaultRowHeight="15" customHeight="1"/>
  <cols>
    <col min="1" max="1" width="1.296875" customWidth="1"/>
    <col min="2" max="2" width="9.3984375" customWidth="1"/>
    <col min="3" max="3" width="11" customWidth="1"/>
    <col min="4" max="4" width="17.8984375" customWidth="1"/>
    <col min="5" max="5" width="6.19921875" customWidth="1"/>
    <col min="6" max="6" width="12.796875" customWidth="1"/>
    <col min="7" max="7" width="10.69921875" customWidth="1"/>
    <col min="8" max="8" width="18.796875" customWidth="1"/>
    <col min="9" max="9" width="11.09765625" customWidth="1"/>
    <col min="10" max="11" width="16.3984375" customWidth="1"/>
    <col min="12" max="12" width="10.69921875" customWidth="1"/>
    <col min="13" max="13" width="7.09765625" customWidth="1"/>
    <col min="14" max="14" width="15.3984375" customWidth="1"/>
    <col min="15" max="15" width="10.59765625" customWidth="1"/>
    <col min="16" max="16" width="20.59765625" customWidth="1"/>
    <col min="17" max="17" width="10.796875" customWidth="1"/>
    <col min="18" max="18" width="18.09765625" customWidth="1"/>
    <col min="19" max="20" width="8" customWidth="1"/>
    <col min="21" max="21" width="10.59765625" customWidth="1"/>
    <col min="22" max="22" width="9.8984375" customWidth="1"/>
    <col min="23" max="23" width="9.59765625" customWidth="1"/>
    <col min="24" max="24" width="10.19921875" customWidth="1"/>
    <col min="25" max="25" width="12.69921875" customWidth="1"/>
    <col min="26" max="26" width="13.09765625" customWidth="1"/>
    <col min="27" max="27" width="10.296875" customWidth="1"/>
    <col min="28" max="28" width="16.19921875" customWidth="1"/>
    <col min="29" max="29" width="21.296875" customWidth="1"/>
    <col min="30" max="30" width="29.69921875" customWidth="1"/>
    <col min="31" max="35" width="6.19921875" customWidth="1"/>
  </cols>
  <sheetData>
    <row r="1" spans="1:35" ht="7.5" customHeight="1">
      <c r="A1" s="30"/>
      <c r="B1" s="30"/>
      <c r="C1" s="30"/>
      <c r="D1" s="30"/>
      <c r="E1" s="30"/>
      <c r="F1" s="30"/>
      <c r="G1" s="30"/>
      <c r="H1" s="30"/>
      <c r="I1" s="30"/>
      <c r="J1" s="30"/>
      <c r="K1" s="30"/>
      <c r="L1" s="30"/>
      <c r="M1" s="416"/>
      <c r="N1" s="417"/>
      <c r="O1" s="417"/>
      <c r="P1" s="30"/>
      <c r="Q1" s="30"/>
      <c r="R1" s="30"/>
      <c r="S1" s="30"/>
      <c r="T1" s="30"/>
      <c r="U1" s="30"/>
      <c r="V1" s="30"/>
      <c r="W1" s="418"/>
      <c r="X1" s="418"/>
      <c r="Y1" s="418"/>
      <c r="Z1" s="419"/>
      <c r="AA1" s="10"/>
      <c r="AB1" s="30"/>
      <c r="AC1" s="30"/>
      <c r="AD1" s="30"/>
      <c r="AE1" s="30"/>
      <c r="AF1" s="30"/>
      <c r="AG1" s="30"/>
      <c r="AH1" s="30"/>
      <c r="AI1" s="30"/>
    </row>
    <row r="2" spans="1:35" ht="15.75" customHeight="1">
      <c r="A2" s="30"/>
      <c r="B2" s="1049" t="s">
        <v>1088</v>
      </c>
      <c r="C2" s="1050"/>
      <c r="D2" s="1050"/>
      <c r="E2" s="1050"/>
      <c r="F2" s="1050"/>
      <c r="G2" s="1050"/>
      <c r="H2" s="1050"/>
      <c r="I2" s="1050"/>
      <c r="J2" s="1050"/>
      <c r="K2" s="1050"/>
      <c r="L2" s="1050"/>
      <c r="M2" s="1050"/>
      <c r="N2" s="1050"/>
      <c r="O2" s="1050"/>
      <c r="P2" s="1050"/>
      <c r="Q2" s="1050"/>
      <c r="R2" s="1050"/>
      <c r="S2" s="1050"/>
      <c r="T2" s="1050"/>
      <c r="U2" s="1050"/>
      <c r="V2" s="1050"/>
      <c r="W2" s="1050"/>
      <c r="X2" s="1050"/>
      <c r="Y2" s="1050"/>
      <c r="Z2" s="1050"/>
      <c r="AA2" s="1050"/>
      <c r="AB2" s="1050"/>
      <c r="AC2" s="1051"/>
      <c r="AD2" s="30"/>
      <c r="AE2" s="30"/>
      <c r="AF2" s="30"/>
      <c r="AG2" s="30"/>
      <c r="AH2" s="30"/>
      <c r="AI2" s="30"/>
    </row>
    <row r="3" spans="1:35">
      <c r="A3" s="30"/>
      <c r="B3" s="55"/>
      <c r="C3" s="55"/>
      <c r="D3" s="423"/>
      <c r="E3" s="1052" t="s">
        <v>39</v>
      </c>
      <c r="F3" s="1053"/>
      <c r="G3" s="1053"/>
      <c r="H3" s="1053"/>
      <c r="I3" s="1053"/>
      <c r="J3" s="1053"/>
      <c r="K3" s="1053"/>
      <c r="L3" s="1054"/>
      <c r="M3" s="1052" t="s">
        <v>42</v>
      </c>
      <c r="N3" s="1053"/>
      <c r="O3" s="1053"/>
      <c r="P3" s="1053"/>
      <c r="Q3" s="1053"/>
      <c r="R3" s="1054"/>
      <c r="S3" s="1055"/>
      <c r="T3" s="1050"/>
      <c r="U3" s="1050"/>
      <c r="V3" s="1050"/>
      <c r="W3" s="1050"/>
      <c r="X3" s="1050"/>
      <c r="Y3" s="1050"/>
      <c r="Z3" s="1050"/>
      <c r="AA3" s="1050"/>
      <c r="AB3" s="1050"/>
      <c r="AC3" s="1051"/>
      <c r="AD3" s="30"/>
      <c r="AE3" s="30"/>
      <c r="AF3" s="30"/>
      <c r="AG3" s="30"/>
      <c r="AH3" s="30"/>
      <c r="AI3" s="30"/>
    </row>
    <row r="4" spans="1:35" ht="45">
      <c r="A4" s="30"/>
      <c r="B4" s="432" t="s">
        <v>43</v>
      </c>
      <c r="C4" s="432" t="s">
        <v>44</v>
      </c>
      <c r="D4" s="433" t="s">
        <v>2</v>
      </c>
      <c r="E4" s="434" t="s">
        <v>3</v>
      </c>
      <c r="F4" s="435" t="s">
        <v>4</v>
      </c>
      <c r="G4" s="435" t="s">
        <v>5</v>
      </c>
      <c r="H4" s="432" t="s">
        <v>6</v>
      </c>
      <c r="I4" s="432" t="s">
        <v>7</v>
      </c>
      <c r="J4" s="432" t="s">
        <v>55</v>
      </c>
      <c r="K4" s="433" t="s">
        <v>11</v>
      </c>
      <c r="L4" s="436" t="s">
        <v>12</v>
      </c>
      <c r="M4" s="437" t="s">
        <v>3</v>
      </c>
      <c r="N4" s="438" t="s">
        <v>4</v>
      </c>
      <c r="O4" s="435" t="s">
        <v>5</v>
      </c>
      <c r="P4" s="432" t="s">
        <v>6</v>
      </c>
      <c r="Q4" s="439" t="s">
        <v>7</v>
      </c>
      <c r="R4" s="440" t="s">
        <v>10</v>
      </c>
      <c r="S4" s="441" t="s">
        <v>16</v>
      </c>
      <c r="T4" s="442" t="s">
        <v>59</v>
      </c>
      <c r="U4" s="432" t="s">
        <v>60</v>
      </c>
      <c r="V4" s="432" t="s">
        <v>61</v>
      </c>
      <c r="W4" s="443" t="s">
        <v>62</v>
      </c>
      <c r="X4" s="443" t="s">
        <v>67</v>
      </c>
      <c r="Y4" s="443" t="s">
        <v>1142</v>
      </c>
      <c r="Z4" s="444" t="s">
        <v>71</v>
      </c>
      <c r="AA4" s="445" t="s">
        <v>73</v>
      </c>
      <c r="AB4" s="432" t="s">
        <v>19</v>
      </c>
      <c r="AC4" s="432" t="s">
        <v>21</v>
      </c>
      <c r="AD4" s="30"/>
      <c r="AE4" s="30"/>
      <c r="AF4" s="30"/>
      <c r="AG4" s="30"/>
      <c r="AH4" s="30"/>
      <c r="AI4" s="30"/>
    </row>
    <row r="5" spans="1:35" ht="37.5" customHeight="1">
      <c r="A5" s="30"/>
      <c r="B5" s="379" t="s">
        <v>135</v>
      </c>
      <c r="C5" s="174">
        <v>43612</v>
      </c>
      <c r="D5" s="169" t="s">
        <v>987</v>
      </c>
      <c r="E5" s="449" t="s">
        <v>971</v>
      </c>
      <c r="F5" s="451" t="s">
        <v>972</v>
      </c>
      <c r="G5" s="451"/>
      <c r="H5" s="428" t="s">
        <v>975</v>
      </c>
      <c r="I5" s="453" t="s">
        <v>52</v>
      </c>
      <c r="J5" s="429" t="s">
        <v>978</v>
      </c>
      <c r="K5" s="429"/>
      <c r="L5" s="455" t="s">
        <v>980</v>
      </c>
      <c r="M5" s="457" t="s">
        <v>1166</v>
      </c>
      <c r="N5" s="458" t="s">
        <v>1168</v>
      </c>
      <c r="O5" s="458"/>
      <c r="P5" s="459" t="s">
        <v>1170</v>
      </c>
      <c r="Q5" s="169" t="s">
        <v>137</v>
      </c>
      <c r="R5" s="460" t="s">
        <v>1176</v>
      </c>
      <c r="S5" s="461" t="s">
        <v>980</v>
      </c>
      <c r="T5" s="385" t="s">
        <v>981</v>
      </c>
      <c r="U5" s="169" t="s">
        <v>991</v>
      </c>
      <c r="V5" s="169" t="s">
        <v>992</v>
      </c>
      <c r="W5" s="170">
        <v>20.149999999999999</v>
      </c>
      <c r="X5" s="463">
        <v>1671.3</v>
      </c>
      <c r="Y5" s="463" t="s">
        <v>1003</v>
      </c>
      <c r="Z5" s="464">
        <v>1246221.56</v>
      </c>
      <c r="AA5" s="386">
        <v>43708</v>
      </c>
      <c r="AB5" s="169" t="s">
        <v>106</v>
      </c>
      <c r="AC5" s="465" t="s">
        <v>32</v>
      </c>
      <c r="AD5" s="30"/>
      <c r="AE5" s="30"/>
      <c r="AF5" s="30"/>
      <c r="AG5" s="30"/>
      <c r="AH5" s="30"/>
      <c r="AI5" s="30"/>
    </row>
    <row r="6" spans="1:35" ht="37.5" customHeight="1">
      <c r="A6" s="8"/>
      <c r="B6" s="397" t="s">
        <v>24</v>
      </c>
      <c r="C6" s="398">
        <v>43808</v>
      </c>
      <c r="D6" s="242" t="s">
        <v>1010</v>
      </c>
      <c r="E6" s="467" t="s">
        <v>971</v>
      </c>
      <c r="F6" s="336" t="s">
        <v>972</v>
      </c>
      <c r="G6" s="336"/>
      <c r="H6" s="399" t="s">
        <v>975</v>
      </c>
      <c r="I6" s="242" t="s">
        <v>52</v>
      </c>
      <c r="J6" s="242" t="s">
        <v>1015</v>
      </c>
      <c r="K6" s="242"/>
      <c r="L6" s="468" t="s">
        <v>991</v>
      </c>
      <c r="M6" s="469" t="s">
        <v>1197</v>
      </c>
      <c r="N6" s="336" t="s">
        <v>1200</v>
      </c>
      <c r="O6" s="336"/>
      <c r="P6" s="399" t="s">
        <v>1201</v>
      </c>
      <c r="Q6" s="242" t="s">
        <v>148</v>
      </c>
      <c r="R6" s="470" t="s">
        <v>1203</v>
      </c>
      <c r="S6" s="471" t="s">
        <v>999</v>
      </c>
      <c r="T6" s="342" t="s">
        <v>1205</v>
      </c>
      <c r="U6" s="342" t="s">
        <v>1016</v>
      </c>
      <c r="V6" s="242" t="s">
        <v>1018</v>
      </c>
      <c r="W6" s="243">
        <v>77.25</v>
      </c>
      <c r="X6" s="243">
        <v>2916.39</v>
      </c>
      <c r="Y6" s="243">
        <v>3314752.69</v>
      </c>
      <c r="Z6" s="473">
        <v>4824642.3048</v>
      </c>
      <c r="AA6" s="398">
        <v>43881</v>
      </c>
      <c r="AB6" s="242" t="s">
        <v>106</v>
      </c>
      <c r="AC6" s="474" t="s">
        <v>32</v>
      </c>
      <c r="AD6" s="243"/>
      <c r="AE6" s="243"/>
      <c r="AF6" s="242"/>
      <c r="AG6" s="242"/>
      <c r="AH6" s="242"/>
      <c r="AI6" s="8"/>
    </row>
    <row r="7" spans="1:35" ht="37.5" customHeight="1">
      <c r="A7" s="30"/>
      <c r="B7" s="397" t="s">
        <v>135</v>
      </c>
      <c r="C7" s="398">
        <v>43913</v>
      </c>
      <c r="D7" s="344" t="s">
        <v>1027</v>
      </c>
      <c r="E7" s="469" t="s">
        <v>971</v>
      </c>
      <c r="F7" s="336" t="s">
        <v>972</v>
      </c>
      <c r="G7" s="336"/>
      <c r="H7" s="399" t="s">
        <v>975</v>
      </c>
      <c r="I7" s="15" t="s">
        <v>52</v>
      </c>
      <c r="J7" s="242" t="s">
        <v>978</v>
      </c>
      <c r="K7" s="242"/>
      <c r="L7" s="475" t="s">
        <v>1016</v>
      </c>
      <c r="M7" s="469" t="s">
        <v>1225</v>
      </c>
      <c r="N7" s="336" t="s">
        <v>1227</v>
      </c>
      <c r="O7" s="336"/>
      <c r="P7" s="399" t="s">
        <v>1228</v>
      </c>
      <c r="Q7" s="242" t="s">
        <v>41</v>
      </c>
      <c r="R7" s="470" t="s">
        <v>1230</v>
      </c>
      <c r="S7" s="477" t="s">
        <v>1023</v>
      </c>
      <c r="T7" s="342" t="s">
        <v>1018</v>
      </c>
      <c r="U7" s="242" t="s">
        <v>1233</v>
      </c>
      <c r="V7" s="242" t="s">
        <v>1030</v>
      </c>
      <c r="W7" s="243">
        <v>171.32</v>
      </c>
      <c r="X7" s="243">
        <v>10913.61</v>
      </c>
      <c r="Y7" s="243" t="s">
        <v>32</v>
      </c>
      <c r="Z7" s="473">
        <v>10873759.936799999</v>
      </c>
      <c r="AA7" s="398">
        <v>44015</v>
      </c>
      <c r="AB7" s="242" t="s">
        <v>106</v>
      </c>
      <c r="AC7" s="478" t="s">
        <v>1237</v>
      </c>
      <c r="AD7" s="30"/>
      <c r="AE7" s="30"/>
      <c r="AF7" s="30"/>
      <c r="AG7" s="30"/>
      <c r="AH7" s="30"/>
      <c r="AI7" s="30"/>
    </row>
    <row r="8" spans="1:35" ht="37.5" customHeight="1">
      <c r="A8" s="70"/>
      <c r="B8" s="479" t="s">
        <v>135</v>
      </c>
      <c r="C8" s="410">
        <v>44054</v>
      </c>
      <c r="D8" s="132" t="s">
        <v>1042</v>
      </c>
      <c r="E8" s="480" t="s">
        <v>971</v>
      </c>
      <c r="F8" s="406" t="s">
        <v>972</v>
      </c>
      <c r="G8" s="406"/>
      <c r="H8" s="407" t="s">
        <v>1044</v>
      </c>
      <c r="I8" s="132" t="s">
        <v>52</v>
      </c>
      <c r="J8" s="146" t="s">
        <v>978</v>
      </c>
      <c r="K8" s="146"/>
      <c r="L8" s="481" t="s">
        <v>1029</v>
      </c>
      <c r="M8" s="482" t="s">
        <v>1248</v>
      </c>
      <c r="N8" s="406" t="s">
        <v>1251</v>
      </c>
      <c r="O8" s="406"/>
      <c r="P8" s="407" t="s">
        <v>1253</v>
      </c>
      <c r="Q8" s="132" t="s">
        <v>183</v>
      </c>
      <c r="R8" s="483" t="s">
        <v>1256</v>
      </c>
      <c r="S8" s="132" t="s">
        <v>1033</v>
      </c>
      <c r="T8" s="132" t="s">
        <v>1110</v>
      </c>
      <c r="U8" s="132" t="s">
        <v>1046</v>
      </c>
      <c r="V8" s="132" t="s">
        <v>1047</v>
      </c>
      <c r="W8" s="408" t="s">
        <v>32</v>
      </c>
      <c r="X8" s="408" t="s">
        <v>32</v>
      </c>
      <c r="Y8" s="484" t="s">
        <v>32</v>
      </c>
      <c r="Z8" s="485" t="s">
        <v>32</v>
      </c>
      <c r="AA8" s="404">
        <v>44127</v>
      </c>
      <c r="AB8" s="132" t="s">
        <v>34</v>
      </c>
      <c r="AC8" s="486" t="s">
        <v>622</v>
      </c>
      <c r="AD8" s="70"/>
      <c r="AE8" s="70"/>
      <c r="AF8" s="70"/>
      <c r="AG8" s="70"/>
      <c r="AH8" s="70"/>
      <c r="AI8" s="70"/>
    </row>
    <row r="9" spans="1:35" ht="37.5" customHeight="1">
      <c r="A9" s="15"/>
      <c r="B9" s="472" t="s">
        <v>135</v>
      </c>
      <c r="C9" s="398">
        <v>44124</v>
      </c>
      <c r="D9" s="15" t="s">
        <v>1056</v>
      </c>
      <c r="E9" s="469" t="s">
        <v>971</v>
      </c>
      <c r="F9" s="336" t="s">
        <v>972</v>
      </c>
      <c r="G9" s="336"/>
      <c r="H9" s="399" t="s">
        <v>1044</v>
      </c>
      <c r="I9" s="15" t="s">
        <v>52</v>
      </c>
      <c r="J9" s="242" t="s">
        <v>978</v>
      </c>
      <c r="K9" s="242"/>
      <c r="L9" s="487" t="s">
        <v>1029</v>
      </c>
      <c r="M9" s="488" t="s">
        <v>1275</v>
      </c>
      <c r="N9" s="336" t="s">
        <v>1276</v>
      </c>
      <c r="O9" s="336"/>
      <c r="P9" s="399" t="s">
        <v>1278</v>
      </c>
      <c r="Q9" s="344" t="s">
        <v>180</v>
      </c>
      <c r="R9" s="489" t="s">
        <v>1280</v>
      </c>
      <c r="S9" s="477" t="s">
        <v>1050</v>
      </c>
      <c r="T9" s="344" t="s">
        <v>752</v>
      </c>
      <c r="U9" s="15" t="s">
        <v>1046</v>
      </c>
      <c r="V9" s="15" t="s">
        <v>1058</v>
      </c>
      <c r="W9" s="243">
        <v>50.51</v>
      </c>
      <c r="X9" s="243">
        <v>3117.46</v>
      </c>
      <c r="Y9" s="413">
        <v>1408992</v>
      </c>
      <c r="Z9" s="490">
        <v>3238386.2839999995</v>
      </c>
      <c r="AA9" s="343">
        <v>44237</v>
      </c>
      <c r="AB9" s="344" t="s">
        <v>106</v>
      </c>
      <c r="AC9" s="478" t="s">
        <v>32</v>
      </c>
      <c r="AD9" s="15"/>
      <c r="AE9" s="15"/>
      <c r="AF9" s="15"/>
      <c r="AG9" s="15"/>
      <c r="AH9" s="15"/>
      <c r="AI9" s="15"/>
    </row>
    <row r="10" spans="1:35" ht="37.5" customHeight="1">
      <c r="A10" s="15"/>
      <c r="B10" s="472" t="s">
        <v>252</v>
      </c>
      <c r="C10" s="398">
        <v>44256</v>
      </c>
      <c r="D10" s="15" t="s">
        <v>1062</v>
      </c>
      <c r="E10" s="469" t="s">
        <v>971</v>
      </c>
      <c r="F10" s="336" t="s">
        <v>972</v>
      </c>
      <c r="G10" s="336"/>
      <c r="H10" s="399" t="s">
        <v>1044</v>
      </c>
      <c r="I10" s="15" t="s">
        <v>52</v>
      </c>
      <c r="J10" s="242" t="s">
        <v>978</v>
      </c>
      <c r="K10" s="242"/>
      <c r="L10" s="487" t="s">
        <v>1046</v>
      </c>
      <c r="M10" s="488" t="s">
        <v>1297</v>
      </c>
      <c r="N10" s="336" t="s">
        <v>1298</v>
      </c>
      <c r="O10" s="336"/>
      <c r="P10" s="399" t="s">
        <v>1300</v>
      </c>
      <c r="Q10" s="344" t="s">
        <v>498</v>
      </c>
      <c r="R10" s="489" t="s">
        <v>1301</v>
      </c>
      <c r="S10" s="477" t="s">
        <v>1059</v>
      </c>
      <c r="T10" s="334" t="s">
        <v>1222</v>
      </c>
      <c r="U10" s="491" t="s">
        <v>1066</v>
      </c>
      <c r="V10" s="491" t="s">
        <v>1067</v>
      </c>
      <c r="W10" s="415">
        <v>50.42</v>
      </c>
      <c r="X10" s="415">
        <v>5621.77</v>
      </c>
      <c r="Y10" s="413">
        <v>786926.64</v>
      </c>
      <c r="Z10" s="490">
        <v>1651476.46</v>
      </c>
      <c r="AA10" s="343">
        <v>44349</v>
      </c>
      <c r="AB10" s="344" t="s">
        <v>106</v>
      </c>
      <c r="AC10" s="478" t="s">
        <v>32</v>
      </c>
      <c r="AD10" s="15"/>
      <c r="AE10" s="15"/>
      <c r="AF10" s="15"/>
      <c r="AG10" s="15"/>
      <c r="AH10" s="15"/>
      <c r="AI10" s="15"/>
    </row>
    <row r="11" spans="1:35" ht="37.5" customHeight="1">
      <c r="A11" s="15"/>
      <c r="B11" s="472" t="s">
        <v>252</v>
      </c>
      <c r="C11" s="398">
        <v>44355</v>
      </c>
      <c r="D11" s="15" t="s">
        <v>1069</v>
      </c>
      <c r="E11" s="469" t="s">
        <v>971</v>
      </c>
      <c r="F11" s="336" t="s">
        <v>972</v>
      </c>
      <c r="G11" s="336"/>
      <c r="H11" s="399" t="s">
        <v>1044</v>
      </c>
      <c r="I11" s="15" t="s">
        <v>52</v>
      </c>
      <c r="J11" s="242" t="s">
        <v>978</v>
      </c>
      <c r="K11" s="242"/>
      <c r="L11" s="487" t="s">
        <v>1066</v>
      </c>
      <c r="M11" s="488" t="s">
        <v>1312</v>
      </c>
      <c r="N11" s="336" t="s">
        <v>1314</v>
      </c>
      <c r="O11" s="336"/>
      <c r="P11" s="399" t="s">
        <v>1315</v>
      </c>
      <c r="Q11" s="344" t="s">
        <v>263</v>
      </c>
      <c r="R11" s="489" t="s">
        <v>1317</v>
      </c>
      <c r="S11" s="477" t="s">
        <v>672</v>
      </c>
      <c r="T11" s="334" t="s">
        <v>641</v>
      </c>
      <c r="U11" s="491" t="s">
        <v>1073</v>
      </c>
      <c r="V11" s="491" t="s">
        <v>1074</v>
      </c>
      <c r="W11" s="415">
        <v>49.41</v>
      </c>
      <c r="X11" s="415">
        <v>1169.6300000000001</v>
      </c>
      <c r="Y11" s="413">
        <v>1378307.17</v>
      </c>
      <c r="Z11" s="490">
        <v>3367306.29</v>
      </c>
      <c r="AA11" s="343">
        <v>44434</v>
      </c>
      <c r="AB11" s="344" t="s">
        <v>106</v>
      </c>
      <c r="AC11" s="478" t="s">
        <v>32</v>
      </c>
      <c r="AD11" s="15"/>
      <c r="AE11" s="15"/>
      <c r="AF11" s="15"/>
      <c r="AG11" s="15"/>
      <c r="AH11" s="15"/>
      <c r="AI11" s="15"/>
    </row>
    <row r="12" spans="1:35" ht="37.5" customHeight="1">
      <c r="A12" s="15"/>
      <c r="B12" s="472" t="s">
        <v>252</v>
      </c>
      <c r="C12" s="398">
        <v>44474</v>
      </c>
      <c r="D12" s="15" t="s">
        <v>1078</v>
      </c>
      <c r="E12" s="469" t="s">
        <v>971</v>
      </c>
      <c r="F12" s="336" t="s">
        <v>972</v>
      </c>
      <c r="G12" s="336"/>
      <c r="H12" s="399" t="s">
        <v>1044</v>
      </c>
      <c r="I12" s="15" t="s">
        <v>52</v>
      </c>
      <c r="J12" s="242" t="s">
        <v>978</v>
      </c>
      <c r="K12" s="242"/>
      <c r="L12" s="487" t="s">
        <v>1073</v>
      </c>
      <c r="M12" s="488" t="s">
        <v>1333</v>
      </c>
      <c r="N12" s="336" t="s">
        <v>1334</v>
      </c>
      <c r="O12" s="336"/>
      <c r="P12" s="399" t="s">
        <v>1335</v>
      </c>
      <c r="Q12" s="344" t="s">
        <v>183</v>
      </c>
      <c r="R12" s="489" t="s">
        <v>1336</v>
      </c>
      <c r="S12" s="493" t="s">
        <v>1077</v>
      </c>
      <c r="T12" s="334" t="s">
        <v>673</v>
      </c>
      <c r="U12" s="491" t="s">
        <v>1081</v>
      </c>
      <c r="V12" s="491" t="s">
        <v>1083</v>
      </c>
      <c r="W12" s="415">
        <v>73.209999999999994</v>
      </c>
      <c r="X12" s="415">
        <v>8396.6200000000008</v>
      </c>
      <c r="Y12" s="413">
        <v>2042215.49</v>
      </c>
      <c r="Z12" s="490">
        <v>5167149.08</v>
      </c>
      <c r="AA12" s="343">
        <v>44588</v>
      </c>
      <c r="AB12" s="344" t="s">
        <v>106</v>
      </c>
      <c r="AC12" s="478" t="s">
        <v>32</v>
      </c>
      <c r="AD12" s="15"/>
      <c r="AE12" s="15"/>
      <c r="AF12" s="15"/>
      <c r="AG12" s="15"/>
      <c r="AH12" s="15"/>
      <c r="AI12" s="15"/>
    </row>
    <row r="13" spans="1:35" ht="37.5" customHeight="1">
      <c r="A13" s="15"/>
      <c r="B13" s="472" t="s">
        <v>252</v>
      </c>
      <c r="C13" s="398">
        <v>44809</v>
      </c>
      <c r="D13" s="332" t="s">
        <v>1087</v>
      </c>
      <c r="E13" s="469" t="s">
        <v>971</v>
      </c>
      <c r="F13" s="336" t="s">
        <v>972</v>
      </c>
      <c r="G13" s="336"/>
      <c r="H13" s="399" t="s">
        <v>1044</v>
      </c>
      <c r="I13" s="332" t="s">
        <v>52</v>
      </c>
      <c r="J13" s="242" t="s">
        <v>978</v>
      </c>
      <c r="K13" s="242"/>
      <c r="L13" s="487" t="s">
        <v>1081</v>
      </c>
      <c r="M13" s="488" t="s">
        <v>1354</v>
      </c>
      <c r="N13" s="336" t="s">
        <v>1356</v>
      </c>
      <c r="O13" s="336"/>
      <c r="P13" s="399" t="s">
        <v>1357</v>
      </c>
      <c r="Q13" s="344" t="s">
        <v>96</v>
      </c>
      <c r="R13" s="489" t="s">
        <v>1358</v>
      </c>
      <c r="S13" s="493" t="s">
        <v>1084</v>
      </c>
      <c r="T13" s="334" t="s">
        <v>747</v>
      </c>
      <c r="U13" s="491" t="s">
        <v>1089</v>
      </c>
      <c r="V13" s="456" t="s">
        <v>1090</v>
      </c>
      <c r="W13" s="415">
        <v>38.76</v>
      </c>
      <c r="X13" s="415">
        <v>4655.8999999999996</v>
      </c>
      <c r="Y13" s="339">
        <v>1102502.2</v>
      </c>
      <c r="Z13" s="494">
        <v>2940305.67</v>
      </c>
      <c r="AA13" s="495">
        <v>44923</v>
      </c>
      <c r="AB13" s="344" t="s">
        <v>106</v>
      </c>
      <c r="AC13" s="478" t="s">
        <v>32</v>
      </c>
      <c r="AD13" s="15"/>
      <c r="AE13" s="15"/>
      <c r="AF13" s="15"/>
      <c r="AG13" s="15"/>
      <c r="AH13" s="15"/>
      <c r="AI13" s="15"/>
    </row>
    <row r="14" spans="1:35" ht="37.5" customHeight="1">
      <c r="A14" s="15"/>
      <c r="B14" s="496" t="s">
        <v>252</v>
      </c>
      <c r="C14" s="398">
        <v>45667</v>
      </c>
      <c r="D14" s="332" t="s">
        <v>1095</v>
      </c>
      <c r="E14" s="469" t="s">
        <v>971</v>
      </c>
      <c r="F14" s="336" t="s">
        <v>972</v>
      </c>
      <c r="G14" s="336"/>
      <c r="H14" s="399" t="s">
        <v>1044</v>
      </c>
      <c r="I14" s="332" t="s">
        <v>52</v>
      </c>
      <c r="J14" s="242" t="s">
        <v>1292</v>
      </c>
      <c r="K14" s="242"/>
      <c r="L14" s="487" t="s">
        <v>1089</v>
      </c>
      <c r="M14" s="488" t="s">
        <v>1372</v>
      </c>
      <c r="N14" s="336" t="s">
        <v>1374</v>
      </c>
      <c r="O14" s="336"/>
      <c r="P14" s="399" t="s">
        <v>1375</v>
      </c>
      <c r="Q14" s="344" t="s">
        <v>96</v>
      </c>
      <c r="R14" s="498" t="s">
        <v>1377</v>
      </c>
      <c r="S14" s="493" t="s">
        <v>1091</v>
      </c>
      <c r="T14" s="334" t="s">
        <v>1378</v>
      </c>
      <c r="U14" s="499" t="s">
        <v>1097</v>
      </c>
      <c r="V14" s="242" t="s">
        <v>1098</v>
      </c>
      <c r="W14" s="415">
        <v>23.18</v>
      </c>
      <c r="X14" s="415">
        <v>507.39</v>
      </c>
      <c r="Y14" s="339">
        <v>659339.55000000005</v>
      </c>
      <c r="Z14" s="494">
        <v>1954395.25</v>
      </c>
      <c r="AA14" s="343">
        <v>45845</v>
      </c>
      <c r="AB14" s="344" t="s">
        <v>106</v>
      </c>
      <c r="AC14" s="478"/>
      <c r="AD14" s="15"/>
      <c r="AE14" s="15"/>
      <c r="AF14" s="15"/>
      <c r="AG14" s="15"/>
      <c r="AH14" s="15"/>
      <c r="AI14" s="15"/>
    </row>
    <row r="15" spans="1:35" ht="37.5" customHeight="1">
      <c r="A15" s="30"/>
      <c r="B15" s="426" t="s">
        <v>135</v>
      </c>
      <c r="C15" s="174">
        <v>43899</v>
      </c>
      <c r="D15" s="500" t="s">
        <v>1108</v>
      </c>
      <c r="E15" s="449" t="s">
        <v>971</v>
      </c>
      <c r="F15" s="451" t="s">
        <v>972</v>
      </c>
      <c r="G15" s="451"/>
      <c r="H15" s="428" t="s">
        <v>1044</v>
      </c>
      <c r="I15" s="453" t="s">
        <v>52</v>
      </c>
      <c r="J15" s="429" t="s">
        <v>1099</v>
      </c>
      <c r="K15" s="429"/>
      <c r="L15" s="455" t="s">
        <v>1100</v>
      </c>
      <c r="M15" s="449" t="s">
        <v>1383</v>
      </c>
      <c r="N15" s="451" t="s">
        <v>1384</v>
      </c>
      <c r="O15" s="451"/>
      <c r="P15" s="428" t="s">
        <v>1385</v>
      </c>
      <c r="Q15" s="429" t="s">
        <v>263</v>
      </c>
      <c r="R15" s="501" t="s">
        <v>1387</v>
      </c>
      <c r="S15" s="502" t="s">
        <v>1103</v>
      </c>
      <c r="T15" s="173" t="s">
        <v>1196</v>
      </c>
      <c r="U15" s="429" t="s">
        <v>1388</v>
      </c>
      <c r="V15" s="429" t="s">
        <v>1110</v>
      </c>
      <c r="W15" s="172">
        <v>124.05</v>
      </c>
      <c r="X15" s="172">
        <v>8396.5300000000007</v>
      </c>
      <c r="Y15" s="172">
        <v>4285607.17</v>
      </c>
      <c r="Z15" s="503">
        <v>8107793.4250000007</v>
      </c>
      <c r="AA15" s="504">
        <v>43957</v>
      </c>
      <c r="AB15" s="429" t="s">
        <v>106</v>
      </c>
      <c r="AC15" s="505" t="s">
        <v>32</v>
      </c>
      <c r="AD15" s="30"/>
      <c r="AE15" s="30"/>
      <c r="AF15" s="30"/>
      <c r="AG15" s="30"/>
      <c r="AH15" s="30"/>
      <c r="AI15" s="30"/>
    </row>
    <row r="16" spans="1:35" ht="37.5" customHeight="1">
      <c r="A16" s="30"/>
      <c r="B16" s="403" t="s">
        <v>135</v>
      </c>
      <c r="C16" s="410">
        <v>43873</v>
      </c>
      <c r="D16" s="132" t="s">
        <v>1402</v>
      </c>
      <c r="E16" s="480" t="s">
        <v>971</v>
      </c>
      <c r="F16" s="406" t="s">
        <v>972</v>
      </c>
      <c r="G16" s="406"/>
      <c r="H16" s="407" t="s">
        <v>1044</v>
      </c>
      <c r="I16" s="132" t="s">
        <v>52</v>
      </c>
      <c r="J16" s="146" t="s">
        <v>1099</v>
      </c>
      <c r="K16" s="146"/>
      <c r="L16" s="506" t="s">
        <v>1100</v>
      </c>
      <c r="M16" s="480" t="s">
        <v>1383</v>
      </c>
      <c r="N16" s="406" t="s">
        <v>1384</v>
      </c>
      <c r="O16" s="406"/>
      <c r="P16" s="407" t="s">
        <v>1385</v>
      </c>
      <c r="Q16" s="146" t="s">
        <v>263</v>
      </c>
      <c r="R16" s="483" t="s">
        <v>1387</v>
      </c>
      <c r="S16" s="409" t="s">
        <v>32</v>
      </c>
      <c r="T16" s="409" t="s">
        <v>32</v>
      </c>
      <c r="U16" s="146" t="s">
        <v>32</v>
      </c>
      <c r="V16" s="146" t="s">
        <v>32</v>
      </c>
      <c r="W16" s="408" t="s">
        <v>32</v>
      </c>
      <c r="X16" s="408" t="s">
        <v>32</v>
      </c>
      <c r="Y16" s="408" t="s">
        <v>32</v>
      </c>
      <c r="Z16" s="507" t="s">
        <v>32</v>
      </c>
      <c r="AA16" s="410">
        <v>43936</v>
      </c>
      <c r="AB16" s="146" t="s">
        <v>34</v>
      </c>
      <c r="AC16" s="486" t="s">
        <v>622</v>
      </c>
      <c r="AD16" s="30"/>
      <c r="AE16" s="30"/>
      <c r="AF16" s="30"/>
      <c r="AG16" s="30"/>
      <c r="AH16" s="30"/>
      <c r="AI16" s="30"/>
    </row>
    <row r="17" spans="1:35" ht="37.5" customHeight="1">
      <c r="A17" s="30"/>
      <c r="B17" s="397" t="s">
        <v>252</v>
      </c>
      <c r="C17" s="398">
        <v>44182</v>
      </c>
      <c r="D17" s="344" t="s">
        <v>1114</v>
      </c>
      <c r="E17" s="469" t="s">
        <v>971</v>
      </c>
      <c r="F17" s="336" t="s">
        <v>972</v>
      </c>
      <c r="G17" s="336"/>
      <c r="H17" s="399" t="s">
        <v>1044</v>
      </c>
      <c r="I17" s="15" t="s">
        <v>52</v>
      </c>
      <c r="J17" s="242" t="s">
        <v>1099</v>
      </c>
      <c r="K17" s="242"/>
      <c r="L17" s="475" t="s">
        <v>1109</v>
      </c>
      <c r="M17" s="469" t="s">
        <v>1422</v>
      </c>
      <c r="N17" s="336" t="s">
        <v>1423</v>
      </c>
      <c r="O17" s="336"/>
      <c r="P17" s="399" t="s">
        <v>1424</v>
      </c>
      <c r="Q17" s="242" t="s">
        <v>137</v>
      </c>
      <c r="R17" s="470" t="s">
        <v>1425</v>
      </c>
      <c r="S17" s="477" t="s">
        <v>1111</v>
      </c>
      <c r="T17" s="344" t="s">
        <v>1047</v>
      </c>
      <c r="U17" s="242" t="s">
        <v>1115</v>
      </c>
      <c r="V17" s="15" t="s">
        <v>1047</v>
      </c>
      <c r="W17" s="243">
        <v>80.12</v>
      </c>
      <c r="X17" s="243">
        <v>11000.46</v>
      </c>
      <c r="Y17" s="243">
        <v>3069485</v>
      </c>
      <c r="Z17" s="473">
        <v>5220584.8654000014</v>
      </c>
      <c r="AA17" s="343">
        <v>44252</v>
      </c>
      <c r="AB17" s="242" t="s">
        <v>106</v>
      </c>
      <c r="AC17" s="478" t="s">
        <v>32</v>
      </c>
      <c r="AD17" s="30"/>
      <c r="AE17" s="30"/>
      <c r="AF17" s="30"/>
      <c r="AG17" s="30"/>
      <c r="AH17" s="30"/>
      <c r="AI17" s="30"/>
    </row>
    <row r="18" spans="1:35" ht="37.5" customHeight="1">
      <c r="A18" s="30"/>
      <c r="B18" s="397" t="s">
        <v>252</v>
      </c>
      <c r="C18" s="398">
        <v>44263</v>
      </c>
      <c r="D18" s="344" t="s">
        <v>1118</v>
      </c>
      <c r="E18" s="469" t="s">
        <v>971</v>
      </c>
      <c r="F18" s="336" t="s">
        <v>972</v>
      </c>
      <c r="G18" s="336"/>
      <c r="H18" s="399" t="s">
        <v>1044</v>
      </c>
      <c r="I18" s="15" t="s">
        <v>52</v>
      </c>
      <c r="J18" s="242" t="s">
        <v>1099</v>
      </c>
      <c r="K18" s="242"/>
      <c r="L18" s="475" t="s">
        <v>1115</v>
      </c>
      <c r="M18" s="488" t="s">
        <v>251</v>
      </c>
      <c r="N18" s="336" t="s">
        <v>1432</v>
      </c>
      <c r="O18" s="336"/>
      <c r="P18" s="399" t="s">
        <v>1433</v>
      </c>
      <c r="Q18" s="344" t="s">
        <v>148</v>
      </c>
      <c r="R18" s="489" t="s">
        <v>1437</v>
      </c>
      <c r="S18" s="70" t="s">
        <v>640</v>
      </c>
      <c r="T18" s="491" t="s">
        <v>1241</v>
      </c>
      <c r="U18" s="491" t="s">
        <v>1125</v>
      </c>
      <c r="V18" s="491" t="s">
        <v>1126</v>
      </c>
      <c r="W18" s="243">
        <v>90.31</v>
      </c>
      <c r="X18" s="243">
        <v>6231.96</v>
      </c>
      <c r="Y18" s="413">
        <v>3459875</v>
      </c>
      <c r="Z18" s="490">
        <v>6208696.3300000001</v>
      </c>
      <c r="AA18" s="343">
        <v>44407</v>
      </c>
      <c r="AB18" s="344" t="s">
        <v>106</v>
      </c>
      <c r="AC18" s="478" t="s">
        <v>32</v>
      </c>
      <c r="AD18" s="30"/>
      <c r="AE18" s="30"/>
      <c r="AF18" s="30"/>
      <c r="AG18" s="30"/>
      <c r="AH18" s="30"/>
      <c r="AI18" s="30"/>
    </row>
    <row r="19" spans="1:35" ht="37.5" customHeight="1">
      <c r="A19" s="30"/>
      <c r="B19" s="403" t="s">
        <v>252</v>
      </c>
      <c r="C19" s="410">
        <v>44438</v>
      </c>
      <c r="D19" s="132" t="s">
        <v>1130</v>
      </c>
      <c r="E19" s="480" t="s">
        <v>971</v>
      </c>
      <c r="F19" s="406" t="s">
        <v>972</v>
      </c>
      <c r="G19" s="406"/>
      <c r="H19" s="407" t="s">
        <v>1444</v>
      </c>
      <c r="I19" s="132" t="s">
        <v>52</v>
      </c>
      <c r="J19" s="146" t="s">
        <v>1099</v>
      </c>
      <c r="K19" s="146"/>
      <c r="L19" s="506" t="s">
        <v>1125</v>
      </c>
      <c r="M19" s="480" t="s">
        <v>1445</v>
      </c>
      <c r="N19" s="406" t="s">
        <v>1446</v>
      </c>
      <c r="O19" s="406"/>
      <c r="P19" s="407" t="s">
        <v>1448</v>
      </c>
      <c r="Q19" s="146" t="s">
        <v>83</v>
      </c>
      <c r="R19" s="483" t="s">
        <v>1450</v>
      </c>
      <c r="S19" s="409" t="s">
        <v>1451</v>
      </c>
      <c r="T19" s="409" t="s">
        <v>1126</v>
      </c>
      <c r="U19" s="146" t="s">
        <v>1136</v>
      </c>
      <c r="V19" s="146" t="s">
        <v>1137</v>
      </c>
      <c r="W19" s="408">
        <v>117.66</v>
      </c>
      <c r="X19" s="408">
        <v>11455.29</v>
      </c>
      <c r="Y19" s="408" t="s">
        <v>32</v>
      </c>
      <c r="Z19" s="507">
        <v>8139043.54</v>
      </c>
      <c r="AA19" s="410">
        <v>44540</v>
      </c>
      <c r="AB19" s="146" t="s">
        <v>34</v>
      </c>
      <c r="AC19" s="486" t="s">
        <v>32</v>
      </c>
      <c r="AD19" s="30"/>
      <c r="AE19" s="30"/>
      <c r="AF19" s="30"/>
      <c r="AG19" s="30"/>
      <c r="AH19" s="30"/>
      <c r="AI19" s="30"/>
    </row>
    <row r="20" spans="1:35" ht="37.5" customHeight="1">
      <c r="A20" s="30"/>
      <c r="B20" s="397" t="s">
        <v>252</v>
      </c>
      <c r="C20" s="398">
        <v>44662</v>
      </c>
      <c r="D20" s="344" t="s">
        <v>1157</v>
      </c>
      <c r="E20" s="469" t="s">
        <v>971</v>
      </c>
      <c r="F20" s="336" t="s">
        <v>972</v>
      </c>
      <c r="G20" s="336"/>
      <c r="H20" s="399" t="s">
        <v>1163</v>
      </c>
      <c r="I20" s="15" t="s">
        <v>52</v>
      </c>
      <c r="J20" s="242" t="s">
        <v>1099</v>
      </c>
      <c r="K20" s="242"/>
      <c r="L20" s="475" t="s">
        <v>1125</v>
      </c>
      <c r="M20" s="469" t="s">
        <v>1461</v>
      </c>
      <c r="N20" s="336" t="s">
        <v>1462</v>
      </c>
      <c r="O20" s="336"/>
      <c r="P20" s="399" t="s">
        <v>1464</v>
      </c>
      <c r="Q20" s="242" t="s">
        <v>83</v>
      </c>
      <c r="R20" s="470" t="s">
        <v>1465</v>
      </c>
      <c r="S20" s="477" t="s">
        <v>1172</v>
      </c>
      <c r="T20" s="344" t="s">
        <v>1408</v>
      </c>
      <c r="U20" s="242" t="s">
        <v>1169</v>
      </c>
      <c r="V20" s="15" t="s">
        <v>1137</v>
      </c>
      <c r="W20" s="243">
        <v>186.52</v>
      </c>
      <c r="X20" s="243">
        <v>20137.79</v>
      </c>
      <c r="Y20" s="243" t="s">
        <v>210</v>
      </c>
      <c r="Z20" s="473" t="s">
        <v>210</v>
      </c>
      <c r="AA20" s="343">
        <v>44762</v>
      </c>
      <c r="AB20" s="242" t="s">
        <v>106</v>
      </c>
      <c r="AC20" s="478"/>
      <c r="AD20" s="30"/>
      <c r="AE20" s="30"/>
      <c r="AF20" s="30"/>
      <c r="AG20" s="30"/>
      <c r="AH20" s="30"/>
      <c r="AI20" s="30"/>
    </row>
    <row r="21" spans="1:35" ht="37.5" customHeight="1">
      <c r="A21" s="30"/>
      <c r="B21" s="447" t="s">
        <v>252</v>
      </c>
      <c r="C21" s="508">
        <v>45119</v>
      </c>
      <c r="D21" s="448" t="s">
        <v>1474</v>
      </c>
      <c r="E21" s="520" t="s">
        <v>971</v>
      </c>
      <c r="F21" s="452" t="s">
        <v>972</v>
      </c>
      <c r="G21" s="452"/>
      <c r="H21" s="454" t="s">
        <v>1163</v>
      </c>
      <c r="I21" s="521" t="s">
        <v>52</v>
      </c>
      <c r="J21" s="456" t="s">
        <v>1099</v>
      </c>
      <c r="K21" s="456"/>
      <c r="L21" s="523" t="s">
        <v>1169</v>
      </c>
      <c r="M21" s="524" t="s">
        <v>695</v>
      </c>
      <c r="N21" s="526" t="s">
        <v>1484</v>
      </c>
      <c r="O21" s="526"/>
      <c r="P21" s="454" t="s">
        <v>1487</v>
      </c>
      <c r="Q21" s="510" t="s">
        <v>183</v>
      </c>
      <c r="R21" s="527" t="s">
        <v>1490</v>
      </c>
      <c r="S21" s="528" t="s">
        <v>1491</v>
      </c>
      <c r="T21" s="530" t="s">
        <v>1090</v>
      </c>
      <c r="U21" s="510" t="s">
        <v>1493</v>
      </c>
      <c r="V21" s="532" t="s">
        <v>1495</v>
      </c>
      <c r="W21" s="533">
        <v>51</v>
      </c>
      <c r="X21" s="535">
        <v>6834.5</v>
      </c>
      <c r="Y21" s="535" t="s">
        <v>210</v>
      </c>
      <c r="Z21" s="537" t="s">
        <v>210</v>
      </c>
      <c r="AA21" s="539"/>
      <c r="AB21" s="541"/>
      <c r="AC21" s="543"/>
      <c r="AD21" s="30"/>
      <c r="AE21" s="30"/>
      <c r="AF21" s="30"/>
      <c r="AG21" s="30"/>
      <c r="AH21" s="30"/>
      <c r="AI21" s="30"/>
    </row>
    <row r="22" spans="1:35" ht="37.5" customHeight="1">
      <c r="A22" s="30"/>
      <c r="B22" s="388" t="s">
        <v>135</v>
      </c>
      <c r="C22" s="398">
        <v>43622</v>
      </c>
      <c r="D22" s="113" t="s">
        <v>1190</v>
      </c>
      <c r="E22" s="469" t="s">
        <v>971</v>
      </c>
      <c r="F22" s="336" t="s">
        <v>1183</v>
      </c>
      <c r="G22" s="336"/>
      <c r="H22" s="399" t="s">
        <v>1514</v>
      </c>
      <c r="I22" s="15" t="s">
        <v>52</v>
      </c>
      <c r="J22" s="242" t="s">
        <v>978</v>
      </c>
      <c r="K22" s="242"/>
      <c r="L22" s="475" t="s">
        <v>243</v>
      </c>
      <c r="M22" s="549" t="s">
        <v>1516</v>
      </c>
      <c r="N22" s="551" t="s">
        <v>1517</v>
      </c>
      <c r="O22" s="551"/>
      <c r="P22" s="21" t="s">
        <v>1519</v>
      </c>
      <c r="Q22" s="113" t="s">
        <v>183</v>
      </c>
      <c r="R22" s="489" t="s">
        <v>1521</v>
      </c>
      <c r="S22" s="553" t="s">
        <v>1100</v>
      </c>
      <c r="T22" s="394" t="s">
        <v>1102</v>
      </c>
      <c r="U22" s="113" t="s">
        <v>1195</v>
      </c>
      <c r="V22" s="113" t="s">
        <v>1196</v>
      </c>
      <c r="W22" s="392">
        <v>40.29</v>
      </c>
      <c r="X22" s="413">
        <v>3735.76</v>
      </c>
      <c r="Y22" s="413">
        <v>1123901</v>
      </c>
      <c r="Z22" s="490">
        <v>2491509.2000000002</v>
      </c>
      <c r="AA22" s="395">
        <v>43711</v>
      </c>
      <c r="AB22" s="113" t="s">
        <v>106</v>
      </c>
      <c r="AC22" s="556" t="s">
        <v>32</v>
      </c>
      <c r="AD22" s="30"/>
      <c r="AE22" s="30"/>
      <c r="AF22" s="30"/>
      <c r="AG22" s="30"/>
      <c r="AH22" s="30"/>
      <c r="AI22" s="30"/>
    </row>
    <row r="23" spans="1:35" ht="37.5" customHeight="1">
      <c r="A23" s="15"/>
      <c r="B23" s="472" t="s">
        <v>135</v>
      </c>
      <c r="C23" s="398">
        <v>43867</v>
      </c>
      <c r="D23" s="15" t="s">
        <v>1209</v>
      </c>
      <c r="E23" s="469" t="s">
        <v>971</v>
      </c>
      <c r="F23" s="336" t="s">
        <v>1183</v>
      </c>
      <c r="G23" s="336"/>
      <c r="H23" s="399" t="s">
        <v>1211</v>
      </c>
      <c r="I23" s="15" t="s">
        <v>52</v>
      </c>
      <c r="J23" s="242" t="s">
        <v>978</v>
      </c>
      <c r="K23" s="242"/>
      <c r="L23" s="557" t="s">
        <v>1195</v>
      </c>
      <c r="M23" s="558" t="s">
        <v>1533</v>
      </c>
      <c r="N23" s="551" t="s">
        <v>1534</v>
      </c>
      <c r="O23" s="551"/>
      <c r="P23" s="391" t="s">
        <v>1535</v>
      </c>
      <c r="Q23" s="15" t="s">
        <v>183</v>
      </c>
      <c r="R23" s="489" t="s">
        <v>1537</v>
      </c>
      <c r="S23" s="477" t="s">
        <v>1202</v>
      </c>
      <c r="T23" s="342" t="s">
        <v>1362</v>
      </c>
      <c r="U23" s="344" t="s">
        <v>1212</v>
      </c>
      <c r="V23" s="15" t="s">
        <v>1213</v>
      </c>
      <c r="W23" s="243">
        <v>72.73</v>
      </c>
      <c r="X23" s="243">
        <v>6423.68</v>
      </c>
      <c r="Y23" s="413">
        <v>3453342.22</v>
      </c>
      <c r="Z23" s="490">
        <v>4604458.5657000002</v>
      </c>
      <c r="AA23" s="10">
        <v>44078</v>
      </c>
      <c r="AB23" s="15" t="s">
        <v>106</v>
      </c>
      <c r="AC23" s="556" t="s">
        <v>32</v>
      </c>
      <c r="AD23" s="15"/>
      <c r="AE23" s="15"/>
      <c r="AF23" s="15"/>
      <c r="AG23" s="15"/>
      <c r="AH23" s="15"/>
      <c r="AI23" s="15"/>
    </row>
    <row r="24" spans="1:35" ht="37.5" customHeight="1">
      <c r="A24" s="15"/>
      <c r="B24" s="472" t="s">
        <v>135</v>
      </c>
      <c r="C24" s="398">
        <v>44096</v>
      </c>
      <c r="D24" s="15" t="s">
        <v>1218</v>
      </c>
      <c r="E24" s="469" t="s">
        <v>971</v>
      </c>
      <c r="F24" s="336" t="s">
        <v>1183</v>
      </c>
      <c r="G24" s="336"/>
      <c r="H24" s="399" t="s">
        <v>1219</v>
      </c>
      <c r="I24" s="15" t="s">
        <v>52</v>
      </c>
      <c r="J24" s="242" t="s">
        <v>978</v>
      </c>
      <c r="K24" s="242"/>
      <c r="L24" s="487" t="s">
        <v>1212</v>
      </c>
      <c r="M24" s="488" t="s">
        <v>1548</v>
      </c>
      <c r="N24" s="336" t="s">
        <v>1549</v>
      </c>
      <c r="O24" s="336"/>
      <c r="P24" s="399" t="s">
        <v>1551</v>
      </c>
      <c r="Q24" s="344" t="s">
        <v>41</v>
      </c>
      <c r="R24" s="489" t="s">
        <v>1554</v>
      </c>
      <c r="S24" s="477" t="s">
        <v>1215</v>
      </c>
      <c r="T24" s="344" t="s">
        <v>1030</v>
      </c>
      <c r="U24" s="15" t="s">
        <v>1221</v>
      </c>
      <c r="V24" s="15" t="s">
        <v>1222</v>
      </c>
      <c r="W24" s="243">
        <v>132.97999999999999</v>
      </c>
      <c r="X24" s="243">
        <v>4173.91</v>
      </c>
      <c r="Y24" s="413">
        <v>6618073.0499999998</v>
      </c>
      <c r="Z24" s="490">
        <v>8539181.5299999993</v>
      </c>
      <c r="AA24" s="495">
        <v>44145</v>
      </c>
      <c r="AB24" s="344" t="s">
        <v>106</v>
      </c>
      <c r="AC24" s="478" t="s">
        <v>32</v>
      </c>
      <c r="AD24" s="15"/>
      <c r="AE24" s="15"/>
      <c r="AF24" s="15"/>
      <c r="AG24" s="15"/>
      <c r="AH24" s="15"/>
      <c r="AI24" s="15"/>
    </row>
    <row r="25" spans="1:35" ht="37.5" customHeight="1">
      <c r="A25" s="15"/>
      <c r="B25" s="472" t="s">
        <v>252</v>
      </c>
      <c r="C25" s="398">
        <v>44154</v>
      </c>
      <c r="D25" s="15" t="s">
        <v>1234</v>
      </c>
      <c r="E25" s="469" t="s">
        <v>971</v>
      </c>
      <c r="F25" s="336" t="s">
        <v>1183</v>
      </c>
      <c r="G25" s="336"/>
      <c r="H25" s="399" t="s">
        <v>1219</v>
      </c>
      <c r="I25" s="15" t="s">
        <v>52</v>
      </c>
      <c r="J25" s="242" t="s">
        <v>978</v>
      </c>
      <c r="K25" s="242"/>
      <c r="L25" s="487" t="s">
        <v>1221</v>
      </c>
      <c r="M25" s="488" t="s">
        <v>1564</v>
      </c>
      <c r="N25" s="336" t="s">
        <v>1566</v>
      </c>
      <c r="O25" s="336"/>
      <c r="P25" s="399" t="s">
        <v>1568</v>
      </c>
      <c r="Q25" s="344" t="s">
        <v>96</v>
      </c>
      <c r="R25" s="489" t="s">
        <v>1569</v>
      </c>
      <c r="S25" s="477" t="s">
        <v>1223</v>
      </c>
      <c r="T25" s="344" t="s">
        <v>1391</v>
      </c>
      <c r="U25" s="15" t="s">
        <v>1240</v>
      </c>
      <c r="V25" s="15" t="s">
        <v>1241</v>
      </c>
      <c r="W25" s="243">
        <v>83.02</v>
      </c>
      <c r="X25" s="243">
        <v>1294.29</v>
      </c>
      <c r="Y25" s="413">
        <v>4193565.46</v>
      </c>
      <c r="Z25" s="490">
        <v>5361357.3031100007</v>
      </c>
      <c r="AA25" s="343">
        <v>44243</v>
      </c>
      <c r="AB25" s="344" t="s">
        <v>106</v>
      </c>
      <c r="AC25" s="478" t="s">
        <v>32</v>
      </c>
      <c r="AD25" s="15"/>
      <c r="AE25" s="15"/>
      <c r="AF25" s="15"/>
      <c r="AG25" s="15"/>
      <c r="AH25" s="15"/>
      <c r="AI25" s="15"/>
    </row>
    <row r="26" spans="1:35" ht="37.5" customHeight="1">
      <c r="A26" s="15"/>
      <c r="B26" s="472" t="s">
        <v>252</v>
      </c>
      <c r="C26" s="398">
        <v>44258</v>
      </c>
      <c r="D26" s="332" t="s">
        <v>1252</v>
      </c>
      <c r="E26" s="469" t="s">
        <v>971</v>
      </c>
      <c r="F26" s="336" t="s">
        <v>1183</v>
      </c>
      <c r="G26" s="336"/>
      <c r="H26" s="399" t="s">
        <v>1514</v>
      </c>
      <c r="I26" s="15" t="s">
        <v>52</v>
      </c>
      <c r="J26" s="242" t="s">
        <v>978</v>
      </c>
      <c r="K26" s="242"/>
      <c r="L26" s="487" t="s">
        <v>1240</v>
      </c>
      <c r="M26" s="488" t="s">
        <v>1578</v>
      </c>
      <c r="N26" s="336" t="s">
        <v>1579</v>
      </c>
      <c r="O26" s="336"/>
      <c r="P26" s="399" t="s">
        <v>1580</v>
      </c>
      <c r="Q26" s="344" t="s">
        <v>41</v>
      </c>
      <c r="R26" s="489" t="s">
        <v>1583</v>
      </c>
      <c r="S26" s="477" t="s">
        <v>1245</v>
      </c>
      <c r="T26" s="344" t="s">
        <v>1058</v>
      </c>
      <c r="U26" s="15" t="s">
        <v>1260</v>
      </c>
      <c r="V26" s="15" t="s">
        <v>1261</v>
      </c>
      <c r="W26" s="243">
        <v>87.73</v>
      </c>
      <c r="X26" s="243">
        <v>2975.42</v>
      </c>
      <c r="Y26" s="413">
        <v>4539479.74</v>
      </c>
      <c r="Z26" s="490">
        <v>5857061.3499999996</v>
      </c>
      <c r="AA26" s="343">
        <v>44349</v>
      </c>
      <c r="AB26" s="334" t="s">
        <v>106</v>
      </c>
      <c r="AC26" s="478" t="s">
        <v>32</v>
      </c>
      <c r="AD26" s="15"/>
      <c r="AE26" s="15"/>
      <c r="AF26" s="15"/>
      <c r="AG26" s="15"/>
      <c r="AH26" s="15"/>
      <c r="AI26" s="15"/>
    </row>
    <row r="27" spans="1:35" ht="37.5" customHeight="1">
      <c r="A27" s="15"/>
      <c r="B27" s="472" t="s">
        <v>252</v>
      </c>
      <c r="C27" s="398">
        <v>44404</v>
      </c>
      <c r="D27" s="332" t="s">
        <v>1262</v>
      </c>
      <c r="E27" s="469" t="s">
        <v>971</v>
      </c>
      <c r="F27" s="336" t="s">
        <v>1183</v>
      </c>
      <c r="G27" s="336"/>
      <c r="H27" s="399" t="s">
        <v>1597</v>
      </c>
      <c r="I27" s="15" t="s">
        <v>52</v>
      </c>
      <c r="J27" s="242" t="s">
        <v>978</v>
      </c>
      <c r="K27" s="242"/>
      <c r="L27" s="487" t="s">
        <v>1260</v>
      </c>
      <c r="M27" s="488" t="s">
        <v>1599</v>
      </c>
      <c r="N27" s="336" t="s">
        <v>1600</v>
      </c>
      <c r="O27" s="336"/>
      <c r="P27" s="399" t="s">
        <v>1601</v>
      </c>
      <c r="Q27" s="344" t="s">
        <v>197</v>
      </c>
      <c r="R27" s="489" t="s">
        <v>1603</v>
      </c>
      <c r="S27" s="477" t="s">
        <v>746</v>
      </c>
      <c r="T27" s="344" t="s">
        <v>1261</v>
      </c>
      <c r="U27" s="15" t="s">
        <v>1267</v>
      </c>
      <c r="V27" s="15" t="s">
        <v>1268</v>
      </c>
      <c r="W27" s="243">
        <v>43.59</v>
      </c>
      <c r="X27" s="243">
        <v>5211.55</v>
      </c>
      <c r="Y27" s="413">
        <v>1215956.47</v>
      </c>
      <c r="Z27" s="490">
        <v>2986417.1</v>
      </c>
      <c r="AA27" s="570">
        <v>44475</v>
      </c>
      <c r="AB27" s="344" t="s">
        <v>106</v>
      </c>
      <c r="AC27" s="478" t="s">
        <v>32</v>
      </c>
      <c r="AD27" s="15"/>
      <c r="AE27" s="15"/>
      <c r="AF27" s="15"/>
      <c r="AG27" s="15"/>
      <c r="AH27" s="15"/>
      <c r="AI27" s="15"/>
    </row>
    <row r="28" spans="1:35" ht="37.5" customHeight="1">
      <c r="A28" s="15"/>
      <c r="B28" s="496" t="s">
        <v>252</v>
      </c>
      <c r="C28" s="398">
        <v>45677</v>
      </c>
      <c r="D28" s="332" t="s">
        <v>1615</v>
      </c>
      <c r="E28" s="469" t="s">
        <v>971</v>
      </c>
      <c r="F28" s="336" t="s">
        <v>1183</v>
      </c>
      <c r="G28" s="336"/>
      <c r="H28" s="399" t="s">
        <v>1597</v>
      </c>
      <c r="I28" s="15" t="s">
        <v>52</v>
      </c>
      <c r="J28" s="242" t="s">
        <v>978</v>
      </c>
      <c r="K28" s="242"/>
      <c r="L28" s="487" t="s">
        <v>1260</v>
      </c>
      <c r="M28" s="488" t="s">
        <v>1372</v>
      </c>
      <c r="N28" s="336" t="s">
        <v>1374</v>
      </c>
      <c r="O28" s="336"/>
      <c r="P28" s="399" t="s">
        <v>1619</v>
      </c>
      <c r="Q28" s="344" t="s">
        <v>96</v>
      </c>
      <c r="R28" s="498" t="s">
        <v>1620</v>
      </c>
      <c r="S28" s="477" t="s">
        <v>1621</v>
      </c>
      <c r="T28" s="344" t="s">
        <v>1626</v>
      </c>
      <c r="U28" s="15" t="s">
        <v>1267</v>
      </c>
      <c r="V28" s="15" t="s">
        <v>1268</v>
      </c>
      <c r="W28" s="243">
        <v>43.59</v>
      </c>
      <c r="X28" s="243">
        <v>954.15</v>
      </c>
      <c r="Y28" s="413">
        <v>1215956.47</v>
      </c>
      <c r="Z28" s="494">
        <v>3675252.2</v>
      </c>
      <c r="AA28" s="570">
        <v>45845</v>
      </c>
      <c r="AB28" s="344" t="s">
        <v>106</v>
      </c>
      <c r="AC28" s="478"/>
      <c r="AD28" s="15"/>
      <c r="AE28" s="15"/>
      <c r="AF28" s="15"/>
      <c r="AG28" s="15"/>
      <c r="AH28" s="15"/>
      <c r="AI28" s="15"/>
    </row>
    <row r="29" spans="1:35" ht="37.5" customHeight="1">
      <c r="A29" s="30"/>
      <c r="B29" s="472" t="s">
        <v>252</v>
      </c>
      <c r="C29" s="398">
        <v>44628</v>
      </c>
      <c r="D29" s="15" t="s">
        <v>1281</v>
      </c>
      <c r="E29" s="469" t="s">
        <v>971</v>
      </c>
      <c r="F29" s="336" t="s">
        <v>1183</v>
      </c>
      <c r="G29" s="336"/>
      <c r="H29" s="399" t="s">
        <v>1219</v>
      </c>
      <c r="I29" s="15" t="s">
        <v>52</v>
      </c>
      <c r="J29" s="242" t="s">
        <v>978</v>
      </c>
      <c r="K29" s="242"/>
      <c r="L29" s="487" t="s">
        <v>1267</v>
      </c>
      <c r="M29" s="488" t="s">
        <v>1631</v>
      </c>
      <c r="N29" s="336" t="s">
        <v>1632</v>
      </c>
      <c r="O29" s="336"/>
      <c r="P29" s="399" t="s">
        <v>1633</v>
      </c>
      <c r="Q29" s="344" t="s">
        <v>183</v>
      </c>
      <c r="R29" s="489" t="s">
        <v>1634</v>
      </c>
      <c r="S29" s="70" t="s">
        <v>1271</v>
      </c>
      <c r="T29" s="578" t="s">
        <v>1126</v>
      </c>
      <c r="U29" s="15" t="s">
        <v>1286</v>
      </c>
      <c r="V29" s="15" t="s">
        <v>1287</v>
      </c>
      <c r="W29" s="392">
        <v>119.95</v>
      </c>
      <c r="X29" s="243">
        <v>2574.7600000000002</v>
      </c>
      <c r="Y29" s="413" t="s">
        <v>210</v>
      </c>
      <c r="Z29" s="490" t="s">
        <v>210</v>
      </c>
      <c r="AA29" s="343">
        <v>44708</v>
      </c>
      <c r="AB29" s="344" t="s">
        <v>106</v>
      </c>
      <c r="AC29" s="478"/>
      <c r="AD29" s="30"/>
      <c r="AE29" s="30"/>
      <c r="AF29" s="30"/>
      <c r="AG29" s="30"/>
      <c r="AH29" s="30"/>
      <c r="AI29" s="30"/>
    </row>
    <row r="30" spans="1:35" ht="37.5" customHeight="1">
      <c r="A30" s="15"/>
      <c r="B30" s="472" t="s">
        <v>252</v>
      </c>
      <c r="C30" s="398">
        <v>44755</v>
      </c>
      <c r="D30" s="15" t="s">
        <v>1290</v>
      </c>
      <c r="E30" s="469" t="s">
        <v>971</v>
      </c>
      <c r="F30" s="336" t="s">
        <v>1183</v>
      </c>
      <c r="G30" s="336"/>
      <c r="H30" s="399" t="s">
        <v>1219</v>
      </c>
      <c r="I30" s="15" t="s">
        <v>52</v>
      </c>
      <c r="J30" s="242" t="s">
        <v>1292</v>
      </c>
      <c r="K30" s="242"/>
      <c r="L30" s="487" t="s">
        <v>1651</v>
      </c>
      <c r="M30" s="488" t="s">
        <v>1652</v>
      </c>
      <c r="N30" s="336" t="s">
        <v>1653</v>
      </c>
      <c r="O30" s="336"/>
      <c r="P30" s="399" t="s">
        <v>1655</v>
      </c>
      <c r="Q30" s="344" t="s">
        <v>148</v>
      </c>
      <c r="R30" s="489" t="s">
        <v>1656</v>
      </c>
      <c r="S30" s="583" t="s">
        <v>1288</v>
      </c>
      <c r="T30" s="578" t="s">
        <v>1137</v>
      </c>
      <c r="U30" s="15" t="s">
        <v>1293</v>
      </c>
      <c r="V30" s="578" t="s">
        <v>1294</v>
      </c>
      <c r="W30" s="413">
        <v>128.38</v>
      </c>
      <c r="X30" s="243">
        <v>4658.78</v>
      </c>
      <c r="Y30" s="15" t="s">
        <v>210</v>
      </c>
      <c r="Z30" s="15" t="s">
        <v>210</v>
      </c>
      <c r="AA30" s="586">
        <v>44844</v>
      </c>
      <c r="AB30" s="344" t="s">
        <v>106</v>
      </c>
      <c r="AC30" s="478"/>
      <c r="AD30" s="15"/>
      <c r="AE30" s="15"/>
      <c r="AF30" s="15"/>
      <c r="AG30" s="15"/>
      <c r="AH30" s="15"/>
      <c r="AI30" s="15"/>
    </row>
    <row r="31" spans="1:35" ht="37.5" customHeight="1">
      <c r="A31" s="15"/>
      <c r="B31" s="472" t="s">
        <v>252</v>
      </c>
      <c r="C31" s="398">
        <v>44845</v>
      </c>
      <c r="D31" s="15" t="s">
        <v>1302</v>
      </c>
      <c r="E31" s="469" t="s">
        <v>971</v>
      </c>
      <c r="F31" s="336" t="s">
        <v>1183</v>
      </c>
      <c r="G31" s="336"/>
      <c r="H31" s="399" t="s">
        <v>1219</v>
      </c>
      <c r="I31" s="15" t="s">
        <v>52</v>
      </c>
      <c r="J31" s="242" t="s">
        <v>1292</v>
      </c>
      <c r="K31" s="242"/>
      <c r="L31" s="487" t="s">
        <v>1666</v>
      </c>
      <c r="M31" s="488" t="s">
        <v>1667</v>
      </c>
      <c r="N31" s="336" t="s">
        <v>1669</v>
      </c>
      <c r="O31" s="336"/>
      <c r="P31" s="399" t="s">
        <v>1670</v>
      </c>
      <c r="Q31" s="344" t="s">
        <v>52</v>
      </c>
      <c r="R31" s="489" t="s">
        <v>1671</v>
      </c>
      <c r="S31" s="583" t="s">
        <v>1295</v>
      </c>
      <c r="T31" s="578" t="s">
        <v>1083</v>
      </c>
      <c r="U31" s="15" t="s">
        <v>1307</v>
      </c>
      <c r="V31" s="578" t="s">
        <v>1309</v>
      </c>
      <c r="W31" s="413">
        <v>99.45</v>
      </c>
      <c r="X31" s="243">
        <v>3787</v>
      </c>
      <c r="Y31" s="15" t="s">
        <v>210</v>
      </c>
      <c r="Z31" s="15" t="s">
        <v>210</v>
      </c>
      <c r="AA31" s="586">
        <v>44910</v>
      </c>
      <c r="AB31" s="344" t="s">
        <v>106</v>
      </c>
      <c r="AC31" s="478"/>
      <c r="AD31" s="15"/>
      <c r="AE31" s="15"/>
      <c r="AF31" s="15"/>
      <c r="AG31" s="15"/>
      <c r="AH31" s="15"/>
      <c r="AI31" s="15"/>
    </row>
    <row r="32" spans="1:35" ht="37.5" customHeight="1">
      <c r="A32" s="132"/>
      <c r="B32" s="479" t="s">
        <v>252</v>
      </c>
      <c r="C32" s="410">
        <v>44937</v>
      </c>
      <c r="D32" s="132" t="s">
        <v>1311</v>
      </c>
      <c r="E32" s="480" t="s">
        <v>971</v>
      </c>
      <c r="F32" s="406" t="s">
        <v>1183</v>
      </c>
      <c r="G32" s="406"/>
      <c r="H32" s="407" t="s">
        <v>1219</v>
      </c>
      <c r="I32" s="132" t="s">
        <v>52</v>
      </c>
      <c r="J32" s="146" t="s">
        <v>1292</v>
      </c>
      <c r="K32" s="146"/>
      <c r="L32" s="481" t="s">
        <v>1307</v>
      </c>
      <c r="M32" s="482" t="s">
        <v>1685</v>
      </c>
      <c r="N32" s="406" t="s">
        <v>1688</v>
      </c>
      <c r="O32" s="406"/>
      <c r="P32" s="407" t="s">
        <v>1693</v>
      </c>
      <c r="Q32" s="132" t="s">
        <v>764</v>
      </c>
      <c r="R32" s="483" t="s">
        <v>1694</v>
      </c>
      <c r="S32" s="132" t="s">
        <v>1310</v>
      </c>
      <c r="T32" s="132" t="s">
        <v>689</v>
      </c>
      <c r="U32" s="132" t="s">
        <v>1318</v>
      </c>
      <c r="V32" s="132" t="s">
        <v>1319</v>
      </c>
      <c r="W32" s="408">
        <v>45.4</v>
      </c>
      <c r="X32" s="408">
        <v>8593.25</v>
      </c>
      <c r="Y32" s="484">
        <v>1306732.48</v>
      </c>
      <c r="Z32" s="485">
        <v>3490519.04</v>
      </c>
      <c r="AA32" s="404">
        <v>45013</v>
      </c>
      <c r="AB32" s="132" t="s">
        <v>387</v>
      </c>
      <c r="AC32" s="486"/>
      <c r="AD32" s="132"/>
      <c r="AE32" s="132"/>
      <c r="AF32" s="132"/>
      <c r="AG32" s="132"/>
      <c r="AH32" s="132"/>
      <c r="AI32" s="132"/>
    </row>
    <row r="33" spans="1:35" ht="37.5" customHeight="1">
      <c r="A33" s="15"/>
      <c r="B33" s="472" t="s">
        <v>252</v>
      </c>
      <c r="C33" s="398">
        <v>45678</v>
      </c>
      <c r="D33" s="15" t="s">
        <v>1702</v>
      </c>
      <c r="E33" s="469" t="s">
        <v>971</v>
      </c>
      <c r="F33" s="336" t="s">
        <v>1183</v>
      </c>
      <c r="G33" s="336"/>
      <c r="H33" s="399" t="s">
        <v>1219</v>
      </c>
      <c r="I33" s="15" t="s">
        <v>52</v>
      </c>
      <c r="J33" s="242" t="s">
        <v>1292</v>
      </c>
      <c r="K33" s="242"/>
      <c r="L33" s="487" t="s">
        <v>1307</v>
      </c>
      <c r="M33" s="488" t="s">
        <v>1372</v>
      </c>
      <c r="N33" s="336" t="s">
        <v>1374</v>
      </c>
      <c r="O33" s="336"/>
      <c r="P33" s="399" t="s">
        <v>1619</v>
      </c>
      <c r="Q33" s="344" t="s">
        <v>96</v>
      </c>
      <c r="R33" s="489" t="s">
        <v>1620</v>
      </c>
      <c r="S33" s="583" t="s">
        <v>1704</v>
      </c>
      <c r="T33" s="578" t="s">
        <v>1348</v>
      </c>
      <c r="U33" s="15" t="s">
        <v>1318</v>
      </c>
      <c r="V33" s="578" t="s">
        <v>1319</v>
      </c>
      <c r="W33" s="413">
        <v>45.4</v>
      </c>
      <c r="X33" s="243">
        <v>993.77</v>
      </c>
      <c r="Y33" s="15">
        <v>1306732.48</v>
      </c>
      <c r="Z33" s="15">
        <v>3827862.91</v>
      </c>
      <c r="AA33" s="586">
        <v>45845</v>
      </c>
      <c r="AB33" s="344" t="s">
        <v>106</v>
      </c>
      <c r="AC33" s="478"/>
      <c r="AD33" s="15"/>
      <c r="AE33" s="15"/>
      <c r="AF33" s="15"/>
      <c r="AG33" s="15"/>
      <c r="AH33" s="15"/>
      <c r="AI33" s="15"/>
    </row>
    <row r="34" spans="1:35" ht="45">
      <c r="A34" s="15"/>
      <c r="B34" s="472" t="s">
        <v>1322</v>
      </c>
      <c r="C34" s="398">
        <v>45015</v>
      </c>
      <c r="D34" s="332" t="s">
        <v>1323</v>
      </c>
      <c r="E34" s="469" t="s">
        <v>971</v>
      </c>
      <c r="F34" s="336" t="s">
        <v>1183</v>
      </c>
      <c r="G34" s="336"/>
      <c r="H34" s="399" t="s">
        <v>1219</v>
      </c>
      <c r="I34" s="15" t="s">
        <v>52</v>
      </c>
      <c r="J34" s="242" t="s">
        <v>1292</v>
      </c>
      <c r="K34" s="242"/>
      <c r="L34" s="601" t="s">
        <v>1318</v>
      </c>
      <c r="M34" s="488" t="s">
        <v>971</v>
      </c>
      <c r="N34" s="336" t="s">
        <v>1728</v>
      </c>
      <c r="O34" s="336"/>
      <c r="P34" s="399" t="s">
        <v>1730</v>
      </c>
      <c r="Q34" s="344" t="s">
        <v>52</v>
      </c>
      <c r="R34" s="489" t="s">
        <v>1328</v>
      </c>
      <c r="S34" s="583" t="s">
        <v>1320</v>
      </c>
      <c r="T34" s="578" t="s">
        <v>663</v>
      </c>
      <c r="U34" s="15" t="s">
        <v>1329</v>
      </c>
      <c r="V34" s="15" t="s">
        <v>1330</v>
      </c>
      <c r="W34" s="339">
        <v>152.88999999999999</v>
      </c>
      <c r="X34" s="243">
        <v>5384.41</v>
      </c>
      <c r="Y34" s="413">
        <v>8757966.2400000002</v>
      </c>
      <c r="Z34" s="413">
        <v>11914759.640000001</v>
      </c>
      <c r="AA34" s="586">
        <v>45107</v>
      </c>
      <c r="AB34" s="344" t="s">
        <v>106</v>
      </c>
      <c r="AC34" s="478" t="s">
        <v>32</v>
      </c>
      <c r="AD34" s="15"/>
      <c r="AE34" s="15"/>
      <c r="AF34" s="15"/>
      <c r="AG34" s="15"/>
      <c r="AH34" s="15"/>
      <c r="AI34" s="15"/>
    </row>
    <row r="35" spans="1:35" ht="46.5" customHeight="1">
      <c r="A35" s="578"/>
      <c r="B35" s="604" t="s">
        <v>252</v>
      </c>
      <c r="C35" s="605">
        <v>45369</v>
      </c>
      <c r="D35" s="332" t="s">
        <v>1337</v>
      </c>
      <c r="E35" s="469" t="s">
        <v>971</v>
      </c>
      <c r="F35" s="336" t="s">
        <v>1183</v>
      </c>
      <c r="G35" s="336"/>
      <c r="H35" s="399" t="s">
        <v>1219</v>
      </c>
      <c r="I35" s="15" t="s">
        <v>52</v>
      </c>
      <c r="J35" s="242" t="s">
        <v>1292</v>
      </c>
      <c r="K35" s="242"/>
      <c r="L35" s="487" t="s">
        <v>1329</v>
      </c>
      <c r="M35" s="488" t="s">
        <v>1745</v>
      </c>
      <c r="N35" s="336" t="s">
        <v>1746</v>
      </c>
      <c r="O35" s="336"/>
      <c r="P35" s="399" t="s">
        <v>1748</v>
      </c>
      <c r="Q35" s="344" t="s">
        <v>183</v>
      </c>
      <c r="R35" s="489" t="s">
        <v>1749</v>
      </c>
      <c r="S35" s="70" t="s">
        <v>1331</v>
      </c>
      <c r="T35" s="578" t="s">
        <v>758</v>
      </c>
      <c r="U35" s="578" t="s">
        <v>1342</v>
      </c>
      <c r="V35" s="578" t="s">
        <v>1343</v>
      </c>
      <c r="W35" s="607"/>
      <c r="X35" s="608"/>
      <c r="Y35" s="607"/>
      <c r="Z35" s="607"/>
      <c r="AA35" s="605">
        <v>45450</v>
      </c>
      <c r="AB35" s="609" t="s">
        <v>106</v>
      </c>
      <c r="AC35" s="610"/>
      <c r="AD35" s="578"/>
      <c r="AE35" s="578"/>
      <c r="AF35" s="578"/>
      <c r="AG35" s="578"/>
      <c r="AH35" s="578"/>
      <c r="AI35" s="578"/>
    </row>
    <row r="36" spans="1:35" ht="46.5" customHeight="1">
      <c r="A36" s="578"/>
      <c r="B36" s="604" t="s">
        <v>252</v>
      </c>
      <c r="C36" s="605">
        <v>45667</v>
      </c>
      <c r="D36" s="332" t="s">
        <v>1346</v>
      </c>
      <c r="E36" s="469" t="s">
        <v>1757</v>
      </c>
      <c r="F36" s="336" t="s">
        <v>1758</v>
      </c>
      <c r="G36" s="336"/>
      <c r="H36" s="399" t="s">
        <v>1759</v>
      </c>
      <c r="I36" s="15" t="s">
        <v>52</v>
      </c>
      <c r="J36" s="242" t="s">
        <v>1292</v>
      </c>
      <c r="K36" s="242"/>
      <c r="L36" s="487" t="s">
        <v>1342</v>
      </c>
      <c r="M36" s="488" t="s">
        <v>1372</v>
      </c>
      <c r="N36" s="336" t="s">
        <v>1374</v>
      </c>
      <c r="O36" s="336"/>
      <c r="P36" s="399" t="s">
        <v>1375</v>
      </c>
      <c r="Q36" s="344" t="s">
        <v>96</v>
      </c>
      <c r="R36" s="489" t="s">
        <v>1760</v>
      </c>
      <c r="S36" s="70" t="s">
        <v>1344</v>
      </c>
      <c r="T36" s="578" t="s">
        <v>1098</v>
      </c>
      <c r="U36" s="578" t="s">
        <v>1347</v>
      </c>
      <c r="V36" s="578" t="s">
        <v>1348</v>
      </c>
      <c r="W36" s="607">
        <v>7.72</v>
      </c>
      <c r="X36" s="608">
        <v>168.98</v>
      </c>
      <c r="Y36" s="607">
        <v>204230.28</v>
      </c>
      <c r="Z36" s="607">
        <v>650887.30000000005</v>
      </c>
      <c r="AA36" s="605">
        <v>45845</v>
      </c>
      <c r="AB36" s="609" t="s">
        <v>106</v>
      </c>
      <c r="AC36" s="610"/>
      <c r="AD36" s="578"/>
      <c r="AE36" s="578"/>
      <c r="AF36" s="578"/>
      <c r="AG36" s="578"/>
      <c r="AH36" s="578"/>
      <c r="AI36" s="578"/>
    </row>
    <row r="37" spans="1:35" ht="60">
      <c r="A37" s="15"/>
      <c r="B37" s="479" t="s">
        <v>808</v>
      </c>
      <c r="C37" s="410">
        <v>45464</v>
      </c>
      <c r="D37" s="132" t="s">
        <v>1768</v>
      </c>
      <c r="E37" s="480" t="s">
        <v>971</v>
      </c>
      <c r="F37" s="406" t="s">
        <v>1183</v>
      </c>
      <c r="G37" s="406"/>
      <c r="H37" s="407" t="s">
        <v>1219</v>
      </c>
      <c r="I37" s="132" t="s">
        <v>52</v>
      </c>
      <c r="J37" s="146" t="s">
        <v>1292</v>
      </c>
      <c r="K37" s="146"/>
      <c r="L37" s="481"/>
      <c r="M37" s="482" t="s">
        <v>1770</v>
      </c>
      <c r="N37" s="406" t="s">
        <v>1770</v>
      </c>
      <c r="O37" s="406" t="s">
        <v>1770</v>
      </c>
      <c r="P37" s="407" t="s">
        <v>1770</v>
      </c>
      <c r="Q37" s="132" t="s">
        <v>1771</v>
      </c>
      <c r="R37" s="483" t="s">
        <v>1770</v>
      </c>
      <c r="S37" s="132" t="s">
        <v>1770</v>
      </c>
      <c r="T37" s="132" t="s">
        <v>1771</v>
      </c>
      <c r="U37" s="132" t="s">
        <v>1770</v>
      </c>
      <c r="V37" s="132" t="s">
        <v>1770</v>
      </c>
      <c r="W37" s="484" t="s">
        <v>1770</v>
      </c>
      <c r="X37" s="408" t="s">
        <v>1770</v>
      </c>
      <c r="Y37" s="484" t="s">
        <v>1770</v>
      </c>
      <c r="Z37" s="484" t="s">
        <v>1770</v>
      </c>
      <c r="AA37" s="410">
        <v>45470</v>
      </c>
      <c r="AB37" s="132" t="s">
        <v>34</v>
      </c>
      <c r="AC37" s="486" t="s">
        <v>1774</v>
      </c>
      <c r="AD37" s="15"/>
      <c r="AE37" s="15"/>
      <c r="AF37" s="15"/>
      <c r="AG37" s="15"/>
      <c r="AH37" s="15"/>
      <c r="AI37" s="15"/>
    </row>
    <row r="38" spans="1:35" ht="60">
      <c r="A38" s="15"/>
      <c r="B38" s="479" t="s">
        <v>1322</v>
      </c>
      <c r="C38" s="410">
        <v>45513</v>
      </c>
      <c r="D38" s="132" t="s">
        <v>1778</v>
      </c>
      <c r="E38" s="480" t="s">
        <v>971</v>
      </c>
      <c r="F38" s="406" t="s">
        <v>1183</v>
      </c>
      <c r="G38" s="406"/>
      <c r="H38" s="407" t="s">
        <v>1219</v>
      </c>
      <c r="I38" s="132" t="s">
        <v>52</v>
      </c>
      <c r="J38" s="146" t="s">
        <v>1292</v>
      </c>
      <c r="K38" s="146"/>
      <c r="L38" s="481"/>
      <c r="M38" s="482"/>
      <c r="N38" s="406"/>
      <c r="O38" s="406"/>
      <c r="P38" s="407"/>
      <c r="Q38" s="132"/>
      <c r="R38" s="483"/>
      <c r="S38" s="132"/>
      <c r="T38" s="132"/>
      <c r="U38" s="132"/>
      <c r="V38" s="132"/>
      <c r="W38" s="484"/>
      <c r="X38" s="408"/>
      <c r="Y38" s="484"/>
      <c r="Z38" s="484"/>
      <c r="AA38" s="410">
        <v>45628</v>
      </c>
      <c r="AB38" s="132" t="s">
        <v>34</v>
      </c>
      <c r="AC38" s="486" t="s">
        <v>1784</v>
      </c>
      <c r="AD38" s="15"/>
      <c r="AE38" s="15"/>
      <c r="AF38" s="15"/>
      <c r="AG38" s="15"/>
      <c r="AH38" s="15"/>
      <c r="AI38" s="15"/>
    </row>
    <row r="39" spans="1:35" ht="37.5" customHeight="1">
      <c r="A39" s="30"/>
      <c r="B39" s="426" t="s">
        <v>24</v>
      </c>
      <c r="C39" s="174">
        <v>43663</v>
      </c>
      <c r="D39" s="429" t="s">
        <v>1360</v>
      </c>
      <c r="E39" s="449" t="s">
        <v>971</v>
      </c>
      <c r="F39" s="451" t="s">
        <v>1183</v>
      </c>
      <c r="G39" s="451"/>
      <c r="H39" s="428" t="s">
        <v>1514</v>
      </c>
      <c r="I39" s="453" t="s">
        <v>52</v>
      </c>
      <c r="J39" s="429" t="s">
        <v>1099</v>
      </c>
      <c r="K39" s="429"/>
      <c r="L39" s="620" t="s">
        <v>1355</v>
      </c>
      <c r="M39" s="449" t="s">
        <v>1789</v>
      </c>
      <c r="N39" s="451" t="s">
        <v>1790</v>
      </c>
      <c r="O39" s="451"/>
      <c r="P39" s="428" t="s">
        <v>1791</v>
      </c>
      <c r="Q39" s="429" t="s">
        <v>83</v>
      </c>
      <c r="R39" s="501" t="s">
        <v>1793</v>
      </c>
      <c r="S39" s="621" t="s">
        <v>243</v>
      </c>
      <c r="T39" s="173" t="s">
        <v>1188</v>
      </c>
      <c r="U39" s="429" t="s">
        <v>1361</v>
      </c>
      <c r="V39" s="429" t="s">
        <v>1362</v>
      </c>
      <c r="W39" s="172">
        <v>64.540000000000006</v>
      </c>
      <c r="X39" s="172">
        <v>5965.34</v>
      </c>
      <c r="Y39" s="172">
        <v>2997318.05</v>
      </c>
      <c r="Z39" s="503">
        <v>3996428.3</v>
      </c>
      <c r="AA39" s="174">
        <v>43701</v>
      </c>
      <c r="AB39" s="429" t="s">
        <v>106</v>
      </c>
      <c r="AC39" s="465" t="s">
        <v>32</v>
      </c>
      <c r="AD39" s="30"/>
      <c r="AE39" s="30"/>
      <c r="AF39" s="30"/>
      <c r="AG39" s="30"/>
      <c r="AH39" s="30"/>
      <c r="AI39" s="30"/>
    </row>
    <row r="40" spans="1:35" ht="37.5" customHeight="1">
      <c r="A40" s="15"/>
      <c r="B40" s="472" t="s">
        <v>135</v>
      </c>
      <c r="C40" s="398">
        <v>43845</v>
      </c>
      <c r="D40" s="15" t="s">
        <v>1369</v>
      </c>
      <c r="E40" s="469" t="s">
        <v>971</v>
      </c>
      <c r="F40" s="336" t="s">
        <v>1183</v>
      </c>
      <c r="G40" s="336"/>
      <c r="H40" s="399" t="s">
        <v>1514</v>
      </c>
      <c r="I40" s="15" t="s">
        <v>52</v>
      </c>
      <c r="J40" s="242" t="s">
        <v>1099</v>
      </c>
      <c r="K40" s="242"/>
      <c r="L40" s="557" t="s">
        <v>1361</v>
      </c>
      <c r="M40" s="558" t="s">
        <v>1802</v>
      </c>
      <c r="N40" s="551" t="s">
        <v>1803</v>
      </c>
      <c r="O40" s="551"/>
      <c r="P40" s="391" t="s">
        <v>1804</v>
      </c>
      <c r="Q40" s="15" t="s">
        <v>263</v>
      </c>
      <c r="R40" s="489" t="s">
        <v>1806</v>
      </c>
      <c r="S40" s="70" t="s">
        <v>1366</v>
      </c>
      <c r="T40" s="15" t="s">
        <v>992</v>
      </c>
      <c r="U40" s="15" t="s">
        <v>1370</v>
      </c>
      <c r="V40" s="15" t="s">
        <v>1371</v>
      </c>
      <c r="W40" s="243">
        <v>93.03</v>
      </c>
      <c r="X40" s="243">
        <v>5317.69</v>
      </c>
      <c r="Y40" s="413">
        <v>3213946</v>
      </c>
      <c r="Z40" s="490">
        <v>5877110.9879999999</v>
      </c>
      <c r="AA40" s="343">
        <v>43888</v>
      </c>
      <c r="AB40" s="15" t="s">
        <v>106</v>
      </c>
      <c r="AC40" s="478" t="s">
        <v>32</v>
      </c>
      <c r="AD40" s="15"/>
      <c r="AE40" s="15"/>
      <c r="AF40" s="15"/>
      <c r="AG40" s="15"/>
      <c r="AH40" s="15"/>
      <c r="AI40" s="15"/>
    </row>
    <row r="41" spans="1:35" ht="37.5" customHeight="1">
      <c r="A41" s="15"/>
      <c r="B41" s="472" t="s">
        <v>135</v>
      </c>
      <c r="C41" s="398">
        <v>43951</v>
      </c>
      <c r="D41" s="15" t="s">
        <v>1379</v>
      </c>
      <c r="E41" s="469" t="s">
        <v>971</v>
      </c>
      <c r="F41" s="336" t="s">
        <v>1183</v>
      </c>
      <c r="G41" s="336"/>
      <c r="H41" s="399" t="s">
        <v>1044</v>
      </c>
      <c r="I41" s="15" t="s">
        <v>52</v>
      </c>
      <c r="J41" s="242" t="s">
        <v>1099</v>
      </c>
      <c r="K41" s="242"/>
      <c r="L41" s="557" t="s">
        <v>1370</v>
      </c>
      <c r="M41" s="558" t="s">
        <v>1819</v>
      </c>
      <c r="N41" s="551" t="s">
        <v>1820</v>
      </c>
      <c r="O41" s="551"/>
      <c r="P41" s="399" t="s">
        <v>1821</v>
      </c>
      <c r="Q41" s="15" t="s">
        <v>137</v>
      </c>
      <c r="R41" s="489" t="s">
        <v>1822</v>
      </c>
      <c r="S41" s="70" t="s">
        <v>1376</v>
      </c>
      <c r="T41" s="15" t="s">
        <v>1371</v>
      </c>
      <c r="U41" s="15" t="s">
        <v>1380</v>
      </c>
      <c r="V41" s="15" t="s">
        <v>752</v>
      </c>
      <c r="W41" s="243">
        <v>79.67</v>
      </c>
      <c r="X41" s="243">
        <v>10658.36</v>
      </c>
      <c r="Y41" s="413">
        <v>2752393</v>
      </c>
      <c r="Z41" s="490">
        <v>5044631.97</v>
      </c>
      <c r="AA41" s="343">
        <v>44006</v>
      </c>
      <c r="AB41" s="15" t="s">
        <v>106</v>
      </c>
      <c r="AC41" s="478" t="s">
        <v>32</v>
      </c>
      <c r="AD41" s="15"/>
      <c r="AE41" s="15"/>
      <c r="AF41" s="15"/>
      <c r="AG41" s="15"/>
      <c r="AH41" s="15"/>
      <c r="AI41" s="15"/>
    </row>
    <row r="42" spans="1:35" ht="37.5" customHeight="1">
      <c r="A42" s="15"/>
      <c r="B42" s="472" t="s">
        <v>135</v>
      </c>
      <c r="C42" s="398">
        <v>44033</v>
      </c>
      <c r="D42" s="15" t="s">
        <v>1386</v>
      </c>
      <c r="E42" s="469" t="s">
        <v>971</v>
      </c>
      <c r="F42" s="336" t="s">
        <v>1183</v>
      </c>
      <c r="G42" s="336"/>
      <c r="H42" s="399" t="s">
        <v>1044</v>
      </c>
      <c r="I42" s="15" t="s">
        <v>52</v>
      </c>
      <c r="J42" s="242" t="s">
        <v>1099</v>
      </c>
      <c r="K42" s="242"/>
      <c r="L42" s="487" t="s">
        <v>1380</v>
      </c>
      <c r="M42" s="488" t="s">
        <v>1832</v>
      </c>
      <c r="N42" s="336" t="s">
        <v>1833</v>
      </c>
      <c r="O42" s="336"/>
      <c r="P42" s="399" t="s">
        <v>1834</v>
      </c>
      <c r="Q42" s="344" t="s">
        <v>183</v>
      </c>
      <c r="R42" s="489" t="s">
        <v>1835</v>
      </c>
      <c r="S42" s="70" t="s">
        <v>1381</v>
      </c>
      <c r="T42" s="15" t="s">
        <v>1213</v>
      </c>
      <c r="U42" s="15" t="s">
        <v>1389</v>
      </c>
      <c r="V42" s="15" t="s">
        <v>1391</v>
      </c>
      <c r="W42" s="243">
        <v>48.5</v>
      </c>
      <c r="X42" s="243">
        <v>5705.92</v>
      </c>
      <c r="Y42" s="413">
        <v>1675550</v>
      </c>
      <c r="Z42" s="490">
        <v>3066890.44</v>
      </c>
      <c r="AA42" s="343">
        <v>44091</v>
      </c>
      <c r="AB42" s="344" t="s">
        <v>106</v>
      </c>
      <c r="AC42" s="478" t="s">
        <v>32</v>
      </c>
      <c r="AD42" s="15"/>
      <c r="AE42" s="15"/>
      <c r="AF42" s="15"/>
      <c r="AG42" s="15"/>
      <c r="AH42" s="15"/>
      <c r="AI42" s="15"/>
    </row>
    <row r="43" spans="1:35" ht="37.5" customHeight="1">
      <c r="A43" s="15"/>
      <c r="B43" s="479" t="s">
        <v>252</v>
      </c>
      <c r="C43" s="410">
        <v>44263</v>
      </c>
      <c r="D43" s="132" t="s">
        <v>1399</v>
      </c>
      <c r="E43" s="480" t="s">
        <v>971</v>
      </c>
      <c r="F43" s="406" t="s">
        <v>1183</v>
      </c>
      <c r="G43" s="406"/>
      <c r="H43" s="407" t="s">
        <v>1219</v>
      </c>
      <c r="I43" s="132" t="s">
        <v>52</v>
      </c>
      <c r="J43" s="146" t="s">
        <v>1099</v>
      </c>
      <c r="K43" s="146"/>
      <c r="L43" s="481" t="s">
        <v>1389</v>
      </c>
      <c r="M43" s="482" t="s">
        <v>1838</v>
      </c>
      <c r="N43" s="406" t="s">
        <v>1840</v>
      </c>
      <c r="O43" s="406"/>
      <c r="P43" s="407" t="s">
        <v>1843</v>
      </c>
      <c r="Q43" s="132" t="s">
        <v>263</v>
      </c>
      <c r="R43" s="483" t="s">
        <v>1845</v>
      </c>
      <c r="S43" s="132" t="s">
        <v>1395</v>
      </c>
      <c r="T43" s="132" t="s">
        <v>1401</v>
      </c>
      <c r="U43" s="132" t="s">
        <v>1400</v>
      </c>
      <c r="V43" s="132" t="s">
        <v>1401</v>
      </c>
      <c r="W43" s="408">
        <v>203.08</v>
      </c>
      <c r="X43" s="408">
        <v>18618.8</v>
      </c>
      <c r="Y43" s="484">
        <v>7780217</v>
      </c>
      <c r="Z43" s="485">
        <v>13557430</v>
      </c>
      <c r="AA43" s="626">
        <v>44352</v>
      </c>
      <c r="AB43" s="132" t="s">
        <v>387</v>
      </c>
      <c r="AC43" s="486" t="s">
        <v>1850</v>
      </c>
      <c r="AD43" s="15"/>
      <c r="AE43" s="15"/>
      <c r="AF43" s="15"/>
      <c r="AG43" s="15"/>
      <c r="AH43" s="15"/>
      <c r="AI43" s="15"/>
    </row>
    <row r="44" spans="1:35" ht="37.5" customHeight="1">
      <c r="A44" s="15"/>
      <c r="B44" s="472" t="s">
        <v>252</v>
      </c>
      <c r="C44" s="398">
        <v>44355</v>
      </c>
      <c r="D44" s="15" t="s">
        <v>1406</v>
      </c>
      <c r="E44" s="469" t="s">
        <v>971</v>
      </c>
      <c r="F44" s="336" t="s">
        <v>1183</v>
      </c>
      <c r="G44" s="336"/>
      <c r="H44" s="399" t="s">
        <v>1219</v>
      </c>
      <c r="I44" s="15" t="s">
        <v>52</v>
      </c>
      <c r="J44" s="242" t="s">
        <v>1099</v>
      </c>
      <c r="K44" s="242"/>
      <c r="L44" s="487" t="s">
        <v>1400</v>
      </c>
      <c r="M44" s="488" t="s">
        <v>1856</v>
      </c>
      <c r="N44" s="336" t="s">
        <v>1857</v>
      </c>
      <c r="O44" s="336"/>
      <c r="P44" s="399" t="s">
        <v>1858</v>
      </c>
      <c r="Q44" s="344" t="s">
        <v>764</v>
      </c>
      <c r="R44" s="489" t="s">
        <v>1860</v>
      </c>
      <c r="S44" s="70" t="s">
        <v>727</v>
      </c>
      <c r="T44" s="15" t="s">
        <v>1067</v>
      </c>
      <c r="U44" s="15" t="s">
        <v>1407</v>
      </c>
      <c r="V44" s="15" t="s">
        <v>1408</v>
      </c>
      <c r="W44" s="243">
        <v>56.78</v>
      </c>
      <c r="X44" s="243">
        <v>8731.07</v>
      </c>
      <c r="Y44" s="413">
        <v>2175304</v>
      </c>
      <c r="Z44" s="490">
        <v>3869736.36</v>
      </c>
      <c r="AA44" s="343">
        <v>44434</v>
      </c>
      <c r="AB44" s="344" t="s">
        <v>106</v>
      </c>
      <c r="AC44" s="478" t="s">
        <v>32</v>
      </c>
      <c r="AD44" s="15"/>
      <c r="AE44" s="15"/>
      <c r="AF44" s="15"/>
      <c r="AG44" s="15"/>
      <c r="AH44" s="15"/>
      <c r="AI44" s="15"/>
    </row>
    <row r="45" spans="1:35" ht="37.5" customHeight="1">
      <c r="A45" s="15"/>
      <c r="B45" s="472" t="s">
        <v>252</v>
      </c>
      <c r="C45" s="398">
        <v>44496</v>
      </c>
      <c r="D45" s="332" t="s">
        <v>1415</v>
      </c>
      <c r="E45" s="469" t="s">
        <v>971</v>
      </c>
      <c r="F45" s="336" t="s">
        <v>1183</v>
      </c>
      <c r="G45" s="336"/>
      <c r="H45" s="399" t="s">
        <v>1219</v>
      </c>
      <c r="I45" s="15" t="s">
        <v>52</v>
      </c>
      <c r="J45" s="242" t="s">
        <v>1099</v>
      </c>
      <c r="K45" s="242"/>
      <c r="L45" s="487" t="s">
        <v>1407</v>
      </c>
      <c r="M45" s="488" t="s">
        <v>1868</v>
      </c>
      <c r="N45" s="336" t="s">
        <v>1869</v>
      </c>
      <c r="O45" s="336"/>
      <c r="P45" s="399" t="s">
        <v>1871</v>
      </c>
      <c r="Q45" s="344" t="s">
        <v>41</v>
      </c>
      <c r="R45" s="489" t="s">
        <v>1873</v>
      </c>
      <c r="S45" s="70" t="s">
        <v>1411</v>
      </c>
      <c r="T45" s="15" t="s">
        <v>1110</v>
      </c>
      <c r="U45" s="15" t="s">
        <v>1416</v>
      </c>
      <c r="V45" s="15" t="s">
        <v>1417</v>
      </c>
      <c r="W45" s="243">
        <v>337.19</v>
      </c>
      <c r="X45" s="243">
        <v>21230.99</v>
      </c>
      <c r="Y45" s="413">
        <v>14795976</v>
      </c>
      <c r="Z45" s="490" t="s">
        <v>1419</v>
      </c>
      <c r="AA45" s="343">
        <v>44582</v>
      </c>
      <c r="AB45" s="344" t="s">
        <v>106</v>
      </c>
      <c r="AC45" s="478" t="s">
        <v>32</v>
      </c>
      <c r="AD45" s="15"/>
      <c r="AE45" s="15"/>
      <c r="AF45" s="15"/>
      <c r="AG45" s="15"/>
      <c r="AH45" s="15"/>
      <c r="AI45" s="15"/>
    </row>
    <row r="46" spans="1:35" ht="37.5" customHeight="1">
      <c r="A46" s="15"/>
      <c r="B46" s="472" t="s">
        <v>252</v>
      </c>
      <c r="C46" s="398">
        <v>44635</v>
      </c>
      <c r="D46" s="15" t="s">
        <v>1426</v>
      </c>
      <c r="E46" s="469" t="s">
        <v>971</v>
      </c>
      <c r="F46" s="336" t="s">
        <v>1183</v>
      </c>
      <c r="G46" s="336"/>
      <c r="H46" s="399" t="s">
        <v>1219</v>
      </c>
      <c r="I46" s="15" t="s">
        <v>52</v>
      </c>
      <c r="J46" s="242" t="s">
        <v>1099</v>
      </c>
      <c r="K46" s="242"/>
      <c r="L46" s="487" t="s">
        <v>1430</v>
      </c>
      <c r="M46" s="488" t="s">
        <v>1882</v>
      </c>
      <c r="N46" s="336" t="s">
        <v>1884</v>
      </c>
      <c r="O46" s="336"/>
      <c r="P46" s="399" t="s">
        <v>1885</v>
      </c>
      <c r="Q46" s="344" t="s">
        <v>263</v>
      </c>
      <c r="R46" s="489" t="s">
        <v>1886</v>
      </c>
      <c r="S46" s="70" t="s">
        <v>1418</v>
      </c>
      <c r="T46" s="15" t="s">
        <v>1074</v>
      </c>
      <c r="U46" s="15" t="s">
        <v>1430</v>
      </c>
      <c r="V46" s="15" t="s">
        <v>1434</v>
      </c>
      <c r="W46" s="243">
        <v>246.52</v>
      </c>
      <c r="X46" s="243">
        <v>16924.25</v>
      </c>
      <c r="Y46" s="15" t="s">
        <v>210</v>
      </c>
      <c r="Z46" s="15" t="s">
        <v>210</v>
      </c>
      <c r="AA46" s="343">
        <v>44761</v>
      </c>
      <c r="AB46" s="344" t="s">
        <v>106</v>
      </c>
      <c r="AC46" s="627" t="s">
        <v>1889</v>
      </c>
      <c r="AD46" s="15"/>
      <c r="AE46" s="628" t="s">
        <v>1889</v>
      </c>
      <c r="AF46" s="628" t="s">
        <v>1889</v>
      </c>
      <c r="AG46" s="628" t="s">
        <v>1889</v>
      </c>
      <c r="AH46" s="628" t="s">
        <v>1889</v>
      </c>
      <c r="AI46" s="15"/>
    </row>
    <row r="47" spans="1:35" ht="37.5" customHeight="1">
      <c r="A47" s="491"/>
      <c r="B47" s="629" t="s">
        <v>252</v>
      </c>
      <c r="C47" s="630">
        <v>44777</v>
      </c>
      <c r="D47" s="499" t="s">
        <v>1909</v>
      </c>
      <c r="E47" s="631" t="s">
        <v>971</v>
      </c>
      <c r="F47" s="632" t="s">
        <v>1183</v>
      </c>
      <c r="G47" s="632"/>
      <c r="H47" s="633" t="s">
        <v>1219</v>
      </c>
      <c r="I47" s="491" t="s">
        <v>52</v>
      </c>
      <c r="J47" s="414" t="s">
        <v>1099</v>
      </c>
      <c r="K47" s="414"/>
      <c r="L47" s="634" t="s">
        <v>1389</v>
      </c>
      <c r="M47" s="635" t="s">
        <v>1838</v>
      </c>
      <c r="N47" s="632" t="s">
        <v>1840</v>
      </c>
      <c r="O47" s="632"/>
      <c r="P47" s="633" t="s">
        <v>1843</v>
      </c>
      <c r="Q47" s="334" t="s">
        <v>263</v>
      </c>
      <c r="R47" s="636" t="s">
        <v>1845</v>
      </c>
      <c r="S47" s="637" t="s">
        <v>1919</v>
      </c>
      <c r="T47" s="491" t="s">
        <v>1417</v>
      </c>
      <c r="U47" s="15" t="s">
        <v>1400</v>
      </c>
      <c r="V47" s="15" t="s">
        <v>1401</v>
      </c>
      <c r="W47" s="415">
        <v>197.12</v>
      </c>
      <c r="X47" s="243">
        <v>18618.79</v>
      </c>
      <c r="Y47" s="15" t="s">
        <v>210</v>
      </c>
      <c r="Z47" s="490">
        <v>13160664.27</v>
      </c>
      <c r="AA47" s="343">
        <v>44951</v>
      </c>
      <c r="AB47" s="344" t="s">
        <v>106</v>
      </c>
      <c r="AC47" s="638" t="s">
        <v>1924</v>
      </c>
      <c r="AD47" s="15"/>
      <c r="AE47" s="628" t="s">
        <v>1889</v>
      </c>
      <c r="AF47" s="628" t="s">
        <v>1889</v>
      </c>
      <c r="AG47" s="628" t="s">
        <v>1889</v>
      </c>
      <c r="AH47" s="628" t="s">
        <v>1889</v>
      </c>
      <c r="AI47" s="15"/>
    </row>
    <row r="48" spans="1:35" ht="37.5" customHeight="1">
      <c r="A48" s="15"/>
      <c r="B48" s="639" t="s">
        <v>252</v>
      </c>
      <c r="C48" s="640">
        <v>44645</v>
      </c>
      <c r="D48" s="641" t="s">
        <v>655</v>
      </c>
      <c r="E48" s="642" t="s">
        <v>681</v>
      </c>
      <c r="F48" s="643" t="s">
        <v>633</v>
      </c>
      <c r="G48" s="643"/>
      <c r="H48" s="644" t="s">
        <v>682</v>
      </c>
      <c r="I48" s="641" t="s">
        <v>195</v>
      </c>
      <c r="J48" s="168" t="s">
        <v>657</v>
      </c>
      <c r="K48" s="168"/>
      <c r="L48" s="645" t="s">
        <v>640</v>
      </c>
      <c r="M48" s="646" t="s">
        <v>1942</v>
      </c>
      <c r="N48" s="643" t="s">
        <v>1944</v>
      </c>
      <c r="O48" s="643"/>
      <c r="P48" s="644" t="s">
        <v>1945</v>
      </c>
      <c r="Q48" s="648" t="s">
        <v>83</v>
      </c>
      <c r="R48" s="649" t="s">
        <v>1947</v>
      </c>
      <c r="S48" s="650" t="s">
        <v>646</v>
      </c>
      <c r="T48" s="651" t="s">
        <v>728</v>
      </c>
      <c r="U48" s="641" t="s">
        <v>659</v>
      </c>
      <c r="V48" s="652" t="s">
        <v>663</v>
      </c>
      <c r="W48" s="653">
        <v>6619.2</v>
      </c>
      <c r="X48" s="653">
        <v>3137.22</v>
      </c>
      <c r="Y48" s="654" t="s">
        <v>210</v>
      </c>
      <c r="Z48" s="655" t="s">
        <v>210</v>
      </c>
      <c r="AA48" s="656">
        <v>44791</v>
      </c>
      <c r="AB48" s="648" t="s">
        <v>106</v>
      </c>
      <c r="AC48" s="657"/>
      <c r="AD48" s="15"/>
      <c r="AE48" s="15"/>
      <c r="AF48" s="15"/>
      <c r="AG48" s="15"/>
      <c r="AH48" s="15"/>
      <c r="AI48" s="15"/>
    </row>
    <row r="49" spans="1:35" ht="37.5" customHeight="1">
      <c r="A49" s="218"/>
      <c r="B49" s="658" t="s">
        <v>252</v>
      </c>
      <c r="C49" s="241">
        <v>44645</v>
      </c>
      <c r="D49" s="107" t="s">
        <v>680</v>
      </c>
      <c r="E49" s="659" t="s">
        <v>681</v>
      </c>
      <c r="F49" s="269" t="s">
        <v>668</v>
      </c>
      <c r="G49" s="269"/>
      <c r="H49" s="562" t="s">
        <v>682</v>
      </c>
      <c r="I49" s="107" t="s">
        <v>195</v>
      </c>
      <c r="J49" s="130" t="s">
        <v>657</v>
      </c>
      <c r="K49" s="130"/>
      <c r="L49" s="660" t="s">
        <v>672</v>
      </c>
      <c r="M49" s="661" t="s">
        <v>1942</v>
      </c>
      <c r="N49" s="269" t="s">
        <v>1944</v>
      </c>
      <c r="O49" s="269"/>
      <c r="P49" s="562" t="s">
        <v>1945</v>
      </c>
      <c r="Q49" s="297" t="s">
        <v>83</v>
      </c>
      <c r="R49" s="662" t="s">
        <v>1947</v>
      </c>
      <c r="S49" s="296" t="s">
        <v>690</v>
      </c>
      <c r="T49" s="295" t="s">
        <v>1268</v>
      </c>
      <c r="U49" s="107" t="s">
        <v>687</v>
      </c>
      <c r="V49" s="295" t="s">
        <v>689</v>
      </c>
      <c r="W49" s="108">
        <v>2242.44</v>
      </c>
      <c r="X49" s="107">
        <v>2125.64</v>
      </c>
      <c r="Y49" s="107" t="s">
        <v>210</v>
      </c>
      <c r="Z49" s="107" t="s">
        <v>210</v>
      </c>
      <c r="AA49" s="101">
        <v>44791</v>
      </c>
      <c r="AB49" s="297" t="s">
        <v>106</v>
      </c>
      <c r="AC49" s="663"/>
      <c r="AD49" s="15"/>
      <c r="AE49" s="15"/>
      <c r="AF49" s="15"/>
      <c r="AG49" s="15"/>
      <c r="AH49" s="15"/>
      <c r="AI49" s="15"/>
    </row>
    <row r="50" spans="1:35" ht="37.5" customHeight="1">
      <c r="A50" s="218"/>
      <c r="B50" s="658" t="s">
        <v>252</v>
      </c>
      <c r="C50" s="241">
        <v>45117</v>
      </c>
      <c r="D50" s="107" t="s">
        <v>700</v>
      </c>
      <c r="E50" s="659" t="s">
        <v>681</v>
      </c>
      <c r="F50" s="269" t="s">
        <v>668</v>
      </c>
      <c r="G50" s="269"/>
      <c r="H50" s="562" t="s">
        <v>682</v>
      </c>
      <c r="I50" s="107" t="s">
        <v>195</v>
      </c>
      <c r="J50" s="130" t="s">
        <v>657</v>
      </c>
      <c r="K50" s="130"/>
      <c r="L50" s="660" t="s">
        <v>687</v>
      </c>
      <c r="M50" s="661" t="s">
        <v>1996</v>
      </c>
      <c r="N50" s="269" t="s">
        <v>1998</v>
      </c>
      <c r="O50" s="269"/>
      <c r="P50" s="562" t="s">
        <v>2000</v>
      </c>
      <c r="Q50" s="297" t="s">
        <v>183</v>
      </c>
      <c r="R50" s="662" t="s">
        <v>2001</v>
      </c>
      <c r="S50" s="296" t="s">
        <v>709</v>
      </c>
      <c r="T50" s="295" t="s">
        <v>1309</v>
      </c>
      <c r="U50" s="107" t="s">
        <v>798</v>
      </c>
      <c r="V50" s="295" t="s">
        <v>708</v>
      </c>
      <c r="W50" s="108">
        <v>2954.01</v>
      </c>
      <c r="X50" s="107" t="s">
        <v>210</v>
      </c>
      <c r="Y50" s="107" t="s">
        <v>210</v>
      </c>
      <c r="Z50" s="665">
        <v>223615.27</v>
      </c>
      <c r="AA50" s="101">
        <v>45205</v>
      </c>
      <c r="AB50" s="297" t="s">
        <v>106</v>
      </c>
      <c r="AC50" s="663"/>
      <c r="AD50" s="15"/>
      <c r="AE50" s="15"/>
      <c r="AF50" s="15"/>
      <c r="AG50" s="15"/>
      <c r="AH50" s="15"/>
      <c r="AI50" s="15"/>
    </row>
    <row r="51" spans="1:35" ht="37.5" customHeight="1">
      <c r="A51" s="218"/>
      <c r="B51" s="658" t="s">
        <v>252</v>
      </c>
      <c r="C51" s="129">
        <v>44873</v>
      </c>
      <c r="D51" s="107" t="s">
        <v>753</v>
      </c>
      <c r="E51" s="659" t="s">
        <v>681</v>
      </c>
      <c r="F51" s="269" t="s">
        <v>722</v>
      </c>
      <c r="G51" s="269"/>
      <c r="H51" s="562" t="s">
        <v>682</v>
      </c>
      <c r="I51" s="107" t="s">
        <v>195</v>
      </c>
      <c r="J51" s="130" t="s">
        <v>726</v>
      </c>
      <c r="K51" s="130"/>
      <c r="L51" s="660" t="s">
        <v>727</v>
      </c>
      <c r="M51" s="661" t="s">
        <v>2010</v>
      </c>
      <c r="N51" s="269" t="s">
        <v>2011</v>
      </c>
      <c r="O51" s="269"/>
      <c r="P51" s="562" t="s">
        <v>2012</v>
      </c>
      <c r="Q51" s="297" t="s">
        <v>764</v>
      </c>
      <c r="R51" s="662" t="s">
        <v>2013</v>
      </c>
      <c r="S51" s="296" t="s">
        <v>760</v>
      </c>
      <c r="T51" s="295" t="s">
        <v>1287</v>
      </c>
      <c r="U51" s="107" t="s">
        <v>757</v>
      </c>
      <c r="V51" s="295" t="s">
        <v>758</v>
      </c>
      <c r="W51" s="108">
        <v>2388.4</v>
      </c>
      <c r="X51" s="108">
        <v>13694.3</v>
      </c>
      <c r="Y51" s="107" t="s">
        <v>210</v>
      </c>
      <c r="Z51" s="107" t="s">
        <v>210</v>
      </c>
      <c r="AA51" s="101">
        <v>44995</v>
      </c>
      <c r="AB51" s="297" t="s">
        <v>106</v>
      </c>
      <c r="AC51" s="663"/>
      <c r="AD51" s="15"/>
      <c r="AE51" s="15"/>
      <c r="AF51" s="15"/>
      <c r="AG51" s="15"/>
      <c r="AH51" s="15"/>
      <c r="AI51" s="15"/>
    </row>
    <row r="52" spans="1:35" ht="37.5" customHeight="1">
      <c r="A52" s="218"/>
      <c r="B52" s="658" t="s">
        <v>252</v>
      </c>
      <c r="C52" s="129">
        <v>44873</v>
      </c>
      <c r="D52" s="107" t="s">
        <v>775</v>
      </c>
      <c r="E52" s="659" t="s">
        <v>681</v>
      </c>
      <c r="F52" s="269" t="s">
        <v>740</v>
      </c>
      <c r="G52" s="269"/>
      <c r="H52" s="562" t="s">
        <v>682</v>
      </c>
      <c r="I52" s="107" t="s">
        <v>195</v>
      </c>
      <c r="J52" s="130" t="s">
        <v>779</v>
      </c>
      <c r="K52" s="130"/>
      <c r="L52" s="660" t="s">
        <v>746</v>
      </c>
      <c r="M52" s="661" t="s">
        <v>2010</v>
      </c>
      <c r="N52" s="269" t="s">
        <v>2011</v>
      </c>
      <c r="O52" s="269"/>
      <c r="P52" s="562" t="s">
        <v>2012</v>
      </c>
      <c r="Q52" s="297" t="s">
        <v>764</v>
      </c>
      <c r="R52" s="662" t="s">
        <v>2013</v>
      </c>
      <c r="S52" s="296" t="s">
        <v>784</v>
      </c>
      <c r="T52" s="295" t="s">
        <v>1434</v>
      </c>
      <c r="U52" s="107" t="s">
        <v>2027</v>
      </c>
      <c r="V52" s="295" t="s">
        <v>782</v>
      </c>
      <c r="W52" s="108">
        <v>1959.3</v>
      </c>
      <c r="X52" s="108">
        <v>6204.87</v>
      </c>
      <c r="Y52" s="107" t="s">
        <v>210</v>
      </c>
      <c r="Z52" s="107" t="s">
        <v>210</v>
      </c>
      <c r="AA52" s="101">
        <v>44995</v>
      </c>
      <c r="AB52" s="297" t="s">
        <v>106</v>
      </c>
      <c r="AC52" s="663"/>
      <c r="AD52" s="15"/>
      <c r="AE52" s="15"/>
      <c r="AF52" s="15"/>
      <c r="AG52" s="15"/>
      <c r="AH52" s="15"/>
      <c r="AI52" s="15"/>
    </row>
    <row r="53" spans="1:35" ht="37.5" customHeight="1">
      <c r="A53" s="15"/>
      <c r="B53" s="190" t="s">
        <v>252</v>
      </c>
      <c r="C53" s="666">
        <v>45105</v>
      </c>
      <c r="D53" s="667" t="s">
        <v>793</v>
      </c>
      <c r="E53" s="668" t="s">
        <v>681</v>
      </c>
      <c r="F53" s="599" t="s">
        <v>740</v>
      </c>
      <c r="G53" s="599"/>
      <c r="H53" s="600" t="s">
        <v>682</v>
      </c>
      <c r="I53" s="669" t="s">
        <v>195</v>
      </c>
      <c r="J53" s="199" t="s">
        <v>779</v>
      </c>
      <c r="K53" s="199"/>
      <c r="L53" s="670" t="s">
        <v>2027</v>
      </c>
      <c r="M53" s="671" t="s">
        <v>1996</v>
      </c>
      <c r="N53" s="599" t="s">
        <v>1998</v>
      </c>
      <c r="O53" s="599"/>
      <c r="P53" s="600" t="s">
        <v>2000</v>
      </c>
      <c r="Q53" s="672" t="s">
        <v>183</v>
      </c>
      <c r="R53" s="673" t="s">
        <v>2001</v>
      </c>
      <c r="S53" s="674" t="s">
        <v>804</v>
      </c>
      <c r="T53" s="669" t="s">
        <v>1672</v>
      </c>
      <c r="U53" s="669" t="s">
        <v>798</v>
      </c>
      <c r="V53" s="521" t="s">
        <v>800</v>
      </c>
      <c r="W53" s="205">
        <v>510.3</v>
      </c>
      <c r="X53" s="205">
        <v>149.62</v>
      </c>
      <c r="Y53" s="675" t="s">
        <v>210</v>
      </c>
      <c r="Z53" s="676" t="s">
        <v>210</v>
      </c>
      <c r="AA53" s="677">
        <v>45198</v>
      </c>
      <c r="AB53" s="672" t="s">
        <v>106</v>
      </c>
      <c r="AC53" s="678"/>
      <c r="AD53" s="15"/>
      <c r="AE53" s="15"/>
      <c r="AF53" s="15"/>
      <c r="AG53" s="15"/>
      <c r="AH53" s="15"/>
      <c r="AI53" s="15"/>
    </row>
    <row r="54" spans="1:35" ht="54.75" customHeight="1">
      <c r="A54" s="15"/>
      <c r="B54" s="190" t="s">
        <v>252</v>
      </c>
      <c r="C54" s="666">
        <v>45415</v>
      </c>
      <c r="D54" s="667" t="s">
        <v>2059</v>
      </c>
      <c r="E54" s="668" t="s">
        <v>609</v>
      </c>
      <c r="F54" s="599" t="s">
        <v>809</v>
      </c>
      <c r="G54" s="599"/>
      <c r="H54" s="600" t="s">
        <v>682</v>
      </c>
      <c r="I54" s="669" t="s">
        <v>195</v>
      </c>
      <c r="J54" s="199" t="s">
        <v>811</v>
      </c>
      <c r="K54" s="199"/>
      <c r="L54" s="670" t="s">
        <v>812</v>
      </c>
      <c r="M54" s="671" t="s">
        <v>2061</v>
      </c>
      <c r="N54" s="599" t="s">
        <v>2062</v>
      </c>
      <c r="O54" s="599"/>
      <c r="P54" s="600" t="s">
        <v>2063</v>
      </c>
      <c r="Q54" s="672" t="s">
        <v>183</v>
      </c>
      <c r="R54" s="673" t="s">
        <v>2064</v>
      </c>
      <c r="S54" s="674" t="s">
        <v>829</v>
      </c>
      <c r="T54" s="669" t="s">
        <v>782</v>
      </c>
      <c r="U54" s="669" t="s">
        <v>824</v>
      </c>
      <c r="V54" s="521" t="s">
        <v>826</v>
      </c>
      <c r="W54" s="205"/>
      <c r="X54" s="205"/>
      <c r="Y54" s="675"/>
      <c r="Z54" s="676"/>
      <c r="AA54" s="677"/>
      <c r="AB54" s="679"/>
      <c r="AC54" s="678"/>
      <c r="AD54" s="15"/>
      <c r="AE54" s="15"/>
      <c r="AF54" s="15"/>
      <c r="AG54" s="15"/>
      <c r="AH54" s="15"/>
      <c r="AI54" s="15"/>
    </row>
    <row r="55" spans="1:35" ht="48.75" customHeight="1">
      <c r="A55" s="132"/>
      <c r="B55" s="680" t="s">
        <v>1322</v>
      </c>
      <c r="C55" s="681">
        <v>45344</v>
      </c>
      <c r="D55" s="682" t="s">
        <v>2075</v>
      </c>
      <c r="E55" s="684" t="s">
        <v>1663</v>
      </c>
      <c r="F55" s="685" t="s">
        <v>1664</v>
      </c>
      <c r="G55" s="685" t="s">
        <v>1739</v>
      </c>
      <c r="H55" s="686" t="s">
        <v>2081</v>
      </c>
      <c r="I55" s="682" t="s">
        <v>2082</v>
      </c>
      <c r="J55" s="687" t="s">
        <v>2085</v>
      </c>
      <c r="K55" s="687"/>
      <c r="L55" s="688" t="s">
        <v>1295</v>
      </c>
      <c r="M55" s="689" t="s">
        <v>2089</v>
      </c>
      <c r="N55" s="685" t="s">
        <v>2091</v>
      </c>
      <c r="O55" s="685" t="s">
        <v>2092</v>
      </c>
      <c r="P55" s="686" t="s">
        <v>2093</v>
      </c>
      <c r="Q55" s="682" t="s">
        <v>2094</v>
      </c>
      <c r="R55" s="690" t="s">
        <v>2095</v>
      </c>
      <c r="S55" s="682" t="s">
        <v>32</v>
      </c>
      <c r="T55" s="682" t="s">
        <v>32</v>
      </c>
      <c r="U55" s="682" t="s">
        <v>32</v>
      </c>
      <c r="V55" s="691" t="s">
        <v>32</v>
      </c>
      <c r="W55" s="692" t="s">
        <v>32</v>
      </c>
      <c r="X55" s="692" t="s">
        <v>32</v>
      </c>
      <c r="Y55" s="693" t="s">
        <v>32</v>
      </c>
      <c r="Z55" s="694" t="s">
        <v>32</v>
      </c>
      <c r="AA55" s="695">
        <v>45362</v>
      </c>
      <c r="AB55" s="682" t="s">
        <v>2103</v>
      </c>
      <c r="AC55" s="696" t="s">
        <v>2105</v>
      </c>
      <c r="AD55" s="132"/>
      <c r="AE55" s="132"/>
      <c r="AF55" s="132"/>
      <c r="AG55" s="132"/>
      <c r="AH55" s="132"/>
      <c r="AI55" s="132"/>
    </row>
    <row r="56" spans="1:35" ht="37.5" customHeight="1">
      <c r="A56" s="15"/>
      <c r="B56" s="697" t="s">
        <v>261</v>
      </c>
      <c r="C56" s="698">
        <v>45601</v>
      </c>
      <c r="D56" s="667" t="s">
        <v>1737</v>
      </c>
      <c r="E56" s="668" t="s">
        <v>1663</v>
      </c>
      <c r="F56" s="599" t="s">
        <v>1664</v>
      </c>
      <c r="G56" s="599" t="s">
        <v>1739</v>
      </c>
      <c r="H56" s="600" t="s">
        <v>2113</v>
      </c>
      <c r="I56" s="667" t="s">
        <v>163</v>
      </c>
      <c r="J56" s="199" t="s">
        <v>1690</v>
      </c>
      <c r="K56" s="199"/>
      <c r="L56" s="670" t="s">
        <v>1692</v>
      </c>
      <c r="M56" s="671" t="s">
        <v>2116</v>
      </c>
      <c r="N56" s="599" t="s">
        <v>2117</v>
      </c>
      <c r="O56" s="599" t="s">
        <v>2118</v>
      </c>
      <c r="P56" s="600" t="s">
        <v>2119</v>
      </c>
      <c r="Q56" s="672" t="s">
        <v>41</v>
      </c>
      <c r="R56" s="700" t="s">
        <v>2121</v>
      </c>
      <c r="S56" s="702" t="s">
        <v>1744</v>
      </c>
      <c r="T56" s="667" t="s">
        <v>869</v>
      </c>
      <c r="U56" s="667" t="s">
        <v>1743</v>
      </c>
      <c r="V56" s="704" t="s">
        <v>1378</v>
      </c>
      <c r="W56" s="205">
        <v>2047.52</v>
      </c>
      <c r="X56" s="205">
        <v>16452.34</v>
      </c>
      <c r="Y56" s="705" t="s">
        <v>32</v>
      </c>
      <c r="Z56" s="706" t="s">
        <v>32</v>
      </c>
      <c r="AA56" s="677">
        <v>45748</v>
      </c>
      <c r="AB56" s="672" t="s">
        <v>106</v>
      </c>
      <c r="AC56" s="678"/>
      <c r="AD56" s="15"/>
      <c r="AE56" s="15"/>
      <c r="AF56" s="15"/>
      <c r="AG56" s="15"/>
      <c r="AH56" s="15"/>
      <c r="AI56" s="15"/>
    </row>
    <row r="57" spans="1:35" ht="57.75" customHeight="1">
      <c r="A57" s="344"/>
      <c r="B57" s="707" t="s">
        <v>261</v>
      </c>
      <c r="C57" s="398">
        <v>45784</v>
      </c>
      <c r="D57" s="344" t="s">
        <v>1751</v>
      </c>
      <c r="E57" s="335" t="s">
        <v>1738</v>
      </c>
      <c r="F57" s="336" t="s">
        <v>1664</v>
      </c>
      <c r="G57" s="336" t="s">
        <v>2130</v>
      </c>
      <c r="H57" s="399" t="s">
        <v>2113</v>
      </c>
      <c r="I57" s="344" t="s">
        <v>163</v>
      </c>
      <c r="J57" s="242" t="s">
        <v>1690</v>
      </c>
      <c r="K57" s="242" t="s">
        <v>2133</v>
      </c>
      <c r="L57" s="344" t="s">
        <v>1743</v>
      </c>
      <c r="M57" s="708" t="s">
        <v>2134</v>
      </c>
      <c r="N57" s="336" t="s">
        <v>2135</v>
      </c>
      <c r="O57" s="336" t="s">
        <v>2137</v>
      </c>
      <c r="P57" s="399" t="s">
        <v>2139</v>
      </c>
      <c r="Q57" s="344" t="s">
        <v>148</v>
      </c>
      <c r="R57" s="242" t="s">
        <v>2140</v>
      </c>
      <c r="S57" s="344" t="s">
        <v>1754</v>
      </c>
      <c r="T57" s="344" t="s">
        <v>884</v>
      </c>
      <c r="U57" s="344" t="s">
        <v>1753</v>
      </c>
      <c r="V57" s="344" t="s">
        <v>1626</v>
      </c>
      <c r="W57" s="243">
        <v>2607.25</v>
      </c>
      <c r="X57" s="243">
        <v>6723.43</v>
      </c>
      <c r="Y57" s="710" t="s">
        <v>32</v>
      </c>
      <c r="Z57" s="711" t="s">
        <v>32</v>
      </c>
      <c r="AA57" s="712"/>
      <c r="AB57" s="713" t="s">
        <v>106</v>
      </c>
      <c r="AC57" s="478"/>
      <c r="AD57" s="344"/>
      <c r="AE57" s="344"/>
      <c r="AF57" s="344"/>
      <c r="AG57" s="344"/>
      <c r="AH57" s="344"/>
      <c r="AI57" s="344"/>
    </row>
    <row r="58" spans="1:35" ht="57.75" customHeight="1">
      <c r="A58" s="344"/>
      <c r="B58" s="714" t="s">
        <v>1322</v>
      </c>
      <c r="C58" s="186">
        <v>45387</v>
      </c>
      <c r="D58" s="715" t="s">
        <v>1705</v>
      </c>
      <c r="E58" s="716" t="s">
        <v>1663</v>
      </c>
      <c r="F58" s="717" t="s">
        <v>1664</v>
      </c>
      <c r="G58" s="717" t="s">
        <v>1739</v>
      </c>
      <c r="H58" s="718" t="s">
        <v>2081</v>
      </c>
      <c r="I58" s="715" t="s">
        <v>2082</v>
      </c>
      <c r="J58" s="109" t="s">
        <v>2085</v>
      </c>
      <c r="K58" s="109"/>
      <c r="L58" s="720" t="s">
        <v>1699</v>
      </c>
      <c r="M58" s="721" t="s">
        <v>2089</v>
      </c>
      <c r="N58" s="717" t="s">
        <v>2091</v>
      </c>
      <c r="O58" s="717" t="s">
        <v>2092</v>
      </c>
      <c r="P58" s="718" t="s">
        <v>2093</v>
      </c>
      <c r="Q58" s="715" t="s">
        <v>2094</v>
      </c>
      <c r="R58" s="722" t="s">
        <v>2095</v>
      </c>
      <c r="S58" s="715" t="s">
        <v>2164</v>
      </c>
      <c r="T58" s="715" t="s">
        <v>1729</v>
      </c>
      <c r="U58" s="715" t="s">
        <v>2165</v>
      </c>
      <c r="V58" s="344" t="s">
        <v>1729</v>
      </c>
      <c r="W58" s="182">
        <v>212.99</v>
      </c>
      <c r="X58" s="182" t="s">
        <v>32</v>
      </c>
      <c r="Y58" s="723" t="s">
        <v>32</v>
      </c>
      <c r="Z58" s="724" t="s">
        <v>32</v>
      </c>
      <c r="AA58" s="725">
        <v>45552</v>
      </c>
      <c r="AB58" s="715" t="s">
        <v>106</v>
      </c>
      <c r="AC58" s="727"/>
      <c r="AD58" s="344"/>
      <c r="AE58" s="344"/>
      <c r="AF58" s="344"/>
      <c r="AG58" s="344"/>
      <c r="AH58" s="344"/>
      <c r="AI58" s="344"/>
    </row>
    <row r="59" spans="1:35" ht="48.75" customHeight="1">
      <c r="A59" s="132"/>
      <c r="B59" s="680" t="s">
        <v>252</v>
      </c>
      <c r="C59" s="681">
        <v>45714</v>
      </c>
      <c r="D59" s="682" t="s">
        <v>2170</v>
      </c>
      <c r="E59" s="684" t="s">
        <v>609</v>
      </c>
      <c r="F59" s="685" t="s">
        <v>842</v>
      </c>
      <c r="G59" s="685"/>
      <c r="H59" s="686" t="s">
        <v>2172</v>
      </c>
      <c r="I59" s="682" t="s">
        <v>195</v>
      </c>
      <c r="J59" s="687" t="s">
        <v>850</v>
      </c>
      <c r="K59" s="687"/>
      <c r="L59" s="688" t="s">
        <v>866</v>
      </c>
      <c r="M59" s="689" t="s">
        <v>2175</v>
      </c>
      <c r="N59" s="685" t="s">
        <v>2177</v>
      </c>
      <c r="O59" s="685"/>
      <c r="P59" s="686" t="s">
        <v>2178</v>
      </c>
      <c r="Q59" s="682" t="s">
        <v>263</v>
      </c>
      <c r="R59" s="690" t="s">
        <v>2179</v>
      </c>
      <c r="S59" s="682"/>
      <c r="T59" s="682"/>
      <c r="U59" s="682"/>
      <c r="V59" s="691"/>
      <c r="W59" s="692"/>
      <c r="X59" s="692"/>
      <c r="Y59" s="693"/>
      <c r="Z59" s="694"/>
      <c r="AA59" s="695">
        <v>45782</v>
      </c>
      <c r="AB59" s="682" t="s">
        <v>34</v>
      </c>
      <c r="AC59" s="696" t="s">
        <v>2181</v>
      </c>
      <c r="AD59" s="132"/>
      <c r="AE59" s="132"/>
      <c r="AF59" s="132"/>
      <c r="AG59" s="132"/>
      <c r="AH59" s="132"/>
      <c r="AI59" s="132"/>
    </row>
    <row r="60" spans="1:35" ht="57.75" customHeight="1">
      <c r="A60" s="344"/>
      <c r="B60" s="714" t="s">
        <v>252</v>
      </c>
      <c r="C60" s="186">
        <v>45777</v>
      </c>
      <c r="D60" s="715" t="s">
        <v>876</v>
      </c>
      <c r="E60" s="716" t="s">
        <v>609</v>
      </c>
      <c r="F60" s="717" t="s">
        <v>842</v>
      </c>
      <c r="G60" s="717"/>
      <c r="H60" s="718" t="s">
        <v>2172</v>
      </c>
      <c r="I60" s="715" t="s">
        <v>195</v>
      </c>
      <c r="J60" s="109" t="s">
        <v>850</v>
      </c>
      <c r="K60" s="109" t="s">
        <v>2185</v>
      </c>
      <c r="L60" s="720" t="s">
        <v>866</v>
      </c>
      <c r="M60" s="721" t="s">
        <v>2186</v>
      </c>
      <c r="N60" s="717" t="s">
        <v>2187</v>
      </c>
      <c r="O60" s="717"/>
      <c r="P60" s="718" t="s">
        <v>2188</v>
      </c>
      <c r="Q60" s="715" t="s">
        <v>382</v>
      </c>
      <c r="R60" s="722" t="s">
        <v>2189</v>
      </c>
      <c r="S60" s="715" t="s">
        <v>885</v>
      </c>
      <c r="T60" s="715" t="s">
        <v>897</v>
      </c>
      <c r="U60" s="715" t="s">
        <v>883</v>
      </c>
      <c r="V60" s="344" t="s">
        <v>884</v>
      </c>
      <c r="W60" s="182">
        <v>131.6</v>
      </c>
      <c r="X60" s="182">
        <v>2471.34</v>
      </c>
      <c r="Y60" s="723">
        <v>870092.64</v>
      </c>
      <c r="Z60" s="724">
        <v>1191902.57</v>
      </c>
      <c r="AA60" s="725">
        <v>45905</v>
      </c>
      <c r="AB60" s="715" t="s">
        <v>106</v>
      </c>
      <c r="AC60" s="727"/>
      <c r="AD60" s="344"/>
      <c r="AE60" s="344"/>
      <c r="AF60" s="344"/>
      <c r="AG60" s="344"/>
      <c r="AH60" s="344"/>
      <c r="AI60" s="344"/>
    </row>
    <row r="61" spans="1:35" ht="37.5" customHeight="1">
      <c r="A61" s="15"/>
      <c r="B61" s="734" t="s">
        <v>252</v>
      </c>
      <c r="C61" s="174">
        <v>45343</v>
      </c>
      <c r="D61" s="735" t="s">
        <v>2197</v>
      </c>
      <c r="E61" s="462" t="s">
        <v>1866</v>
      </c>
      <c r="F61" s="451" t="s">
        <v>2201</v>
      </c>
      <c r="G61" s="451"/>
      <c r="H61" s="428" t="s">
        <v>2203</v>
      </c>
      <c r="I61" s="735" t="s">
        <v>195</v>
      </c>
      <c r="J61" s="429" t="s">
        <v>2205</v>
      </c>
      <c r="K61" s="429"/>
      <c r="L61" s="500" t="s">
        <v>2206</v>
      </c>
      <c r="M61" s="736" t="s">
        <v>2207</v>
      </c>
      <c r="N61" s="451" t="s">
        <v>2209</v>
      </c>
      <c r="O61" s="451"/>
      <c r="P61" s="428" t="s">
        <v>2210</v>
      </c>
      <c r="Q61" s="500" t="s">
        <v>195</v>
      </c>
      <c r="R61" s="169" t="s">
        <v>2211</v>
      </c>
      <c r="S61" s="737" t="s">
        <v>2215</v>
      </c>
      <c r="T61" s="738" t="s">
        <v>2217</v>
      </c>
      <c r="U61" s="735" t="s">
        <v>2220</v>
      </c>
      <c r="V61" s="739" t="s">
        <v>2217</v>
      </c>
      <c r="W61" s="172">
        <v>1000</v>
      </c>
      <c r="X61" s="172">
        <v>981.41</v>
      </c>
      <c r="Y61" s="463"/>
      <c r="Z61" s="464"/>
      <c r="AA61" s="504"/>
      <c r="AB61" s="740"/>
      <c r="AC61" s="505"/>
      <c r="AD61" s="15"/>
      <c r="AE61" s="15"/>
      <c r="AF61" s="15"/>
      <c r="AG61" s="15"/>
      <c r="AH61" s="15"/>
      <c r="AI61" s="15"/>
    </row>
    <row r="62" spans="1:35" ht="37.5" customHeight="1">
      <c r="A62" s="218"/>
      <c r="B62" s="472" t="s">
        <v>252</v>
      </c>
      <c r="C62" s="398">
        <v>45397</v>
      </c>
      <c r="D62" s="332" t="s">
        <v>2234</v>
      </c>
      <c r="E62" s="335" t="s">
        <v>2235</v>
      </c>
      <c r="F62" s="336" t="s">
        <v>2236</v>
      </c>
      <c r="G62" s="336"/>
      <c r="H62" s="399" t="s">
        <v>2237</v>
      </c>
      <c r="I62" s="332" t="s">
        <v>195</v>
      </c>
      <c r="J62" s="741" t="s">
        <v>2205</v>
      </c>
      <c r="K62" s="741"/>
      <c r="L62" s="344" t="s">
        <v>2241</v>
      </c>
      <c r="M62" s="742" t="s">
        <v>2207</v>
      </c>
      <c r="N62" s="336" t="s">
        <v>2209</v>
      </c>
      <c r="O62" s="336"/>
      <c r="P62" s="399" t="s">
        <v>2210</v>
      </c>
      <c r="Q62" s="344" t="s">
        <v>195</v>
      </c>
      <c r="R62" s="113" t="s">
        <v>2211</v>
      </c>
      <c r="S62" s="743" t="s">
        <v>2248</v>
      </c>
      <c r="T62" s="738" t="s">
        <v>2250</v>
      </c>
      <c r="U62" s="332" t="s">
        <v>2251</v>
      </c>
      <c r="V62" s="744" t="s">
        <v>2250</v>
      </c>
      <c r="W62" s="339">
        <v>391.23</v>
      </c>
      <c r="X62" s="332">
        <v>387.76</v>
      </c>
      <c r="Y62" s="15"/>
      <c r="Z62" s="15"/>
      <c r="AA62" s="10"/>
      <c r="AB62" s="713"/>
      <c r="AC62" s="478"/>
      <c r="AD62" s="15"/>
      <c r="AE62" s="15"/>
      <c r="AF62" s="15"/>
      <c r="AG62" s="15"/>
      <c r="AH62" s="15"/>
      <c r="AI62" s="15"/>
    </row>
    <row r="63" spans="1:35" ht="37.5" customHeight="1">
      <c r="A63" s="15"/>
      <c r="B63" s="472" t="s">
        <v>252</v>
      </c>
      <c r="C63" s="398">
        <v>45397</v>
      </c>
      <c r="D63" s="332" t="s">
        <v>2253</v>
      </c>
      <c r="E63" s="335" t="s">
        <v>2254</v>
      </c>
      <c r="F63" s="336" t="s">
        <v>2255</v>
      </c>
      <c r="G63" s="336"/>
      <c r="H63" s="399" t="s">
        <v>2256</v>
      </c>
      <c r="I63" s="15" t="s">
        <v>195</v>
      </c>
      <c r="J63" s="741" t="s">
        <v>2205</v>
      </c>
      <c r="K63" s="741"/>
      <c r="L63" s="344"/>
      <c r="M63" s="742" t="s">
        <v>2207</v>
      </c>
      <c r="N63" s="336" t="s">
        <v>2257</v>
      </c>
      <c r="O63" s="336"/>
      <c r="P63" s="399" t="s">
        <v>2210</v>
      </c>
      <c r="Q63" s="344" t="s">
        <v>195</v>
      </c>
      <c r="R63" s="113" t="s">
        <v>2211</v>
      </c>
      <c r="S63" s="583"/>
      <c r="T63" s="578"/>
      <c r="U63" s="15"/>
      <c r="V63" s="745"/>
      <c r="W63" s="243"/>
      <c r="X63" s="243"/>
      <c r="Y63" s="413"/>
      <c r="Z63" s="490"/>
      <c r="AA63" s="343"/>
      <c r="AB63" s="713"/>
      <c r="AC63" s="478"/>
      <c r="AD63" s="15"/>
      <c r="AE63" s="15"/>
      <c r="AF63" s="15"/>
      <c r="AG63" s="15"/>
      <c r="AH63" s="15"/>
      <c r="AI63" s="15"/>
    </row>
    <row r="64" spans="1:35" ht="37.5" customHeight="1">
      <c r="A64" s="325"/>
      <c r="B64" s="472" t="s">
        <v>252</v>
      </c>
      <c r="C64" s="398">
        <v>45397</v>
      </c>
      <c r="D64" s="15" t="s">
        <v>2267</v>
      </c>
      <c r="E64" s="335" t="s">
        <v>2268</v>
      </c>
      <c r="F64" s="336" t="s">
        <v>2270</v>
      </c>
      <c r="G64" s="336"/>
      <c r="H64" s="399" t="s">
        <v>2271</v>
      </c>
      <c r="I64" s="15" t="s">
        <v>195</v>
      </c>
      <c r="J64" s="242" t="s">
        <v>2205</v>
      </c>
      <c r="K64" s="242"/>
      <c r="L64" s="344"/>
      <c r="M64" s="742" t="s">
        <v>2207</v>
      </c>
      <c r="N64" s="336" t="s">
        <v>2272</v>
      </c>
      <c r="O64" s="336"/>
      <c r="P64" s="399" t="s">
        <v>2210</v>
      </c>
      <c r="Q64" s="344" t="s">
        <v>195</v>
      </c>
      <c r="R64" s="113" t="s">
        <v>2211</v>
      </c>
      <c r="S64" s="583"/>
      <c r="T64" s="578"/>
      <c r="U64" s="15"/>
      <c r="V64" s="578"/>
      <c r="W64" s="413"/>
      <c r="X64" s="15"/>
      <c r="Y64" s="15"/>
      <c r="Z64" s="15"/>
      <c r="AA64" s="10"/>
      <c r="AB64" s="713"/>
      <c r="AC64" s="478"/>
      <c r="AD64" s="325"/>
      <c r="AE64" s="325"/>
      <c r="AF64" s="325"/>
      <c r="AG64" s="325"/>
      <c r="AH64" s="325"/>
      <c r="AI64" s="325"/>
    </row>
    <row r="65" spans="1:35" ht="37.5" customHeight="1">
      <c r="A65" s="15"/>
      <c r="B65" s="746" t="s">
        <v>252</v>
      </c>
      <c r="C65" s="508">
        <v>45397</v>
      </c>
      <c r="D65" s="704" t="s">
        <v>2275</v>
      </c>
      <c r="E65" s="450" t="s">
        <v>2278</v>
      </c>
      <c r="F65" s="452" t="s">
        <v>2279</v>
      </c>
      <c r="G65" s="452"/>
      <c r="H65" s="454" t="s">
        <v>2281</v>
      </c>
      <c r="I65" s="521" t="s">
        <v>195</v>
      </c>
      <c r="J65" s="456" t="s">
        <v>2205</v>
      </c>
      <c r="K65" s="456"/>
      <c r="L65" s="747"/>
      <c r="M65" s="748" t="s">
        <v>2207</v>
      </c>
      <c r="N65" s="452" t="s">
        <v>2272</v>
      </c>
      <c r="O65" s="452"/>
      <c r="P65" s="454" t="s">
        <v>2210</v>
      </c>
      <c r="Q65" s="747" t="s">
        <v>195</v>
      </c>
      <c r="R65" s="510" t="s">
        <v>2211</v>
      </c>
      <c r="S65" s="749" t="s">
        <v>2285</v>
      </c>
      <c r="T65" s="750" t="s">
        <v>2286</v>
      </c>
      <c r="U65" s="704" t="s">
        <v>2288</v>
      </c>
      <c r="V65" s="750" t="s">
        <v>2286</v>
      </c>
      <c r="W65" s="751">
        <v>650</v>
      </c>
      <c r="X65" s="704">
        <v>505.48</v>
      </c>
      <c r="Y65" s="521"/>
      <c r="Z65" s="521"/>
      <c r="AA65" s="752"/>
      <c r="AB65" s="753"/>
      <c r="AC65" s="754"/>
      <c r="AD65" s="15"/>
      <c r="AE65" s="15"/>
      <c r="AF65" s="15"/>
      <c r="AG65" s="15"/>
      <c r="AH65" s="15"/>
      <c r="AI65" s="15"/>
    </row>
    <row r="66" spans="1:35" ht="15.75" customHeight="1">
      <c r="A66" s="30"/>
      <c r="B66" s="30"/>
      <c r="C66" s="30"/>
      <c r="D66" s="30"/>
      <c r="E66" s="30"/>
      <c r="F66" s="30"/>
      <c r="G66" s="30"/>
      <c r="H66" s="30"/>
      <c r="I66" s="30"/>
      <c r="J66" s="30"/>
      <c r="K66" s="30"/>
      <c r="L66" s="30"/>
      <c r="M66" s="416"/>
      <c r="N66" s="417"/>
      <c r="O66" s="417"/>
      <c r="P66" s="30"/>
      <c r="Q66" s="30"/>
      <c r="R66" s="30"/>
      <c r="S66" s="30"/>
      <c r="T66" s="755" t="s">
        <v>2292</v>
      </c>
      <c r="U66" s="30"/>
      <c r="V66" s="30"/>
      <c r="W66" s="418"/>
      <c r="X66" s="418"/>
      <c r="Y66" s="418"/>
      <c r="Z66" s="419"/>
      <c r="AA66" s="10"/>
      <c r="AB66" s="30"/>
      <c r="AC66" s="30"/>
      <c r="AD66" s="30"/>
      <c r="AE66" s="30"/>
      <c r="AF66" s="30"/>
      <c r="AG66" s="30"/>
      <c r="AH66" s="30"/>
      <c r="AI66" s="30"/>
    </row>
    <row r="67" spans="1:35" ht="15.75" customHeight="1">
      <c r="A67" s="30"/>
      <c r="B67" s="30"/>
      <c r="C67" s="30"/>
      <c r="D67" s="30"/>
      <c r="E67" s="30"/>
      <c r="F67" s="30"/>
      <c r="G67" s="30"/>
      <c r="H67" s="30"/>
      <c r="I67" s="30"/>
      <c r="J67" s="30"/>
      <c r="K67" s="30"/>
      <c r="L67" s="30"/>
      <c r="M67" s="416"/>
      <c r="N67" s="417"/>
      <c r="O67" s="417"/>
      <c r="P67" s="30"/>
      <c r="Q67" s="30"/>
      <c r="R67" s="30"/>
      <c r="S67" s="30"/>
      <c r="T67" s="756"/>
      <c r="U67" s="30"/>
      <c r="V67" s="30"/>
      <c r="W67" s="418"/>
      <c r="X67" s="418"/>
      <c r="Y67" s="418"/>
      <c r="Z67" s="419"/>
      <c r="AA67" s="10"/>
      <c r="AB67" s="30"/>
      <c r="AC67" s="30"/>
      <c r="AD67" s="30"/>
      <c r="AE67" s="30"/>
      <c r="AF67" s="30"/>
      <c r="AG67" s="30"/>
      <c r="AH67" s="30"/>
      <c r="AI67" s="30"/>
    </row>
    <row r="68" spans="1:35" ht="15.75" customHeight="1">
      <c r="A68" s="30"/>
      <c r="B68" s="30"/>
      <c r="C68" s="30"/>
      <c r="D68" s="30"/>
      <c r="E68" s="30"/>
      <c r="F68" s="30"/>
      <c r="G68" s="30"/>
      <c r="H68" s="30"/>
      <c r="I68" s="30"/>
      <c r="J68" s="30"/>
      <c r="K68" s="30"/>
      <c r="L68" s="30"/>
      <c r="M68" s="416"/>
      <c r="N68" s="417"/>
      <c r="O68" s="417"/>
      <c r="P68" s="30"/>
      <c r="Q68" s="30"/>
      <c r="R68" s="30"/>
      <c r="S68" s="30"/>
      <c r="T68" s="30"/>
      <c r="U68" s="30"/>
      <c r="V68" s="30"/>
      <c r="W68" s="418"/>
      <c r="X68" s="418"/>
      <c r="Y68" s="418"/>
      <c r="Z68" s="419"/>
      <c r="AA68" s="10"/>
      <c r="AB68" s="30"/>
      <c r="AC68" s="30"/>
      <c r="AD68" s="30"/>
      <c r="AE68" s="30"/>
      <c r="AF68" s="30"/>
      <c r="AG68" s="30"/>
      <c r="AH68" s="30"/>
      <c r="AI68" s="30"/>
    </row>
    <row r="69" spans="1:35" ht="15.75" customHeight="1">
      <c r="A69" s="30"/>
      <c r="B69" s="30"/>
      <c r="C69" s="30"/>
      <c r="D69" s="30"/>
      <c r="E69" s="30"/>
      <c r="F69" s="30"/>
      <c r="G69" s="30"/>
      <c r="H69" s="30"/>
      <c r="I69" s="30"/>
      <c r="J69" s="30"/>
      <c r="K69" s="30"/>
      <c r="L69" s="30"/>
      <c r="M69" s="416"/>
      <c r="N69" s="417"/>
      <c r="O69" s="417"/>
      <c r="P69" s="30"/>
      <c r="Q69" s="30"/>
      <c r="R69" s="30"/>
      <c r="S69" s="30"/>
      <c r="T69" s="30"/>
      <c r="U69" s="30"/>
      <c r="V69" s="30"/>
      <c r="W69" s="418"/>
      <c r="X69" s="418"/>
      <c r="Y69" s="418"/>
      <c r="Z69" s="419"/>
      <c r="AA69" s="10"/>
      <c r="AB69" s="30"/>
      <c r="AC69" s="30"/>
      <c r="AD69" s="30"/>
      <c r="AE69" s="30"/>
      <c r="AF69" s="30"/>
      <c r="AG69" s="30"/>
      <c r="AH69" s="30"/>
      <c r="AI69" s="30"/>
    </row>
    <row r="70" spans="1:35" ht="15.75" customHeight="1">
      <c r="A70" s="30"/>
      <c r="B70" s="30"/>
      <c r="C70" s="30"/>
      <c r="D70" s="30"/>
      <c r="E70" s="30"/>
      <c r="F70" s="30"/>
      <c r="G70" s="30"/>
      <c r="H70" s="30"/>
      <c r="I70" s="30"/>
      <c r="J70" s="30"/>
      <c r="K70" s="30"/>
      <c r="L70" s="30"/>
      <c r="M70" s="416"/>
      <c r="N70" s="417"/>
      <c r="O70" s="417"/>
      <c r="P70" s="30"/>
      <c r="Q70" s="30"/>
      <c r="R70" s="30"/>
      <c r="S70" s="30"/>
      <c r="T70" s="30"/>
      <c r="U70" s="30"/>
      <c r="V70" s="30"/>
      <c r="W70" s="418"/>
      <c r="X70" s="418"/>
      <c r="Y70" s="418"/>
      <c r="Z70" s="419"/>
      <c r="AA70" s="10"/>
      <c r="AB70" s="30"/>
      <c r="AC70" s="30"/>
      <c r="AD70" s="30"/>
      <c r="AE70" s="30"/>
      <c r="AF70" s="30"/>
      <c r="AG70" s="30"/>
      <c r="AH70" s="30"/>
      <c r="AI70" s="30"/>
    </row>
    <row r="71" spans="1:35" ht="15.75" customHeight="1">
      <c r="A71" s="30"/>
      <c r="B71" s="30"/>
      <c r="C71" s="30"/>
      <c r="D71" s="30"/>
      <c r="E71" s="30"/>
      <c r="F71" s="30"/>
      <c r="G71" s="30"/>
      <c r="H71" s="30"/>
      <c r="I71" s="30"/>
      <c r="J71" s="30"/>
      <c r="K71" s="30"/>
      <c r="L71" s="30"/>
      <c r="M71" s="416"/>
      <c r="N71" s="417"/>
      <c r="O71" s="417"/>
      <c r="P71" s="30"/>
      <c r="Q71" s="30"/>
      <c r="R71" s="30"/>
      <c r="S71" s="30"/>
      <c r="T71" s="30"/>
      <c r="U71" s="30"/>
      <c r="V71" s="30"/>
      <c r="W71" s="418"/>
      <c r="X71" s="418"/>
      <c r="Y71" s="418"/>
      <c r="Z71" s="419"/>
      <c r="AA71" s="10"/>
      <c r="AB71" s="30"/>
      <c r="AC71" s="30"/>
      <c r="AD71" s="30"/>
      <c r="AE71" s="30"/>
      <c r="AF71" s="30"/>
      <c r="AG71" s="30"/>
      <c r="AH71" s="30"/>
      <c r="AI71" s="30"/>
    </row>
    <row r="72" spans="1:35" ht="15.75" customHeight="1">
      <c r="A72" s="30"/>
      <c r="B72" s="30"/>
      <c r="C72" s="30"/>
      <c r="D72" s="30"/>
      <c r="E72" s="30"/>
      <c r="F72" s="30"/>
      <c r="G72" s="30"/>
      <c r="H72" s="30"/>
      <c r="I72" s="30"/>
      <c r="J72" s="30"/>
      <c r="K72" s="30"/>
      <c r="L72" s="30"/>
      <c r="M72" s="416"/>
      <c r="N72" s="417"/>
      <c r="O72" s="417"/>
      <c r="P72" s="30"/>
      <c r="Q72" s="30"/>
      <c r="R72" s="30"/>
      <c r="S72" s="30"/>
      <c r="T72" s="30"/>
      <c r="U72" s="30"/>
      <c r="V72" s="30"/>
      <c r="W72" s="418"/>
      <c r="X72" s="418"/>
      <c r="Y72" s="418"/>
      <c r="Z72" s="419"/>
      <c r="AA72" s="10"/>
      <c r="AB72" s="30"/>
      <c r="AC72" s="30"/>
      <c r="AD72" s="30"/>
      <c r="AE72" s="30"/>
      <c r="AF72" s="30"/>
      <c r="AG72" s="30"/>
      <c r="AH72" s="30"/>
      <c r="AI72" s="30"/>
    </row>
    <row r="73" spans="1:35" ht="15.75" customHeight="1">
      <c r="A73" s="30"/>
      <c r="B73" s="30"/>
      <c r="C73" s="30"/>
      <c r="D73" s="30"/>
      <c r="E73" s="30"/>
      <c r="F73" s="30"/>
      <c r="G73" s="30"/>
      <c r="H73" s="30"/>
      <c r="I73" s="30"/>
      <c r="J73" s="30"/>
      <c r="K73" s="30"/>
      <c r="L73" s="30"/>
      <c r="M73" s="416"/>
      <c r="N73" s="417"/>
      <c r="O73" s="417"/>
      <c r="P73" s="30"/>
      <c r="Q73" s="30"/>
      <c r="R73" s="30"/>
      <c r="S73" s="30"/>
      <c r="T73" s="30"/>
      <c r="U73" s="30"/>
      <c r="V73" s="30"/>
      <c r="W73" s="418"/>
      <c r="X73" s="418"/>
      <c r="Y73" s="418"/>
      <c r="Z73" s="419"/>
      <c r="AA73" s="10"/>
      <c r="AB73" s="30"/>
      <c r="AC73" s="30"/>
      <c r="AD73" s="30"/>
      <c r="AE73" s="30"/>
      <c r="AF73" s="30"/>
      <c r="AG73" s="30"/>
      <c r="AH73" s="30"/>
      <c r="AI73" s="30"/>
    </row>
    <row r="74" spans="1:35" ht="15.75" customHeight="1">
      <c r="A74" s="30"/>
      <c r="B74" s="30"/>
      <c r="C74" s="30"/>
      <c r="D74" s="30"/>
      <c r="E74" s="30"/>
      <c r="F74" s="30"/>
      <c r="G74" s="30"/>
      <c r="H74" s="30"/>
      <c r="I74" s="30"/>
      <c r="J74" s="30"/>
      <c r="K74" s="30"/>
      <c r="L74" s="30"/>
      <c r="M74" s="416"/>
      <c r="N74" s="417"/>
      <c r="O74" s="417"/>
      <c r="P74" s="30"/>
      <c r="Q74" s="30"/>
      <c r="R74" s="30"/>
      <c r="S74" s="30"/>
      <c r="T74" s="30"/>
      <c r="U74" s="30"/>
      <c r="V74" s="30"/>
      <c r="W74" s="418"/>
      <c r="X74" s="418"/>
      <c r="Y74" s="418"/>
      <c r="Z74" s="419"/>
      <c r="AA74" s="10"/>
      <c r="AB74" s="30"/>
      <c r="AC74" s="30"/>
      <c r="AD74" s="30"/>
      <c r="AE74" s="30"/>
      <c r="AF74" s="30"/>
      <c r="AG74" s="30"/>
      <c r="AH74" s="30"/>
      <c r="AI74" s="30"/>
    </row>
    <row r="75" spans="1:35" ht="15.75" customHeight="1">
      <c r="A75" s="30"/>
      <c r="B75" s="30"/>
      <c r="C75" s="30"/>
      <c r="D75" s="30"/>
      <c r="E75" s="30"/>
      <c r="F75" s="30"/>
      <c r="G75" s="30"/>
      <c r="H75" s="30"/>
      <c r="I75" s="30"/>
      <c r="J75" s="30"/>
      <c r="K75" s="30"/>
      <c r="L75" s="30"/>
      <c r="M75" s="416"/>
      <c r="N75" s="417"/>
      <c r="O75" s="417"/>
      <c r="P75" s="30"/>
      <c r="Q75" s="30"/>
      <c r="R75" s="30"/>
      <c r="S75" s="30"/>
      <c r="T75" s="30"/>
      <c r="U75" s="30"/>
      <c r="V75" s="30"/>
      <c r="W75" s="418"/>
      <c r="X75" s="418"/>
      <c r="Y75" s="418"/>
      <c r="Z75" s="419"/>
      <c r="AA75" s="10"/>
      <c r="AB75" s="30"/>
      <c r="AC75" s="30"/>
      <c r="AD75" s="30"/>
      <c r="AE75" s="30"/>
      <c r="AF75" s="30"/>
      <c r="AG75" s="30"/>
      <c r="AH75" s="30"/>
      <c r="AI75" s="30"/>
    </row>
    <row r="76" spans="1:35" ht="15.75" customHeight="1">
      <c r="A76" s="30"/>
      <c r="B76" s="30"/>
      <c r="C76" s="30"/>
      <c r="D76" s="30"/>
      <c r="E76" s="30"/>
      <c r="F76" s="30"/>
      <c r="G76" s="30"/>
      <c r="H76" s="30"/>
      <c r="I76" s="30"/>
      <c r="J76" s="30"/>
      <c r="K76" s="30"/>
      <c r="L76" s="30"/>
      <c r="M76" s="416"/>
      <c r="N76" s="417"/>
      <c r="O76" s="417"/>
      <c r="P76" s="30"/>
      <c r="Q76" s="30"/>
      <c r="R76" s="30"/>
      <c r="S76" s="30"/>
      <c r="T76" s="30"/>
      <c r="U76" s="30"/>
      <c r="V76" s="30"/>
      <c r="W76" s="418"/>
      <c r="X76" s="418"/>
      <c r="Y76" s="418"/>
      <c r="Z76" s="419"/>
      <c r="AA76" s="10"/>
      <c r="AB76" s="30"/>
      <c r="AC76" s="30"/>
      <c r="AD76" s="30"/>
      <c r="AE76" s="30"/>
      <c r="AF76" s="30"/>
      <c r="AG76" s="30"/>
      <c r="AH76" s="30"/>
      <c r="AI76" s="30"/>
    </row>
    <row r="77" spans="1:35" ht="15.75" customHeight="1">
      <c r="A77" s="30"/>
      <c r="B77" s="30"/>
      <c r="C77" s="30"/>
      <c r="D77" s="30"/>
      <c r="E77" s="30"/>
      <c r="F77" s="30"/>
      <c r="G77" s="30"/>
      <c r="H77" s="30"/>
      <c r="I77" s="30"/>
      <c r="J77" s="30"/>
      <c r="K77" s="30"/>
      <c r="L77" s="30"/>
      <c r="M77" s="416"/>
      <c r="N77" s="417"/>
      <c r="O77" s="417"/>
      <c r="P77" s="30"/>
      <c r="Q77" s="30"/>
      <c r="R77" s="30"/>
      <c r="S77" s="30"/>
      <c r="T77" s="30"/>
      <c r="U77" s="30"/>
      <c r="V77" s="30"/>
      <c r="W77" s="418"/>
      <c r="X77" s="418"/>
      <c r="Y77" s="418"/>
      <c r="Z77" s="419"/>
      <c r="AA77" s="10"/>
      <c r="AB77" s="30"/>
      <c r="AC77" s="30"/>
      <c r="AD77" s="30"/>
      <c r="AE77" s="30"/>
      <c r="AF77" s="30"/>
      <c r="AG77" s="30"/>
      <c r="AH77" s="30"/>
      <c r="AI77" s="30"/>
    </row>
    <row r="78" spans="1:35" ht="15.75" customHeight="1">
      <c r="A78" s="30"/>
      <c r="B78" s="30"/>
      <c r="C78" s="30"/>
      <c r="D78" s="30"/>
      <c r="E78" s="30"/>
      <c r="F78" s="30"/>
      <c r="G78" s="30"/>
      <c r="H78" s="30"/>
      <c r="I78" s="30"/>
      <c r="J78" s="30"/>
      <c r="K78" s="30"/>
      <c r="L78" s="30"/>
      <c r="M78" s="416"/>
      <c r="N78" s="417"/>
      <c r="O78" s="417"/>
      <c r="P78" s="30"/>
      <c r="Q78" s="30"/>
      <c r="R78" s="30"/>
      <c r="S78" s="30"/>
      <c r="T78" s="30"/>
      <c r="U78" s="30"/>
      <c r="V78" s="30"/>
      <c r="W78" s="418"/>
      <c r="X78" s="418"/>
      <c r="Y78" s="418"/>
      <c r="Z78" s="419"/>
      <c r="AA78" s="10"/>
      <c r="AB78" s="30"/>
      <c r="AC78" s="30"/>
      <c r="AD78" s="30"/>
      <c r="AE78" s="30"/>
      <c r="AF78" s="30"/>
      <c r="AG78" s="30"/>
      <c r="AH78" s="30"/>
      <c r="AI78" s="30"/>
    </row>
    <row r="79" spans="1:35" ht="15.75" customHeight="1">
      <c r="A79" s="30"/>
      <c r="B79" s="30"/>
      <c r="C79" s="30"/>
      <c r="D79" s="30"/>
      <c r="E79" s="30"/>
      <c r="F79" s="30"/>
      <c r="G79" s="30"/>
      <c r="H79" s="30"/>
      <c r="I79" s="30"/>
      <c r="J79" s="30"/>
      <c r="K79" s="30"/>
      <c r="L79" s="30"/>
      <c r="M79" s="416"/>
      <c r="N79" s="417"/>
      <c r="O79" s="417"/>
      <c r="P79" s="30"/>
      <c r="Q79" s="30"/>
      <c r="R79" s="30"/>
      <c r="S79" s="30"/>
      <c r="T79" s="30"/>
      <c r="U79" s="30"/>
      <c r="V79" s="30"/>
      <c r="W79" s="418"/>
      <c r="X79" s="418"/>
      <c r="Y79" s="418"/>
      <c r="Z79" s="419"/>
      <c r="AA79" s="10"/>
      <c r="AB79" s="30"/>
      <c r="AC79" s="30"/>
      <c r="AD79" s="30"/>
      <c r="AE79" s="30"/>
      <c r="AF79" s="30"/>
      <c r="AG79" s="30"/>
      <c r="AH79" s="30"/>
      <c r="AI79" s="30"/>
    </row>
    <row r="80" spans="1:35" ht="15.75" customHeight="1">
      <c r="A80" s="30"/>
      <c r="B80" s="30"/>
      <c r="C80" s="30"/>
      <c r="D80" s="30"/>
      <c r="E80" s="30"/>
      <c r="F80" s="30"/>
      <c r="G80" s="30"/>
      <c r="H80" s="30"/>
      <c r="I80" s="30"/>
      <c r="J80" s="30"/>
      <c r="K80" s="30"/>
      <c r="L80" s="30"/>
      <c r="M80" s="416"/>
      <c r="N80" s="417"/>
      <c r="O80" s="417"/>
      <c r="P80" s="30"/>
      <c r="Q80" s="30"/>
      <c r="R80" s="30"/>
      <c r="S80" s="30"/>
      <c r="T80" s="30"/>
      <c r="U80" s="30"/>
      <c r="V80" s="30"/>
      <c r="W80" s="418"/>
      <c r="X80" s="418"/>
      <c r="Y80" s="418"/>
      <c r="Z80" s="419"/>
      <c r="AA80" s="10"/>
      <c r="AB80" s="30"/>
      <c r="AC80" s="30"/>
      <c r="AD80" s="30"/>
      <c r="AE80" s="30"/>
      <c r="AF80" s="30"/>
      <c r="AG80" s="30"/>
      <c r="AH80" s="30"/>
      <c r="AI80" s="30"/>
    </row>
    <row r="81" spans="1:35" ht="15.75" customHeight="1">
      <c r="A81" s="30"/>
      <c r="B81" s="30"/>
      <c r="C81" s="30"/>
      <c r="D81" s="30"/>
      <c r="E81" s="30"/>
      <c r="F81" s="30"/>
      <c r="G81" s="30"/>
      <c r="H81" s="30"/>
      <c r="I81" s="30"/>
      <c r="J81" s="30"/>
      <c r="K81" s="30"/>
      <c r="L81" s="30"/>
      <c r="M81" s="416"/>
      <c r="N81" s="417"/>
      <c r="O81" s="417"/>
      <c r="P81" s="30"/>
      <c r="Q81" s="30"/>
      <c r="R81" s="30"/>
      <c r="S81" s="30"/>
      <c r="T81" s="30"/>
      <c r="U81" s="30"/>
      <c r="V81" s="30"/>
      <c r="W81" s="418"/>
      <c r="X81" s="418"/>
      <c r="Y81" s="418"/>
      <c r="Z81" s="419"/>
      <c r="AA81" s="10"/>
      <c r="AB81" s="30"/>
      <c r="AC81" s="30"/>
      <c r="AD81" s="30"/>
      <c r="AE81" s="30"/>
      <c r="AF81" s="30"/>
      <c r="AG81" s="30"/>
      <c r="AH81" s="30"/>
      <c r="AI81" s="30"/>
    </row>
    <row r="82" spans="1:35" ht="15.75" customHeight="1">
      <c r="A82" s="30"/>
      <c r="B82" s="30"/>
      <c r="C82" s="30"/>
      <c r="D82" s="30"/>
      <c r="E82" s="30"/>
      <c r="F82" s="30"/>
      <c r="G82" s="30"/>
      <c r="H82" s="30"/>
      <c r="I82" s="30"/>
      <c r="J82" s="30"/>
      <c r="K82" s="30"/>
      <c r="L82" s="30"/>
      <c r="M82" s="416"/>
      <c r="N82" s="417"/>
      <c r="O82" s="417"/>
      <c r="P82" s="30"/>
      <c r="Q82" s="30"/>
      <c r="R82" s="30"/>
      <c r="S82" s="30"/>
      <c r="T82" s="30"/>
      <c r="U82" s="30"/>
      <c r="V82" s="30"/>
      <c r="W82" s="418"/>
      <c r="X82" s="418"/>
      <c r="Y82" s="418"/>
      <c r="Z82" s="419"/>
      <c r="AA82" s="10"/>
      <c r="AB82" s="30"/>
      <c r="AC82" s="30"/>
      <c r="AD82" s="30"/>
      <c r="AE82" s="30"/>
      <c r="AF82" s="30"/>
      <c r="AG82" s="30"/>
      <c r="AH82" s="30"/>
      <c r="AI82" s="30"/>
    </row>
    <row r="83" spans="1:35" ht="15.75" customHeight="1">
      <c r="A83" s="30"/>
      <c r="B83" s="30"/>
      <c r="C83" s="30"/>
      <c r="D83" s="30"/>
      <c r="E83" s="30"/>
      <c r="F83" s="30"/>
      <c r="G83" s="30"/>
      <c r="H83" s="30"/>
      <c r="I83" s="30"/>
      <c r="J83" s="30"/>
      <c r="K83" s="30"/>
      <c r="L83" s="30"/>
      <c r="M83" s="416"/>
      <c r="N83" s="417"/>
      <c r="O83" s="417"/>
      <c r="P83" s="30"/>
      <c r="Q83" s="30"/>
      <c r="R83" s="30"/>
      <c r="S83" s="30"/>
      <c r="T83" s="30"/>
      <c r="U83" s="30"/>
      <c r="V83" s="30"/>
      <c r="W83" s="418"/>
      <c r="X83" s="418"/>
      <c r="Y83" s="418"/>
      <c r="Z83" s="419"/>
      <c r="AA83" s="10"/>
      <c r="AB83" s="30"/>
      <c r="AC83" s="30"/>
      <c r="AD83" s="30"/>
      <c r="AE83" s="30"/>
      <c r="AF83" s="30"/>
      <c r="AG83" s="30"/>
      <c r="AH83" s="30"/>
      <c r="AI83" s="30"/>
    </row>
    <row r="84" spans="1:35" ht="15.75" customHeight="1">
      <c r="A84" s="30"/>
      <c r="B84" s="30"/>
      <c r="C84" s="30"/>
      <c r="D84" s="30"/>
      <c r="E84" s="30"/>
      <c r="F84" s="30"/>
      <c r="G84" s="30"/>
      <c r="H84" s="30"/>
      <c r="I84" s="30"/>
      <c r="J84" s="30"/>
      <c r="K84" s="30"/>
      <c r="L84" s="30"/>
      <c r="M84" s="416"/>
      <c r="N84" s="417"/>
      <c r="O84" s="417"/>
      <c r="P84" s="30"/>
      <c r="Q84" s="30"/>
      <c r="R84" s="30"/>
      <c r="S84" s="30"/>
      <c r="T84" s="30"/>
      <c r="U84" s="30"/>
      <c r="V84" s="30"/>
      <c r="W84" s="418"/>
      <c r="X84" s="418"/>
      <c r="Y84" s="418"/>
      <c r="Z84" s="419"/>
      <c r="AA84" s="10"/>
      <c r="AB84" s="30"/>
      <c r="AC84" s="30"/>
      <c r="AD84" s="30"/>
      <c r="AE84" s="30"/>
      <c r="AF84" s="30"/>
      <c r="AG84" s="30"/>
      <c r="AH84" s="30"/>
      <c r="AI84" s="30"/>
    </row>
    <row r="85" spans="1:35" ht="15.75" customHeight="1">
      <c r="A85" s="30"/>
      <c r="B85" s="30"/>
      <c r="C85" s="30"/>
      <c r="D85" s="30"/>
      <c r="E85" s="30"/>
      <c r="F85" s="30"/>
      <c r="G85" s="30"/>
      <c r="H85" s="30"/>
      <c r="I85" s="30"/>
      <c r="J85" s="30"/>
      <c r="K85" s="30"/>
      <c r="L85" s="30"/>
      <c r="M85" s="416"/>
      <c r="N85" s="417"/>
      <c r="O85" s="417"/>
      <c r="P85" s="30"/>
      <c r="Q85" s="30"/>
      <c r="R85" s="30"/>
      <c r="S85" s="30"/>
      <c r="T85" s="30"/>
      <c r="U85" s="30"/>
      <c r="V85" s="30"/>
      <c r="W85" s="418"/>
      <c r="X85" s="418"/>
      <c r="Y85" s="418"/>
      <c r="Z85" s="419"/>
      <c r="AA85" s="10"/>
      <c r="AB85" s="30"/>
      <c r="AC85" s="30"/>
      <c r="AD85" s="30"/>
      <c r="AE85" s="30"/>
      <c r="AF85" s="30"/>
      <c r="AG85" s="30"/>
      <c r="AH85" s="30"/>
      <c r="AI85" s="30"/>
    </row>
    <row r="86" spans="1:35" ht="15.75" customHeight="1">
      <c r="A86" s="30"/>
      <c r="B86" s="30"/>
      <c r="C86" s="30"/>
      <c r="D86" s="30"/>
      <c r="E86" s="30"/>
      <c r="F86" s="30"/>
      <c r="G86" s="30"/>
      <c r="H86" s="30"/>
      <c r="I86" s="30"/>
      <c r="J86" s="30"/>
      <c r="K86" s="30"/>
      <c r="L86" s="30"/>
      <c r="M86" s="416"/>
      <c r="N86" s="417"/>
      <c r="O86" s="417"/>
      <c r="P86" s="30"/>
      <c r="Q86" s="30"/>
      <c r="R86" s="30"/>
      <c r="S86" s="30"/>
      <c r="T86" s="30"/>
      <c r="U86" s="30"/>
      <c r="V86" s="30"/>
      <c r="W86" s="418"/>
      <c r="X86" s="418"/>
      <c r="Y86" s="418"/>
      <c r="Z86" s="419"/>
      <c r="AA86" s="10"/>
      <c r="AB86" s="30"/>
      <c r="AC86" s="30"/>
      <c r="AD86" s="30"/>
      <c r="AE86" s="30"/>
      <c r="AF86" s="30"/>
      <c r="AG86" s="30"/>
      <c r="AH86" s="30"/>
      <c r="AI86" s="30"/>
    </row>
    <row r="87" spans="1:35" ht="15.75" customHeight="1">
      <c r="A87" s="30"/>
      <c r="B87" s="30"/>
      <c r="C87" s="30"/>
      <c r="D87" s="30"/>
      <c r="E87" s="30"/>
      <c r="F87" s="30"/>
      <c r="G87" s="30"/>
      <c r="H87" s="30"/>
      <c r="I87" s="30"/>
      <c r="J87" s="30"/>
      <c r="K87" s="30"/>
      <c r="L87" s="30"/>
      <c r="M87" s="416"/>
      <c r="N87" s="417"/>
      <c r="O87" s="417"/>
      <c r="P87" s="30"/>
      <c r="Q87" s="30"/>
      <c r="R87" s="30"/>
      <c r="S87" s="30"/>
      <c r="T87" s="30"/>
      <c r="U87" s="30"/>
      <c r="V87" s="30"/>
      <c r="W87" s="418"/>
      <c r="X87" s="418"/>
      <c r="Y87" s="418"/>
      <c r="Z87" s="419"/>
      <c r="AA87" s="10"/>
      <c r="AB87" s="30"/>
      <c r="AC87" s="30"/>
      <c r="AD87" s="30"/>
      <c r="AE87" s="30"/>
      <c r="AF87" s="30"/>
      <c r="AG87" s="30"/>
      <c r="AH87" s="30"/>
      <c r="AI87" s="30"/>
    </row>
    <row r="88" spans="1:35" ht="15.75" customHeight="1">
      <c r="A88" s="30"/>
      <c r="B88" s="30"/>
      <c r="C88" s="30"/>
      <c r="D88" s="30"/>
      <c r="E88" s="30"/>
      <c r="F88" s="30"/>
      <c r="G88" s="30"/>
      <c r="H88" s="30"/>
      <c r="I88" s="30"/>
      <c r="J88" s="30"/>
      <c r="K88" s="30"/>
      <c r="L88" s="30"/>
      <c r="M88" s="416"/>
      <c r="N88" s="417"/>
      <c r="O88" s="417"/>
      <c r="P88" s="30"/>
      <c r="Q88" s="30"/>
      <c r="R88" s="30"/>
      <c r="S88" s="30"/>
      <c r="T88" s="30"/>
      <c r="U88" s="30"/>
      <c r="V88" s="30"/>
      <c r="W88" s="418"/>
      <c r="X88" s="418"/>
      <c r="Y88" s="418"/>
      <c r="Z88" s="419"/>
      <c r="AA88" s="10"/>
      <c r="AB88" s="30"/>
      <c r="AC88" s="30"/>
      <c r="AD88" s="30"/>
      <c r="AE88" s="30"/>
      <c r="AF88" s="30"/>
      <c r="AG88" s="30"/>
      <c r="AH88" s="30"/>
      <c r="AI88" s="30"/>
    </row>
    <row r="89" spans="1:35" ht="15.75" customHeight="1">
      <c r="A89" s="30"/>
      <c r="B89" s="30"/>
      <c r="C89" s="30"/>
      <c r="D89" s="30"/>
      <c r="E89" s="30"/>
      <c r="F89" s="30"/>
      <c r="G89" s="30"/>
      <c r="H89" s="30"/>
      <c r="I89" s="30"/>
      <c r="J89" s="30"/>
      <c r="K89" s="30"/>
      <c r="L89" s="30"/>
      <c r="M89" s="416"/>
      <c r="N89" s="417"/>
      <c r="O89" s="417"/>
      <c r="P89" s="30"/>
      <c r="Q89" s="30"/>
      <c r="R89" s="30"/>
      <c r="S89" s="30"/>
      <c r="T89" s="30"/>
      <c r="U89" s="30"/>
      <c r="V89" s="30"/>
      <c r="W89" s="418"/>
      <c r="X89" s="418"/>
      <c r="Y89" s="418"/>
      <c r="Z89" s="419"/>
      <c r="AA89" s="10"/>
      <c r="AB89" s="30"/>
      <c r="AC89" s="30"/>
      <c r="AD89" s="30"/>
      <c r="AE89" s="30"/>
      <c r="AF89" s="30"/>
      <c r="AG89" s="30"/>
      <c r="AH89" s="30"/>
      <c r="AI89" s="30"/>
    </row>
    <row r="90" spans="1:35" ht="15.75" customHeight="1">
      <c r="A90" s="30"/>
      <c r="B90" s="30"/>
      <c r="C90" s="30"/>
      <c r="D90" s="30"/>
      <c r="E90" s="30"/>
      <c r="F90" s="30"/>
      <c r="G90" s="30"/>
      <c r="H90" s="30"/>
      <c r="I90" s="30"/>
      <c r="J90" s="30"/>
      <c r="K90" s="30"/>
      <c r="L90" s="30"/>
      <c r="M90" s="416"/>
      <c r="N90" s="417"/>
      <c r="O90" s="417"/>
      <c r="P90" s="30"/>
      <c r="Q90" s="30"/>
      <c r="R90" s="30"/>
      <c r="S90" s="30"/>
      <c r="T90" s="30"/>
      <c r="U90" s="30"/>
      <c r="V90" s="30"/>
      <c r="W90" s="418"/>
      <c r="X90" s="418"/>
      <c r="Y90" s="418"/>
      <c r="Z90" s="419"/>
      <c r="AA90" s="10"/>
      <c r="AB90" s="30"/>
      <c r="AC90" s="30"/>
      <c r="AD90" s="30"/>
      <c r="AE90" s="30"/>
      <c r="AF90" s="30"/>
      <c r="AG90" s="30"/>
      <c r="AH90" s="30"/>
      <c r="AI90" s="30"/>
    </row>
    <row r="91" spans="1:35" ht="15.75" customHeight="1">
      <c r="A91" s="30"/>
      <c r="B91" s="30"/>
      <c r="C91" s="30"/>
      <c r="D91" s="30"/>
      <c r="E91" s="30"/>
      <c r="F91" s="30"/>
      <c r="G91" s="30"/>
      <c r="H91" s="30"/>
      <c r="I91" s="30"/>
      <c r="J91" s="30"/>
      <c r="K91" s="30"/>
      <c r="L91" s="30"/>
      <c r="M91" s="416"/>
      <c r="N91" s="417"/>
      <c r="O91" s="417"/>
      <c r="P91" s="30"/>
      <c r="Q91" s="30"/>
      <c r="R91" s="30"/>
      <c r="S91" s="30"/>
      <c r="T91" s="30"/>
      <c r="U91" s="30"/>
      <c r="V91" s="30"/>
      <c r="W91" s="418"/>
      <c r="X91" s="418"/>
      <c r="Y91" s="418"/>
      <c r="Z91" s="419"/>
      <c r="AA91" s="10"/>
      <c r="AB91" s="30"/>
      <c r="AC91" s="30"/>
      <c r="AD91" s="30"/>
      <c r="AE91" s="30"/>
      <c r="AF91" s="30"/>
      <c r="AG91" s="30"/>
      <c r="AH91" s="30"/>
      <c r="AI91" s="30"/>
    </row>
    <row r="92" spans="1:35" ht="15.75" customHeight="1">
      <c r="A92" s="30"/>
      <c r="B92" s="30"/>
      <c r="C92" s="30"/>
      <c r="D92" s="30"/>
      <c r="E92" s="30"/>
      <c r="F92" s="30"/>
      <c r="G92" s="30"/>
      <c r="H92" s="30"/>
      <c r="I92" s="30"/>
      <c r="J92" s="30"/>
      <c r="K92" s="30"/>
      <c r="L92" s="30"/>
      <c r="M92" s="416"/>
      <c r="N92" s="417"/>
      <c r="O92" s="417"/>
      <c r="P92" s="30"/>
      <c r="Q92" s="30"/>
      <c r="R92" s="30"/>
      <c r="S92" s="30"/>
      <c r="T92" s="30"/>
      <c r="U92" s="30"/>
      <c r="V92" s="30"/>
      <c r="W92" s="418"/>
      <c r="X92" s="418"/>
      <c r="Y92" s="418"/>
      <c r="Z92" s="419"/>
      <c r="AA92" s="10"/>
      <c r="AB92" s="30"/>
      <c r="AC92" s="30"/>
      <c r="AD92" s="30"/>
      <c r="AE92" s="30"/>
      <c r="AF92" s="30"/>
      <c r="AG92" s="30"/>
      <c r="AH92" s="30"/>
      <c r="AI92" s="30"/>
    </row>
    <row r="93" spans="1:35" ht="15.75" customHeight="1">
      <c r="A93" s="30"/>
      <c r="B93" s="30"/>
      <c r="C93" s="30"/>
      <c r="D93" s="30"/>
      <c r="E93" s="30"/>
      <c r="F93" s="30"/>
      <c r="G93" s="30"/>
      <c r="H93" s="30"/>
      <c r="I93" s="30"/>
      <c r="J93" s="30"/>
      <c r="K93" s="30"/>
      <c r="L93" s="30"/>
      <c r="M93" s="416"/>
      <c r="N93" s="417"/>
      <c r="O93" s="417"/>
      <c r="P93" s="30"/>
      <c r="Q93" s="30"/>
      <c r="R93" s="30"/>
      <c r="S93" s="30"/>
      <c r="T93" s="30"/>
      <c r="U93" s="30"/>
      <c r="V93" s="30"/>
      <c r="W93" s="418"/>
      <c r="X93" s="418"/>
      <c r="Y93" s="418"/>
      <c r="Z93" s="419"/>
      <c r="AA93" s="10"/>
      <c r="AB93" s="30"/>
      <c r="AC93" s="30"/>
      <c r="AD93" s="30"/>
      <c r="AE93" s="30"/>
      <c r="AF93" s="30"/>
      <c r="AG93" s="30"/>
      <c r="AH93" s="30"/>
      <c r="AI93" s="30"/>
    </row>
    <row r="94" spans="1:35" ht="15.75" customHeight="1">
      <c r="A94" s="30"/>
      <c r="B94" s="30"/>
      <c r="C94" s="30"/>
      <c r="D94" s="30"/>
      <c r="E94" s="30"/>
      <c r="F94" s="30"/>
      <c r="G94" s="30"/>
      <c r="H94" s="30"/>
      <c r="I94" s="30"/>
      <c r="J94" s="30"/>
      <c r="K94" s="30"/>
      <c r="L94" s="30"/>
      <c r="M94" s="416"/>
      <c r="N94" s="417"/>
      <c r="O94" s="417"/>
      <c r="P94" s="30"/>
      <c r="Q94" s="30"/>
      <c r="R94" s="30"/>
      <c r="S94" s="30"/>
      <c r="T94" s="30"/>
      <c r="U94" s="30"/>
      <c r="V94" s="30"/>
      <c r="W94" s="418"/>
      <c r="X94" s="418"/>
      <c r="Y94" s="418"/>
      <c r="Z94" s="419"/>
      <c r="AA94" s="10"/>
      <c r="AB94" s="30"/>
      <c r="AC94" s="30"/>
      <c r="AD94" s="30"/>
      <c r="AE94" s="30"/>
      <c r="AF94" s="30"/>
      <c r="AG94" s="30"/>
      <c r="AH94" s="30"/>
      <c r="AI94" s="30"/>
    </row>
    <row r="95" spans="1:35" ht="15.75" customHeight="1">
      <c r="A95" s="30"/>
      <c r="B95" s="30"/>
      <c r="C95" s="30"/>
      <c r="D95" s="30"/>
      <c r="E95" s="30"/>
      <c r="F95" s="30"/>
      <c r="G95" s="30"/>
      <c r="H95" s="30"/>
      <c r="I95" s="30"/>
      <c r="J95" s="30"/>
      <c r="K95" s="30"/>
      <c r="L95" s="30"/>
      <c r="M95" s="416"/>
      <c r="N95" s="417"/>
      <c r="O95" s="417"/>
      <c r="P95" s="30"/>
      <c r="Q95" s="30"/>
      <c r="R95" s="30"/>
      <c r="S95" s="30"/>
      <c r="T95" s="30"/>
      <c r="U95" s="30"/>
      <c r="V95" s="30"/>
      <c r="W95" s="418"/>
      <c r="X95" s="418"/>
      <c r="Y95" s="418"/>
      <c r="Z95" s="419"/>
      <c r="AA95" s="10"/>
      <c r="AB95" s="30"/>
      <c r="AC95" s="30"/>
      <c r="AD95" s="30"/>
      <c r="AE95" s="30"/>
      <c r="AF95" s="30"/>
      <c r="AG95" s="30"/>
      <c r="AH95" s="30"/>
      <c r="AI95" s="30"/>
    </row>
    <row r="96" spans="1:35" ht="15.75" customHeight="1">
      <c r="A96" s="30"/>
      <c r="B96" s="30"/>
      <c r="C96" s="30"/>
      <c r="D96" s="30"/>
      <c r="E96" s="30"/>
      <c r="F96" s="30"/>
      <c r="G96" s="30"/>
      <c r="H96" s="30"/>
      <c r="I96" s="30"/>
      <c r="J96" s="30"/>
      <c r="K96" s="30"/>
      <c r="L96" s="30"/>
      <c r="M96" s="416"/>
      <c r="N96" s="417"/>
      <c r="O96" s="417"/>
      <c r="P96" s="30"/>
      <c r="Q96" s="30"/>
      <c r="R96" s="30"/>
      <c r="S96" s="30"/>
      <c r="T96" s="30"/>
      <c r="U96" s="30"/>
      <c r="V96" s="30"/>
      <c r="W96" s="418"/>
      <c r="X96" s="418"/>
      <c r="Y96" s="418"/>
      <c r="Z96" s="419"/>
      <c r="AA96" s="10"/>
      <c r="AB96" s="30"/>
      <c r="AC96" s="30"/>
      <c r="AD96" s="30"/>
      <c r="AE96" s="30"/>
      <c r="AF96" s="30"/>
      <c r="AG96" s="30"/>
      <c r="AH96" s="30"/>
      <c r="AI96" s="30"/>
    </row>
    <row r="97" spans="1:35" ht="15.75" customHeight="1">
      <c r="A97" s="30"/>
      <c r="B97" s="30"/>
      <c r="C97" s="30"/>
      <c r="D97" s="30"/>
      <c r="E97" s="30"/>
      <c r="F97" s="30"/>
      <c r="G97" s="30"/>
      <c r="H97" s="30"/>
      <c r="I97" s="30"/>
      <c r="J97" s="30"/>
      <c r="K97" s="30"/>
      <c r="L97" s="30"/>
      <c r="M97" s="416"/>
      <c r="N97" s="417"/>
      <c r="O97" s="417"/>
      <c r="P97" s="30"/>
      <c r="Q97" s="30"/>
      <c r="R97" s="30"/>
      <c r="S97" s="30"/>
      <c r="T97" s="30"/>
      <c r="U97" s="30"/>
      <c r="V97" s="30"/>
      <c r="W97" s="418"/>
      <c r="X97" s="418"/>
      <c r="Y97" s="418"/>
      <c r="Z97" s="419"/>
      <c r="AA97" s="10"/>
      <c r="AB97" s="30"/>
      <c r="AC97" s="30"/>
      <c r="AD97" s="30"/>
      <c r="AE97" s="30"/>
      <c r="AF97" s="30"/>
      <c r="AG97" s="30"/>
      <c r="AH97" s="30"/>
      <c r="AI97" s="30"/>
    </row>
    <row r="98" spans="1:35" ht="15.75" customHeight="1">
      <c r="A98" s="30"/>
      <c r="B98" s="30"/>
      <c r="C98" s="30"/>
      <c r="D98" s="30"/>
      <c r="E98" s="30"/>
      <c r="F98" s="30"/>
      <c r="G98" s="30"/>
      <c r="H98" s="30"/>
      <c r="I98" s="30"/>
      <c r="J98" s="30"/>
      <c r="K98" s="30"/>
      <c r="L98" s="30"/>
      <c r="M98" s="416"/>
      <c r="N98" s="417"/>
      <c r="O98" s="417"/>
      <c r="P98" s="30"/>
      <c r="Q98" s="30"/>
      <c r="R98" s="30"/>
      <c r="S98" s="30"/>
      <c r="T98" s="30"/>
      <c r="U98" s="30"/>
      <c r="V98" s="30"/>
      <c r="W98" s="418"/>
      <c r="X98" s="418"/>
      <c r="Y98" s="418"/>
      <c r="Z98" s="419"/>
      <c r="AA98" s="10"/>
      <c r="AB98" s="30"/>
      <c r="AC98" s="30"/>
      <c r="AD98" s="30"/>
      <c r="AE98" s="30"/>
      <c r="AF98" s="30"/>
      <c r="AG98" s="30"/>
      <c r="AH98" s="30"/>
      <c r="AI98" s="30"/>
    </row>
    <row r="99" spans="1:35" ht="15.75" customHeight="1">
      <c r="A99" s="30"/>
      <c r="B99" s="30"/>
      <c r="C99" s="30"/>
      <c r="D99" s="30"/>
      <c r="E99" s="30"/>
      <c r="F99" s="30"/>
      <c r="G99" s="30"/>
      <c r="H99" s="30"/>
      <c r="I99" s="30"/>
      <c r="J99" s="30"/>
      <c r="K99" s="30"/>
      <c r="L99" s="30"/>
      <c r="M99" s="416"/>
      <c r="N99" s="417"/>
      <c r="O99" s="417"/>
      <c r="P99" s="30"/>
      <c r="Q99" s="30"/>
      <c r="R99" s="30"/>
      <c r="S99" s="30"/>
      <c r="T99" s="30"/>
      <c r="U99" s="30"/>
      <c r="V99" s="30"/>
      <c r="W99" s="418"/>
      <c r="X99" s="418"/>
      <c r="Y99" s="418"/>
      <c r="Z99" s="419"/>
      <c r="AA99" s="10"/>
      <c r="AB99" s="30"/>
      <c r="AC99" s="30"/>
      <c r="AD99" s="30"/>
      <c r="AE99" s="30"/>
      <c r="AF99" s="30"/>
      <c r="AG99" s="30"/>
      <c r="AH99" s="30"/>
      <c r="AI99" s="30"/>
    </row>
    <row r="100" spans="1:35" ht="15.75" customHeight="1">
      <c r="A100" s="30"/>
      <c r="B100" s="30"/>
      <c r="C100" s="30"/>
      <c r="D100" s="30"/>
      <c r="E100" s="30"/>
      <c r="F100" s="30"/>
      <c r="G100" s="30"/>
      <c r="H100" s="30"/>
      <c r="I100" s="30"/>
      <c r="J100" s="30"/>
      <c r="K100" s="30"/>
      <c r="L100" s="30"/>
      <c r="M100" s="416"/>
      <c r="N100" s="417"/>
      <c r="O100" s="417"/>
      <c r="P100" s="30"/>
      <c r="Q100" s="30"/>
      <c r="R100" s="30"/>
      <c r="S100" s="30"/>
      <c r="T100" s="30"/>
      <c r="U100" s="30"/>
      <c r="V100" s="30"/>
      <c r="W100" s="418"/>
      <c r="X100" s="418"/>
      <c r="Y100" s="418"/>
      <c r="Z100" s="419"/>
      <c r="AA100" s="10"/>
      <c r="AB100" s="30"/>
      <c r="AC100" s="30"/>
      <c r="AD100" s="30"/>
      <c r="AE100" s="30"/>
      <c r="AF100" s="30"/>
      <c r="AG100" s="30"/>
      <c r="AH100" s="30"/>
      <c r="AI100" s="30"/>
    </row>
    <row r="101" spans="1:35" ht="15.75" customHeight="1">
      <c r="A101" s="30"/>
      <c r="B101" s="30"/>
      <c r="C101" s="30"/>
      <c r="D101" s="30"/>
      <c r="E101" s="30"/>
      <c r="F101" s="30"/>
      <c r="G101" s="30"/>
      <c r="H101" s="30"/>
      <c r="I101" s="30"/>
      <c r="J101" s="30"/>
      <c r="K101" s="30"/>
      <c r="L101" s="30"/>
      <c r="M101" s="416"/>
      <c r="N101" s="417"/>
      <c r="O101" s="417"/>
      <c r="P101" s="30"/>
      <c r="Q101" s="30"/>
      <c r="R101" s="30"/>
      <c r="S101" s="30"/>
      <c r="T101" s="30"/>
      <c r="U101" s="30"/>
      <c r="V101" s="30"/>
      <c r="W101" s="418"/>
      <c r="X101" s="418"/>
      <c r="Y101" s="418"/>
      <c r="Z101" s="419"/>
      <c r="AA101" s="10"/>
      <c r="AB101" s="30"/>
      <c r="AC101" s="30"/>
      <c r="AD101" s="30"/>
      <c r="AE101" s="30"/>
      <c r="AF101" s="30"/>
      <c r="AG101" s="30"/>
      <c r="AH101" s="30"/>
      <c r="AI101" s="30"/>
    </row>
    <row r="102" spans="1:35" ht="15.75" customHeight="1">
      <c r="A102" s="30"/>
      <c r="B102" s="30"/>
      <c r="C102" s="30"/>
      <c r="D102" s="30"/>
      <c r="E102" s="30"/>
      <c r="F102" s="30"/>
      <c r="G102" s="30"/>
      <c r="H102" s="30"/>
      <c r="I102" s="30"/>
      <c r="J102" s="30"/>
      <c r="K102" s="30"/>
      <c r="L102" s="30"/>
      <c r="M102" s="416"/>
      <c r="N102" s="417"/>
      <c r="O102" s="417"/>
      <c r="P102" s="30"/>
      <c r="Q102" s="30"/>
      <c r="R102" s="30"/>
      <c r="S102" s="30"/>
      <c r="T102" s="30"/>
      <c r="U102" s="30"/>
      <c r="V102" s="30"/>
      <c r="W102" s="418"/>
      <c r="X102" s="418"/>
      <c r="Y102" s="418"/>
      <c r="Z102" s="419"/>
      <c r="AA102" s="10"/>
      <c r="AB102" s="30"/>
      <c r="AC102" s="30"/>
      <c r="AD102" s="30"/>
      <c r="AE102" s="30"/>
      <c r="AF102" s="30"/>
      <c r="AG102" s="30"/>
      <c r="AH102" s="30"/>
      <c r="AI102" s="30"/>
    </row>
    <row r="103" spans="1:35" ht="15.75" customHeight="1">
      <c r="A103" s="30"/>
      <c r="B103" s="30"/>
      <c r="C103" s="30"/>
      <c r="D103" s="30"/>
      <c r="E103" s="30"/>
      <c r="F103" s="30"/>
      <c r="G103" s="30"/>
      <c r="H103" s="30"/>
      <c r="I103" s="30"/>
      <c r="J103" s="30"/>
      <c r="K103" s="30"/>
      <c r="L103" s="30"/>
      <c r="M103" s="416"/>
      <c r="N103" s="417"/>
      <c r="O103" s="417"/>
      <c r="P103" s="30"/>
      <c r="Q103" s="30"/>
      <c r="R103" s="30"/>
      <c r="S103" s="30"/>
      <c r="T103" s="30"/>
      <c r="U103" s="30"/>
      <c r="V103" s="30"/>
      <c r="W103" s="418"/>
      <c r="X103" s="418"/>
      <c r="Y103" s="418"/>
      <c r="Z103" s="419"/>
      <c r="AA103" s="10"/>
      <c r="AB103" s="30"/>
      <c r="AC103" s="30"/>
      <c r="AD103" s="30"/>
      <c r="AE103" s="30"/>
      <c r="AF103" s="30"/>
      <c r="AG103" s="30"/>
      <c r="AH103" s="30"/>
      <c r="AI103" s="30"/>
    </row>
    <row r="104" spans="1:35" ht="15.75" customHeight="1">
      <c r="A104" s="30"/>
      <c r="B104" s="30"/>
      <c r="C104" s="30"/>
      <c r="D104" s="30"/>
      <c r="E104" s="30"/>
      <c r="F104" s="30"/>
      <c r="G104" s="30"/>
      <c r="H104" s="30"/>
      <c r="I104" s="30"/>
      <c r="J104" s="30"/>
      <c r="K104" s="30"/>
      <c r="L104" s="30"/>
      <c r="M104" s="416"/>
      <c r="N104" s="417"/>
      <c r="O104" s="417"/>
      <c r="P104" s="30"/>
      <c r="Q104" s="30"/>
      <c r="R104" s="30"/>
      <c r="S104" s="30"/>
      <c r="T104" s="30"/>
      <c r="U104" s="30"/>
      <c r="V104" s="30"/>
      <c r="W104" s="418"/>
      <c r="X104" s="418"/>
      <c r="Y104" s="418"/>
      <c r="Z104" s="419"/>
      <c r="AA104" s="10"/>
      <c r="AB104" s="30"/>
      <c r="AC104" s="30"/>
      <c r="AD104" s="30"/>
      <c r="AE104" s="30"/>
      <c r="AF104" s="30"/>
      <c r="AG104" s="30"/>
      <c r="AH104" s="30"/>
      <c r="AI104" s="30"/>
    </row>
    <row r="105" spans="1:35" ht="15.75" customHeight="1">
      <c r="A105" s="30"/>
      <c r="B105" s="30"/>
      <c r="C105" s="30"/>
      <c r="D105" s="30"/>
      <c r="E105" s="30"/>
      <c r="F105" s="30"/>
      <c r="G105" s="30"/>
      <c r="H105" s="30"/>
      <c r="I105" s="30"/>
      <c r="J105" s="30"/>
      <c r="K105" s="30"/>
      <c r="L105" s="30"/>
      <c r="M105" s="416"/>
      <c r="N105" s="417"/>
      <c r="O105" s="417"/>
      <c r="P105" s="30"/>
      <c r="Q105" s="30"/>
      <c r="R105" s="30"/>
      <c r="S105" s="30"/>
      <c r="T105" s="30"/>
      <c r="U105" s="30"/>
      <c r="V105" s="30"/>
      <c r="W105" s="418"/>
      <c r="X105" s="418"/>
      <c r="Y105" s="418"/>
      <c r="Z105" s="419"/>
      <c r="AA105" s="10"/>
      <c r="AB105" s="30"/>
      <c r="AC105" s="30"/>
      <c r="AD105" s="30"/>
      <c r="AE105" s="30"/>
      <c r="AF105" s="30"/>
      <c r="AG105" s="30"/>
      <c r="AH105" s="30"/>
      <c r="AI105" s="30"/>
    </row>
    <row r="106" spans="1:35" ht="15.75" customHeight="1">
      <c r="A106" s="30"/>
      <c r="B106" s="30"/>
      <c r="C106" s="30"/>
      <c r="D106" s="30"/>
      <c r="E106" s="30"/>
      <c r="F106" s="30"/>
      <c r="G106" s="30"/>
      <c r="H106" s="30"/>
      <c r="I106" s="30"/>
      <c r="J106" s="30"/>
      <c r="K106" s="30"/>
      <c r="L106" s="30"/>
      <c r="M106" s="416"/>
      <c r="N106" s="417"/>
      <c r="O106" s="417"/>
      <c r="P106" s="30"/>
      <c r="Q106" s="30"/>
      <c r="R106" s="30"/>
      <c r="S106" s="30"/>
      <c r="T106" s="30"/>
      <c r="U106" s="30"/>
      <c r="V106" s="30"/>
      <c r="W106" s="418"/>
      <c r="X106" s="418"/>
      <c r="Y106" s="418"/>
      <c r="Z106" s="419"/>
      <c r="AA106" s="10"/>
      <c r="AB106" s="30"/>
      <c r="AC106" s="30"/>
      <c r="AD106" s="30"/>
      <c r="AE106" s="30"/>
      <c r="AF106" s="30"/>
      <c r="AG106" s="30"/>
      <c r="AH106" s="30"/>
      <c r="AI106" s="30"/>
    </row>
    <row r="107" spans="1:35" ht="15.75" customHeight="1">
      <c r="A107" s="30"/>
      <c r="B107" s="30"/>
      <c r="C107" s="30"/>
      <c r="D107" s="30"/>
      <c r="E107" s="30"/>
      <c r="F107" s="30"/>
      <c r="G107" s="30"/>
      <c r="H107" s="30"/>
      <c r="I107" s="30"/>
      <c r="J107" s="30"/>
      <c r="K107" s="30"/>
      <c r="L107" s="30"/>
      <c r="M107" s="416"/>
      <c r="N107" s="417"/>
      <c r="O107" s="417"/>
      <c r="P107" s="30"/>
      <c r="Q107" s="30"/>
      <c r="R107" s="30"/>
      <c r="S107" s="30"/>
      <c r="T107" s="30"/>
      <c r="U107" s="30"/>
      <c r="V107" s="30"/>
      <c r="W107" s="418"/>
      <c r="X107" s="418"/>
      <c r="Y107" s="418"/>
      <c r="Z107" s="419"/>
      <c r="AA107" s="10"/>
      <c r="AB107" s="30"/>
      <c r="AC107" s="30"/>
      <c r="AD107" s="30"/>
      <c r="AE107" s="30"/>
      <c r="AF107" s="30"/>
      <c r="AG107" s="30"/>
      <c r="AH107" s="30"/>
      <c r="AI107" s="30"/>
    </row>
    <row r="108" spans="1:35" ht="15.75" customHeight="1">
      <c r="A108" s="30"/>
      <c r="B108" s="30"/>
      <c r="C108" s="30"/>
      <c r="D108" s="30"/>
      <c r="E108" s="30"/>
      <c r="F108" s="30"/>
      <c r="G108" s="30"/>
      <c r="H108" s="30"/>
      <c r="I108" s="30"/>
      <c r="J108" s="30"/>
      <c r="K108" s="30"/>
      <c r="L108" s="30"/>
      <c r="M108" s="416"/>
      <c r="N108" s="417"/>
      <c r="O108" s="417"/>
      <c r="P108" s="30"/>
      <c r="Q108" s="30"/>
      <c r="R108" s="30"/>
      <c r="S108" s="30"/>
      <c r="T108" s="30"/>
      <c r="U108" s="30"/>
      <c r="V108" s="30"/>
      <c r="W108" s="418"/>
      <c r="X108" s="418"/>
      <c r="Y108" s="418"/>
      <c r="Z108" s="419"/>
      <c r="AA108" s="10"/>
      <c r="AB108" s="30"/>
      <c r="AC108" s="30"/>
      <c r="AD108" s="30"/>
      <c r="AE108" s="30"/>
      <c r="AF108" s="30"/>
      <c r="AG108" s="30"/>
      <c r="AH108" s="30"/>
      <c r="AI108" s="30"/>
    </row>
    <row r="109" spans="1:35" ht="15.75" customHeight="1">
      <c r="A109" s="30"/>
      <c r="B109" s="30"/>
      <c r="C109" s="30"/>
      <c r="D109" s="30"/>
      <c r="E109" s="30"/>
      <c r="F109" s="30"/>
      <c r="G109" s="30"/>
      <c r="H109" s="30"/>
      <c r="I109" s="30"/>
      <c r="J109" s="30"/>
      <c r="K109" s="30"/>
      <c r="L109" s="30"/>
      <c r="M109" s="416"/>
      <c r="N109" s="417"/>
      <c r="O109" s="417"/>
      <c r="P109" s="30"/>
      <c r="Q109" s="30"/>
      <c r="R109" s="30"/>
      <c r="S109" s="30"/>
      <c r="T109" s="30"/>
      <c r="U109" s="30"/>
      <c r="V109" s="30"/>
      <c r="W109" s="418"/>
      <c r="X109" s="418"/>
      <c r="Y109" s="418"/>
      <c r="Z109" s="419"/>
      <c r="AA109" s="10"/>
      <c r="AB109" s="30"/>
      <c r="AC109" s="30"/>
      <c r="AD109" s="30"/>
      <c r="AE109" s="30"/>
      <c r="AF109" s="30"/>
      <c r="AG109" s="30"/>
      <c r="AH109" s="30"/>
      <c r="AI109" s="30"/>
    </row>
    <row r="110" spans="1:35" ht="15.75" customHeight="1">
      <c r="A110" s="30"/>
      <c r="B110" s="30"/>
      <c r="C110" s="30"/>
      <c r="D110" s="30"/>
      <c r="E110" s="30"/>
      <c r="F110" s="30"/>
      <c r="G110" s="30"/>
      <c r="H110" s="30"/>
      <c r="I110" s="30"/>
      <c r="J110" s="30"/>
      <c r="K110" s="30"/>
      <c r="L110" s="30"/>
      <c r="M110" s="416"/>
      <c r="N110" s="417"/>
      <c r="O110" s="417"/>
      <c r="P110" s="30"/>
      <c r="Q110" s="30"/>
      <c r="R110" s="30"/>
      <c r="S110" s="30"/>
      <c r="T110" s="30"/>
      <c r="U110" s="30"/>
      <c r="V110" s="30"/>
      <c r="W110" s="418"/>
      <c r="X110" s="418"/>
      <c r="Y110" s="418"/>
      <c r="Z110" s="419"/>
      <c r="AA110" s="10"/>
      <c r="AB110" s="30"/>
      <c r="AC110" s="30"/>
      <c r="AD110" s="30"/>
      <c r="AE110" s="30"/>
      <c r="AF110" s="30"/>
      <c r="AG110" s="30"/>
      <c r="AH110" s="30"/>
      <c r="AI110" s="30"/>
    </row>
    <row r="111" spans="1:35" ht="15.75" customHeight="1">
      <c r="A111" s="30"/>
      <c r="B111" s="30"/>
      <c r="C111" s="30"/>
      <c r="D111" s="30"/>
      <c r="E111" s="30"/>
      <c r="F111" s="30"/>
      <c r="G111" s="30"/>
      <c r="H111" s="30"/>
      <c r="I111" s="30"/>
      <c r="J111" s="30"/>
      <c r="K111" s="30"/>
      <c r="L111" s="30"/>
      <c r="M111" s="416"/>
      <c r="N111" s="417"/>
      <c r="O111" s="417"/>
      <c r="P111" s="30"/>
      <c r="Q111" s="30"/>
      <c r="R111" s="30"/>
      <c r="S111" s="30"/>
      <c r="T111" s="30"/>
      <c r="U111" s="30"/>
      <c r="V111" s="30"/>
      <c r="W111" s="418"/>
      <c r="X111" s="418"/>
      <c r="Y111" s="418"/>
      <c r="Z111" s="419"/>
      <c r="AA111" s="10"/>
      <c r="AB111" s="30"/>
      <c r="AC111" s="30"/>
      <c r="AD111" s="30"/>
      <c r="AE111" s="30"/>
      <c r="AF111" s="30"/>
      <c r="AG111" s="30"/>
      <c r="AH111" s="30"/>
      <c r="AI111" s="30"/>
    </row>
    <row r="112" spans="1:35" ht="15.75" customHeight="1">
      <c r="A112" s="30"/>
      <c r="B112" s="30"/>
      <c r="C112" s="30"/>
      <c r="D112" s="30"/>
      <c r="E112" s="30"/>
      <c r="F112" s="30"/>
      <c r="G112" s="30"/>
      <c r="H112" s="30"/>
      <c r="I112" s="30"/>
      <c r="J112" s="30"/>
      <c r="K112" s="30"/>
      <c r="L112" s="30"/>
      <c r="M112" s="416"/>
      <c r="N112" s="417"/>
      <c r="O112" s="417"/>
      <c r="P112" s="30"/>
      <c r="Q112" s="30"/>
      <c r="R112" s="30"/>
      <c r="S112" s="30"/>
      <c r="T112" s="30"/>
      <c r="U112" s="30"/>
      <c r="V112" s="30"/>
      <c r="W112" s="418"/>
      <c r="X112" s="418"/>
      <c r="Y112" s="418"/>
      <c r="Z112" s="419"/>
      <c r="AA112" s="10"/>
      <c r="AB112" s="30"/>
      <c r="AC112" s="30"/>
      <c r="AD112" s="30"/>
      <c r="AE112" s="30"/>
      <c r="AF112" s="30"/>
      <c r="AG112" s="30"/>
      <c r="AH112" s="30"/>
      <c r="AI112" s="30"/>
    </row>
    <row r="113" spans="1:35" ht="15.75" customHeight="1">
      <c r="A113" s="30"/>
      <c r="B113" s="30"/>
      <c r="C113" s="30"/>
      <c r="D113" s="30"/>
      <c r="E113" s="30"/>
      <c r="F113" s="30"/>
      <c r="G113" s="30"/>
      <c r="H113" s="30"/>
      <c r="I113" s="30"/>
      <c r="J113" s="30"/>
      <c r="K113" s="30"/>
      <c r="L113" s="30"/>
      <c r="M113" s="416"/>
      <c r="N113" s="417"/>
      <c r="O113" s="417"/>
      <c r="P113" s="30"/>
      <c r="Q113" s="30"/>
      <c r="R113" s="30"/>
      <c r="S113" s="30"/>
      <c r="T113" s="30"/>
      <c r="U113" s="30"/>
      <c r="V113" s="30"/>
      <c r="W113" s="418"/>
      <c r="X113" s="418"/>
      <c r="Y113" s="418"/>
      <c r="Z113" s="419"/>
      <c r="AA113" s="10"/>
      <c r="AB113" s="30"/>
      <c r="AC113" s="30"/>
      <c r="AD113" s="30"/>
      <c r="AE113" s="30"/>
      <c r="AF113" s="30"/>
      <c r="AG113" s="30"/>
      <c r="AH113" s="30"/>
      <c r="AI113" s="30"/>
    </row>
    <row r="114" spans="1:35" ht="15.75" customHeight="1">
      <c r="A114" s="30"/>
      <c r="B114" s="30"/>
      <c r="C114" s="30"/>
      <c r="D114" s="30"/>
      <c r="E114" s="30"/>
      <c r="F114" s="30"/>
      <c r="G114" s="30"/>
      <c r="H114" s="30"/>
      <c r="I114" s="30"/>
      <c r="J114" s="30"/>
      <c r="K114" s="30"/>
      <c r="L114" s="30"/>
      <c r="M114" s="416"/>
      <c r="N114" s="417"/>
      <c r="O114" s="417"/>
      <c r="P114" s="30"/>
      <c r="Q114" s="30"/>
      <c r="R114" s="30"/>
      <c r="S114" s="30"/>
      <c r="T114" s="30"/>
      <c r="U114" s="30"/>
      <c r="V114" s="30"/>
      <c r="W114" s="418"/>
      <c r="X114" s="418"/>
      <c r="Y114" s="418"/>
      <c r="Z114" s="419"/>
      <c r="AA114" s="10"/>
      <c r="AB114" s="30"/>
      <c r="AC114" s="30"/>
      <c r="AD114" s="30"/>
      <c r="AE114" s="30"/>
      <c r="AF114" s="30"/>
      <c r="AG114" s="30"/>
      <c r="AH114" s="30"/>
      <c r="AI114" s="30"/>
    </row>
    <row r="115" spans="1:35" ht="15.75" customHeight="1">
      <c r="A115" s="30"/>
      <c r="B115" s="30"/>
      <c r="C115" s="30"/>
      <c r="D115" s="30"/>
      <c r="E115" s="30"/>
      <c r="F115" s="30"/>
      <c r="G115" s="30"/>
      <c r="H115" s="30"/>
      <c r="I115" s="30"/>
      <c r="J115" s="30"/>
      <c r="K115" s="30"/>
      <c r="L115" s="30"/>
      <c r="M115" s="416"/>
      <c r="N115" s="417"/>
      <c r="O115" s="417"/>
      <c r="P115" s="30"/>
      <c r="Q115" s="30"/>
      <c r="R115" s="30"/>
      <c r="S115" s="30"/>
      <c r="T115" s="30"/>
      <c r="U115" s="30"/>
      <c r="V115" s="30"/>
      <c r="W115" s="418"/>
      <c r="X115" s="418"/>
      <c r="Y115" s="418"/>
      <c r="Z115" s="419"/>
      <c r="AA115" s="10"/>
      <c r="AB115" s="30"/>
      <c r="AC115" s="30"/>
      <c r="AD115" s="30"/>
      <c r="AE115" s="30"/>
      <c r="AF115" s="30"/>
      <c r="AG115" s="30"/>
      <c r="AH115" s="30"/>
      <c r="AI115" s="30"/>
    </row>
    <row r="116" spans="1:35" ht="15.75" customHeight="1">
      <c r="A116" s="30"/>
      <c r="B116" s="30"/>
      <c r="C116" s="30"/>
      <c r="D116" s="30"/>
      <c r="E116" s="30"/>
      <c r="F116" s="30"/>
      <c r="G116" s="30"/>
      <c r="H116" s="30"/>
      <c r="I116" s="30"/>
      <c r="J116" s="30"/>
      <c r="K116" s="30"/>
      <c r="L116" s="30"/>
      <c r="M116" s="416"/>
      <c r="N116" s="417"/>
      <c r="O116" s="417"/>
      <c r="P116" s="30"/>
      <c r="Q116" s="30"/>
      <c r="R116" s="30"/>
      <c r="S116" s="30"/>
      <c r="T116" s="30"/>
      <c r="U116" s="30"/>
      <c r="V116" s="30"/>
      <c r="W116" s="418"/>
      <c r="X116" s="418"/>
      <c r="Y116" s="418"/>
      <c r="Z116" s="419"/>
      <c r="AA116" s="10"/>
      <c r="AB116" s="30"/>
      <c r="AC116" s="30"/>
      <c r="AD116" s="30"/>
      <c r="AE116" s="30"/>
      <c r="AF116" s="30"/>
      <c r="AG116" s="30"/>
      <c r="AH116" s="30"/>
      <c r="AI116" s="30"/>
    </row>
    <row r="117" spans="1:35" ht="15.75" customHeight="1">
      <c r="A117" s="30"/>
      <c r="B117" s="30"/>
      <c r="C117" s="30"/>
      <c r="D117" s="30"/>
      <c r="E117" s="30"/>
      <c r="F117" s="30"/>
      <c r="G117" s="30"/>
      <c r="H117" s="30"/>
      <c r="I117" s="30"/>
      <c r="J117" s="30"/>
      <c r="K117" s="30"/>
      <c r="L117" s="30"/>
      <c r="M117" s="416"/>
      <c r="N117" s="417"/>
      <c r="O117" s="417"/>
      <c r="P117" s="30"/>
      <c r="Q117" s="30"/>
      <c r="R117" s="30"/>
      <c r="S117" s="30"/>
      <c r="T117" s="30"/>
      <c r="U117" s="30"/>
      <c r="V117" s="30"/>
      <c r="W117" s="418"/>
      <c r="X117" s="418"/>
      <c r="Y117" s="418"/>
      <c r="Z117" s="419"/>
      <c r="AA117" s="10"/>
      <c r="AB117" s="30"/>
      <c r="AC117" s="30"/>
      <c r="AD117" s="30"/>
      <c r="AE117" s="30"/>
      <c r="AF117" s="30"/>
      <c r="AG117" s="30"/>
      <c r="AH117" s="30"/>
      <c r="AI117" s="30"/>
    </row>
    <row r="118" spans="1:35" ht="15.75" customHeight="1">
      <c r="A118" s="30"/>
      <c r="B118" s="30"/>
      <c r="C118" s="30"/>
      <c r="D118" s="30"/>
      <c r="E118" s="30"/>
      <c r="F118" s="30"/>
      <c r="G118" s="30"/>
      <c r="H118" s="30"/>
      <c r="I118" s="30"/>
      <c r="J118" s="30"/>
      <c r="K118" s="30"/>
      <c r="L118" s="30"/>
      <c r="M118" s="416"/>
      <c r="N118" s="417"/>
      <c r="O118" s="417"/>
      <c r="P118" s="30"/>
      <c r="Q118" s="30"/>
      <c r="R118" s="30"/>
      <c r="S118" s="30"/>
      <c r="T118" s="30"/>
      <c r="U118" s="30"/>
      <c r="V118" s="30"/>
      <c r="W118" s="418"/>
      <c r="X118" s="418"/>
      <c r="Y118" s="418"/>
      <c r="Z118" s="419"/>
      <c r="AA118" s="10"/>
      <c r="AB118" s="30"/>
      <c r="AC118" s="30"/>
      <c r="AD118" s="30"/>
      <c r="AE118" s="30"/>
      <c r="AF118" s="30"/>
      <c r="AG118" s="30"/>
      <c r="AH118" s="30"/>
      <c r="AI118" s="30"/>
    </row>
    <row r="119" spans="1:35" ht="15.75" customHeight="1">
      <c r="A119" s="30"/>
      <c r="B119" s="30"/>
      <c r="C119" s="30"/>
      <c r="D119" s="30"/>
      <c r="E119" s="30"/>
      <c r="F119" s="30"/>
      <c r="G119" s="30"/>
      <c r="H119" s="30"/>
      <c r="I119" s="30"/>
      <c r="J119" s="30"/>
      <c r="K119" s="30"/>
      <c r="L119" s="30"/>
      <c r="M119" s="416"/>
      <c r="N119" s="417"/>
      <c r="O119" s="417"/>
      <c r="P119" s="30"/>
      <c r="Q119" s="30"/>
      <c r="R119" s="30"/>
      <c r="S119" s="30"/>
      <c r="T119" s="30"/>
      <c r="U119" s="30"/>
      <c r="V119" s="30"/>
      <c r="W119" s="418"/>
      <c r="X119" s="418"/>
      <c r="Y119" s="418"/>
      <c r="Z119" s="419"/>
      <c r="AA119" s="10"/>
      <c r="AB119" s="30"/>
      <c r="AC119" s="30"/>
      <c r="AD119" s="30"/>
      <c r="AE119" s="30"/>
      <c r="AF119" s="30"/>
      <c r="AG119" s="30"/>
      <c r="AH119" s="30"/>
      <c r="AI119" s="30"/>
    </row>
    <row r="120" spans="1:35" ht="15.75" customHeight="1">
      <c r="A120" s="30"/>
      <c r="B120" s="30"/>
      <c r="C120" s="30"/>
      <c r="D120" s="30"/>
      <c r="E120" s="30"/>
      <c r="F120" s="30"/>
      <c r="G120" s="30"/>
      <c r="H120" s="30"/>
      <c r="I120" s="30"/>
      <c r="J120" s="30"/>
      <c r="K120" s="30"/>
      <c r="L120" s="30"/>
      <c r="M120" s="416"/>
      <c r="N120" s="417"/>
      <c r="O120" s="417"/>
      <c r="P120" s="30"/>
      <c r="Q120" s="30"/>
      <c r="R120" s="30"/>
      <c r="S120" s="30"/>
      <c r="T120" s="30"/>
      <c r="U120" s="30"/>
      <c r="V120" s="30"/>
      <c r="W120" s="418"/>
      <c r="X120" s="418"/>
      <c r="Y120" s="418"/>
      <c r="Z120" s="419"/>
      <c r="AA120" s="10"/>
      <c r="AB120" s="30"/>
      <c r="AC120" s="30"/>
      <c r="AD120" s="30"/>
      <c r="AE120" s="30"/>
      <c r="AF120" s="30"/>
      <c r="AG120" s="30"/>
      <c r="AH120" s="30"/>
      <c r="AI120" s="30"/>
    </row>
    <row r="121" spans="1:35" ht="15.75" customHeight="1">
      <c r="A121" s="30"/>
      <c r="B121" s="30"/>
      <c r="C121" s="30"/>
      <c r="D121" s="30"/>
      <c r="E121" s="30"/>
      <c r="F121" s="30"/>
      <c r="G121" s="30"/>
      <c r="H121" s="30"/>
      <c r="I121" s="30"/>
      <c r="J121" s="30"/>
      <c r="K121" s="30"/>
      <c r="L121" s="30"/>
      <c r="M121" s="416"/>
      <c r="N121" s="417"/>
      <c r="O121" s="417"/>
      <c r="P121" s="30"/>
      <c r="Q121" s="30"/>
      <c r="R121" s="30"/>
      <c r="S121" s="30"/>
      <c r="T121" s="30"/>
      <c r="U121" s="30"/>
      <c r="V121" s="30"/>
      <c r="W121" s="418"/>
      <c r="X121" s="418"/>
      <c r="Y121" s="418"/>
      <c r="Z121" s="419"/>
      <c r="AA121" s="10"/>
      <c r="AB121" s="30"/>
      <c r="AC121" s="30"/>
      <c r="AD121" s="30"/>
      <c r="AE121" s="30"/>
      <c r="AF121" s="30"/>
      <c r="AG121" s="30"/>
      <c r="AH121" s="30"/>
      <c r="AI121" s="30"/>
    </row>
    <row r="122" spans="1:35" ht="15.75" customHeight="1">
      <c r="A122" s="30"/>
      <c r="B122" s="30"/>
      <c r="C122" s="30"/>
      <c r="D122" s="30"/>
      <c r="E122" s="30"/>
      <c r="F122" s="30"/>
      <c r="G122" s="30"/>
      <c r="H122" s="30"/>
      <c r="I122" s="30"/>
      <c r="J122" s="30"/>
      <c r="K122" s="30"/>
      <c r="L122" s="30"/>
      <c r="M122" s="416"/>
      <c r="N122" s="417"/>
      <c r="O122" s="417"/>
      <c r="P122" s="30"/>
      <c r="Q122" s="30"/>
      <c r="R122" s="30"/>
      <c r="S122" s="30"/>
      <c r="T122" s="30"/>
      <c r="U122" s="30"/>
      <c r="V122" s="30"/>
      <c r="W122" s="418"/>
      <c r="X122" s="418"/>
      <c r="Y122" s="418"/>
      <c r="Z122" s="419"/>
      <c r="AA122" s="10"/>
      <c r="AB122" s="30"/>
      <c r="AC122" s="30"/>
      <c r="AD122" s="30"/>
      <c r="AE122" s="30"/>
      <c r="AF122" s="30"/>
      <c r="AG122" s="30"/>
      <c r="AH122" s="30"/>
      <c r="AI122" s="30"/>
    </row>
    <row r="123" spans="1:35" ht="15.75" customHeight="1">
      <c r="A123" s="30"/>
      <c r="B123" s="30"/>
      <c r="C123" s="30"/>
      <c r="D123" s="30"/>
      <c r="E123" s="30"/>
      <c r="F123" s="30"/>
      <c r="G123" s="30"/>
      <c r="H123" s="30"/>
      <c r="I123" s="30"/>
      <c r="J123" s="30"/>
      <c r="K123" s="30"/>
      <c r="L123" s="30"/>
      <c r="M123" s="416"/>
      <c r="N123" s="417"/>
      <c r="O123" s="417"/>
      <c r="P123" s="30"/>
      <c r="Q123" s="30"/>
      <c r="R123" s="30"/>
      <c r="S123" s="30"/>
      <c r="T123" s="30"/>
      <c r="U123" s="30"/>
      <c r="V123" s="30"/>
      <c r="W123" s="418"/>
      <c r="X123" s="418"/>
      <c r="Y123" s="418"/>
      <c r="Z123" s="419"/>
      <c r="AA123" s="10"/>
      <c r="AB123" s="30"/>
      <c r="AC123" s="30"/>
      <c r="AD123" s="30"/>
      <c r="AE123" s="30"/>
      <c r="AF123" s="30"/>
      <c r="AG123" s="30"/>
      <c r="AH123" s="30"/>
      <c r="AI123" s="30"/>
    </row>
    <row r="124" spans="1:35" ht="15.75" customHeight="1">
      <c r="A124" s="30"/>
      <c r="B124" s="30"/>
      <c r="C124" s="30"/>
      <c r="D124" s="30"/>
      <c r="E124" s="30"/>
      <c r="F124" s="30"/>
      <c r="G124" s="30"/>
      <c r="H124" s="30"/>
      <c r="I124" s="30"/>
      <c r="J124" s="30"/>
      <c r="K124" s="30"/>
      <c r="L124" s="30"/>
      <c r="M124" s="416"/>
      <c r="N124" s="417"/>
      <c r="O124" s="417"/>
      <c r="P124" s="30"/>
      <c r="Q124" s="30"/>
      <c r="R124" s="30"/>
      <c r="S124" s="30"/>
      <c r="T124" s="30"/>
      <c r="U124" s="30"/>
      <c r="V124" s="30"/>
      <c r="W124" s="418"/>
      <c r="X124" s="418"/>
      <c r="Y124" s="418"/>
      <c r="Z124" s="419"/>
      <c r="AA124" s="10"/>
      <c r="AB124" s="30"/>
      <c r="AC124" s="30"/>
      <c r="AD124" s="30"/>
      <c r="AE124" s="30"/>
      <c r="AF124" s="30"/>
      <c r="AG124" s="30"/>
      <c r="AH124" s="30"/>
      <c r="AI124" s="30"/>
    </row>
    <row r="125" spans="1:35" ht="15.75" customHeight="1">
      <c r="A125" s="30"/>
      <c r="B125" s="30"/>
      <c r="C125" s="30"/>
      <c r="D125" s="30"/>
      <c r="E125" s="30"/>
      <c r="F125" s="30"/>
      <c r="G125" s="30"/>
      <c r="H125" s="30"/>
      <c r="I125" s="30"/>
      <c r="J125" s="30"/>
      <c r="K125" s="30"/>
      <c r="L125" s="30"/>
      <c r="M125" s="416"/>
      <c r="N125" s="417"/>
      <c r="O125" s="417"/>
      <c r="P125" s="30"/>
      <c r="Q125" s="30"/>
      <c r="R125" s="30"/>
      <c r="S125" s="30"/>
      <c r="T125" s="30"/>
      <c r="U125" s="30"/>
      <c r="V125" s="30"/>
      <c r="W125" s="418"/>
      <c r="X125" s="418"/>
      <c r="Y125" s="418"/>
      <c r="Z125" s="419"/>
      <c r="AA125" s="10"/>
      <c r="AB125" s="30"/>
      <c r="AC125" s="30"/>
      <c r="AD125" s="30"/>
      <c r="AE125" s="30"/>
      <c r="AF125" s="30"/>
      <c r="AG125" s="30"/>
      <c r="AH125" s="30"/>
      <c r="AI125" s="30"/>
    </row>
    <row r="126" spans="1:35" ht="15.75" customHeight="1">
      <c r="A126" s="30"/>
      <c r="B126" s="30"/>
      <c r="C126" s="30"/>
      <c r="D126" s="30"/>
      <c r="E126" s="30"/>
      <c r="F126" s="30"/>
      <c r="G126" s="30"/>
      <c r="H126" s="30"/>
      <c r="I126" s="30"/>
      <c r="J126" s="30"/>
      <c r="K126" s="30"/>
      <c r="L126" s="30"/>
      <c r="M126" s="416"/>
      <c r="N126" s="417"/>
      <c r="O126" s="417"/>
      <c r="P126" s="30"/>
      <c r="Q126" s="30"/>
      <c r="R126" s="30"/>
      <c r="S126" s="30"/>
      <c r="T126" s="30"/>
      <c r="U126" s="30"/>
      <c r="V126" s="30"/>
      <c r="W126" s="418"/>
      <c r="X126" s="418"/>
      <c r="Y126" s="418"/>
      <c r="Z126" s="419"/>
      <c r="AA126" s="10"/>
      <c r="AB126" s="30"/>
      <c r="AC126" s="30"/>
      <c r="AD126" s="30"/>
      <c r="AE126" s="30"/>
      <c r="AF126" s="30"/>
      <c r="AG126" s="30"/>
      <c r="AH126" s="30"/>
      <c r="AI126" s="30"/>
    </row>
    <row r="127" spans="1:35" ht="15.75" customHeight="1">
      <c r="A127" s="30"/>
      <c r="B127" s="30"/>
      <c r="C127" s="30"/>
      <c r="D127" s="30"/>
      <c r="E127" s="30"/>
      <c r="F127" s="30"/>
      <c r="G127" s="30"/>
      <c r="H127" s="30"/>
      <c r="I127" s="30"/>
      <c r="J127" s="30"/>
      <c r="K127" s="30"/>
      <c r="L127" s="30"/>
      <c r="M127" s="416"/>
      <c r="N127" s="417"/>
      <c r="O127" s="417"/>
      <c r="P127" s="30"/>
      <c r="Q127" s="30"/>
      <c r="R127" s="30"/>
      <c r="S127" s="30"/>
      <c r="T127" s="30"/>
      <c r="U127" s="30"/>
      <c r="V127" s="30"/>
      <c r="W127" s="418"/>
      <c r="X127" s="418"/>
      <c r="Y127" s="418"/>
      <c r="Z127" s="419"/>
      <c r="AA127" s="10"/>
      <c r="AB127" s="30"/>
      <c r="AC127" s="30"/>
      <c r="AD127" s="30"/>
      <c r="AE127" s="30"/>
      <c r="AF127" s="30"/>
      <c r="AG127" s="30"/>
      <c r="AH127" s="30"/>
      <c r="AI127" s="30"/>
    </row>
    <row r="128" spans="1:35" ht="15.75" customHeight="1">
      <c r="A128" s="30"/>
      <c r="B128" s="30"/>
      <c r="C128" s="30"/>
      <c r="D128" s="30"/>
      <c r="E128" s="30"/>
      <c r="F128" s="30"/>
      <c r="G128" s="30"/>
      <c r="H128" s="30"/>
      <c r="I128" s="30"/>
      <c r="J128" s="30"/>
      <c r="K128" s="30"/>
      <c r="L128" s="30"/>
      <c r="M128" s="416"/>
      <c r="N128" s="417"/>
      <c r="O128" s="417"/>
      <c r="P128" s="30"/>
      <c r="Q128" s="30"/>
      <c r="R128" s="30"/>
      <c r="S128" s="30"/>
      <c r="T128" s="30"/>
      <c r="U128" s="30"/>
      <c r="V128" s="30"/>
      <c r="W128" s="418"/>
      <c r="X128" s="418"/>
      <c r="Y128" s="418"/>
      <c r="Z128" s="419"/>
      <c r="AA128" s="10"/>
      <c r="AB128" s="30"/>
      <c r="AC128" s="30"/>
      <c r="AD128" s="30"/>
      <c r="AE128" s="30"/>
      <c r="AF128" s="30"/>
      <c r="AG128" s="30"/>
      <c r="AH128" s="30"/>
      <c r="AI128" s="30"/>
    </row>
    <row r="129" spans="1:35" ht="15.75" customHeight="1">
      <c r="A129" s="30"/>
      <c r="B129" s="30"/>
      <c r="C129" s="30"/>
      <c r="D129" s="30"/>
      <c r="E129" s="30"/>
      <c r="F129" s="30"/>
      <c r="G129" s="30"/>
      <c r="H129" s="30"/>
      <c r="I129" s="30"/>
      <c r="J129" s="30"/>
      <c r="K129" s="30"/>
      <c r="L129" s="30"/>
      <c r="M129" s="416"/>
      <c r="N129" s="417"/>
      <c r="O129" s="417"/>
      <c r="P129" s="30"/>
      <c r="Q129" s="30"/>
      <c r="R129" s="30"/>
      <c r="S129" s="30"/>
      <c r="T129" s="30"/>
      <c r="U129" s="30"/>
      <c r="V129" s="30"/>
      <c r="W129" s="418"/>
      <c r="X129" s="418"/>
      <c r="Y129" s="418"/>
      <c r="Z129" s="419"/>
      <c r="AA129" s="10"/>
      <c r="AB129" s="30"/>
      <c r="AC129" s="30"/>
      <c r="AD129" s="30"/>
      <c r="AE129" s="30"/>
      <c r="AF129" s="30"/>
      <c r="AG129" s="30"/>
      <c r="AH129" s="30"/>
      <c r="AI129" s="30"/>
    </row>
    <row r="130" spans="1:35" ht="15.75" customHeight="1">
      <c r="A130" s="30"/>
      <c r="B130" s="30"/>
      <c r="C130" s="30"/>
      <c r="D130" s="30"/>
      <c r="E130" s="30"/>
      <c r="F130" s="30"/>
      <c r="G130" s="30"/>
      <c r="H130" s="30"/>
      <c r="I130" s="30"/>
      <c r="J130" s="30"/>
      <c r="K130" s="30"/>
      <c r="L130" s="30"/>
      <c r="M130" s="416"/>
      <c r="N130" s="417"/>
      <c r="O130" s="417"/>
      <c r="P130" s="30"/>
      <c r="Q130" s="30"/>
      <c r="R130" s="30"/>
      <c r="S130" s="30"/>
      <c r="T130" s="30"/>
      <c r="U130" s="30"/>
      <c r="V130" s="30"/>
      <c r="W130" s="418"/>
      <c r="X130" s="418"/>
      <c r="Y130" s="418"/>
      <c r="Z130" s="419"/>
      <c r="AA130" s="10"/>
      <c r="AB130" s="30"/>
      <c r="AC130" s="30"/>
      <c r="AD130" s="30"/>
      <c r="AE130" s="30"/>
      <c r="AF130" s="30"/>
      <c r="AG130" s="30"/>
      <c r="AH130" s="30"/>
      <c r="AI130" s="30"/>
    </row>
    <row r="131" spans="1:35" ht="15.75" customHeight="1">
      <c r="A131" s="30"/>
      <c r="B131" s="30"/>
      <c r="C131" s="30"/>
      <c r="D131" s="30"/>
      <c r="E131" s="30"/>
      <c r="F131" s="30"/>
      <c r="G131" s="30"/>
      <c r="H131" s="30"/>
      <c r="I131" s="30"/>
      <c r="J131" s="30"/>
      <c r="K131" s="30"/>
      <c r="L131" s="30"/>
      <c r="M131" s="416"/>
      <c r="N131" s="417"/>
      <c r="O131" s="417"/>
      <c r="P131" s="30"/>
      <c r="Q131" s="30"/>
      <c r="R131" s="30"/>
      <c r="S131" s="30"/>
      <c r="T131" s="30"/>
      <c r="U131" s="30"/>
      <c r="V131" s="30"/>
      <c r="W131" s="418"/>
      <c r="X131" s="418"/>
      <c r="Y131" s="418"/>
      <c r="Z131" s="419"/>
      <c r="AA131" s="10"/>
      <c r="AB131" s="30"/>
      <c r="AC131" s="30"/>
      <c r="AD131" s="30"/>
      <c r="AE131" s="30"/>
      <c r="AF131" s="30"/>
      <c r="AG131" s="30"/>
      <c r="AH131" s="30"/>
      <c r="AI131" s="30"/>
    </row>
    <row r="132" spans="1:35" ht="15.75" customHeight="1">
      <c r="A132" s="30"/>
      <c r="B132" s="30"/>
      <c r="C132" s="30"/>
      <c r="D132" s="30"/>
      <c r="E132" s="30"/>
      <c r="F132" s="30"/>
      <c r="G132" s="30"/>
      <c r="H132" s="30"/>
      <c r="I132" s="30"/>
      <c r="J132" s="30"/>
      <c r="K132" s="30"/>
      <c r="L132" s="30"/>
      <c r="M132" s="416"/>
      <c r="N132" s="417"/>
      <c r="O132" s="417"/>
      <c r="P132" s="30"/>
      <c r="Q132" s="30"/>
      <c r="R132" s="30"/>
      <c r="S132" s="30"/>
      <c r="T132" s="30"/>
      <c r="U132" s="30"/>
      <c r="V132" s="30"/>
      <c r="W132" s="418"/>
      <c r="X132" s="418"/>
      <c r="Y132" s="418"/>
      <c r="Z132" s="419"/>
      <c r="AA132" s="10"/>
      <c r="AB132" s="30"/>
      <c r="AC132" s="30"/>
      <c r="AD132" s="30"/>
      <c r="AE132" s="30"/>
      <c r="AF132" s="30"/>
      <c r="AG132" s="30"/>
      <c r="AH132" s="30"/>
      <c r="AI132" s="30"/>
    </row>
    <row r="133" spans="1:35" ht="15.75" customHeight="1">
      <c r="A133" s="30"/>
      <c r="B133" s="30"/>
      <c r="C133" s="30"/>
      <c r="D133" s="30"/>
      <c r="E133" s="30"/>
      <c r="F133" s="30"/>
      <c r="G133" s="30"/>
      <c r="H133" s="30"/>
      <c r="I133" s="30"/>
      <c r="J133" s="30"/>
      <c r="K133" s="30"/>
      <c r="L133" s="30"/>
      <c r="M133" s="416"/>
      <c r="N133" s="417"/>
      <c r="O133" s="417"/>
      <c r="P133" s="30"/>
      <c r="Q133" s="30"/>
      <c r="R133" s="30"/>
      <c r="S133" s="30"/>
      <c r="T133" s="30"/>
      <c r="U133" s="30"/>
      <c r="V133" s="30"/>
      <c r="W133" s="418"/>
      <c r="X133" s="418"/>
      <c r="Y133" s="418"/>
      <c r="Z133" s="419"/>
      <c r="AA133" s="10"/>
      <c r="AB133" s="30"/>
      <c r="AC133" s="30"/>
      <c r="AD133" s="30"/>
      <c r="AE133" s="30"/>
      <c r="AF133" s="30"/>
      <c r="AG133" s="30"/>
      <c r="AH133" s="30"/>
      <c r="AI133" s="30"/>
    </row>
    <row r="134" spans="1:35" ht="15.75" customHeight="1">
      <c r="A134" s="30"/>
      <c r="B134" s="30"/>
      <c r="C134" s="30"/>
      <c r="D134" s="30"/>
      <c r="E134" s="30"/>
      <c r="F134" s="30"/>
      <c r="G134" s="30"/>
      <c r="H134" s="30"/>
      <c r="I134" s="30"/>
      <c r="J134" s="30"/>
      <c r="K134" s="30"/>
      <c r="L134" s="30"/>
      <c r="M134" s="416"/>
      <c r="N134" s="417"/>
      <c r="O134" s="417"/>
      <c r="P134" s="30"/>
      <c r="Q134" s="30"/>
      <c r="R134" s="30"/>
      <c r="S134" s="30"/>
      <c r="T134" s="30"/>
      <c r="U134" s="30"/>
      <c r="V134" s="30"/>
      <c r="W134" s="418"/>
      <c r="X134" s="418"/>
      <c r="Y134" s="418"/>
      <c r="Z134" s="419"/>
      <c r="AA134" s="10"/>
      <c r="AB134" s="30"/>
      <c r="AC134" s="30"/>
      <c r="AD134" s="30"/>
      <c r="AE134" s="30"/>
      <c r="AF134" s="30"/>
      <c r="AG134" s="30"/>
      <c r="AH134" s="30"/>
      <c r="AI134" s="30"/>
    </row>
    <row r="135" spans="1:35" ht="15.75" customHeight="1">
      <c r="A135" s="30"/>
      <c r="B135" s="30"/>
      <c r="C135" s="30"/>
      <c r="D135" s="30"/>
      <c r="E135" s="30"/>
      <c r="F135" s="30"/>
      <c r="G135" s="30"/>
      <c r="H135" s="30"/>
      <c r="I135" s="30"/>
      <c r="J135" s="30"/>
      <c r="K135" s="30"/>
      <c r="L135" s="30"/>
      <c r="M135" s="416"/>
      <c r="N135" s="417"/>
      <c r="O135" s="417"/>
      <c r="P135" s="30"/>
      <c r="Q135" s="30"/>
      <c r="R135" s="30"/>
      <c r="S135" s="30"/>
      <c r="T135" s="30"/>
      <c r="U135" s="30"/>
      <c r="V135" s="30"/>
      <c r="W135" s="418"/>
      <c r="X135" s="418"/>
      <c r="Y135" s="418"/>
      <c r="Z135" s="419"/>
      <c r="AA135" s="10"/>
      <c r="AB135" s="30"/>
      <c r="AC135" s="30"/>
      <c r="AD135" s="30"/>
      <c r="AE135" s="30"/>
      <c r="AF135" s="30"/>
      <c r="AG135" s="30"/>
      <c r="AH135" s="30"/>
      <c r="AI135" s="30"/>
    </row>
    <row r="136" spans="1:35" ht="15.75" customHeight="1">
      <c r="A136" s="30"/>
      <c r="B136" s="30"/>
      <c r="C136" s="30"/>
      <c r="D136" s="30"/>
      <c r="E136" s="30"/>
      <c r="F136" s="30"/>
      <c r="G136" s="30"/>
      <c r="H136" s="30"/>
      <c r="I136" s="30"/>
      <c r="J136" s="30"/>
      <c r="K136" s="30"/>
      <c r="L136" s="30"/>
      <c r="M136" s="416"/>
      <c r="N136" s="417"/>
      <c r="O136" s="417"/>
      <c r="P136" s="30"/>
      <c r="Q136" s="30"/>
      <c r="R136" s="30"/>
      <c r="S136" s="30"/>
      <c r="T136" s="30"/>
      <c r="U136" s="30"/>
      <c r="V136" s="30"/>
      <c r="W136" s="418"/>
      <c r="X136" s="418"/>
      <c r="Y136" s="418"/>
      <c r="Z136" s="419"/>
      <c r="AA136" s="10"/>
      <c r="AB136" s="30"/>
      <c r="AC136" s="30"/>
      <c r="AD136" s="30"/>
      <c r="AE136" s="30"/>
      <c r="AF136" s="30"/>
      <c r="AG136" s="30"/>
      <c r="AH136" s="30"/>
      <c r="AI136" s="30"/>
    </row>
    <row r="137" spans="1:35" ht="15.75" customHeight="1">
      <c r="A137" s="30"/>
      <c r="B137" s="30"/>
      <c r="C137" s="30"/>
      <c r="D137" s="30"/>
      <c r="E137" s="30"/>
      <c r="F137" s="30"/>
      <c r="G137" s="30"/>
      <c r="H137" s="30"/>
      <c r="I137" s="30"/>
      <c r="J137" s="30"/>
      <c r="K137" s="30"/>
      <c r="L137" s="30"/>
      <c r="M137" s="416"/>
      <c r="N137" s="417"/>
      <c r="O137" s="417"/>
      <c r="P137" s="30"/>
      <c r="Q137" s="30"/>
      <c r="R137" s="30"/>
      <c r="S137" s="30"/>
      <c r="T137" s="30"/>
      <c r="U137" s="30"/>
      <c r="V137" s="30"/>
      <c r="W137" s="418"/>
      <c r="X137" s="418"/>
      <c r="Y137" s="418"/>
      <c r="Z137" s="419"/>
      <c r="AA137" s="10"/>
      <c r="AB137" s="30"/>
      <c r="AC137" s="30"/>
      <c r="AD137" s="30"/>
      <c r="AE137" s="30"/>
      <c r="AF137" s="30"/>
      <c r="AG137" s="30"/>
      <c r="AH137" s="30"/>
      <c r="AI137" s="30"/>
    </row>
    <row r="138" spans="1:35" ht="15.75" customHeight="1">
      <c r="A138" s="30"/>
      <c r="B138" s="30"/>
      <c r="C138" s="30"/>
      <c r="D138" s="30"/>
      <c r="E138" s="30"/>
      <c r="F138" s="30"/>
      <c r="G138" s="30"/>
      <c r="H138" s="30"/>
      <c r="I138" s="30"/>
      <c r="J138" s="30"/>
      <c r="K138" s="30"/>
      <c r="L138" s="30"/>
      <c r="M138" s="416"/>
      <c r="N138" s="417"/>
      <c r="O138" s="417"/>
      <c r="P138" s="30"/>
      <c r="Q138" s="30"/>
      <c r="R138" s="30"/>
      <c r="S138" s="30"/>
      <c r="T138" s="30"/>
      <c r="U138" s="30"/>
      <c r="V138" s="30"/>
      <c r="W138" s="418"/>
      <c r="X138" s="418"/>
      <c r="Y138" s="418"/>
      <c r="Z138" s="419"/>
      <c r="AA138" s="10"/>
      <c r="AB138" s="30"/>
      <c r="AC138" s="30"/>
      <c r="AD138" s="30"/>
      <c r="AE138" s="30"/>
      <c r="AF138" s="30"/>
      <c r="AG138" s="30"/>
      <c r="AH138" s="30"/>
      <c r="AI138" s="30"/>
    </row>
    <row r="139" spans="1:35" ht="15.75" customHeight="1">
      <c r="A139" s="30"/>
      <c r="B139" s="30"/>
      <c r="C139" s="30"/>
      <c r="D139" s="30"/>
      <c r="E139" s="30"/>
      <c r="F139" s="30"/>
      <c r="G139" s="30"/>
      <c r="H139" s="30"/>
      <c r="I139" s="30"/>
      <c r="J139" s="30"/>
      <c r="K139" s="30"/>
      <c r="L139" s="30"/>
      <c r="M139" s="416"/>
      <c r="N139" s="417"/>
      <c r="O139" s="417"/>
      <c r="P139" s="30"/>
      <c r="Q139" s="30"/>
      <c r="R139" s="30"/>
      <c r="S139" s="30"/>
      <c r="T139" s="30"/>
      <c r="U139" s="30"/>
      <c r="V139" s="30"/>
      <c r="W139" s="418"/>
      <c r="X139" s="418"/>
      <c r="Y139" s="418"/>
      <c r="Z139" s="419"/>
      <c r="AA139" s="10"/>
      <c r="AB139" s="30"/>
      <c r="AC139" s="30"/>
      <c r="AD139" s="30"/>
      <c r="AE139" s="30"/>
      <c r="AF139" s="30"/>
      <c r="AG139" s="30"/>
      <c r="AH139" s="30"/>
      <c r="AI139" s="30"/>
    </row>
    <row r="140" spans="1:35" ht="15.75" customHeight="1">
      <c r="A140" s="30"/>
      <c r="B140" s="30"/>
      <c r="C140" s="30"/>
      <c r="D140" s="30"/>
      <c r="E140" s="30"/>
      <c r="F140" s="30"/>
      <c r="G140" s="30"/>
      <c r="H140" s="30"/>
      <c r="I140" s="30"/>
      <c r="J140" s="30"/>
      <c r="K140" s="30"/>
      <c r="L140" s="30"/>
      <c r="M140" s="416"/>
      <c r="N140" s="417"/>
      <c r="O140" s="417"/>
      <c r="P140" s="30"/>
      <c r="Q140" s="30"/>
      <c r="R140" s="30"/>
      <c r="S140" s="30"/>
      <c r="T140" s="30"/>
      <c r="U140" s="30"/>
      <c r="V140" s="30"/>
      <c r="W140" s="418"/>
      <c r="X140" s="418"/>
      <c r="Y140" s="418"/>
      <c r="Z140" s="419"/>
      <c r="AA140" s="10"/>
      <c r="AB140" s="30"/>
      <c r="AC140" s="30"/>
      <c r="AD140" s="30"/>
      <c r="AE140" s="30"/>
      <c r="AF140" s="30"/>
      <c r="AG140" s="30"/>
      <c r="AH140" s="30"/>
      <c r="AI140" s="30"/>
    </row>
    <row r="141" spans="1:35" ht="15.75" customHeight="1">
      <c r="A141" s="30"/>
      <c r="B141" s="30"/>
      <c r="C141" s="30"/>
      <c r="D141" s="30"/>
      <c r="E141" s="30"/>
      <c r="F141" s="30"/>
      <c r="G141" s="30"/>
      <c r="H141" s="30"/>
      <c r="I141" s="30"/>
      <c r="J141" s="30"/>
      <c r="K141" s="30"/>
      <c r="L141" s="30"/>
      <c r="M141" s="416"/>
      <c r="N141" s="417"/>
      <c r="O141" s="417"/>
      <c r="P141" s="30"/>
      <c r="Q141" s="30"/>
      <c r="R141" s="30"/>
      <c r="S141" s="30"/>
      <c r="T141" s="30"/>
      <c r="U141" s="30"/>
      <c r="V141" s="30"/>
      <c r="W141" s="418"/>
      <c r="X141" s="418"/>
      <c r="Y141" s="418"/>
      <c r="Z141" s="419"/>
      <c r="AA141" s="10"/>
      <c r="AB141" s="30"/>
      <c r="AC141" s="30"/>
      <c r="AD141" s="30"/>
      <c r="AE141" s="30"/>
      <c r="AF141" s="30"/>
      <c r="AG141" s="30"/>
      <c r="AH141" s="30"/>
      <c r="AI141" s="30"/>
    </row>
    <row r="142" spans="1:35" ht="15.75" customHeight="1">
      <c r="A142" s="30"/>
      <c r="B142" s="30"/>
      <c r="C142" s="30"/>
      <c r="D142" s="30"/>
      <c r="E142" s="30"/>
      <c r="F142" s="30"/>
      <c r="G142" s="30"/>
      <c r="H142" s="30"/>
      <c r="I142" s="30"/>
      <c r="J142" s="30"/>
      <c r="K142" s="30"/>
      <c r="L142" s="30"/>
      <c r="M142" s="416"/>
      <c r="N142" s="417"/>
      <c r="O142" s="417"/>
      <c r="P142" s="30"/>
      <c r="Q142" s="30"/>
      <c r="R142" s="30"/>
      <c r="S142" s="30"/>
      <c r="T142" s="30"/>
      <c r="U142" s="30"/>
      <c r="V142" s="30"/>
      <c r="W142" s="418"/>
      <c r="X142" s="418"/>
      <c r="Y142" s="418"/>
      <c r="Z142" s="419"/>
      <c r="AA142" s="10"/>
      <c r="AB142" s="30"/>
      <c r="AC142" s="30"/>
      <c r="AD142" s="30"/>
      <c r="AE142" s="30"/>
      <c r="AF142" s="30"/>
      <c r="AG142" s="30"/>
      <c r="AH142" s="30"/>
      <c r="AI142" s="30"/>
    </row>
    <row r="143" spans="1:35" ht="15.75" customHeight="1">
      <c r="A143" s="30"/>
      <c r="B143" s="30"/>
      <c r="C143" s="30"/>
      <c r="D143" s="30"/>
      <c r="E143" s="30"/>
      <c r="F143" s="30"/>
      <c r="G143" s="30"/>
      <c r="H143" s="30"/>
      <c r="I143" s="30"/>
      <c r="J143" s="30"/>
      <c r="K143" s="30"/>
      <c r="L143" s="30"/>
      <c r="M143" s="416"/>
      <c r="N143" s="417"/>
      <c r="O143" s="417"/>
      <c r="P143" s="30"/>
      <c r="Q143" s="30"/>
      <c r="R143" s="30"/>
      <c r="S143" s="30"/>
      <c r="T143" s="30"/>
      <c r="U143" s="30"/>
      <c r="V143" s="30"/>
      <c r="W143" s="418"/>
      <c r="X143" s="418"/>
      <c r="Y143" s="418"/>
      <c r="Z143" s="419"/>
      <c r="AA143" s="10"/>
      <c r="AB143" s="30"/>
      <c r="AC143" s="30"/>
      <c r="AD143" s="30"/>
      <c r="AE143" s="30"/>
      <c r="AF143" s="30"/>
      <c r="AG143" s="30"/>
      <c r="AH143" s="30"/>
      <c r="AI143" s="30"/>
    </row>
    <row r="144" spans="1:35" ht="15.75" customHeight="1">
      <c r="A144" s="30"/>
      <c r="B144" s="30"/>
      <c r="C144" s="30"/>
      <c r="D144" s="30"/>
      <c r="E144" s="30"/>
      <c r="F144" s="30"/>
      <c r="G144" s="30"/>
      <c r="H144" s="30"/>
      <c r="I144" s="30"/>
      <c r="J144" s="30"/>
      <c r="K144" s="30"/>
      <c r="L144" s="30"/>
      <c r="M144" s="416"/>
      <c r="N144" s="417"/>
      <c r="O144" s="417"/>
      <c r="P144" s="30"/>
      <c r="Q144" s="30"/>
      <c r="R144" s="30"/>
      <c r="S144" s="30"/>
      <c r="T144" s="30"/>
      <c r="U144" s="30"/>
      <c r="V144" s="30"/>
      <c r="W144" s="418"/>
      <c r="X144" s="418"/>
      <c r="Y144" s="418"/>
      <c r="Z144" s="419"/>
      <c r="AA144" s="10"/>
      <c r="AB144" s="30"/>
      <c r="AC144" s="30"/>
      <c r="AD144" s="30"/>
      <c r="AE144" s="30"/>
      <c r="AF144" s="30"/>
      <c r="AG144" s="30"/>
      <c r="AH144" s="30"/>
      <c r="AI144" s="30"/>
    </row>
    <row r="145" spans="1:35" ht="15.75" customHeight="1">
      <c r="A145" s="30"/>
      <c r="B145" s="30"/>
      <c r="C145" s="30"/>
      <c r="D145" s="30"/>
      <c r="E145" s="30"/>
      <c r="F145" s="30"/>
      <c r="G145" s="30"/>
      <c r="H145" s="30"/>
      <c r="I145" s="30"/>
      <c r="J145" s="30"/>
      <c r="K145" s="30"/>
      <c r="L145" s="30"/>
      <c r="M145" s="416"/>
      <c r="N145" s="417"/>
      <c r="O145" s="417"/>
      <c r="P145" s="30"/>
      <c r="Q145" s="30"/>
      <c r="R145" s="30"/>
      <c r="S145" s="30"/>
      <c r="T145" s="30"/>
      <c r="U145" s="30"/>
      <c r="V145" s="30"/>
      <c r="W145" s="418"/>
      <c r="X145" s="418"/>
      <c r="Y145" s="418"/>
      <c r="Z145" s="419"/>
      <c r="AA145" s="10"/>
      <c r="AB145" s="30"/>
      <c r="AC145" s="30"/>
      <c r="AD145" s="30"/>
      <c r="AE145" s="30"/>
      <c r="AF145" s="30"/>
      <c r="AG145" s="30"/>
      <c r="AH145" s="30"/>
      <c r="AI145" s="30"/>
    </row>
    <row r="146" spans="1:35" ht="15.75" customHeight="1">
      <c r="A146" s="30"/>
      <c r="B146" s="30"/>
      <c r="C146" s="30"/>
      <c r="D146" s="30"/>
      <c r="E146" s="30"/>
      <c r="F146" s="30"/>
      <c r="G146" s="30"/>
      <c r="H146" s="30"/>
      <c r="I146" s="30"/>
      <c r="J146" s="30"/>
      <c r="K146" s="30"/>
      <c r="L146" s="30"/>
      <c r="M146" s="416"/>
      <c r="N146" s="417"/>
      <c r="O146" s="417"/>
      <c r="P146" s="30"/>
      <c r="Q146" s="30"/>
      <c r="R146" s="30"/>
      <c r="S146" s="30"/>
      <c r="T146" s="30"/>
      <c r="U146" s="30"/>
      <c r="V146" s="30"/>
      <c r="W146" s="418"/>
      <c r="X146" s="418"/>
      <c r="Y146" s="418"/>
      <c r="Z146" s="419"/>
      <c r="AA146" s="10"/>
      <c r="AB146" s="30"/>
      <c r="AC146" s="30"/>
      <c r="AD146" s="30"/>
      <c r="AE146" s="30"/>
      <c r="AF146" s="30"/>
      <c r="AG146" s="30"/>
      <c r="AH146" s="30"/>
      <c r="AI146" s="30"/>
    </row>
    <row r="147" spans="1:35" ht="15.75" customHeight="1">
      <c r="A147" s="30"/>
      <c r="B147" s="30"/>
      <c r="C147" s="30"/>
      <c r="D147" s="30"/>
      <c r="E147" s="30"/>
      <c r="F147" s="30"/>
      <c r="G147" s="30"/>
      <c r="H147" s="30"/>
      <c r="I147" s="30"/>
      <c r="J147" s="30"/>
      <c r="K147" s="30"/>
      <c r="L147" s="30"/>
      <c r="M147" s="416"/>
      <c r="N147" s="417"/>
      <c r="O147" s="417"/>
      <c r="P147" s="30"/>
      <c r="Q147" s="30"/>
      <c r="R147" s="30"/>
      <c r="S147" s="30"/>
      <c r="T147" s="30"/>
      <c r="U147" s="30"/>
      <c r="V147" s="30"/>
      <c r="W147" s="418"/>
      <c r="X147" s="418"/>
      <c r="Y147" s="418"/>
      <c r="Z147" s="419"/>
      <c r="AA147" s="10"/>
      <c r="AB147" s="30"/>
      <c r="AC147" s="30"/>
      <c r="AD147" s="30"/>
      <c r="AE147" s="30"/>
      <c r="AF147" s="30"/>
      <c r="AG147" s="30"/>
      <c r="AH147" s="30"/>
      <c r="AI147" s="30"/>
    </row>
    <row r="148" spans="1:35" ht="15.75" customHeight="1">
      <c r="A148" s="30"/>
      <c r="B148" s="30"/>
      <c r="C148" s="30"/>
      <c r="D148" s="30"/>
      <c r="E148" s="30"/>
      <c r="F148" s="30"/>
      <c r="G148" s="30"/>
      <c r="H148" s="30"/>
      <c r="I148" s="30"/>
      <c r="J148" s="30"/>
      <c r="K148" s="30"/>
      <c r="L148" s="30"/>
      <c r="M148" s="416"/>
      <c r="N148" s="417"/>
      <c r="O148" s="417"/>
      <c r="P148" s="30"/>
      <c r="Q148" s="30"/>
      <c r="R148" s="30"/>
      <c r="S148" s="30"/>
      <c r="T148" s="30"/>
      <c r="U148" s="30"/>
      <c r="V148" s="30"/>
      <c r="W148" s="418"/>
      <c r="X148" s="418"/>
      <c r="Y148" s="418"/>
      <c r="Z148" s="419"/>
      <c r="AA148" s="10"/>
      <c r="AB148" s="30"/>
      <c r="AC148" s="30"/>
      <c r="AD148" s="30"/>
      <c r="AE148" s="30"/>
      <c r="AF148" s="30"/>
      <c r="AG148" s="30"/>
      <c r="AH148" s="30"/>
      <c r="AI148" s="30"/>
    </row>
    <row r="149" spans="1:35" ht="15.75" customHeight="1">
      <c r="A149" s="30"/>
      <c r="B149" s="30"/>
      <c r="C149" s="30"/>
      <c r="D149" s="30"/>
      <c r="E149" s="30"/>
      <c r="F149" s="30"/>
      <c r="G149" s="30"/>
      <c r="H149" s="30"/>
      <c r="I149" s="30"/>
      <c r="J149" s="30"/>
      <c r="K149" s="30"/>
      <c r="L149" s="30"/>
      <c r="M149" s="416"/>
      <c r="N149" s="417"/>
      <c r="O149" s="417"/>
      <c r="P149" s="30"/>
      <c r="Q149" s="30"/>
      <c r="R149" s="30"/>
      <c r="S149" s="30"/>
      <c r="T149" s="30"/>
      <c r="U149" s="30"/>
      <c r="V149" s="30"/>
      <c r="W149" s="418"/>
      <c r="X149" s="418"/>
      <c r="Y149" s="418"/>
      <c r="Z149" s="419"/>
      <c r="AA149" s="10"/>
      <c r="AB149" s="30"/>
      <c r="AC149" s="30"/>
      <c r="AD149" s="30"/>
      <c r="AE149" s="30"/>
      <c r="AF149" s="30"/>
      <c r="AG149" s="30"/>
      <c r="AH149" s="30"/>
      <c r="AI149" s="30"/>
    </row>
    <row r="150" spans="1:35" ht="15.75" customHeight="1">
      <c r="A150" s="30"/>
      <c r="B150" s="30"/>
      <c r="C150" s="30"/>
      <c r="D150" s="30"/>
      <c r="E150" s="30"/>
      <c r="F150" s="30"/>
      <c r="G150" s="30"/>
      <c r="H150" s="30"/>
      <c r="I150" s="30"/>
      <c r="J150" s="30"/>
      <c r="K150" s="30"/>
      <c r="L150" s="30"/>
      <c r="M150" s="416"/>
      <c r="N150" s="417"/>
      <c r="O150" s="417"/>
      <c r="P150" s="30"/>
      <c r="Q150" s="30"/>
      <c r="R150" s="30"/>
      <c r="S150" s="30"/>
      <c r="T150" s="30"/>
      <c r="U150" s="30"/>
      <c r="V150" s="30"/>
      <c r="W150" s="418"/>
      <c r="X150" s="418"/>
      <c r="Y150" s="418"/>
      <c r="Z150" s="419"/>
      <c r="AA150" s="10"/>
      <c r="AB150" s="30"/>
      <c r="AC150" s="30"/>
      <c r="AD150" s="30"/>
      <c r="AE150" s="30"/>
      <c r="AF150" s="30"/>
      <c r="AG150" s="30"/>
      <c r="AH150" s="30"/>
      <c r="AI150" s="30"/>
    </row>
    <row r="151" spans="1:35" ht="15.75" customHeight="1">
      <c r="A151" s="30"/>
      <c r="B151" s="30"/>
      <c r="C151" s="30"/>
      <c r="D151" s="30"/>
      <c r="E151" s="30"/>
      <c r="F151" s="30"/>
      <c r="G151" s="30"/>
      <c r="H151" s="30"/>
      <c r="I151" s="30"/>
      <c r="J151" s="30"/>
      <c r="K151" s="30"/>
      <c r="L151" s="30"/>
      <c r="M151" s="416"/>
      <c r="N151" s="417"/>
      <c r="O151" s="417"/>
      <c r="P151" s="30"/>
      <c r="Q151" s="30"/>
      <c r="R151" s="30"/>
      <c r="S151" s="30"/>
      <c r="T151" s="30"/>
      <c r="U151" s="30"/>
      <c r="V151" s="30"/>
      <c r="W151" s="418"/>
      <c r="X151" s="418"/>
      <c r="Y151" s="418"/>
      <c r="Z151" s="419"/>
      <c r="AA151" s="10"/>
      <c r="AB151" s="30"/>
      <c r="AC151" s="30"/>
      <c r="AD151" s="30"/>
      <c r="AE151" s="30"/>
      <c r="AF151" s="30"/>
      <c r="AG151" s="30"/>
      <c r="AH151" s="30"/>
      <c r="AI151" s="30"/>
    </row>
    <row r="152" spans="1:35" ht="15.75" customHeight="1">
      <c r="A152" s="30"/>
      <c r="B152" s="30"/>
      <c r="C152" s="30"/>
      <c r="D152" s="30"/>
      <c r="E152" s="30"/>
      <c r="F152" s="30"/>
      <c r="G152" s="30"/>
      <c r="H152" s="30"/>
      <c r="I152" s="30"/>
      <c r="J152" s="30"/>
      <c r="K152" s="30"/>
      <c r="L152" s="30"/>
      <c r="M152" s="416"/>
      <c r="N152" s="417"/>
      <c r="O152" s="417"/>
      <c r="P152" s="30"/>
      <c r="Q152" s="30"/>
      <c r="R152" s="30"/>
      <c r="S152" s="30"/>
      <c r="T152" s="30"/>
      <c r="U152" s="30"/>
      <c r="V152" s="30"/>
      <c r="W152" s="418"/>
      <c r="X152" s="418"/>
      <c r="Y152" s="418"/>
      <c r="Z152" s="419"/>
      <c r="AA152" s="10"/>
      <c r="AB152" s="30"/>
      <c r="AC152" s="30"/>
      <c r="AD152" s="30"/>
      <c r="AE152" s="30"/>
      <c r="AF152" s="30"/>
      <c r="AG152" s="30"/>
      <c r="AH152" s="30"/>
      <c r="AI152" s="30"/>
    </row>
    <row r="153" spans="1:35" ht="15.75" customHeight="1">
      <c r="A153" s="30"/>
      <c r="B153" s="30"/>
      <c r="C153" s="30"/>
      <c r="D153" s="30"/>
      <c r="E153" s="30"/>
      <c r="F153" s="30"/>
      <c r="G153" s="30"/>
      <c r="H153" s="30"/>
      <c r="I153" s="30"/>
      <c r="J153" s="30"/>
      <c r="K153" s="30"/>
      <c r="L153" s="30"/>
      <c r="M153" s="416"/>
      <c r="N153" s="417"/>
      <c r="O153" s="417"/>
      <c r="P153" s="30"/>
      <c r="Q153" s="30"/>
      <c r="R153" s="30"/>
      <c r="S153" s="30"/>
      <c r="T153" s="30"/>
      <c r="U153" s="30"/>
      <c r="V153" s="30"/>
      <c r="W153" s="418"/>
      <c r="X153" s="418"/>
      <c r="Y153" s="418"/>
      <c r="Z153" s="419"/>
      <c r="AA153" s="10"/>
      <c r="AB153" s="30"/>
      <c r="AC153" s="30"/>
      <c r="AD153" s="30"/>
      <c r="AE153" s="30"/>
      <c r="AF153" s="30"/>
      <c r="AG153" s="30"/>
      <c r="AH153" s="30"/>
      <c r="AI153" s="30"/>
    </row>
    <row r="154" spans="1:35" ht="15.75" customHeight="1">
      <c r="A154" s="30"/>
      <c r="B154" s="30"/>
      <c r="C154" s="30"/>
      <c r="D154" s="30"/>
      <c r="E154" s="30"/>
      <c r="F154" s="30"/>
      <c r="G154" s="30"/>
      <c r="H154" s="30"/>
      <c r="I154" s="30"/>
      <c r="J154" s="30"/>
      <c r="K154" s="30"/>
      <c r="L154" s="30"/>
      <c r="M154" s="416"/>
      <c r="N154" s="417"/>
      <c r="O154" s="417"/>
      <c r="P154" s="30"/>
      <c r="Q154" s="30"/>
      <c r="R154" s="30"/>
      <c r="S154" s="30"/>
      <c r="T154" s="30"/>
      <c r="U154" s="30"/>
      <c r="V154" s="30"/>
      <c r="W154" s="418"/>
      <c r="X154" s="418"/>
      <c r="Y154" s="418"/>
      <c r="Z154" s="419"/>
      <c r="AA154" s="10"/>
      <c r="AB154" s="30"/>
      <c r="AC154" s="30"/>
      <c r="AD154" s="30"/>
      <c r="AE154" s="30"/>
      <c r="AF154" s="30"/>
      <c r="AG154" s="30"/>
      <c r="AH154" s="30"/>
      <c r="AI154" s="30"/>
    </row>
    <row r="155" spans="1:35" ht="15.75" customHeight="1">
      <c r="A155" s="30"/>
      <c r="B155" s="30"/>
      <c r="C155" s="30"/>
      <c r="D155" s="30"/>
      <c r="E155" s="30"/>
      <c r="F155" s="30"/>
      <c r="G155" s="30"/>
      <c r="H155" s="30"/>
      <c r="I155" s="30"/>
      <c r="J155" s="30"/>
      <c r="K155" s="30"/>
      <c r="L155" s="30"/>
      <c r="M155" s="416"/>
      <c r="N155" s="417"/>
      <c r="O155" s="417"/>
      <c r="P155" s="30"/>
      <c r="Q155" s="30"/>
      <c r="R155" s="30"/>
      <c r="S155" s="30"/>
      <c r="T155" s="30"/>
      <c r="U155" s="30"/>
      <c r="V155" s="30"/>
      <c r="W155" s="418"/>
      <c r="X155" s="418"/>
      <c r="Y155" s="418"/>
      <c r="Z155" s="419"/>
      <c r="AA155" s="10"/>
      <c r="AB155" s="30"/>
      <c r="AC155" s="30"/>
      <c r="AD155" s="30"/>
      <c r="AE155" s="30"/>
      <c r="AF155" s="30"/>
      <c r="AG155" s="30"/>
      <c r="AH155" s="30"/>
      <c r="AI155" s="30"/>
    </row>
    <row r="156" spans="1:35" ht="15.75" customHeight="1">
      <c r="A156" s="30"/>
      <c r="B156" s="30"/>
      <c r="C156" s="30"/>
      <c r="D156" s="30"/>
      <c r="E156" s="30"/>
      <c r="F156" s="30"/>
      <c r="G156" s="30"/>
      <c r="H156" s="30"/>
      <c r="I156" s="30"/>
      <c r="J156" s="30"/>
      <c r="K156" s="30"/>
      <c r="L156" s="30"/>
      <c r="M156" s="416"/>
      <c r="N156" s="417"/>
      <c r="O156" s="417"/>
      <c r="P156" s="30"/>
      <c r="Q156" s="30"/>
      <c r="R156" s="30"/>
      <c r="S156" s="30"/>
      <c r="T156" s="30"/>
      <c r="U156" s="30"/>
      <c r="V156" s="30"/>
      <c r="W156" s="418"/>
      <c r="X156" s="418"/>
      <c r="Y156" s="418"/>
      <c r="Z156" s="419"/>
      <c r="AA156" s="10"/>
      <c r="AB156" s="30"/>
      <c r="AC156" s="30"/>
      <c r="AD156" s="30"/>
      <c r="AE156" s="30"/>
      <c r="AF156" s="30"/>
      <c r="AG156" s="30"/>
      <c r="AH156" s="30"/>
      <c r="AI156" s="30"/>
    </row>
    <row r="157" spans="1:35" ht="15.75" customHeight="1">
      <c r="A157" s="30"/>
      <c r="B157" s="30"/>
      <c r="C157" s="30"/>
      <c r="D157" s="30"/>
      <c r="E157" s="30"/>
      <c r="F157" s="30"/>
      <c r="G157" s="30"/>
      <c r="H157" s="30"/>
      <c r="I157" s="30"/>
      <c r="J157" s="30"/>
      <c r="K157" s="30"/>
      <c r="L157" s="30"/>
      <c r="M157" s="416"/>
      <c r="N157" s="417"/>
      <c r="O157" s="417"/>
      <c r="P157" s="30"/>
      <c r="Q157" s="30"/>
      <c r="R157" s="30"/>
      <c r="S157" s="30"/>
      <c r="T157" s="30"/>
      <c r="U157" s="30"/>
      <c r="V157" s="30"/>
      <c r="W157" s="418"/>
      <c r="X157" s="418"/>
      <c r="Y157" s="418"/>
      <c r="Z157" s="419"/>
      <c r="AA157" s="10"/>
      <c r="AB157" s="30"/>
      <c r="AC157" s="30"/>
      <c r="AD157" s="30"/>
      <c r="AE157" s="30"/>
      <c r="AF157" s="30"/>
      <c r="AG157" s="30"/>
      <c r="AH157" s="30"/>
      <c r="AI157" s="30"/>
    </row>
    <row r="158" spans="1:35" ht="15.75" customHeight="1">
      <c r="A158" s="30"/>
      <c r="B158" s="30"/>
      <c r="C158" s="30"/>
      <c r="D158" s="30"/>
      <c r="E158" s="30"/>
      <c r="F158" s="30"/>
      <c r="G158" s="30"/>
      <c r="H158" s="30"/>
      <c r="I158" s="30"/>
      <c r="J158" s="30"/>
      <c r="K158" s="30"/>
      <c r="L158" s="30"/>
      <c r="M158" s="416"/>
      <c r="N158" s="417"/>
      <c r="O158" s="417"/>
      <c r="P158" s="30"/>
      <c r="Q158" s="30"/>
      <c r="R158" s="30"/>
      <c r="S158" s="30"/>
      <c r="T158" s="30"/>
      <c r="U158" s="30"/>
      <c r="V158" s="30"/>
      <c r="W158" s="418"/>
      <c r="X158" s="418"/>
      <c r="Y158" s="418"/>
      <c r="Z158" s="419"/>
      <c r="AA158" s="10"/>
      <c r="AB158" s="30"/>
      <c r="AC158" s="30"/>
      <c r="AD158" s="30"/>
      <c r="AE158" s="30"/>
      <c r="AF158" s="30"/>
      <c r="AG158" s="30"/>
      <c r="AH158" s="30"/>
      <c r="AI158" s="30"/>
    </row>
    <row r="159" spans="1:35" ht="15.75" customHeight="1">
      <c r="A159" s="30"/>
      <c r="B159" s="30"/>
      <c r="C159" s="30"/>
      <c r="D159" s="30"/>
      <c r="E159" s="30"/>
      <c r="F159" s="30"/>
      <c r="G159" s="30"/>
      <c r="H159" s="30"/>
      <c r="I159" s="30"/>
      <c r="J159" s="30"/>
      <c r="K159" s="30"/>
      <c r="L159" s="30"/>
      <c r="M159" s="416"/>
      <c r="N159" s="417"/>
      <c r="O159" s="417"/>
      <c r="P159" s="30"/>
      <c r="Q159" s="30"/>
      <c r="R159" s="30"/>
      <c r="S159" s="30"/>
      <c r="T159" s="30"/>
      <c r="U159" s="30"/>
      <c r="V159" s="30"/>
      <c r="W159" s="418"/>
      <c r="X159" s="418"/>
      <c r="Y159" s="418"/>
      <c r="Z159" s="419"/>
      <c r="AA159" s="10"/>
      <c r="AB159" s="30"/>
      <c r="AC159" s="30"/>
      <c r="AD159" s="30"/>
      <c r="AE159" s="30"/>
      <c r="AF159" s="30"/>
      <c r="AG159" s="30"/>
      <c r="AH159" s="30"/>
      <c r="AI159" s="30"/>
    </row>
    <row r="160" spans="1:35" ht="15.75" customHeight="1">
      <c r="A160" s="30"/>
      <c r="B160" s="30"/>
      <c r="C160" s="30"/>
      <c r="D160" s="30"/>
      <c r="E160" s="30"/>
      <c r="F160" s="30"/>
      <c r="G160" s="30"/>
      <c r="H160" s="30"/>
      <c r="I160" s="30"/>
      <c r="J160" s="30"/>
      <c r="K160" s="30"/>
      <c r="L160" s="30"/>
      <c r="M160" s="416"/>
      <c r="N160" s="417"/>
      <c r="O160" s="417"/>
      <c r="P160" s="30"/>
      <c r="Q160" s="30"/>
      <c r="R160" s="30"/>
      <c r="S160" s="30"/>
      <c r="T160" s="30"/>
      <c r="U160" s="30"/>
      <c r="V160" s="30"/>
      <c r="W160" s="418"/>
      <c r="X160" s="418"/>
      <c r="Y160" s="418"/>
      <c r="Z160" s="419"/>
      <c r="AA160" s="10"/>
      <c r="AB160" s="30"/>
      <c r="AC160" s="30"/>
      <c r="AD160" s="30"/>
      <c r="AE160" s="30"/>
      <c r="AF160" s="30"/>
      <c r="AG160" s="30"/>
      <c r="AH160" s="30"/>
      <c r="AI160" s="30"/>
    </row>
    <row r="161" spans="1:35" ht="15.75" customHeight="1">
      <c r="A161" s="30"/>
      <c r="B161" s="30"/>
      <c r="C161" s="30"/>
      <c r="D161" s="30"/>
      <c r="E161" s="30"/>
      <c r="F161" s="30"/>
      <c r="G161" s="30"/>
      <c r="H161" s="30"/>
      <c r="I161" s="30"/>
      <c r="J161" s="30"/>
      <c r="K161" s="30"/>
      <c r="L161" s="30"/>
      <c r="M161" s="416"/>
      <c r="N161" s="417"/>
      <c r="O161" s="417"/>
      <c r="P161" s="30"/>
      <c r="Q161" s="30"/>
      <c r="R161" s="30"/>
      <c r="S161" s="30"/>
      <c r="T161" s="30"/>
      <c r="U161" s="30"/>
      <c r="V161" s="30"/>
      <c r="W161" s="418"/>
      <c r="X161" s="418"/>
      <c r="Y161" s="418"/>
      <c r="Z161" s="419"/>
      <c r="AA161" s="10"/>
      <c r="AB161" s="30"/>
      <c r="AC161" s="30"/>
      <c r="AD161" s="30"/>
      <c r="AE161" s="30"/>
      <c r="AF161" s="30"/>
      <c r="AG161" s="30"/>
      <c r="AH161" s="30"/>
      <c r="AI161" s="30"/>
    </row>
    <row r="162" spans="1:35" ht="15.75" customHeight="1">
      <c r="A162" s="30"/>
      <c r="B162" s="30"/>
      <c r="C162" s="30"/>
      <c r="D162" s="30"/>
      <c r="E162" s="30"/>
      <c r="F162" s="30"/>
      <c r="G162" s="30"/>
      <c r="H162" s="30"/>
      <c r="I162" s="30"/>
      <c r="J162" s="30"/>
      <c r="K162" s="30"/>
      <c r="L162" s="30"/>
      <c r="M162" s="416"/>
      <c r="N162" s="417"/>
      <c r="O162" s="417"/>
      <c r="P162" s="30"/>
      <c r="Q162" s="30"/>
      <c r="R162" s="30"/>
      <c r="S162" s="30"/>
      <c r="T162" s="30"/>
      <c r="U162" s="30"/>
      <c r="V162" s="30"/>
      <c r="W162" s="418"/>
      <c r="X162" s="418"/>
      <c r="Y162" s="418"/>
      <c r="Z162" s="419"/>
      <c r="AA162" s="10"/>
      <c r="AB162" s="30"/>
      <c r="AC162" s="30"/>
      <c r="AD162" s="30"/>
      <c r="AE162" s="30"/>
      <c r="AF162" s="30"/>
      <c r="AG162" s="30"/>
      <c r="AH162" s="30"/>
      <c r="AI162" s="30"/>
    </row>
    <row r="163" spans="1:35" ht="15.75" customHeight="1">
      <c r="A163" s="30"/>
      <c r="B163" s="30"/>
      <c r="C163" s="30"/>
      <c r="D163" s="30"/>
      <c r="E163" s="30"/>
      <c r="F163" s="30"/>
      <c r="G163" s="30"/>
      <c r="H163" s="30"/>
      <c r="I163" s="30"/>
      <c r="J163" s="30"/>
      <c r="K163" s="30"/>
      <c r="L163" s="30"/>
      <c r="M163" s="416"/>
      <c r="N163" s="417"/>
      <c r="O163" s="417"/>
      <c r="P163" s="30"/>
      <c r="Q163" s="30"/>
      <c r="R163" s="30"/>
      <c r="S163" s="30"/>
      <c r="T163" s="30"/>
      <c r="U163" s="30"/>
      <c r="V163" s="30"/>
      <c r="W163" s="418"/>
      <c r="X163" s="418"/>
      <c r="Y163" s="418"/>
      <c r="Z163" s="419"/>
      <c r="AA163" s="10"/>
      <c r="AB163" s="30"/>
      <c r="AC163" s="30"/>
      <c r="AD163" s="30"/>
      <c r="AE163" s="30"/>
      <c r="AF163" s="30"/>
      <c r="AG163" s="30"/>
      <c r="AH163" s="30"/>
      <c r="AI163" s="30"/>
    </row>
    <row r="164" spans="1:35" ht="15.75" customHeight="1">
      <c r="A164" s="30"/>
      <c r="B164" s="30"/>
      <c r="C164" s="30"/>
      <c r="D164" s="30"/>
      <c r="E164" s="30"/>
      <c r="F164" s="30"/>
      <c r="G164" s="30"/>
      <c r="H164" s="30"/>
      <c r="I164" s="30"/>
      <c r="J164" s="30"/>
      <c r="K164" s="30"/>
      <c r="L164" s="30"/>
      <c r="M164" s="416"/>
      <c r="N164" s="417"/>
      <c r="O164" s="417"/>
      <c r="P164" s="30"/>
      <c r="Q164" s="30"/>
      <c r="R164" s="30"/>
      <c r="S164" s="30"/>
      <c r="T164" s="30"/>
      <c r="U164" s="30"/>
      <c r="V164" s="30"/>
      <c r="W164" s="418"/>
      <c r="X164" s="418"/>
      <c r="Y164" s="418"/>
      <c r="Z164" s="419"/>
      <c r="AA164" s="10"/>
      <c r="AB164" s="30"/>
      <c r="AC164" s="30"/>
      <c r="AD164" s="30"/>
      <c r="AE164" s="30"/>
      <c r="AF164" s="30"/>
      <c r="AG164" s="30"/>
      <c r="AH164" s="30"/>
      <c r="AI164" s="30"/>
    </row>
    <row r="165" spans="1:35" ht="15.75" customHeight="1">
      <c r="A165" s="30"/>
      <c r="B165" s="30"/>
      <c r="C165" s="30"/>
      <c r="D165" s="30"/>
      <c r="E165" s="30"/>
      <c r="F165" s="30"/>
      <c r="G165" s="30"/>
      <c r="H165" s="30"/>
      <c r="I165" s="30"/>
      <c r="J165" s="30"/>
      <c r="K165" s="30"/>
      <c r="L165" s="30"/>
      <c r="M165" s="416"/>
      <c r="N165" s="417"/>
      <c r="O165" s="417"/>
      <c r="P165" s="30"/>
      <c r="Q165" s="30"/>
      <c r="R165" s="30"/>
      <c r="S165" s="30"/>
      <c r="T165" s="30"/>
      <c r="U165" s="30"/>
      <c r="V165" s="30"/>
      <c r="W165" s="418"/>
      <c r="X165" s="418"/>
      <c r="Y165" s="418"/>
      <c r="Z165" s="419"/>
      <c r="AA165" s="10"/>
      <c r="AB165" s="30"/>
      <c r="AC165" s="30"/>
      <c r="AD165" s="30"/>
      <c r="AE165" s="30"/>
      <c r="AF165" s="30"/>
      <c r="AG165" s="30"/>
      <c r="AH165" s="30"/>
      <c r="AI165" s="30"/>
    </row>
    <row r="166" spans="1:35" ht="15.75" customHeight="1">
      <c r="A166" s="30"/>
      <c r="B166" s="30"/>
      <c r="C166" s="30"/>
      <c r="D166" s="30"/>
      <c r="E166" s="30"/>
      <c r="F166" s="30"/>
      <c r="G166" s="30"/>
      <c r="H166" s="30"/>
      <c r="I166" s="30"/>
      <c r="J166" s="30"/>
      <c r="K166" s="30"/>
      <c r="L166" s="30"/>
      <c r="M166" s="416"/>
      <c r="N166" s="417"/>
      <c r="O166" s="417"/>
      <c r="P166" s="30"/>
      <c r="Q166" s="30"/>
      <c r="R166" s="30"/>
      <c r="S166" s="30"/>
      <c r="T166" s="30"/>
      <c r="U166" s="30"/>
      <c r="V166" s="30"/>
      <c r="W166" s="418"/>
      <c r="X166" s="418"/>
      <c r="Y166" s="418"/>
      <c r="Z166" s="419"/>
      <c r="AA166" s="10"/>
      <c r="AB166" s="30"/>
      <c r="AC166" s="30"/>
      <c r="AD166" s="30"/>
      <c r="AE166" s="30"/>
      <c r="AF166" s="30"/>
      <c r="AG166" s="30"/>
      <c r="AH166" s="30"/>
      <c r="AI166" s="30"/>
    </row>
    <row r="167" spans="1:35" ht="15.75" customHeight="1">
      <c r="A167" s="30"/>
      <c r="B167" s="30"/>
      <c r="C167" s="30"/>
      <c r="D167" s="30"/>
      <c r="E167" s="30"/>
      <c r="F167" s="30"/>
      <c r="G167" s="30"/>
      <c r="H167" s="30"/>
      <c r="I167" s="30"/>
      <c r="J167" s="30"/>
      <c r="K167" s="30"/>
      <c r="L167" s="30"/>
      <c r="M167" s="416"/>
      <c r="N167" s="417"/>
      <c r="O167" s="417"/>
      <c r="P167" s="30"/>
      <c r="Q167" s="30"/>
      <c r="R167" s="30"/>
      <c r="S167" s="30"/>
      <c r="T167" s="30"/>
      <c r="U167" s="30"/>
      <c r="V167" s="30"/>
      <c r="W167" s="418"/>
      <c r="X167" s="418"/>
      <c r="Y167" s="418"/>
      <c r="Z167" s="419"/>
      <c r="AA167" s="10"/>
      <c r="AB167" s="30"/>
      <c r="AC167" s="30"/>
      <c r="AD167" s="30"/>
      <c r="AE167" s="30"/>
      <c r="AF167" s="30"/>
      <c r="AG167" s="30"/>
      <c r="AH167" s="30"/>
      <c r="AI167" s="30"/>
    </row>
    <row r="168" spans="1:35" ht="15.75" customHeight="1">
      <c r="A168" s="30"/>
      <c r="B168" s="30"/>
      <c r="C168" s="30"/>
      <c r="D168" s="30"/>
      <c r="E168" s="30"/>
      <c r="F168" s="30"/>
      <c r="G168" s="30"/>
      <c r="H168" s="30"/>
      <c r="I168" s="30"/>
      <c r="J168" s="30"/>
      <c r="K168" s="30"/>
      <c r="L168" s="30"/>
      <c r="M168" s="416"/>
      <c r="N168" s="417"/>
      <c r="O168" s="417"/>
      <c r="P168" s="30"/>
      <c r="Q168" s="30"/>
      <c r="R168" s="30"/>
      <c r="S168" s="30"/>
      <c r="T168" s="30"/>
      <c r="U168" s="30"/>
      <c r="V168" s="30"/>
      <c r="W168" s="418"/>
      <c r="X168" s="418"/>
      <c r="Y168" s="418"/>
      <c r="Z168" s="419"/>
      <c r="AA168" s="10"/>
      <c r="AB168" s="30"/>
      <c r="AC168" s="30"/>
      <c r="AD168" s="30"/>
      <c r="AE168" s="30"/>
      <c r="AF168" s="30"/>
      <c r="AG168" s="30"/>
      <c r="AH168" s="30"/>
      <c r="AI168" s="30"/>
    </row>
    <row r="169" spans="1:35" ht="15.75" customHeight="1">
      <c r="A169" s="30"/>
      <c r="B169" s="30"/>
      <c r="C169" s="30"/>
      <c r="D169" s="30"/>
      <c r="E169" s="30"/>
      <c r="F169" s="30"/>
      <c r="G169" s="30"/>
      <c r="H169" s="30"/>
      <c r="I169" s="30"/>
      <c r="J169" s="30"/>
      <c r="K169" s="30"/>
      <c r="L169" s="30"/>
      <c r="M169" s="416"/>
      <c r="N169" s="417"/>
      <c r="O169" s="417"/>
      <c r="P169" s="30"/>
      <c r="Q169" s="30"/>
      <c r="R169" s="30"/>
      <c r="S169" s="30"/>
      <c r="T169" s="30"/>
      <c r="U169" s="30"/>
      <c r="V169" s="30"/>
      <c r="W169" s="418"/>
      <c r="X169" s="418"/>
      <c r="Y169" s="418"/>
      <c r="Z169" s="419"/>
      <c r="AA169" s="10"/>
      <c r="AB169" s="30"/>
      <c r="AC169" s="30"/>
      <c r="AD169" s="30"/>
      <c r="AE169" s="30"/>
      <c r="AF169" s="30"/>
      <c r="AG169" s="30"/>
      <c r="AH169" s="30"/>
      <c r="AI169" s="30"/>
    </row>
    <row r="170" spans="1:35" ht="15.75" customHeight="1">
      <c r="A170" s="30"/>
      <c r="B170" s="30"/>
      <c r="C170" s="30"/>
      <c r="D170" s="30"/>
      <c r="E170" s="30"/>
      <c r="F170" s="30"/>
      <c r="G170" s="30"/>
      <c r="H170" s="30"/>
      <c r="I170" s="30"/>
      <c r="J170" s="30"/>
      <c r="K170" s="30"/>
      <c r="L170" s="30"/>
      <c r="M170" s="416"/>
      <c r="N170" s="417"/>
      <c r="O170" s="417"/>
      <c r="P170" s="30"/>
      <c r="Q170" s="30"/>
      <c r="R170" s="30"/>
      <c r="S170" s="30"/>
      <c r="T170" s="30"/>
      <c r="U170" s="30"/>
      <c r="V170" s="30"/>
      <c r="W170" s="418"/>
      <c r="X170" s="418"/>
      <c r="Y170" s="418"/>
      <c r="Z170" s="419"/>
      <c r="AA170" s="10"/>
      <c r="AB170" s="30"/>
      <c r="AC170" s="30"/>
      <c r="AD170" s="30"/>
      <c r="AE170" s="30"/>
      <c r="AF170" s="30"/>
      <c r="AG170" s="30"/>
      <c r="AH170" s="30"/>
      <c r="AI170" s="30"/>
    </row>
    <row r="171" spans="1:35" ht="15.75" customHeight="1">
      <c r="A171" s="30"/>
      <c r="B171" s="30"/>
      <c r="C171" s="30"/>
      <c r="D171" s="30"/>
      <c r="E171" s="30"/>
      <c r="F171" s="30"/>
      <c r="G171" s="30"/>
      <c r="H171" s="30"/>
      <c r="I171" s="30"/>
      <c r="J171" s="30"/>
      <c r="K171" s="30"/>
      <c r="L171" s="30"/>
      <c r="M171" s="416"/>
      <c r="N171" s="417"/>
      <c r="O171" s="417"/>
      <c r="P171" s="30"/>
      <c r="Q171" s="30"/>
      <c r="R171" s="30"/>
      <c r="S171" s="30"/>
      <c r="T171" s="30"/>
      <c r="U171" s="30"/>
      <c r="V171" s="30"/>
      <c r="W171" s="418"/>
      <c r="X171" s="418"/>
      <c r="Y171" s="418"/>
      <c r="Z171" s="419"/>
      <c r="AA171" s="10"/>
      <c r="AB171" s="30"/>
      <c r="AC171" s="30"/>
      <c r="AD171" s="30"/>
      <c r="AE171" s="30"/>
      <c r="AF171" s="30"/>
      <c r="AG171" s="30"/>
      <c r="AH171" s="30"/>
      <c r="AI171" s="30"/>
    </row>
    <row r="172" spans="1:35" ht="15.75" customHeight="1">
      <c r="A172" s="30"/>
      <c r="B172" s="30"/>
      <c r="C172" s="30"/>
      <c r="D172" s="30"/>
      <c r="E172" s="30"/>
      <c r="F172" s="30"/>
      <c r="G172" s="30"/>
      <c r="H172" s="30"/>
      <c r="I172" s="30"/>
      <c r="J172" s="30"/>
      <c r="K172" s="30"/>
      <c r="L172" s="30"/>
      <c r="M172" s="416"/>
      <c r="N172" s="417"/>
      <c r="O172" s="417"/>
      <c r="P172" s="30"/>
      <c r="Q172" s="30"/>
      <c r="R172" s="30"/>
      <c r="S172" s="30"/>
      <c r="T172" s="30"/>
      <c r="U172" s="30"/>
      <c r="V172" s="30"/>
      <c r="W172" s="418"/>
      <c r="X172" s="418"/>
      <c r="Y172" s="418"/>
      <c r="Z172" s="419"/>
      <c r="AA172" s="10"/>
      <c r="AB172" s="30"/>
      <c r="AC172" s="30"/>
      <c r="AD172" s="30"/>
      <c r="AE172" s="30"/>
      <c r="AF172" s="30"/>
      <c r="AG172" s="30"/>
      <c r="AH172" s="30"/>
      <c r="AI172" s="30"/>
    </row>
    <row r="173" spans="1:35" ht="15.75" customHeight="1">
      <c r="A173" s="30"/>
      <c r="B173" s="30"/>
      <c r="C173" s="30"/>
      <c r="D173" s="30"/>
      <c r="E173" s="30"/>
      <c r="F173" s="30"/>
      <c r="G173" s="30"/>
      <c r="H173" s="30"/>
      <c r="I173" s="30"/>
      <c r="J173" s="30"/>
      <c r="K173" s="30"/>
      <c r="L173" s="30"/>
      <c r="M173" s="416"/>
      <c r="N173" s="417"/>
      <c r="O173" s="417"/>
      <c r="P173" s="30"/>
      <c r="Q173" s="30"/>
      <c r="R173" s="30"/>
      <c r="S173" s="30"/>
      <c r="T173" s="30"/>
      <c r="U173" s="30"/>
      <c r="V173" s="30"/>
      <c r="W173" s="418"/>
      <c r="X173" s="418"/>
      <c r="Y173" s="418"/>
      <c r="Z173" s="419"/>
      <c r="AA173" s="10"/>
      <c r="AB173" s="30"/>
      <c r="AC173" s="30"/>
      <c r="AD173" s="30"/>
      <c r="AE173" s="30"/>
      <c r="AF173" s="30"/>
      <c r="AG173" s="30"/>
      <c r="AH173" s="30"/>
      <c r="AI173" s="30"/>
    </row>
    <row r="174" spans="1:35" ht="15.75" customHeight="1">
      <c r="A174" s="30"/>
      <c r="B174" s="30"/>
      <c r="C174" s="30"/>
      <c r="D174" s="30"/>
      <c r="E174" s="30"/>
      <c r="F174" s="30"/>
      <c r="G174" s="30"/>
      <c r="H174" s="30"/>
      <c r="I174" s="30"/>
      <c r="J174" s="30"/>
      <c r="K174" s="30"/>
      <c r="L174" s="30"/>
      <c r="M174" s="416"/>
      <c r="N174" s="417"/>
      <c r="O174" s="417"/>
      <c r="P174" s="30"/>
      <c r="Q174" s="30"/>
      <c r="R174" s="30"/>
      <c r="S174" s="30"/>
      <c r="T174" s="30"/>
      <c r="U174" s="30"/>
      <c r="V174" s="30"/>
      <c r="W174" s="418"/>
      <c r="X174" s="418"/>
      <c r="Y174" s="418"/>
      <c r="Z174" s="419"/>
      <c r="AA174" s="10"/>
      <c r="AB174" s="30"/>
      <c r="AC174" s="30"/>
      <c r="AD174" s="30"/>
      <c r="AE174" s="30"/>
      <c r="AF174" s="30"/>
      <c r="AG174" s="30"/>
      <c r="AH174" s="30"/>
      <c r="AI174" s="30"/>
    </row>
    <row r="175" spans="1:35" ht="15.75" customHeight="1">
      <c r="A175" s="30"/>
      <c r="B175" s="30"/>
      <c r="C175" s="30"/>
      <c r="D175" s="30"/>
      <c r="E175" s="30"/>
      <c r="F175" s="30"/>
      <c r="G175" s="30"/>
      <c r="H175" s="30"/>
      <c r="I175" s="30"/>
      <c r="J175" s="30"/>
      <c r="K175" s="30"/>
      <c r="L175" s="30"/>
      <c r="M175" s="416"/>
      <c r="N175" s="417"/>
      <c r="O175" s="417"/>
      <c r="P175" s="30"/>
      <c r="Q175" s="30"/>
      <c r="R175" s="30"/>
      <c r="S175" s="30"/>
      <c r="T175" s="30"/>
      <c r="U175" s="30"/>
      <c r="V175" s="30"/>
      <c r="W175" s="418"/>
      <c r="X175" s="418"/>
      <c r="Y175" s="418"/>
      <c r="Z175" s="419"/>
      <c r="AA175" s="10"/>
      <c r="AB175" s="30"/>
      <c r="AC175" s="30"/>
      <c r="AD175" s="30"/>
      <c r="AE175" s="30"/>
      <c r="AF175" s="30"/>
      <c r="AG175" s="30"/>
      <c r="AH175" s="30"/>
      <c r="AI175" s="30"/>
    </row>
    <row r="176" spans="1:35" ht="15.75" customHeight="1">
      <c r="A176" s="30"/>
      <c r="B176" s="30"/>
      <c r="C176" s="30"/>
      <c r="D176" s="30"/>
      <c r="E176" s="30"/>
      <c r="F176" s="30"/>
      <c r="G176" s="30"/>
      <c r="H176" s="30"/>
      <c r="I176" s="30"/>
      <c r="J176" s="30"/>
      <c r="K176" s="30"/>
      <c r="L176" s="30"/>
      <c r="M176" s="416"/>
      <c r="N176" s="417"/>
      <c r="O176" s="417"/>
      <c r="P176" s="30"/>
      <c r="Q176" s="30"/>
      <c r="R176" s="30"/>
      <c r="S176" s="30"/>
      <c r="T176" s="30"/>
      <c r="U176" s="30"/>
      <c r="V176" s="30"/>
      <c r="W176" s="418"/>
      <c r="X176" s="418"/>
      <c r="Y176" s="418"/>
      <c r="Z176" s="419"/>
      <c r="AA176" s="10"/>
      <c r="AB176" s="30"/>
      <c r="AC176" s="30"/>
      <c r="AD176" s="30"/>
      <c r="AE176" s="30"/>
      <c r="AF176" s="30"/>
      <c r="AG176" s="30"/>
      <c r="AH176" s="30"/>
      <c r="AI176" s="30"/>
    </row>
    <row r="177" spans="1:35" ht="15.75" customHeight="1">
      <c r="A177" s="30"/>
      <c r="B177" s="30"/>
      <c r="C177" s="30"/>
      <c r="D177" s="30"/>
      <c r="E177" s="30"/>
      <c r="F177" s="30"/>
      <c r="G177" s="30"/>
      <c r="H177" s="30"/>
      <c r="I177" s="30"/>
      <c r="J177" s="30"/>
      <c r="K177" s="30"/>
      <c r="L177" s="30"/>
      <c r="M177" s="416"/>
      <c r="N177" s="417"/>
      <c r="O177" s="417"/>
      <c r="P177" s="30"/>
      <c r="Q177" s="30"/>
      <c r="R177" s="30"/>
      <c r="S177" s="30"/>
      <c r="T177" s="30"/>
      <c r="U177" s="30"/>
      <c r="V177" s="30"/>
      <c r="W177" s="418"/>
      <c r="X177" s="418"/>
      <c r="Y177" s="418"/>
      <c r="Z177" s="419"/>
      <c r="AA177" s="10"/>
      <c r="AB177" s="30"/>
      <c r="AC177" s="30"/>
      <c r="AD177" s="30"/>
      <c r="AE177" s="30"/>
      <c r="AF177" s="30"/>
      <c r="AG177" s="30"/>
      <c r="AH177" s="30"/>
      <c r="AI177" s="30"/>
    </row>
    <row r="178" spans="1:35" ht="15.75" customHeight="1">
      <c r="A178" s="30"/>
      <c r="B178" s="30"/>
      <c r="C178" s="30"/>
      <c r="D178" s="30"/>
      <c r="E178" s="30"/>
      <c r="F178" s="30"/>
      <c r="G178" s="30"/>
      <c r="H178" s="30"/>
      <c r="I178" s="30"/>
      <c r="J178" s="30"/>
      <c r="K178" s="30"/>
      <c r="L178" s="30"/>
      <c r="M178" s="416"/>
      <c r="N178" s="417"/>
      <c r="O178" s="417"/>
      <c r="P178" s="30"/>
      <c r="Q178" s="30"/>
      <c r="R178" s="30"/>
      <c r="S178" s="30"/>
      <c r="T178" s="30"/>
      <c r="U178" s="30"/>
      <c r="V178" s="30"/>
      <c r="W178" s="418"/>
      <c r="X178" s="418"/>
      <c r="Y178" s="418"/>
      <c r="Z178" s="419"/>
      <c r="AA178" s="10"/>
      <c r="AB178" s="30"/>
      <c r="AC178" s="30"/>
      <c r="AD178" s="30"/>
      <c r="AE178" s="30"/>
      <c r="AF178" s="30"/>
      <c r="AG178" s="30"/>
      <c r="AH178" s="30"/>
      <c r="AI178" s="30"/>
    </row>
    <row r="179" spans="1:35" ht="15.75" customHeight="1">
      <c r="A179" s="30"/>
      <c r="B179" s="30"/>
      <c r="C179" s="30"/>
      <c r="D179" s="30"/>
      <c r="E179" s="30"/>
      <c r="F179" s="30"/>
      <c r="G179" s="30"/>
      <c r="H179" s="30"/>
      <c r="I179" s="30"/>
      <c r="J179" s="30"/>
      <c r="K179" s="30"/>
      <c r="L179" s="30"/>
      <c r="M179" s="416"/>
      <c r="N179" s="417"/>
      <c r="O179" s="417"/>
      <c r="P179" s="30"/>
      <c r="Q179" s="30"/>
      <c r="R179" s="30"/>
      <c r="S179" s="30"/>
      <c r="T179" s="30"/>
      <c r="U179" s="30"/>
      <c r="V179" s="30"/>
      <c r="W179" s="418"/>
      <c r="X179" s="418"/>
      <c r="Y179" s="418"/>
      <c r="Z179" s="419"/>
      <c r="AA179" s="10"/>
      <c r="AB179" s="30"/>
      <c r="AC179" s="30"/>
      <c r="AD179" s="30"/>
      <c r="AE179" s="30"/>
      <c r="AF179" s="30"/>
      <c r="AG179" s="30"/>
      <c r="AH179" s="30"/>
      <c r="AI179" s="30"/>
    </row>
    <row r="180" spans="1:35" ht="15.75" customHeight="1">
      <c r="A180" s="30"/>
      <c r="B180" s="30"/>
      <c r="C180" s="30"/>
      <c r="D180" s="30"/>
      <c r="E180" s="30"/>
      <c r="F180" s="30"/>
      <c r="G180" s="30"/>
      <c r="H180" s="30"/>
      <c r="I180" s="30"/>
      <c r="J180" s="30"/>
      <c r="K180" s="30"/>
      <c r="L180" s="30"/>
      <c r="M180" s="416"/>
      <c r="N180" s="417"/>
      <c r="O180" s="417"/>
      <c r="P180" s="30"/>
      <c r="Q180" s="30"/>
      <c r="R180" s="30"/>
      <c r="S180" s="30"/>
      <c r="T180" s="30"/>
      <c r="U180" s="30"/>
      <c r="V180" s="30"/>
      <c r="W180" s="418"/>
      <c r="X180" s="418"/>
      <c r="Y180" s="418"/>
      <c r="Z180" s="419"/>
      <c r="AA180" s="10"/>
      <c r="AB180" s="30"/>
      <c r="AC180" s="30"/>
      <c r="AD180" s="30"/>
      <c r="AE180" s="30"/>
      <c r="AF180" s="30"/>
      <c r="AG180" s="30"/>
      <c r="AH180" s="30"/>
      <c r="AI180" s="30"/>
    </row>
    <row r="181" spans="1:35" ht="15.75" customHeight="1">
      <c r="A181" s="30"/>
      <c r="B181" s="30"/>
      <c r="C181" s="30"/>
      <c r="D181" s="30"/>
      <c r="E181" s="30"/>
      <c r="F181" s="30"/>
      <c r="G181" s="30"/>
      <c r="H181" s="30"/>
      <c r="I181" s="30"/>
      <c r="J181" s="30"/>
      <c r="K181" s="30"/>
      <c r="L181" s="30"/>
      <c r="M181" s="416"/>
      <c r="N181" s="417"/>
      <c r="O181" s="417"/>
      <c r="P181" s="30"/>
      <c r="Q181" s="30"/>
      <c r="R181" s="30"/>
      <c r="S181" s="30"/>
      <c r="T181" s="30"/>
      <c r="U181" s="30"/>
      <c r="V181" s="30"/>
      <c r="W181" s="418"/>
      <c r="X181" s="418"/>
      <c r="Y181" s="418"/>
      <c r="Z181" s="419"/>
      <c r="AA181" s="10"/>
      <c r="AB181" s="30"/>
      <c r="AC181" s="30"/>
      <c r="AD181" s="30"/>
      <c r="AE181" s="30"/>
      <c r="AF181" s="30"/>
      <c r="AG181" s="30"/>
      <c r="AH181" s="30"/>
      <c r="AI181" s="30"/>
    </row>
    <row r="182" spans="1:35" ht="15.75" customHeight="1">
      <c r="A182" s="30"/>
      <c r="B182" s="30"/>
      <c r="C182" s="30"/>
      <c r="D182" s="30"/>
      <c r="E182" s="30"/>
      <c r="F182" s="30"/>
      <c r="G182" s="30"/>
      <c r="H182" s="30"/>
      <c r="I182" s="30"/>
      <c r="J182" s="30"/>
      <c r="K182" s="30"/>
      <c r="L182" s="30"/>
      <c r="M182" s="416"/>
      <c r="N182" s="417"/>
      <c r="O182" s="417"/>
      <c r="P182" s="30"/>
      <c r="Q182" s="30"/>
      <c r="R182" s="30"/>
      <c r="S182" s="30"/>
      <c r="T182" s="30"/>
      <c r="U182" s="30"/>
      <c r="V182" s="30"/>
      <c r="W182" s="418"/>
      <c r="X182" s="418"/>
      <c r="Y182" s="418"/>
      <c r="Z182" s="419"/>
      <c r="AA182" s="10"/>
      <c r="AB182" s="30"/>
      <c r="AC182" s="30"/>
      <c r="AD182" s="30"/>
      <c r="AE182" s="30"/>
      <c r="AF182" s="30"/>
      <c r="AG182" s="30"/>
      <c r="AH182" s="30"/>
      <c r="AI182" s="30"/>
    </row>
    <row r="183" spans="1:35" ht="15.75" customHeight="1">
      <c r="A183" s="30"/>
      <c r="B183" s="30"/>
      <c r="C183" s="30"/>
      <c r="D183" s="30"/>
      <c r="E183" s="30"/>
      <c r="F183" s="30"/>
      <c r="G183" s="30"/>
      <c r="H183" s="30"/>
      <c r="I183" s="30"/>
      <c r="J183" s="30"/>
      <c r="K183" s="30"/>
      <c r="L183" s="30"/>
      <c r="M183" s="416"/>
      <c r="N183" s="417"/>
      <c r="O183" s="417"/>
      <c r="P183" s="30"/>
      <c r="Q183" s="30"/>
      <c r="R183" s="30"/>
      <c r="S183" s="30"/>
      <c r="T183" s="30"/>
      <c r="U183" s="30"/>
      <c r="V183" s="30"/>
      <c r="W183" s="418"/>
      <c r="X183" s="418"/>
      <c r="Y183" s="418"/>
      <c r="Z183" s="419"/>
      <c r="AA183" s="10"/>
      <c r="AB183" s="30"/>
      <c r="AC183" s="30"/>
      <c r="AD183" s="30"/>
      <c r="AE183" s="30"/>
      <c r="AF183" s="30"/>
      <c r="AG183" s="30"/>
      <c r="AH183" s="30"/>
      <c r="AI183" s="30"/>
    </row>
    <row r="184" spans="1:35" ht="15.75" customHeight="1">
      <c r="A184" s="30"/>
      <c r="B184" s="30"/>
      <c r="C184" s="30"/>
      <c r="D184" s="30"/>
      <c r="E184" s="30"/>
      <c r="F184" s="30"/>
      <c r="G184" s="30"/>
      <c r="H184" s="30"/>
      <c r="I184" s="30"/>
      <c r="J184" s="30"/>
      <c r="K184" s="30"/>
      <c r="L184" s="30"/>
      <c r="M184" s="416"/>
      <c r="N184" s="417"/>
      <c r="O184" s="417"/>
      <c r="P184" s="30"/>
      <c r="Q184" s="30"/>
      <c r="R184" s="30"/>
      <c r="S184" s="30"/>
      <c r="T184" s="30"/>
      <c r="U184" s="30"/>
      <c r="V184" s="30"/>
      <c r="W184" s="418"/>
      <c r="X184" s="418"/>
      <c r="Y184" s="418"/>
      <c r="Z184" s="419"/>
      <c r="AA184" s="10"/>
      <c r="AB184" s="30"/>
      <c r="AC184" s="30"/>
      <c r="AD184" s="30"/>
      <c r="AE184" s="30"/>
      <c r="AF184" s="30"/>
      <c r="AG184" s="30"/>
      <c r="AH184" s="30"/>
      <c r="AI184" s="30"/>
    </row>
    <row r="185" spans="1:35" ht="15.75" customHeight="1">
      <c r="A185" s="30"/>
      <c r="B185" s="30"/>
      <c r="C185" s="30"/>
      <c r="D185" s="30"/>
      <c r="E185" s="30"/>
      <c r="F185" s="30"/>
      <c r="G185" s="30"/>
      <c r="H185" s="30"/>
      <c r="I185" s="30"/>
      <c r="J185" s="30"/>
      <c r="K185" s="30"/>
      <c r="L185" s="30"/>
      <c r="M185" s="416"/>
      <c r="N185" s="417"/>
      <c r="O185" s="417"/>
      <c r="P185" s="30"/>
      <c r="Q185" s="30"/>
      <c r="R185" s="30"/>
      <c r="S185" s="30"/>
      <c r="T185" s="30"/>
      <c r="U185" s="30"/>
      <c r="V185" s="30"/>
      <c r="W185" s="418"/>
      <c r="X185" s="418"/>
      <c r="Y185" s="418"/>
      <c r="Z185" s="419"/>
      <c r="AA185" s="10"/>
      <c r="AB185" s="30"/>
      <c r="AC185" s="30"/>
      <c r="AD185" s="30"/>
      <c r="AE185" s="30"/>
      <c r="AF185" s="30"/>
      <c r="AG185" s="30"/>
      <c r="AH185" s="30"/>
      <c r="AI185" s="30"/>
    </row>
    <row r="186" spans="1:35" ht="15.75" customHeight="1">
      <c r="A186" s="30"/>
      <c r="B186" s="30"/>
      <c r="C186" s="30"/>
      <c r="D186" s="30"/>
      <c r="E186" s="30"/>
      <c r="F186" s="30"/>
      <c r="G186" s="30"/>
      <c r="H186" s="30"/>
      <c r="I186" s="30"/>
      <c r="J186" s="30"/>
      <c r="K186" s="30"/>
      <c r="L186" s="30"/>
      <c r="M186" s="416"/>
      <c r="N186" s="417"/>
      <c r="O186" s="417"/>
      <c r="P186" s="30"/>
      <c r="Q186" s="30"/>
      <c r="R186" s="30"/>
      <c r="S186" s="30"/>
      <c r="T186" s="30"/>
      <c r="U186" s="30"/>
      <c r="V186" s="30"/>
      <c r="W186" s="418"/>
      <c r="X186" s="418"/>
      <c r="Y186" s="418"/>
      <c r="Z186" s="419"/>
      <c r="AA186" s="10"/>
      <c r="AB186" s="30"/>
      <c r="AC186" s="30"/>
      <c r="AD186" s="30"/>
      <c r="AE186" s="30"/>
      <c r="AF186" s="30"/>
      <c r="AG186" s="30"/>
      <c r="AH186" s="30"/>
      <c r="AI186" s="30"/>
    </row>
    <row r="187" spans="1:35" ht="15.75" customHeight="1">
      <c r="A187" s="30"/>
      <c r="B187" s="30"/>
      <c r="C187" s="30"/>
      <c r="D187" s="30"/>
      <c r="E187" s="30"/>
      <c r="F187" s="30"/>
      <c r="G187" s="30"/>
      <c r="H187" s="30"/>
      <c r="I187" s="30"/>
      <c r="J187" s="30"/>
      <c r="K187" s="30"/>
      <c r="L187" s="30"/>
      <c r="M187" s="416"/>
      <c r="N187" s="417"/>
      <c r="O187" s="417"/>
      <c r="P187" s="30"/>
      <c r="Q187" s="30"/>
      <c r="R187" s="30"/>
      <c r="S187" s="30"/>
      <c r="T187" s="30"/>
      <c r="U187" s="30"/>
      <c r="V187" s="30"/>
      <c r="W187" s="418"/>
      <c r="X187" s="418"/>
      <c r="Y187" s="418"/>
      <c r="Z187" s="419"/>
      <c r="AA187" s="10"/>
      <c r="AB187" s="30"/>
      <c r="AC187" s="30"/>
      <c r="AD187" s="30"/>
      <c r="AE187" s="30"/>
      <c r="AF187" s="30"/>
      <c r="AG187" s="30"/>
      <c r="AH187" s="30"/>
      <c r="AI187" s="30"/>
    </row>
    <row r="188" spans="1:35" ht="15.75" customHeight="1">
      <c r="A188" s="30"/>
      <c r="B188" s="30"/>
      <c r="C188" s="30"/>
      <c r="D188" s="30"/>
      <c r="E188" s="30"/>
      <c r="F188" s="30"/>
      <c r="G188" s="30"/>
      <c r="H188" s="30"/>
      <c r="I188" s="30"/>
      <c r="J188" s="30"/>
      <c r="K188" s="30"/>
      <c r="L188" s="30"/>
      <c r="M188" s="416"/>
      <c r="N188" s="417"/>
      <c r="O188" s="417"/>
      <c r="P188" s="30"/>
      <c r="Q188" s="30"/>
      <c r="R188" s="30"/>
      <c r="S188" s="30"/>
      <c r="T188" s="30"/>
      <c r="U188" s="30"/>
      <c r="V188" s="30"/>
      <c r="W188" s="418"/>
      <c r="X188" s="418"/>
      <c r="Y188" s="418"/>
      <c r="Z188" s="419"/>
      <c r="AA188" s="10"/>
      <c r="AB188" s="30"/>
      <c r="AC188" s="30"/>
      <c r="AD188" s="30"/>
      <c r="AE188" s="30"/>
      <c r="AF188" s="30"/>
      <c r="AG188" s="30"/>
      <c r="AH188" s="30"/>
      <c r="AI188" s="30"/>
    </row>
    <row r="189" spans="1:35" ht="15.75" customHeight="1">
      <c r="A189" s="30"/>
      <c r="B189" s="30"/>
      <c r="C189" s="30"/>
      <c r="D189" s="30"/>
      <c r="E189" s="30"/>
      <c r="F189" s="30"/>
      <c r="G189" s="30"/>
      <c r="H189" s="30"/>
      <c r="I189" s="30"/>
      <c r="J189" s="30"/>
      <c r="K189" s="30"/>
      <c r="L189" s="30"/>
      <c r="M189" s="416"/>
      <c r="N189" s="417"/>
      <c r="O189" s="417"/>
      <c r="P189" s="30"/>
      <c r="Q189" s="30"/>
      <c r="R189" s="30"/>
      <c r="S189" s="30"/>
      <c r="T189" s="30"/>
      <c r="U189" s="30"/>
      <c r="V189" s="30"/>
      <c r="W189" s="418"/>
      <c r="X189" s="418"/>
      <c r="Y189" s="418"/>
      <c r="Z189" s="419"/>
      <c r="AA189" s="10"/>
      <c r="AB189" s="30"/>
      <c r="AC189" s="30"/>
      <c r="AD189" s="30"/>
      <c r="AE189" s="30"/>
      <c r="AF189" s="30"/>
      <c r="AG189" s="30"/>
      <c r="AH189" s="30"/>
      <c r="AI189" s="30"/>
    </row>
    <row r="190" spans="1:35" ht="15.75" customHeight="1">
      <c r="A190" s="30"/>
      <c r="B190" s="30"/>
      <c r="C190" s="30"/>
      <c r="D190" s="30"/>
      <c r="E190" s="30"/>
      <c r="F190" s="30"/>
      <c r="G190" s="30"/>
      <c r="H190" s="30"/>
      <c r="I190" s="30"/>
      <c r="J190" s="30"/>
      <c r="K190" s="30"/>
      <c r="L190" s="30"/>
      <c r="M190" s="416"/>
      <c r="N190" s="417"/>
      <c r="O190" s="417"/>
      <c r="P190" s="30"/>
      <c r="Q190" s="30"/>
      <c r="R190" s="30"/>
      <c r="S190" s="30"/>
      <c r="T190" s="30"/>
      <c r="U190" s="30"/>
      <c r="V190" s="30"/>
      <c r="W190" s="418"/>
      <c r="X190" s="418"/>
      <c r="Y190" s="418"/>
      <c r="Z190" s="419"/>
      <c r="AA190" s="10"/>
      <c r="AB190" s="30"/>
      <c r="AC190" s="30"/>
      <c r="AD190" s="30"/>
      <c r="AE190" s="30"/>
      <c r="AF190" s="30"/>
      <c r="AG190" s="30"/>
      <c r="AH190" s="30"/>
      <c r="AI190" s="30"/>
    </row>
    <row r="191" spans="1:35" ht="15.75" customHeight="1">
      <c r="A191" s="30"/>
      <c r="B191" s="30"/>
      <c r="C191" s="30"/>
      <c r="D191" s="30"/>
      <c r="E191" s="30"/>
      <c r="F191" s="30"/>
      <c r="G191" s="30"/>
      <c r="H191" s="30"/>
      <c r="I191" s="30"/>
      <c r="J191" s="30"/>
      <c r="K191" s="30"/>
      <c r="L191" s="30"/>
      <c r="M191" s="416"/>
      <c r="N191" s="417"/>
      <c r="O191" s="417"/>
      <c r="P191" s="30"/>
      <c r="Q191" s="30"/>
      <c r="R191" s="30"/>
      <c r="S191" s="30"/>
      <c r="T191" s="30"/>
      <c r="U191" s="30"/>
      <c r="V191" s="30"/>
      <c r="W191" s="418"/>
      <c r="X191" s="418"/>
      <c r="Y191" s="418"/>
      <c r="Z191" s="419"/>
      <c r="AA191" s="10"/>
      <c r="AB191" s="30"/>
      <c r="AC191" s="30"/>
      <c r="AD191" s="30"/>
      <c r="AE191" s="30"/>
      <c r="AF191" s="30"/>
      <c r="AG191" s="30"/>
      <c r="AH191" s="30"/>
      <c r="AI191" s="30"/>
    </row>
    <row r="192" spans="1:35" ht="15.75" customHeight="1">
      <c r="A192" s="30"/>
      <c r="B192" s="30"/>
      <c r="C192" s="30"/>
      <c r="D192" s="30"/>
      <c r="E192" s="30"/>
      <c r="F192" s="30"/>
      <c r="G192" s="30"/>
      <c r="H192" s="30"/>
      <c r="I192" s="30"/>
      <c r="J192" s="30"/>
      <c r="K192" s="30"/>
      <c r="L192" s="30"/>
      <c r="M192" s="416"/>
      <c r="N192" s="417"/>
      <c r="O192" s="417"/>
      <c r="P192" s="30"/>
      <c r="Q192" s="30"/>
      <c r="R192" s="30"/>
      <c r="S192" s="30"/>
      <c r="T192" s="30"/>
      <c r="U192" s="30"/>
      <c r="V192" s="30"/>
      <c r="W192" s="418"/>
      <c r="X192" s="418"/>
      <c r="Y192" s="418"/>
      <c r="Z192" s="419"/>
      <c r="AA192" s="10"/>
      <c r="AB192" s="30"/>
      <c r="AC192" s="30"/>
      <c r="AD192" s="30"/>
      <c r="AE192" s="30"/>
      <c r="AF192" s="30"/>
      <c r="AG192" s="30"/>
      <c r="AH192" s="30"/>
      <c r="AI192" s="30"/>
    </row>
    <row r="193" spans="1:35" ht="15.75" customHeight="1">
      <c r="A193" s="30"/>
      <c r="B193" s="30"/>
      <c r="C193" s="30"/>
      <c r="D193" s="30"/>
      <c r="E193" s="30"/>
      <c r="F193" s="30"/>
      <c r="G193" s="30"/>
      <c r="H193" s="30"/>
      <c r="I193" s="30"/>
      <c r="J193" s="30"/>
      <c r="K193" s="30"/>
      <c r="L193" s="30"/>
      <c r="M193" s="416"/>
      <c r="N193" s="417"/>
      <c r="O193" s="417"/>
      <c r="P193" s="30"/>
      <c r="Q193" s="30"/>
      <c r="R193" s="30"/>
      <c r="S193" s="30"/>
      <c r="T193" s="30"/>
      <c r="U193" s="30"/>
      <c r="V193" s="30"/>
      <c r="W193" s="418"/>
      <c r="X193" s="418"/>
      <c r="Y193" s="418"/>
      <c r="Z193" s="419"/>
      <c r="AA193" s="10"/>
      <c r="AB193" s="30"/>
      <c r="AC193" s="30"/>
      <c r="AD193" s="30"/>
      <c r="AE193" s="30"/>
      <c r="AF193" s="30"/>
      <c r="AG193" s="30"/>
      <c r="AH193" s="30"/>
      <c r="AI193" s="30"/>
    </row>
    <row r="194" spans="1:35" ht="15.75" customHeight="1">
      <c r="A194" s="30"/>
      <c r="B194" s="30"/>
      <c r="C194" s="30"/>
      <c r="D194" s="30"/>
      <c r="E194" s="30"/>
      <c r="F194" s="30"/>
      <c r="G194" s="30"/>
      <c r="H194" s="30"/>
      <c r="I194" s="30"/>
      <c r="J194" s="30"/>
      <c r="K194" s="30"/>
      <c r="L194" s="30"/>
      <c r="M194" s="416"/>
      <c r="N194" s="417"/>
      <c r="O194" s="417"/>
      <c r="P194" s="30"/>
      <c r="Q194" s="30"/>
      <c r="R194" s="30"/>
      <c r="S194" s="30"/>
      <c r="T194" s="30"/>
      <c r="U194" s="30"/>
      <c r="V194" s="30"/>
      <c r="W194" s="418"/>
      <c r="X194" s="418"/>
      <c r="Y194" s="418"/>
      <c r="Z194" s="419"/>
      <c r="AA194" s="10"/>
      <c r="AB194" s="30"/>
      <c r="AC194" s="30"/>
      <c r="AD194" s="30"/>
      <c r="AE194" s="30"/>
      <c r="AF194" s="30"/>
      <c r="AG194" s="30"/>
      <c r="AH194" s="30"/>
      <c r="AI194" s="30"/>
    </row>
    <row r="195" spans="1:35" ht="15.75" customHeight="1">
      <c r="A195" s="30"/>
      <c r="B195" s="30"/>
      <c r="C195" s="30"/>
      <c r="D195" s="30"/>
      <c r="E195" s="30"/>
      <c r="F195" s="30"/>
      <c r="G195" s="30"/>
      <c r="H195" s="30"/>
      <c r="I195" s="30"/>
      <c r="J195" s="30"/>
      <c r="K195" s="30"/>
      <c r="L195" s="30"/>
      <c r="M195" s="416"/>
      <c r="N195" s="417"/>
      <c r="O195" s="417"/>
      <c r="P195" s="30"/>
      <c r="Q195" s="30"/>
      <c r="R195" s="30"/>
      <c r="S195" s="30"/>
      <c r="T195" s="30"/>
      <c r="U195" s="30"/>
      <c r="V195" s="30"/>
      <c r="W195" s="418"/>
      <c r="X195" s="418"/>
      <c r="Y195" s="418"/>
      <c r="Z195" s="419"/>
      <c r="AA195" s="10"/>
      <c r="AB195" s="30"/>
      <c r="AC195" s="30"/>
      <c r="AD195" s="30"/>
      <c r="AE195" s="30"/>
      <c r="AF195" s="30"/>
      <c r="AG195" s="30"/>
      <c r="AH195" s="30"/>
      <c r="AI195" s="30"/>
    </row>
    <row r="196" spans="1:35" ht="15.75" customHeight="1">
      <c r="A196" s="30"/>
      <c r="B196" s="30"/>
      <c r="C196" s="30"/>
      <c r="D196" s="30"/>
      <c r="E196" s="30"/>
      <c r="F196" s="30"/>
      <c r="G196" s="30"/>
      <c r="H196" s="30"/>
      <c r="I196" s="30"/>
      <c r="J196" s="30"/>
      <c r="K196" s="30"/>
      <c r="L196" s="30"/>
      <c r="M196" s="416"/>
      <c r="N196" s="417"/>
      <c r="O196" s="417"/>
      <c r="P196" s="30"/>
      <c r="Q196" s="30"/>
      <c r="R196" s="30"/>
      <c r="S196" s="30"/>
      <c r="T196" s="30"/>
      <c r="U196" s="30"/>
      <c r="V196" s="30"/>
      <c r="W196" s="418"/>
      <c r="X196" s="418"/>
      <c r="Y196" s="418"/>
      <c r="Z196" s="419"/>
      <c r="AA196" s="10"/>
      <c r="AB196" s="30"/>
      <c r="AC196" s="30"/>
      <c r="AD196" s="30"/>
      <c r="AE196" s="30"/>
      <c r="AF196" s="30"/>
      <c r="AG196" s="30"/>
      <c r="AH196" s="30"/>
      <c r="AI196" s="30"/>
    </row>
    <row r="197" spans="1:35" ht="15.75" customHeight="1">
      <c r="A197" s="30"/>
      <c r="B197" s="30"/>
      <c r="C197" s="30"/>
      <c r="D197" s="30"/>
      <c r="E197" s="30"/>
      <c r="F197" s="30"/>
      <c r="G197" s="30"/>
      <c r="H197" s="30"/>
      <c r="I197" s="30"/>
      <c r="J197" s="30"/>
      <c r="K197" s="30"/>
      <c r="L197" s="30"/>
      <c r="M197" s="416"/>
      <c r="N197" s="417"/>
      <c r="O197" s="417"/>
      <c r="P197" s="30"/>
      <c r="Q197" s="30"/>
      <c r="R197" s="30"/>
      <c r="S197" s="30"/>
      <c r="T197" s="30"/>
      <c r="U197" s="30"/>
      <c r="V197" s="30"/>
      <c r="W197" s="418"/>
      <c r="X197" s="418"/>
      <c r="Y197" s="418"/>
      <c r="Z197" s="419"/>
      <c r="AA197" s="10"/>
      <c r="AB197" s="30"/>
      <c r="AC197" s="30"/>
      <c r="AD197" s="30"/>
      <c r="AE197" s="30"/>
      <c r="AF197" s="30"/>
      <c r="AG197" s="30"/>
      <c r="AH197" s="30"/>
      <c r="AI197" s="30"/>
    </row>
    <row r="198" spans="1:35" ht="15.75" customHeight="1">
      <c r="A198" s="30"/>
      <c r="B198" s="30"/>
      <c r="C198" s="30"/>
      <c r="D198" s="30"/>
      <c r="E198" s="30"/>
      <c r="F198" s="30"/>
      <c r="G198" s="30"/>
      <c r="H198" s="30"/>
      <c r="I198" s="30"/>
      <c r="J198" s="30"/>
      <c r="K198" s="30"/>
      <c r="L198" s="30"/>
      <c r="M198" s="416"/>
      <c r="N198" s="417"/>
      <c r="O198" s="417"/>
      <c r="P198" s="30"/>
      <c r="Q198" s="30"/>
      <c r="R198" s="30"/>
      <c r="S198" s="30"/>
      <c r="T198" s="30"/>
      <c r="U198" s="30"/>
      <c r="V198" s="30"/>
      <c r="W198" s="418"/>
      <c r="X198" s="418"/>
      <c r="Y198" s="418"/>
      <c r="Z198" s="419"/>
      <c r="AA198" s="10"/>
      <c r="AB198" s="30"/>
      <c r="AC198" s="30"/>
      <c r="AD198" s="30"/>
      <c r="AE198" s="30"/>
      <c r="AF198" s="30"/>
      <c r="AG198" s="30"/>
      <c r="AH198" s="30"/>
      <c r="AI198" s="30"/>
    </row>
    <row r="199" spans="1:35" ht="15.75" customHeight="1">
      <c r="A199" s="30"/>
      <c r="B199" s="30"/>
      <c r="C199" s="30"/>
      <c r="D199" s="30"/>
      <c r="E199" s="30"/>
      <c r="F199" s="30"/>
      <c r="G199" s="30"/>
      <c r="H199" s="30"/>
      <c r="I199" s="30"/>
      <c r="J199" s="30"/>
      <c r="K199" s="30"/>
      <c r="L199" s="30"/>
      <c r="M199" s="416"/>
      <c r="N199" s="417"/>
      <c r="O199" s="417"/>
      <c r="P199" s="30"/>
      <c r="Q199" s="30"/>
      <c r="R199" s="30"/>
      <c r="S199" s="30"/>
      <c r="T199" s="30"/>
      <c r="U199" s="30"/>
      <c r="V199" s="30"/>
      <c r="W199" s="418"/>
      <c r="X199" s="418"/>
      <c r="Y199" s="418"/>
      <c r="Z199" s="419"/>
      <c r="AA199" s="10"/>
      <c r="AB199" s="30"/>
      <c r="AC199" s="30"/>
      <c r="AD199" s="30"/>
      <c r="AE199" s="30"/>
      <c r="AF199" s="30"/>
      <c r="AG199" s="30"/>
      <c r="AH199" s="30"/>
      <c r="AI199" s="30"/>
    </row>
    <row r="200" spans="1:35" ht="15.75" customHeight="1">
      <c r="A200" s="30"/>
      <c r="B200" s="30"/>
      <c r="C200" s="30"/>
      <c r="D200" s="30"/>
      <c r="E200" s="30"/>
      <c r="F200" s="30"/>
      <c r="G200" s="30"/>
      <c r="H200" s="30"/>
      <c r="I200" s="30"/>
      <c r="J200" s="30"/>
      <c r="K200" s="30"/>
      <c r="L200" s="30"/>
      <c r="M200" s="416"/>
      <c r="N200" s="417"/>
      <c r="O200" s="417"/>
      <c r="P200" s="30"/>
      <c r="Q200" s="30"/>
      <c r="R200" s="30"/>
      <c r="S200" s="30"/>
      <c r="T200" s="30"/>
      <c r="U200" s="30"/>
      <c r="V200" s="30"/>
      <c r="W200" s="418"/>
      <c r="X200" s="418"/>
      <c r="Y200" s="418"/>
      <c r="Z200" s="419"/>
      <c r="AA200" s="10"/>
      <c r="AB200" s="30"/>
      <c r="AC200" s="30"/>
      <c r="AD200" s="30"/>
      <c r="AE200" s="30"/>
      <c r="AF200" s="30"/>
      <c r="AG200" s="30"/>
      <c r="AH200" s="30"/>
      <c r="AI200" s="30"/>
    </row>
    <row r="201" spans="1:35" ht="15.75" customHeight="1">
      <c r="A201" s="30"/>
      <c r="B201" s="30"/>
      <c r="C201" s="30"/>
      <c r="D201" s="30"/>
      <c r="E201" s="30"/>
      <c r="F201" s="30"/>
      <c r="G201" s="30"/>
      <c r="H201" s="30"/>
      <c r="I201" s="30"/>
      <c r="J201" s="30"/>
      <c r="K201" s="30"/>
      <c r="L201" s="30"/>
      <c r="M201" s="416"/>
      <c r="N201" s="417"/>
      <c r="O201" s="417"/>
      <c r="P201" s="30"/>
      <c r="Q201" s="30"/>
      <c r="R201" s="30"/>
      <c r="S201" s="30"/>
      <c r="T201" s="30"/>
      <c r="U201" s="30"/>
      <c r="V201" s="30"/>
      <c r="W201" s="418"/>
      <c r="X201" s="418"/>
      <c r="Y201" s="418"/>
      <c r="Z201" s="419"/>
      <c r="AA201" s="10"/>
      <c r="AB201" s="30"/>
      <c r="AC201" s="30"/>
      <c r="AD201" s="30"/>
      <c r="AE201" s="30"/>
      <c r="AF201" s="30"/>
      <c r="AG201" s="30"/>
      <c r="AH201" s="30"/>
      <c r="AI201" s="30"/>
    </row>
    <row r="202" spans="1:35" ht="15.75" customHeight="1">
      <c r="A202" s="30"/>
      <c r="B202" s="30"/>
      <c r="C202" s="30"/>
      <c r="D202" s="30"/>
      <c r="E202" s="30"/>
      <c r="F202" s="30"/>
      <c r="G202" s="30"/>
      <c r="H202" s="30"/>
      <c r="I202" s="30"/>
      <c r="J202" s="30"/>
      <c r="K202" s="30"/>
      <c r="L202" s="30"/>
      <c r="M202" s="416"/>
      <c r="N202" s="417"/>
      <c r="O202" s="417"/>
      <c r="P202" s="30"/>
      <c r="Q202" s="30"/>
      <c r="R202" s="30"/>
      <c r="S202" s="30"/>
      <c r="T202" s="30"/>
      <c r="U202" s="30"/>
      <c r="V202" s="30"/>
      <c r="W202" s="418"/>
      <c r="X202" s="418"/>
      <c r="Y202" s="418"/>
      <c r="Z202" s="419"/>
      <c r="AA202" s="10"/>
      <c r="AB202" s="30"/>
      <c r="AC202" s="30"/>
      <c r="AD202" s="30"/>
      <c r="AE202" s="30"/>
      <c r="AF202" s="30"/>
      <c r="AG202" s="30"/>
      <c r="AH202" s="30"/>
      <c r="AI202" s="30"/>
    </row>
    <row r="203" spans="1:35" ht="15.75" customHeight="1">
      <c r="A203" s="30"/>
      <c r="B203" s="30"/>
      <c r="C203" s="30"/>
      <c r="D203" s="30"/>
      <c r="E203" s="30"/>
      <c r="F203" s="30"/>
      <c r="G203" s="30"/>
      <c r="H203" s="30"/>
      <c r="I203" s="30"/>
      <c r="J203" s="30"/>
      <c r="K203" s="30"/>
      <c r="L203" s="30"/>
      <c r="M203" s="416"/>
      <c r="N203" s="417"/>
      <c r="O203" s="417"/>
      <c r="P203" s="30"/>
      <c r="Q203" s="30"/>
      <c r="R203" s="30"/>
      <c r="S203" s="30"/>
      <c r="T203" s="30"/>
      <c r="U203" s="30"/>
      <c r="V203" s="30"/>
      <c r="W203" s="418"/>
      <c r="X203" s="418"/>
      <c r="Y203" s="418"/>
      <c r="Z203" s="419"/>
      <c r="AA203" s="10"/>
      <c r="AB203" s="30"/>
      <c r="AC203" s="30"/>
      <c r="AD203" s="30"/>
      <c r="AE203" s="30"/>
      <c r="AF203" s="30"/>
      <c r="AG203" s="30"/>
      <c r="AH203" s="30"/>
      <c r="AI203" s="30"/>
    </row>
    <row r="204" spans="1:35" ht="15.75" customHeight="1">
      <c r="A204" s="30"/>
      <c r="B204" s="30"/>
      <c r="C204" s="30"/>
      <c r="D204" s="30"/>
      <c r="E204" s="30"/>
      <c r="F204" s="30"/>
      <c r="G204" s="30"/>
      <c r="H204" s="30"/>
      <c r="I204" s="30"/>
      <c r="J204" s="30"/>
      <c r="K204" s="30"/>
      <c r="L204" s="30"/>
      <c r="M204" s="416"/>
      <c r="N204" s="417"/>
      <c r="O204" s="417"/>
      <c r="P204" s="30"/>
      <c r="Q204" s="30"/>
      <c r="R204" s="30"/>
      <c r="S204" s="30"/>
      <c r="T204" s="30"/>
      <c r="U204" s="30"/>
      <c r="V204" s="30"/>
      <c r="W204" s="418"/>
      <c r="X204" s="418"/>
      <c r="Y204" s="418"/>
      <c r="Z204" s="419"/>
      <c r="AA204" s="10"/>
      <c r="AB204" s="30"/>
      <c r="AC204" s="30"/>
      <c r="AD204" s="30"/>
      <c r="AE204" s="30"/>
      <c r="AF204" s="30"/>
      <c r="AG204" s="30"/>
      <c r="AH204" s="30"/>
      <c r="AI204" s="30"/>
    </row>
    <row r="205" spans="1:35" ht="15.75" customHeight="1">
      <c r="A205" s="30"/>
      <c r="B205" s="30"/>
      <c r="C205" s="30"/>
      <c r="D205" s="30"/>
      <c r="E205" s="30"/>
      <c r="F205" s="30"/>
      <c r="G205" s="30"/>
      <c r="H205" s="30"/>
      <c r="I205" s="30"/>
      <c r="J205" s="30"/>
      <c r="K205" s="30"/>
      <c r="L205" s="30"/>
      <c r="M205" s="416"/>
      <c r="N205" s="417"/>
      <c r="O205" s="417"/>
      <c r="P205" s="30"/>
      <c r="Q205" s="30"/>
      <c r="R205" s="30"/>
      <c r="S205" s="30"/>
      <c r="T205" s="30"/>
      <c r="U205" s="30"/>
      <c r="V205" s="30"/>
      <c r="W205" s="418"/>
      <c r="X205" s="418"/>
      <c r="Y205" s="418"/>
      <c r="Z205" s="419"/>
      <c r="AA205" s="10"/>
      <c r="AB205" s="30"/>
      <c r="AC205" s="30"/>
      <c r="AD205" s="30"/>
      <c r="AE205" s="30"/>
      <c r="AF205" s="30"/>
      <c r="AG205" s="30"/>
      <c r="AH205" s="30"/>
      <c r="AI205" s="30"/>
    </row>
    <row r="206" spans="1:35" ht="15.75" customHeight="1">
      <c r="A206" s="30"/>
      <c r="B206" s="30"/>
      <c r="C206" s="30"/>
      <c r="D206" s="30"/>
      <c r="E206" s="30"/>
      <c r="F206" s="30"/>
      <c r="G206" s="30"/>
      <c r="H206" s="30"/>
      <c r="I206" s="30"/>
      <c r="J206" s="30"/>
      <c r="K206" s="30"/>
      <c r="L206" s="30"/>
      <c r="M206" s="416"/>
      <c r="N206" s="417"/>
      <c r="O206" s="417"/>
      <c r="P206" s="30"/>
      <c r="Q206" s="30"/>
      <c r="R206" s="30"/>
      <c r="S206" s="30"/>
      <c r="T206" s="30"/>
      <c r="U206" s="30"/>
      <c r="V206" s="30"/>
      <c r="W206" s="418"/>
      <c r="X206" s="418"/>
      <c r="Y206" s="418"/>
      <c r="Z206" s="419"/>
      <c r="AA206" s="10"/>
      <c r="AB206" s="30"/>
      <c r="AC206" s="30"/>
      <c r="AD206" s="30"/>
      <c r="AE206" s="30"/>
      <c r="AF206" s="30"/>
      <c r="AG206" s="30"/>
      <c r="AH206" s="30"/>
      <c r="AI206" s="30"/>
    </row>
    <row r="207" spans="1:35" ht="15.75" customHeight="1">
      <c r="A207" s="30"/>
      <c r="B207" s="30"/>
      <c r="C207" s="30"/>
      <c r="D207" s="30"/>
      <c r="E207" s="30"/>
      <c r="F207" s="30"/>
      <c r="G207" s="30"/>
      <c r="H207" s="30"/>
      <c r="I207" s="30"/>
      <c r="J207" s="30"/>
      <c r="K207" s="30"/>
      <c r="L207" s="30"/>
      <c r="M207" s="416"/>
      <c r="N207" s="417"/>
      <c r="O207" s="417"/>
      <c r="P207" s="30"/>
      <c r="Q207" s="30"/>
      <c r="R207" s="30"/>
      <c r="S207" s="30"/>
      <c r="T207" s="30"/>
      <c r="U207" s="30"/>
      <c r="V207" s="30"/>
      <c r="W207" s="418"/>
      <c r="X207" s="418"/>
      <c r="Y207" s="418"/>
      <c r="Z207" s="419"/>
      <c r="AA207" s="10"/>
      <c r="AB207" s="30"/>
      <c r="AC207" s="30"/>
      <c r="AD207" s="30"/>
      <c r="AE207" s="30"/>
      <c r="AF207" s="30"/>
      <c r="AG207" s="30"/>
      <c r="AH207" s="30"/>
      <c r="AI207" s="30"/>
    </row>
    <row r="208" spans="1:35" ht="15.75" customHeight="1">
      <c r="A208" s="30"/>
      <c r="B208" s="30"/>
      <c r="C208" s="30"/>
      <c r="D208" s="30"/>
      <c r="E208" s="30"/>
      <c r="F208" s="30"/>
      <c r="G208" s="30"/>
      <c r="H208" s="30"/>
      <c r="I208" s="30"/>
      <c r="J208" s="30"/>
      <c r="K208" s="30"/>
      <c r="L208" s="30"/>
      <c r="M208" s="416"/>
      <c r="N208" s="417"/>
      <c r="O208" s="417"/>
      <c r="P208" s="30"/>
      <c r="Q208" s="30"/>
      <c r="R208" s="30"/>
      <c r="S208" s="30"/>
      <c r="T208" s="30"/>
      <c r="U208" s="30"/>
      <c r="V208" s="30"/>
      <c r="W208" s="418"/>
      <c r="X208" s="418"/>
      <c r="Y208" s="418"/>
      <c r="Z208" s="419"/>
      <c r="AA208" s="10"/>
      <c r="AB208" s="30"/>
      <c r="AC208" s="30"/>
      <c r="AD208" s="30"/>
      <c r="AE208" s="30"/>
      <c r="AF208" s="30"/>
      <c r="AG208" s="30"/>
      <c r="AH208" s="30"/>
      <c r="AI208" s="30"/>
    </row>
    <row r="209" spans="1:35" ht="15.75" customHeight="1">
      <c r="A209" s="30"/>
      <c r="B209" s="30"/>
      <c r="C209" s="30"/>
      <c r="D209" s="30"/>
      <c r="E209" s="30"/>
      <c r="F209" s="30"/>
      <c r="G209" s="30"/>
      <c r="H209" s="30"/>
      <c r="I209" s="30"/>
      <c r="J209" s="30"/>
      <c r="K209" s="30"/>
      <c r="L209" s="30"/>
      <c r="M209" s="416"/>
      <c r="N209" s="417"/>
      <c r="O209" s="417"/>
      <c r="P209" s="30"/>
      <c r="Q209" s="30"/>
      <c r="R209" s="30"/>
      <c r="S209" s="30"/>
      <c r="T209" s="30"/>
      <c r="U209" s="30"/>
      <c r="V209" s="30"/>
      <c r="W209" s="418"/>
      <c r="X209" s="418"/>
      <c r="Y209" s="418"/>
      <c r="Z209" s="419"/>
      <c r="AA209" s="10"/>
      <c r="AB209" s="30"/>
      <c r="AC209" s="30"/>
      <c r="AD209" s="30"/>
      <c r="AE209" s="30"/>
      <c r="AF209" s="30"/>
      <c r="AG209" s="30"/>
      <c r="AH209" s="30"/>
      <c r="AI209" s="30"/>
    </row>
    <row r="210" spans="1:35" ht="15.75" customHeight="1">
      <c r="A210" s="30"/>
      <c r="B210" s="30"/>
      <c r="C210" s="30"/>
      <c r="D210" s="30"/>
      <c r="E210" s="30"/>
      <c r="F210" s="30"/>
      <c r="G210" s="30"/>
      <c r="H210" s="30"/>
      <c r="I210" s="30"/>
      <c r="J210" s="30"/>
      <c r="K210" s="30"/>
      <c r="L210" s="30"/>
      <c r="M210" s="416"/>
      <c r="N210" s="417"/>
      <c r="O210" s="417"/>
      <c r="P210" s="30"/>
      <c r="Q210" s="30"/>
      <c r="R210" s="30"/>
      <c r="S210" s="30"/>
      <c r="T210" s="30"/>
      <c r="U210" s="30"/>
      <c r="V210" s="30"/>
      <c r="W210" s="418"/>
      <c r="X210" s="418"/>
      <c r="Y210" s="418"/>
      <c r="Z210" s="419"/>
      <c r="AA210" s="10"/>
      <c r="AB210" s="30"/>
      <c r="AC210" s="30"/>
      <c r="AD210" s="30"/>
      <c r="AE210" s="30"/>
      <c r="AF210" s="30"/>
      <c r="AG210" s="30"/>
      <c r="AH210" s="30"/>
      <c r="AI210" s="30"/>
    </row>
    <row r="211" spans="1:35" ht="15.75" customHeight="1">
      <c r="A211" s="30"/>
      <c r="B211" s="30"/>
      <c r="C211" s="30"/>
      <c r="D211" s="30"/>
      <c r="E211" s="30"/>
      <c r="F211" s="30"/>
      <c r="G211" s="30"/>
      <c r="H211" s="30"/>
      <c r="I211" s="30"/>
      <c r="J211" s="30"/>
      <c r="K211" s="30"/>
      <c r="L211" s="30"/>
      <c r="M211" s="416"/>
      <c r="N211" s="417"/>
      <c r="O211" s="417"/>
      <c r="P211" s="30"/>
      <c r="Q211" s="30"/>
      <c r="R211" s="30"/>
      <c r="S211" s="30"/>
      <c r="T211" s="30"/>
      <c r="U211" s="30"/>
      <c r="V211" s="30"/>
      <c r="W211" s="418"/>
      <c r="X211" s="418"/>
      <c r="Y211" s="418"/>
      <c r="Z211" s="419"/>
      <c r="AA211" s="10"/>
      <c r="AB211" s="30"/>
      <c r="AC211" s="30"/>
      <c r="AD211" s="30"/>
      <c r="AE211" s="30"/>
      <c r="AF211" s="30"/>
      <c r="AG211" s="30"/>
      <c r="AH211" s="30"/>
      <c r="AI211" s="30"/>
    </row>
    <row r="212" spans="1:35" ht="15.75" customHeight="1">
      <c r="A212" s="30"/>
      <c r="B212" s="30"/>
      <c r="C212" s="30"/>
      <c r="D212" s="30"/>
      <c r="E212" s="30"/>
      <c r="F212" s="30"/>
      <c r="G212" s="30"/>
      <c r="H212" s="30"/>
      <c r="I212" s="30"/>
      <c r="J212" s="30"/>
      <c r="K212" s="30"/>
      <c r="L212" s="30"/>
      <c r="M212" s="416"/>
      <c r="N212" s="417"/>
      <c r="O212" s="417"/>
      <c r="P212" s="30"/>
      <c r="Q212" s="30"/>
      <c r="R212" s="30"/>
      <c r="S212" s="30"/>
      <c r="T212" s="30"/>
      <c r="U212" s="30"/>
      <c r="V212" s="30"/>
      <c r="W212" s="418"/>
      <c r="X212" s="418"/>
      <c r="Y212" s="418"/>
      <c r="Z212" s="419"/>
      <c r="AA212" s="10"/>
      <c r="AB212" s="30"/>
      <c r="AC212" s="30"/>
      <c r="AD212" s="30"/>
      <c r="AE212" s="30"/>
      <c r="AF212" s="30"/>
      <c r="AG212" s="30"/>
      <c r="AH212" s="30"/>
      <c r="AI212" s="30"/>
    </row>
    <row r="213" spans="1:35" ht="15.75" customHeight="1">
      <c r="A213" s="30"/>
      <c r="B213" s="30"/>
      <c r="C213" s="30"/>
      <c r="D213" s="30"/>
      <c r="E213" s="30"/>
      <c r="F213" s="30"/>
      <c r="G213" s="30"/>
      <c r="H213" s="30"/>
      <c r="I213" s="30"/>
      <c r="J213" s="30"/>
      <c r="K213" s="30"/>
      <c r="L213" s="30"/>
      <c r="M213" s="416"/>
      <c r="N213" s="417"/>
      <c r="O213" s="417"/>
      <c r="P213" s="30"/>
      <c r="Q213" s="30"/>
      <c r="R213" s="30"/>
      <c r="S213" s="30"/>
      <c r="T213" s="30"/>
      <c r="U213" s="30"/>
      <c r="V213" s="30"/>
      <c r="W213" s="418"/>
      <c r="X213" s="418"/>
      <c r="Y213" s="418"/>
      <c r="Z213" s="419"/>
      <c r="AA213" s="10"/>
      <c r="AB213" s="30"/>
      <c r="AC213" s="30"/>
      <c r="AD213" s="30"/>
      <c r="AE213" s="30"/>
      <c r="AF213" s="30"/>
      <c r="AG213" s="30"/>
      <c r="AH213" s="30"/>
      <c r="AI213" s="30"/>
    </row>
    <row r="214" spans="1:35" ht="15.75" customHeight="1">
      <c r="A214" s="30"/>
      <c r="B214" s="30"/>
      <c r="C214" s="30"/>
      <c r="D214" s="30"/>
      <c r="E214" s="30"/>
      <c r="F214" s="30"/>
      <c r="G214" s="30"/>
      <c r="H214" s="30"/>
      <c r="I214" s="30"/>
      <c r="J214" s="30"/>
      <c r="K214" s="30"/>
      <c r="L214" s="30"/>
      <c r="M214" s="416"/>
      <c r="N214" s="417"/>
      <c r="O214" s="417"/>
      <c r="P214" s="30"/>
      <c r="Q214" s="30"/>
      <c r="R214" s="30"/>
      <c r="S214" s="30"/>
      <c r="T214" s="30"/>
      <c r="U214" s="30"/>
      <c r="V214" s="30"/>
      <c r="W214" s="418"/>
      <c r="X214" s="418"/>
      <c r="Y214" s="418"/>
      <c r="Z214" s="419"/>
      <c r="AA214" s="10"/>
      <c r="AB214" s="30"/>
      <c r="AC214" s="30"/>
      <c r="AD214" s="30"/>
      <c r="AE214" s="30"/>
      <c r="AF214" s="30"/>
      <c r="AG214" s="30"/>
      <c r="AH214" s="30"/>
      <c r="AI214" s="30"/>
    </row>
    <row r="215" spans="1:35" ht="15.75" customHeight="1">
      <c r="A215" s="30"/>
      <c r="B215" s="30"/>
      <c r="C215" s="30"/>
      <c r="D215" s="30"/>
      <c r="E215" s="30"/>
      <c r="F215" s="30"/>
      <c r="G215" s="30"/>
      <c r="H215" s="30"/>
      <c r="I215" s="30"/>
      <c r="J215" s="30"/>
      <c r="K215" s="30"/>
      <c r="L215" s="30"/>
      <c r="M215" s="416"/>
      <c r="N215" s="417"/>
      <c r="O215" s="417"/>
      <c r="P215" s="30"/>
      <c r="Q215" s="30"/>
      <c r="R215" s="30"/>
      <c r="S215" s="30"/>
      <c r="T215" s="30"/>
      <c r="U215" s="30"/>
      <c r="V215" s="30"/>
      <c r="W215" s="418"/>
      <c r="X215" s="418"/>
      <c r="Y215" s="418"/>
      <c r="Z215" s="419"/>
      <c r="AA215" s="10"/>
      <c r="AB215" s="30"/>
      <c r="AC215" s="30"/>
      <c r="AD215" s="30"/>
      <c r="AE215" s="30"/>
      <c r="AF215" s="30"/>
      <c r="AG215" s="30"/>
      <c r="AH215" s="30"/>
      <c r="AI215" s="30"/>
    </row>
    <row r="216" spans="1:35" ht="15.75" customHeight="1">
      <c r="A216" s="30"/>
      <c r="B216" s="30"/>
      <c r="C216" s="30"/>
      <c r="D216" s="30"/>
      <c r="E216" s="30"/>
      <c r="F216" s="30"/>
      <c r="G216" s="30"/>
      <c r="H216" s="30"/>
      <c r="I216" s="30"/>
      <c r="J216" s="30"/>
      <c r="K216" s="30"/>
      <c r="L216" s="30"/>
      <c r="M216" s="416"/>
      <c r="N216" s="417"/>
      <c r="O216" s="417"/>
      <c r="P216" s="30"/>
      <c r="Q216" s="30"/>
      <c r="R216" s="30"/>
      <c r="S216" s="30"/>
      <c r="T216" s="30"/>
      <c r="U216" s="30"/>
      <c r="V216" s="30"/>
      <c r="W216" s="418"/>
      <c r="X216" s="418"/>
      <c r="Y216" s="418"/>
      <c r="Z216" s="419"/>
      <c r="AA216" s="10"/>
      <c r="AB216" s="30"/>
      <c r="AC216" s="30"/>
      <c r="AD216" s="30"/>
      <c r="AE216" s="30"/>
      <c r="AF216" s="30"/>
      <c r="AG216" s="30"/>
      <c r="AH216" s="30"/>
      <c r="AI216" s="30"/>
    </row>
    <row r="217" spans="1:35" ht="15.75" customHeight="1">
      <c r="A217" s="30"/>
      <c r="B217" s="30"/>
      <c r="C217" s="30"/>
      <c r="D217" s="30"/>
      <c r="E217" s="30"/>
      <c r="F217" s="30"/>
      <c r="G217" s="30"/>
      <c r="H217" s="30"/>
      <c r="I217" s="30"/>
      <c r="J217" s="30"/>
      <c r="K217" s="30"/>
      <c r="L217" s="30"/>
      <c r="M217" s="416"/>
      <c r="N217" s="417"/>
      <c r="O217" s="417"/>
      <c r="P217" s="30"/>
      <c r="Q217" s="30"/>
      <c r="R217" s="30"/>
      <c r="S217" s="30"/>
      <c r="T217" s="30"/>
      <c r="U217" s="30"/>
      <c r="V217" s="30"/>
      <c r="W217" s="418"/>
      <c r="X217" s="418"/>
      <c r="Y217" s="418"/>
      <c r="Z217" s="419"/>
      <c r="AA217" s="10"/>
      <c r="AB217" s="30"/>
      <c r="AC217" s="30"/>
      <c r="AD217" s="30"/>
      <c r="AE217" s="30"/>
      <c r="AF217" s="30"/>
      <c r="AG217" s="30"/>
      <c r="AH217" s="30"/>
      <c r="AI217" s="30"/>
    </row>
    <row r="218" spans="1:35" ht="15.75" customHeight="1">
      <c r="A218" s="30"/>
      <c r="B218" s="30"/>
      <c r="C218" s="30"/>
      <c r="D218" s="30"/>
      <c r="E218" s="30"/>
      <c r="F218" s="30"/>
      <c r="G218" s="30"/>
      <c r="H218" s="30"/>
      <c r="I218" s="30"/>
      <c r="J218" s="30"/>
      <c r="K218" s="30"/>
      <c r="L218" s="30"/>
      <c r="M218" s="416"/>
      <c r="N218" s="417"/>
      <c r="O218" s="417"/>
      <c r="P218" s="30"/>
      <c r="Q218" s="30"/>
      <c r="R218" s="30"/>
      <c r="S218" s="30"/>
      <c r="T218" s="30"/>
      <c r="U218" s="30"/>
      <c r="V218" s="30"/>
      <c r="W218" s="418"/>
      <c r="X218" s="418"/>
      <c r="Y218" s="418"/>
      <c r="Z218" s="419"/>
      <c r="AA218" s="10"/>
      <c r="AB218" s="30"/>
      <c r="AC218" s="30"/>
      <c r="AD218" s="30"/>
      <c r="AE218" s="30"/>
      <c r="AF218" s="30"/>
      <c r="AG218" s="30"/>
      <c r="AH218" s="30"/>
      <c r="AI218" s="30"/>
    </row>
    <row r="219" spans="1:35" ht="15.75" customHeight="1">
      <c r="A219" s="30"/>
      <c r="B219" s="30"/>
      <c r="C219" s="30"/>
      <c r="D219" s="30"/>
      <c r="E219" s="30"/>
      <c r="F219" s="30"/>
      <c r="G219" s="30"/>
      <c r="H219" s="30"/>
      <c r="I219" s="30"/>
      <c r="J219" s="30"/>
      <c r="K219" s="30"/>
      <c r="L219" s="30"/>
      <c r="M219" s="416"/>
      <c r="N219" s="417"/>
      <c r="O219" s="417"/>
      <c r="P219" s="30"/>
      <c r="Q219" s="30"/>
      <c r="R219" s="30"/>
      <c r="S219" s="30"/>
      <c r="T219" s="30"/>
      <c r="U219" s="30"/>
      <c r="V219" s="30"/>
      <c r="W219" s="418"/>
      <c r="X219" s="418"/>
      <c r="Y219" s="418"/>
      <c r="Z219" s="419"/>
      <c r="AA219" s="10"/>
      <c r="AB219" s="30"/>
      <c r="AC219" s="30"/>
      <c r="AD219" s="30"/>
      <c r="AE219" s="30"/>
      <c r="AF219" s="30"/>
      <c r="AG219" s="30"/>
      <c r="AH219" s="30"/>
      <c r="AI219" s="30"/>
    </row>
    <row r="220" spans="1:35" ht="15.75" customHeight="1">
      <c r="A220" s="30"/>
      <c r="B220" s="30"/>
      <c r="C220" s="30"/>
      <c r="D220" s="30"/>
      <c r="E220" s="30"/>
      <c r="F220" s="30"/>
      <c r="G220" s="30"/>
      <c r="H220" s="30"/>
      <c r="I220" s="30"/>
      <c r="J220" s="30"/>
      <c r="K220" s="30"/>
      <c r="L220" s="30"/>
      <c r="M220" s="416"/>
      <c r="N220" s="417"/>
      <c r="O220" s="417"/>
      <c r="P220" s="30"/>
      <c r="Q220" s="30"/>
      <c r="R220" s="30"/>
      <c r="S220" s="30"/>
      <c r="T220" s="30"/>
      <c r="U220" s="30"/>
      <c r="V220" s="30"/>
      <c r="W220" s="418"/>
      <c r="X220" s="418"/>
      <c r="Y220" s="418"/>
      <c r="Z220" s="419"/>
      <c r="AA220" s="10"/>
      <c r="AB220" s="30"/>
      <c r="AC220" s="30"/>
      <c r="AD220" s="30"/>
      <c r="AE220" s="30"/>
      <c r="AF220" s="30"/>
      <c r="AG220" s="30"/>
      <c r="AH220" s="30"/>
      <c r="AI220" s="30"/>
    </row>
    <row r="221" spans="1:35" ht="15.75" customHeight="1">
      <c r="A221" s="30"/>
      <c r="B221" s="30"/>
      <c r="C221" s="30"/>
      <c r="D221" s="30"/>
      <c r="E221" s="30"/>
      <c r="F221" s="30"/>
      <c r="G221" s="30"/>
      <c r="H221" s="30"/>
      <c r="I221" s="30"/>
      <c r="J221" s="30"/>
      <c r="K221" s="30"/>
      <c r="L221" s="30"/>
      <c r="M221" s="416"/>
      <c r="N221" s="417"/>
      <c r="O221" s="417"/>
      <c r="P221" s="30"/>
      <c r="Q221" s="30"/>
      <c r="R221" s="30"/>
      <c r="S221" s="30"/>
      <c r="T221" s="30"/>
      <c r="U221" s="30"/>
      <c r="V221" s="30"/>
      <c r="W221" s="418"/>
      <c r="X221" s="418"/>
      <c r="Y221" s="418"/>
      <c r="Z221" s="419"/>
      <c r="AA221" s="10"/>
      <c r="AB221" s="30"/>
      <c r="AC221" s="30"/>
      <c r="AD221" s="30"/>
      <c r="AE221" s="30"/>
      <c r="AF221" s="30"/>
      <c r="AG221" s="30"/>
      <c r="AH221" s="30"/>
      <c r="AI221" s="30"/>
    </row>
    <row r="222" spans="1:35" ht="15.75" customHeight="1">
      <c r="A222" s="30"/>
      <c r="B222" s="30"/>
      <c r="C222" s="30"/>
      <c r="D222" s="30"/>
      <c r="E222" s="30"/>
      <c r="F222" s="30"/>
      <c r="G222" s="30"/>
      <c r="H222" s="30"/>
      <c r="I222" s="30"/>
      <c r="J222" s="30"/>
      <c r="K222" s="30"/>
      <c r="L222" s="30"/>
      <c r="M222" s="416"/>
      <c r="N222" s="417"/>
      <c r="O222" s="417"/>
      <c r="P222" s="30"/>
      <c r="Q222" s="30"/>
      <c r="R222" s="30"/>
      <c r="S222" s="30"/>
      <c r="T222" s="30"/>
      <c r="U222" s="30"/>
      <c r="V222" s="30"/>
      <c r="W222" s="418"/>
      <c r="X222" s="418"/>
      <c r="Y222" s="418"/>
      <c r="Z222" s="419"/>
      <c r="AA222" s="10"/>
      <c r="AB222" s="30"/>
      <c r="AC222" s="30"/>
      <c r="AD222" s="30"/>
      <c r="AE222" s="30"/>
      <c r="AF222" s="30"/>
      <c r="AG222" s="30"/>
      <c r="AH222" s="30"/>
      <c r="AI222" s="30"/>
    </row>
    <row r="223" spans="1:35" ht="15.75" customHeight="1">
      <c r="A223" s="30"/>
      <c r="B223" s="30"/>
      <c r="C223" s="30"/>
      <c r="D223" s="30"/>
      <c r="E223" s="30"/>
      <c r="F223" s="30"/>
      <c r="G223" s="30"/>
      <c r="H223" s="30"/>
      <c r="I223" s="30"/>
      <c r="J223" s="30"/>
      <c r="K223" s="30"/>
      <c r="L223" s="30"/>
      <c r="M223" s="416"/>
      <c r="N223" s="417"/>
      <c r="O223" s="417"/>
      <c r="P223" s="30"/>
      <c r="Q223" s="30"/>
      <c r="R223" s="30"/>
      <c r="S223" s="30"/>
      <c r="T223" s="30"/>
      <c r="U223" s="30"/>
      <c r="V223" s="30"/>
      <c r="W223" s="418"/>
      <c r="X223" s="418"/>
      <c r="Y223" s="418"/>
      <c r="Z223" s="419"/>
      <c r="AA223" s="10"/>
      <c r="AB223" s="30"/>
      <c r="AC223" s="30"/>
      <c r="AD223" s="30"/>
      <c r="AE223" s="30"/>
      <c r="AF223" s="30"/>
      <c r="AG223" s="30"/>
      <c r="AH223" s="30"/>
      <c r="AI223" s="30"/>
    </row>
    <row r="224" spans="1:35" ht="15.75" customHeight="1">
      <c r="A224" s="30"/>
      <c r="B224" s="30"/>
      <c r="C224" s="30"/>
      <c r="D224" s="30"/>
      <c r="E224" s="30"/>
      <c r="F224" s="30"/>
      <c r="G224" s="30"/>
      <c r="H224" s="30"/>
      <c r="I224" s="30"/>
      <c r="J224" s="30"/>
      <c r="K224" s="30"/>
      <c r="L224" s="30"/>
      <c r="M224" s="416"/>
      <c r="N224" s="417"/>
      <c r="O224" s="417"/>
      <c r="P224" s="30"/>
      <c r="Q224" s="30"/>
      <c r="R224" s="30"/>
      <c r="S224" s="30"/>
      <c r="T224" s="30"/>
      <c r="U224" s="30"/>
      <c r="V224" s="30"/>
      <c r="W224" s="418"/>
      <c r="X224" s="418"/>
      <c r="Y224" s="418"/>
      <c r="Z224" s="419"/>
      <c r="AA224" s="10"/>
      <c r="AB224" s="30"/>
      <c r="AC224" s="30"/>
      <c r="AD224" s="30"/>
      <c r="AE224" s="30"/>
      <c r="AF224" s="30"/>
      <c r="AG224" s="30"/>
      <c r="AH224" s="30"/>
      <c r="AI224" s="30"/>
    </row>
    <row r="225" spans="1:35" ht="15.75" customHeight="1">
      <c r="A225" s="30"/>
      <c r="B225" s="30"/>
      <c r="C225" s="30"/>
      <c r="D225" s="30"/>
      <c r="E225" s="30"/>
      <c r="F225" s="30"/>
      <c r="G225" s="30"/>
      <c r="H225" s="30"/>
      <c r="I225" s="30"/>
      <c r="J225" s="30"/>
      <c r="K225" s="30"/>
      <c r="L225" s="30"/>
      <c r="M225" s="416"/>
      <c r="N225" s="417"/>
      <c r="O225" s="417"/>
      <c r="P225" s="30"/>
      <c r="Q225" s="30"/>
      <c r="R225" s="30"/>
      <c r="S225" s="30"/>
      <c r="T225" s="30"/>
      <c r="U225" s="30"/>
      <c r="V225" s="30"/>
      <c r="W225" s="418"/>
      <c r="X225" s="418"/>
      <c r="Y225" s="418"/>
      <c r="Z225" s="419"/>
      <c r="AA225" s="10"/>
      <c r="AB225" s="30"/>
      <c r="AC225" s="30"/>
      <c r="AD225" s="30"/>
      <c r="AE225" s="30"/>
      <c r="AF225" s="30"/>
      <c r="AG225" s="30"/>
      <c r="AH225" s="30"/>
      <c r="AI225" s="30"/>
    </row>
    <row r="226" spans="1:35" ht="15.75" customHeight="1">
      <c r="A226" s="30"/>
      <c r="B226" s="30"/>
      <c r="C226" s="30"/>
      <c r="D226" s="30"/>
      <c r="E226" s="30"/>
      <c r="F226" s="30"/>
      <c r="G226" s="30"/>
      <c r="H226" s="30"/>
      <c r="I226" s="30"/>
      <c r="J226" s="30"/>
      <c r="K226" s="30"/>
      <c r="L226" s="30"/>
      <c r="M226" s="416"/>
      <c r="N226" s="417"/>
      <c r="O226" s="417"/>
      <c r="P226" s="30"/>
      <c r="Q226" s="30"/>
      <c r="R226" s="30"/>
      <c r="S226" s="30"/>
      <c r="T226" s="30"/>
      <c r="U226" s="30"/>
      <c r="V226" s="30"/>
      <c r="W226" s="418"/>
      <c r="X226" s="418"/>
      <c r="Y226" s="418"/>
      <c r="Z226" s="419"/>
      <c r="AA226" s="10"/>
      <c r="AB226" s="30"/>
      <c r="AC226" s="30"/>
      <c r="AD226" s="30"/>
      <c r="AE226" s="30"/>
      <c r="AF226" s="30"/>
      <c r="AG226" s="30"/>
      <c r="AH226" s="30"/>
      <c r="AI226" s="30"/>
    </row>
    <row r="227" spans="1:35" ht="15.75" customHeight="1">
      <c r="A227" s="30"/>
      <c r="B227" s="30"/>
      <c r="C227" s="30"/>
      <c r="D227" s="30"/>
      <c r="E227" s="30"/>
      <c r="F227" s="30"/>
      <c r="G227" s="30"/>
      <c r="H227" s="30"/>
      <c r="I227" s="30"/>
      <c r="J227" s="30"/>
      <c r="K227" s="30"/>
      <c r="L227" s="30"/>
      <c r="M227" s="416"/>
      <c r="N227" s="417"/>
      <c r="O227" s="417"/>
      <c r="P227" s="30"/>
      <c r="Q227" s="30"/>
      <c r="R227" s="30"/>
      <c r="S227" s="30"/>
      <c r="T227" s="30"/>
      <c r="U227" s="30"/>
      <c r="V227" s="30"/>
      <c r="W227" s="418"/>
      <c r="X227" s="418"/>
      <c r="Y227" s="418"/>
      <c r="Z227" s="419"/>
      <c r="AA227" s="10"/>
      <c r="AB227" s="30"/>
      <c r="AC227" s="30"/>
      <c r="AD227" s="30"/>
      <c r="AE227" s="30"/>
      <c r="AF227" s="30"/>
      <c r="AG227" s="30"/>
      <c r="AH227" s="30"/>
      <c r="AI227" s="30"/>
    </row>
    <row r="228" spans="1:35" ht="15.75" customHeight="1">
      <c r="A228" s="30"/>
      <c r="B228" s="30"/>
      <c r="C228" s="30"/>
      <c r="D228" s="30"/>
      <c r="E228" s="30"/>
      <c r="F228" s="30"/>
      <c r="G228" s="30"/>
      <c r="H228" s="30"/>
      <c r="I228" s="30"/>
      <c r="J228" s="30"/>
      <c r="K228" s="30"/>
      <c r="L228" s="30"/>
      <c r="M228" s="416"/>
      <c r="N228" s="417"/>
      <c r="O228" s="417"/>
      <c r="P228" s="30"/>
      <c r="Q228" s="30"/>
      <c r="R228" s="30"/>
      <c r="S228" s="30"/>
      <c r="T228" s="30"/>
      <c r="U228" s="30"/>
      <c r="V228" s="30"/>
      <c r="W228" s="418"/>
      <c r="X228" s="418"/>
      <c r="Y228" s="418"/>
      <c r="Z228" s="419"/>
      <c r="AA228" s="10"/>
      <c r="AB228" s="30"/>
      <c r="AC228" s="30"/>
      <c r="AD228" s="30"/>
      <c r="AE228" s="30"/>
      <c r="AF228" s="30"/>
      <c r="AG228" s="30"/>
      <c r="AH228" s="30"/>
      <c r="AI228" s="30"/>
    </row>
    <row r="229" spans="1:35" ht="15.75" customHeight="1">
      <c r="A229" s="30"/>
      <c r="B229" s="30"/>
      <c r="C229" s="30"/>
      <c r="D229" s="30"/>
      <c r="E229" s="30"/>
      <c r="F229" s="30"/>
      <c r="G229" s="30"/>
      <c r="H229" s="30"/>
      <c r="I229" s="30"/>
      <c r="J229" s="30"/>
      <c r="K229" s="30"/>
      <c r="L229" s="30"/>
      <c r="M229" s="416"/>
      <c r="N229" s="417"/>
      <c r="O229" s="417"/>
      <c r="P229" s="30"/>
      <c r="Q229" s="30"/>
      <c r="R229" s="30"/>
      <c r="S229" s="30"/>
      <c r="T229" s="30"/>
      <c r="U229" s="30"/>
      <c r="V229" s="30"/>
      <c r="W229" s="418"/>
      <c r="X229" s="418"/>
      <c r="Y229" s="418"/>
      <c r="Z229" s="419"/>
      <c r="AA229" s="10"/>
      <c r="AB229" s="30"/>
      <c r="AC229" s="30"/>
      <c r="AD229" s="30"/>
      <c r="AE229" s="30"/>
      <c r="AF229" s="30"/>
      <c r="AG229" s="30"/>
      <c r="AH229" s="30"/>
      <c r="AI229" s="30"/>
    </row>
    <row r="230" spans="1:35" ht="15.75" customHeight="1">
      <c r="A230" s="30"/>
      <c r="B230" s="30"/>
      <c r="C230" s="30"/>
      <c r="D230" s="30"/>
      <c r="E230" s="30"/>
      <c r="F230" s="30"/>
      <c r="G230" s="30"/>
      <c r="H230" s="30"/>
      <c r="I230" s="30"/>
      <c r="J230" s="30"/>
      <c r="K230" s="30"/>
      <c r="L230" s="30"/>
      <c r="M230" s="416"/>
      <c r="N230" s="417"/>
      <c r="O230" s="417"/>
      <c r="P230" s="30"/>
      <c r="Q230" s="30"/>
      <c r="R230" s="30"/>
      <c r="S230" s="30"/>
      <c r="T230" s="30"/>
      <c r="U230" s="30"/>
      <c r="V230" s="30"/>
      <c r="W230" s="418"/>
      <c r="X230" s="418"/>
      <c r="Y230" s="418"/>
      <c r="Z230" s="419"/>
      <c r="AA230" s="10"/>
      <c r="AB230" s="30"/>
      <c r="AC230" s="30"/>
      <c r="AD230" s="30"/>
      <c r="AE230" s="30"/>
      <c r="AF230" s="30"/>
      <c r="AG230" s="30"/>
      <c r="AH230" s="30"/>
      <c r="AI230" s="30"/>
    </row>
    <row r="231" spans="1:35" ht="15.75" customHeight="1">
      <c r="A231" s="30"/>
      <c r="B231" s="30"/>
      <c r="C231" s="30"/>
      <c r="D231" s="30"/>
      <c r="E231" s="30"/>
      <c r="F231" s="30"/>
      <c r="G231" s="30"/>
      <c r="H231" s="30"/>
      <c r="I231" s="30"/>
      <c r="J231" s="30"/>
      <c r="K231" s="30"/>
      <c r="L231" s="30"/>
      <c r="M231" s="416"/>
      <c r="N231" s="417"/>
      <c r="O231" s="417"/>
      <c r="P231" s="30"/>
      <c r="Q231" s="30"/>
      <c r="R231" s="30"/>
      <c r="S231" s="30"/>
      <c r="T231" s="30"/>
      <c r="U231" s="30"/>
      <c r="V231" s="30"/>
      <c r="W231" s="418"/>
      <c r="X231" s="418"/>
      <c r="Y231" s="418"/>
      <c r="Z231" s="419"/>
      <c r="AA231" s="10"/>
      <c r="AB231" s="30"/>
      <c r="AC231" s="30"/>
      <c r="AD231" s="30"/>
      <c r="AE231" s="30"/>
      <c r="AF231" s="30"/>
      <c r="AG231" s="30"/>
      <c r="AH231" s="30"/>
      <c r="AI231" s="30"/>
    </row>
    <row r="232" spans="1:35" ht="15.75" customHeight="1">
      <c r="A232" s="30"/>
      <c r="B232" s="30"/>
      <c r="C232" s="30"/>
      <c r="D232" s="30"/>
      <c r="E232" s="30"/>
      <c r="F232" s="30"/>
      <c r="G232" s="30"/>
      <c r="H232" s="30"/>
      <c r="I232" s="30"/>
      <c r="J232" s="30"/>
      <c r="K232" s="30"/>
      <c r="L232" s="30"/>
      <c r="M232" s="416"/>
      <c r="N232" s="417"/>
      <c r="O232" s="417"/>
      <c r="P232" s="30"/>
      <c r="Q232" s="30"/>
      <c r="R232" s="30"/>
      <c r="S232" s="30"/>
      <c r="T232" s="30"/>
      <c r="U232" s="30"/>
      <c r="V232" s="30"/>
      <c r="W232" s="418"/>
      <c r="X232" s="418"/>
      <c r="Y232" s="418"/>
      <c r="Z232" s="419"/>
      <c r="AA232" s="10"/>
      <c r="AB232" s="30"/>
      <c r="AC232" s="30"/>
      <c r="AD232" s="30"/>
      <c r="AE232" s="30"/>
      <c r="AF232" s="30"/>
      <c r="AG232" s="30"/>
      <c r="AH232" s="30"/>
      <c r="AI232" s="30"/>
    </row>
    <row r="233" spans="1:35" ht="15.75" customHeight="1">
      <c r="A233" s="30"/>
      <c r="B233" s="30"/>
      <c r="C233" s="30"/>
      <c r="D233" s="30"/>
      <c r="E233" s="30"/>
      <c r="F233" s="30"/>
      <c r="G233" s="30"/>
      <c r="H233" s="30"/>
      <c r="I233" s="30"/>
      <c r="J233" s="30"/>
      <c r="K233" s="30"/>
      <c r="L233" s="30"/>
      <c r="M233" s="416"/>
      <c r="N233" s="417"/>
      <c r="O233" s="417"/>
      <c r="P233" s="30"/>
      <c r="Q233" s="30"/>
      <c r="R233" s="30"/>
      <c r="S233" s="30"/>
      <c r="T233" s="30"/>
      <c r="U233" s="30"/>
      <c r="V233" s="30"/>
      <c r="W233" s="418"/>
      <c r="X233" s="418"/>
      <c r="Y233" s="418"/>
      <c r="Z233" s="419"/>
      <c r="AA233" s="10"/>
      <c r="AB233" s="30"/>
      <c r="AC233" s="30"/>
      <c r="AD233" s="30"/>
      <c r="AE233" s="30"/>
      <c r="AF233" s="30"/>
      <c r="AG233" s="30"/>
      <c r="AH233" s="30"/>
      <c r="AI233" s="30"/>
    </row>
    <row r="234" spans="1:35" ht="15.75" customHeight="1">
      <c r="A234" s="30"/>
      <c r="B234" s="30"/>
      <c r="C234" s="30"/>
      <c r="D234" s="30"/>
      <c r="E234" s="30"/>
      <c r="F234" s="30"/>
      <c r="G234" s="30"/>
      <c r="H234" s="30"/>
      <c r="I234" s="30"/>
      <c r="J234" s="30"/>
      <c r="K234" s="30"/>
      <c r="L234" s="30"/>
      <c r="M234" s="416"/>
      <c r="N234" s="417"/>
      <c r="O234" s="417"/>
      <c r="P234" s="30"/>
      <c r="Q234" s="30"/>
      <c r="R234" s="30"/>
      <c r="S234" s="30"/>
      <c r="T234" s="30"/>
      <c r="U234" s="30"/>
      <c r="V234" s="30"/>
      <c r="W234" s="418"/>
      <c r="X234" s="418"/>
      <c r="Y234" s="418"/>
      <c r="Z234" s="419"/>
      <c r="AA234" s="10"/>
      <c r="AB234" s="30"/>
      <c r="AC234" s="30"/>
      <c r="AD234" s="30"/>
      <c r="AE234" s="30"/>
      <c r="AF234" s="30"/>
      <c r="AG234" s="30"/>
      <c r="AH234" s="30"/>
      <c r="AI234" s="30"/>
    </row>
    <row r="235" spans="1:35" ht="15.75" customHeight="1">
      <c r="A235" s="30"/>
      <c r="B235" s="30"/>
      <c r="C235" s="30"/>
      <c r="D235" s="30"/>
      <c r="E235" s="30"/>
      <c r="F235" s="30"/>
      <c r="G235" s="30"/>
      <c r="H235" s="30"/>
      <c r="I235" s="30"/>
      <c r="J235" s="30"/>
      <c r="K235" s="30"/>
      <c r="L235" s="30"/>
      <c r="M235" s="416"/>
      <c r="N235" s="417"/>
      <c r="O235" s="417"/>
      <c r="P235" s="30"/>
      <c r="Q235" s="30"/>
      <c r="R235" s="30"/>
      <c r="S235" s="30"/>
      <c r="T235" s="30"/>
      <c r="U235" s="30"/>
      <c r="V235" s="30"/>
      <c r="W235" s="418"/>
      <c r="X235" s="418"/>
      <c r="Y235" s="418"/>
      <c r="Z235" s="419"/>
      <c r="AA235" s="10"/>
      <c r="AB235" s="30"/>
      <c r="AC235" s="30"/>
      <c r="AD235" s="30"/>
      <c r="AE235" s="30"/>
      <c r="AF235" s="30"/>
      <c r="AG235" s="30"/>
      <c r="AH235" s="30"/>
      <c r="AI235" s="30"/>
    </row>
    <row r="236" spans="1:35" ht="15.75" customHeight="1">
      <c r="A236" s="30"/>
      <c r="B236" s="30"/>
      <c r="C236" s="30"/>
      <c r="D236" s="30"/>
      <c r="E236" s="30"/>
      <c r="F236" s="30"/>
      <c r="G236" s="30"/>
      <c r="H236" s="30"/>
      <c r="I236" s="30"/>
      <c r="J236" s="30"/>
      <c r="K236" s="30"/>
      <c r="L236" s="30"/>
      <c r="M236" s="416"/>
      <c r="N236" s="417"/>
      <c r="O236" s="417"/>
      <c r="P236" s="30"/>
      <c r="Q236" s="30"/>
      <c r="R236" s="30"/>
      <c r="S236" s="30"/>
      <c r="T236" s="30"/>
      <c r="U236" s="30"/>
      <c r="V236" s="30"/>
      <c r="W236" s="418"/>
      <c r="X236" s="418"/>
      <c r="Y236" s="418"/>
      <c r="Z236" s="419"/>
      <c r="AA236" s="10"/>
      <c r="AB236" s="30"/>
      <c r="AC236" s="30"/>
      <c r="AD236" s="30"/>
      <c r="AE236" s="30"/>
      <c r="AF236" s="30"/>
      <c r="AG236" s="30"/>
      <c r="AH236" s="30"/>
      <c r="AI236" s="30"/>
    </row>
    <row r="237" spans="1:35" ht="15.75" customHeight="1">
      <c r="A237" s="30"/>
      <c r="B237" s="30"/>
      <c r="C237" s="30"/>
      <c r="D237" s="30"/>
      <c r="E237" s="30"/>
      <c r="F237" s="30"/>
      <c r="G237" s="30"/>
      <c r="H237" s="30"/>
      <c r="I237" s="30"/>
      <c r="J237" s="30"/>
      <c r="K237" s="30"/>
      <c r="L237" s="30"/>
      <c r="M237" s="416"/>
      <c r="N237" s="417"/>
      <c r="O237" s="417"/>
      <c r="P237" s="30"/>
      <c r="Q237" s="30"/>
      <c r="R237" s="30"/>
      <c r="S237" s="30"/>
      <c r="T237" s="30"/>
      <c r="U237" s="30"/>
      <c r="V237" s="30"/>
      <c r="W237" s="418"/>
      <c r="X237" s="418"/>
      <c r="Y237" s="418"/>
      <c r="Z237" s="419"/>
      <c r="AA237" s="10"/>
      <c r="AB237" s="30"/>
      <c r="AC237" s="30"/>
      <c r="AD237" s="30"/>
      <c r="AE237" s="30"/>
      <c r="AF237" s="30"/>
      <c r="AG237" s="30"/>
      <c r="AH237" s="30"/>
      <c r="AI237" s="30"/>
    </row>
    <row r="238" spans="1:35" ht="15.75" customHeight="1">
      <c r="A238" s="30"/>
      <c r="B238" s="30"/>
      <c r="C238" s="30"/>
      <c r="D238" s="30"/>
      <c r="E238" s="30"/>
      <c r="F238" s="30"/>
      <c r="G238" s="30"/>
      <c r="H238" s="30"/>
      <c r="I238" s="30"/>
      <c r="J238" s="30"/>
      <c r="K238" s="30"/>
      <c r="L238" s="30"/>
      <c r="M238" s="416"/>
      <c r="N238" s="417"/>
      <c r="O238" s="417"/>
      <c r="P238" s="30"/>
      <c r="Q238" s="30"/>
      <c r="R238" s="30"/>
      <c r="S238" s="30"/>
      <c r="T238" s="30"/>
      <c r="U238" s="30"/>
      <c r="V238" s="30"/>
      <c r="W238" s="418"/>
      <c r="X238" s="418"/>
      <c r="Y238" s="418"/>
      <c r="Z238" s="419"/>
      <c r="AA238" s="10"/>
      <c r="AB238" s="30"/>
      <c r="AC238" s="30"/>
      <c r="AD238" s="30"/>
      <c r="AE238" s="30"/>
      <c r="AF238" s="30"/>
      <c r="AG238" s="30"/>
      <c r="AH238" s="30"/>
      <c r="AI238" s="30"/>
    </row>
    <row r="239" spans="1:35" ht="15.75" customHeight="1">
      <c r="A239" s="30"/>
      <c r="B239" s="30"/>
      <c r="C239" s="30"/>
      <c r="D239" s="30"/>
      <c r="E239" s="30"/>
      <c r="F239" s="30"/>
      <c r="G239" s="30"/>
      <c r="H239" s="30"/>
      <c r="I239" s="30"/>
      <c r="J239" s="30"/>
      <c r="K239" s="30"/>
      <c r="L239" s="30"/>
      <c r="M239" s="416"/>
      <c r="N239" s="417"/>
      <c r="O239" s="417"/>
      <c r="P239" s="30"/>
      <c r="Q239" s="30"/>
      <c r="R239" s="30"/>
      <c r="S239" s="30"/>
      <c r="T239" s="30"/>
      <c r="U239" s="30"/>
      <c r="V239" s="30"/>
      <c r="W239" s="418"/>
      <c r="X239" s="418"/>
      <c r="Y239" s="418"/>
      <c r="Z239" s="419"/>
      <c r="AA239" s="10"/>
      <c r="AB239" s="30"/>
      <c r="AC239" s="30"/>
      <c r="AD239" s="30"/>
      <c r="AE239" s="30"/>
      <c r="AF239" s="30"/>
      <c r="AG239" s="30"/>
      <c r="AH239" s="30"/>
      <c r="AI239" s="30"/>
    </row>
    <row r="240" spans="1:35" ht="15.75" customHeight="1">
      <c r="A240" s="30"/>
      <c r="B240" s="30"/>
      <c r="C240" s="30"/>
      <c r="D240" s="30"/>
      <c r="E240" s="30"/>
      <c r="F240" s="30"/>
      <c r="G240" s="30"/>
      <c r="H240" s="30"/>
      <c r="I240" s="30"/>
      <c r="J240" s="30"/>
      <c r="K240" s="30"/>
      <c r="L240" s="30"/>
      <c r="M240" s="416"/>
      <c r="N240" s="417"/>
      <c r="O240" s="417"/>
      <c r="P240" s="30"/>
      <c r="Q240" s="30"/>
      <c r="R240" s="30"/>
      <c r="S240" s="30"/>
      <c r="T240" s="30"/>
      <c r="U240" s="30"/>
      <c r="V240" s="30"/>
      <c r="W240" s="418"/>
      <c r="X240" s="418"/>
      <c r="Y240" s="418"/>
      <c r="Z240" s="419"/>
      <c r="AA240" s="10"/>
      <c r="AB240" s="30"/>
      <c r="AC240" s="30"/>
      <c r="AD240" s="30"/>
      <c r="AE240" s="30"/>
      <c r="AF240" s="30"/>
      <c r="AG240" s="30"/>
      <c r="AH240" s="30"/>
      <c r="AI240" s="30"/>
    </row>
    <row r="241" spans="1:35" ht="15.75" customHeight="1">
      <c r="A241" s="30"/>
      <c r="B241" s="30"/>
      <c r="C241" s="30"/>
      <c r="D241" s="30"/>
      <c r="E241" s="30"/>
      <c r="F241" s="30"/>
      <c r="G241" s="30"/>
      <c r="H241" s="30"/>
      <c r="I241" s="30"/>
      <c r="J241" s="30"/>
      <c r="K241" s="30"/>
      <c r="L241" s="30"/>
      <c r="M241" s="416"/>
      <c r="N241" s="417"/>
      <c r="O241" s="417"/>
      <c r="P241" s="30"/>
      <c r="Q241" s="30"/>
      <c r="R241" s="30"/>
      <c r="S241" s="30"/>
      <c r="T241" s="30"/>
      <c r="U241" s="30"/>
      <c r="V241" s="30"/>
      <c r="W241" s="418"/>
      <c r="X241" s="418"/>
      <c r="Y241" s="418"/>
      <c r="Z241" s="419"/>
      <c r="AA241" s="10"/>
      <c r="AB241" s="30"/>
      <c r="AC241" s="30"/>
      <c r="AD241" s="30"/>
      <c r="AE241" s="30"/>
      <c r="AF241" s="30"/>
      <c r="AG241" s="30"/>
      <c r="AH241" s="30"/>
      <c r="AI241" s="30"/>
    </row>
    <row r="242" spans="1:35" ht="15.75" customHeight="1">
      <c r="A242" s="30"/>
      <c r="B242" s="30"/>
      <c r="C242" s="30"/>
      <c r="D242" s="30"/>
      <c r="E242" s="30"/>
      <c r="F242" s="30"/>
      <c r="G242" s="30"/>
      <c r="H242" s="30"/>
      <c r="I242" s="30"/>
      <c r="J242" s="30"/>
      <c r="K242" s="30"/>
      <c r="L242" s="30"/>
      <c r="M242" s="416"/>
      <c r="N242" s="417"/>
      <c r="O242" s="417"/>
      <c r="P242" s="30"/>
      <c r="Q242" s="30"/>
      <c r="R242" s="30"/>
      <c r="S242" s="30"/>
      <c r="T242" s="30"/>
      <c r="U242" s="30"/>
      <c r="V242" s="30"/>
      <c r="W242" s="418"/>
      <c r="X242" s="418"/>
      <c r="Y242" s="418"/>
      <c r="Z242" s="419"/>
      <c r="AA242" s="10"/>
      <c r="AB242" s="30"/>
      <c r="AC242" s="30"/>
      <c r="AD242" s="30"/>
      <c r="AE242" s="30"/>
      <c r="AF242" s="30"/>
      <c r="AG242" s="30"/>
      <c r="AH242" s="30"/>
      <c r="AI242" s="30"/>
    </row>
    <row r="243" spans="1:35" ht="15.75" customHeight="1">
      <c r="A243" s="30"/>
      <c r="B243" s="30"/>
      <c r="C243" s="30"/>
      <c r="D243" s="30"/>
      <c r="E243" s="30"/>
      <c r="F243" s="30"/>
      <c r="G243" s="30"/>
      <c r="H243" s="30"/>
      <c r="I243" s="30"/>
      <c r="J243" s="30"/>
      <c r="K243" s="30"/>
      <c r="L243" s="30"/>
      <c r="M243" s="416"/>
      <c r="N243" s="417"/>
      <c r="O243" s="417"/>
      <c r="P243" s="30"/>
      <c r="Q243" s="30"/>
      <c r="R243" s="30"/>
      <c r="S243" s="30"/>
      <c r="T243" s="30"/>
      <c r="U243" s="30"/>
      <c r="V243" s="30"/>
      <c r="W243" s="418"/>
      <c r="X243" s="418"/>
      <c r="Y243" s="418"/>
      <c r="Z243" s="419"/>
      <c r="AA243" s="10"/>
      <c r="AB243" s="30"/>
      <c r="AC243" s="30"/>
      <c r="AD243" s="30"/>
      <c r="AE243" s="30"/>
      <c r="AF243" s="30"/>
      <c r="AG243" s="30"/>
      <c r="AH243" s="30"/>
      <c r="AI243" s="30"/>
    </row>
    <row r="244" spans="1:35" ht="15.75" customHeight="1">
      <c r="A244" s="30"/>
      <c r="B244" s="30"/>
      <c r="C244" s="30"/>
      <c r="D244" s="30"/>
      <c r="E244" s="30"/>
      <c r="F244" s="30"/>
      <c r="G244" s="30"/>
      <c r="H244" s="30"/>
      <c r="I244" s="30"/>
      <c r="J244" s="30"/>
      <c r="K244" s="30"/>
      <c r="L244" s="30"/>
      <c r="M244" s="416"/>
      <c r="N244" s="417"/>
      <c r="O244" s="417"/>
      <c r="P244" s="30"/>
      <c r="Q244" s="30"/>
      <c r="R244" s="30"/>
      <c r="S244" s="30"/>
      <c r="T244" s="30"/>
      <c r="U244" s="30"/>
      <c r="V244" s="30"/>
      <c r="W244" s="418"/>
      <c r="X244" s="418"/>
      <c r="Y244" s="418"/>
      <c r="Z244" s="419"/>
      <c r="AA244" s="10"/>
      <c r="AB244" s="30"/>
      <c r="AC244" s="30"/>
      <c r="AD244" s="30"/>
      <c r="AE244" s="30"/>
      <c r="AF244" s="30"/>
      <c r="AG244" s="30"/>
      <c r="AH244" s="30"/>
      <c r="AI244" s="30"/>
    </row>
    <row r="245" spans="1:35" ht="15.75" customHeight="1">
      <c r="A245" s="30"/>
      <c r="B245" s="30"/>
      <c r="C245" s="30"/>
      <c r="D245" s="30"/>
      <c r="E245" s="30"/>
      <c r="F245" s="30"/>
      <c r="G245" s="30"/>
      <c r="H245" s="30"/>
      <c r="I245" s="30"/>
      <c r="J245" s="30"/>
      <c r="K245" s="30"/>
      <c r="L245" s="30"/>
      <c r="M245" s="416"/>
      <c r="N245" s="417"/>
      <c r="O245" s="417"/>
      <c r="P245" s="30"/>
      <c r="Q245" s="30"/>
      <c r="R245" s="30"/>
      <c r="S245" s="30"/>
      <c r="T245" s="30"/>
      <c r="U245" s="30"/>
      <c r="V245" s="30"/>
      <c r="W245" s="418"/>
      <c r="X245" s="418"/>
      <c r="Y245" s="418"/>
      <c r="Z245" s="419"/>
      <c r="AA245" s="10"/>
      <c r="AB245" s="30"/>
      <c r="AC245" s="30"/>
      <c r="AD245" s="30"/>
      <c r="AE245" s="30"/>
      <c r="AF245" s="30"/>
      <c r="AG245" s="30"/>
      <c r="AH245" s="30"/>
      <c r="AI245" s="30"/>
    </row>
    <row r="246" spans="1:35" ht="15.75" customHeight="1">
      <c r="A246" s="30"/>
      <c r="B246" s="30"/>
      <c r="C246" s="30"/>
      <c r="D246" s="30"/>
      <c r="E246" s="30"/>
      <c r="F246" s="30"/>
      <c r="G246" s="30"/>
      <c r="H246" s="30"/>
      <c r="I246" s="30"/>
      <c r="J246" s="30"/>
      <c r="K246" s="30"/>
      <c r="L246" s="30"/>
      <c r="M246" s="416"/>
      <c r="N246" s="417"/>
      <c r="O246" s="417"/>
      <c r="P246" s="30"/>
      <c r="Q246" s="30"/>
      <c r="R246" s="30"/>
      <c r="S246" s="30"/>
      <c r="T246" s="30"/>
      <c r="U246" s="30"/>
      <c r="V246" s="30"/>
      <c r="W246" s="418"/>
      <c r="X246" s="418"/>
      <c r="Y246" s="418"/>
      <c r="Z246" s="419"/>
      <c r="AA246" s="10"/>
      <c r="AB246" s="30"/>
      <c r="AC246" s="30"/>
      <c r="AD246" s="30"/>
      <c r="AE246" s="30"/>
      <c r="AF246" s="30"/>
      <c r="AG246" s="30"/>
      <c r="AH246" s="30"/>
      <c r="AI246" s="30"/>
    </row>
    <row r="247" spans="1:35" ht="15.75" customHeight="1">
      <c r="A247" s="30"/>
      <c r="B247" s="30"/>
      <c r="C247" s="30"/>
      <c r="D247" s="30"/>
      <c r="E247" s="30"/>
      <c r="F247" s="30"/>
      <c r="G247" s="30"/>
      <c r="H247" s="30"/>
      <c r="I247" s="30"/>
      <c r="J247" s="30"/>
      <c r="K247" s="30"/>
      <c r="L247" s="30"/>
      <c r="M247" s="416"/>
      <c r="N247" s="417"/>
      <c r="O247" s="417"/>
      <c r="P247" s="30"/>
      <c r="Q247" s="30"/>
      <c r="R247" s="30"/>
      <c r="S247" s="30"/>
      <c r="T247" s="30"/>
      <c r="U247" s="30"/>
      <c r="V247" s="30"/>
      <c r="W247" s="418"/>
      <c r="X247" s="418"/>
      <c r="Y247" s="418"/>
      <c r="Z247" s="419"/>
      <c r="AA247" s="10"/>
      <c r="AB247" s="30"/>
      <c r="AC247" s="30"/>
      <c r="AD247" s="30"/>
      <c r="AE247" s="30"/>
      <c r="AF247" s="30"/>
      <c r="AG247" s="30"/>
      <c r="AH247" s="30"/>
      <c r="AI247" s="30"/>
    </row>
    <row r="248" spans="1:35" ht="15.75" customHeight="1">
      <c r="A248" s="30"/>
      <c r="B248" s="30"/>
      <c r="C248" s="30"/>
      <c r="D248" s="30"/>
      <c r="E248" s="30"/>
      <c r="F248" s="30"/>
      <c r="G248" s="30"/>
      <c r="H248" s="30"/>
      <c r="I248" s="30"/>
      <c r="J248" s="30"/>
      <c r="K248" s="30"/>
      <c r="L248" s="30"/>
      <c r="M248" s="416"/>
      <c r="N248" s="417"/>
      <c r="O248" s="417"/>
      <c r="P248" s="30"/>
      <c r="Q248" s="30"/>
      <c r="R248" s="30"/>
      <c r="S248" s="30"/>
      <c r="T248" s="30"/>
      <c r="U248" s="30"/>
      <c r="V248" s="30"/>
      <c r="W248" s="418"/>
      <c r="X248" s="418"/>
      <c r="Y248" s="418"/>
      <c r="Z248" s="419"/>
      <c r="AA248" s="10"/>
      <c r="AB248" s="30"/>
      <c r="AC248" s="30"/>
      <c r="AD248" s="30"/>
      <c r="AE248" s="30"/>
      <c r="AF248" s="30"/>
      <c r="AG248" s="30"/>
      <c r="AH248" s="30"/>
      <c r="AI248" s="30"/>
    </row>
    <row r="249" spans="1:35" ht="15.75" customHeight="1">
      <c r="A249" s="30"/>
      <c r="B249" s="30"/>
      <c r="C249" s="30"/>
      <c r="D249" s="30"/>
      <c r="E249" s="30"/>
      <c r="F249" s="30"/>
      <c r="G249" s="30"/>
      <c r="H249" s="30"/>
      <c r="I249" s="30"/>
      <c r="J249" s="30"/>
      <c r="K249" s="30"/>
      <c r="L249" s="30"/>
      <c r="M249" s="416"/>
      <c r="N249" s="417"/>
      <c r="O249" s="417"/>
      <c r="P249" s="30"/>
      <c r="Q249" s="30"/>
      <c r="R249" s="30"/>
      <c r="S249" s="30"/>
      <c r="T249" s="30"/>
      <c r="U249" s="30"/>
      <c r="V249" s="30"/>
      <c r="W249" s="418"/>
      <c r="X249" s="418"/>
      <c r="Y249" s="418"/>
      <c r="Z249" s="419"/>
      <c r="AA249" s="10"/>
      <c r="AB249" s="30"/>
      <c r="AC249" s="30"/>
      <c r="AD249" s="30"/>
      <c r="AE249" s="30"/>
      <c r="AF249" s="30"/>
      <c r="AG249" s="30"/>
      <c r="AH249" s="30"/>
      <c r="AI249" s="30"/>
    </row>
    <row r="250" spans="1:35" ht="15.75" customHeight="1">
      <c r="A250" s="30"/>
      <c r="B250" s="30"/>
      <c r="C250" s="30"/>
      <c r="D250" s="30"/>
      <c r="E250" s="30"/>
      <c r="F250" s="30"/>
      <c r="G250" s="30"/>
      <c r="H250" s="30"/>
      <c r="I250" s="30"/>
      <c r="J250" s="30"/>
      <c r="K250" s="30"/>
      <c r="L250" s="30"/>
      <c r="M250" s="416"/>
      <c r="N250" s="417"/>
      <c r="O250" s="417"/>
      <c r="P250" s="30"/>
      <c r="Q250" s="30"/>
      <c r="R250" s="30"/>
      <c r="S250" s="30"/>
      <c r="T250" s="30"/>
      <c r="U250" s="30"/>
      <c r="V250" s="30"/>
      <c r="W250" s="418"/>
      <c r="X250" s="418"/>
      <c r="Y250" s="418"/>
      <c r="Z250" s="419"/>
      <c r="AA250" s="10"/>
      <c r="AB250" s="30"/>
      <c r="AC250" s="30"/>
      <c r="AD250" s="30"/>
      <c r="AE250" s="30"/>
      <c r="AF250" s="30"/>
      <c r="AG250" s="30"/>
      <c r="AH250" s="30"/>
      <c r="AI250" s="30"/>
    </row>
    <row r="251" spans="1:35" ht="15.75" customHeight="1">
      <c r="A251" s="30"/>
      <c r="B251" s="30"/>
      <c r="C251" s="30"/>
      <c r="D251" s="30"/>
      <c r="E251" s="30"/>
      <c r="F251" s="30"/>
      <c r="G251" s="30"/>
      <c r="H251" s="30"/>
      <c r="I251" s="30"/>
      <c r="J251" s="30"/>
      <c r="K251" s="30"/>
      <c r="L251" s="30"/>
      <c r="M251" s="416"/>
      <c r="N251" s="417"/>
      <c r="O251" s="417"/>
      <c r="P251" s="30"/>
      <c r="Q251" s="30"/>
      <c r="R251" s="30"/>
      <c r="S251" s="30"/>
      <c r="T251" s="30"/>
      <c r="U251" s="30"/>
      <c r="V251" s="30"/>
      <c r="W251" s="418"/>
      <c r="X251" s="418"/>
      <c r="Y251" s="418"/>
      <c r="Z251" s="419"/>
      <c r="AA251" s="10"/>
      <c r="AB251" s="30"/>
      <c r="AC251" s="30"/>
      <c r="AD251" s="30"/>
      <c r="AE251" s="30"/>
      <c r="AF251" s="30"/>
      <c r="AG251" s="30"/>
      <c r="AH251" s="30"/>
      <c r="AI251" s="30"/>
    </row>
    <row r="252" spans="1:35" ht="15.75" customHeight="1">
      <c r="A252" s="30"/>
      <c r="B252" s="30"/>
      <c r="C252" s="30"/>
      <c r="D252" s="30"/>
      <c r="E252" s="30"/>
      <c r="F252" s="30"/>
      <c r="G252" s="30"/>
      <c r="H252" s="30"/>
      <c r="I252" s="30"/>
      <c r="J252" s="30"/>
      <c r="K252" s="30"/>
      <c r="L252" s="30"/>
      <c r="M252" s="416"/>
      <c r="N252" s="417"/>
      <c r="O252" s="417"/>
      <c r="P252" s="30"/>
      <c r="Q252" s="30"/>
      <c r="R252" s="30"/>
      <c r="S252" s="30"/>
      <c r="T252" s="30"/>
      <c r="U252" s="30"/>
      <c r="V252" s="30"/>
      <c r="W252" s="418"/>
      <c r="X252" s="418"/>
      <c r="Y252" s="418"/>
      <c r="Z252" s="419"/>
      <c r="AA252" s="10"/>
      <c r="AB252" s="30"/>
      <c r="AC252" s="30"/>
      <c r="AD252" s="30"/>
      <c r="AE252" s="30"/>
      <c r="AF252" s="30"/>
      <c r="AG252" s="30"/>
      <c r="AH252" s="30"/>
      <c r="AI252" s="30"/>
    </row>
    <row r="253" spans="1:35" ht="15.75" customHeight="1">
      <c r="A253" s="30"/>
      <c r="B253" s="30"/>
      <c r="C253" s="30"/>
      <c r="D253" s="30"/>
      <c r="E253" s="30"/>
      <c r="F253" s="30"/>
      <c r="G253" s="30"/>
      <c r="H253" s="30"/>
      <c r="I253" s="30"/>
      <c r="J253" s="30"/>
      <c r="K253" s="30"/>
      <c r="L253" s="30"/>
      <c r="M253" s="416"/>
      <c r="N253" s="417"/>
      <c r="O253" s="417"/>
      <c r="P253" s="30"/>
      <c r="Q253" s="30"/>
      <c r="R253" s="30"/>
      <c r="S253" s="30"/>
      <c r="T253" s="30"/>
      <c r="U253" s="30"/>
      <c r="V253" s="30"/>
      <c r="W253" s="418"/>
      <c r="X253" s="418"/>
      <c r="Y253" s="418"/>
      <c r="Z253" s="419"/>
      <c r="AA253" s="10"/>
      <c r="AB253" s="30"/>
      <c r="AC253" s="30"/>
      <c r="AD253" s="30"/>
      <c r="AE253" s="30"/>
      <c r="AF253" s="30"/>
      <c r="AG253" s="30"/>
      <c r="AH253" s="30"/>
      <c r="AI253" s="30"/>
    </row>
    <row r="254" spans="1:35" ht="15.75" customHeight="1">
      <c r="A254" s="30"/>
      <c r="B254" s="30"/>
      <c r="C254" s="30"/>
      <c r="D254" s="30"/>
      <c r="E254" s="30"/>
      <c r="F254" s="30"/>
      <c r="G254" s="30"/>
      <c r="H254" s="30"/>
      <c r="I254" s="30"/>
      <c r="J254" s="30"/>
      <c r="K254" s="30"/>
      <c r="L254" s="30"/>
      <c r="M254" s="416"/>
      <c r="N254" s="417"/>
      <c r="O254" s="417"/>
      <c r="P254" s="30"/>
      <c r="Q254" s="30"/>
      <c r="R254" s="30"/>
      <c r="S254" s="30"/>
      <c r="T254" s="30"/>
      <c r="U254" s="30"/>
      <c r="V254" s="30"/>
      <c r="W254" s="418"/>
      <c r="X254" s="418"/>
      <c r="Y254" s="418"/>
      <c r="Z254" s="419"/>
      <c r="AA254" s="10"/>
      <c r="AB254" s="30"/>
      <c r="AC254" s="30"/>
      <c r="AD254" s="30"/>
      <c r="AE254" s="30"/>
      <c r="AF254" s="30"/>
      <c r="AG254" s="30"/>
      <c r="AH254" s="30"/>
      <c r="AI254" s="30"/>
    </row>
    <row r="255" spans="1:35" ht="15.75" customHeight="1">
      <c r="A255" s="30"/>
      <c r="B255" s="30"/>
      <c r="C255" s="30"/>
      <c r="D255" s="30"/>
      <c r="E255" s="30"/>
      <c r="F255" s="30"/>
      <c r="G255" s="30"/>
      <c r="H255" s="30"/>
      <c r="I255" s="30"/>
      <c r="J255" s="30"/>
      <c r="K255" s="30"/>
      <c r="L255" s="30"/>
      <c r="M255" s="416"/>
      <c r="N255" s="417"/>
      <c r="O255" s="417"/>
      <c r="P255" s="30"/>
      <c r="Q255" s="30"/>
      <c r="R255" s="30"/>
      <c r="S255" s="30"/>
      <c r="T255" s="30"/>
      <c r="U255" s="30"/>
      <c r="V255" s="30"/>
      <c r="W255" s="418"/>
      <c r="X255" s="418"/>
      <c r="Y255" s="418"/>
      <c r="Z255" s="419"/>
      <c r="AA255" s="10"/>
      <c r="AB255" s="30"/>
      <c r="AC255" s="30"/>
      <c r="AD255" s="30"/>
      <c r="AE255" s="30"/>
      <c r="AF255" s="30"/>
      <c r="AG255" s="30"/>
      <c r="AH255" s="30"/>
      <c r="AI255" s="30"/>
    </row>
    <row r="256" spans="1:35" ht="15.75" customHeight="1">
      <c r="A256" s="30"/>
      <c r="B256" s="30"/>
      <c r="C256" s="30"/>
      <c r="D256" s="30"/>
      <c r="E256" s="30"/>
      <c r="F256" s="30"/>
      <c r="G256" s="30"/>
      <c r="H256" s="30"/>
      <c r="I256" s="30"/>
      <c r="J256" s="30"/>
      <c r="K256" s="30"/>
      <c r="L256" s="30"/>
      <c r="M256" s="416"/>
      <c r="N256" s="417"/>
      <c r="O256" s="417"/>
      <c r="P256" s="30"/>
      <c r="Q256" s="30"/>
      <c r="R256" s="30"/>
      <c r="S256" s="30"/>
      <c r="T256" s="30"/>
      <c r="U256" s="30"/>
      <c r="V256" s="30"/>
      <c r="W256" s="418"/>
      <c r="X256" s="418"/>
      <c r="Y256" s="418"/>
      <c r="Z256" s="419"/>
      <c r="AA256" s="10"/>
      <c r="AB256" s="30"/>
      <c r="AC256" s="30"/>
      <c r="AD256" s="30"/>
      <c r="AE256" s="30"/>
      <c r="AF256" s="30"/>
      <c r="AG256" s="30"/>
      <c r="AH256" s="30"/>
      <c r="AI256" s="30"/>
    </row>
    <row r="257" spans="1:35" ht="15.75" customHeight="1">
      <c r="A257" s="30"/>
      <c r="B257" s="30"/>
      <c r="C257" s="30"/>
      <c r="D257" s="30"/>
      <c r="E257" s="30"/>
      <c r="F257" s="30"/>
      <c r="G257" s="30"/>
      <c r="H257" s="30"/>
      <c r="I257" s="30"/>
      <c r="J257" s="30"/>
      <c r="K257" s="30"/>
      <c r="L257" s="30"/>
      <c r="M257" s="416"/>
      <c r="N257" s="417"/>
      <c r="O257" s="417"/>
      <c r="P257" s="30"/>
      <c r="Q257" s="30"/>
      <c r="R257" s="30"/>
      <c r="S257" s="30"/>
      <c r="T257" s="30"/>
      <c r="U257" s="30"/>
      <c r="V257" s="30"/>
      <c r="W257" s="418"/>
      <c r="X257" s="418"/>
      <c r="Y257" s="418"/>
      <c r="Z257" s="419"/>
      <c r="AA257" s="10"/>
      <c r="AB257" s="30"/>
      <c r="AC257" s="30"/>
      <c r="AD257" s="30"/>
      <c r="AE257" s="30"/>
      <c r="AF257" s="30"/>
      <c r="AG257" s="30"/>
      <c r="AH257" s="30"/>
      <c r="AI257" s="30"/>
    </row>
    <row r="258" spans="1:35" ht="15.75" customHeight="1">
      <c r="A258" s="30"/>
      <c r="B258" s="30"/>
      <c r="C258" s="30"/>
      <c r="D258" s="30"/>
      <c r="E258" s="30"/>
      <c r="F258" s="30"/>
      <c r="G258" s="30"/>
      <c r="H258" s="30"/>
      <c r="I258" s="30"/>
      <c r="J258" s="30"/>
      <c r="K258" s="30"/>
      <c r="L258" s="30"/>
      <c r="M258" s="416"/>
      <c r="N258" s="417"/>
      <c r="O258" s="417"/>
      <c r="P258" s="30"/>
      <c r="Q258" s="30"/>
      <c r="R258" s="30"/>
      <c r="S258" s="30"/>
      <c r="T258" s="30"/>
      <c r="U258" s="30"/>
      <c r="V258" s="30"/>
      <c r="W258" s="418"/>
      <c r="X258" s="418"/>
      <c r="Y258" s="418"/>
      <c r="Z258" s="419"/>
      <c r="AA258" s="10"/>
      <c r="AB258" s="30"/>
      <c r="AC258" s="30"/>
      <c r="AD258" s="30"/>
      <c r="AE258" s="30"/>
      <c r="AF258" s="30"/>
      <c r="AG258" s="30"/>
      <c r="AH258" s="30"/>
      <c r="AI258" s="30"/>
    </row>
    <row r="259" spans="1:35" ht="15.7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418"/>
      <c r="X259" s="30"/>
      <c r="Y259" s="30"/>
      <c r="Z259" s="419"/>
      <c r="AA259" s="8"/>
      <c r="AB259" s="30"/>
      <c r="AC259" s="30"/>
      <c r="AD259" s="30"/>
      <c r="AE259" s="30"/>
      <c r="AF259" s="30"/>
      <c r="AG259" s="30"/>
      <c r="AH259" s="30"/>
      <c r="AI259" s="30"/>
    </row>
    <row r="260" spans="1:35" ht="15.7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418"/>
      <c r="X260" s="30"/>
      <c r="Y260" s="30"/>
      <c r="Z260" s="419"/>
      <c r="AA260" s="8"/>
      <c r="AB260" s="30"/>
      <c r="AC260" s="30"/>
      <c r="AD260" s="30"/>
      <c r="AE260" s="30"/>
      <c r="AF260" s="30"/>
      <c r="AG260" s="30"/>
      <c r="AH260" s="30"/>
      <c r="AI260" s="30"/>
    </row>
    <row r="261" spans="1:35" ht="15.7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418"/>
      <c r="X261" s="30"/>
      <c r="Y261" s="30"/>
      <c r="Z261" s="419"/>
      <c r="AA261" s="8"/>
      <c r="AB261" s="30"/>
      <c r="AC261" s="30"/>
      <c r="AD261" s="30"/>
      <c r="AE261" s="30"/>
      <c r="AF261" s="30"/>
      <c r="AG261" s="30"/>
      <c r="AH261" s="30"/>
      <c r="AI261" s="30"/>
    </row>
    <row r="262" spans="1:35" ht="15.7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418"/>
      <c r="X262" s="30"/>
      <c r="Y262" s="30"/>
      <c r="Z262" s="419"/>
      <c r="AA262" s="8"/>
      <c r="AB262" s="30"/>
      <c r="AC262" s="30"/>
      <c r="AD262" s="30"/>
      <c r="AE262" s="30"/>
      <c r="AF262" s="30"/>
      <c r="AG262" s="30"/>
      <c r="AH262" s="30"/>
      <c r="AI262" s="30"/>
    </row>
    <row r="263" spans="1:35" ht="15.7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418"/>
      <c r="X263" s="30"/>
      <c r="Y263" s="30"/>
      <c r="Z263" s="419"/>
      <c r="AA263" s="8"/>
      <c r="AB263" s="30"/>
      <c r="AC263" s="30"/>
      <c r="AD263" s="30"/>
      <c r="AE263" s="30"/>
      <c r="AF263" s="30"/>
      <c r="AG263" s="30"/>
      <c r="AH263" s="30"/>
      <c r="AI263" s="30"/>
    </row>
    <row r="264" spans="1:35" ht="15.7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418"/>
      <c r="X264" s="30"/>
      <c r="Y264" s="30"/>
      <c r="Z264" s="419"/>
      <c r="AA264" s="8"/>
      <c r="AB264" s="30"/>
      <c r="AC264" s="30"/>
      <c r="AD264" s="30"/>
      <c r="AE264" s="30"/>
      <c r="AF264" s="30"/>
      <c r="AG264" s="30"/>
      <c r="AH264" s="30"/>
      <c r="AI264" s="30"/>
    </row>
    <row r="265" spans="1:35" ht="15.7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418"/>
      <c r="X265" s="30"/>
      <c r="Y265" s="30"/>
      <c r="Z265" s="419"/>
      <c r="AA265" s="8"/>
      <c r="AB265" s="30"/>
      <c r="AC265" s="30"/>
      <c r="AD265" s="30"/>
      <c r="AE265" s="30"/>
      <c r="AF265" s="30"/>
      <c r="AG265" s="30"/>
      <c r="AH265" s="30"/>
      <c r="AI265" s="30"/>
    </row>
    <row r="266" spans="1:35" ht="15.7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418"/>
      <c r="X266" s="30"/>
      <c r="Y266" s="30"/>
      <c r="Z266" s="419"/>
      <c r="AA266" s="8"/>
      <c r="AB266" s="30"/>
      <c r="AC266" s="30"/>
      <c r="AD266" s="30"/>
      <c r="AE266" s="30"/>
      <c r="AF266" s="30"/>
      <c r="AG266" s="30"/>
      <c r="AH266" s="30"/>
      <c r="AI266" s="30"/>
    </row>
    <row r="267" spans="1:35" ht="15.7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418"/>
      <c r="X267" s="30"/>
      <c r="Y267" s="30"/>
      <c r="Z267" s="419"/>
      <c r="AA267" s="8"/>
      <c r="AB267" s="30"/>
      <c r="AC267" s="30"/>
      <c r="AD267" s="30"/>
      <c r="AE267" s="30"/>
      <c r="AF267" s="30"/>
      <c r="AG267" s="30"/>
      <c r="AH267" s="30"/>
      <c r="AI267" s="30"/>
    </row>
    <row r="268" spans="1:35" ht="15.7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418"/>
      <c r="X268" s="30"/>
      <c r="Y268" s="30"/>
      <c r="Z268" s="419"/>
      <c r="AA268" s="8"/>
      <c r="AB268" s="30"/>
      <c r="AC268" s="30"/>
      <c r="AD268" s="30"/>
      <c r="AE268" s="30"/>
      <c r="AF268" s="30"/>
      <c r="AG268" s="30"/>
      <c r="AH268" s="30"/>
      <c r="AI268" s="30"/>
    </row>
    <row r="269" spans="1:35" ht="15.7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418"/>
      <c r="X269" s="30"/>
      <c r="Y269" s="30"/>
      <c r="Z269" s="419"/>
      <c r="AA269" s="8"/>
      <c r="AB269" s="30"/>
      <c r="AC269" s="30"/>
      <c r="AD269" s="30"/>
      <c r="AE269" s="30"/>
      <c r="AF269" s="30"/>
      <c r="AG269" s="30"/>
      <c r="AH269" s="30"/>
      <c r="AI269" s="30"/>
    </row>
    <row r="270" spans="1:35" ht="15.7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418"/>
      <c r="X270" s="30"/>
      <c r="Y270" s="30"/>
      <c r="Z270" s="419"/>
      <c r="AA270" s="8"/>
      <c r="AB270" s="30"/>
      <c r="AC270" s="30"/>
      <c r="AD270" s="30"/>
      <c r="AE270" s="30"/>
      <c r="AF270" s="30"/>
      <c r="AG270" s="30"/>
      <c r="AH270" s="30"/>
      <c r="AI270" s="30"/>
    </row>
    <row r="271" spans="1:35" ht="15.7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418"/>
      <c r="X271" s="30"/>
      <c r="Y271" s="30"/>
      <c r="Z271" s="419"/>
      <c r="AA271" s="8"/>
      <c r="AB271" s="30"/>
      <c r="AC271" s="30"/>
      <c r="AD271" s="30"/>
      <c r="AE271" s="30"/>
      <c r="AF271" s="30"/>
      <c r="AG271" s="30"/>
      <c r="AH271" s="30"/>
      <c r="AI271" s="30"/>
    </row>
    <row r="272" spans="1:35" ht="15.7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418"/>
      <c r="X272" s="30"/>
      <c r="Y272" s="30"/>
      <c r="Z272" s="419"/>
      <c r="AA272" s="8"/>
      <c r="AB272" s="30"/>
      <c r="AC272" s="30"/>
      <c r="AD272" s="30"/>
      <c r="AE272" s="30"/>
      <c r="AF272" s="30"/>
      <c r="AG272" s="30"/>
      <c r="AH272" s="30"/>
      <c r="AI272" s="30"/>
    </row>
    <row r="273" spans="1:35" ht="15.7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418"/>
      <c r="X273" s="30"/>
      <c r="Y273" s="30"/>
      <c r="Z273" s="419"/>
      <c r="AA273" s="8"/>
      <c r="AB273" s="30"/>
      <c r="AC273" s="30"/>
      <c r="AD273" s="30"/>
      <c r="AE273" s="30"/>
      <c r="AF273" s="30"/>
      <c r="AG273" s="30"/>
      <c r="AH273" s="30"/>
      <c r="AI273" s="30"/>
    </row>
    <row r="274" spans="1:35" ht="15.7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418"/>
      <c r="X274" s="30"/>
      <c r="Y274" s="30"/>
      <c r="Z274" s="419"/>
      <c r="AA274" s="8"/>
      <c r="AB274" s="30"/>
      <c r="AC274" s="30"/>
      <c r="AD274" s="30"/>
      <c r="AE274" s="30"/>
      <c r="AF274" s="30"/>
      <c r="AG274" s="30"/>
      <c r="AH274" s="30"/>
      <c r="AI274" s="30"/>
    </row>
    <row r="275" spans="1:35" ht="15.7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418"/>
      <c r="X275" s="30"/>
      <c r="Y275" s="30"/>
      <c r="Z275" s="419"/>
      <c r="AA275" s="8"/>
      <c r="AB275" s="30"/>
      <c r="AC275" s="30"/>
      <c r="AD275" s="30"/>
      <c r="AE275" s="30"/>
      <c r="AF275" s="30"/>
      <c r="AG275" s="30"/>
      <c r="AH275" s="30"/>
      <c r="AI275" s="30"/>
    </row>
    <row r="276" spans="1:35" ht="15.7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418"/>
      <c r="X276" s="30"/>
      <c r="Y276" s="30"/>
      <c r="Z276" s="419"/>
      <c r="AA276" s="8"/>
      <c r="AB276" s="30"/>
      <c r="AC276" s="30"/>
      <c r="AD276" s="30"/>
      <c r="AE276" s="30"/>
      <c r="AF276" s="30"/>
      <c r="AG276" s="30"/>
      <c r="AH276" s="30"/>
      <c r="AI276" s="30"/>
    </row>
    <row r="277" spans="1:35" ht="15.7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418"/>
      <c r="X277" s="30"/>
      <c r="Y277" s="30"/>
      <c r="Z277" s="419"/>
      <c r="AA277" s="8"/>
      <c r="AB277" s="30"/>
      <c r="AC277" s="30"/>
      <c r="AD277" s="30"/>
      <c r="AE277" s="30"/>
      <c r="AF277" s="30"/>
      <c r="AG277" s="30"/>
      <c r="AH277" s="30"/>
      <c r="AI277" s="30"/>
    </row>
    <row r="278" spans="1:35" ht="15.7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418"/>
      <c r="X278" s="30"/>
      <c r="Y278" s="30"/>
      <c r="Z278" s="419"/>
      <c r="AA278" s="8"/>
      <c r="AB278" s="30"/>
      <c r="AC278" s="30"/>
      <c r="AD278" s="30"/>
      <c r="AE278" s="30"/>
      <c r="AF278" s="30"/>
      <c r="AG278" s="30"/>
      <c r="AH278" s="30"/>
      <c r="AI278" s="30"/>
    </row>
    <row r="279" spans="1:35" ht="15.7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418"/>
      <c r="X279" s="30"/>
      <c r="Y279" s="30"/>
      <c r="Z279" s="419"/>
      <c r="AA279" s="8"/>
      <c r="AB279" s="30"/>
      <c r="AC279" s="30"/>
      <c r="AD279" s="30"/>
      <c r="AE279" s="30"/>
      <c r="AF279" s="30"/>
      <c r="AG279" s="30"/>
      <c r="AH279" s="30"/>
      <c r="AI279" s="30"/>
    </row>
    <row r="280" spans="1:35" ht="15.7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418"/>
      <c r="X280" s="30"/>
      <c r="Y280" s="30"/>
      <c r="Z280" s="419"/>
      <c r="AA280" s="8"/>
      <c r="AB280" s="30"/>
      <c r="AC280" s="30"/>
      <c r="AD280" s="30"/>
      <c r="AE280" s="30"/>
      <c r="AF280" s="30"/>
      <c r="AG280" s="30"/>
      <c r="AH280" s="30"/>
      <c r="AI280" s="30"/>
    </row>
    <row r="281" spans="1:35" ht="15.7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418"/>
      <c r="X281" s="30"/>
      <c r="Y281" s="30"/>
      <c r="Z281" s="419"/>
      <c r="AA281" s="8"/>
      <c r="AB281" s="30"/>
      <c r="AC281" s="30"/>
      <c r="AD281" s="30"/>
      <c r="AE281" s="30"/>
      <c r="AF281" s="30"/>
      <c r="AG281" s="30"/>
      <c r="AH281" s="30"/>
      <c r="AI281" s="30"/>
    </row>
    <row r="282" spans="1:35" ht="15.7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418"/>
      <c r="X282" s="30"/>
      <c r="Y282" s="30"/>
      <c r="Z282" s="419"/>
      <c r="AA282" s="8"/>
      <c r="AB282" s="30"/>
      <c r="AC282" s="30"/>
      <c r="AD282" s="30"/>
      <c r="AE282" s="30"/>
      <c r="AF282" s="30"/>
      <c r="AG282" s="30"/>
      <c r="AH282" s="30"/>
      <c r="AI282" s="30"/>
    </row>
    <row r="283" spans="1:35" ht="15.7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418"/>
      <c r="X283" s="30"/>
      <c r="Y283" s="30"/>
      <c r="Z283" s="419"/>
      <c r="AA283" s="8"/>
      <c r="AB283" s="30"/>
      <c r="AC283" s="30"/>
      <c r="AD283" s="30"/>
      <c r="AE283" s="30"/>
      <c r="AF283" s="30"/>
      <c r="AG283" s="30"/>
      <c r="AH283" s="30"/>
      <c r="AI283" s="30"/>
    </row>
    <row r="284" spans="1:35" ht="15.7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418"/>
      <c r="X284" s="30"/>
      <c r="Y284" s="30"/>
      <c r="Z284" s="419"/>
      <c r="AA284" s="8"/>
      <c r="AB284" s="30"/>
      <c r="AC284" s="30"/>
      <c r="AD284" s="30"/>
      <c r="AE284" s="30"/>
      <c r="AF284" s="30"/>
      <c r="AG284" s="30"/>
      <c r="AH284" s="30"/>
      <c r="AI284" s="30"/>
    </row>
    <row r="285" spans="1:35" ht="15.7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418"/>
      <c r="X285" s="30"/>
      <c r="Y285" s="30"/>
      <c r="Z285" s="419"/>
      <c r="AA285" s="8"/>
      <c r="AB285" s="30"/>
      <c r="AC285" s="30"/>
      <c r="AD285" s="30"/>
      <c r="AE285" s="30"/>
      <c r="AF285" s="30"/>
      <c r="AG285" s="30"/>
      <c r="AH285" s="30"/>
      <c r="AI285" s="30"/>
    </row>
    <row r="286" spans="1:35" ht="15.7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418"/>
      <c r="X286" s="30"/>
      <c r="Y286" s="30"/>
      <c r="Z286" s="419"/>
      <c r="AA286" s="8"/>
      <c r="AB286" s="30"/>
      <c r="AC286" s="30"/>
      <c r="AD286" s="30"/>
      <c r="AE286" s="30"/>
      <c r="AF286" s="30"/>
      <c r="AG286" s="30"/>
      <c r="AH286" s="30"/>
      <c r="AI286" s="30"/>
    </row>
    <row r="287" spans="1:35" ht="15.7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418"/>
      <c r="X287" s="30"/>
      <c r="Y287" s="30"/>
      <c r="Z287" s="419"/>
      <c r="AA287" s="8"/>
      <c r="AB287" s="30"/>
      <c r="AC287" s="30"/>
      <c r="AD287" s="30"/>
      <c r="AE287" s="30"/>
      <c r="AF287" s="30"/>
      <c r="AG287" s="30"/>
      <c r="AH287" s="30"/>
      <c r="AI287" s="30"/>
    </row>
    <row r="288" spans="1:35" ht="15.7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418"/>
      <c r="X288" s="30"/>
      <c r="Y288" s="30"/>
      <c r="Z288" s="419"/>
      <c r="AA288" s="8"/>
      <c r="AB288" s="30"/>
      <c r="AC288" s="30"/>
      <c r="AD288" s="30"/>
      <c r="AE288" s="30"/>
      <c r="AF288" s="30"/>
      <c r="AG288" s="30"/>
      <c r="AH288" s="30"/>
      <c r="AI288" s="30"/>
    </row>
    <row r="289" spans="1:35" ht="15.7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418"/>
      <c r="X289" s="30"/>
      <c r="Y289" s="30"/>
      <c r="Z289" s="419"/>
      <c r="AA289" s="8"/>
      <c r="AB289" s="30"/>
      <c r="AC289" s="30"/>
      <c r="AD289" s="30"/>
      <c r="AE289" s="30"/>
      <c r="AF289" s="30"/>
      <c r="AG289" s="30"/>
      <c r="AH289" s="30"/>
      <c r="AI289" s="30"/>
    </row>
    <row r="290" spans="1:35" ht="15.7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418"/>
      <c r="X290" s="30"/>
      <c r="Y290" s="30"/>
      <c r="Z290" s="419"/>
      <c r="AA290" s="8"/>
      <c r="AB290" s="30"/>
      <c r="AC290" s="30"/>
      <c r="AD290" s="30"/>
      <c r="AE290" s="30"/>
      <c r="AF290" s="30"/>
      <c r="AG290" s="30"/>
      <c r="AH290" s="30"/>
      <c r="AI290" s="30"/>
    </row>
    <row r="291" spans="1:35" ht="15.7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418"/>
      <c r="X291" s="30"/>
      <c r="Y291" s="30"/>
      <c r="Z291" s="419"/>
      <c r="AA291" s="8"/>
      <c r="AB291" s="30"/>
      <c r="AC291" s="30"/>
      <c r="AD291" s="30"/>
      <c r="AE291" s="30"/>
      <c r="AF291" s="30"/>
      <c r="AG291" s="30"/>
      <c r="AH291" s="30"/>
      <c r="AI291" s="30"/>
    </row>
    <row r="292" spans="1:35" ht="15.7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418"/>
      <c r="X292" s="30"/>
      <c r="Y292" s="30"/>
      <c r="Z292" s="419"/>
      <c r="AA292" s="8"/>
      <c r="AB292" s="30"/>
      <c r="AC292" s="30"/>
      <c r="AD292" s="30"/>
      <c r="AE292" s="30"/>
      <c r="AF292" s="30"/>
      <c r="AG292" s="30"/>
      <c r="AH292" s="30"/>
      <c r="AI292" s="30"/>
    </row>
    <row r="293" spans="1:35" ht="15.7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418"/>
      <c r="X293" s="30"/>
      <c r="Y293" s="30"/>
      <c r="Z293" s="419"/>
      <c r="AA293" s="8"/>
      <c r="AB293" s="30"/>
      <c r="AC293" s="30"/>
      <c r="AD293" s="30"/>
      <c r="AE293" s="30"/>
      <c r="AF293" s="30"/>
      <c r="AG293" s="30"/>
      <c r="AH293" s="30"/>
      <c r="AI293" s="30"/>
    </row>
    <row r="294" spans="1:35" ht="15.7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418"/>
      <c r="X294" s="30"/>
      <c r="Y294" s="30"/>
      <c r="Z294" s="419"/>
      <c r="AA294" s="8"/>
      <c r="AB294" s="30"/>
      <c r="AC294" s="30"/>
      <c r="AD294" s="30"/>
      <c r="AE294" s="30"/>
      <c r="AF294" s="30"/>
      <c r="AG294" s="30"/>
      <c r="AH294" s="30"/>
      <c r="AI294" s="30"/>
    </row>
    <row r="295" spans="1:35" ht="15.7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418"/>
      <c r="X295" s="30"/>
      <c r="Y295" s="30"/>
      <c r="Z295" s="419"/>
      <c r="AA295" s="8"/>
      <c r="AB295" s="30"/>
      <c r="AC295" s="30"/>
      <c r="AD295" s="30"/>
      <c r="AE295" s="30"/>
      <c r="AF295" s="30"/>
      <c r="AG295" s="30"/>
      <c r="AH295" s="30"/>
      <c r="AI295" s="30"/>
    </row>
    <row r="296" spans="1:35" ht="15.7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418"/>
      <c r="X296" s="30"/>
      <c r="Y296" s="30"/>
      <c r="Z296" s="419"/>
      <c r="AA296" s="8"/>
      <c r="AB296" s="30"/>
      <c r="AC296" s="30"/>
      <c r="AD296" s="30"/>
      <c r="AE296" s="30"/>
      <c r="AF296" s="30"/>
      <c r="AG296" s="30"/>
      <c r="AH296" s="30"/>
      <c r="AI296" s="30"/>
    </row>
    <row r="297" spans="1:35" ht="15.7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418"/>
      <c r="X297" s="30"/>
      <c r="Y297" s="30"/>
      <c r="Z297" s="419"/>
      <c r="AA297" s="8"/>
      <c r="AB297" s="30"/>
      <c r="AC297" s="30"/>
      <c r="AD297" s="30"/>
      <c r="AE297" s="30"/>
      <c r="AF297" s="30"/>
      <c r="AG297" s="30"/>
      <c r="AH297" s="30"/>
      <c r="AI297" s="30"/>
    </row>
    <row r="298" spans="1:35" ht="15.7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418"/>
      <c r="X298" s="30"/>
      <c r="Y298" s="30"/>
      <c r="Z298" s="419"/>
      <c r="AA298" s="8"/>
      <c r="AB298" s="30"/>
      <c r="AC298" s="30"/>
      <c r="AD298" s="30"/>
      <c r="AE298" s="30"/>
      <c r="AF298" s="30"/>
      <c r="AG298" s="30"/>
      <c r="AH298" s="30"/>
      <c r="AI298" s="30"/>
    </row>
    <row r="299" spans="1:35" ht="15.7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418"/>
      <c r="X299" s="30"/>
      <c r="Y299" s="30"/>
      <c r="Z299" s="419"/>
      <c r="AA299" s="8"/>
      <c r="AB299" s="30"/>
      <c r="AC299" s="30"/>
      <c r="AD299" s="30"/>
      <c r="AE299" s="30"/>
      <c r="AF299" s="30"/>
      <c r="AG299" s="30"/>
      <c r="AH299" s="30"/>
      <c r="AI299" s="30"/>
    </row>
    <row r="300" spans="1:35" ht="15.7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418"/>
      <c r="X300" s="30"/>
      <c r="Y300" s="30"/>
      <c r="Z300" s="419"/>
      <c r="AA300" s="8"/>
      <c r="AB300" s="30"/>
      <c r="AC300" s="30"/>
      <c r="AD300" s="30"/>
      <c r="AE300" s="30"/>
      <c r="AF300" s="30"/>
      <c r="AG300" s="30"/>
      <c r="AH300" s="30"/>
      <c r="AI300" s="30"/>
    </row>
    <row r="301" spans="1:35" ht="15.7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418"/>
      <c r="X301" s="30"/>
      <c r="Y301" s="30"/>
      <c r="Z301" s="419"/>
      <c r="AA301" s="8"/>
      <c r="AB301" s="30"/>
      <c r="AC301" s="30"/>
      <c r="AD301" s="30"/>
      <c r="AE301" s="30"/>
      <c r="AF301" s="30"/>
      <c r="AG301" s="30"/>
      <c r="AH301" s="30"/>
      <c r="AI301" s="30"/>
    </row>
    <row r="302" spans="1:35" ht="15.7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418"/>
      <c r="X302" s="30"/>
      <c r="Y302" s="30"/>
      <c r="Z302" s="419"/>
      <c r="AA302" s="8"/>
      <c r="AB302" s="30"/>
      <c r="AC302" s="30"/>
      <c r="AD302" s="30"/>
      <c r="AE302" s="30"/>
      <c r="AF302" s="30"/>
      <c r="AG302" s="30"/>
      <c r="AH302" s="30"/>
      <c r="AI302" s="30"/>
    </row>
    <row r="303" spans="1:35" ht="15.7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418"/>
      <c r="X303" s="30"/>
      <c r="Y303" s="30"/>
      <c r="Z303" s="419"/>
      <c r="AA303" s="8"/>
      <c r="AB303" s="30"/>
      <c r="AC303" s="30"/>
      <c r="AD303" s="30"/>
      <c r="AE303" s="30"/>
      <c r="AF303" s="30"/>
      <c r="AG303" s="30"/>
      <c r="AH303" s="30"/>
      <c r="AI303" s="30"/>
    </row>
    <row r="304" spans="1:35" ht="15.7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418"/>
      <c r="X304" s="30"/>
      <c r="Y304" s="30"/>
      <c r="Z304" s="419"/>
      <c r="AA304" s="8"/>
      <c r="AB304" s="30"/>
      <c r="AC304" s="30"/>
      <c r="AD304" s="30"/>
      <c r="AE304" s="30"/>
      <c r="AF304" s="30"/>
      <c r="AG304" s="30"/>
      <c r="AH304" s="30"/>
      <c r="AI304" s="30"/>
    </row>
    <row r="305" spans="1:35" ht="15.7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418"/>
      <c r="X305" s="30"/>
      <c r="Y305" s="30"/>
      <c r="Z305" s="419"/>
      <c r="AA305" s="8"/>
      <c r="AB305" s="30"/>
      <c r="AC305" s="30"/>
      <c r="AD305" s="30"/>
      <c r="AE305" s="30"/>
      <c r="AF305" s="30"/>
      <c r="AG305" s="30"/>
      <c r="AH305" s="30"/>
      <c r="AI305" s="30"/>
    </row>
    <row r="306" spans="1:35" ht="15.7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418"/>
      <c r="X306" s="30"/>
      <c r="Y306" s="30"/>
      <c r="Z306" s="419"/>
      <c r="AA306" s="8"/>
      <c r="AB306" s="30"/>
      <c r="AC306" s="30"/>
      <c r="AD306" s="30"/>
      <c r="AE306" s="30"/>
      <c r="AF306" s="30"/>
      <c r="AG306" s="30"/>
      <c r="AH306" s="30"/>
      <c r="AI306" s="30"/>
    </row>
    <row r="307" spans="1:35" ht="15.7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418"/>
      <c r="X307" s="30"/>
      <c r="Y307" s="30"/>
      <c r="Z307" s="419"/>
      <c r="AA307" s="8"/>
      <c r="AB307" s="30"/>
      <c r="AC307" s="30"/>
      <c r="AD307" s="30"/>
      <c r="AE307" s="30"/>
      <c r="AF307" s="30"/>
      <c r="AG307" s="30"/>
      <c r="AH307" s="30"/>
      <c r="AI307" s="30"/>
    </row>
    <row r="308" spans="1:35" ht="15.7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418"/>
      <c r="X308" s="30"/>
      <c r="Y308" s="30"/>
      <c r="Z308" s="419"/>
      <c r="AA308" s="8"/>
      <c r="AB308" s="30"/>
      <c r="AC308" s="30"/>
      <c r="AD308" s="30"/>
      <c r="AE308" s="30"/>
      <c r="AF308" s="30"/>
      <c r="AG308" s="30"/>
      <c r="AH308" s="30"/>
      <c r="AI308" s="30"/>
    </row>
    <row r="309" spans="1:35" ht="15.7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418"/>
      <c r="X309" s="30"/>
      <c r="Y309" s="30"/>
      <c r="Z309" s="419"/>
      <c r="AA309" s="8"/>
      <c r="AB309" s="30"/>
      <c r="AC309" s="30"/>
      <c r="AD309" s="30"/>
      <c r="AE309" s="30"/>
      <c r="AF309" s="30"/>
      <c r="AG309" s="30"/>
      <c r="AH309" s="30"/>
      <c r="AI309" s="30"/>
    </row>
    <row r="310" spans="1:35" ht="15.7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418"/>
      <c r="X310" s="30"/>
      <c r="Y310" s="30"/>
      <c r="Z310" s="419"/>
      <c r="AA310" s="8"/>
      <c r="AB310" s="30"/>
      <c r="AC310" s="30"/>
      <c r="AD310" s="30"/>
      <c r="AE310" s="30"/>
      <c r="AF310" s="30"/>
      <c r="AG310" s="30"/>
      <c r="AH310" s="30"/>
      <c r="AI310" s="30"/>
    </row>
    <row r="311" spans="1:35" ht="15.7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418"/>
      <c r="X311" s="30"/>
      <c r="Y311" s="30"/>
      <c r="Z311" s="419"/>
      <c r="AA311" s="8"/>
      <c r="AB311" s="30"/>
      <c r="AC311" s="30"/>
      <c r="AD311" s="30"/>
      <c r="AE311" s="30"/>
      <c r="AF311" s="30"/>
      <c r="AG311" s="30"/>
      <c r="AH311" s="30"/>
      <c r="AI311" s="30"/>
    </row>
    <row r="312" spans="1:35" ht="15.7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418"/>
      <c r="X312" s="30"/>
      <c r="Y312" s="30"/>
      <c r="Z312" s="419"/>
      <c r="AA312" s="8"/>
      <c r="AB312" s="30"/>
      <c r="AC312" s="30"/>
      <c r="AD312" s="30"/>
      <c r="AE312" s="30"/>
      <c r="AF312" s="30"/>
      <c r="AG312" s="30"/>
      <c r="AH312" s="30"/>
      <c r="AI312" s="30"/>
    </row>
    <row r="313" spans="1:35" ht="15.7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418"/>
      <c r="X313" s="30"/>
      <c r="Y313" s="30"/>
      <c r="Z313" s="419"/>
      <c r="AA313" s="8"/>
      <c r="AB313" s="30"/>
      <c r="AC313" s="30"/>
      <c r="AD313" s="30"/>
      <c r="AE313" s="30"/>
      <c r="AF313" s="30"/>
      <c r="AG313" s="30"/>
      <c r="AH313" s="30"/>
      <c r="AI313" s="30"/>
    </row>
    <row r="314" spans="1:35" ht="15.7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418"/>
      <c r="X314" s="30"/>
      <c r="Y314" s="30"/>
      <c r="Z314" s="419"/>
      <c r="AA314" s="8"/>
      <c r="AB314" s="30"/>
      <c r="AC314" s="30"/>
      <c r="AD314" s="30"/>
      <c r="AE314" s="30"/>
      <c r="AF314" s="30"/>
      <c r="AG314" s="30"/>
      <c r="AH314" s="30"/>
      <c r="AI314" s="30"/>
    </row>
    <row r="315" spans="1:35" ht="15.7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418"/>
      <c r="X315" s="30"/>
      <c r="Y315" s="30"/>
      <c r="Z315" s="419"/>
      <c r="AA315" s="8"/>
      <c r="AB315" s="30"/>
      <c r="AC315" s="30"/>
      <c r="AD315" s="30"/>
      <c r="AE315" s="30"/>
      <c r="AF315" s="30"/>
      <c r="AG315" s="30"/>
      <c r="AH315" s="30"/>
      <c r="AI315" s="30"/>
    </row>
    <row r="316" spans="1:35" ht="15.7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418"/>
      <c r="X316" s="30"/>
      <c r="Y316" s="30"/>
      <c r="Z316" s="419"/>
      <c r="AA316" s="8"/>
      <c r="AB316" s="30"/>
      <c r="AC316" s="30"/>
      <c r="AD316" s="30"/>
      <c r="AE316" s="30"/>
      <c r="AF316" s="30"/>
      <c r="AG316" s="30"/>
      <c r="AH316" s="30"/>
      <c r="AI316" s="30"/>
    </row>
    <row r="317" spans="1:35" ht="15.7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418"/>
      <c r="X317" s="30"/>
      <c r="Y317" s="30"/>
      <c r="Z317" s="419"/>
      <c r="AA317" s="8"/>
      <c r="AB317" s="30"/>
      <c r="AC317" s="30"/>
      <c r="AD317" s="30"/>
      <c r="AE317" s="30"/>
      <c r="AF317" s="30"/>
      <c r="AG317" s="30"/>
      <c r="AH317" s="30"/>
      <c r="AI317" s="30"/>
    </row>
    <row r="318" spans="1:35" ht="15.7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418"/>
      <c r="X318" s="30"/>
      <c r="Y318" s="30"/>
      <c r="Z318" s="419"/>
      <c r="AA318" s="8"/>
      <c r="AB318" s="30"/>
      <c r="AC318" s="30"/>
      <c r="AD318" s="30"/>
      <c r="AE318" s="30"/>
      <c r="AF318" s="30"/>
      <c r="AG318" s="30"/>
      <c r="AH318" s="30"/>
      <c r="AI318" s="30"/>
    </row>
    <row r="319" spans="1:35" ht="15.7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418"/>
      <c r="X319" s="30"/>
      <c r="Y319" s="30"/>
      <c r="Z319" s="419"/>
      <c r="AA319" s="8"/>
      <c r="AB319" s="30"/>
      <c r="AC319" s="30"/>
      <c r="AD319" s="30"/>
      <c r="AE319" s="30"/>
      <c r="AF319" s="30"/>
      <c r="AG319" s="30"/>
      <c r="AH319" s="30"/>
      <c r="AI319" s="30"/>
    </row>
    <row r="320" spans="1:35" ht="15.7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418"/>
      <c r="X320" s="30"/>
      <c r="Y320" s="30"/>
      <c r="Z320" s="419"/>
      <c r="AA320" s="8"/>
      <c r="AB320" s="30"/>
      <c r="AC320" s="30"/>
      <c r="AD320" s="30"/>
      <c r="AE320" s="30"/>
      <c r="AF320" s="30"/>
      <c r="AG320" s="30"/>
      <c r="AH320" s="30"/>
      <c r="AI320" s="30"/>
    </row>
    <row r="321" spans="1:35" ht="15.7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418"/>
      <c r="X321" s="30"/>
      <c r="Y321" s="30"/>
      <c r="Z321" s="419"/>
      <c r="AA321" s="8"/>
      <c r="AB321" s="30"/>
      <c r="AC321" s="30"/>
      <c r="AD321" s="30"/>
      <c r="AE321" s="30"/>
      <c r="AF321" s="30"/>
      <c r="AG321" s="30"/>
      <c r="AH321" s="30"/>
      <c r="AI321" s="30"/>
    </row>
    <row r="322" spans="1:35" ht="15.7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418"/>
      <c r="X322" s="30"/>
      <c r="Y322" s="30"/>
      <c r="Z322" s="419"/>
      <c r="AA322" s="8"/>
      <c r="AB322" s="30"/>
      <c r="AC322" s="30"/>
      <c r="AD322" s="30"/>
      <c r="AE322" s="30"/>
      <c r="AF322" s="30"/>
      <c r="AG322" s="30"/>
      <c r="AH322" s="30"/>
      <c r="AI322" s="30"/>
    </row>
    <row r="323" spans="1:35" ht="15.7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418"/>
      <c r="X323" s="30"/>
      <c r="Y323" s="30"/>
      <c r="Z323" s="419"/>
      <c r="AA323" s="8"/>
      <c r="AB323" s="30"/>
      <c r="AC323" s="30"/>
      <c r="AD323" s="30"/>
      <c r="AE323" s="30"/>
      <c r="AF323" s="30"/>
      <c r="AG323" s="30"/>
      <c r="AH323" s="30"/>
      <c r="AI323" s="30"/>
    </row>
    <row r="324" spans="1:35" ht="15.7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418"/>
      <c r="X324" s="30"/>
      <c r="Y324" s="30"/>
      <c r="Z324" s="419"/>
      <c r="AA324" s="8"/>
      <c r="AB324" s="30"/>
      <c r="AC324" s="30"/>
      <c r="AD324" s="30"/>
      <c r="AE324" s="30"/>
      <c r="AF324" s="30"/>
      <c r="AG324" s="30"/>
      <c r="AH324" s="30"/>
      <c r="AI324" s="30"/>
    </row>
    <row r="325" spans="1:35" ht="15.7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418"/>
      <c r="X325" s="30"/>
      <c r="Y325" s="30"/>
      <c r="Z325" s="419"/>
      <c r="AA325" s="8"/>
      <c r="AB325" s="30"/>
      <c r="AC325" s="30"/>
      <c r="AD325" s="30"/>
      <c r="AE325" s="30"/>
      <c r="AF325" s="30"/>
      <c r="AG325" s="30"/>
      <c r="AH325" s="30"/>
      <c r="AI325" s="30"/>
    </row>
    <row r="326" spans="1:35" ht="15.7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418"/>
      <c r="X326" s="30"/>
      <c r="Y326" s="30"/>
      <c r="Z326" s="419"/>
      <c r="AA326" s="8"/>
      <c r="AB326" s="30"/>
      <c r="AC326" s="30"/>
      <c r="AD326" s="30"/>
      <c r="AE326" s="30"/>
      <c r="AF326" s="30"/>
      <c r="AG326" s="30"/>
      <c r="AH326" s="30"/>
      <c r="AI326" s="30"/>
    </row>
    <row r="327" spans="1:35" ht="15.7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418"/>
      <c r="X327" s="30"/>
      <c r="Y327" s="30"/>
      <c r="Z327" s="419"/>
      <c r="AA327" s="8"/>
      <c r="AB327" s="30"/>
      <c r="AC327" s="30"/>
      <c r="AD327" s="30"/>
      <c r="AE327" s="30"/>
      <c r="AF327" s="30"/>
      <c r="AG327" s="30"/>
      <c r="AH327" s="30"/>
      <c r="AI327" s="30"/>
    </row>
    <row r="328" spans="1:35" ht="15.7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418"/>
      <c r="X328" s="30"/>
      <c r="Y328" s="30"/>
      <c r="Z328" s="419"/>
      <c r="AA328" s="8"/>
      <c r="AB328" s="30"/>
      <c r="AC328" s="30"/>
      <c r="AD328" s="30"/>
      <c r="AE328" s="30"/>
      <c r="AF328" s="30"/>
      <c r="AG328" s="30"/>
      <c r="AH328" s="30"/>
      <c r="AI328" s="30"/>
    </row>
    <row r="329" spans="1:35" ht="15.7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418"/>
      <c r="X329" s="30"/>
      <c r="Y329" s="30"/>
      <c r="Z329" s="419"/>
      <c r="AA329" s="8"/>
      <c r="AB329" s="30"/>
      <c r="AC329" s="30"/>
      <c r="AD329" s="30"/>
      <c r="AE329" s="30"/>
      <c r="AF329" s="30"/>
      <c r="AG329" s="30"/>
      <c r="AH329" s="30"/>
      <c r="AI329" s="30"/>
    </row>
    <row r="330" spans="1:35" ht="15.7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418"/>
      <c r="X330" s="30"/>
      <c r="Y330" s="30"/>
      <c r="Z330" s="419"/>
      <c r="AA330" s="8"/>
      <c r="AB330" s="30"/>
      <c r="AC330" s="30"/>
      <c r="AD330" s="30"/>
      <c r="AE330" s="30"/>
      <c r="AF330" s="30"/>
      <c r="AG330" s="30"/>
      <c r="AH330" s="30"/>
      <c r="AI330" s="30"/>
    </row>
    <row r="331" spans="1:35" ht="15.7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418"/>
      <c r="X331" s="30"/>
      <c r="Y331" s="30"/>
      <c r="Z331" s="419"/>
      <c r="AA331" s="8"/>
      <c r="AB331" s="30"/>
      <c r="AC331" s="30"/>
      <c r="AD331" s="30"/>
      <c r="AE331" s="30"/>
      <c r="AF331" s="30"/>
      <c r="AG331" s="30"/>
      <c r="AH331" s="30"/>
      <c r="AI331" s="30"/>
    </row>
    <row r="332" spans="1:35" ht="15.7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418"/>
      <c r="X332" s="30"/>
      <c r="Y332" s="30"/>
      <c r="Z332" s="419"/>
      <c r="AA332" s="8"/>
      <c r="AB332" s="30"/>
      <c r="AC332" s="30"/>
      <c r="AD332" s="30"/>
      <c r="AE332" s="30"/>
      <c r="AF332" s="30"/>
      <c r="AG332" s="30"/>
      <c r="AH332" s="30"/>
      <c r="AI332" s="30"/>
    </row>
    <row r="333" spans="1:35" ht="15.7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418"/>
      <c r="X333" s="30"/>
      <c r="Y333" s="30"/>
      <c r="Z333" s="419"/>
      <c r="AA333" s="8"/>
      <c r="AB333" s="30"/>
      <c r="AC333" s="30"/>
      <c r="AD333" s="30"/>
      <c r="AE333" s="30"/>
      <c r="AF333" s="30"/>
      <c r="AG333" s="30"/>
      <c r="AH333" s="30"/>
      <c r="AI333" s="30"/>
    </row>
    <row r="334" spans="1:35" ht="15.7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418"/>
      <c r="X334" s="30"/>
      <c r="Y334" s="30"/>
      <c r="Z334" s="419"/>
      <c r="AA334" s="8"/>
      <c r="AB334" s="30"/>
      <c r="AC334" s="30"/>
      <c r="AD334" s="30"/>
      <c r="AE334" s="30"/>
      <c r="AF334" s="30"/>
      <c r="AG334" s="30"/>
      <c r="AH334" s="30"/>
      <c r="AI334" s="30"/>
    </row>
    <row r="335" spans="1:35" ht="15.7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418"/>
      <c r="X335" s="30"/>
      <c r="Y335" s="30"/>
      <c r="Z335" s="419"/>
      <c r="AA335" s="8"/>
      <c r="AB335" s="30"/>
      <c r="AC335" s="30"/>
      <c r="AD335" s="30"/>
      <c r="AE335" s="30"/>
      <c r="AF335" s="30"/>
      <c r="AG335" s="30"/>
      <c r="AH335" s="30"/>
      <c r="AI335" s="30"/>
    </row>
    <row r="336" spans="1:35" ht="15.7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418"/>
      <c r="X336" s="30"/>
      <c r="Y336" s="30"/>
      <c r="Z336" s="419"/>
      <c r="AA336" s="8"/>
      <c r="AB336" s="30"/>
      <c r="AC336" s="30"/>
      <c r="AD336" s="30"/>
      <c r="AE336" s="30"/>
      <c r="AF336" s="30"/>
      <c r="AG336" s="30"/>
      <c r="AH336" s="30"/>
      <c r="AI336" s="30"/>
    </row>
    <row r="337" spans="1:35" ht="15.7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418"/>
      <c r="X337" s="30"/>
      <c r="Y337" s="30"/>
      <c r="Z337" s="419"/>
      <c r="AA337" s="8"/>
      <c r="AB337" s="30"/>
      <c r="AC337" s="30"/>
      <c r="AD337" s="30"/>
      <c r="AE337" s="30"/>
      <c r="AF337" s="30"/>
      <c r="AG337" s="30"/>
      <c r="AH337" s="30"/>
      <c r="AI337" s="30"/>
    </row>
    <row r="338" spans="1:35" ht="15.7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418"/>
      <c r="X338" s="30"/>
      <c r="Y338" s="30"/>
      <c r="Z338" s="419"/>
      <c r="AA338" s="8"/>
      <c r="AB338" s="30"/>
      <c r="AC338" s="30"/>
      <c r="AD338" s="30"/>
      <c r="AE338" s="30"/>
      <c r="AF338" s="30"/>
      <c r="AG338" s="30"/>
      <c r="AH338" s="30"/>
      <c r="AI338" s="30"/>
    </row>
    <row r="339" spans="1:35" ht="15.7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418"/>
      <c r="X339" s="30"/>
      <c r="Y339" s="30"/>
      <c r="Z339" s="419"/>
      <c r="AA339" s="8"/>
      <c r="AB339" s="30"/>
      <c r="AC339" s="30"/>
      <c r="AD339" s="30"/>
      <c r="AE339" s="30"/>
      <c r="AF339" s="30"/>
      <c r="AG339" s="30"/>
      <c r="AH339" s="30"/>
      <c r="AI339" s="30"/>
    </row>
    <row r="340" spans="1:35" ht="15.7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418"/>
      <c r="X340" s="30"/>
      <c r="Y340" s="30"/>
      <c r="Z340" s="419"/>
      <c r="AA340" s="8"/>
      <c r="AB340" s="30"/>
      <c r="AC340" s="30"/>
      <c r="AD340" s="30"/>
      <c r="AE340" s="30"/>
      <c r="AF340" s="30"/>
      <c r="AG340" s="30"/>
      <c r="AH340" s="30"/>
      <c r="AI340" s="30"/>
    </row>
    <row r="341" spans="1:35" ht="15.7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418"/>
      <c r="X341" s="30"/>
      <c r="Y341" s="30"/>
      <c r="Z341" s="419"/>
      <c r="AA341" s="8"/>
      <c r="AB341" s="30"/>
      <c r="AC341" s="30"/>
      <c r="AD341" s="30"/>
      <c r="AE341" s="30"/>
      <c r="AF341" s="30"/>
      <c r="AG341" s="30"/>
      <c r="AH341" s="30"/>
      <c r="AI341" s="30"/>
    </row>
    <row r="342" spans="1:35" ht="15.7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418"/>
      <c r="X342" s="30"/>
      <c r="Y342" s="30"/>
      <c r="Z342" s="419"/>
      <c r="AA342" s="8"/>
      <c r="AB342" s="30"/>
      <c r="AC342" s="30"/>
      <c r="AD342" s="30"/>
      <c r="AE342" s="30"/>
      <c r="AF342" s="30"/>
      <c r="AG342" s="30"/>
      <c r="AH342" s="30"/>
      <c r="AI342" s="30"/>
    </row>
    <row r="343" spans="1:35" ht="15.7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418"/>
      <c r="X343" s="30"/>
      <c r="Y343" s="30"/>
      <c r="Z343" s="419"/>
      <c r="AA343" s="8"/>
      <c r="AB343" s="30"/>
      <c r="AC343" s="30"/>
      <c r="AD343" s="30"/>
      <c r="AE343" s="30"/>
      <c r="AF343" s="30"/>
      <c r="AG343" s="30"/>
      <c r="AH343" s="30"/>
      <c r="AI343" s="30"/>
    </row>
    <row r="344" spans="1:35" ht="15.7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418"/>
      <c r="X344" s="30"/>
      <c r="Y344" s="30"/>
      <c r="Z344" s="419"/>
      <c r="AA344" s="8"/>
      <c r="AB344" s="30"/>
      <c r="AC344" s="30"/>
      <c r="AD344" s="30"/>
      <c r="AE344" s="30"/>
      <c r="AF344" s="30"/>
      <c r="AG344" s="30"/>
      <c r="AH344" s="30"/>
      <c r="AI344" s="30"/>
    </row>
    <row r="345" spans="1:35" ht="15.7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418"/>
      <c r="X345" s="30"/>
      <c r="Y345" s="30"/>
      <c r="Z345" s="419"/>
      <c r="AA345" s="8"/>
      <c r="AB345" s="30"/>
      <c r="AC345" s="30"/>
      <c r="AD345" s="30"/>
      <c r="AE345" s="30"/>
      <c r="AF345" s="30"/>
      <c r="AG345" s="30"/>
      <c r="AH345" s="30"/>
      <c r="AI345" s="30"/>
    </row>
    <row r="346" spans="1:35" ht="15.7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418"/>
      <c r="X346" s="30"/>
      <c r="Y346" s="30"/>
      <c r="Z346" s="419"/>
      <c r="AA346" s="8"/>
      <c r="AB346" s="30"/>
      <c r="AC346" s="30"/>
      <c r="AD346" s="30"/>
      <c r="AE346" s="30"/>
      <c r="AF346" s="30"/>
      <c r="AG346" s="30"/>
      <c r="AH346" s="30"/>
      <c r="AI346" s="30"/>
    </row>
    <row r="347" spans="1:35" ht="15.7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418"/>
      <c r="X347" s="30"/>
      <c r="Y347" s="30"/>
      <c r="Z347" s="419"/>
      <c r="AA347" s="8"/>
      <c r="AB347" s="30"/>
      <c r="AC347" s="30"/>
      <c r="AD347" s="30"/>
      <c r="AE347" s="30"/>
      <c r="AF347" s="30"/>
      <c r="AG347" s="30"/>
      <c r="AH347" s="30"/>
      <c r="AI347" s="30"/>
    </row>
    <row r="348" spans="1:35" ht="15.7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418"/>
      <c r="X348" s="30"/>
      <c r="Y348" s="30"/>
      <c r="Z348" s="419"/>
      <c r="AA348" s="8"/>
      <c r="AB348" s="30"/>
      <c r="AC348" s="30"/>
      <c r="AD348" s="30"/>
      <c r="AE348" s="30"/>
      <c r="AF348" s="30"/>
      <c r="AG348" s="30"/>
      <c r="AH348" s="30"/>
      <c r="AI348" s="30"/>
    </row>
    <row r="349" spans="1:35" ht="15.7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418"/>
      <c r="X349" s="30"/>
      <c r="Y349" s="30"/>
      <c r="Z349" s="419"/>
      <c r="AA349" s="8"/>
      <c r="AB349" s="30"/>
      <c r="AC349" s="30"/>
      <c r="AD349" s="30"/>
      <c r="AE349" s="30"/>
      <c r="AF349" s="30"/>
      <c r="AG349" s="30"/>
      <c r="AH349" s="30"/>
      <c r="AI349" s="30"/>
    </row>
    <row r="350" spans="1:35" ht="15.7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418"/>
      <c r="X350" s="30"/>
      <c r="Y350" s="30"/>
      <c r="Z350" s="419"/>
      <c r="AA350" s="8"/>
      <c r="AB350" s="30"/>
      <c r="AC350" s="30"/>
      <c r="AD350" s="30"/>
      <c r="AE350" s="30"/>
      <c r="AF350" s="30"/>
      <c r="AG350" s="30"/>
      <c r="AH350" s="30"/>
      <c r="AI350" s="30"/>
    </row>
    <row r="351" spans="1:35" ht="15.7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418"/>
      <c r="X351" s="30"/>
      <c r="Y351" s="30"/>
      <c r="Z351" s="419"/>
      <c r="AA351" s="8"/>
      <c r="AB351" s="30"/>
      <c r="AC351" s="30"/>
      <c r="AD351" s="30"/>
      <c r="AE351" s="30"/>
      <c r="AF351" s="30"/>
      <c r="AG351" s="30"/>
      <c r="AH351" s="30"/>
      <c r="AI351" s="30"/>
    </row>
    <row r="352" spans="1:35" ht="15.7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418"/>
      <c r="X352" s="30"/>
      <c r="Y352" s="30"/>
      <c r="Z352" s="419"/>
      <c r="AA352" s="8"/>
      <c r="AB352" s="30"/>
      <c r="AC352" s="30"/>
      <c r="AD352" s="30"/>
      <c r="AE352" s="30"/>
      <c r="AF352" s="30"/>
      <c r="AG352" s="30"/>
      <c r="AH352" s="30"/>
      <c r="AI352" s="30"/>
    </row>
    <row r="353" spans="1:35" ht="15.7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418"/>
      <c r="X353" s="30"/>
      <c r="Y353" s="30"/>
      <c r="Z353" s="419"/>
      <c r="AA353" s="8"/>
      <c r="AB353" s="30"/>
      <c r="AC353" s="30"/>
      <c r="AD353" s="30"/>
      <c r="AE353" s="30"/>
      <c r="AF353" s="30"/>
      <c r="AG353" s="30"/>
      <c r="AH353" s="30"/>
      <c r="AI353" s="30"/>
    </row>
    <row r="354" spans="1:35" ht="15.7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418"/>
      <c r="X354" s="30"/>
      <c r="Y354" s="30"/>
      <c r="Z354" s="419"/>
      <c r="AA354" s="8"/>
      <c r="AB354" s="30"/>
      <c r="AC354" s="30"/>
      <c r="AD354" s="30"/>
      <c r="AE354" s="30"/>
      <c r="AF354" s="30"/>
      <c r="AG354" s="30"/>
      <c r="AH354" s="30"/>
      <c r="AI354" s="30"/>
    </row>
    <row r="355" spans="1:35" ht="15.7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418"/>
      <c r="X355" s="30"/>
      <c r="Y355" s="30"/>
      <c r="Z355" s="419"/>
      <c r="AA355" s="8"/>
      <c r="AB355" s="30"/>
      <c r="AC355" s="30"/>
      <c r="AD355" s="30"/>
      <c r="AE355" s="30"/>
      <c r="AF355" s="30"/>
      <c r="AG355" s="30"/>
      <c r="AH355" s="30"/>
      <c r="AI355" s="30"/>
    </row>
    <row r="356" spans="1:35" ht="15.7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418"/>
      <c r="X356" s="30"/>
      <c r="Y356" s="30"/>
      <c r="Z356" s="419"/>
      <c r="AA356" s="8"/>
      <c r="AB356" s="30"/>
      <c r="AC356" s="30"/>
      <c r="AD356" s="30"/>
      <c r="AE356" s="30"/>
      <c r="AF356" s="30"/>
      <c r="AG356" s="30"/>
      <c r="AH356" s="30"/>
      <c r="AI356" s="30"/>
    </row>
    <row r="357" spans="1:35" ht="15.7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418"/>
      <c r="X357" s="30"/>
      <c r="Y357" s="30"/>
      <c r="Z357" s="419"/>
      <c r="AA357" s="8"/>
      <c r="AB357" s="30"/>
      <c r="AC357" s="30"/>
      <c r="AD357" s="30"/>
      <c r="AE357" s="30"/>
      <c r="AF357" s="30"/>
      <c r="AG357" s="30"/>
      <c r="AH357" s="30"/>
      <c r="AI357" s="30"/>
    </row>
    <row r="358" spans="1:35" ht="15.7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418"/>
      <c r="X358" s="30"/>
      <c r="Y358" s="30"/>
      <c r="Z358" s="419"/>
      <c r="AA358" s="8"/>
      <c r="AB358" s="30"/>
      <c r="AC358" s="30"/>
      <c r="AD358" s="30"/>
      <c r="AE358" s="30"/>
      <c r="AF358" s="30"/>
      <c r="AG358" s="30"/>
      <c r="AH358" s="30"/>
      <c r="AI358" s="30"/>
    </row>
    <row r="359" spans="1:35" ht="15.7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418"/>
      <c r="X359" s="30"/>
      <c r="Y359" s="30"/>
      <c r="Z359" s="419"/>
      <c r="AA359" s="8"/>
      <c r="AB359" s="30"/>
      <c r="AC359" s="30"/>
      <c r="AD359" s="30"/>
      <c r="AE359" s="30"/>
      <c r="AF359" s="30"/>
      <c r="AG359" s="30"/>
      <c r="AH359" s="30"/>
      <c r="AI359" s="30"/>
    </row>
    <row r="360" spans="1:35" ht="15.7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418"/>
      <c r="X360" s="30"/>
      <c r="Y360" s="30"/>
      <c r="Z360" s="419"/>
      <c r="AA360" s="8"/>
      <c r="AB360" s="30"/>
      <c r="AC360" s="30"/>
      <c r="AD360" s="30"/>
      <c r="AE360" s="30"/>
      <c r="AF360" s="30"/>
      <c r="AG360" s="30"/>
      <c r="AH360" s="30"/>
      <c r="AI360" s="30"/>
    </row>
    <row r="361" spans="1:35" ht="15.7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418"/>
      <c r="X361" s="30"/>
      <c r="Y361" s="30"/>
      <c r="Z361" s="419"/>
      <c r="AA361" s="8"/>
      <c r="AB361" s="30"/>
      <c r="AC361" s="30"/>
      <c r="AD361" s="30"/>
      <c r="AE361" s="30"/>
      <c r="AF361" s="30"/>
      <c r="AG361" s="30"/>
      <c r="AH361" s="30"/>
      <c r="AI361" s="30"/>
    </row>
    <row r="362" spans="1:35" ht="15.7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418"/>
      <c r="X362" s="30"/>
      <c r="Y362" s="30"/>
      <c r="Z362" s="419"/>
      <c r="AA362" s="8"/>
      <c r="AB362" s="30"/>
      <c r="AC362" s="30"/>
      <c r="AD362" s="30"/>
      <c r="AE362" s="30"/>
      <c r="AF362" s="30"/>
      <c r="AG362" s="30"/>
      <c r="AH362" s="30"/>
      <c r="AI362" s="30"/>
    </row>
    <row r="363" spans="1:35" ht="15.7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418"/>
      <c r="X363" s="30"/>
      <c r="Y363" s="30"/>
      <c r="Z363" s="419"/>
      <c r="AA363" s="8"/>
      <c r="AB363" s="30"/>
      <c r="AC363" s="30"/>
      <c r="AD363" s="30"/>
      <c r="AE363" s="30"/>
      <c r="AF363" s="30"/>
      <c r="AG363" s="30"/>
      <c r="AH363" s="30"/>
      <c r="AI363" s="30"/>
    </row>
    <row r="364" spans="1:35" ht="15.7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418"/>
      <c r="X364" s="30"/>
      <c r="Y364" s="30"/>
      <c r="Z364" s="419"/>
      <c r="AA364" s="8"/>
      <c r="AB364" s="30"/>
      <c r="AC364" s="30"/>
      <c r="AD364" s="30"/>
      <c r="AE364" s="30"/>
      <c r="AF364" s="30"/>
      <c r="AG364" s="30"/>
      <c r="AH364" s="30"/>
      <c r="AI364" s="30"/>
    </row>
    <row r="365" spans="1:35" ht="15.7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418"/>
      <c r="X365" s="30"/>
      <c r="Y365" s="30"/>
      <c r="Z365" s="419"/>
      <c r="AA365" s="8"/>
      <c r="AB365" s="30"/>
      <c r="AC365" s="30"/>
      <c r="AD365" s="30"/>
      <c r="AE365" s="30"/>
      <c r="AF365" s="30"/>
      <c r="AG365" s="30"/>
      <c r="AH365" s="30"/>
      <c r="AI365" s="30"/>
    </row>
    <row r="366" spans="1:35" ht="15.7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418"/>
      <c r="X366" s="30"/>
      <c r="Y366" s="30"/>
      <c r="Z366" s="419"/>
      <c r="AA366" s="8"/>
      <c r="AB366" s="30"/>
      <c r="AC366" s="30"/>
      <c r="AD366" s="30"/>
      <c r="AE366" s="30"/>
      <c r="AF366" s="30"/>
      <c r="AG366" s="30"/>
      <c r="AH366" s="30"/>
      <c r="AI366" s="30"/>
    </row>
    <row r="367" spans="1:35" ht="15.7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418"/>
      <c r="X367" s="30"/>
      <c r="Y367" s="30"/>
      <c r="Z367" s="419"/>
      <c r="AA367" s="8"/>
      <c r="AB367" s="30"/>
      <c r="AC367" s="30"/>
      <c r="AD367" s="30"/>
      <c r="AE367" s="30"/>
      <c r="AF367" s="30"/>
      <c r="AG367" s="30"/>
      <c r="AH367" s="30"/>
      <c r="AI367" s="30"/>
    </row>
    <row r="368" spans="1:35" ht="15.7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418"/>
      <c r="X368" s="30"/>
      <c r="Y368" s="30"/>
      <c r="Z368" s="419"/>
      <c r="AA368" s="8"/>
      <c r="AB368" s="30"/>
      <c r="AC368" s="30"/>
      <c r="AD368" s="30"/>
      <c r="AE368" s="30"/>
      <c r="AF368" s="30"/>
      <c r="AG368" s="30"/>
      <c r="AH368" s="30"/>
      <c r="AI368" s="30"/>
    </row>
    <row r="369" spans="1:35" ht="15.7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418"/>
      <c r="X369" s="30"/>
      <c r="Y369" s="30"/>
      <c r="Z369" s="419"/>
      <c r="AA369" s="8"/>
      <c r="AB369" s="30"/>
      <c r="AC369" s="30"/>
      <c r="AD369" s="30"/>
      <c r="AE369" s="30"/>
      <c r="AF369" s="30"/>
      <c r="AG369" s="30"/>
      <c r="AH369" s="30"/>
      <c r="AI369" s="30"/>
    </row>
    <row r="370" spans="1:35" ht="15.7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418"/>
      <c r="X370" s="30"/>
      <c r="Y370" s="30"/>
      <c r="Z370" s="419"/>
      <c r="AA370" s="8"/>
      <c r="AB370" s="30"/>
      <c r="AC370" s="30"/>
      <c r="AD370" s="30"/>
      <c r="AE370" s="30"/>
      <c r="AF370" s="30"/>
      <c r="AG370" s="30"/>
      <c r="AH370" s="30"/>
      <c r="AI370" s="30"/>
    </row>
    <row r="371" spans="1:35" ht="15.7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418"/>
      <c r="X371" s="30"/>
      <c r="Y371" s="30"/>
      <c r="Z371" s="419"/>
      <c r="AA371" s="8"/>
      <c r="AB371" s="30"/>
      <c r="AC371" s="30"/>
      <c r="AD371" s="30"/>
      <c r="AE371" s="30"/>
      <c r="AF371" s="30"/>
      <c r="AG371" s="30"/>
      <c r="AH371" s="30"/>
      <c r="AI371" s="30"/>
    </row>
    <row r="372" spans="1:35" ht="15.7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418"/>
      <c r="X372" s="30"/>
      <c r="Y372" s="30"/>
      <c r="Z372" s="419"/>
      <c r="AA372" s="8"/>
      <c r="AB372" s="30"/>
      <c r="AC372" s="30"/>
      <c r="AD372" s="30"/>
      <c r="AE372" s="30"/>
      <c r="AF372" s="30"/>
      <c r="AG372" s="30"/>
      <c r="AH372" s="30"/>
      <c r="AI372" s="30"/>
    </row>
    <row r="373" spans="1:35" ht="15.7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418"/>
      <c r="X373" s="30"/>
      <c r="Y373" s="30"/>
      <c r="Z373" s="419"/>
      <c r="AA373" s="8"/>
      <c r="AB373" s="30"/>
      <c r="AC373" s="30"/>
      <c r="AD373" s="30"/>
      <c r="AE373" s="30"/>
      <c r="AF373" s="30"/>
      <c r="AG373" s="30"/>
      <c r="AH373" s="30"/>
      <c r="AI373" s="30"/>
    </row>
    <row r="374" spans="1:35" ht="15.7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418"/>
      <c r="X374" s="30"/>
      <c r="Y374" s="30"/>
      <c r="Z374" s="419"/>
      <c r="AA374" s="8"/>
      <c r="AB374" s="30"/>
      <c r="AC374" s="30"/>
      <c r="AD374" s="30"/>
      <c r="AE374" s="30"/>
      <c r="AF374" s="30"/>
      <c r="AG374" s="30"/>
      <c r="AH374" s="30"/>
      <c r="AI374" s="30"/>
    </row>
    <row r="375" spans="1:35" ht="15.7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418"/>
      <c r="X375" s="30"/>
      <c r="Y375" s="30"/>
      <c r="Z375" s="419"/>
      <c r="AA375" s="8"/>
      <c r="AB375" s="30"/>
      <c r="AC375" s="30"/>
      <c r="AD375" s="30"/>
      <c r="AE375" s="30"/>
      <c r="AF375" s="30"/>
      <c r="AG375" s="30"/>
      <c r="AH375" s="30"/>
      <c r="AI375" s="30"/>
    </row>
    <row r="376" spans="1:35" ht="15.7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418"/>
      <c r="X376" s="30"/>
      <c r="Y376" s="30"/>
      <c r="Z376" s="419"/>
      <c r="AA376" s="8"/>
      <c r="AB376" s="30"/>
      <c r="AC376" s="30"/>
      <c r="AD376" s="30"/>
      <c r="AE376" s="30"/>
      <c r="AF376" s="30"/>
      <c r="AG376" s="30"/>
      <c r="AH376" s="30"/>
      <c r="AI376" s="30"/>
    </row>
    <row r="377" spans="1:35" ht="15.7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418"/>
      <c r="X377" s="30"/>
      <c r="Y377" s="30"/>
      <c r="Z377" s="419"/>
      <c r="AA377" s="8"/>
      <c r="AB377" s="30"/>
      <c r="AC377" s="30"/>
      <c r="AD377" s="30"/>
      <c r="AE377" s="30"/>
      <c r="AF377" s="30"/>
      <c r="AG377" s="30"/>
      <c r="AH377" s="30"/>
      <c r="AI377" s="30"/>
    </row>
    <row r="378" spans="1:35" ht="15.7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418"/>
      <c r="X378" s="30"/>
      <c r="Y378" s="30"/>
      <c r="Z378" s="419"/>
      <c r="AA378" s="8"/>
      <c r="AB378" s="30"/>
      <c r="AC378" s="30"/>
      <c r="AD378" s="30"/>
      <c r="AE378" s="30"/>
      <c r="AF378" s="30"/>
      <c r="AG378" s="30"/>
      <c r="AH378" s="30"/>
      <c r="AI378" s="30"/>
    </row>
    <row r="379" spans="1:35" ht="15.7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418"/>
      <c r="X379" s="30"/>
      <c r="Y379" s="30"/>
      <c r="Z379" s="419"/>
      <c r="AA379" s="8"/>
      <c r="AB379" s="30"/>
      <c r="AC379" s="30"/>
      <c r="AD379" s="30"/>
      <c r="AE379" s="30"/>
      <c r="AF379" s="30"/>
      <c r="AG379" s="30"/>
      <c r="AH379" s="30"/>
      <c r="AI379" s="30"/>
    </row>
    <row r="380" spans="1:35" ht="15.7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418"/>
      <c r="X380" s="30"/>
      <c r="Y380" s="30"/>
      <c r="Z380" s="419"/>
      <c r="AA380" s="8"/>
      <c r="AB380" s="30"/>
      <c r="AC380" s="30"/>
      <c r="AD380" s="30"/>
      <c r="AE380" s="30"/>
      <c r="AF380" s="30"/>
      <c r="AG380" s="30"/>
      <c r="AH380" s="30"/>
      <c r="AI380" s="30"/>
    </row>
    <row r="381" spans="1:35" ht="15.7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418"/>
      <c r="X381" s="30"/>
      <c r="Y381" s="30"/>
      <c r="Z381" s="419"/>
      <c r="AA381" s="8"/>
      <c r="AB381" s="30"/>
      <c r="AC381" s="30"/>
      <c r="AD381" s="30"/>
      <c r="AE381" s="30"/>
      <c r="AF381" s="30"/>
      <c r="AG381" s="30"/>
      <c r="AH381" s="30"/>
      <c r="AI381" s="30"/>
    </row>
    <row r="382" spans="1:35" ht="15.7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418"/>
      <c r="X382" s="30"/>
      <c r="Y382" s="30"/>
      <c r="Z382" s="419"/>
      <c r="AA382" s="8"/>
      <c r="AB382" s="30"/>
      <c r="AC382" s="30"/>
      <c r="AD382" s="30"/>
      <c r="AE382" s="30"/>
      <c r="AF382" s="30"/>
      <c r="AG382" s="30"/>
      <c r="AH382" s="30"/>
      <c r="AI382" s="30"/>
    </row>
    <row r="383" spans="1:35" ht="15.7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418"/>
      <c r="X383" s="30"/>
      <c r="Y383" s="30"/>
      <c r="Z383" s="419"/>
      <c r="AA383" s="8"/>
      <c r="AB383" s="30"/>
      <c r="AC383" s="30"/>
      <c r="AD383" s="30"/>
      <c r="AE383" s="30"/>
      <c r="AF383" s="30"/>
      <c r="AG383" s="30"/>
      <c r="AH383" s="30"/>
      <c r="AI383" s="30"/>
    </row>
    <row r="384" spans="1:35" ht="15.7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418"/>
      <c r="X384" s="30"/>
      <c r="Y384" s="30"/>
      <c r="Z384" s="419"/>
      <c r="AA384" s="8"/>
      <c r="AB384" s="30"/>
      <c r="AC384" s="30"/>
      <c r="AD384" s="30"/>
      <c r="AE384" s="30"/>
      <c r="AF384" s="30"/>
      <c r="AG384" s="30"/>
      <c r="AH384" s="30"/>
      <c r="AI384" s="30"/>
    </row>
    <row r="385" spans="1:35" ht="15.7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418"/>
      <c r="X385" s="30"/>
      <c r="Y385" s="30"/>
      <c r="Z385" s="419"/>
      <c r="AA385" s="8"/>
      <c r="AB385" s="30"/>
      <c r="AC385" s="30"/>
      <c r="AD385" s="30"/>
      <c r="AE385" s="30"/>
      <c r="AF385" s="30"/>
      <c r="AG385" s="30"/>
      <c r="AH385" s="30"/>
      <c r="AI385" s="30"/>
    </row>
    <row r="386" spans="1:35" ht="15.7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418"/>
      <c r="X386" s="30"/>
      <c r="Y386" s="30"/>
      <c r="Z386" s="419"/>
      <c r="AA386" s="8"/>
      <c r="AB386" s="30"/>
      <c r="AC386" s="30"/>
      <c r="AD386" s="30"/>
      <c r="AE386" s="30"/>
      <c r="AF386" s="30"/>
      <c r="AG386" s="30"/>
      <c r="AH386" s="30"/>
      <c r="AI386" s="30"/>
    </row>
    <row r="387" spans="1:35" ht="15.7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418"/>
      <c r="X387" s="30"/>
      <c r="Y387" s="30"/>
      <c r="Z387" s="419"/>
      <c r="AA387" s="8"/>
      <c r="AB387" s="30"/>
      <c r="AC387" s="30"/>
      <c r="AD387" s="30"/>
      <c r="AE387" s="30"/>
      <c r="AF387" s="30"/>
      <c r="AG387" s="30"/>
      <c r="AH387" s="30"/>
      <c r="AI387" s="30"/>
    </row>
    <row r="388" spans="1:35" ht="15.7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418"/>
      <c r="X388" s="30"/>
      <c r="Y388" s="30"/>
      <c r="Z388" s="419"/>
      <c r="AA388" s="8"/>
      <c r="AB388" s="30"/>
      <c r="AC388" s="30"/>
      <c r="AD388" s="30"/>
      <c r="AE388" s="30"/>
      <c r="AF388" s="30"/>
      <c r="AG388" s="30"/>
      <c r="AH388" s="30"/>
      <c r="AI388" s="30"/>
    </row>
    <row r="389" spans="1:35" ht="15.7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418"/>
      <c r="X389" s="30"/>
      <c r="Y389" s="30"/>
      <c r="Z389" s="419"/>
      <c r="AA389" s="8"/>
      <c r="AB389" s="30"/>
      <c r="AC389" s="30"/>
      <c r="AD389" s="30"/>
      <c r="AE389" s="30"/>
      <c r="AF389" s="30"/>
      <c r="AG389" s="30"/>
      <c r="AH389" s="30"/>
      <c r="AI389" s="30"/>
    </row>
    <row r="390" spans="1:35" ht="15.7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418"/>
      <c r="X390" s="30"/>
      <c r="Y390" s="30"/>
      <c r="Z390" s="419"/>
      <c r="AA390" s="8"/>
      <c r="AB390" s="30"/>
      <c r="AC390" s="30"/>
      <c r="AD390" s="30"/>
      <c r="AE390" s="30"/>
      <c r="AF390" s="30"/>
      <c r="AG390" s="30"/>
      <c r="AH390" s="30"/>
      <c r="AI390" s="30"/>
    </row>
    <row r="391" spans="1:35" ht="15.7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418"/>
      <c r="X391" s="30"/>
      <c r="Y391" s="30"/>
      <c r="Z391" s="419"/>
      <c r="AA391" s="8"/>
      <c r="AB391" s="30"/>
      <c r="AC391" s="30"/>
      <c r="AD391" s="30"/>
      <c r="AE391" s="30"/>
      <c r="AF391" s="30"/>
      <c r="AG391" s="30"/>
      <c r="AH391" s="30"/>
      <c r="AI391" s="30"/>
    </row>
    <row r="392" spans="1:35" ht="15.7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418"/>
      <c r="X392" s="30"/>
      <c r="Y392" s="30"/>
      <c r="Z392" s="419"/>
      <c r="AA392" s="8"/>
      <c r="AB392" s="30"/>
      <c r="AC392" s="30"/>
      <c r="AD392" s="30"/>
      <c r="AE392" s="30"/>
      <c r="AF392" s="30"/>
      <c r="AG392" s="30"/>
      <c r="AH392" s="30"/>
      <c r="AI392" s="30"/>
    </row>
    <row r="393" spans="1:35" ht="15.7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418"/>
      <c r="X393" s="30"/>
      <c r="Y393" s="30"/>
      <c r="Z393" s="419"/>
      <c r="AA393" s="8"/>
      <c r="AB393" s="30"/>
      <c r="AC393" s="30"/>
      <c r="AD393" s="30"/>
      <c r="AE393" s="30"/>
      <c r="AF393" s="30"/>
      <c r="AG393" s="30"/>
      <c r="AH393" s="30"/>
      <c r="AI393" s="30"/>
    </row>
    <row r="394" spans="1:35" ht="15.7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418"/>
      <c r="X394" s="30"/>
      <c r="Y394" s="30"/>
      <c r="Z394" s="419"/>
      <c r="AA394" s="8"/>
      <c r="AB394" s="30"/>
      <c r="AC394" s="30"/>
      <c r="AD394" s="30"/>
      <c r="AE394" s="30"/>
      <c r="AF394" s="30"/>
      <c r="AG394" s="30"/>
      <c r="AH394" s="30"/>
      <c r="AI394" s="30"/>
    </row>
    <row r="395" spans="1:35" ht="15.7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418"/>
      <c r="X395" s="30"/>
      <c r="Y395" s="30"/>
      <c r="Z395" s="419"/>
      <c r="AA395" s="8"/>
      <c r="AB395" s="30"/>
      <c r="AC395" s="30"/>
      <c r="AD395" s="30"/>
      <c r="AE395" s="30"/>
      <c r="AF395" s="30"/>
      <c r="AG395" s="30"/>
      <c r="AH395" s="30"/>
      <c r="AI395" s="30"/>
    </row>
    <row r="396" spans="1:35" ht="15.7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418"/>
      <c r="X396" s="30"/>
      <c r="Y396" s="30"/>
      <c r="Z396" s="419"/>
      <c r="AA396" s="8"/>
      <c r="AB396" s="30"/>
      <c r="AC396" s="30"/>
      <c r="AD396" s="30"/>
      <c r="AE396" s="30"/>
      <c r="AF396" s="30"/>
      <c r="AG396" s="30"/>
      <c r="AH396" s="30"/>
      <c r="AI396" s="30"/>
    </row>
    <row r="397" spans="1:35" ht="15.7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418"/>
      <c r="X397" s="30"/>
      <c r="Y397" s="30"/>
      <c r="Z397" s="419"/>
      <c r="AA397" s="8"/>
      <c r="AB397" s="30"/>
      <c r="AC397" s="30"/>
      <c r="AD397" s="30"/>
      <c r="AE397" s="30"/>
      <c r="AF397" s="30"/>
      <c r="AG397" s="30"/>
      <c r="AH397" s="30"/>
      <c r="AI397" s="30"/>
    </row>
    <row r="398" spans="1:35" ht="15.7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418"/>
      <c r="X398" s="30"/>
      <c r="Y398" s="30"/>
      <c r="Z398" s="419"/>
      <c r="AA398" s="8"/>
      <c r="AB398" s="30"/>
      <c r="AC398" s="30"/>
      <c r="AD398" s="30"/>
      <c r="AE398" s="30"/>
      <c r="AF398" s="30"/>
      <c r="AG398" s="30"/>
      <c r="AH398" s="30"/>
      <c r="AI398" s="30"/>
    </row>
    <row r="399" spans="1:35" ht="15.7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418"/>
      <c r="X399" s="30"/>
      <c r="Y399" s="30"/>
      <c r="Z399" s="419"/>
      <c r="AA399" s="8"/>
      <c r="AB399" s="30"/>
      <c r="AC399" s="30"/>
      <c r="AD399" s="30"/>
      <c r="AE399" s="30"/>
      <c r="AF399" s="30"/>
      <c r="AG399" s="30"/>
      <c r="AH399" s="30"/>
      <c r="AI399" s="30"/>
    </row>
    <row r="400" spans="1:35" ht="15.7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418"/>
      <c r="X400" s="30"/>
      <c r="Y400" s="30"/>
      <c r="Z400" s="419"/>
      <c r="AA400" s="8"/>
      <c r="AB400" s="30"/>
      <c r="AC400" s="30"/>
      <c r="AD400" s="30"/>
      <c r="AE400" s="30"/>
      <c r="AF400" s="30"/>
      <c r="AG400" s="30"/>
      <c r="AH400" s="30"/>
      <c r="AI400" s="30"/>
    </row>
    <row r="401" spans="1:35" ht="15.7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418"/>
      <c r="X401" s="30"/>
      <c r="Y401" s="30"/>
      <c r="Z401" s="419"/>
      <c r="AA401" s="8"/>
      <c r="AB401" s="30"/>
      <c r="AC401" s="30"/>
      <c r="AD401" s="30"/>
      <c r="AE401" s="30"/>
      <c r="AF401" s="30"/>
      <c r="AG401" s="30"/>
      <c r="AH401" s="30"/>
      <c r="AI401" s="30"/>
    </row>
    <row r="402" spans="1:35" ht="15.7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418"/>
      <c r="X402" s="30"/>
      <c r="Y402" s="30"/>
      <c r="Z402" s="419"/>
      <c r="AA402" s="8"/>
      <c r="AB402" s="30"/>
      <c r="AC402" s="30"/>
      <c r="AD402" s="30"/>
      <c r="AE402" s="30"/>
      <c r="AF402" s="30"/>
      <c r="AG402" s="30"/>
      <c r="AH402" s="30"/>
      <c r="AI402" s="30"/>
    </row>
    <row r="403" spans="1:35" ht="15.7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418"/>
      <c r="X403" s="30"/>
      <c r="Y403" s="30"/>
      <c r="Z403" s="419"/>
      <c r="AA403" s="8"/>
      <c r="AB403" s="30"/>
      <c r="AC403" s="30"/>
      <c r="AD403" s="30"/>
      <c r="AE403" s="30"/>
      <c r="AF403" s="30"/>
      <c r="AG403" s="30"/>
      <c r="AH403" s="30"/>
      <c r="AI403" s="30"/>
    </row>
    <row r="404" spans="1:35" ht="15.7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418"/>
      <c r="X404" s="30"/>
      <c r="Y404" s="30"/>
      <c r="Z404" s="419"/>
      <c r="AA404" s="8"/>
      <c r="AB404" s="30"/>
      <c r="AC404" s="30"/>
      <c r="AD404" s="30"/>
      <c r="AE404" s="30"/>
      <c r="AF404" s="30"/>
      <c r="AG404" s="30"/>
      <c r="AH404" s="30"/>
      <c r="AI404" s="30"/>
    </row>
    <row r="405" spans="1:35" ht="15.7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418"/>
      <c r="X405" s="30"/>
      <c r="Y405" s="30"/>
      <c r="Z405" s="419"/>
      <c r="AA405" s="8"/>
      <c r="AB405" s="30"/>
      <c r="AC405" s="30"/>
      <c r="AD405" s="30"/>
      <c r="AE405" s="30"/>
      <c r="AF405" s="30"/>
      <c r="AG405" s="30"/>
      <c r="AH405" s="30"/>
      <c r="AI405" s="30"/>
    </row>
    <row r="406" spans="1:35" ht="15.7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418"/>
      <c r="X406" s="30"/>
      <c r="Y406" s="30"/>
      <c r="Z406" s="419"/>
      <c r="AA406" s="8"/>
      <c r="AB406" s="30"/>
      <c r="AC406" s="30"/>
      <c r="AD406" s="30"/>
      <c r="AE406" s="30"/>
      <c r="AF406" s="30"/>
      <c r="AG406" s="30"/>
      <c r="AH406" s="30"/>
      <c r="AI406" s="30"/>
    </row>
    <row r="407" spans="1:35" ht="15.7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418"/>
      <c r="X407" s="30"/>
      <c r="Y407" s="30"/>
      <c r="Z407" s="419"/>
      <c r="AA407" s="8"/>
      <c r="AB407" s="30"/>
      <c r="AC407" s="30"/>
      <c r="AD407" s="30"/>
      <c r="AE407" s="30"/>
      <c r="AF407" s="30"/>
      <c r="AG407" s="30"/>
      <c r="AH407" s="30"/>
      <c r="AI407" s="30"/>
    </row>
    <row r="408" spans="1:35" ht="15.7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418"/>
      <c r="X408" s="30"/>
      <c r="Y408" s="30"/>
      <c r="Z408" s="419"/>
      <c r="AA408" s="8"/>
      <c r="AB408" s="30"/>
      <c r="AC408" s="30"/>
      <c r="AD408" s="30"/>
      <c r="AE408" s="30"/>
      <c r="AF408" s="30"/>
      <c r="AG408" s="30"/>
      <c r="AH408" s="30"/>
      <c r="AI408" s="30"/>
    </row>
    <row r="409" spans="1:35" ht="15.7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418"/>
      <c r="X409" s="30"/>
      <c r="Y409" s="30"/>
      <c r="Z409" s="419"/>
      <c r="AA409" s="8"/>
      <c r="AB409" s="30"/>
      <c r="AC409" s="30"/>
      <c r="AD409" s="30"/>
      <c r="AE409" s="30"/>
      <c r="AF409" s="30"/>
      <c r="AG409" s="30"/>
      <c r="AH409" s="30"/>
      <c r="AI409" s="30"/>
    </row>
    <row r="410" spans="1:35" ht="15.7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418"/>
      <c r="X410" s="30"/>
      <c r="Y410" s="30"/>
      <c r="Z410" s="419"/>
      <c r="AA410" s="8"/>
      <c r="AB410" s="30"/>
      <c r="AC410" s="30"/>
      <c r="AD410" s="30"/>
      <c r="AE410" s="30"/>
      <c r="AF410" s="30"/>
      <c r="AG410" s="30"/>
      <c r="AH410" s="30"/>
      <c r="AI410" s="30"/>
    </row>
    <row r="411" spans="1:35" ht="15.7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418"/>
      <c r="X411" s="30"/>
      <c r="Y411" s="30"/>
      <c r="Z411" s="419"/>
      <c r="AA411" s="8"/>
      <c r="AB411" s="30"/>
      <c r="AC411" s="30"/>
      <c r="AD411" s="30"/>
      <c r="AE411" s="30"/>
      <c r="AF411" s="30"/>
      <c r="AG411" s="30"/>
      <c r="AH411" s="30"/>
      <c r="AI411" s="30"/>
    </row>
    <row r="412" spans="1:35" ht="15.7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418"/>
      <c r="X412" s="30"/>
      <c r="Y412" s="30"/>
      <c r="Z412" s="419"/>
      <c r="AA412" s="8"/>
      <c r="AB412" s="30"/>
      <c r="AC412" s="30"/>
      <c r="AD412" s="30"/>
      <c r="AE412" s="30"/>
      <c r="AF412" s="30"/>
      <c r="AG412" s="30"/>
      <c r="AH412" s="30"/>
      <c r="AI412" s="30"/>
    </row>
    <row r="413" spans="1:35" ht="15.7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418"/>
      <c r="X413" s="30"/>
      <c r="Y413" s="30"/>
      <c r="Z413" s="419"/>
      <c r="AA413" s="8"/>
      <c r="AB413" s="30"/>
      <c r="AC413" s="30"/>
      <c r="AD413" s="30"/>
      <c r="AE413" s="30"/>
      <c r="AF413" s="30"/>
      <c r="AG413" s="30"/>
      <c r="AH413" s="30"/>
      <c r="AI413" s="30"/>
    </row>
    <row r="414" spans="1:35" ht="15.7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418"/>
      <c r="X414" s="30"/>
      <c r="Y414" s="30"/>
      <c r="Z414" s="419"/>
      <c r="AA414" s="8"/>
      <c r="AB414" s="30"/>
      <c r="AC414" s="30"/>
      <c r="AD414" s="30"/>
      <c r="AE414" s="30"/>
      <c r="AF414" s="30"/>
      <c r="AG414" s="30"/>
      <c r="AH414" s="30"/>
      <c r="AI414" s="30"/>
    </row>
    <row r="415" spans="1:35" ht="15.7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418"/>
      <c r="X415" s="30"/>
      <c r="Y415" s="30"/>
      <c r="Z415" s="419"/>
      <c r="AA415" s="8"/>
      <c r="AB415" s="30"/>
      <c r="AC415" s="30"/>
      <c r="AD415" s="30"/>
      <c r="AE415" s="30"/>
      <c r="AF415" s="30"/>
      <c r="AG415" s="30"/>
      <c r="AH415" s="30"/>
      <c r="AI415" s="30"/>
    </row>
    <row r="416" spans="1:35" ht="15.7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418"/>
      <c r="X416" s="30"/>
      <c r="Y416" s="30"/>
      <c r="Z416" s="419"/>
      <c r="AA416" s="8"/>
      <c r="AB416" s="30"/>
      <c r="AC416" s="30"/>
      <c r="AD416" s="30"/>
      <c r="AE416" s="30"/>
      <c r="AF416" s="30"/>
      <c r="AG416" s="30"/>
      <c r="AH416" s="30"/>
      <c r="AI416" s="30"/>
    </row>
    <row r="417" spans="1:35" ht="15.7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418"/>
      <c r="X417" s="30"/>
      <c r="Y417" s="30"/>
      <c r="Z417" s="419"/>
      <c r="AA417" s="8"/>
      <c r="AB417" s="30"/>
      <c r="AC417" s="30"/>
      <c r="AD417" s="30"/>
      <c r="AE417" s="30"/>
      <c r="AF417" s="30"/>
      <c r="AG417" s="30"/>
      <c r="AH417" s="30"/>
      <c r="AI417" s="30"/>
    </row>
    <row r="418" spans="1:35" ht="15.7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418"/>
      <c r="X418" s="30"/>
      <c r="Y418" s="30"/>
      <c r="Z418" s="419"/>
      <c r="AA418" s="8"/>
      <c r="AB418" s="30"/>
      <c r="AC418" s="30"/>
      <c r="AD418" s="30"/>
      <c r="AE418" s="30"/>
      <c r="AF418" s="30"/>
      <c r="AG418" s="30"/>
      <c r="AH418" s="30"/>
      <c r="AI418" s="30"/>
    </row>
    <row r="419" spans="1:35" ht="15.7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418"/>
      <c r="X419" s="30"/>
      <c r="Y419" s="30"/>
      <c r="Z419" s="419"/>
      <c r="AA419" s="8"/>
      <c r="AB419" s="30"/>
      <c r="AC419" s="30"/>
      <c r="AD419" s="30"/>
      <c r="AE419" s="30"/>
      <c r="AF419" s="30"/>
      <c r="AG419" s="30"/>
      <c r="AH419" s="30"/>
      <c r="AI419" s="30"/>
    </row>
    <row r="420" spans="1:35" ht="15.7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418"/>
      <c r="X420" s="30"/>
      <c r="Y420" s="30"/>
      <c r="Z420" s="419"/>
      <c r="AA420" s="8"/>
      <c r="AB420" s="30"/>
      <c r="AC420" s="30"/>
      <c r="AD420" s="30"/>
      <c r="AE420" s="30"/>
      <c r="AF420" s="30"/>
      <c r="AG420" s="30"/>
      <c r="AH420" s="30"/>
      <c r="AI420" s="30"/>
    </row>
    <row r="421" spans="1:35" ht="15.7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418"/>
      <c r="X421" s="30"/>
      <c r="Y421" s="30"/>
      <c r="Z421" s="419"/>
      <c r="AA421" s="8"/>
      <c r="AB421" s="30"/>
      <c r="AC421" s="30"/>
      <c r="AD421" s="30"/>
      <c r="AE421" s="30"/>
      <c r="AF421" s="30"/>
      <c r="AG421" s="30"/>
      <c r="AH421" s="30"/>
      <c r="AI421" s="30"/>
    </row>
    <row r="422" spans="1:35" ht="15.7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418"/>
      <c r="X422" s="30"/>
      <c r="Y422" s="30"/>
      <c r="Z422" s="419"/>
      <c r="AA422" s="8"/>
      <c r="AB422" s="30"/>
      <c r="AC422" s="30"/>
      <c r="AD422" s="30"/>
      <c r="AE422" s="30"/>
      <c r="AF422" s="30"/>
      <c r="AG422" s="30"/>
      <c r="AH422" s="30"/>
      <c r="AI422" s="30"/>
    </row>
    <row r="423" spans="1:35" ht="15.7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418"/>
      <c r="X423" s="30"/>
      <c r="Y423" s="30"/>
      <c r="Z423" s="419"/>
      <c r="AA423" s="8"/>
      <c r="AB423" s="30"/>
      <c r="AC423" s="30"/>
      <c r="AD423" s="30"/>
      <c r="AE423" s="30"/>
      <c r="AF423" s="30"/>
      <c r="AG423" s="30"/>
      <c r="AH423" s="30"/>
      <c r="AI423" s="30"/>
    </row>
    <row r="424" spans="1:35" ht="15.7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418"/>
      <c r="X424" s="30"/>
      <c r="Y424" s="30"/>
      <c r="Z424" s="419"/>
      <c r="AA424" s="8"/>
      <c r="AB424" s="30"/>
      <c r="AC424" s="30"/>
      <c r="AD424" s="30"/>
      <c r="AE424" s="30"/>
      <c r="AF424" s="30"/>
      <c r="AG424" s="30"/>
      <c r="AH424" s="30"/>
      <c r="AI424" s="30"/>
    </row>
    <row r="425" spans="1:35" ht="15.7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418"/>
      <c r="X425" s="30"/>
      <c r="Y425" s="30"/>
      <c r="Z425" s="419"/>
      <c r="AA425" s="8"/>
      <c r="AB425" s="30"/>
      <c r="AC425" s="30"/>
      <c r="AD425" s="30"/>
      <c r="AE425" s="30"/>
      <c r="AF425" s="30"/>
      <c r="AG425" s="30"/>
      <c r="AH425" s="30"/>
      <c r="AI425" s="30"/>
    </row>
    <row r="426" spans="1:35" ht="15.7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418"/>
      <c r="X426" s="30"/>
      <c r="Y426" s="30"/>
      <c r="Z426" s="419"/>
      <c r="AA426" s="8"/>
      <c r="AB426" s="30"/>
      <c r="AC426" s="30"/>
      <c r="AD426" s="30"/>
      <c r="AE426" s="30"/>
      <c r="AF426" s="30"/>
      <c r="AG426" s="30"/>
      <c r="AH426" s="30"/>
      <c r="AI426" s="30"/>
    </row>
    <row r="427" spans="1:35" ht="15.7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418"/>
      <c r="X427" s="30"/>
      <c r="Y427" s="30"/>
      <c r="Z427" s="419"/>
      <c r="AA427" s="8"/>
      <c r="AB427" s="30"/>
      <c r="AC427" s="30"/>
      <c r="AD427" s="30"/>
      <c r="AE427" s="30"/>
      <c r="AF427" s="30"/>
      <c r="AG427" s="30"/>
      <c r="AH427" s="30"/>
      <c r="AI427" s="30"/>
    </row>
    <row r="428" spans="1:35" ht="15.7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418"/>
      <c r="X428" s="30"/>
      <c r="Y428" s="30"/>
      <c r="Z428" s="419"/>
      <c r="AA428" s="8"/>
      <c r="AB428" s="30"/>
      <c r="AC428" s="30"/>
      <c r="AD428" s="30"/>
      <c r="AE428" s="30"/>
      <c r="AF428" s="30"/>
      <c r="AG428" s="30"/>
      <c r="AH428" s="30"/>
      <c r="AI428" s="30"/>
    </row>
    <row r="429" spans="1:35" ht="15.7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418"/>
      <c r="X429" s="30"/>
      <c r="Y429" s="30"/>
      <c r="Z429" s="419"/>
      <c r="AA429" s="8"/>
      <c r="AB429" s="30"/>
      <c r="AC429" s="30"/>
      <c r="AD429" s="30"/>
      <c r="AE429" s="30"/>
      <c r="AF429" s="30"/>
      <c r="AG429" s="30"/>
      <c r="AH429" s="30"/>
      <c r="AI429" s="30"/>
    </row>
    <row r="430" spans="1:35" ht="15.7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418"/>
      <c r="X430" s="30"/>
      <c r="Y430" s="30"/>
      <c r="Z430" s="419"/>
      <c r="AA430" s="8"/>
      <c r="AB430" s="30"/>
      <c r="AC430" s="30"/>
      <c r="AD430" s="30"/>
      <c r="AE430" s="30"/>
      <c r="AF430" s="30"/>
      <c r="AG430" s="30"/>
      <c r="AH430" s="30"/>
      <c r="AI430" s="30"/>
    </row>
    <row r="431" spans="1:35" ht="15.7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418"/>
      <c r="X431" s="30"/>
      <c r="Y431" s="30"/>
      <c r="Z431" s="419"/>
      <c r="AA431" s="8"/>
      <c r="AB431" s="30"/>
      <c r="AC431" s="30"/>
      <c r="AD431" s="30"/>
      <c r="AE431" s="30"/>
      <c r="AF431" s="30"/>
      <c r="AG431" s="30"/>
      <c r="AH431" s="30"/>
      <c r="AI431" s="30"/>
    </row>
    <row r="432" spans="1:35" ht="15.7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418"/>
      <c r="X432" s="30"/>
      <c r="Y432" s="30"/>
      <c r="Z432" s="419"/>
      <c r="AA432" s="8"/>
      <c r="AB432" s="30"/>
      <c r="AC432" s="30"/>
      <c r="AD432" s="30"/>
      <c r="AE432" s="30"/>
      <c r="AF432" s="30"/>
      <c r="AG432" s="30"/>
      <c r="AH432" s="30"/>
      <c r="AI432" s="30"/>
    </row>
    <row r="433" spans="1:35" ht="15.7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418"/>
      <c r="X433" s="30"/>
      <c r="Y433" s="30"/>
      <c r="Z433" s="419"/>
      <c r="AA433" s="8"/>
      <c r="AB433" s="30"/>
      <c r="AC433" s="30"/>
      <c r="AD433" s="30"/>
      <c r="AE433" s="30"/>
      <c r="AF433" s="30"/>
      <c r="AG433" s="30"/>
      <c r="AH433" s="30"/>
      <c r="AI433" s="30"/>
    </row>
    <row r="434" spans="1:35" ht="15.7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418"/>
      <c r="X434" s="30"/>
      <c r="Y434" s="30"/>
      <c r="Z434" s="419"/>
      <c r="AA434" s="8"/>
      <c r="AB434" s="30"/>
      <c r="AC434" s="30"/>
      <c r="AD434" s="30"/>
      <c r="AE434" s="30"/>
      <c r="AF434" s="30"/>
      <c r="AG434" s="30"/>
      <c r="AH434" s="30"/>
      <c r="AI434" s="30"/>
    </row>
    <row r="435" spans="1:35" ht="15.7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418"/>
      <c r="X435" s="30"/>
      <c r="Y435" s="30"/>
      <c r="Z435" s="419"/>
      <c r="AA435" s="8"/>
      <c r="AB435" s="30"/>
      <c r="AC435" s="30"/>
      <c r="AD435" s="30"/>
      <c r="AE435" s="30"/>
      <c r="AF435" s="30"/>
      <c r="AG435" s="30"/>
      <c r="AH435" s="30"/>
      <c r="AI435" s="30"/>
    </row>
    <row r="436" spans="1:35" ht="15.7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418"/>
      <c r="X436" s="30"/>
      <c r="Y436" s="30"/>
      <c r="Z436" s="419"/>
      <c r="AA436" s="8"/>
      <c r="AB436" s="30"/>
      <c r="AC436" s="30"/>
      <c r="AD436" s="30"/>
      <c r="AE436" s="30"/>
      <c r="AF436" s="30"/>
      <c r="AG436" s="30"/>
      <c r="AH436" s="30"/>
      <c r="AI436" s="30"/>
    </row>
    <row r="437" spans="1:35" ht="15.7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418"/>
      <c r="X437" s="30"/>
      <c r="Y437" s="30"/>
      <c r="Z437" s="419"/>
      <c r="AA437" s="8"/>
      <c r="AB437" s="30"/>
      <c r="AC437" s="30"/>
      <c r="AD437" s="30"/>
      <c r="AE437" s="30"/>
      <c r="AF437" s="30"/>
      <c r="AG437" s="30"/>
      <c r="AH437" s="30"/>
      <c r="AI437" s="30"/>
    </row>
    <row r="438" spans="1:35" ht="15.7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418"/>
      <c r="X438" s="30"/>
      <c r="Y438" s="30"/>
      <c r="Z438" s="419"/>
      <c r="AA438" s="8"/>
      <c r="AB438" s="30"/>
      <c r="AC438" s="30"/>
      <c r="AD438" s="30"/>
      <c r="AE438" s="30"/>
      <c r="AF438" s="30"/>
      <c r="AG438" s="30"/>
      <c r="AH438" s="30"/>
      <c r="AI438" s="30"/>
    </row>
    <row r="439" spans="1:35" ht="15.7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418"/>
      <c r="X439" s="30"/>
      <c r="Y439" s="30"/>
      <c r="Z439" s="419"/>
      <c r="AA439" s="8"/>
      <c r="AB439" s="30"/>
      <c r="AC439" s="30"/>
      <c r="AD439" s="30"/>
      <c r="AE439" s="30"/>
      <c r="AF439" s="30"/>
      <c r="AG439" s="30"/>
      <c r="AH439" s="30"/>
      <c r="AI439" s="30"/>
    </row>
    <row r="440" spans="1:35" ht="15.7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418"/>
      <c r="X440" s="30"/>
      <c r="Y440" s="30"/>
      <c r="Z440" s="419"/>
      <c r="AA440" s="8"/>
      <c r="AB440" s="30"/>
      <c r="AC440" s="30"/>
      <c r="AD440" s="30"/>
      <c r="AE440" s="30"/>
      <c r="AF440" s="30"/>
      <c r="AG440" s="30"/>
      <c r="AH440" s="30"/>
      <c r="AI440" s="30"/>
    </row>
    <row r="441" spans="1:35" ht="15.7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418"/>
      <c r="X441" s="30"/>
      <c r="Y441" s="30"/>
      <c r="Z441" s="419"/>
      <c r="AA441" s="8"/>
      <c r="AB441" s="30"/>
      <c r="AC441" s="30"/>
      <c r="AD441" s="30"/>
      <c r="AE441" s="30"/>
      <c r="AF441" s="30"/>
      <c r="AG441" s="30"/>
      <c r="AH441" s="30"/>
      <c r="AI441" s="30"/>
    </row>
    <row r="442" spans="1:35" ht="15.7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418"/>
      <c r="X442" s="30"/>
      <c r="Y442" s="30"/>
      <c r="Z442" s="419"/>
      <c r="AA442" s="8"/>
      <c r="AB442" s="30"/>
      <c r="AC442" s="30"/>
      <c r="AD442" s="30"/>
      <c r="AE442" s="30"/>
      <c r="AF442" s="30"/>
      <c r="AG442" s="30"/>
      <c r="AH442" s="30"/>
      <c r="AI442" s="30"/>
    </row>
    <row r="443" spans="1:35" ht="15.7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418"/>
      <c r="X443" s="30"/>
      <c r="Y443" s="30"/>
      <c r="Z443" s="419"/>
      <c r="AA443" s="8"/>
      <c r="AB443" s="30"/>
      <c r="AC443" s="30"/>
      <c r="AD443" s="30"/>
      <c r="AE443" s="30"/>
      <c r="AF443" s="30"/>
      <c r="AG443" s="30"/>
      <c r="AH443" s="30"/>
      <c r="AI443" s="30"/>
    </row>
    <row r="444" spans="1:35" ht="15.7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418"/>
      <c r="X444" s="30"/>
      <c r="Y444" s="30"/>
      <c r="Z444" s="419"/>
      <c r="AA444" s="8"/>
      <c r="AB444" s="30"/>
      <c r="AC444" s="30"/>
      <c r="AD444" s="30"/>
      <c r="AE444" s="30"/>
      <c r="AF444" s="30"/>
      <c r="AG444" s="30"/>
      <c r="AH444" s="30"/>
      <c r="AI444" s="30"/>
    </row>
    <row r="445" spans="1:35" ht="15.7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418"/>
      <c r="X445" s="30"/>
      <c r="Y445" s="30"/>
      <c r="Z445" s="419"/>
      <c r="AA445" s="8"/>
      <c r="AB445" s="30"/>
      <c r="AC445" s="30"/>
      <c r="AD445" s="30"/>
      <c r="AE445" s="30"/>
      <c r="AF445" s="30"/>
      <c r="AG445" s="30"/>
      <c r="AH445" s="30"/>
      <c r="AI445" s="30"/>
    </row>
    <row r="446" spans="1:35" ht="15.7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418"/>
      <c r="X446" s="30"/>
      <c r="Y446" s="30"/>
      <c r="Z446" s="419"/>
      <c r="AA446" s="8"/>
      <c r="AB446" s="30"/>
      <c r="AC446" s="30"/>
      <c r="AD446" s="30"/>
      <c r="AE446" s="30"/>
      <c r="AF446" s="30"/>
      <c r="AG446" s="30"/>
      <c r="AH446" s="30"/>
      <c r="AI446" s="30"/>
    </row>
    <row r="447" spans="1:35" ht="15.7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418"/>
      <c r="X447" s="30"/>
      <c r="Y447" s="30"/>
      <c r="Z447" s="419"/>
      <c r="AA447" s="8"/>
      <c r="AB447" s="30"/>
      <c r="AC447" s="30"/>
      <c r="AD447" s="30"/>
      <c r="AE447" s="30"/>
      <c r="AF447" s="30"/>
      <c r="AG447" s="30"/>
      <c r="AH447" s="30"/>
      <c r="AI447" s="30"/>
    </row>
    <row r="448" spans="1:35" ht="15.7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418"/>
      <c r="X448" s="30"/>
      <c r="Y448" s="30"/>
      <c r="Z448" s="419"/>
      <c r="AA448" s="8"/>
      <c r="AB448" s="30"/>
      <c r="AC448" s="30"/>
      <c r="AD448" s="30"/>
      <c r="AE448" s="30"/>
      <c r="AF448" s="30"/>
      <c r="AG448" s="30"/>
      <c r="AH448" s="30"/>
      <c r="AI448" s="30"/>
    </row>
    <row r="449" spans="1:35" ht="15.7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418"/>
      <c r="X449" s="30"/>
      <c r="Y449" s="30"/>
      <c r="Z449" s="419"/>
      <c r="AA449" s="8"/>
      <c r="AB449" s="30"/>
      <c r="AC449" s="30"/>
      <c r="AD449" s="30"/>
      <c r="AE449" s="30"/>
      <c r="AF449" s="30"/>
      <c r="AG449" s="30"/>
      <c r="AH449" s="30"/>
      <c r="AI449" s="30"/>
    </row>
    <row r="450" spans="1:35" ht="15.7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418"/>
      <c r="X450" s="30"/>
      <c r="Y450" s="30"/>
      <c r="Z450" s="419"/>
      <c r="AA450" s="8"/>
      <c r="AB450" s="30"/>
      <c r="AC450" s="30"/>
      <c r="AD450" s="30"/>
      <c r="AE450" s="30"/>
      <c r="AF450" s="30"/>
      <c r="AG450" s="30"/>
      <c r="AH450" s="30"/>
      <c r="AI450" s="30"/>
    </row>
    <row r="451" spans="1:35" ht="15.7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418"/>
      <c r="X451" s="30"/>
      <c r="Y451" s="30"/>
      <c r="Z451" s="419"/>
      <c r="AA451" s="8"/>
      <c r="AB451" s="30"/>
      <c r="AC451" s="30"/>
      <c r="AD451" s="30"/>
      <c r="AE451" s="30"/>
      <c r="AF451" s="30"/>
      <c r="AG451" s="30"/>
      <c r="AH451" s="30"/>
      <c r="AI451" s="30"/>
    </row>
    <row r="452" spans="1:35" ht="15.7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418"/>
      <c r="X452" s="30"/>
      <c r="Y452" s="30"/>
      <c r="Z452" s="419"/>
      <c r="AA452" s="8"/>
      <c r="AB452" s="30"/>
      <c r="AC452" s="30"/>
      <c r="AD452" s="30"/>
      <c r="AE452" s="30"/>
      <c r="AF452" s="30"/>
      <c r="AG452" s="30"/>
      <c r="AH452" s="30"/>
      <c r="AI452" s="30"/>
    </row>
    <row r="453" spans="1:35" ht="15.7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418"/>
      <c r="X453" s="30"/>
      <c r="Y453" s="30"/>
      <c r="Z453" s="419"/>
      <c r="AA453" s="8"/>
      <c r="AB453" s="30"/>
      <c r="AC453" s="30"/>
      <c r="AD453" s="30"/>
      <c r="AE453" s="30"/>
      <c r="AF453" s="30"/>
      <c r="AG453" s="30"/>
      <c r="AH453" s="30"/>
      <c r="AI453" s="30"/>
    </row>
    <row r="454" spans="1:35" ht="15.7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418"/>
      <c r="X454" s="30"/>
      <c r="Y454" s="30"/>
      <c r="Z454" s="419"/>
      <c r="AA454" s="8"/>
      <c r="AB454" s="30"/>
      <c r="AC454" s="30"/>
      <c r="AD454" s="30"/>
      <c r="AE454" s="30"/>
      <c r="AF454" s="30"/>
      <c r="AG454" s="30"/>
      <c r="AH454" s="30"/>
      <c r="AI454" s="30"/>
    </row>
    <row r="455" spans="1:35" ht="15.7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418"/>
      <c r="X455" s="30"/>
      <c r="Y455" s="30"/>
      <c r="Z455" s="419"/>
      <c r="AA455" s="8"/>
      <c r="AB455" s="30"/>
      <c r="AC455" s="30"/>
      <c r="AD455" s="30"/>
      <c r="AE455" s="30"/>
      <c r="AF455" s="30"/>
      <c r="AG455" s="30"/>
      <c r="AH455" s="30"/>
      <c r="AI455" s="30"/>
    </row>
    <row r="456" spans="1:35" ht="15.7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418"/>
      <c r="X456" s="30"/>
      <c r="Y456" s="30"/>
      <c r="Z456" s="419"/>
      <c r="AA456" s="8"/>
      <c r="AB456" s="30"/>
      <c r="AC456" s="30"/>
      <c r="AD456" s="30"/>
      <c r="AE456" s="30"/>
      <c r="AF456" s="30"/>
      <c r="AG456" s="30"/>
      <c r="AH456" s="30"/>
      <c r="AI456" s="30"/>
    </row>
    <row r="457" spans="1:35" ht="15.7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418"/>
      <c r="X457" s="30"/>
      <c r="Y457" s="30"/>
      <c r="Z457" s="419"/>
      <c r="AA457" s="8"/>
      <c r="AB457" s="30"/>
      <c r="AC457" s="30"/>
      <c r="AD457" s="30"/>
      <c r="AE457" s="30"/>
      <c r="AF457" s="30"/>
      <c r="AG457" s="30"/>
      <c r="AH457" s="30"/>
      <c r="AI457" s="30"/>
    </row>
    <row r="458" spans="1:35" ht="15.7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418"/>
      <c r="X458" s="30"/>
      <c r="Y458" s="30"/>
      <c r="Z458" s="419"/>
      <c r="AA458" s="8"/>
      <c r="AB458" s="30"/>
      <c r="AC458" s="30"/>
      <c r="AD458" s="30"/>
      <c r="AE458" s="30"/>
      <c r="AF458" s="30"/>
      <c r="AG458" s="30"/>
      <c r="AH458" s="30"/>
      <c r="AI458" s="30"/>
    </row>
    <row r="459" spans="1:35" ht="15.7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418"/>
      <c r="X459" s="30"/>
      <c r="Y459" s="30"/>
      <c r="Z459" s="419"/>
      <c r="AA459" s="8"/>
      <c r="AB459" s="30"/>
      <c r="AC459" s="30"/>
      <c r="AD459" s="30"/>
      <c r="AE459" s="30"/>
      <c r="AF459" s="30"/>
      <c r="AG459" s="30"/>
      <c r="AH459" s="30"/>
      <c r="AI459" s="30"/>
    </row>
    <row r="460" spans="1:35" ht="15.7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418"/>
      <c r="X460" s="30"/>
      <c r="Y460" s="30"/>
      <c r="Z460" s="419"/>
      <c r="AA460" s="8"/>
      <c r="AB460" s="30"/>
      <c r="AC460" s="30"/>
      <c r="AD460" s="30"/>
      <c r="AE460" s="30"/>
      <c r="AF460" s="30"/>
      <c r="AG460" s="30"/>
      <c r="AH460" s="30"/>
      <c r="AI460" s="30"/>
    </row>
    <row r="461" spans="1:35" ht="15.7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418"/>
      <c r="X461" s="30"/>
      <c r="Y461" s="30"/>
      <c r="Z461" s="419"/>
      <c r="AA461" s="8"/>
      <c r="AB461" s="30"/>
      <c r="AC461" s="30"/>
      <c r="AD461" s="30"/>
      <c r="AE461" s="30"/>
      <c r="AF461" s="30"/>
      <c r="AG461" s="30"/>
      <c r="AH461" s="30"/>
      <c r="AI461" s="30"/>
    </row>
    <row r="462" spans="1:35" ht="15.7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418"/>
      <c r="X462" s="30"/>
      <c r="Y462" s="30"/>
      <c r="Z462" s="419"/>
      <c r="AA462" s="8"/>
      <c r="AB462" s="30"/>
      <c r="AC462" s="30"/>
      <c r="AD462" s="30"/>
      <c r="AE462" s="30"/>
      <c r="AF462" s="30"/>
      <c r="AG462" s="30"/>
      <c r="AH462" s="30"/>
      <c r="AI462" s="30"/>
    </row>
    <row r="463" spans="1:35" ht="15.7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418"/>
      <c r="X463" s="30"/>
      <c r="Y463" s="30"/>
      <c r="Z463" s="419"/>
      <c r="AA463" s="8"/>
      <c r="AB463" s="30"/>
      <c r="AC463" s="30"/>
      <c r="AD463" s="30"/>
      <c r="AE463" s="30"/>
      <c r="AF463" s="30"/>
      <c r="AG463" s="30"/>
      <c r="AH463" s="30"/>
      <c r="AI463" s="30"/>
    </row>
    <row r="464" spans="1:35" ht="15.7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418"/>
      <c r="X464" s="30"/>
      <c r="Y464" s="30"/>
      <c r="Z464" s="419"/>
      <c r="AA464" s="8"/>
      <c r="AB464" s="30"/>
      <c r="AC464" s="30"/>
      <c r="AD464" s="30"/>
      <c r="AE464" s="30"/>
      <c r="AF464" s="30"/>
      <c r="AG464" s="30"/>
      <c r="AH464" s="30"/>
      <c r="AI464" s="30"/>
    </row>
    <row r="465" spans="1:35" ht="15.7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418"/>
      <c r="X465" s="30"/>
      <c r="Y465" s="30"/>
      <c r="Z465" s="419"/>
      <c r="AA465" s="8"/>
      <c r="AB465" s="30"/>
      <c r="AC465" s="30"/>
      <c r="AD465" s="30"/>
      <c r="AE465" s="30"/>
      <c r="AF465" s="30"/>
      <c r="AG465" s="30"/>
      <c r="AH465" s="30"/>
      <c r="AI465" s="30"/>
    </row>
    <row r="466" spans="1:35" ht="15.7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418"/>
      <c r="X466" s="30"/>
      <c r="Y466" s="30"/>
      <c r="Z466" s="419"/>
      <c r="AA466" s="8"/>
      <c r="AB466" s="30"/>
      <c r="AC466" s="30"/>
      <c r="AD466" s="30"/>
      <c r="AE466" s="30"/>
      <c r="AF466" s="30"/>
      <c r="AG466" s="30"/>
      <c r="AH466" s="30"/>
      <c r="AI466" s="30"/>
    </row>
    <row r="467" spans="1:35" ht="15.7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418"/>
      <c r="X467" s="30"/>
      <c r="Y467" s="30"/>
      <c r="Z467" s="419"/>
      <c r="AA467" s="8"/>
      <c r="AB467" s="30"/>
      <c r="AC467" s="30"/>
      <c r="AD467" s="30"/>
      <c r="AE467" s="30"/>
      <c r="AF467" s="30"/>
      <c r="AG467" s="30"/>
      <c r="AH467" s="30"/>
      <c r="AI467" s="30"/>
    </row>
    <row r="468" spans="1:35" ht="15.7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418"/>
      <c r="X468" s="30"/>
      <c r="Y468" s="30"/>
      <c r="Z468" s="419"/>
      <c r="AA468" s="8"/>
      <c r="AB468" s="30"/>
      <c r="AC468" s="30"/>
      <c r="AD468" s="30"/>
      <c r="AE468" s="30"/>
      <c r="AF468" s="30"/>
      <c r="AG468" s="30"/>
      <c r="AH468" s="30"/>
      <c r="AI468" s="30"/>
    </row>
    <row r="469" spans="1:35" ht="15.7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418"/>
      <c r="X469" s="30"/>
      <c r="Y469" s="30"/>
      <c r="Z469" s="419"/>
      <c r="AA469" s="8"/>
      <c r="AB469" s="30"/>
      <c r="AC469" s="30"/>
      <c r="AD469" s="30"/>
      <c r="AE469" s="30"/>
      <c r="AF469" s="30"/>
      <c r="AG469" s="30"/>
      <c r="AH469" s="30"/>
      <c r="AI469" s="30"/>
    </row>
    <row r="470" spans="1:35" ht="15.7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418"/>
      <c r="X470" s="30"/>
      <c r="Y470" s="30"/>
      <c r="Z470" s="419"/>
      <c r="AA470" s="8"/>
      <c r="AB470" s="30"/>
      <c r="AC470" s="30"/>
      <c r="AD470" s="30"/>
      <c r="AE470" s="30"/>
      <c r="AF470" s="30"/>
      <c r="AG470" s="30"/>
      <c r="AH470" s="30"/>
      <c r="AI470" s="30"/>
    </row>
    <row r="471" spans="1:35" ht="15.7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418"/>
      <c r="X471" s="30"/>
      <c r="Y471" s="30"/>
      <c r="Z471" s="419"/>
      <c r="AA471" s="8"/>
      <c r="AB471" s="30"/>
      <c r="AC471" s="30"/>
      <c r="AD471" s="30"/>
      <c r="AE471" s="30"/>
      <c r="AF471" s="30"/>
      <c r="AG471" s="30"/>
      <c r="AH471" s="30"/>
      <c r="AI471" s="30"/>
    </row>
    <row r="472" spans="1:35" ht="15.7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418"/>
      <c r="X472" s="30"/>
      <c r="Y472" s="30"/>
      <c r="Z472" s="419"/>
      <c r="AA472" s="8"/>
      <c r="AB472" s="30"/>
      <c r="AC472" s="30"/>
      <c r="AD472" s="30"/>
      <c r="AE472" s="30"/>
      <c r="AF472" s="30"/>
      <c r="AG472" s="30"/>
      <c r="AH472" s="30"/>
      <c r="AI472" s="30"/>
    </row>
    <row r="473" spans="1:35" ht="15.7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418"/>
      <c r="X473" s="30"/>
      <c r="Y473" s="30"/>
      <c r="Z473" s="419"/>
      <c r="AA473" s="8"/>
      <c r="AB473" s="30"/>
      <c r="AC473" s="30"/>
      <c r="AD473" s="30"/>
      <c r="AE473" s="30"/>
      <c r="AF473" s="30"/>
      <c r="AG473" s="30"/>
      <c r="AH473" s="30"/>
      <c r="AI473" s="30"/>
    </row>
    <row r="474" spans="1:35" ht="15.7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418"/>
      <c r="X474" s="30"/>
      <c r="Y474" s="30"/>
      <c r="Z474" s="419"/>
      <c r="AA474" s="8"/>
      <c r="AB474" s="30"/>
      <c r="AC474" s="30"/>
      <c r="AD474" s="30"/>
      <c r="AE474" s="30"/>
      <c r="AF474" s="30"/>
      <c r="AG474" s="30"/>
      <c r="AH474" s="30"/>
      <c r="AI474" s="30"/>
    </row>
    <row r="475" spans="1:35" ht="15.7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418"/>
      <c r="X475" s="30"/>
      <c r="Y475" s="30"/>
      <c r="Z475" s="419"/>
      <c r="AA475" s="8"/>
      <c r="AB475" s="30"/>
      <c r="AC475" s="30"/>
      <c r="AD475" s="30"/>
      <c r="AE475" s="30"/>
      <c r="AF475" s="30"/>
      <c r="AG475" s="30"/>
      <c r="AH475" s="30"/>
      <c r="AI475" s="30"/>
    </row>
    <row r="476" spans="1:35" ht="15.7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418"/>
      <c r="X476" s="30"/>
      <c r="Y476" s="30"/>
      <c r="Z476" s="419"/>
      <c r="AA476" s="8"/>
      <c r="AB476" s="30"/>
      <c r="AC476" s="30"/>
      <c r="AD476" s="30"/>
      <c r="AE476" s="30"/>
      <c r="AF476" s="30"/>
      <c r="AG476" s="30"/>
      <c r="AH476" s="30"/>
      <c r="AI476" s="30"/>
    </row>
    <row r="477" spans="1:35" ht="15.7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418"/>
      <c r="X477" s="30"/>
      <c r="Y477" s="30"/>
      <c r="Z477" s="419"/>
      <c r="AA477" s="8"/>
      <c r="AB477" s="30"/>
      <c r="AC477" s="30"/>
      <c r="AD477" s="30"/>
      <c r="AE477" s="30"/>
      <c r="AF477" s="30"/>
      <c r="AG477" s="30"/>
      <c r="AH477" s="30"/>
      <c r="AI477" s="30"/>
    </row>
    <row r="478" spans="1:35" ht="15.7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418"/>
      <c r="X478" s="30"/>
      <c r="Y478" s="30"/>
      <c r="Z478" s="419"/>
      <c r="AA478" s="8"/>
      <c r="AB478" s="30"/>
      <c r="AC478" s="30"/>
      <c r="AD478" s="30"/>
      <c r="AE478" s="30"/>
      <c r="AF478" s="30"/>
      <c r="AG478" s="30"/>
      <c r="AH478" s="30"/>
      <c r="AI478" s="30"/>
    </row>
    <row r="479" spans="1:35" ht="15.7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418"/>
      <c r="X479" s="30"/>
      <c r="Y479" s="30"/>
      <c r="Z479" s="419"/>
      <c r="AA479" s="8"/>
      <c r="AB479" s="30"/>
      <c r="AC479" s="30"/>
      <c r="AD479" s="30"/>
      <c r="AE479" s="30"/>
      <c r="AF479" s="30"/>
      <c r="AG479" s="30"/>
      <c r="AH479" s="30"/>
      <c r="AI479" s="30"/>
    </row>
    <row r="480" spans="1:35" ht="15.7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418"/>
      <c r="X480" s="30"/>
      <c r="Y480" s="30"/>
      <c r="Z480" s="419"/>
      <c r="AA480" s="8"/>
      <c r="AB480" s="30"/>
      <c r="AC480" s="30"/>
      <c r="AD480" s="30"/>
      <c r="AE480" s="30"/>
      <c r="AF480" s="30"/>
      <c r="AG480" s="30"/>
      <c r="AH480" s="30"/>
      <c r="AI480" s="30"/>
    </row>
    <row r="481" spans="1:35" ht="15.7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418"/>
      <c r="X481" s="30"/>
      <c r="Y481" s="30"/>
      <c r="Z481" s="419"/>
      <c r="AA481" s="8"/>
      <c r="AB481" s="30"/>
      <c r="AC481" s="30"/>
      <c r="AD481" s="30"/>
      <c r="AE481" s="30"/>
      <c r="AF481" s="30"/>
      <c r="AG481" s="30"/>
      <c r="AH481" s="30"/>
      <c r="AI481" s="30"/>
    </row>
    <row r="482" spans="1:35" ht="15.7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418"/>
      <c r="X482" s="30"/>
      <c r="Y482" s="30"/>
      <c r="Z482" s="419"/>
      <c r="AA482" s="8"/>
      <c r="AB482" s="30"/>
      <c r="AC482" s="30"/>
      <c r="AD482" s="30"/>
      <c r="AE482" s="30"/>
      <c r="AF482" s="30"/>
      <c r="AG482" s="30"/>
      <c r="AH482" s="30"/>
      <c r="AI482" s="30"/>
    </row>
    <row r="483" spans="1:35" ht="15.7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418"/>
      <c r="X483" s="30"/>
      <c r="Y483" s="30"/>
      <c r="Z483" s="419"/>
      <c r="AA483" s="8"/>
      <c r="AB483" s="30"/>
      <c r="AC483" s="30"/>
      <c r="AD483" s="30"/>
      <c r="AE483" s="30"/>
      <c r="AF483" s="30"/>
      <c r="AG483" s="30"/>
      <c r="AH483" s="30"/>
      <c r="AI483" s="30"/>
    </row>
    <row r="484" spans="1:35" ht="15.7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418"/>
      <c r="X484" s="30"/>
      <c r="Y484" s="30"/>
      <c r="Z484" s="419"/>
      <c r="AA484" s="8"/>
      <c r="AB484" s="30"/>
      <c r="AC484" s="30"/>
      <c r="AD484" s="30"/>
      <c r="AE484" s="30"/>
      <c r="AF484" s="30"/>
      <c r="AG484" s="30"/>
      <c r="AH484" s="30"/>
      <c r="AI484" s="30"/>
    </row>
    <row r="485" spans="1:35" ht="15.7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418"/>
      <c r="X485" s="30"/>
      <c r="Y485" s="30"/>
      <c r="Z485" s="419"/>
      <c r="AA485" s="8"/>
      <c r="AB485" s="30"/>
      <c r="AC485" s="30"/>
      <c r="AD485" s="30"/>
      <c r="AE485" s="30"/>
      <c r="AF485" s="30"/>
      <c r="AG485" s="30"/>
      <c r="AH485" s="30"/>
      <c r="AI485" s="30"/>
    </row>
    <row r="486" spans="1:35" ht="15.7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418"/>
      <c r="X486" s="30"/>
      <c r="Y486" s="30"/>
      <c r="Z486" s="419"/>
      <c r="AA486" s="8"/>
      <c r="AB486" s="30"/>
      <c r="AC486" s="30"/>
      <c r="AD486" s="30"/>
      <c r="AE486" s="30"/>
      <c r="AF486" s="30"/>
      <c r="AG486" s="30"/>
      <c r="AH486" s="30"/>
      <c r="AI486" s="30"/>
    </row>
    <row r="487" spans="1:35" ht="15.7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418"/>
      <c r="X487" s="30"/>
      <c r="Y487" s="30"/>
      <c r="Z487" s="419"/>
      <c r="AA487" s="8"/>
      <c r="AB487" s="30"/>
      <c r="AC487" s="30"/>
      <c r="AD487" s="30"/>
      <c r="AE487" s="30"/>
      <c r="AF487" s="30"/>
      <c r="AG487" s="30"/>
      <c r="AH487" s="30"/>
      <c r="AI487" s="30"/>
    </row>
    <row r="488" spans="1:35" ht="15.7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418"/>
      <c r="X488" s="30"/>
      <c r="Y488" s="30"/>
      <c r="Z488" s="419"/>
      <c r="AA488" s="8"/>
      <c r="AB488" s="30"/>
      <c r="AC488" s="30"/>
      <c r="AD488" s="30"/>
      <c r="AE488" s="30"/>
      <c r="AF488" s="30"/>
      <c r="AG488" s="30"/>
      <c r="AH488" s="30"/>
      <c r="AI488" s="30"/>
    </row>
    <row r="489" spans="1:35" ht="15.7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418"/>
      <c r="X489" s="30"/>
      <c r="Y489" s="30"/>
      <c r="Z489" s="419"/>
      <c r="AA489" s="8"/>
      <c r="AB489" s="30"/>
      <c r="AC489" s="30"/>
      <c r="AD489" s="30"/>
      <c r="AE489" s="30"/>
      <c r="AF489" s="30"/>
      <c r="AG489" s="30"/>
      <c r="AH489" s="30"/>
      <c r="AI489" s="30"/>
    </row>
    <row r="490" spans="1:35" ht="15.7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418"/>
      <c r="X490" s="30"/>
      <c r="Y490" s="30"/>
      <c r="Z490" s="419"/>
      <c r="AA490" s="8"/>
      <c r="AB490" s="30"/>
      <c r="AC490" s="30"/>
      <c r="AD490" s="30"/>
      <c r="AE490" s="30"/>
      <c r="AF490" s="30"/>
      <c r="AG490" s="30"/>
      <c r="AH490" s="30"/>
      <c r="AI490" s="30"/>
    </row>
    <row r="491" spans="1:35" ht="15.7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418"/>
      <c r="X491" s="30"/>
      <c r="Y491" s="30"/>
      <c r="Z491" s="419"/>
      <c r="AA491" s="8"/>
      <c r="AB491" s="30"/>
      <c r="AC491" s="30"/>
      <c r="AD491" s="30"/>
      <c r="AE491" s="30"/>
      <c r="AF491" s="30"/>
      <c r="AG491" s="30"/>
      <c r="AH491" s="30"/>
      <c r="AI491" s="30"/>
    </row>
    <row r="492" spans="1:35" ht="15.7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418"/>
      <c r="X492" s="30"/>
      <c r="Y492" s="30"/>
      <c r="Z492" s="419"/>
      <c r="AA492" s="8"/>
      <c r="AB492" s="30"/>
      <c r="AC492" s="30"/>
      <c r="AD492" s="30"/>
      <c r="AE492" s="30"/>
      <c r="AF492" s="30"/>
      <c r="AG492" s="30"/>
      <c r="AH492" s="30"/>
      <c r="AI492" s="30"/>
    </row>
    <row r="493" spans="1:35" ht="15.7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418"/>
      <c r="X493" s="30"/>
      <c r="Y493" s="30"/>
      <c r="Z493" s="419"/>
      <c r="AA493" s="8"/>
      <c r="AB493" s="30"/>
      <c r="AC493" s="30"/>
      <c r="AD493" s="30"/>
      <c r="AE493" s="30"/>
      <c r="AF493" s="30"/>
      <c r="AG493" s="30"/>
      <c r="AH493" s="30"/>
      <c r="AI493" s="30"/>
    </row>
    <row r="494" spans="1:35" ht="15.7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418"/>
      <c r="X494" s="30"/>
      <c r="Y494" s="30"/>
      <c r="Z494" s="419"/>
      <c r="AA494" s="8"/>
      <c r="AB494" s="30"/>
      <c r="AC494" s="30"/>
      <c r="AD494" s="30"/>
      <c r="AE494" s="30"/>
      <c r="AF494" s="30"/>
      <c r="AG494" s="30"/>
      <c r="AH494" s="30"/>
      <c r="AI494" s="30"/>
    </row>
    <row r="495" spans="1:35" ht="15.7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418"/>
      <c r="X495" s="30"/>
      <c r="Y495" s="30"/>
      <c r="Z495" s="419"/>
      <c r="AA495" s="8"/>
      <c r="AB495" s="30"/>
      <c r="AC495" s="30"/>
      <c r="AD495" s="30"/>
      <c r="AE495" s="30"/>
      <c r="AF495" s="30"/>
      <c r="AG495" s="30"/>
      <c r="AH495" s="30"/>
      <c r="AI495" s="30"/>
    </row>
    <row r="496" spans="1:35" ht="15.7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418"/>
      <c r="X496" s="30"/>
      <c r="Y496" s="30"/>
      <c r="Z496" s="419"/>
      <c r="AA496" s="8"/>
      <c r="AB496" s="30"/>
      <c r="AC496" s="30"/>
      <c r="AD496" s="30"/>
      <c r="AE496" s="30"/>
      <c r="AF496" s="30"/>
      <c r="AG496" s="30"/>
      <c r="AH496" s="30"/>
      <c r="AI496" s="30"/>
    </row>
    <row r="497" spans="1:35" ht="15.7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418"/>
      <c r="X497" s="30"/>
      <c r="Y497" s="30"/>
      <c r="Z497" s="419"/>
      <c r="AA497" s="8"/>
      <c r="AB497" s="30"/>
      <c r="AC497" s="30"/>
      <c r="AD497" s="30"/>
      <c r="AE497" s="30"/>
      <c r="AF497" s="30"/>
      <c r="AG497" s="30"/>
      <c r="AH497" s="30"/>
      <c r="AI497" s="30"/>
    </row>
    <row r="498" spans="1:35" ht="15.7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418"/>
      <c r="X498" s="30"/>
      <c r="Y498" s="30"/>
      <c r="Z498" s="419"/>
      <c r="AA498" s="8"/>
      <c r="AB498" s="30"/>
      <c r="AC498" s="30"/>
      <c r="AD498" s="30"/>
      <c r="AE498" s="30"/>
      <c r="AF498" s="30"/>
      <c r="AG498" s="30"/>
      <c r="AH498" s="30"/>
      <c r="AI498" s="30"/>
    </row>
    <row r="499" spans="1:35" ht="15.7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418"/>
      <c r="X499" s="30"/>
      <c r="Y499" s="30"/>
      <c r="Z499" s="419"/>
      <c r="AA499" s="8"/>
      <c r="AB499" s="30"/>
      <c r="AC499" s="30"/>
      <c r="AD499" s="30"/>
      <c r="AE499" s="30"/>
      <c r="AF499" s="30"/>
      <c r="AG499" s="30"/>
      <c r="AH499" s="30"/>
      <c r="AI499" s="30"/>
    </row>
    <row r="500" spans="1:35" ht="15.7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418"/>
      <c r="X500" s="30"/>
      <c r="Y500" s="30"/>
      <c r="Z500" s="419"/>
      <c r="AA500" s="8"/>
      <c r="AB500" s="30"/>
      <c r="AC500" s="30"/>
      <c r="AD500" s="30"/>
      <c r="AE500" s="30"/>
      <c r="AF500" s="30"/>
      <c r="AG500" s="30"/>
      <c r="AH500" s="30"/>
      <c r="AI500" s="30"/>
    </row>
    <row r="501" spans="1:35" ht="15.7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418"/>
      <c r="X501" s="30"/>
      <c r="Y501" s="30"/>
      <c r="Z501" s="419"/>
      <c r="AA501" s="8"/>
      <c r="AB501" s="30"/>
      <c r="AC501" s="30"/>
      <c r="AD501" s="30"/>
      <c r="AE501" s="30"/>
      <c r="AF501" s="30"/>
      <c r="AG501" s="30"/>
      <c r="AH501" s="30"/>
      <c r="AI501" s="30"/>
    </row>
    <row r="502" spans="1:35" ht="15.7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418"/>
      <c r="X502" s="30"/>
      <c r="Y502" s="30"/>
      <c r="Z502" s="419"/>
      <c r="AA502" s="8"/>
      <c r="AB502" s="30"/>
      <c r="AC502" s="30"/>
      <c r="AD502" s="30"/>
      <c r="AE502" s="30"/>
      <c r="AF502" s="30"/>
      <c r="AG502" s="30"/>
      <c r="AH502" s="30"/>
      <c r="AI502" s="30"/>
    </row>
    <row r="503" spans="1:35" ht="15.7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418"/>
      <c r="X503" s="30"/>
      <c r="Y503" s="30"/>
      <c r="Z503" s="419"/>
      <c r="AA503" s="8"/>
      <c r="AB503" s="30"/>
      <c r="AC503" s="30"/>
      <c r="AD503" s="30"/>
      <c r="AE503" s="30"/>
      <c r="AF503" s="30"/>
      <c r="AG503" s="30"/>
      <c r="AH503" s="30"/>
      <c r="AI503" s="30"/>
    </row>
    <row r="504" spans="1:35" ht="15.7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418"/>
      <c r="X504" s="30"/>
      <c r="Y504" s="30"/>
      <c r="Z504" s="419"/>
      <c r="AA504" s="8"/>
      <c r="AB504" s="30"/>
      <c r="AC504" s="30"/>
      <c r="AD504" s="30"/>
      <c r="AE504" s="30"/>
      <c r="AF504" s="30"/>
      <c r="AG504" s="30"/>
      <c r="AH504" s="30"/>
      <c r="AI504" s="30"/>
    </row>
    <row r="505" spans="1:35" ht="15.7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418"/>
      <c r="X505" s="30"/>
      <c r="Y505" s="30"/>
      <c r="Z505" s="419"/>
      <c r="AA505" s="8"/>
      <c r="AB505" s="30"/>
      <c r="AC505" s="30"/>
      <c r="AD505" s="30"/>
      <c r="AE505" s="30"/>
      <c r="AF505" s="30"/>
      <c r="AG505" s="30"/>
      <c r="AH505" s="30"/>
      <c r="AI505" s="30"/>
    </row>
    <row r="506" spans="1:35" ht="15.7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418"/>
      <c r="X506" s="30"/>
      <c r="Y506" s="30"/>
      <c r="Z506" s="419"/>
      <c r="AA506" s="8"/>
      <c r="AB506" s="30"/>
      <c r="AC506" s="30"/>
      <c r="AD506" s="30"/>
      <c r="AE506" s="30"/>
      <c r="AF506" s="30"/>
      <c r="AG506" s="30"/>
      <c r="AH506" s="30"/>
      <c r="AI506" s="30"/>
    </row>
    <row r="507" spans="1:35" ht="15.7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418"/>
      <c r="X507" s="30"/>
      <c r="Y507" s="30"/>
      <c r="Z507" s="419"/>
      <c r="AA507" s="8"/>
      <c r="AB507" s="30"/>
      <c r="AC507" s="30"/>
      <c r="AD507" s="30"/>
      <c r="AE507" s="30"/>
      <c r="AF507" s="30"/>
      <c r="AG507" s="30"/>
      <c r="AH507" s="30"/>
      <c r="AI507" s="30"/>
    </row>
    <row r="508" spans="1:35" ht="15.7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418"/>
      <c r="X508" s="30"/>
      <c r="Y508" s="30"/>
      <c r="Z508" s="419"/>
      <c r="AA508" s="8"/>
      <c r="AB508" s="30"/>
      <c r="AC508" s="30"/>
      <c r="AD508" s="30"/>
      <c r="AE508" s="30"/>
      <c r="AF508" s="30"/>
      <c r="AG508" s="30"/>
      <c r="AH508" s="30"/>
      <c r="AI508" s="30"/>
    </row>
    <row r="509" spans="1:35" ht="15.7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418"/>
      <c r="X509" s="30"/>
      <c r="Y509" s="30"/>
      <c r="Z509" s="419"/>
      <c r="AA509" s="8"/>
      <c r="AB509" s="30"/>
      <c r="AC509" s="30"/>
      <c r="AD509" s="30"/>
      <c r="AE509" s="30"/>
      <c r="AF509" s="30"/>
      <c r="AG509" s="30"/>
      <c r="AH509" s="30"/>
      <c r="AI509" s="30"/>
    </row>
    <row r="510" spans="1:35" ht="15.7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418"/>
      <c r="X510" s="30"/>
      <c r="Y510" s="30"/>
      <c r="Z510" s="419"/>
      <c r="AA510" s="8"/>
      <c r="AB510" s="30"/>
      <c r="AC510" s="30"/>
      <c r="AD510" s="30"/>
      <c r="AE510" s="30"/>
      <c r="AF510" s="30"/>
      <c r="AG510" s="30"/>
      <c r="AH510" s="30"/>
      <c r="AI510" s="30"/>
    </row>
    <row r="511" spans="1:35" ht="15.7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418"/>
      <c r="X511" s="30"/>
      <c r="Y511" s="30"/>
      <c r="Z511" s="419"/>
      <c r="AA511" s="8"/>
      <c r="AB511" s="30"/>
      <c r="AC511" s="30"/>
      <c r="AD511" s="30"/>
      <c r="AE511" s="30"/>
      <c r="AF511" s="30"/>
      <c r="AG511" s="30"/>
      <c r="AH511" s="30"/>
      <c r="AI511" s="30"/>
    </row>
    <row r="512" spans="1:35" ht="15.7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418"/>
      <c r="X512" s="30"/>
      <c r="Y512" s="30"/>
      <c r="Z512" s="419"/>
      <c r="AA512" s="8"/>
      <c r="AB512" s="30"/>
      <c r="AC512" s="30"/>
      <c r="AD512" s="30"/>
      <c r="AE512" s="30"/>
      <c r="AF512" s="30"/>
      <c r="AG512" s="30"/>
      <c r="AH512" s="30"/>
      <c r="AI512" s="30"/>
    </row>
    <row r="513" spans="1:35" ht="15.7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418"/>
      <c r="X513" s="30"/>
      <c r="Y513" s="30"/>
      <c r="Z513" s="419"/>
      <c r="AA513" s="8"/>
      <c r="AB513" s="30"/>
      <c r="AC513" s="30"/>
      <c r="AD513" s="30"/>
      <c r="AE513" s="30"/>
      <c r="AF513" s="30"/>
      <c r="AG513" s="30"/>
      <c r="AH513" s="30"/>
      <c r="AI513" s="30"/>
    </row>
    <row r="514" spans="1:35" ht="15.7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418"/>
      <c r="X514" s="30"/>
      <c r="Y514" s="30"/>
      <c r="Z514" s="419"/>
      <c r="AA514" s="8"/>
      <c r="AB514" s="30"/>
      <c r="AC514" s="30"/>
      <c r="AD514" s="30"/>
      <c r="AE514" s="30"/>
      <c r="AF514" s="30"/>
      <c r="AG514" s="30"/>
      <c r="AH514" s="30"/>
      <c r="AI514" s="30"/>
    </row>
    <row r="515" spans="1:35" ht="15.7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418"/>
      <c r="X515" s="30"/>
      <c r="Y515" s="30"/>
      <c r="Z515" s="419"/>
      <c r="AA515" s="8"/>
      <c r="AB515" s="30"/>
      <c r="AC515" s="30"/>
      <c r="AD515" s="30"/>
      <c r="AE515" s="30"/>
      <c r="AF515" s="30"/>
      <c r="AG515" s="30"/>
      <c r="AH515" s="30"/>
      <c r="AI515" s="30"/>
    </row>
    <row r="516" spans="1:35" ht="15.7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418"/>
      <c r="X516" s="30"/>
      <c r="Y516" s="30"/>
      <c r="Z516" s="419"/>
      <c r="AA516" s="8"/>
      <c r="AB516" s="30"/>
      <c r="AC516" s="30"/>
      <c r="AD516" s="30"/>
      <c r="AE516" s="30"/>
      <c r="AF516" s="30"/>
      <c r="AG516" s="30"/>
      <c r="AH516" s="30"/>
      <c r="AI516" s="30"/>
    </row>
    <row r="517" spans="1:35" ht="15.7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418"/>
      <c r="X517" s="30"/>
      <c r="Y517" s="30"/>
      <c r="Z517" s="419"/>
      <c r="AA517" s="8"/>
      <c r="AB517" s="30"/>
      <c r="AC517" s="30"/>
      <c r="AD517" s="30"/>
      <c r="AE517" s="30"/>
      <c r="AF517" s="30"/>
      <c r="AG517" s="30"/>
      <c r="AH517" s="30"/>
      <c r="AI517" s="30"/>
    </row>
    <row r="518" spans="1:35" ht="15.7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418"/>
      <c r="X518" s="30"/>
      <c r="Y518" s="30"/>
      <c r="Z518" s="419"/>
      <c r="AA518" s="8"/>
      <c r="AB518" s="30"/>
      <c r="AC518" s="30"/>
      <c r="AD518" s="30"/>
      <c r="AE518" s="30"/>
      <c r="AF518" s="30"/>
      <c r="AG518" s="30"/>
      <c r="AH518" s="30"/>
      <c r="AI518" s="30"/>
    </row>
    <row r="519" spans="1:35" ht="15.7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418"/>
      <c r="X519" s="30"/>
      <c r="Y519" s="30"/>
      <c r="Z519" s="419"/>
      <c r="AA519" s="8"/>
      <c r="AB519" s="30"/>
      <c r="AC519" s="30"/>
      <c r="AD519" s="30"/>
      <c r="AE519" s="30"/>
      <c r="AF519" s="30"/>
      <c r="AG519" s="30"/>
      <c r="AH519" s="30"/>
      <c r="AI519" s="30"/>
    </row>
    <row r="520" spans="1:35" ht="15.7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418"/>
      <c r="X520" s="30"/>
      <c r="Y520" s="30"/>
      <c r="Z520" s="419"/>
      <c r="AA520" s="8"/>
      <c r="AB520" s="30"/>
      <c r="AC520" s="30"/>
      <c r="AD520" s="30"/>
      <c r="AE520" s="30"/>
      <c r="AF520" s="30"/>
      <c r="AG520" s="30"/>
      <c r="AH520" s="30"/>
      <c r="AI520" s="30"/>
    </row>
    <row r="521" spans="1:35" ht="15.7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418"/>
      <c r="X521" s="30"/>
      <c r="Y521" s="30"/>
      <c r="Z521" s="419"/>
      <c r="AA521" s="8"/>
      <c r="AB521" s="30"/>
      <c r="AC521" s="30"/>
      <c r="AD521" s="30"/>
      <c r="AE521" s="30"/>
      <c r="AF521" s="30"/>
      <c r="AG521" s="30"/>
      <c r="AH521" s="30"/>
      <c r="AI521" s="30"/>
    </row>
    <row r="522" spans="1:35" ht="15.7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418"/>
      <c r="X522" s="30"/>
      <c r="Y522" s="30"/>
      <c r="Z522" s="419"/>
      <c r="AA522" s="8"/>
      <c r="AB522" s="30"/>
      <c r="AC522" s="30"/>
      <c r="AD522" s="30"/>
      <c r="AE522" s="30"/>
      <c r="AF522" s="30"/>
      <c r="AG522" s="30"/>
      <c r="AH522" s="30"/>
      <c r="AI522" s="30"/>
    </row>
    <row r="523" spans="1:35" ht="15.7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418"/>
      <c r="X523" s="30"/>
      <c r="Y523" s="30"/>
      <c r="Z523" s="419"/>
      <c r="AA523" s="8"/>
      <c r="AB523" s="30"/>
      <c r="AC523" s="30"/>
      <c r="AD523" s="30"/>
      <c r="AE523" s="30"/>
      <c r="AF523" s="30"/>
      <c r="AG523" s="30"/>
      <c r="AH523" s="30"/>
      <c r="AI523" s="30"/>
    </row>
    <row r="524" spans="1:35" ht="15.7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418"/>
      <c r="X524" s="30"/>
      <c r="Y524" s="30"/>
      <c r="Z524" s="419"/>
      <c r="AA524" s="8"/>
      <c r="AB524" s="30"/>
      <c r="AC524" s="30"/>
      <c r="AD524" s="30"/>
      <c r="AE524" s="30"/>
      <c r="AF524" s="30"/>
      <c r="AG524" s="30"/>
      <c r="AH524" s="30"/>
      <c r="AI524" s="30"/>
    </row>
    <row r="525" spans="1:35" ht="15.7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418"/>
      <c r="X525" s="30"/>
      <c r="Y525" s="30"/>
      <c r="Z525" s="419"/>
      <c r="AA525" s="8"/>
      <c r="AB525" s="30"/>
      <c r="AC525" s="30"/>
      <c r="AD525" s="30"/>
      <c r="AE525" s="30"/>
      <c r="AF525" s="30"/>
      <c r="AG525" s="30"/>
      <c r="AH525" s="30"/>
      <c r="AI525" s="30"/>
    </row>
    <row r="526" spans="1:35" ht="15.7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418"/>
      <c r="X526" s="30"/>
      <c r="Y526" s="30"/>
      <c r="Z526" s="419"/>
      <c r="AA526" s="8"/>
      <c r="AB526" s="30"/>
      <c r="AC526" s="30"/>
      <c r="AD526" s="30"/>
      <c r="AE526" s="30"/>
      <c r="AF526" s="30"/>
      <c r="AG526" s="30"/>
      <c r="AH526" s="30"/>
      <c r="AI526" s="30"/>
    </row>
    <row r="527" spans="1:35" ht="15.7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418"/>
      <c r="X527" s="30"/>
      <c r="Y527" s="30"/>
      <c r="Z527" s="419"/>
      <c r="AA527" s="8"/>
      <c r="AB527" s="30"/>
      <c r="AC527" s="30"/>
      <c r="AD527" s="30"/>
      <c r="AE527" s="30"/>
      <c r="AF527" s="30"/>
      <c r="AG527" s="30"/>
      <c r="AH527" s="30"/>
      <c r="AI527" s="30"/>
    </row>
    <row r="528" spans="1:35" ht="15.7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418"/>
      <c r="X528" s="30"/>
      <c r="Y528" s="30"/>
      <c r="Z528" s="419"/>
      <c r="AA528" s="8"/>
      <c r="AB528" s="30"/>
      <c r="AC528" s="30"/>
      <c r="AD528" s="30"/>
      <c r="AE528" s="30"/>
      <c r="AF528" s="30"/>
      <c r="AG528" s="30"/>
      <c r="AH528" s="30"/>
      <c r="AI528" s="30"/>
    </row>
    <row r="529" spans="1:35" ht="15.7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418"/>
      <c r="X529" s="30"/>
      <c r="Y529" s="30"/>
      <c r="Z529" s="419"/>
      <c r="AA529" s="8"/>
      <c r="AB529" s="30"/>
      <c r="AC529" s="30"/>
      <c r="AD529" s="30"/>
      <c r="AE529" s="30"/>
      <c r="AF529" s="30"/>
      <c r="AG529" s="30"/>
      <c r="AH529" s="30"/>
      <c r="AI529" s="30"/>
    </row>
    <row r="530" spans="1:35" ht="15.7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418"/>
      <c r="X530" s="30"/>
      <c r="Y530" s="30"/>
      <c r="Z530" s="419"/>
      <c r="AA530" s="8"/>
      <c r="AB530" s="30"/>
      <c r="AC530" s="30"/>
      <c r="AD530" s="30"/>
      <c r="AE530" s="30"/>
      <c r="AF530" s="30"/>
      <c r="AG530" s="30"/>
      <c r="AH530" s="30"/>
      <c r="AI530" s="30"/>
    </row>
    <row r="531" spans="1:35" ht="15.7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418"/>
      <c r="X531" s="30"/>
      <c r="Y531" s="30"/>
      <c r="Z531" s="419"/>
      <c r="AA531" s="8"/>
      <c r="AB531" s="30"/>
      <c r="AC531" s="30"/>
      <c r="AD531" s="30"/>
      <c r="AE531" s="30"/>
      <c r="AF531" s="30"/>
      <c r="AG531" s="30"/>
      <c r="AH531" s="30"/>
      <c r="AI531" s="30"/>
    </row>
    <row r="532" spans="1:35" ht="15.7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418"/>
      <c r="X532" s="30"/>
      <c r="Y532" s="30"/>
      <c r="Z532" s="419"/>
      <c r="AA532" s="8"/>
      <c r="AB532" s="30"/>
      <c r="AC532" s="30"/>
      <c r="AD532" s="30"/>
      <c r="AE532" s="30"/>
      <c r="AF532" s="30"/>
      <c r="AG532" s="30"/>
      <c r="AH532" s="30"/>
      <c r="AI532" s="30"/>
    </row>
    <row r="533" spans="1:35" ht="15.7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418"/>
      <c r="X533" s="30"/>
      <c r="Y533" s="30"/>
      <c r="Z533" s="419"/>
      <c r="AA533" s="8"/>
      <c r="AB533" s="30"/>
      <c r="AC533" s="30"/>
      <c r="AD533" s="30"/>
      <c r="AE533" s="30"/>
      <c r="AF533" s="30"/>
      <c r="AG533" s="30"/>
      <c r="AH533" s="30"/>
      <c r="AI533" s="30"/>
    </row>
    <row r="534" spans="1:35" ht="15.7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418"/>
      <c r="X534" s="30"/>
      <c r="Y534" s="30"/>
      <c r="Z534" s="419"/>
      <c r="AA534" s="8"/>
      <c r="AB534" s="30"/>
      <c r="AC534" s="30"/>
      <c r="AD534" s="30"/>
      <c r="AE534" s="30"/>
      <c r="AF534" s="30"/>
      <c r="AG534" s="30"/>
      <c r="AH534" s="30"/>
      <c r="AI534" s="30"/>
    </row>
    <row r="535" spans="1:35" ht="15.7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418"/>
      <c r="X535" s="30"/>
      <c r="Y535" s="30"/>
      <c r="Z535" s="419"/>
      <c r="AA535" s="8"/>
      <c r="AB535" s="30"/>
      <c r="AC535" s="30"/>
      <c r="AD535" s="30"/>
      <c r="AE535" s="30"/>
      <c r="AF535" s="30"/>
      <c r="AG535" s="30"/>
      <c r="AH535" s="30"/>
      <c r="AI535" s="30"/>
    </row>
    <row r="536" spans="1:35" ht="15.7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418"/>
      <c r="X536" s="30"/>
      <c r="Y536" s="30"/>
      <c r="Z536" s="419"/>
      <c r="AA536" s="8"/>
      <c r="AB536" s="30"/>
      <c r="AC536" s="30"/>
      <c r="AD536" s="30"/>
      <c r="AE536" s="30"/>
      <c r="AF536" s="30"/>
      <c r="AG536" s="30"/>
      <c r="AH536" s="30"/>
      <c r="AI536" s="30"/>
    </row>
    <row r="537" spans="1:35" ht="15.7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418"/>
      <c r="X537" s="30"/>
      <c r="Y537" s="30"/>
      <c r="Z537" s="419"/>
      <c r="AA537" s="8"/>
      <c r="AB537" s="30"/>
      <c r="AC537" s="30"/>
      <c r="AD537" s="30"/>
      <c r="AE537" s="30"/>
      <c r="AF537" s="30"/>
      <c r="AG537" s="30"/>
      <c r="AH537" s="30"/>
      <c r="AI537" s="30"/>
    </row>
    <row r="538" spans="1:35" ht="15.7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418"/>
      <c r="X538" s="30"/>
      <c r="Y538" s="30"/>
      <c r="Z538" s="419"/>
      <c r="AA538" s="8"/>
      <c r="AB538" s="30"/>
      <c r="AC538" s="30"/>
      <c r="AD538" s="30"/>
      <c r="AE538" s="30"/>
      <c r="AF538" s="30"/>
      <c r="AG538" s="30"/>
      <c r="AH538" s="30"/>
      <c r="AI538" s="30"/>
    </row>
    <row r="539" spans="1:35" ht="15.7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418"/>
      <c r="X539" s="30"/>
      <c r="Y539" s="30"/>
      <c r="Z539" s="419"/>
      <c r="AA539" s="8"/>
      <c r="AB539" s="30"/>
      <c r="AC539" s="30"/>
      <c r="AD539" s="30"/>
      <c r="AE539" s="30"/>
      <c r="AF539" s="30"/>
      <c r="AG539" s="30"/>
      <c r="AH539" s="30"/>
      <c r="AI539" s="30"/>
    </row>
    <row r="540" spans="1:35" ht="15.7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418"/>
      <c r="X540" s="30"/>
      <c r="Y540" s="30"/>
      <c r="Z540" s="419"/>
      <c r="AA540" s="8"/>
      <c r="AB540" s="30"/>
      <c r="AC540" s="30"/>
      <c r="AD540" s="30"/>
      <c r="AE540" s="30"/>
      <c r="AF540" s="30"/>
      <c r="AG540" s="30"/>
      <c r="AH540" s="30"/>
      <c r="AI540" s="30"/>
    </row>
    <row r="541" spans="1:35" ht="15.7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418"/>
      <c r="X541" s="30"/>
      <c r="Y541" s="30"/>
      <c r="Z541" s="419"/>
      <c r="AA541" s="8"/>
      <c r="AB541" s="30"/>
      <c r="AC541" s="30"/>
      <c r="AD541" s="30"/>
      <c r="AE541" s="30"/>
      <c r="AF541" s="30"/>
      <c r="AG541" s="30"/>
      <c r="AH541" s="30"/>
      <c r="AI541" s="30"/>
    </row>
    <row r="542" spans="1:35" ht="15.7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418"/>
      <c r="X542" s="30"/>
      <c r="Y542" s="30"/>
      <c r="Z542" s="419"/>
      <c r="AA542" s="8"/>
      <c r="AB542" s="30"/>
      <c r="AC542" s="30"/>
      <c r="AD542" s="30"/>
      <c r="AE542" s="30"/>
      <c r="AF542" s="30"/>
      <c r="AG542" s="30"/>
      <c r="AH542" s="30"/>
      <c r="AI542" s="30"/>
    </row>
    <row r="543" spans="1:35" ht="15.7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418"/>
      <c r="X543" s="30"/>
      <c r="Y543" s="30"/>
      <c r="Z543" s="419"/>
      <c r="AA543" s="8"/>
      <c r="AB543" s="30"/>
      <c r="AC543" s="30"/>
      <c r="AD543" s="30"/>
      <c r="AE543" s="30"/>
      <c r="AF543" s="30"/>
      <c r="AG543" s="30"/>
      <c r="AH543" s="30"/>
      <c r="AI543" s="30"/>
    </row>
    <row r="544" spans="1:35" ht="15.7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418"/>
      <c r="X544" s="30"/>
      <c r="Y544" s="30"/>
      <c r="Z544" s="419"/>
      <c r="AA544" s="8"/>
      <c r="AB544" s="30"/>
      <c r="AC544" s="30"/>
      <c r="AD544" s="30"/>
      <c r="AE544" s="30"/>
      <c r="AF544" s="30"/>
      <c r="AG544" s="30"/>
      <c r="AH544" s="30"/>
      <c r="AI544" s="30"/>
    </row>
    <row r="545" spans="1:35" ht="15.7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418"/>
      <c r="X545" s="30"/>
      <c r="Y545" s="30"/>
      <c r="Z545" s="419"/>
      <c r="AA545" s="8"/>
      <c r="AB545" s="30"/>
      <c r="AC545" s="30"/>
      <c r="AD545" s="30"/>
      <c r="AE545" s="30"/>
      <c r="AF545" s="30"/>
      <c r="AG545" s="30"/>
      <c r="AH545" s="30"/>
      <c r="AI545" s="30"/>
    </row>
    <row r="546" spans="1:35" ht="15.7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418"/>
      <c r="X546" s="30"/>
      <c r="Y546" s="30"/>
      <c r="Z546" s="419"/>
      <c r="AA546" s="8"/>
      <c r="AB546" s="30"/>
      <c r="AC546" s="30"/>
      <c r="AD546" s="30"/>
      <c r="AE546" s="30"/>
      <c r="AF546" s="30"/>
      <c r="AG546" s="30"/>
      <c r="AH546" s="30"/>
      <c r="AI546" s="30"/>
    </row>
    <row r="547" spans="1:35" ht="15.7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418"/>
      <c r="X547" s="30"/>
      <c r="Y547" s="30"/>
      <c r="Z547" s="419"/>
      <c r="AA547" s="8"/>
      <c r="AB547" s="30"/>
      <c r="AC547" s="30"/>
      <c r="AD547" s="30"/>
      <c r="AE547" s="30"/>
      <c r="AF547" s="30"/>
      <c r="AG547" s="30"/>
      <c r="AH547" s="30"/>
      <c r="AI547" s="30"/>
    </row>
    <row r="548" spans="1:35" ht="15.7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418"/>
      <c r="X548" s="30"/>
      <c r="Y548" s="30"/>
      <c r="Z548" s="419"/>
      <c r="AA548" s="8"/>
      <c r="AB548" s="30"/>
      <c r="AC548" s="30"/>
      <c r="AD548" s="30"/>
      <c r="AE548" s="30"/>
      <c r="AF548" s="30"/>
      <c r="AG548" s="30"/>
      <c r="AH548" s="30"/>
      <c r="AI548" s="30"/>
    </row>
    <row r="549" spans="1:35" ht="15.7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418"/>
      <c r="X549" s="30"/>
      <c r="Y549" s="30"/>
      <c r="Z549" s="419"/>
      <c r="AA549" s="8"/>
      <c r="AB549" s="30"/>
      <c r="AC549" s="30"/>
      <c r="AD549" s="30"/>
      <c r="AE549" s="30"/>
      <c r="AF549" s="30"/>
      <c r="AG549" s="30"/>
      <c r="AH549" s="30"/>
      <c r="AI549" s="30"/>
    </row>
    <row r="550" spans="1:35" ht="15.7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418"/>
      <c r="X550" s="30"/>
      <c r="Y550" s="30"/>
      <c r="Z550" s="419"/>
      <c r="AA550" s="8"/>
      <c r="AB550" s="30"/>
      <c r="AC550" s="30"/>
      <c r="AD550" s="30"/>
      <c r="AE550" s="30"/>
      <c r="AF550" s="30"/>
      <c r="AG550" s="30"/>
      <c r="AH550" s="30"/>
      <c r="AI550" s="30"/>
    </row>
    <row r="551" spans="1:35" ht="15.7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418"/>
      <c r="X551" s="30"/>
      <c r="Y551" s="30"/>
      <c r="Z551" s="419"/>
      <c r="AA551" s="8"/>
      <c r="AB551" s="30"/>
      <c r="AC551" s="30"/>
      <c r="AD551" s="30"/>
      <c r="AE551" s="30"/>
      <c r="AF551" s="30"/>
      <c r="AG551" s="30"/>
      <c r="AH551" s="30"/>
      <c r="AI551" s="30"/>
    </row>
    <row r="552" spans="1:35" ht="15.7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418"/>
      <c r="X552" s="30"/>
      <c r="Y552" s="30"/>
      <c r="Z552" s="419"/>
      <c r="AA552" s="8"/>
      <c r="AB552" s="30"/>
      <c r="AC552" s="30"/>
      <c r="AD552" s="30"/>
      <c r="AE552" s="30"/>
      <c r="AF552" s="30"/>
      <c r="AG552" s="30"/>
      <c r="AH552" s="30"/>
      <c r="AI552" s="30"/>
    </row>
    <row r="553" spans="1:35" ht="15.7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418"/>
      <c r="X553" s="30"/>
      <c r="Y553" s="30"/>
      <c r="Z553" s="419"/>
      <c r="AA553" s="8"/>
      <c r="AB553" s="30"/>
      <c r="AC553" s="30"/>
      <c r="AD553" s="30"/>
      <c r="AE553" s="30"/>
      <c r="AF553" s="30"/>
      <c r="AG553" s="30"/>
      <c r="AH553" s="30"/>
      <c r="AI553" s="30"/>
    </row>
    <row r="554" spans="1:35" ht="15.7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418"/>
      <c r="X554" s="30"/>
      <c r="Y554" s="30"/>
      <c r="Z554" s="419"/>
      <c r="AA554" s="8"/>
      <c r="AB554" s="30"/>
      <c r="AC554" s="30"/>
      <c r="AD554" s="30"/>
      <c r="AE554" s="30"/>
      <c r="AF554" s="30"/>
      <c r="AG554" s="30"/>
      <c r="AH554" s="30"/>
      <c r="AI554" s="30"/>
    </row>
    <row r="555" spans="1:35" ht="15.7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418"/>
      <c r="X555" s="30"/>
      <c r="Y555" s="30"/>
      <c r="Z555" s="419"/>
      <c r="AA555" s="8"/>
      <c r="AB555" s="30"/>
      <c r="AC555" s="30"/>
      <c r="AD555" s="30"/>
      <c r="AE555" s="30"/>
      <c r="AF555" s="30"/>
      <c r="AG555" s="30"/>
      <c r="AH555" s="30"/>
      <c r="AI555" s="30"/>
    </row>
    <row r="556" spans="1:35" ht="15.7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418"/>
      <c r="X556" s="30"/>
      <c r="Y556" s="30"/>
      <c r="Z556" s="419"/>
      <c r="AA556" s="8"/>
      <c r="AB556" s="30"/>
      <c r="AC556" s="30"/>
      <c r="AD556" s="30"/>
      <c r="AE556" s="30"/>
      <c r="AF556" s="30"/>
      <c r="AG556" s="30"/>
      <c r="AH556" s="30"/>
      <c r="AI556" s="30"/>
    </row>
    <row r="557" spans="1:35" ht="15.7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418"/>
      <c r="X557" s="30"/>
      <c r="Y557" s="30"/>
      <c r="Z557" s="419"/>
      <c r="AA557" s="8"/>
      <c r="AB557" s="30"/>
      <c r="AC557" s="30"/>
      <c r="AD557" s="30"/>
      <c r="AE557" s="30"/>
      <c r="AF557" s="30"/>
      <c r="AG557" s="30"/>
      <c r="AH557" s="30"/>
      <c r="AI557" s="30"/>
    </row>
    <row r="558" spans="1:35" ht="15.7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418"/>
      <c r="X558" s="30"/>
      <c r="Y558" s="30"/>
      <c r="Z558" s="419"/>
      <c r="AA558" s="8"/>
      <c r="AB558" s="30"/>
      <c r="AC558" s="30"/>
      <c r="AD558" s="30"/>
      <c r="AE558" s="30"/>
      <c r="AF558" s="30"/>
      <c r="AG558" s="30"/>
      <c r="AH558" s="30"/>
      <c r="AI558" s="30"/>
    </row>
    <row r="559" spans="1:35" ht="15.7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418"/>
      <c r="X559" s="30"/>
      <c r="Y559" s="30"/>
      <c r="Z559" s="419"/>
      <c r="AA559" s="8"/>
      <c r="AB559" s="30"/>
      <c r="AC559" s="30"/>
      <c r="AD559" s="30"/>
      <c r="AE559" s="30"/>
      <c r="AF559" s="30"/>
      <c r="AG559" s="30"/>
      <c r="AH559" s="30"/>
      <c r="AI559" s="30"/>
    </row>
    <row r="560" spans="1:35" ht="15.7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418"/>
      <c r="X560" s="30"/>
      <c r="Y560" s="30"/>
      <c r="Z560" s="419"/>
      <c r="AA560" s="8"/>
      <c r="AB560" s="30"/>
      <c r="AC560" s="30"/>
      <c r="AD560" s="30"/>
      <c r="AE560" s="30"/>
      <c r="AF560" s="30"/>
      <c r="AG560" s="30"/>
      <c r="AH560" s="30"/>
      <c r="AI560" s="30"/>
    </row>
    <row r="561" spans="1:35" ht="15.7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418"/>
      <c r="X561" s="30"/>
      <c r="Y561" s="30"/>
      <c r="Z561" s="419"/>
      <c r="AA561" s="8"/>
      <c r="AB561" s="30"/>
      <c r="AC561" s="30"/>
      <c r="AD561" s="30"/>
      <c r="AE561" s="30"/>
      <c r="AF561" s="30"/>
      <c r="AG561" s="30"/>
      <c r="AH561" s="30"/>
      <c r="AI561" s="30"/>
    </row>
    <row r="562" spans="1:35" ht="15.7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418"/>
      <c r="X562" s="30"/>
      <c r="Y562" s="30"/>
      <c r="Z562" s="419"/>
      <c r="AA562" s="8"/>
      <c r="AB562" s="30"/>
      <c r="AC562" s="30"/>
      <c r="AD562" s="30"/>
      <c r="AE562" s="30"/>
      <c r="AF562" s="30"/>
      <c r="AG562" s="30"/>
      <c r="AH562" s="30"/>
      <c r="AI562" s="30"/>
    </row>
    <row r="563" spans="1:35" ht="15.7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418"/>
      <c r="X563" s="30"/>
      <c r="Y563" s="30"/>
      <c r="Z563" s="419"/>
      <c r="AA563" s="8"/>
      <c r="AB563" s="30"/>
      <c r="AC563" s="30"/>
      <c r="AD563" s="30"/>
      <c r="AE563" s="30"/>
      <c r="AF563" s="30"/>
      <c r="AG563" s="30"/>
      <c r="AH563" s="30"/>
      <c r="AI563" s="30"/>
    </row>
    <row r="564" spans="1:35" ht="15.7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418"/>
      <c r="X564" s="30"/>
      <c r="Y564" s="30"/>
      <c r="Z564" s="419"/>
      <c r="AA564" s="8"/>
      <c r="AB564" s="30"/>
      <c r="AC564" s="30"/>
      <c r="AD564" s="30"/>
      <c r="AE564" s="30"/>
      <c r="AF564" s="30"/>
      <c r="AG564" s="30"/>
      <c r="AH564" s="30"/>
      <c r="AI564" s="30"/>
    </row>
    <row r="565" spans="1:35" ht="15.7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418"/>
      <c r="X565" s="30"/>
      <c r="Y565" s="30"/>
      <c r="Z565" s="419"/>
      <c r="AA565" s="8"/>
      <c r="AB565" s="30"/>
      <c r="AC565" s="30"/>
      <c r="AD565" s="30"/>
      <c r="AE565" s="30"/>
      <c r="AF565" s="30"/>
      <c r="AG565" s="30"/>
      <c r="AH565" s="30"/>
      <c r="AI565" s="30"/>
    </row>
    <row r="566" spans="1:35" ht="15.7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418"/>
      <c r="X566" s="30"/>
      <c r="Y566" s="30"/>
      <c r="Z566" s="419"/>
      <c r="AA566" s="8"/>
      <c r="AB566" s="30"/>
      <c r="AC566" s="30"/>
      <c r="AD566" s="30"/>
      <c r="AE566" s="30"/>
      <c r="AF566" s="30"/>
      <c r="AG566" s="30"/>
      <c r="AH566" s="30"/>
      <c r="AI566" s="30"/>
    </row>
    <row r="567" spans="1:35" ht="15.7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418"/>
      <c r="X567" s="30"/>
      <c r="Y567" s="30"/>
      <c r="Z567" s="419"/>
      <c r="AA567" s="8"/>
      <c r="AB567" s="30"/>
      <c r="AC567" s="30"/>
      <c r="AD567" s="30"/>
      <c r="AE567" s="30"/>
      <c r="AF567" s="30"/>
      <c r="AG567" s="30"/>
      <c r="AH567" s="30"/>
      <c r="AI567" s="30"/>
    </row>
    <row r="568" spans="1:35" ht="15.7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418"/>
      <c r="X568" s="30"/>
      <c r="Y568" s="30"/>
      <c r="Z568" s="419"/>
      <c r="AA568" s="8"/>
      <c r="AB568" s="30"/>
      <c r="AC568" s="30"/>
      <c r="AD568" s="30"/>
      <c r="AE568" s="30"/>
      <c r="AF568" s="30"/>
      <c r="AG568" s="30"/>
      <c r="AH568" s="30"/>
      <c r="AI568" s="30"/>
    </row>
    <row r="569" spans="1:35" ht="15.7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418"/>
      <c r="X569" s="30"/>
      <c r="Y569" s="30"/>
      <c r="Z569" s="419"/>
      <c r="AA569" s="8"/>
      <c r="AB569" s="30"/>
      <c r="AC569" s="30"/>
      <c r="AD569" s="30"/>
      <c r="AE569" s="30"/>
      <c r="AF569" s="30"/>
      <c r="AG569" s="30"/>
      <c r="AH569" s="30"/>
      <c r="AI569" s="30"/>
    </row>
    <row r="570" spans="1:35" ht="15.7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418"/>
      <c r="X570" s="30"/>
      <c r="Y570" s="30"/>
      <c r="Z570" s="419"/>
      <c r="AA570" s="8"/>
      <c r="AB570" s="30"/>
      <c r="AC570" s="30"/>
      <c r="AD570" s="30"/>
      <c r="AE570" s="30"/>
      <c r="AF570" s="30"/>
      <c r="AG570" s="30"/>
      <c r="AH570" s="30"/>
      <c r="AI570" s="30"/>
    </row>
    <row r="571" spans="1:35" ht="15.7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418"/>
      <c r="X571" s="30"/>
      <c r="Y571" s="30"/>
      <c r="Z571" s="419"/>
      <c r="AA571" s="8"/>
      <c r="AB571" s="30"/>
      <c r="AC571" s="30"/>
      <c r="AD571" s="30"/>
      <c r="AE571" s="30"/>
      <c r="AF571" s="30"/>
      <c r="AG571" s="30"/>
      <c r="AH571" s="30"/>
      <c r="AI571" s="30"/>
    </row>
    <row r="572" spans="1:35" ht="15.7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418"/>
      <c r="X572" s="30"/>
      <c r="Y572" s="30"/>
      <c r="Z572" s="419"/>
      <c r="AA572" s="8"/>
      <c r="AB572" s="30"/>
      <c r="AC572" s="30"/>
      <c r="AD572" s="30"/>
      <c r="AE572" s="30"/>
      <c r="AF572" s="30"/>
      <c r="AG572" s="30"/>
      <c r="AH572" s="30"/>
      <c r="AI572" s="30"/>
    </row>
    <row r="573" spans="1:35" ht="15.7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418"/>
      <c r="X573" s="30"/>
      <c r="Y573" s="30"/>
      <c r="Z573" s="419"/>
      <c r="AA573" s="8"/>
      <c r="AB573" s="30"/>
      <c r="AC573" s="30"/>
      <c r="AD573" s="30"/>
      <c r="AE573" s="30"/>
      <c r="AF573" s="30"/>
      <c r="AG573" s="30"/>
      <c r="AH573" s="30"/>
      <c r="AI573" s="30"/>
    </row>
    <row r="574" spans="1:35" ht="15.7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418"/>
      <c r="X574" s="30"/>
      <c r="Y574" s="30"/>
      <c r="Z574" s="419"/>
      <c r="AA574" s="8"/>
      <c r="AB574" s="30"/>
      <c r="AC574" s="30"/>
      <c r="AD574" s="30"/>
      <c r="AE574" s="30"/>
      <c r="AF574" s="30"/>
      <c r="AG574" s="30"/>
      <c r="AH574" s="30"/>
      <c r="AI574" s="30"/>
    </row>
    <row r="575" spans="1:35" ht="15.7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418"/>
      <c r="X575" s="30"/>
      <c r="Y575" s="30"/>
      <c r="Z575" s="419"/>
      <c r="AA575" s="8"/>
      <c r="AB575" s="30"/>
      <c r="AC575" s="30"/>
      <c r="AD575" s="30"/>
      <c r="AE575" s="30"/>
      <c r="AF575" s="30"/>
      <c r="AG575" s="30"/>
      <c r="AH575" s="30"/>
      <c r="AI575" s="30"/>
    </row>
    <row r="576" spans="1:35" ht="15.7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418"/>
      <c r="X576" s="30"/>
      <c r="Y576" s="30"/>
      <c r="Z576" s="419"/>
      <c r="AA576" s="8"/>
      <c r="AB576" s="30"/>
      <c r="AC576" s="30"/>
      <c r="AD576" s="30"/>
      <c r="AE576" s="30"/>
      <c r="AF576" s="30"/>
      <c r="AG576" s="30"/>
      <c r="AH576" s="30"/>
      <c r="AI576" s="30"/>
    </row>
    <row r="577" spans="1:35" ht="15.7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418"/>
      <c r="X577" s="30"/>
      <c r="Y577" s="30"/>
      <c r="Z577" s="419"/>
      <c r="AA577" s="8"/>
      <c r="AB577" s="30"/>
      <c r="AC577" s="30"/>
      <c r="AD577" s="30"/>
      <c r="AE577" s="30"/>
      <c r="AF577" s="30"/>
      <c r="AG577" s="30"/>
      <c r="AH577" s="30"/>
      <c r="AI577" s="30"/>
    </row>
    <row r="578" spans="1:35" ht="15.7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418"/>
      <c r="X578" s="30"/>
      <c r="Y578" s="30"/>
      <c r="Z578" s="419"/>
      <c r="AA578" s="8"/>
      <c r="AB578" s="30"/>
      <c r="AC578" s="30"/>
      <c r="AD578" s="30"/>
      <c r="AE578" s="30"/>
      <c r="AF578" s="30"/>
      <c r="AG578" s="30"/>
      <c r="AH578" s="30"/>
      <c r="AI578" s="30"/>
    </row>
    <row r="579" spans="1:35" ht="15.7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418"/>
      <c r="X579" s="30"/>
      <c r="Y579" s="30"/>
      <c r="Z579" s="419"/>
      <c r="AA579" s="8"/>
      <c r="AB579" s="30"/>
      <c r="AC579" s="30"/>
      <c r="AD579" s="30"/>
      <c r="AE579" s="30"/>
      <c r="AF579" s="30"/>
      <c r="AG579" s="30"/>
      <c r="AH579" s="30"/>
      <c r="AI579" s="30"/>
    </row>
    <row r="580" spans="1:35" ht="15.7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418"/>
      <c r="X580" s="30"/>
      <c r="Y580" s="30"/>
      <c r="Z580" s="419"/>
      <c r="AA580" s="8"/>
      <c r="AB580" s="30"/>
      <c r="AC580" s="30"/>
      <c r="AD580" s="30"/>
      <c r="AE580" s="30"/>
      <c r="AF580" s="30"/>
      <c r="AG580" s="30"/>
      <c r="AH580" s="30"/>
      <c r="AI580" s="30"/>
    </row>
    <row r="581" spans="1:35" ht="15.7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418"/>
      <c r="X581" s="30"/>
      <c r="Y581" s="30"/>
      <c r="Z581" s="419"/>
      <c r="AA581" s="8"/>
      <c r="AB581" s="30"/>
      <c r="AC581" s="30"/>
      <c r="AD581" s="30"/>
      <c r="AE581" s="30"/>
      <c r="AF581" s="30"/>
      <c r="AG581" s="30"/>
      <c r="AH581" s="30"/>
      <c r="AI581" s="30"/>
    </row>
    <row r="582" spans="1:35" ht="15.7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418"/>
      <c r="X582" s="30"/>
      <c r="Y582" s="30"/>
      <c r="Z582" s="419"/>
      <c r="AA582" s="8"/>
      <c r="AB582" s="30"/>
      <c r="AC582" s="30"/>
      <c r="AD582" s="30"/>
      <c r="AE582" s="30"/>
      <c r="AF582" s="30"/>
      <c r="AG582" s="30"/>
      <c r="AH582" s="30"/>
      <c r="AI582" s="30"/>
    </row>
    <row r="583" spans="1:35" ht="15.7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418"/>
      <c r="X583" s="30"/>
      <c r="Y583" s="30"/>
      <c r="Z583" s="419"/>
      <c r="AA583" s="8"/>
      <c r="AB583" s="30"/>
      <c r="AC583" s="30"/>
      <c r="AD583" s="30"/>
      <c r="AE583" s="30"/>
      <c r="AF583" s="30"/>
      <c r="AG583" s="30"/>
      <c r="AH583" s="30"/>
      <c r="AI583" s="30"/>
    </row>
    <row r="584" spans="1:35" ht="15.7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418"/>
      <c r="X584" s="30"/>
      <c r="Y584" s="30"/>
      <c r="Z584" s="419"/>
      <c r="AA584" s="8"/>
      <c r="AB584" s="30"/>
      <c r="AC584" s="30"/>
      <c r="AD584" s="30"/>
      <c r="AE584" s="30"/>
      <c r="AF584" s="30"/>
      <c r="AG584" s="30"/>
      <c r="AH584" s="30"/>
      <c r="AI584" s="30"/>
    </row>
    <row r="585" spans="1:35" ht="15.7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418"/>
      <c r="X585" s="30"/>
      <c r="Y585" s="30"/>
      <c r="Z585" s="419"/>
      <c r="AA585" s="8"/>
      <c r="AB585" s="30"/>
      <c r="AC585" s="30"/>
      <c r="AD585" s="30"/>
      <c r="AE585" s="30"/>
      <c r="AF585" s="30"/>
      <c r="AG585" s="30"/>
      <c r="AH585" s="30"/>
      <c r="AI585" s="30"/>
    </row>
    <row r="586" spans="1:35" ht="15.7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418"/>
      <c r="X586" s="30"/>
      <c r="Y586" s="30"/>
      <c r="Z586" s="419"/>
      <c r="AA586" s="8"/>
      <c r="AB586" s="30"/>
      <c r="AC586" s="30"/>
      <c r="AD586" s="30"/>
      <c r="AE586" s="30"/>
      <c r="AF586" s="30"/>
      <c r="AG586" s="30"/>
      <c r="AH586" s="30"/>
      <c r="AI586" s="30"/>
    </row>
    <row r="587" spans="1:35" ht="15.7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418"/>
      <c r="X587" s="30"/>
      <c r="Y587" s="30"/>
      <c r="Z587" s="419"/>
      <c r="AA587" s="8"/>
      <c r="AB587" s="30"/>
      <c r="AC587" s="30"/>
      <c r="AD587" s="30"/>
      <c r="AE587" s="30"/>
      <c r="AF587" s="30"/>
      <c r="AG587" s="30"/>
      <c r="AH587" s="30"/>
      <c r="AI587" s="30"/>
    </row>
    <row r="588" spans="1:35" ht="15.7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418"/>
      <c r="X588" s="30"/>
      <c r="Y588" s="30"/>
      <c r="Z588" s="419"/>
      <c r="AA588" s="8"/>
      <c r="AB588" s="30"/>
      <c r="AC588" s="30"/>
      <c r="AD588" s="30"/>
      <c r="AE588" s="30"/>
      <c r="AF588" s="30"/>
      <c r="AG588" s="30"/>
      <c r="AH588" s="30"/>
      <c r="AI588" s="30"/>
    </row>
    <row r="589" spans="1:35" ht="15.7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418"/>
      <c r="X589" s="30"/>
      <c r="Y589" s="30"/>
      <c r="Z589" s="419"/>
      <c r="AA589" s="8"/>
      <c r="AB589" s="30"/>
      <c r="AC589" s="30"/>
      <c r="AD589" s="30"/>
      <c r="AE589" s="30"/>
      <c r="AF589" s="30"/>
      <c r="AG589" s="30"/>
      <c r="AH589" s="30"/>
      <c r="AI589" s="30"/>
    </row>
    <row r="590" spans="1:35" ht="15.7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418"/>
      <c r="X590" s="30"/>
      <c r="Y590" s="30"/>
      <c r="Z590" s="419"/>
      <c r="AA590" s="8"/>
      <c r="AB590" s="30"/>
      <c r="AC590" s="30"/>
      <c r="AD590" s="30"/>
      <c r="AE590" s="30"/>
      <c r="AF590" s="30"/>
      <c r="AG590" s="30"/>
      <c r="AH590" s="30"/>
      <c r="AI590" s="30"/>
    </row>
    <row r="591" spans="1:35" ht="15.7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418"/>
      <c r="X591" s="30"/>
      <c r="Y591" s="30"/>
      <c r="Z591" s="419"/>
      <c r="AA591" s="8"/>
      <c r="AB591" s="30"/>
      <c r="AC591" s="30"/>
      <c r="AD591" s="30"/>
      <c r="AE591" s="30"/>
      <c r="AF591" s="30"/>
      <c r="AG591" s="30"/>
      <c r="AH591" s="30"/>
      <c r="AI591" s="30"/>
    </row>
    <row r="592" spans="1:35" ht="15.7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418"/>
      <c r="X592" s="30"/>
      <c r="Y592" s="30"/>
      <c r="Z592" s="419"/>
      <c r="AA592" s="8"/>
      <c r="AB592" s="30"/>
      <c r="AC592" s="30"/>
      <c r="AD592" s="30"/>
      <c r="AE592" s="30"/>
      <c r="AF592" s="30"/>
      <c r="AG592" s="30"/>
      <c r="AH592" s="30"/>
      <c r="AI592" s="30"/>
    </row>
    <row r="593" spans="1:35" ht="15.7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418"/>
      <c r="X593" s="30"/>
      <c r="Y593" s="30"/>
      <c r="Z593" s="419"/>
      <c r="AA593" s="8"/>
      <c r="AB593" s="30"/>
      <c r="AC593" s="30"/>
      <c r="AD593" s="30"/>
      <c r="AE593" s="30"/>
      <c r="AF593" s="30"/>
      <c r="AG593" s="30"/>
      <c r="AH593" s="30"/>
      <c r="AI593" s="30"/>
    </row>
    <row r="594" spans="1:35" ht="15.7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418"/>
      <c r="X594" s="30"/>
      <c r="Y594" s="30"/>
      <c r="Z594" s="419"/>
      <c r="AA594" s="8"/>
      <c r="AB594" s="30"/>
      <c r="AC594" s="30"/>
      <c r="AD594" s="30"/>
      <c r="AE594" s="30"/>
      <c r="AF594" s="30"/>
      <c r="AG594" s="30"/>
      <c r="AH594" s="30"/>
      <c r="AI594" s="30"/>
    </row>
    <row r="595" spans="1:35" ht="15.7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418"/>
      <c r="X595" s="30"/>
      <c r="Y595" s="30"/>
      <c r="Z595" s="419"/>
      <c r="AA595" s="8"/>
      <c r="AB595" s="30"/>
      <c r="AC595" s="30"/>
      <c r="AD595" s="30"/>
      <c r="AE595" s="30"/>
      <c r="AF595" s="30"/>
      <c r="AG595" s="30"/>
      <c r="AH595" s="30"/>
      <c r="AI595" s="30"/>
    </row>
    <row r="596" spans="1:35" ht="15.7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418"/>
      <c r="X596" s="30"/>
      <c r="Y596" s="30"/>
      <c r="Z596" s="419"/>
      <c r="AA596" s="8"/>
      <c r="AB596" s="30"/>
      <c r="AC596" s="30"/>
      <c r="AD596" s="30"/>
      <c r="AE596" s="30"/>
      <c r="AF596" s="30"/>
      <c r="AG596" s="30"/>
      <c r="AH596" s="30"/>
      <c r="AI596" s="30"/>
    </row>
    <row r="597" spans="1:35" ht="15.7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418"/>
      <c r="X597" s="30"/>
      <c r="Y597" s="30"/>
      <c r="Z597" s="419"/>
      <c r="AA597" s="8"/>
      <c r="AB597" s="30"/>
      <c r="AC597" s="30"/>
      <c r="AD597" s="30"/>
      <c r="AE597" s="30"/>
      <c r="AF597" s="30"/>
      <c r="AG597" s="30"/>
      <c r="AH597" s="30"/>
      <c r="AI597" s="30"/>
    </row>
    <row r="598" spans="1:35" ht="15.7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418"/>
      <c r="X598" s="30"/>
      <c r="Y598" s="30"/>
      <c r="Z598" s="419"/>
      <c r="AA598" s="8"/>
      <c r="AB598" s="30"/>
      <c r="AC598" s="30"/>
      <c r="AD598" s="30"/>
      <c r="AE598" s="30"/>
      <c r="AF598" s="30"/>
      <c r="AG598" s="30"/>
      <c r="AH598" s="30"/>
      <c r="AI598" s="30"/>
    </row>
    <row r="599" spans="1:35" ht="15.7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418"/>
      <c r="X599" s="30"/>
      <c r="Y599" s="30"/>
      <c r="Z599" s="419"/>
      <c r="AA599" s="8"/>
      <c r="AB599" s="30"/>
      <c r="AC599" s="30"/>
      <c r="AD599" s="30"/>
      <c r="AE599" s="30"/>
      <c r="AF599" s="30"/>
      <c r="AG599" s="30"/>
      <c r="AH599" s="30"/>
      <c r="AI599" s="30"/>
    </row>
    <row r="600" spans="1:35" ht="15.7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418"/>
      <c r="X600" s="30"/>
      <c r="Y600" s="30"/>
      <c r="Z600" s="419"/>
      <c r="AA600" s="8"/>
      <c r="AB600" s="30"/>
      <c r="AC600" s="30"/>
      <c r="AD600" s="30"/>
      <c r="AE600" s="30"/>
      <c r="AF600" s="30"/>
      <c r="AG600" s="30"/>
      <c r="AH600" s="30"/>
      <c r="AI600" s="30"/>
    </row>
    <row r="601" spans="1:35" ht="15.7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418"/>
      <c r="X601" s="30"/>
      <c r="Y601" s="30"/>
      <c r="Z601" s="419"/>
      <c r="AA601" s="8"/>
      <c r="AB601" s="30"/>
      <c r="AC601" s="30"/>
      <c r="AD601" s="30"/>
      <c r="AE601" s="30"/>
      <c r="AF601" s="30"/>
      <c r="AG601" s="30"/>
      <c r="AH601" s="30"/>
      <c r="AI601" s="30"/>
    </row>
    <row r="602" spans="1:35" ht="15.7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418"/>
      <c r="X602" s="30"/>
      <c r="Y602" s="30"/>
      <c r="Z602" s="419"/>
      <c r="AA602" s="8"/>
      <c r="AB602" s="30"/>
      <c r="AC602" s="30"/>
      <c r="AD602" s="30"/>
      <c r="AE602" s="30"/>
      <c r="AF602" s="30"/>
      <c r="AG602" s="30"/>
      <c r="AH602" s="30"/>
      <c r="AI602" s="30"/>
    </row>
    <row r="603" spans="1:35" ht="15.7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418"/>
      <c r="X603" s="30"/>
      <c r="Y603" s="30"/>
      <c r="Z603" s="419"/>
      <c r="AA603" s="8"/>
      <c r="AB603" s="30"/>
      <c r="AC603" s="30"/>
      <c r="AD603" s="30"/>
      <c r="AE603" s="30"/>
      <c r="AF603" s="30"/>
      <c r="AG603" s="30"/>
      <c r="AH603" s="30"/>
      <c r="AI603" s="30"/>
    </row>
    <row r="604" spans="1:35" ht="15.7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418"/>
      <c r="X604" s="30"/>
      <c r="Y604" s="30"/>
      <c r="Z604" s="419"/>
      <c r="AA604" s="8"/>
      <c r="AB604" s="30"/>
      <c r="AC604" s="30"/>
      <c r="AD604" s="30"/>
      <c r="AE604" s="30"/>
      <c r="AF604" s="30"/>
      <c r="AG604" s="30"/>
      <c r="AH604" s="30"/>
      <c r="AI604" s="30"/>
    </row>
    <row r="605" spans="1:35" ht="15.7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418"/>
      <c r="X605" s="30"/>
      <c r="Y605" s="30"/>
      <c r="Z605" s="419"/>
      <c r="AA605" s="8"/>
      <c r="AB605" s="30"/>
      <c r="AC605" s="30"/>
      <c r="AD605" s="30"/>
      <c r="AE605" s="30"/>
      <c r="AF605" s="30"/>
      <c r="AG605" s="30"/>
      <c r="AH605" s="30"/>
      <c r="AI605" s="30"/>
    </row>
    <row r="606" spans="1:35" ht="15.7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418"/>
      <c r="X606" s="30"/>
      <c r="Y606" s="30"/>
      <c r="Z606" s="419"/>
      <c r="AA606" s="8"/>
      <c r="AB606" s="30"/>
      <c r="AC606" s="30"/>
      <c r="AD606" s="30"/>
      <c r="AE606" s="30"/>
      <c r="AF606" s="30"/>
      <c r="AG606" s="30"/>
      <c r="AH606" s="30"/>
      <c r="AI606" s="30"/>
    </row>
    <row r="607" spans="1:35" ht="15.7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418"/>
      <c r="X607" s="30"/>
      <c r="Y607" s="30"/>
      <c r="Z607" s="419"/>
      <c r="AA607" s="8"/>
      <c r="AB607" s="30"/>
      <c r="AC607" s="30"/>
      <c r="AD607" s="30"/>
      <c r="AE607" s="30"/>
      <c r="AF607" s="30"/>
      <c r="AG607" s="30"/>
      <c r="AH607" s="30"/>
      <c r="AI607" s="30"/>
    </row>
    <row r="608" spans="1:35" ht="15.7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418"/>
      <c r="X608" s="30"/>
      <c r="Y608" s="30"/>
      <c r="Z608" s="419"/>
      <c r="AA608" s="8"/>
      <c r="AB608" s="30"/>
      <c r="AC608" s="30"/>
      <c r="AD608" s="30"/>
      <c r="AE608" s="30"/>
      <c r="AF608" s="30"/>
      <c r="AG608" s="30"/>
      <c r="AH608" s="30"/>
      <c r="AI608" s="30"/>
    </row>
    <row r="609" spans="1:35" ht="15.7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418"/>
      <c r="X609" s="30"/>
      <c r="Y609" s="30"/>
      <c r="Z609" s="419"/>
      <c r="AA609" s="8"/>
      <c r="AB609" s="30"/>
      <c r="AC609" s="30"/>
      <c r="AD609" s="30"/>
      <c r="AE609" s="30"/>
      <c r="AF609" s="30"/>
      <c r="AG609" s="30"/>
      <c r="AH609" s="30"/>
      <c r="AI609" s="30"/>
    </row>
    <row r="610" spans="1:35" ht="15.7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418"/>
      <c r="X610" s="30"/>
      <c r="Y610" s="30"/>
      <c r="Z610" s="419"/>
      <c r="AA610" s="8"/>
      <c r="AB610" s="30"/>
      <c r="AC610" s="30"/>
      <c r="AD610" s="30"/>
      <c r="AE610" s="30"/>
      <c r="AF610" s="30"/>
      <c r="AG610" s="30"/>
      <c r="AH610" s="30"/>
      <c r="AI610" s="30"/>
    </row>
    <row r="611" spans="1:35" ht="15.7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418"/>
      <c r="X611" s="30"/>
      <c r="Y611" s="30"/>
      <c r="Z611" s="419"/>
      <c r="AA611" s="8"/>
      <c r="AB611" s="30"/>
      <c r="AC611" s="30"/>
      <c r="AD611" s="30"/>
      <c r="AE611" s="30"/>
      <c r="AF611" s="30"/>
      <c r="AG611" s="30"/>
      <c r="AH611" s="30"/>
      <c r="AI611" s="30"/>
    </row>
    <row r="612" spans="1:35" ht="15.7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418"/>
      <c r="X612" s="30"/>
      <c r="Y612" s="30"/>
      <c r="Z612" s="419"/>
      <c r="AA612" s="8"/>
      <c r="AB612" s="30"/>
      <c r="AC612" s="30"/>
      <c r="AD612" s="30"/>
      <c r="AE612" s="30"/>
      <c r="AF612" s="30"/>
      <c r="AG612" s="30"/>
      <c r="AH612" s="30"/>
      <c r="AI612" s="30"/>
    </row>
    <row r="613" spans="1:35" ht="15.7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418"/>
      <c r="X613" s="30"/>
      <c r="Y613" s="30"/>
      <c r="Z613" s="419"/>
      <c r="AA613" s="8"/>
      <c r="AB613" s="30"/>
      <c r="AC613" s="30"/>
      <c r="AD613" s="30"/>
      <c r="AE613" s="30"/>
      <c r="AF613" s="30"/>
      <c r="AG613" s="30"/>
      <c r="AH613" s="30"/>
      <c r="AI613" s="30"/>
    </row>
    <row r="614" spans="1:35" ht="15.7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418"/>
      <c r="X614" s="30"/>
      <c r="Y614" s="30"/>
      <c r="Z614" s="419"/>
      <c r="AA614" s="8"/>
      <c r="AB614" s="30"/>
      <c r="AC614" s="30"/>
      <c r="AD614" s="30"/>
      <c r="AE614" s="30"/>
      <c r="AF614" s="30"/>
      <c r="AG614" s="30"/>
      <c r="AH614" s="30"/>
      <c r="AI614" s="30"/>
    </row>
    <row r="615" spans="1:35" ht="15.7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418"/>
      <c r="X615" s="30"/>
      <c r="Y615" s="30"/>
      <c r="Z615" s="419"/>
      <c r="AA615" s="8"/>
      <c r="AB615" s="30"/>
      <c r="AC615" s="30"/>
      <c r="AD615" s="30"/>
      <c r="AE615" s="30"/>
      <c r="AF615" s="30"/>
      <c r="AG615" s="30"/>
      <c r="AH615" s="30"/>
      <c r="AI615" s="30"/>
    </row>
    <row r="616" spans="1:35" ht="15.7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418"/>
      <c r="X616" s="30"/>
      <c r="Y616" s="30"/>
      <c r="Z616" s="419"/>
      <c r="AA616" s="8"/>
      <c r="AB616" s="30"/>
      <c r="AC616" s="30"/>
      <c r="AD616" s="30"/>
      <c r="AE616" s="30"/>
      <c r="AF616" s="30"/>
      <c r="AG616" s="30"/>
      <c r="AH616" s="30"/>
      <c r="AI616" s="30"/>
    </row>
    <row r="617" spans="1:35" ht="15.7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418"/>
      <c r="X617" s="30"/>
      <c r="Y617" s="30"/>
      <c r="Z617" s="419"/>
      <c r="AA617" s="8"/>
      <c r="AB617" s="30"/>
      <c r="AC617" s="30"/>
      <c r="AD617" s="30"/>
      <c r="AE617" s="30"/>
      <c r="AF617" s="30"/>
      <c r="AG617" s="30"/>
      <c r="AH617" s="30"/>
      <c r="AI617" s="30"/>
    </row>
    <row r="618" spans="1:35" ht="15.7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418"/>
      <c r="X618" s="30"/>
      <c r="Y618" s="30"/>
      <c r="Z618" s="419"/>
      <c r="AA618" s="8"/>
      <c r="AB618" s="30"/>
      <c r="AC618" s="30"/>
      <c r="AD618" s="30"/>
      <c r="AE618" s="30"/>
      <c r="AF618" s="30"/>
      <c r="AG618" s="30"/>
      <c r="AH618" s="30"/>
      <c r="AI618" s="30"/>
    </row>
    <row r="619" spans="1:35" ht="15.7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418"/>
      <c r="X619" s="30"/>
      <c r="Y619" s="30"/>
      <c r="Z619" s="419"/>
      <c r="AA619" s="8"/>
      <c r="AB619" s="30"/>
      <c r="AC619" s="30"/>
      <c r="AD619" s="30"/>
      <c r="AE619" s="30"/>
      <c r="AF619" s="30"/>
      <c r="AG619" s="30"/>
      <c r="AH619" s="30"/>
      <c r="AI619" s="30"/>
    </row>
    <row r="620" spans="1:35" ht="15.7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418"/>
      <c r="X620" s="30"/>
      <c r="Y620" s="30"/>
      <c r="Z620" s="419"/>
      <c r="AA620" s="8"/>
      <c r="AB620" s="30"/>
      <c r="AC620" s="30"/>
      <c r="AD620" s="30"/>
      <c r="AE620" s="30"/>
      <c r="AF620" s="30"/>
      <c r="AG620" s="30"/>
      <c r="AH620" s="30"/>
      <c r="AI620" s="30"/>
    </row>
    <row r="621" spans="1:35" ht="15.7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418"/>
      <c r="X621" s="30"/>
      <c r="Y621" s="30"/>
      <c r="Z621" s="419"/>
      <c r="AA621" s="8"/>
      <c r="AB621" s="30"/>
      <c r="AC621" s="30"/>
      <c r="AD621" s="30"/>
      <c r="AE621" s="30"/>
      <c r="AF621" s="30"/>
      <c r="AG621" s="30"/>
      <c r="AH621" s="30"/>
      <c r="AI621" s="30"/>
    </row>
    <row r="622" spans="1:35" ht="15.7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418"/>
      <c r="X622" s="30"/>
      <c r="Y622" s="30"/>
      <c r="Z622" s="419"/>
      <c r="AA622" s="8"/>
      <c r="AB622" s="30"/>
      <c r="AC622" s="30"/>
      <c r="AD622" s="30"/>
      <c r="AE622" s="30"/>
      <c r="AF622" s="30"/>
      <c r="AG622" s="30"/>
      <c r="AH622" s="30"/>
      <c r="AI622" s="30"/>
    </row>
    <row r="623" spans="1:35" ht="15.7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418"/>
      <c r="X623" s="30"/>
      <c r="Y623" s="30"/>
      <c r="Z623" s="419"/>
      <c r="AA623" s="8"/>
      <c r="AB623" s="30"/>
      <c r="AC623" s="30"/>
      <c r="AD623" s="30"/>
      <c r="AE623" s="30"/>
      <c r="AF623" s="30"/>
      <c r="AG623" s="30"/>
      <c r="AH623" s="30"/>
      <c r="AI623" s="30"/>
    </row>
    <row r="624" spans="1:35" ht="15.7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418"/>
      <c r="X624" s="30"/>
      <c r="Y624" s="30"/>
      <c r="Z624" s="419"/>
      <c r="AA624" s="8"/>
      <c r="AB624" s="30"/>
      <c r="AC624" s="30"/>
      <c r="AD624" s="30"/>
      <c r="AE624" s="30"/>
      <c r="AF624" s="30"/>
      <c r="AG624" s="30"/>
      <c r="AH624" s="30"/>
      <c r="AI624" s="30"/>
    </row>
    <row r="625" spans="1:35" ht="15.7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418"/>
      <c r="X625" s="30"/>
      <c r="Y625" s="30"/>
      <c r="Z625" s="419"/>
      <c r="AA625" s="8"/>
      <c r="AB625" s="30"/>
      <c r="AC625" s="30"/>
      <c r="AD625" s="30"/>
      <c r="AE625" s="30"/>
      <c r="AF625" s="30"/>
      <c r="AG625" s="30"/>
      <c r="AH625" s="30"/>
      <c r="AI625" s="30"/>
    </row>
    <row r="626" spans="1:35" ht="15.7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418"/>
      <c r="X626" s="30"/>
      <c r="Y626" s="30"/>
      <c r="Z626" s="419"/>
      <c r="AA626" s="8"/>
      <c r="AB626" s="30"/>
      <c r="AC626" s="30"/>
      <c r="AD626" s="30"/>
      <c r="AE626" s="30"/>
      <c r="AF626" s="30"/>
      <c r="AG626" s="30"/>
      <c r="AH626" s="30"/>
      <c r="AI626" s="30"/>
    </row>
    <row r="627" spans="1:35" ht="15.7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418"/>
      <c r="X627" s="30"/>
      <c r="Y627" s="30"/>
      <c r="Z627" s="419"/>
      <c r="AA627" s="8"/>
      <c r="AB627" s="30"/>
      <c r="AC627" s="30"/>
      <c r="AD627" s="30"/>
      <c r="AE627" s="30"/>
      <c r="AF627" s="30"/>
      <c r="AG627" s="30"/>
      <c r="AH627" s="30"/>
      <c r="AI627" s="30"/>
    </row>
    <row r="628" spans="1:35" ht="15.7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418"/>
      <c r="X628" s="30"/>
      <c r="Y628" s="30"/>
      <c r="Z628" s="419"/>
      <c r="AA628" s="8"/>
      <c r="AB628" s="30"/>
      <c r="AC628" s="30"/>
      <c r="AD628" s="30"/>
      <c r="AE628" s="30"/>
      <c r="AF628" s="30"/>
      <c r="AG628" s="30"/>
      <c r="AH628" s="30"/>
      <c r="AI628" s="30"/>
    </row>
    <row r="629" spans="1:35" ht="15.7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418"/>
      <c r="X629" s="30"/>
      <c r="Y629" s="30"/>
      <c r="Z629" s="419"/>
      <c r="AA629" s="8"/>
      <c r="AB629" s="30"/>
      <c r="AC629" s="30"/>
      <c r="AD629" s="30"/>
      <c r="AE629" s="30"/>
      <c r="AF629" s="30"/>
      <c r="AG629" s="30"/>
      <c r="AH629" s="30"/>
      <c r="AI629" s="30"/>
    </row>
    <row r="630" spans="1:35" ht="15.7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418"/>
      <c r="X630" s="30"/>
      <c r="Y630" s="30"/>
      <c r="Z630" s="419"/>
      <c r="AA630" s="8"/>
      <c r="AB630" s="30"/>
      <c r="AC630" s="30"/>
      <c r="AD630" s="30"/>
      <c r="AE630" s="30"/>
      <c r="AF630" s="30"/>
      <c r="AG630" s="30"/>
      <c r="AH630" s="30"/>
      <c r="AI630" s="30"/>
    </row>
    <row r="631" spans="1:35" ht="15.7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418"/>
      <c r="X631" s="30"/>
      <c r="Y631" s="30"/>
      <c r="Z631" s="419"/>
      <c r="AA631" s="8"/>
      <c r="AB631" s="30"/>
      <c r="AC631" s="30"/>
      <c r="AD631" s="30"/>
      <c r="AE631" s="30"/>
      <c r="AF631" s="30"/>
      <c r="AG631" s="30"/>
      <c r="AH631" s="30"/>
      <c r="AI631" s="30"/>
    </row>
    <row r="632" spans="1:35" ht="15.7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418"/>
      <c r="X632" s="30"/>
      <c r="Y632" s="30"/>
      <c r="Z632" s="419"/>
      <c r="AA632" s="8"/>
      <c r="AB632" s="30"/>
      <c r="AC632" s="30"/>
      <c r="AD632" s="30"/>
      <c r="AE632" s="30"/>
      <c r="AF632" s="30"/>
      <c r="AG632" s="30"/>
      <c r="AH632" s="30"/>
      <c r="AI632" s="30"/>
    </row>
    <row r="633" spans="1:35" ht="15.7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418"/>
      <c r="X633" s="30"/>
      <c r="Y633" s="30"/>
      <c r="Z633" s="419"/>
      <c r="AA633" s="8"/>
      <c r="AB633" s="30"/>
      <c r="AC633" s="30"/>
      <c r="AD633" s="30"/>
      <c r="AE633" s="30"/>
      <c r="AF633" s="30"/>
      <c r="AG633" s="30"/>
      <c r="AH633" s="30"/>
      <c r="AI633" s="30"/>
    </row>
    <row r="634" spans="1:35" ht="15.7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418"/>
      <c r="X634" s="30"/>
      <c r="Y634" s="30"/>
      <c r="Z634" s="419"/>
      <c r="AA634" s="8"/>
      <c r="AB634" s="30"/>
      <c r="AC634" s="30"/>
      <c r="AD634" s="30"/>
      <c r="AE634" s="30"/>
      <c r="AF634" s="30"/>
      <c r="AG634" s="30"/>
      <c r="AH634" s="30"/>
      <c r="AI634" s="30"/>
    </row>
    <row r="635" spans="1:35" ht="15.7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418"/>
      <c r="X635" s="30"/>
      <c r="Y635" s="30"/>
      <c r="Z635" s="419"/>
      <c r="AA635" s="8"/>
      <c r="AB635" s="30"/>
      <c r="AC635" s="30"/>
      <c r="AD635" s="30"/>
      <c r="AE635" s="30"/>
      <c r="AF635" s="30"/>
      <c r="AG635" s="30"/>
      <c r="AH635" s="30"/>
      <c r="AI635" s="30"/>
    </row>
    <row r="636" spans="1:35" ht="15.7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418"/>
      <c r="X636" s="30"/>
      <c r="Y636" s="30"/>
      <c r="Z636" s="419"/>
      <c r="AA636" s="8"/>
      <c r="AB636" s="30"/>
      <c r="AC636" s="30"/>
      <c r="AD636" s="30"/>
      <c r="AE636" s="30"/>
      <c r="AF636" s="30"/>
      <c r="AG636" s="30"/>
      <c r="AH636" s="30"/>
      <c r="AI636" s="30"/>
    </row>
    <row r="637" spans="1:35" ht="15.7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418"/>
      <c r="X637" s="30"/>
      <c r="Y637" s="30"/>
      <c r="Z637" s="419"/>
      <c r="AA637" s="8"/>
      <c r="AB637" s="30"/>
      <c r="AC637" s="30"/>
      <c r="AD637" s="30"/>
      <c r="AE637" s="30"/>
      <c r="AF637" s="30"/>
      <c r="AG637" s="30"/>
      <c r="AH637" s="30"/>
      <c r="AI637" s="30"/>
    </row>
    <row r="638" spans="1:35" ht="15.7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418"/>
      <c r="X638" s="30"/>
      <c r="Y638" s="30"/>
      <c r="Z638" s="419"/>
      <c r="AA638" s="8"/>
      <c r="AB638" s="30"/>
      <c r="AC638" s="30"/>
      <c r="AD638" s="30"/>
      <c r="AE638" s="30"/>
      <c r="AF638" s="30"/>
      <c r="AG638" s="30"/>
      <c r="AH638" s="30"/>
      <c r="AI638" s="30"/>
    </row>
    <row r="639" spans="1:35" ht="15.7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418"/>
      <c r="X639" s="30"/>
      <c r="Y639" s="30"/>
      <c r="Z639" s="419"/>
      <c r="AA639" s="8"/>
      <c r="AB639" s="30"/>
      <c r="AC639" s="30"/>
      <c r="AD639" s="30"/>
      <c r="AE639" s="30"/>
      <c r="AF639" s="30"/>
      <c r="AG639" s="30"/>
      <c r="AH639" s="30"/>
      <c r="AI639" s="30"/>
    </row>
    <row r="640" spans="1:35" ht="15.7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418"/>
      <c r="X640" s="30"/>
      <c r="Y640" s="30"/>
      <c r="Z640" s="419"/>
      <c r="AA640" s="8"/>
      <c r="AB640" s="30"/>
      <c r="AC640" s="30"/>
      <c r="AD640" s="30"/>
      <c r="AE640" s="30"/>
      <c r="AF640" s="30"/>
      <c r="AG640" s="30"/>
      <c r="AH640" s="30"/>
      <c r="AI640" s="30"/>
    </row>
    <row r="641" spans="1:35" ht="15.7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418"/>
      <c r="X641" s="30"/>
      <c r="Y641" s="30"/>
      <c r="Z641" s="419"/>
      <c r="AA641" s="8"/>
      <c r="AB641" s="30"/>
      <c r="AC641" s="30"/>
      <c r="AD641" s="30"/>
      <c r="AE641" s="30"/>
      <c r="AF641" s="30"/>
      <c r="AG641" s="30"/>
      <c r="AH641" s="30"/>
      <c r="AI641" s="30"/>
    </row>
    <row r="642" spans="1:35" ht="15.7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418"/>
      <c r="X642" s="30"/>
      <c r="Y642" s="30"/>
      <c r="Z642" s="419"/>
      <c r="AA642" s="8"/>
      <c r="AB642" s="30"/>
      <c r="AC642" s="30"/>
      <c r="AD642" s="30"/>
      <c r="AE642" s="30"/>
      <c r="AF642" s="30"/>
      <c r="AG642" s="30"/>
      <c r="AH642" s="30"/>
      <c r="AI642" s="30"/>
    </row>
    <row r="643" spans="1:35" ht="15.7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418"/>
      <c r="X643" s="30"/>
      <c r="Y643" s="30"/>
      <c r="Z643" s="419"/>
      <c r="AA643" s="8"/>
      <c r="AB643" s="30"/>
      <c r="AC643" s="30"/>
      <c r="AD643" s="30"/>
      <c r="AE643" s="30"/>
      <c r="AF643" s="30"/>
      <c r="AG643" s="30"/>
      <c r="AH643" s="30"/>
      <c r="AI643" s="30"/>
    </row>
    <row r="644" spans="1:35" ht="15.7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418"/>
      <c r="X644" s="30"/>
      <c r="Y644" s="30"/>
      <c r="Z644" s="419"/>
      <c r="AA644" s="8"/>
      <c r="AB644" s="30"/>
      <c r="AC644" s="30"/>
      <c r="AD644" s="30"/>
      <c r="AE644" s="30"/>
      <c r="AF644" s="30"/>
      <c r="AG644" s="30"/>
      <c r="AH644" s="30"/>
      <c r="AI644" s="30"/>
    </row>
    <row r="645" spans="1:35" ht="15.7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418"/>
      <c r="X645" s="30"/>
      <c r="Y645" s="30"/>
      <c r="Z645" s="419"/>
      <c r="AA645" s="8"/>
      <c r="AB645" s="30"/>
      <c r="AC645" s="30"/>
      <c r="AD645" s="30"/>
      <c r="AE645" s="30"/>
      <c r="AF645" s="30"/>
      <c r="AG645" s="30"/>
      <c r="AH645" s="30"/>
      <c r="AI645" s="30"/>
    </row>
    <row r="646" spans="1:35" ht="15.7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418"/>
      <c r="X646" s="30"/>
      <c r="Y646" s="30"/>
      <c r="Z646" s="419"/>
      <c r="AA646" s="8"/>
      <c r="AB646" s="30"/>
      <c r="AC646" s="30"/>
      <c r="AD646" s="30"/>
      <c r="AE646" s="30"/>
      <c r="AF646" s="30"/>
      <c r="AG646" s="30"/>
      <c r="AH646" s="30"/>
      <c r="AI646" s="30"/>
    </row>
    <row r="647" spans="1:35" ht="15.7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418"/>
      <c r="X647" s="30"/>
      <c r="Y647" s="30"/>
      <c r="Z647" s="419"/>
      <c r="AA647" s="8"/>
      <c r="AB647" s="30"/>
      <c r="AC647" s="30"/>
      <c r="AD647" s="30"/>
      <c r="AE647" s="30"/>
      <c r="AF647" s="30"/>
      <c r="AG647" s="30"/>
      <c r="AH647" s="30"/>
      <c r="AI647" s="30"/>
    </row>
    <row r="648" spans="1:35" ht="15.7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418"/>
      <c r="X648" s="30"/>
      <c r="Y648" s="30"/>
      <c r="Z648" s="419"/>
      <c r="AA648" s="8"/>
      <c r="AB648" s="30"/>
      <c r="AC648" s="30"/>
      <c r="AD648" s="30"/>
      <c r="AE648" s="30"/>
      <c r="AF648" s="30"/>
      <c r="AG648" s="30"/>
      <c r="AH648" s="30"/>
      <c r="AI648" s="30"/>
    </row>
    <row r="649" spans="1:35" ht="15.7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418"/>
      <c r="X649" s="30"/>
      <c r="Y649" s="30"/>
      <c r="Z649" s="419"/>
      <c r="AA649" s="8"/>
      <c r="AB649" s="30"/>
      <c r="AC649" s="30"/>
      <c r="AD649" s="30"/>
      <c r="AE649" s="30"/>
      <c r="AF649" s="30"/>
      <c r="AG649" s="30"/>
      <c r="AH649" s="30"/>
      <c r="AI649" s="30"/>
    </row>
    <row r="650" spans="1:35" ht="15.7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418"/>
      <c r="X650" s="30"/>
      <c r="Y650" s="30"/>
      <c r="Z650" s="419"/>
      <c r="AA650" s="8"/>
      <c r="AB650" s="30"/>
      <c r="AC650" s="30"/>
      <c r="AD650" s="30"/>
      <c r="AE650" s="30"/>
      <c r="AF650" s="30"/>
      <c r="AG650" s="30"/>
      <c r="AH650" s="30"/>
      <c r="AI650" s="30"/>
    </row>
    <row r="651" spans="1:35" ht="15.7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418"/>
      <c r="X651" s="30"/>
      <c r="Y651" s="30"/>
      <c r="Z651" s="419"/>
      <c r="AA651" s="8"/>
      <c r="AB651" s="30"/>
      <c r="AC651" s="30"/>
      <c r="AD651" s="30"/>
      <c r="AE651" s="30"/>
      <c r="AF651" s="30"/>
      <c r="AG651" s="30"/>
      <c r="AH651" s="30"/>
      <c r="AI651" s="30"/>
    </row>
    <row r="652" spans="1:35" ht="15.7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418"/>
      <c r="X652" s="30"/>
      <c r="Y652" s="30"/>
      <c r="Z652" s="419"/>
      <c r="AA652" s="8"/>
      <c r="AB652" s="30"/>
      <c r="AC652" s="30"/>
      <c r="AD652" s="30"/>
      <c r="AE652" s="30"/>
      <c r="AF652" s="30"/>
      <c r="AG652" s="30"/>
      <c r="AH652" s="30"/>
      <c r="AI652" s="30"/>
    </row>
    <row r="653" spans="1:35" ht="15.7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418"/>
      <c r="X653" s="30"/>
      <c r="Y653" s="30"/>
      <c r="Z653" s="419"/>
      <c r="AA653" s="8"/>
      <c r="AB653" s="30"/>
      <c r="AC653" s="30"/>
      <c r="AD653" s="30"/>
      <c r="AE653" s="30"/>
      <c r="AF653" s="30"/>
      <c r="AG653" s="30"/>
      <c r="AH653" s="30"/>
      <c r="AI653" s="30"/>
    </row>
    <row r="654" spans="1:35" ht="15.7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418"/>
      <c r="X654" s="30"/>
      <c r="Y654" s="30"/>
      <c r="Z654" s="419"/>
      <c r="AA654" s="8"/>
      <c r="AB654" s="30"/>
      <c r="AC654" s="30"/>
      <c r="AD654" s="30"/>
      <c r="AE654" s="30"/>
      <c r="AF654" s="30"/>
      <c r="AG654" s="30"/>
      <c r="AH654" s="30"/>
      <c r="AI654" s="30"/>
    </row>
    <row r="655" spans="1:35" ht="15.7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418"/>
      <c r="X655" s="30"/>
      <c r="Y655" s="30"/>
      <c r="Z655" s="419"/>
      <c r="AA655" s="8"/>
      <c r="AB655" s="30"/>
      <c r="AC655" s="30"/>
      <c r="AD655" s="30"/>
      <c r="AE655" s="30"/>
      <c r="AF655" s="30"/>
      <c r="AG655" s="30"/>
      <c r="AH655" s="30"/>
      <c r="AI655" s="30"/>
    </row>
    <row r="656" spans="1:35" ht="15.7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418"/>
      <c r="X656" s="30"/>
      <c r="Y656" s="30"/>
      <c r="Z656" s="419"/>
      <c r="AA656" s="8"/>
      <c r="AB656" s="30"/>
      <c r="AC656" s="30"/>
      <c r="AD656" s="30"/>
      <c r="AE656" s="30"/>
      <c r="AF656" s="30"/>
      <c r="AG656" s="30"/>
      <c r="AH656" s="30"/>
      <c r="AI656" s="30"/>
    </row>
    <row r="657" spans="1:35" ht="15.7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418"/>
      <c r="X657" s="30"/>
      <c r="Y657" s="30"/>
      <c r="Z657" s="419"/>
      <c r="AA657" s="8"/>
      <c r="AB657" s="30"/>
      <c r="AC657" s="30"/>
      <c r="AD657" s="30"/>
      <c r="AE657" s="30"/>
      <c r="AF657" s="30"/>
      <c r="AG657" s="30"/>
      <c r="AH657" s="30"/>
      <c r="AI657" s="30"/>
    </row>
    <row r="658" spans="1:35" ht="15.7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418"/>
      <c r="X658" s="30"/>
      <c r="Y658" s="30"/>
      <c r="Z658" s="419"/>
      <c r="AA658" s="8"/>
      <c r="AB658" s="30"/>
      <c r="AC658" s="30"/>
      <c r="AD658" s="30"/>
      <c r="AE658" s="30"/>
      <c r="AF658" s="30"/>
      <c r="AG658" s="30"/>
      <c r="AH658" s="30"/>
      <c r="AI658" s="30"/>
    </row>
    <row r="659" spans="1:35" ht="15.7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418"/>
      <c r="X659" s="30"/>
      <c r="Y659" s="30"/>
      <c r="Z659" s="419"/>
      <c r="AA659" s="8"/>
      <c r="AB659" s="30"/>
      <c r="AC659" s="30"/>
      <c r="AD659" s="30"/>
      <c r="AE659" s="30"/>
      <c r="AF659" s="30"/>
      <c r="AG659" s="30"/>
      <c r="AH659" s="30"/>
      <c r="AI659" s="30"/>
    </row>
    <row r="660" spans="1:35" ht="15.7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418"/>
      <c r="X660" s="30"/>
      <c r="Y660" s="30"/>
      <c r="Z660" s="419"/>
      <c r="AA660" s="8"/>
      <c r="AB660" s="30"/>
      <c r="AC660" s="30"/>
      <c r="AD660" s="30"/>
      <c r="AE660" s="30"/>
      <c r="AF660" s="30"/>
      <c r="AG660" s="30"/>
      <c r="AH660" s="30"/>
      <c r="AI660" s="30"/>
    </row>
    <row r="661" spans="1:35" ht="15.7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418"/>
      <c r="X661" s="30"/>
      <c r="Y661" s="30"/>
      <c r="Z661" s="419"/>
      <c r="AA661" s="8"/>
      <c r="AB661" s="30"/>
      <c r="AC661" s="30"/>
      <c r="AD661" s="30"/>
      <c r="AE661" s="30"/>
      <c r="AF661" s="30"/>
      <c r="AG661" s="30"/>
      <c r="AH661" s="30"/>
      <c r="AI661" s="30"/>
    </row>
    <row r="662" spans="1:35" ht="15.7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418"/>
      <c r="X662" s="30"/>
      <c r="Y662" s="30"/>
      <c r="Z662" s="419"/>
      <c r="AA662" s="8"/>
      <c r="AB662" s="30"/>
      <c r="AC662" s="30"/>
      <c r="AD662" s="30"/>
      <c r="AE662" s="30"/>
      <c r="AF662" s="30"/>
      <c r="AG662" s="30"/>
      <c r="AH662" s="30"/>
      <c r="AI662" s="30"/>
    </row>
    <row r="663" spans="1:35" ht="15.7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418"/>
      <c r="X663" s="30"/>
      <c r="Y663" s="30"/>
      <c r="Z663" s="419"/>
      <c r="AA663" s="8"/>
      <c r="AB663" s="30"/>
      <c r="AC663" s="30"/>
      <c r="AD663" s="30"/>
      <c r="AE663" s="30"/>
      <c r="AF663" s="30"/>
      <c r="AG663" s="30"/>
      <c r="AH663" s="30"/>
      <c r="AI663" s="30"/>
    </row>
    <row r="664" spans="1:35" ht="15.7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418"/>
      <c r="X664" s="30"/>
      <c r="Y664" s="30"/>
      <c r="Z664" s="419"/>
      <c r="AA664" s="8"/>
      <c r="AB664" s="30"/>
      <c r="AC664" s="30"/>
      <c r="AD664" s="30"/>
      <c r="AE664" s="30"/>
      <c r="AF664" s="30"/>
      <c r="AG664" s="30"/>
      <c r="AH664" s="30"/>
      <c r="AI664" s="30"/>
    </row>
    <row r="665" spans="1:35" ht="15.7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418"/>
      <c r="X665" s="30"/>
      <c r="Y665" s="30"/>
      <c r="Z665" s="419"/>
      <c r="AA665" s="8"/>
      <c r="AB665" s="30"/>
      <c r="AC665" s="30"/>
      <c r="AD665" s="30"/>
      <c r="AE665" s="30"/>
      <c r="AF665" s="30"/>
      <c r="AG665" s="30"/>
      <c r="AH665" s="30"/>
      <c r="AI665" s="30"/>
    </row>
    <row r="666" spans="1:35" ht="15.7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418"/>
      <c r="X666" s="30"/>
      <c r="Y666" s="30"/>
      <c r="Z666" s="419"/>
      <c r="AA666" s="8"/>
      <c r="AB666" s="30"/>
      <c r="AC666" s="30"/>
      <c r="AD666" s="30"/>
      <c r="AE666" s="30"/>
      <c r="AF666" s="30"/>
      <c r="AG666" s="30"/>
      <c r="AH666" s="30"/>
      <c r="AI666" s="30"/>
    </row>
    <row r="667" spans="1:35" ht="15.7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418"/>
      <c r="X667" s="30"/>
      <c r="Y667" s="30"/>
      <c r="Z667" s="419"/>
      <c r="AA667" s="8"/>
      <c r="AB667" s="30"/>
      <c r="AC667" s="30"/>
      <c r="AD667" s="30"/>
      <c r="AE667" s="30"/>
      <c r="AF667" s="30"/>
      <c r="AG667" s="30"/>
      <c r="AH667" s="30"/>
      <c r="AI667" s="30"/>
    </row>
    <row r="668" spans="1:35" ht="15.7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418"/>
      <c r="X668" s="30"/>
      <c r="Y668" s="30"/>
      <c r="Z668" s="419"/>
      <c r="AA668" s="8"/>
      <c r="AB668" s="30"/>
      <c r="AC668" s="30"/>
      <c r="AD668" s="30"/>
      <c r="AE668" s="30"/>
      <c r="AF668" s="30"/>
      <c r="AG668" s="30"/>
      <c r="AH668" s="30"/>
      <c r="AI668" s="30"/>
    </row>
    <row r="669" spans="1:35" ht="15.7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418"/>
      <c r="X669" s="30"/>
      <c r="Y669" s="30"/>
      <c r="Z669" s="419"/>
      <c r="AA669" s="8"/>
      <c r="AB669" s="30"/>
      <c r="AC669" s="30"/>
      <c r="AD669" s="30"/>
      <c r="AE669" s="30"/>
      <c r="AF669" s="30"/>
      <c r="AG669" s="30"/>
      <c r="AH669" s="30"/>
      <c r="AI669" s="30"/>
    </row>
    <row r="670" spans="1:35" ht="15.7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418"/>
      <c r="X670" s="30"/>
      <c r="Y670" s="30"/>
      <c r="Z670" s="419"/>
      <c r="AA670" s="8"/>
      <c r="AB670" s="30"/>
      <c r="AC670" s="30"/>
      <c r="AD670" s="30"/>
      <c r="AE670" s="30"/>
      <c r="AF670" s="30"/>
      <c r="AG670" s="30"/>
      <c r="AH670" s="30"/>
      <c r="AI670" s="30"/>
    </row>
    <row r="671" spans="1:35" ht="15.7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418"/>
      <c r="X671" s="30"/>
      <c r="Y671" s="30"/>
      <c r="Z671" s="419"/>
      <c r="AA671" s="8"/>
      <c r="AB671" s="30"/>
      <c r="AC671" s="30"/>
      <c r="AD671" s="30"/>
      <c r="AE671" s="30"/>
      <c r="AF671" s="30"/>
      <c r="AG671" s="30"/>
      <c r="AH671" s="30"/>
      <c r="AI671" s="30"/>
    </row>
    <row r="672" spans="1:35" ht="15.7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418"/>
      <c r="X672" s="30"/>
      <c r="Y672" s="30"/>
      <c r="Z672" s="419"/>
      <c r="AA672" s="8"/>
      <c r="AB672" s="30"/>
      <c r="AC672" s="30"/>
      <c r="AD672" s="30"/>
      <c r="AE672" s="30"/>
      <c r="AF672" s="30"/>
      <c r="AG672" s="30"/>
      <c r="AH672" s="30"/>
      <c r="AI672" s="30"/>
    </row>
    <row r="673" spans="1:35" ht="15.7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418"/>
      <c r="X673" s="30"/>
      <c r="Y673" s="30"/>
      <c r="Z673" s="419"/>
      <c r="AA673" s="8"/>
      <c r="AB673" s="30"/>
      <c r="AC673" s="30"/>
      <c r="AD673" s="30"/>
      <c r="AE673" s="30"/>
      <c r="AF673" s="30"/>
      <c r="AG673" s="30"/>
      <c r="AH673" s="30"/>
      <c r="AI673" s="30"/>
    </row>
    <row r="674" spans="1:35" ht="15.7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418"/>
      <c r="X674" s="30"/>
      <c r="Y674" s="30"/>
      <c r="Z674" s="419"/>
      <c r="AA674" s="8"/>
      <c r="AB674" s="30"/>
      <c r="AC674" s="30"/>
      <c r="AD674" s="30"/>
      <c r="AE674" s="30"/>
      <c r="AF674" s="30"/>
      <c r="AG674" s="30"/>
      <c r="AH674" s="30"/>
      <c r="AI674" s="30"/>
    </row>
    <row r="675" spans="1:35" ht="15.7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418"/>
      <c r="X675" s="30"/>
      <c r="Y675" s="30"/>
      <c r="Z675" s="419"/>
      <c r="AA675" s="8"/>
      <c r="AB675" s="30"/>
      <c r="AC675" s="30"/>
      <c r="AD675" s="30"/>
      <c r="AE675" s="30"/>
      <c r="AF675" s="30"/>
      <c r="AG675" s="30"/>
      <c r="AH675" s="30"/>
      <c r="AI675" s="30"/>
    </row>
    <row r="676" spans="1:35" ht="15.7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418"/>
      <c r="X676" s="30"/>
      <c r="Y676" s="30"/>
      <c r="Z676" s="419"/>
      <c r="AA676" s="8"/>
      <c r="AB676" s="30"/>
      <c r="AC676" s="30"/>
      <c r="AD676" s="30"/>
      <c r="AE676" s="30"/>
      <c r="AF676" s="30"/>
      <c r="AG676" s="30"/>
      <c r="AH676" s="30"/>
      <c r="AI676" s="30"/>
    </row>
    <row r="677" spans="1:35" ht="15.7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418"/>
      <c r="X677" s="30"/>
      <c r="Y677" s="30"/>
      <c r="Z677" s="419"/>
      <c r="AA677" s="8"/>
      <c r="AB677" s="30"/>
      <c r="AC677" s="30"/>
      <c r="AD677" s="30"/>
      <c r="AE677" s="30"/>
      <c r="AF677" s="30"/>
      <c r="AG677" s="30"/>
      <c r="AH677" s="30"/>
      <c r="AI677" s="30"/>
    </row>
    <row r="678" spans="1:35" ht="15.7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418"/>
      <c r="X678" s="30"/>
      <c r="Y678" s="30"/>
      <c r="Z678" s="419"/>
      <c r="AA678" s="8"/>
      <c r="AB678" s="30"/>
      <c r="AC678" s="30"/>
      <c r="AD678" s="30"/>
      <c r="AE678" s="30"/>
      <c r="AF678" s="30"/>
      <c r="AG678" s="30"/>
      <c r="AH678" s="30"/>
      <c r="AI678" s="30"/>
    </row>
    <row r="679" spans="1:35" ht="15.7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418"/>
      <c r="X679" s="30"/>
      <c r="Y679" s="30"/>
      <c r="Z679" s="419"/>
      <c r="AA679" s="8"/>
      <c r="AB679" s="30"/>
      <c r="AC679" s="30"/>
      <c r="AD679" s="30"/>
      <c r="AE679" s="30"/>
      <c r="AF679" s="30"/>
      <c r="AG679" s="30"/>
      <c r="AH679" s="30"/>
      <c r="AI679" s="30"/>
    </row>
    <row r="680" spans="1:35" ht="15.7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418"/>
      <c r="X680" s="30"/>
      <c r="Y680" s="30"/>
      <c r="Z680" s="419"/>
      <c r="AA680" s="8"/>
      <c r="AB680" s="30"/>
      <c r="AC680" s="30"/>
      <c r="AD680" s="30"/>
      <c r="AE680" s="30"/>
      <c r="AF680" s="30"/>
      <c r="AG680" s="30"/>
      <c r="AH680" s="30"/>
      <c r="AI680" s="30"/>
    </row>
    <row r="681" spans="1:35" ht="15.7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418"/>
      <c r="X681" s="30"/>
      <c r="Y681" s="30"/>
      <c r="Z681" s="419"/>
      <c r="AA681" s="8"/>
      <c r="AB681" s="30"/>
      <c r="AC681" s="30"/>
      <c r="AD681" s="30"/>
      <c r="AE681" s="30"/>
      <c r="AF681" s="30"/>
      <c r="AG681" s="30"/>
      <c r="AH681" s="30"/>
      <c r="AI681" s="30"/>
    </row>
    <row r="682" spans="1:35" ht="15.7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418"/>
      <c r="X682" s="30"/>
      <c r="Y682" s="30"/>
      <c r="Z682" s="419"/>
      <c r="AA682" s="8"/>
      <c r="AB682" s="30"/>
      <c r="AC682" s="30"/>
      <c r="AD682" s="30"/>
      <c r="AE682" s="30"/>
      <c r="AF682" s="30"/>
      <c r="AG682" s="30"/>
      <c r="AH682" s="30"/>
      <c r="AI682" s="30"/>
    </row>
    <row r="683" spans="1:35" ht="15.7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418"/>
      <c r="X683" s="30"/>
      <c r="Y683" s="30"/>
      <c r="Z683" s="419"/>
      <c r="AA683" s="8"/>
      <c r="AB683" s="30"/>
      <c r="AC683" s="30"/>
      <c r="AD683" s="30"/>
      <c r="AE683" s="30"/>
      <c r="AF683" s="30"/>
      <c r="AG683" s="30"/>
      <c r="AH683" s="30"/>
      <c r="AI683" s="30"/>
    </row>
    <row r="684" spans="1:35" ht="15.7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418"/>
      <c r="X684" s="30"/>
      <c r="Y684" s="30"/>
      <c r="Z684" s="419"/>
      <c r="AA684" s="8"/>
      <c r="AB684" s="30"/>
      <c r="AC684" s="30"/>
      <c r="AD684" s="30"/>
      <c r="AE684" s="30"/>
      <c r="AF684" s="30"/>
      <c r="AG684" s="30"/>
      <c r="AH684" s="30"/>
      <c r="AI684" s="30"/>
    </row>
    <row r="685" spans="1:35" ht="15.7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418"/>
      <c r="X685" s="30"/>
      <c r="Y685" s="30"/>
      <c r="Z685" s="419"/>
      <c r="AA685" s="8"/>
      <c r="AB685" s="30"/>
      <c r="AC685" s="30"/>
      <c r="AD685" s="30"/>
      <c r="AE685" s="30"/>
      <c r="AF685" s="30"/>
      <c r="AG685" s="30"/>
      <c r="AH685" s="30"/>
      <c r="AI685" s="30"/>
    </row>
    <row r="686" spans="1:35" ht="15.7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418"/>
      <c r="X686" s="30"/>
      <c r="Y686" s="30"/>
      <c r="Z686" s="419"/>
      <c r="AA686" s="8"/>
      <c r="AB686" s="30"/>
      <c r="AC686" s="30"/>
      <c r="AD686" s="30"/>
      <c r="AE686" s="30"/>
      <c r="AF686" s="30"/>
      <c r="AG686" s="30"/>
      <c r="AH686" s="30"/>
      <c r="AI686" s="30"/>
    </row>
    <row r="687" spans="1:35" ht="15.7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418"/>
      <c r="X687" s="30"/>
      <c r="Y687" s="30"/>
      <c r="Z687" s="419"/>
      <c r="AA687" s="8"/>
      <c r="AB687" s="30"/>
      <c r="AC687" s="30"/>
      <c r="AD687" s="30"/>
      <c r="AE687" s="30"/>
      <c r="AF687" s="30"/>
      <c r="AG687" s="30"/>
      <c r="AH687" s="30"/>
      <c r="AI687" s="30"/>
    </row>
    <row r="688" spans="1:35" ht="15.7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418"/>
      <c r="X688" s="30"/>
      <c r="Y688" s="30"/>
      <c r="Z688" s="419"/>
      <c r="AA688" s="8"/>
      <c r="AB688" s="30"/>
      <c r="AC688" s="30"/>
      <c r="AD688" s="30"/>
      <c r="AE688" s="30"/>
      <c r="AF688" s="30"/>
      <c r="AG688" s="30"/>
      <c r="AH688" s="30"/>
      <c r="AI688" s="30"/>
    </row>
    <row r="689" spans="1:35" ht="15.7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418"/>
      <c r="X689" s="30"/>
      <c r="Y689" s="30"/>
      <c r="Z689" s="419"/>
      <c r="AA689" s="8"/>
      <c r="AB689" s="30"/>
      <c r="AC689" s="30"/>
      <c r="AD689" s="30"/>
      <c r="AE689" s="30"/>
      <c r="AF689" s="30"/>
      <c r="AG689" s="30"/>
      <c r="AH689" s="30"/>
      <c r="AI689" s="30"/>
    </row>
    <row r="690" spans="1:35" ht="15.7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418"/>
      <c r="X690" s="30"/>
      <c r="Y690" s="30"/>
      <c r="Z690" s="419"/>
      <c r="AA690" s="8"/>
      <c r="AB690" s="30"/>
      <c r="AC690" s="30"/>
      <c r="AD690" s="30"/>
      <c r="AE690" s="30"/>
      <c r="AF690" s="30"/>
      <c r="AG690" s="30"/>
      <c r="AH690" s="30"/>
      <c r="AI690" s="30"/>
    </row>
    <row r="691" spans="1:35" ht="15.7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418"/>
      <c r="X691" s="30"/>
      <c r="Y691" s="30"/>
      <c r="Z691" s="419"/>
      <c r="AA691" s="8"/>
      <c r="AB691" s="30"/>
      <c r="AC691" s="30"/>
      <c r="AD691" s="30"/>
      <c r="AE691" s="30"/>
      <c r="AF691" s="30"/>
      <c r="AG691" s="30"/>
      <c r="AH691" s="30"/>
      <c r="AI691" s="30"/>
    </row>
    <row r="692" spans="1:35" ht="15.7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418"/>
      <c r="X692" s="30"/>
      <c r="Y692" s="30"/>
      <c r="Z692" s="419"/>
      <c r="AA692" s="8"/>
      <c r="AB692" s="30"/>
      <c r="AC692" s="30"/>
      <c r="AD692" s="30"/>
      <c r="AE692" s="30"/>
      <c r="AF692" s="30"/>
      <c r="AG692" s="30"/>
      <c r="AH692" s="30"/>
      <c r="AI692" s="30"/>
    </row>
    <row r="693" spans="1:35" ht="15.7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418"/>
      <c r="X693" s="30"/>
      <c r="Y693" s="30"/>
      <c r="Z693" s="419"/>
      <c r="AA693" s="8"/>
      <c r="AB693" s="30"/>
      <c r="AC693" s="30"/>
      <c r="AD693" s="30"/>
      <c r="AE693" s="30"/>
      <c r="AF693" s="30"/>
      <c r="AG693" s="30"/>
      <c r="AH693" s="30"/>
      <c r="AI693" s="30"/>
    </row>
    <row r="694" spans="1:35" ht="15.7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418"/>
      <c r="X694" s="30"/>
      <c r="Y694" s="30"/>
      <c r="Z694" s="419"/>
      <c r="AA694" s="8"/>
      <c r="AB694" s="30"/>
      <c r="AC694" s="30"/>
      <c r="AD694" s="30"/>
      <c r="AE694" s="30"/>
      <c r="AF694" s="30"/>
      <c r="AG694" s="30"/>
      <c r="AH694" s="30"/>
      <c r="AI694" s="30"/>
    </row>
    <row r="695" spans="1:35" ht="15.7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418"/>
      <c r="X695" s="30"/>
      <c r="Y695" s="30"/>
      <c r="Z695" s="419"/>
      <c r="AA695" s="8"/>
      <c r="AB695" s="30"/>
      <c r="AC695" s="30"/>
      <c r="AD695" s="30"/>
      <c r="AE695" s="30"/>
      <c r="AF695" s="30"/>
      <c r="AG695" s="30"/>
      <c r="AH695" s="30"/>
      <c r="AI695" s="30"/>
    </row>
    <row r="696" spans="1:35" ht="15.7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418"/>
      <c r="X696" s="30"/>
      <c r="Y696" s="30"/>
      <c r="Z696" s="419"/>
      <c r="AA696" s="8"/>
      <c r="AB696" s="30"/>
      <c r="AC696" s="30"/>
      <c r="AD696" s="30"/>
      <c r="AE696" s="30"/>
      <c r="AF696" s="30"/>
      <c r="AG696" s="30"/>
      <c r="AH696" s="30"/>
      <c r="AI696" s="30"/>
    </row>
    <row r="697" spans="1:35" ht="15.7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418"/>
      <c r="X697" s="30"/>
      <c r="Y697" s="30"/>
      <c r="Z697" s="419"/>
      <c r="AA697" s="8"/>
      <c r="AB697" s="30"/>
      <c r="AC697" s="30"/>
      <c r="AD697" s="30"/>
      <c r="AE697" s="30"/>
      <c r="AF697" s="30"/>
      <c r="AG697" s="30"/>
      <c r="AH697" s="30"/>
      <c r="AI697" s="30"/>
    </row>
    <row r="698" spans="1:35" ht="15.7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418"/>
      <c r="X698" s="30"/>
      <c r="Y698" s="30"/>
      <c r="Z698" s="419"/>
      <c r="AA698" s="8"/>
      <c r="AB698" s="30"/>
      <c r="AC698" s="30"/>
      <c r="AD698" s="30"/>
      <c r="AE698" s="30"/>
      <c r="AF698" s="30"/>
      <c r="AG698" s="30"/>
      <c r="AH698" s="30"/>
      <c r="AI698" s="30"/>
    </row>
    <row r="699" spans="1:35" ht="15.7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418"/>
      <c r="X699" s="30"/>
      <c r="Y699" s="30"/>
      <c r="Z699" s="419"/>
      <c r="AA699" s="8"/>
      <c r="AB699" s="30"/>
      <c r="AC699" s="30"/>
      <c r="AD699" s="30"/>
      <c r="AE699" s="30"/>
      <c r="AF699" s="30"/>
      <c r="AG699" s="30"/>
      <c r="AH699" s="30"/>
      <c r="AI699" s="30"/>
    </row>
    <row r="700" spans="1:35" ht="15.7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418"/>
      <c r="X700" s="30"/>
      <c r="Y700" s="30"/>
      <c r="Z700" s="419"/>
      <c r="AA700" s="8"/>
      <c r="AB700" s="30"/>
      <c r="AC700" s="30"/>
      <c r="AD700" s="30"/>
      <c r="AE700" s="30"/>
      <c r="AF700" s="30"/>
      <c r="AG700" s="30"/>
      <c r="AH700" s="30"/>
      <c r="AI700" s="30"/>
    </row>
    <row r="701" spans="1:35" ht="15.7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418"/>
      <c r="X701" s="30"/>
      <c r="Y701" s="30"/>
      <c r="Z701" s="419"/>
      <c r="AA701" s="8"/>
      <c r="AB701" s="30"/>
      <c r="AC701" s="30"/>
      <c r="AD701" s="30"/>
      <c r="AE701" s="30"/>
      <c r="AF701" s="30"/>
      <c r="AG701" s="30"/>
      <c r="AH701" s="30"/>
      <c r="AI701" s="30"/>
    </row>
    <row r="702" spans="1:35" ht="15.7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418"/>
      <c r="X702" s="30"/>
      <c r="Y702" s="30"/>
      <c r="Z702" s="419"/>
      <c r="AA702" s="8"/>
      <c r="AB702" s="30"/>
      <c r="AC702" s="30"/>
      <c r="AD702" s="30"/>
      <c r="AE702" s="30"/>
      <c r="AF702" s="30"/>
      <c r="AG702" s="30"/>
      <c r="AH702" s="30"/>
      <c r="AI702" s="30"/>
    </row>
    <row r="703" spans="1:35" ht="15.7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418"/>
      <c r="X703" s="30"/>
      <c r="Y703" s="30"/>
      <c r="Z703" s="419"/>
      <c r="AA703" s="8"/>
      <c r="AB703" s="30"/>
      <c r="AC703" s="30"/>
      <c r="AD703" s="30"/>
      <c r="AE703" s="30"/>
      <c r="AF703" s="30"/>
      <c r="AG703" s="30"/>
      <c r="AH703" s="30"/>
      <c r="AI703" s="30"/>
    </row>
    <row r="704" spans="1:35" ht="15.7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418"/>
      <c r="X704" s="30"/>
      <c r="Y704" s="30"/>
      <c r="Z704" s="419"/>
      <c r="AA704" s="8"/>
      <c r="AB704" s="30"/>
      <c r="AC704" s="30"/>
      <c r="AD704" s="30"/>
      <c r="AE704" s="30"/>
      <c r="AF704" s="30"/>
      <c r="AG704" s="30"/>
      <c r="AH704" s="30"/>
      <c r="AI704" s="30"/>
    </row>
    <row r="705" spans="1:35" ht="15.7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418"/>
      <c r="X705" s="30"/>
      <c r="Y705" s="30"/>
      <c r="Z705" s="419"/>
      <c r="AA705" s="8"/>
      <c r="AB705" s="30"/>
      <c r="AC705" s="30"/>
      <c r="AD705" s="30"/>
      <c r="AE705" s="30"/>
      <c r="AF705" s="30"/>
      <c r="AG705" s="30"/>
      <c r="AH705" s="30"/>
      <c r="AI705" s="30"/>
    </row>
    <row r="706" spans="1:35" ht="15.7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418"/>
      <c r="X706" s="30"/>
      <c r="Y706" s="30"/>
      <c r="Z706" s="419"/>
      <c r="AA706" s="8"/>
      <c r="AB706" s="30"/>
      <c r="AC706" s="30"/>
      <c r="AD706" s="30"/>
      <c r="AE706" s="30"/>
      <c r="AF706" s="30"/>
      <c r="AG706" s="30"/>
      <c r="AH706" s="30"/>
      <c r="AI706" s="30"/>
    </row>
    <row r="707" spans="1:35" ht="15.7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418"/>
      <c r="X707" s="30"/>
      <c r="Y707" s="30"/>
      <c r="Z707" s="419"/>
      <c r="AA707" s="8"/>
      <c r="AB707" s="30"/>
      <c r="AC707" s="30"/>
      <c r="AD707" s="30"/>
      <c r="AE707" s="30"/>
      <c r="AF707" s="30"/>
      <c r="AG707" s="30"/>
      <c r="AH707" s="30"/>
      <c r="AI707" s="30"/>
    </row>
    <row r="708" spans="1:35" ht="15.7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418"/>
      <c r="X708" s="30"/>
      <c r="Y708" s="30"/>
      <c r="Z708" s="419"/>
      <c r="AA708" s="8"/>
      <c r="AB708" s="30"/>
      <c r="AC708" s="30"/>
      <c r="AD708" s="30"/>
      <c r="AE708" s="30"/>
      <c r="AF708" s="30"/>
      <c r="AG708" s="30"/>
      <c r="AH708" s="30"/>
      <c r="AI708" s="30"/>
    </row>
    <row r="709" spans="1:35" ht="15.7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418"/>
      <c r="X709" s="30"/>
      <c r="Y709" s="30"/>
      <c r="Z709" s="419"/>
      <c r="AA709" s="8"/>
      <c r="AB709" s="30"/>
      <c r="AC709" s="30"/>
      <c r="AD709" s="30"/>
      <c r="AE709" s="30"/>
      <c r="AF709" s="30"/>
      <c r="AG709" s="30"/>
      <c r="AH709" s="30"/>
      <c r="AI709" s="30"/>
    </row>
    <row r="710" spans="1:35" ht="15.7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418"/>
      <c r="X710" s="30"/>
      <c r="Y710" s="30"/>
      <c r="Z710" s="419"/>
      <c r="AA710" s="8"/>
      <c r="AB710" s="30"/>
      <c r="AC710" s="30"/>
      <c r="AD710" s="30"/>
      <c r="AE710" s="30"/>
      <c r="AF710" s="30"/>
      <c r="AG710" s="30"/>
      <c r="AH710" s="30"/>
      <c r="AI710" s="30"/>
    </row>
    <row r="711" spans="1:35" ht="15.7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418"/>
      <c r="X711" s="30"/>
      <c r="Y711" s="30"/>
      <c r="Z711" s="419"/>
      <c r="AA711" s="8"/>
      <c r="AB711" s="30"/>
      <c r="AC711" s="30"/>
      <c r="AD711" s="30"/>
      <c r="AE711" s="30"/>
      <c r="AF711" s="30"/>
      <c r="AG711" s="30"/>
      <c r="AH711" s="30"/>
      <c r="AI711" s="30"/>
    </row>
    <row r="712" spans="1:35" ht="15.7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418"/>
      <c r="X712" s="30"/>
      <c r="Y712" s="30"/>
      <c r="Z712" s="419"/>
      <c r="AA712" s="8"/>
      <c r="AB712" s="30"/>
      <c r="AC712" s="30"/>
      <c r="AD712" s="30"/>
      <c r="AE712" s="30"/>
      <c r="AF712" s="30"/>
      <c r="AG712" s="30"/>
      <c r="AH712" s="30"/>
      <c r="AI712" s="30"/>
    </row>
    <row r="713" spans="1:35" ht="15.7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418"/>
      <c r="X713" s="30"/>
      <c r="Y713" s="30"/>
      <c r="Z713" s="419"/>
      <c r="AA713" s="8"/>
      <c r="AB713" s="30"/>
      <c r="AC713" s="30"/>
      <c r="AD713" s="30"/>
      <c r="AE713" s="30"/>
      <c r="AF713" s="30"/>
      <c r="AG713" s="30"/>
      <c r="AH713" s="30"/>
      <c r="AI713" s="30"/>
    </row>
    <row r="714" spans="1:35" ht="15.7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418"/>
      <c r="X714" s="30"/>
      <c r="Y714" s="30"/>
      <c r="Z714" s="419"/>
      <c r="AA714" s="8"/>
      <c r="AB714" s="30"/>
      <c r="AC714" s="30"/>
      <c r="AD714" s="30"/>
      <c r="AE714" s="30"/>
      <c r="AF714" s="30"/>
      <c r="AG714" s="30"/>
      <c r="AH714" s="30"/>
      <c r="AI714" s="30"/>
    </row>
    <row r="715" spans="1:35" ht="15.7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418"/>
      <c r="X715" s="30"/>
      <c r="Y715" s="30"/>
      <c r="Z715" s="419"/>
      <c r="AA715" s="8"/>
      <c r="AB715" s="30"/>
      <c r="AC715" s="30"/>
      <c r="AD715" s="30"/>
      <c r="AE715" s="30"/>
      <c r="AF715" s="30"/>
      <c r="AG715" s="30"/>
      <c r="AH715" s="30"/>
      <c r="AI715" s="30"/>
    </row>
    <row r="716" spans="1:35" ht="15.7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418"/>
      <c r="X716" s="30"/>
      <c r="Y716" s="30"/>
      <c r="Z716" s="419"/>
      <c r="AA716" s="8"/>
      <c r="AB716" s="30"/>
      <c r="AC716" s="30"/>
      <c r="AD716" s="30"/>
      <c r="AE716" s="30"/>
      <c r="AF716" s="30"/>
      <c r="AG716" s="30"/>
      <c r="AH716" s="30"/>
      <c r="AI716" s="30"/>
    </row>
    <row r="717" spans="1:35" ht="15.7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418"/>
      <c r="X717" s="30"/>
      <c r="Y717" s="30"/>
      <c r="Z717" s="419"/>
      <c r="AA717" s="8"/>
      <c r="AB717" s="30"/>
      <c r="AC717" s="30"/>
      <c r="AD717" s="30"/>
      <c r="AE717" s="30"/>
      <c r="AF717" s="30"/>
      <c r="AG717" s="30"/>
      <c r="AH717" s="30"/>
      <c r="AI717" s="30"/>
    </row>
    <row r="718" spans="1:35" ht="15.7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418"/>
      <c r="X718" s="30"/>
      <c r="Y718" s="30"/>
      <c r="Z718" s="419"/>
      <c r="AA718" s="8"/>
      <c r="AB718" s="30"/>
      <c r="AC718" s="30"/>
      <c r="AD718" s="30"/>
      <c r="AE718" s="30"/>
      <c r="AF718" s="30"/>
      <c r="AG718" s="30"/>
      <c r="AH718" s="30"/>
      <c r="AI718" s="30"/>
    </row>
    <row r="719" spans="1:35" ht="15.7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418"/>
      <c r="X719" s="30"/>
      <c r="Y719" s="30"/>
      <c r="Z719" s="419"/>
      <c r="AA719" s="8"/>
      <c r="AB719" s="30"/>
      <c r="AC719" s="30"/>
      <c r="AD719" s="30"/>
      <c r="AE719" s="30"/>
      <c r="AF719" s="30"/>
      <c r="AG719" s="30"/>
      <c r="AH719" s="30"/>
      <c r="AI719" s="30"/>
    </row>
    <row r="720" spans="1:35" ht="15.7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418"/>
      <c r="X720" s="30"/>
      <c r="Y720" s="30"/>
      <c r="Z720" s="419"/>
      <c r="AA720" s="8"/>
      <c r="AB720" s="30"/>
      <c r="AC720" s="30"/>
      <c r="AD720" s="30"/>
      <c r="AE720" s="30"/>
      <c r="AF720" s="30"/>
      <c r="AG720" s="30"/>
      <c r="AH720" s="30"/>
      <c r="AI720" s="30"/>
    </row>
    <row r="721" spans="1:35" ht="15.7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418"/>
      <c r="X721" s="30"/>
      <c r="Y721" s="30"/>
      <c r="Z721" s="419"/>
      <c r="AA721" s="8"/>
      <c r="AB721" s="30"/>
      <c r="AC721" s="30"/>
      <c r="AD721" s="30"/>
      <c r="AE721" s="30"/>
      <c r="AF721" s="30"/>
      <c r="AG721" s="30"/>
      <c r="AH721" s="30"/>
      <c r="AI721" s="30"/>
    </row>
    <row r="722" spans="1:35" ht="15.7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418"/>
      <c r="X722" s="30"/>
      <c r="Y722" s="30"/>
      <c r="Z722" s="419"/>
      <c r="AA722" s="8"/>
      <c r="AB722" s="30"/>
      <c r="AC722" s="30"/>
      <c r="AD722" s="30"/>
      <c r="AE722" s="30"/>
      <c r="AF722" s="30"/>
      <c r="AG722" s="30"/>
      <c r="AH722" s="30"/>
      <c r="AI722" s="30"/>
    </row>
    <row r="723" spans="1:35" ht="15.7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418"/>
      <c r="X723" s="30"/>
      <c r="Y723" s="30"/>
      <c r="Z723" s="419"/>
      <c r="AA723" s="8"/>
      <c r="AB723" s="30"/>
      <c r="AC723" s="30"/>
      <c r="AD723" s="30"/>
      <c r="AE723" s="30"/>
      <c r="AF723" s="30"/>
      <c r="AG723" s="30"/>
      <c r="AH723" s="30"/>
      <c r="AI723" s="30"/>
    </row>
    <row r="724" spans="1:35" ht="15.7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418"/>
      <c r="X724" s="30"/>
      <c r="Y724" s="30"/>
      <c r="Z724" s="419"/>
      <c r="AA724" s="8"/>
      <c r="AB724" s="30"/>
      <c r="AC724" s="30"/>
      <c r="AD724" s="30"/>
      <c r="AE724" s="30"/>
      <c r="AF724" s="30"/>
      <c r="AG724" s="30"/>
      <c r="AH724" s="30"/>
      <c r="AI724" s="30"/>
    </row>
    <row r="725" spans="1:35" ht="15.7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418"/>
      <c r="X725" s="30"/>
      <c r="Y725" s="30"/>
      <c r="Z725" s="419"/>
      <c r="AA725" s="8"/>
      <c r="AB725" s="30"/>
      <c r="AC725" s="30"/>
      <c r="AD725" s="30"/>
      <c r="AE725" s="30"/>
      <c r="AF725" s="30"/>
      <c r="AG725" s="30"/>
      <c r="AH725" s="30"/>
      <c r="AI725" s="30"/>
    </row>
    <row r="726" spans="1:35" ht="15.7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418"/>
      <c r="X726" s="30"/>
      <c r="Y726" s="30"/>
      <c r="Z726" s="419"/>
      <c r="AA726" s="8"/>
      <c r="AB726" s="30"/>
      <c r="AC726" s="30"/>
      <c r="AD726" s="30"/>
      <c r="AE726" s="30"/>
      <c r="AF726" s="30"/>
      <c r="AG726" s="30"/>
      <c r="AH726" s="30"/>
      <c r="AI726" s="30"/>
    </row>
    <row r="727" spans="1:35" ht="15.7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418"/>
      <c r="X727" s="30"/>
      <c r="Y727" s="30"/>
      <c r="Z727" s="419"/>
      <c r="AA727" s="8"/>
      <c r="AB727" s="30"/>
      <c r="AC727" s="30"/>
      <c r="AD727" s="30"/>
      <c r="AE727" s="30"/>
      <c r="AF727" s="30"/>
      <c r="AG727" s="30"/>
      <c r="AH727" s="30"/>
      <c r="AI727" s="30"/>
    </row>
    <row r="728" spans="1:35" ht="15.7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418"/>
      <c r="X728" s="30"/>
      <c r="Y728" s="30"/>
      <c r="Z728" s="419"/>
      <c r="AA728" s="8"/>
      <c r="AB728" s="30"/>
      <c r="AC728" s="30"/>
      <c r="AD728" s="30"/>
      <c r="AE728" s="30"/>
      <c r="AF728" s="30"/>
      <c r="AG728" s="30"/>
      <c r="AH728" s="30"/>
      <c r="AI728" s="30"/>
    </row>
    <row r="729" spans="1:35" ht="15.7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418"/>
      <c r="X729" s="30"/>
      <c r="Y729" s="30"/>
      <c r="Z729" s="419"/>
      <c r="AA729" s="8"/>
      <c r="AB729" s="30"/>
      <c r="AC729" s="30"/>
      <c r="AD729" s="30"/>
      <c r="AE729" s="30"/>
      <c r="AF729" s="30"/>
      <c r="AG729" s="30"/>
      <c r="AH729" s="30"/>
      <c r="AI729" s="30"/>
    </row>
    <row r="730" spans="1:35" ht="15.7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418"/>
      <c r="X730" s="30"/>
      <c r="Y730" s="30"/>
      <c r="Z730" s="419"/>
      <c r="AA730" s="8"/>
      <c r="AB730" s="30"/>
      <c r="AC730" s="30"/>
      <c r="AD730" s="30"/>
      <c r="AE730" s="30"/>
      <c r="AF730" s="30"/>
      <c r="AG730" s="30"/>
      <c r="AH730" s="30"/>
      <c r="AI730" s="30"/>
    </row>
    <row r="731" spans="1:35" ht="15.7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418"/>
      <c r="X731" s="30"/>
      <c r="Y731" s="30"/>
      <c r="Z731" s="419"/>
      <c r="AA731" s="8"/>
      <c r="AB731" s="30"/>
      <c r="AC731" s="30"/>
      <c r="AD731" s="30"/>
      <c r="AE731" s="30"/>
      <c r="AF731" s="30"/>
      <c r="AG731" s="30"/>
      <c r="AH731" s="30"/>
      <c r="AI731" s="30"/>
    </row>
    <row r="732" spans="1:35" ht="15.7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418"/>
      <c r="X732" s="30"/>
      <c r="Y732" s="30"/>
      <c r="Z732" s="419"/>
      <c r="AA732" s="8"/>
      <c r="AB732" s="30"/>
      <c r="AC732" s="30"/>
      <c r="AD732" s="30"/>
      <c r="AE732" s="30"/>
      <c r="AF732" s="30"/>
      <c r="AG732" s="30"/>
      <c r="AH732" s="30"/>
      <c r="AI732" s="30"/>
    </row>
    <row r="733" spans="1:35" ht="15.7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418"/>
      <c r="X733" s="30"/>
      <c r="Y733" s="30"/>
      <c r="Z733" s="419"/>
      <c r="AA733" s="8"/>
      <c r="AB733" s="30"/>
      <c r="AC733" s="30"/>
      <c r="AD733" s="30"/>
      <c r="AE733" s="30"/>
      <c r="AF733" s="30"/>
      <c r="AG733" s="30"/>
      <c r="AH733" s="30"/>
      <c r="AI733" s="30"/>
    </row>
    <row r="734" spans="1:35" ht="15.7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418"/>
      <c r="X734" s="30"/>
      <c r="Y734" s="30"/>
      <c r="Z734" s="419"/>
      <c r="AA734" s="8"/>
      <c r="AB734" s="30"/>
      <c r="AC734" s="30"/>
      <c r="AD734" s="30"/>
      <c r="AE734" s="30"/>
      <c r="AF734" s="30"/>
      <c r="AG734" s="30"/>
      <c r="AH734" s="30"/>
      <c r="AI734" s="30"/>
    </row>
    <row r="735" spans="1:35" ht="15.7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418"/>
      <c r="X735" s="30"/>
      <c r="Y735" s="30"/>
      <c r="Z735" s="419"/>
      <c r="AA735" s="8"/>
      <c r="AB735" s="30"/>
      <c r="AC735" s="30"/>
      <c r="AD735" s="30"/>
      <c r="AE735" s="30"/>
      <c r="AF735" s="30"/>
      <c r="AG735" s="30"/>
      <c r="AH735" s="30"/>
      <c r="AI735" s="30"/>
    </row>
    <row r="736" spans="1:35" ht="15.7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418"/>
      <c r="X736" s="30"/>
      <c r="Y736" s="30"/>
      <c r="Z736" s="419"/>
      <c r="AA736" s="8"/>
      <c r="AB736" s="30"/>
      <c r="AC736" s="30"/>
      <c r="AD736" s="30"/>
      <c r="AE736" s="30"/>
      <c r="AF736" s="30"/>
      <c r="AG736" s="30"/>
      <c r="AH736" s="30"/>
      <c r="AI736" s="30"/>
    </row>
    <row r="737" spans="1:35" ht="15.7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418"/>
      <c r="X737" s="30"/>
      <c r="Y737" s="30"/>
      <c r="Z737" s="419"/>
      <c r="AA737" s="8"/>
      <c r="AB737" s="30"/>
      <c r="AC737" s="30"/>
      <c r="AD737" s="30"/>
      <c r="AE737" s="30"/>
      <c r="AF737" s="30"/>
      <c r="AG737" s="30"/>
      <c r="AH737" s="30"/>
      <c r="AI737" s="30"/>
    </row>
    <row r="738" spans="1:35" ht="15.7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418"/>
      <c r="X738" s="30"/>
      <c r="Y738" s="30"/>
      <c r="Z738" s="419"/>
      <c r="AA738" s="8"/>
      <c r="AB738" s="30"/>
      <c r="AC738" s="30"/>
      <c r="AD738" s="30"/>
      <c r="AE738" s="30"/>
      <c r="AF738" s="30"/>
      <c r="AG738" s="30"/>
      <c r="AH738" s="30"/>
      <c r="AI738" s="30"/>
    </row>
    <row r="739" spans="1:35" ht="15.7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418"/>
      <c r="X739" s="30"/>
      <c r="Y739" s="30"/>
      <c r="Z739" s="419"/>
      <c r="AA739" s="8"/>
      <c r="AB739" s="30"/>
      <c r="AC739" s="30"/>
      <c r="AD739" s="30"/>
      <c r="AE739" s="30"/>
      <c r="AF739" s="30"/>
      <c r="AG739" s="30"/>
      <c r="AH739" s="30"/>
      <c r="AI739" s="30"/>
    </row>
    <row r="740" spans="1:35" ht="15.7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418"/>
      <c r="X740" s="30"/>
      <c r="Y740" s="30"/>
      <c r="Z740" s="419"/>
      <c r="AA740" s="8"/>
      <c r="AB740" s="30"/>
      <c r="AC740" s="30"/>
      <c r="AD740" s="30"/>
      <c r="AE740" s="30"/>
      <c r="AF740" s="30"/>
      <c r="AG740" s="30"/>
      <c r="AH740" s="30"/>
      <c r="AI740" s="30"/>
    </row>
    <row r="741" spans="1:35" ht="15.7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418"/>
      <c r="X741" s="30"/>
      <c r="Y741" s="30"/>
      <c r="Z741" s="419"/>
      <c r="AA741" s="8"/>
      <c r="AB741" s="30"/>
      <c r="AC741" s="30"/>
      <c r="AD741" s="30"/>
      <c r="AE741" s="30"/>
      <c r="AF741" s="30"/>
      <c r="AG741" s="30"/>
      <c r="AH741" s="30"/>
      <c r="AI741" s="30"/>
    </row>
    <row r="742" spans="1:35" ht="15.7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418"/>
      <c r="X742" s="30"/>
      <c r="Y742" s="30"/>
      <c r="Z742" s="419"/>
      <c r="AA742" s="8"/>
      <c r="AB742" s="30"/>
      <c r="AC742" s="30"/>
      <c r="AD742" s="30"/>
      <c r="AE742" s="30"/>
      <c r="AF742" s="30"/>
      <c r="AG742" s="30"/>
      <c r="AH742" s="30"/>
      <c r="AI742" s="30"/>
    </row>
    <row r="743" spans="1:35" ht="15.7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418"/>
      <c r="X743" s="30"/>
      <c r="Y743" s="30"/>
      <c r="Z743" s="419"/>
      <c r="AA743" s="8"/>
      <c r="AB743" s="30"/>
      <c r="AC743" s="30"/>
      <c r="AD743" s="30"/>
      <c r="AE743" s="30"/>
      <c r="AF743" s="30"/>
      <c r="AG743" s="30"/>
      <c r="AH743" s="30"/>
      <c r="AI743" s="30"/>
    </row>
    <row r="744" spans="1:35" ht="15.7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418"/>
      <c r="X744" s="30"/>
      <c r="Y744" s="30"/>
      <c r="Z744" s="419"/>
      <c r="AA744" s="8"/>
      <c r="AB744" s="30"/>
      <c r="AC744" s="30"/>
      <c r="AD744" s="30"/>
      <c r="AE744" s="30"/>
      <c r="AF744" s="30"/>
      <c r="AG744" s="30"/>
      <c r="AH744" s="30"/>
      <c r="AI744" s="30"/>
    </row>
    <row r="745" spans="1:35" ht="15.7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418"/>
      <c r="X745" s="30"/>
      <c r="Y745" s="30"/>
      <c r="Z745" s="419"/>
      <c r="AA745" s="8"/>
      <c r="AB745" s="30"/>
      <c r="AC745" s="30"/>
      <c r="AD745" s="30"/>
      <c r="AE745" s="30"/>
      <c r="AF745" s="30"/>
      <c r="AG745" s="30"/>
      <c r="AH745" s="30"/>
      <c r="AI745" s="30"/>
    </row>
    <row r="746" spans="1:35" ht="15.7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418"/>
      <c r="X746" s="30"/>
      <c r="Y746" s="30"/>
      <c r="Z746" s="419"/>
      <c r="AA746" s="8"/>
      <c r="AB746" s="30"/>
      <c r="AC746" s="30"/>
      <c r="AD746" s="30"/>
      <c r="AE746" s="30"/>
      <c r="AF746" s="30"/>
      <c r="AG746" s="30"/>
      <c r="AH746" s="30"/>
      <c r="AI746" s="30"/>
    </row>
    <row r="747" spans="1:35" ht="15.7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418"/>
      <c r="X747" s="30"/>
      <c r="Y747" s="30"/>
      <c r="Z747" s="419"/>
      <c r="AA747" s="8"/>
      <c r="AB747" s="30"/>
      <c r="AC747" s="30"/>
      <c r="AD747" s="30"/>
      <c r="AE747" s="30"/>
      <c r="AF747" s="30"/>
      <c r="AG747" s="30"/>
      <c r="AH747" s="30"/>
      <c r="AI747" s="30"/>
    </row>
    <row r="748" spans="1:35" ht="15.7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418"/>
      <c r="X748" s="30"/>
      <c r="Y748" s="30"/>
      <c r="Z748" s="419"/>
      <c r="AA748" s="8"/>
      <c r="AB748" s="30"/>
      <c r="AC748" s="30"/>
      <c r="AD748" s="30"/>
      <c r="AE748" s="30"/>
      <c r="AF748" s="30"/>
      <c r="AG748" s="30"/>
      <c r="AH748" s="30"/>
      <c r="AI748" s="30"/>
    </row>
    <row r="749" spans="1:35" ht="15.7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418"/>
      <c r="X749" s="30"/>
      <c r="Y749" s="30"/>
      <c r="Z749" s="419"/>
      <c r="AA749" s="8"/>
      <c r="AB749" s="30"/>
      <c r="AC749" s="30"/>
      <c r="AD749" s="30"/>
      <c r="AE749" s="30"/>
      <c r="AF749" s="30"/>
      <c r="AG749" s="30"/>
      <c r="AH749" s="30"/>
      <c r="AI749" s="30"/>
    </row>
    <row r="750" spans="1:35" ht="15.7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418"/>
      <c r="X750" s="30"/>
      <c r="Y750" s="30"/>
      <c r="Z750" s="419"/>
      <c r="AA750" s="8"/>
      <c r="AB750" s="30"/>
      <c r="AC750" s="30"/>
      <c r="AD750" s="30"/>
      <c r="AE750" s="30"/>
      <c r="AF750" s="30"/>
      <c r="AG750" s="30"/>
      <c r="AH750" s="30"/>
      <c r="AI750" s="30"/>
    </row>
    <row r="751" spans="1:35" ht="15.7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418"/>
      <c r="X751" s="30"/>
      <c r="Y751" s="30"/>
      <c r="Z751" s="419"/>
      <c r="AA751" s="8"/>
      <c r="AB751" s="30"/>
      <c r="AC751" s="30"/>
      <c r="AD751" s="30"/>
      <c r="AE751" s="30"/>
      <c r="AF751" s="30"/>
      <c r="AG751" s="30"/>
      <c r="AH751" s="30"/>
      <c r="AI751" s="30"/>
    </row>
    <row r="752" spans="1:35" ht="15.7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418"/>
      <c r="X752" s="30"/>
      <c r="Y752" s="30"/>
      <c r="Z752" s="419"/>
      <c r="AA752" s="8"/>
      <c r="AB752" s="30"/>
      <c r="AC752" s="30"/>
      <c r="AD752" s="30"/>
      <c r="AE752" s="30"/>
      <c r="AF752" s="30"/>
      <c r="AG752" s="30"/>
      <c r="AH752" s="30"/>
      <c r="AI752" s="30"/>
    </row>
    <row r="753" spans="1:35" ht="15.7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418"/>
      <c r="X753" s="30"/>
      <c r="Y753" s="30"/>
      <c r="Z753" s="419"/>
      <c r="AA753" s="8"/>
      <c r="AB753" s="30"/>
      <c r="AC753" s="30"/>
      <c r="AD753" s="30"/>
      <c r="AE753" s="30"/>
      <c r="AF753" s="30"/>
      <c r="AG753" s="30"/>
      <c r="AH753" s="30"/>
      <c r="AI753" s="30"/>
    </row>
    <row r="754" spans="1:35" ht="15.7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418"/>
      <c r="X754" s="30"/>
      <c r="Y754" s="30"/>
      <c r="Z754" s="419"/>
      <c r="AA754" s="8"/>
      <c r="AB754" s="30"/>
      <c r="AC754" s="30"/>
      <c r="AD754" s="30"/>
      <c r="AE754" s="30"/>
      <c r="AF754" s="30"/>
      <c r="AG754" s="30"/>
      <c r="AH754" s="30"/>
      <c r="AI754" s="30"/>
    </row>
    <row r="755" spans="1:35" ht="15.7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418"/>
      <c r="X755" s="30"/>
      <c r="Y755" s="30"/>
      <c r="Z755" s="419"/>
      <c r="AA755" s="8"/>
      <c r="AB755" s="30"/>
      <c r="AC755" s="30"/>
      <c r="AD755" s="30"/>
      <c r="AE755" s="30"/>
      <c r="AF755" s="30"/>
      <c r="AG755" s="30"/>
      <c r="AH755" s="30"/>
      <c r="AI755" s="30"/>
    </row>
    <row r="756" spans="1:35" ht="15.7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418"/>
      <c r="X756" s="30"/>
      <c r="Y756" s="30"/>
      <c r="Z756" s="419"/>
      <c r="AA756" s="8"/>
      <c r="AB756" s="30"/>
      <c r="AC756" s="30"/>
      <c r="AD756" s="30"/>
      <c r="AE756" s="30"/>
      <c r="AF756" s="30"/>
      <c r="AG756" s="30"/>
      <c r="AH756" s="30"/>
      <c r="AI756" s="30"/>
    </row>
    <row r="757" spans="1:35" ht="15.7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418"/>
      <c r="X757" s="30"/>
      <c r="Y757" s="30"/>
      <c r="Z757" s="419"/>
      <c r="AA757" s="8"/>
      <c r="AB757" s="30"/>
      <c r="AC757" s="30"/>
      <c r="AD757" s="30"/>
      <c r="AE757" s="30"/>
      <c r="AF757" s="30"/>
      <c r="AG757" s="30"/>
      <c r="AH757" s="30"/>
      <c r="AI757" s="30"/>
    </row>
    <row r="758" spans="1:35" ht="15.7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418"/>
      <c r="X758" s="30"/>
      <c r="Y758" s="30"/>
      <c r="Z758" s="419"/>
      <c r="AA758" s="8"/>
      <c r="AB758" s="30"/>
      <c r="AC758" s="30"/>
      <c r="AD758" s="30"/>
      <c r="AE758" s="30"/>
      <c r="AF758" s="30"/>
      <c r="AG758" s="30"/>
      <c r="AH758" s="30"/>
      <c r="AI758" s="30"/>
    </row>
    <row r="759" spans="1:35" ht="15.7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418"/>
      <c r="X759" s="30"/>
      <c r="Y759" s="30"/>
      <c r="Z759" s="419"/>
      <c r="AA759" s="8"/>
      <c r="AB759" s="30"/>
      <c r="AC759" s="30"/>
      <c r="AD759" s="30"/>
      <c r="AE759" s="30"/>
      <c r="AF759" s="30"/>
      <c r="AG759" s="30"/>
      <c r="AH759" s="30"/>
      <c r="AI759" s="30"/>
    </row>
    <row r="760" spans="1:35" ht="15.7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418"/>
      <c r="X760" s="30"/>
      <c r="Y760" s="30"/>
      <c r="Z760" s="419"/>
      <c r="AA760" s="8"/>
      <c r="AB760" s="30"/>
      <c r="AC760" s="30"/>
      <c r="AD760" s="30"/>
      <c r="AE760" s="30"/>
      <c r="AF760" s="30"/>
      <c r="AG760" s="30"/>
      <c r="AH760" s="30"/>
      <c r="AI760" s="30"/>
    </row>
    <row r="761" spans="1:35" ht="15.7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418"/>
      <c r="X761" s="30"/>
      <c r="Y761" s="30"/>
      <c r="Z761" s="419"/>
      <c r="AA761" s="8"/>
      <c r="AB761" s="30"/>
      <c r="AC761" s="30"/>
      <c r="AD761" s="30"/>
      <c r="AE761" s="30"/>
      <c r="AF761" s="30"/>
      <c r="AG761" s="30"/>
      <c r="AH761" s="30"/>
      <c r="AI761" s="30"/>
    </row>
    <row r="762" spans="1:35" ht="15.7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418"/>
      <c r="X762" s="30"/>
      <c r="Y762" s="30"/>
      <c r="Z762" s="419"/>
      <c r="AA762" s="8"/>
      <c r="AB762" s="30"/>
      <c r="AC762" s="30"/>
      <c r="AD762" s="30"/>
      <c r="AE762" s="30"/>
      <c r="AF762" s="30"/>
      <c r="AG762" s="30"/>
      <c r="AH762" s="30"/>
      <c r="AI762" s="30"/>
    </row>
    <row r="763" spans="1:35" ht="15.7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418"/>
      <c r="X763" s="30"/>
      <c r="Y763" s="30"/>
      <c r="Z763" s="419"/>
      <c r="AA763" s="8"/>
      <c r="AB763" s="30"/>
      <c r="AC763" s="30"/>
      <c r="AD763" s="30"/>
      <c r="AE763" s="30"/>
      <c r="AF763" s="30"/>
      <c r="AG763" s="30"/>
      <c r="AH763" s="30"/>
      <c r="AI763" s="30"/>
    </row>
    <row r="764" spans="1:35" ht="15.7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418"/>
      <c r="X764" s="30"/>
      <c r="Y764" s="30"/>
      <c r="Z764" s="419"/>
      <c r="AA764" s="8"/>
      <c r="AB764" s="30"/>
      <c r="AC764" s="30"/>
      <c r="AD764" s="30"/>
      <c r="AE764" s="30"/>
      <c r="AF764" s="30"/>
      <c r="AG764" s="30"/>
      <c r="AH764" s="30"/>
      <c r="AI764" s="30"/>
    </row>
    <row r="765" spans="1:35" ht="15.7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418"/>
      <c r="X765" s="30"/>
      <c r="Y765" s="30"/>
      <c r="Z765" s="419"/>
      <c r="AA765" s="8"/>
      <c r="AB765" s="30"/>
      <c r="AC765" s="30"/>
      <c r="AD765" s="30"/>
      <c r="AE765" s="30"/>
      <c r="AF765" s="30"/>
      <c r="AG765" s="30"/>
      <c r="AH765" s="30"/>
      <c r="AI765" s="30"/>
    </row>
    <row r="766" spans="1:35" ht="15.7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418"/>
      <c r="X766" s="30"/>
      <c r="Y766" s="30"/>
      <c r="Z766" s="419"/>
      <c r="AA766" s="8"/>
      <c r="AB766" s="30"/>
      <c r="AC766" s="30"/>
      <c r="AD766" s="30"/>
      <c r="AE766" s="30"/>
      <c r="AF766" s="30"/>
      <c r="AG766" s="30"/>
      <c r="AH766" s="30"/>
      <c r="AI766" s="30"/>
    </row>
    <row r="767" spans="1:35" ht="15.7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418"/>
      <c r="X767" s="30"/>
      <c r="Y767" s="30"/>
      <c r="Z767" s="419"/>
      <c r="AA767" s="8"/>
      <c r="AB767" s="30"/>
      <c r="AC767" s="30"/>
      <c r="AD767" s="30"/>
      <c r="AE767" s="30"/>
      <c r="AF767" s="30"/>
      <c r="AG767" s="30"/>
      <c r="AH767" s="30"/>
      <c r="AI767" s="30"/>
    </row>
    <row r="768" spans="1:35" ht="15.7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418"/>
      <c r="X768" s="30"/>
      <c r="Y768" s="30"/>
      <c r="Z768" s="419"/>
      <c r="AA768" s="8"/>
      <c r="AB768" s="30"/>
      <c r="AC768" s="30"/>
      <c r="AD768" s="30"/>
      <c r="AE768" s="30"/>
      <c r="AF768" s="30"/>
      <c r="AG768" s="30"/>
      <c r="AH768" s="30"/>
      <c r="AI768" s="30"/>
    </row>
    <row r="769" spans="1:35" ht="15.7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418"/>
      <c r="X769" s="30"/>
      <c r="Y769" s="30"/>
      <c r="Z769" s="419"/>
      <c r="AA769" s="8"/>
      <c r="AB769" s="30"/>
      <c r="AC769" s="30"/>
      <c r="AD769" s="30"/>
      <c r="AE769" s="30"/>
      <c r="AF769" s="30"/>
      <c r="AG769" s="30"/>
      <c r="AH769" s="30"/>
      <c r="AI769" s="30"/>
    </row>
    <row r="770" spans="1:35" ht="15.7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418"/>
      <c r="X770" s="30"/>
      <c r="Y770" s="30"/>
      <c r="Z770" s="419"/>
      <c r="AA770" s="8"/>
      <c r="AB770" s="30"/>
      <c r="AC770" s="30"/>
      <c r="AD770" s="30"/>
      <c r="AE770" s="30"/>
      <c r="AF770" s="30"/>
      <c r="AG770" s="30"/>
      <c r="AH770" s="30"/>
      <c r="AI770" s="30"/>
    </row>
    <row r="771" spans="1:35" ht="15.7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418"/>
      <c r="X771" s="30"/>
      <c r="Y771" s="30"/>
      <c r="Z771" s="419"/>
      <c r="AA771" s="8"/>
      <c r="AB771" s="30"/>
      <c r="AC771" s="30"/>
      <c r="AD771" s="30"/>
      <c r="AE771" s="30"/>
      <c r="AF771" s="30"/>
      <c r="AG771" s="30"/>
      <c r="AH771" s="30"/>
      <c r="AI771" s="30"/>
    </row>
    <row r="772" spans="1:35" ht="15.7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418"/>
      <c r="X772" s="30"/>
      <c r="Y772" s="30"/>
      <c r="Z772" s="419"/>
      <c r="AA772" s="8"/>
      <c r="AB772" s="30"/>
      <c r="AC772" s="30"/>
      <c r="AD772" s="30"/>
      <c r="AE772" s="30"/>
      <c r="AF772" s="30"/>
      <c r="AG772" s="30"/>
      <c r="AH772" s="30"/>
      <c r="AI772" s="30"/>
    </row>
    <row r="773" spans="1:35" ht="15.7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418"/>
      <c r="X773" s="30"/>
      <c r="Y773" s="30"/>
      <c r="Z773" s="419"/>
      <c r="AA773" s="8"/>
      <c r="AB773" s="30"/>
      <c r="AC773" s="30"/>
      <c r="AD773" s="30"/>
      <c r="AE773" s="30"/>
      <c r="AF773" s="30"/>
      <c r="AG773" s="30"/>
      <c r="AH773" s="30"/>
      <c r="AI773" s="30"/>
    </row>
    <row r="774" spans="1:35" ht="15.7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418"/>
      <c r="X774" s="30"/>
      <c r="Y774" s="30"/>
      <c r="Z774" s="419"/>
      <c r="AA774" s="8"/>
      <c r="AB774" s="30"/>
      <c r="AC774" s="30"/>
      <c r="AD774" s="30"/>
      <c r="AE774" s="30"/>
      <c r="AF774" s="30"/>
      <c r="AG774" s="30"/>
      <c r="AH774" s="30"/>
      <c r="AI774" s="30"/>
    </row>
    <row r="775" spans="1:35" ht="15.7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418"/>
      <c r="X775" s="30"/>
      <c r="Y775" s="30"/>
      <c r="Z775" s="419"/>
      <c r="AA775" s="8"/>
      <c r="AB775" s="30"/>
      <c r="AC775" s="30"/>
      <c r="AD775" s="30"/>
      <c r="AE775" s="30"/>
      <c r="AF775" s="30"/>
      <c r="AG775" s="30"/>
      <c r="AH775" s="30"/>
      <c r="AI775" s="30"/>
    </row>
    <row r="776" spans="1:35" ht="15.7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418"/>
      <c r="X776" s="30"/>
      <c r="Y776" s="30"/>
      <c r="Z776" s="419"/>
      <c r="AA776" s="8"/>
      <c r="AB776" s="30"/>
      <c r="AC776" s="30"/>
      <c r="AD776" s="30"/>
      <c r="AE776" s="30"/>
      <c r="AF776" s="30"/>
      <c r="AG776" s="30"/>
      <c r="AH776" s="30"/>
      <c r="AI776" s="30"/>
    </row>
    <row r="777" spans="1:35" ht="15.7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418"/>
      <c r="X777" s="30"/>
      <c r="Y777" s="30"/>
      <c r="Z777" s="419"/>
      <c r="AA777" s="8"/>
      <c r="AB777" s="30"/>
      <c r="AC777" s="30"/>
      <c r="AD777" s="30"/>
      <c r="AE777" s="30"/>
      <c r="AF777" s="30"/>
      <c r="AG777" s="30"/>
      <c r="AH777" s="30"/>
      <c r="AI777" s="30"/>
    </row>
    <row r="778" spans="1:35" ht="15.7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418"/>
      <c r="X778" s="30"/>
      <c r="Y778" s="30"/>
      <c r="Z778" s="419"/>
      <c r="AA778" s="8"/>
      <c r="AB778" s="30"/>
      <c r="AC778" s="30"/>
      <c r="AD778" s="30"/>
      <c r="AE778" s="30"/>
      <c r="AF778" s="30"/>
      <c r="AG778" s="30"/>
      <c r="AH778" s="30"/>
      <c r="AI778" s="30"/>
    </row>
    <row r="779" spans="1:35" ht="15.7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418"/>
      <c r="X779" s="30"/>
      <c r="Y779" s="30"/>
      <c r="Z779" s="419"/>
      <c r="AA779" s="8"/>
      <c r="AB779" s="30"/>
      <c r="AC779" s="30"/>
      <c r="AD779" s="30"/>
      <c r="AE779" s="30"/>
      <c r="AF779" s="30"/>
      <c r="AG779" s="30"/>
      <c r="AH779" s="30"/>
      <c r="AI779" s="30"/>
    </row>
    <row r="780" spans="1:35" ht="15.7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418"/>
      <c r="X780" s="30"/>
      <c r="Y780" s="30"/>
      <c r="Z780" s="419"/>
      <c r="AA780" s="8"/>
      <c r="AB780" s="30"/>
      <c r="AC780" s="30"/>
      <c r="AD780" s="30"/>
      <c r="AE780" s="30"/>
      <c r="AF780" s="30"/>
      <c r="AG780" s="30"/>
      <c r="AH780" s="30"/>
      <c r="AI780" s="30"/>
    </row>
    <row r="781" spans="1:35" ht="15.7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418"/>
      <c r="X781" s="30"/>
      <c r="Y781" s="30"/>
      <c r="Z781" s="419"/>
      <c r="AA781" s="8"/>
      <c r="AB781" s="30"/>
      <c r="AC781" s="30"/>
      <c r="AD781" s="30"/>
      <c r="AE781" s="30"/>
      <c r="AF781" s="30"/>
      <c r="AG781" s="30"/>
      <c r="AH781" s="30"/>
      <c r="AI781" s="30"/>
    </row>
    <row r="782" spans="1:35" ht="15.7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418"/>
      <c r="X782" s="30"/>
      <c r="Y782" s="30"/>
      <c r="Z782" s="419"/>
      <c r="AA782" s="8"/>
      <c r="AB782" s="30"/>
      <c r="AC782" s="30"/>
      <c r="AD782" s="30"/>
      <c r="AE782" s="30"/>
      <c r="AF782" s="30"/>
      <c r="AG782" s="30"/>
      <c r="AH782" s="30"/>
      <c r="AI782" s="30"/>
    </row>
    <row r="783" spans="1:35" ht="15.7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418"/>
      <c r="X783" s="30"/>
      <c r="Y783" s="30"/>
      <c r="Z783" s="419"/>
      <c r="AA783" s="8"/>
      <c r="AB783" s="30"/>
      <c r="AC783" s="30"/>
      <c r="AD783" s="30"/>
      <c r="AE783" s="30"/>
      <c r="AF783" s="30"/>
      <c r="AG783" s="30"/>
      <c r="AH783" s="30"/>
      <c r="AI783" s="30"/>
    </row>
    <row r="784" spans="1:35" ht="15.7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418"/>
      <c r="X784" s="30"/>
      <c r="Y784" s="30"/>
      <c r="Z784" s="419"/>
      <c r="AA784" s="8"/>
      <c r="AB784" s="30"/>
      <c r="AC784" s="30"/>
      <c r="AD784" s="30"/>
      <c r="AE784" s="30"/>
      <c r="AF784" s="30"/>
      <c r="AG784" s="30"/>
      <c r="AH784" s="30"/>
      <c r="AI784" s="30"/>
    </row>
    <row r="785" spans="1:35" ht="15.7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418"/>
      <c r="X785" s="30"/>
      <c r="Y785" s="30"/>
      <c r="Z785" s="419"/>
      <c r="AA785" s="8"/>
      <c r="AB785" s="30"/>
      <c r="AC785" s="30"/>
      <c r="AD785" s="30"/>
      <c r="AE785" s="30"/>
      <c r="AF785" s="30"/>
      <c r="AG785" s="30"/>
      <c r="AH785" s="30"/>
      <c r="AI785" s="30"/>
    </row>
    <row r="786" spans="1:35" ht="15.7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418"/>
      <c r="X786" s="30"/>
      <c r="Y786" s="30"/>
      <c r="Z786" s="419"/>
      <c r="AA786" s="8"/>
      <c r="AB786" s="30"/>
      <c r="AC786" s="30"/>
      <c r="AD786" s="30"/>
      <c r="AE786" s="30"/>
      <c r="AF786" s="30"/>
      <c r="AG786" s="30"/>
      <c r="AH786" s="30"/>
      <c r="AI786" s="30"/>
    </row>
    <row r="787" spans="1:35" ht="15.7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418"/>
      <c r="X787" s="30"/>
      <c r="Y787" s="30"/>
      <c r="Z787" s="419"/>
      <c r="AA787" s="8"/>
      <c r="AB787" s="30"/>
      <c r="AC787" s="30"/>
      <c r="AD787" s="30"/>
      <c r="AE787" s="30"/>
      <c r="AF787" s="30"/>
      <c r="AG787" s="30"/>
      <c r="AH787" s="30"/>
      <c r="AI787" s="30"/>
    </row>
    <row r="788" spans="1:35" ht="15.7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418"/>
      <c r="X788" s="30"/>
      <c r="Y788" s="30"/>
      <c r="Z788" s="419"/>
      <c r="AA788" s="8"/>
      <c r="AB788" s="30"/>
      <c r="AC788" s="30"/>
      <c r="AD788" s="30"/>
      <c r="AE788" s="30"/>
      <c r="AF788" s="30"/>
      <c r="AG788" s="30"/>
      <c r="AH788" s="30"/>
      <c r="AI788" s="30"/>
    </row>
    <row r="789" spans="1:35" ht="15.7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418"/>
      <c r="X789" s="30"/>
      <c r="Y789" s="30"/>
      <c r="Z789" s="419"/>
      <c r="AA789" s="8"/>
      <c r="AB789" s="30"/>
      <c r="AC789" s="30"/>
      <c r="AD789" s="30"/>
      <c r="AE789" s="30"/>
      <c r="AF789" s="30"/>
      <c r="AG789" s="30"/>
      <c r="AH789" s="30"/>
      <c r="AI789" s="30"/>
    </row>
    <row r="790" spans="1:35" ht="15.7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418"/>
      <c r="X790" s="30"/>
      <c r="Y790" s="30"/>
      <c r="Z790" s="419"/>
      <c r="AA790" s="8"/>
      <c r="AB790" s="30"/>
      <c r="AC790" s="30"/>
      <c r="AD790" s="30"/>
      <c r="AE790" s="30"/>
      <c r="AF790" s="30"/>
      <c r="AG790" s="30"/>
      <c r="AH790" s="30"/>
      <c r="AI790" s="30"/>
    </row>
    <row r="791" spans="1:35" ht="15.7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418"/>
      <c r="X791" s="30"/>
      <c r="Y791" s="30"/>
      <c r="Z791" s="419"/>
      <c r="AA791" s="8"/>
      <c r="AB791" s="30"/>
      <c r="AC791" s="30"/>
      <c r="AD791" s="30"/>
      <c r="AE791" s="30"/>
      <c r="AF791" s="30"/>
      <c r="AG791" s="30"/>
      <c r="AH791" s="30"/>
      <c r="AI791" s="30"/>
    </row>
    <row r="792" spans="1:35" ht="15.7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418"/>
      <c r="X792" s="30"/>
      <c r="Y792" s="30"/>
      <c r="Z792" s="419"/>
      <c r="AA792" s="8"/>
      <c r="AB792" s="30"/>
      <c r="AC792" s="30"/>
      <c r="AD792" s="30"/>
      <c r="AE792" s="30"/>
      <c r="AF792" s="30"/>
      <c r="AG792" s="30"/>
      <c r="AH792" s="30"/>
      <c r="AI792" s="30"/>
    </row>
    <row r="793" spans="1:35" ht="15.7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418"/>
      <c r="X793" s="30"/>
      <c r="Y793" s="30"/>
      <c r="Z793" s="419"/>
      <c r="AA793" s="8"/>
      <c r="AB793" s="30"/>
      <c r="AC793" s="30"/>
      <c r="AD793" s="30"/>
      <c r="AE793" s="30"/>
      <c r="AF793" s="30"/>
      <c r="AG793" s="30"/>
      <c r="AH793" s="30"/>
      <c r="AI793" s="30"/>
    </row>
    <row r="794" spans="1:35" ht="15.7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418"/>
      <c r="X794" s="30"/>
      <c r="Y794" s="30"/>
      <c r="Z794" s="419"/>
      <c r="AA794" s="8"/>
      <c r="AB794" s="30"/>
      <c r="AC794" s="30"/>
      <c r="AD794" s="30"/>
      <c r="AE794" s="30"/>
      <c r="AF794" s="30"/>
      <c r="AG794" s="30"/>
      <c r="AH794" s="30"/>
      <c r="AI794" s="30"/>
    </row>
    <row r="795" spans="1:35" ht="15.7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418"/>
      <c r="X795" s="30"/>
      <c r="Y795" s="30"/>
      <c r="Z795" s="419"/>
      <c r="AA795" s="8"/>
      <c r="AB795" s="30"/>
      <c r="AC795" s="30"/>
      <c r="AD795" s="30"/>
      <c r="AE795" s="30"/>
      <c r="AF795" s="30"/>
      <c r="AG795" s="30"/>
      <c r="AH795" s="30"/>
      <c r="AI795" s="30"/>
    </row>
    <row r="796" spans="1:35" ht="15.7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418"/>
      <c r="X796" s="30"/>
      <c r="Y796" s="30"/>
      <c r="Z796" s="419"/>
      <c r="AA796" s="8"/>
      <c r="AB796" s="30"/>
      <c r="AC796" s="30"/>
      <c r="AD796" s="30"/>
      <c r="AE796" s="30"/>
      <c r="AF796" s="30"/>
      <c r="AG796" s="30"/>
      <c r="AH796" s="30"/>
      <c r="AI796" s="30"/>
    </row>
    <row r="797" spans="1:35" ht="15.7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418"/>
      <c r="X797" s="30"/>
      <c r="Y797" s="30"/>
      <c r="Z797" s="419"/>
      <c r="AA797" s="8"/>
      <c r="AB797" s="30"/>
      <c r="AC797" s="30"/>
      <c r="AD797" s="30"/>
      <c r="AE797" s="30"/>
      <c r="AF797" s="30"/>
      <c r="AG797" s="30"/>
      <c r="AH797" s="30"/>
      <c r="AI797" s="30"/>
    </row>
    <row r="798" spans="1:35" ht="15.7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418"/>
      <c r="X798" s="30"/>
      <c r="Y798" s="30"/>
      <c r="Z798" s="419"/>
      <c r="AA798" s="8"/>
      <c r="AB798" s="30"/>
      <c r="AC798" s="30"/>
      <c r="AD798" s="30"/>
      <c r="AE798" s="30"/>
      <c r="AF798" s="30"/>
      <c r="AG798" s="30"/>
      <c r="AH798" s="30"/>
      <c r="AI798" s="30"/>
    </row>
    <row r="799" spans="1:35" ht="15.7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418"/>
      <c r="X799" s="30"/>
      <c r="Y799" s="30"/>
      <c r="Z799" s="419"/>
      <c r="AA799" s="8"/>
      <c r="AB799" s="30"/>
      <c r="AC799" s="30"/>
      <c r="AD799" s="30"/>
      <c r="AE799" s="30"/>
      <c r="AF799" s="30"/>
      <c r="AG799" s="30"/>
      <c r="AH799" s="30"/>
      <c r="AI799" s="30"/>
    </row>
    <row r="800" spans="1:35" ht="15.7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418"/>
      <c r="X800" s="30"/>
      <c r="Y800" s="30"/>
      <c r="Z800" s="419"/>
      <c r="AA800" s="8"/>
      <c r="AB800" s="30"/>
      <c r="AC800" s="30"/>
      <c r="AD800" s="30"/>
      <c r="AE800" s="30"/>
      <c r="AF800" s="30"/>
      <c r="AG800" s="30"/>
      <c r="AH800" s="30"/>
      <c r="AI800" s="30"/>
    </row>
    <row r="801" spans="1:35" ht="15.7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418"/>
      <c r="X801" s="30"/>
      <c r="Y801" s="30"/>
      <c r="Z801" s="419"/>
      <c r="AA801" s="8"/>
      <c r="AB801" s="30"/>
      <c r="AC801" s="30"/>
      <c r="AD801" s="30"/>
      <c r="AE801" s="30"/>
      <c r="AF801" s="30"/>
      <c r="AG801" s="30"/>
      <c r="AH801" s="30"/>
      <c r="AI801" s="30"/>
    </row>
    <row r="802" spans="1:35" ht="15.7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418"/>
      <c r="X802" s="30"/>
      <c r="Y802" s="30"/>
      <c r="Z802" s="419"/>
      <c r="AA802" s="8"/>
      <c r="AB802" s="30"/>
      <c r="AC802" s="30"/>
      <c r="AD802" s="30"/>
      <c r="AE802" s="30"/>
      <c r="AF802" s="30"/>
      <c r="AG802" s="30"/>
      <c r="AH802" s="30"/>
      <c r="AI802" s="30"/>
    </row>
    <row r="803" spans="1:35" ht="15.7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418"/>
      <c r="X803" s="30"/>
      <c r="Y803" s="30"/>
      <c r="Z803" s="419"/>
      <c r="AA803" s="8"/>
      <c r="AB803" s="30"/>
      <c r="AC803" s="30"/>
      <c r="AD803" s="30"/>
      <c r="AE803" s="30"/>
      <c r="AF803" s="30"/>
      <c r="AG803" s="30"/>
      <c r="AH803" s="30"/>
      <c r="AI803" s="30"/>
    </row>
    <row r="804" spans="1:35" ht="15.7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418"/>
      <c r="X804" s="30"/>
      <c r="Y804" s="30"/>
      <c r="Z804" s="419"/>
      <c r="AA804" s="8"/>
      <c r="AB804" s="30"/>
      <c r="AC804" s="30"/>
      <c r="AD804" s="30"/>
      <c r="AE804" s="30"/>
      <c r="AF804" s="30"/>
      <c r="AG804" s="30"/>
      <c r="AH804" s="30"/>
      <c r="AI804" s="30"/>
    </row>
    <row r="805" spans="1:35" ht="15.7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418"/>
      <c r="X805" s="30"/>
      <c r="Y805" s="30"/>
      <c r="Z805" s="419"/>
      <c r="AA805" s="8"/>
      <c r="AB805" s="30"/>
      <c r="AC805" s="30"/>
      <c r="AD805" s="30"/>
      <c r="AE805" s="30"/>
      <c r="AF805" s="30"/>
      <c r="AG805" s="30"/>
      <c r="AH805" s="30"/>
      <c r="AI805" s="30"/>
    </row>
    <row r="806" spans="1:35" ht="15.7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418"/>
      <c r="X806" s="30"/>
      <c r="Y806" s="30"/>
      <c r="Z806" s="419"/>
      <c r="AA806" s="8"/>
      <c r="AB806" s="30"/>
      <c r="AC806" s="30"/>
      <c r="AD806" s="30"/>
      <c r="AE806" s="30"/>
      <c r="AF806" s="30"/>
      <c r="AG806" s="30"/>
      <c r="AH806" s="30"/>
      <c r="AI806" s="30"/>
    </row>
    <row r="807" spans="1:35" ht="15.7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418"/>
      <c r="X807" s="30"/>
      <c r="Y807" s="30"/>
      <c r="Z807" s="419"/>
      <c r="AA807" s="8"/>
      <c r="AB807" s="30"/>
      <c r="AC807" s="30"/>
      <c r="AD807" s="30"/>
      <c r="AE807" s="30"/>
      <c r="AF807" s="30"/>
      <c r="AG807" s="30"/>
      <c r="AH807" s="30"/>
      <c r="AI807" s="30"/>
    </row>
    <row r="808" spans="1:35" ht="15.7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418"/>
      <c r="X808" s="30"/>
      <c r="Y808" s="30"/>
      <c r="Z808" s="419"/>
      <c r="AA808" s="8"/>
      <c r="AB808" s="30"/>
      <c r="AC808" s="30"/>
      <c r="AD808" s="30"/>
      <c r="AE808" s="30"/>
      <c r="AF808" s="30"/>
      <c r="AG808" s="30"/>
      <c r="AH808" s="30"/>
      <c r="AI808" s="30"/>
    </row>
    <row r="809" spans="1:35" ht="15.7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418"/>
      <c r="X809" s="30"/>
      <c r="Y809" s="30"/>
      <c r="Z809" s="419"/>
      <c r="AA809" s="8"/>
      <c r="AB809" s="30"/>
      <c r="AC809" s="30"/>
      <c r="AD809" s="30"/>
      <c r="AE809" s="30"/>
      <c r="AF809" s="30"/>
      <c r="AG809" s="30"/>
      <c r="AH809" s="30"/>
      <c r="AI809" s="30"/>
    </row>
    <row r="810" spans="1:35" ht="15.7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418"/>
      <c r="X810" s="30"/>
      <c r="Y810" s="30"/>
      <c r="Z810" s="419"/>
      <c r="AA810" s="8"/>
      <c r="AB810" s="30"/>
      <c r="AC810" s="30"/>
      <c r="AD810" s="30"/>
      <c r="AE810" s="30"/>
      <c r="AF810" s="30"/>
      <c r="AG810" s="30"/>
      <c r="AH810" s="30"/>
      <c r="AI810" s="30"/>
    </row>
    <row r="811" spans="1:35" ht="15.7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418"/>
      <c r="X811" s="30"/>
      <c r="Y811" s="30"/>
      <c r="Z811" s="419"/>
      <c r="AA811" s="8"/>
      <c r="AB811" s="30"/>
      <c r="AC811" s="30"/>
      <c r="AD811" s="30"/>
      <c r="AE811" s="30"/>
      <c r="AF811" s="30"/>
      <c r="AG811" s="30"/>
      <c r="AH811" s="30"/>
      <c r="AI811" s="30"/>
    </row>
    <row r="812" spans="1:35" ht="15.7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418"/>
      <c r="X812" s="30"/>
      <c r="Y812" s="30"/>
      <c r="Z812" s="419"/>
      <c r="AA812" s="8"/>
      <c r="AB812" s="30"/>
      <c r="AC812" s="30"/>
      <c r="AD812" s="30"/>
      <c r="AE812" s="30"/>
      <c r="AF812" s="30"/>
      <c r="AG812" s="30"/>
      <c r="AH812" s="30"/>
      <c r="AI812" s="30"/>
    </row>
    <row r="813" spans="1:35" ht="15.7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418"/>
      <c r="X813" s="30"/>
      <c r="Y813" s="30"/>
      <c r="Z813" s="419"/>
      <c r="AA813" s="8"/>
      <c r="AB813" s="30"/>
      <c r="AC813" s="30"/>
      <c r="AD813" s="30"/>
      <c r="AE813" s="30"/>
      <c r="AF813" s="30"/>
      <c r="AG813" s="30"/>
      <c r="AH813" s="30"/>
      <c r="AI813" s="30"/>
    </row>
    <row r="814" spans="1:35" ht="15.7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418"/>
      <c r="X814" s="30"/>
      <c r="Y814" s="30"/>
      <c r="Z814" s="419"/>
      <c r="AA814" s="8"/>
      <c r="AB814" s="30"/>
      <c r="AC814" s="30"/>
      <c r="AD814" s="30"/>
      <c r="AE814" s="30"/>
      <c r="AF814" s="30"/>
      <c r="AG814" s="30"/>
      <c r="AH814" s="30"/>
      <c r="AI814" s="30"/>
    </row>
    <row r="815" spans="1:35" ht="15.7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418"/>
      <c r="X815" s="30"/>
      <c r="Y815" s="30"/>
      <c r="Z815" s="419"/>
      <c r="AA815" s="8"/>
      <c r="AB815" s="30"/>
      <c r="AC815" s="30"/>
      <c r="AD815" s="30"/>
      <c r="AE815" s="30"/>
      <c r="AF815" s="30"/>
      <c r="AG815" s="30"/>
      <c r="AH815" s="30"/>
      <c r="AI815" s="30"/>
    </row>
    <row r="816" spans="1:35" ht="15.7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418"/>
      <c r="X816" s="30"/>
      <c r="Y816" s="30"/>
      <c r="Z816" s="419"/>
      <c r="AA816" s="8"/>
      <c r="AB816" s="30"/>
      <c r="AC816" s="30"/>
      <c r="AD816" s="30"/>
      <c r="AE816" s="30"/>
      <c r="AF816" s="30"/>
      <c r="AG816" s="30"/>
      <c r="AH816" s="30"/>
      <c r="AI816" s="30"/>
    </row>
    <row r="817" spans="1:35" ht="15.7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418"/>
      <c r="X817" s="30"/>
      <c r="Y817" s="30"/>
      <c r="Z817" s="419"/>
      <c r="AA817" s="8"/>
      <c r="AB817" s="30"/>
      <c r="AC817" s="30"/>
      <c r="AD817" s="30"/>
      <c r="AE817" s="30"/>
      <c r="AF817" s="30"/>
      <c r="AG817" s="30"/>
      <c r="AH817" s="30"/>
      <c r="AI817" s="30"/>
    </row>
    <row r="818" spans="1:35" ht="15.7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418"/>
      <c r="X818" s="30"/>
      <c r="Y818" s="30"/>
      <c r="Z818" s="419"/>
      <c r="AA818" s="8"/>
      <c r="AB818" s="30"/>
      <c r="AC818" s="30"/>
      <c r="AD818" s="30"/>
      <c r="AE818" s="30"/>
      <c r="AF818" s="30"/>
      <c r="AG818" s="30"/>
      <c r="AH818" s="30"/>
      <c r="AI818" s="30"/>
    </row>
    <row r="819" spans="1:35" ht="15.7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418"/>
      <c r="X819" s="30"/>
      <c r="Y819" s="30"/>
      <c r="Z819" s="419"/>
      <c r="AA819" s="8"/>
      <c r="AB819" s="30"/>
      <c r="AC819" s="30"/>
      <c r="AD819" s="30"/>
      <c r="AE819" s="30"/>
      <c r="AF819" s="30"/>
      <c r="AG819" s="30"/>
      <c r="AH819" s="30"/>
      <c r="AI819" s="30"/>
    </row>
    <row r="820" spans="1:35" ht="15.7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418"/>
      <c r="X820" s="30"/>
      <c r="Y820" s="30"/>
      <c r="Z820" s="419"/>
      <c r="AA820" s="8"/>
      <c r="AB820" s="30"/>
      <c r="AC820" s="30"/>
      <c r="AD820" s="30"/>
      <c r="AE820" s="30"/>
      <c r="AF820" s="30"/>
      <c r="AG820" s="30"/>
      <c r="AH820" s="30"/>
      <c r="AI820" s="30"/>
    </row>
    <row r="821" spans="1:35" ht="15.7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418"/>
      <c r="X821" s="30"/>
      <c r="Y821" s="30"/>
      <c r="Z821" s="419"/>
      <c r="AA821" s="8"/>
      <c r="AB821" s="30"/>
      <c r="AC821" s="30"/>
      <c r="AD821" s="30"/>
      <c r="AE821" s="30"/>
      <c r="AF821" s="30"/>
      <c r="AG821" s="30"/>
      <c r="AH821" s="30"/>
      <c r="AI821" s="30"/>
    </row>
    <row r="822" spans="1:35" ht="15.7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418"/>
      <c r="X822" s="30"/>
      <c r="Y822" s="30"/>
      <c r="Z822" s="419"/>
      <c r="AA822" s="8"/>
      <c r="AB822" s="30"/>
      <c r="AC822" s="30"/>
      <c r="AD822" s="30"/>
      <c r="AE822" s="30"/>
      <c r="AF822" s="30"/>
      <c r="AG822" s="30"/>
      <c r="AH822" s="30"/>
      <c r="AI822" s="30"/>
    </row>
    <row r="823" spans="1:35" ht="15.7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418"/>
      <c r="X823" s="30"/>
      <c r="Y823" s="30"/>
      <c r="Z823" s="419"/>
      <c r="AA823" s="8"/>
      <c r="AB823" s="30"/>
      <c r="AC823" s="30"/>
      <c r="AD823" s="30"/>
      <c r="AE823" s="30"/>
      <c r="AF823" s="30"/>
      <c r="AG823" s="30"/>
      <c r="AH823" s="30"/>
      <c r="AI823" s="30"/>
    </row>
    <row r="824" spans="1:35" ht="15.7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418"/>
      <c r="X824" s="30"/>
      <c r="Y824" s="30"/>
      <c r="Z824" s="419"/>
      <c r="AA824" s="8"/>
      <c r="AB824" s="30"/>
      <c r="AC824" s="30"/>
      <c r="AD824" s="30"/>
      <c r="AE824" s="30"/>
      <c r="AF824" s="30"/>
      <c r="AG824" s="30"/>
      <c r="AH824" s="30"/>
      <c r="AI824" s="30"/>
    </row>
    <row r="825" spans="1:35" ht="15.7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418"/>
      <c r="X825" s="30"/>
      <c r="Y825" s="30"/>
      <c r="Z825" s="419"/>
      <c r="AA825" s="8"/>
      <c r="AB825" s="30"/>
      <c r="AC825" s="30"/>
      <c r="AD825" s="30"/>
      <c r="AE825" s="30"/>
      <c r="AF825" s="30"/>
      <c r="AG825" s="30"/>
      <c r="AH825" s="30"/>
      <c r="AI825" s="30"/>
    </row>
    <row r="826" spans="1:35" ht="15.7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418"/>
      <c r="X826" s="30"/>
      <c r="Y826" s="30"/>
      <c r="Z826" s="419"/>
      <c r="AA826" s="8"/>
      <c r="AB826" s="30"/>
      <c r="AC826" s="30"/>
      <c r="AD826" s="30"/>
      <c r="AE826" s="30"/>
      <c r="AF826" s="30"/>
      <c r="AG826" s="30"/>
      <c r="AH826" s="30"/>
      <c r="AI826" s="30"/>
    </row>
    <row r="827" spans="1:35" ht="15.7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418"/>
      <c r="X827" s="30"/>
      <c r="Y827" s="30"/>
      <c r="Z827" s="419"/>
      <c r="AA827" s="8"/>
      <c r="AB827" s="30"/>
      <c r="AC827" s="30"/>
      <c r="AD827" s="30"/>
      <c r="AE827" s="30"/>
      <c r="AF827" s="30"/>
      <c r="AG827" s="30"/>
      <c r="AH827" s="30"/>
      <c r="AI827" s="30"/>
    </row>
    <row r="828" spans="1:35" ht="15.7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418"/>
      <c r="X828" s="30"/>
      <c r="Y828" s="30"/>
      <c r="Z828" s="419"/>
      <c r="AA828" s="8"/>
      <c r="AB828" s="30"/>
      <c r="AC828" s="30"/>
      <c r="AD828" s="30"/>
      <c r="AE828" s="30"/>
      <c r="AF828" s="30"/>
      <c r="AG828" s="30"/>
      <c r="AH828" s="30"/>
      <c r="AI828" s="30"/>
    </row>
    <row r="829" spans="1:35" ht="15.7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418"/>
      <c r="X829" s="30"/>
      <c r="Y829" s="30"/>
      <c r="Z829" s="419"/>
      <c r="AA829" s="8"/>
      <c r="AB829" s="30"/>
      <c r="AC829" s="30"/>
      <c r="AD829" s="30"/>
      <c r="AE829" s="30"/>
      <c r="AF829" s="30"/>
      <c r="AG829" s="30"/>
      <c r="AH829" s="30"/>
      <c r="AI829" s="30"/>
    </row>
    <row r="830" spans="1:35" ht="15.7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418"/>
      <c r="X830" s="30"/>
      <c r="Y830" s="30"/>
      <c r="Z830" s="419"/>
      <c r="AA830" s="8"/>
      <c r="AB830" s="30"/>
      <c r="AC830" s="30"/>
      <c r="AD830" s="30"/>
      <c r="AE830" s="30"/>
      <c r="AF830" s="30"/>
      <c r="AG830" s="30"/>
      <c r="AH830" s="30"/>
      <c r="AI830" s="30"/>
    </row>
    <row r="831" spans="1:35" ht="15.7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418"/>
      <c r="X831" s="30"/>
      <c r="Y831" s="30"/>
      <c r="Z831" s="419"/>
      <c r="AA831" s="8"/>
      <c r="AB831" s="30"/>
      <c r="AC831" s="30"/>
      <c r="AD831" s="30"/>
      <c r="AE831" s="30"/>
      <c r="AF831" s="30"/>
      <c r="AG831" s="30"/>
      <c r="AH831" s="30"/>
      <c r="AI831" s="30"/>
    </row>
    <row r="832" spans="1:35" ht="15.7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418"/>
      <c r="X832" s="30"/>
      <c r="Y832" s="30"/>
      <c r="Z832" s="419"/>
      <c r="AA832" s="8"/>
      <c r="AB832" s="30"/>
      <c r="AC832" s="30"/>
      <c r="AD832" s="30"/>
      <c r="AE832" s="30"/>
      <c r="AF832" s="30"/>
      <c r="AG832" s="30"/>
      <c r="AH832" s="30"/>
      <c r="AI832" s="30"/>
    </row>
    <row r="833" spans="1:35" ht="15.7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418"/>
      <c r="X833" s="30"/>
      <c r="Y833" s="30"/>
      <c r="Z833" s="419"/>
      <c r="AA833" s="8"/>
      <c r="AB833" s="30"/>
      <c r="AC833" s="30"/>
      <c r="AD833" s="30"/>
      <c r="AE833" s="30"/>
      <c r="AF833" s="30"/>
      <c r="AG833" s="30"/>
      <c r="AH833" s="30"/>
      <c r="AI833" s="30"/>
    </row>
    <row r="834" spans="1:35" ht="15.7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418"/>
      <c r="X834" s="30"/>
      <c r="Y834" s="30"/>
      <c r="Z834" s="419"/>
      <c r="AA834" s="8"/>
      <c r="AB834" s="30"/>
      <c r="AC834" s="30"/>
      <c r="AD834" s="30"/>
      <c r="AE834" s="30"/>
      <c r="AF834" s="30"/>
      <c r="AG834" s="30"/>
      <c r="AH834" s="30"/>
      <c r="AI834" s="30"/>
    </row>
    <row r="835" spans="1:35" ht="15.7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418"/>
      <c r="X835" s="30"/>
      <c r="Y835" s="30"/>
      <c r="Z835" s="419"/>
      <c r="AA835" s="8"/>
      <c r="AB835" s="30"/>
      <c r="AC835" s="30"/>
      <c r="AD835" s="30"/>
      <c r="AE835" s="30"/>
      <c r="AF835" s="30"/>
      <c r="AG835" s="30"/>
      <c r="AH835" s="30"/>
      <c r="AI835" s="30"/>
    </row>
    <row r="836" spans="1:35" ht="15.7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418"/>
      <c r="X836" s="30"/>
      <c r="Y836" s="30"/>
      <c r="Z836" s="419"/>
      <c r="AA836" s="8"/>
      <c r="AB836" s="30"/>
      <c r="AC836" s="30"/>
      <c r="AD836" s="30"/>
      <c r="AE836" s="30"/>
      <c r="AF836" s="30"/>
      <c r="AG836" s="30"/>
      <c r="AH836" s="30"/>
      <c r="AI836" s="30"/>
    </row>
    <row r="837" spans="1:35" ht="15.7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418"/>
      <c r="X837" s="30"/>
      <c r="Y837" s="30"/>
      <c r="Z837" s="419"/>
      <c r="AA837" s="8"/>
      <c r="AB837" s="30"/>
      <c r="AC837" s="30"/>
      <c r="AD837" s="30"/>
      <c r="AE837" s="30"/>
      <c r="AF837" s="30"/>
      <c r="AG837" s="30"/>
      <c r="AH837" s="30"/>
      <c r="AI837" s="30"/>
    </row>
    <row r="838" spans="1:35" ht="15.7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418"/>
      <c r="X838" s="30"/>
      <c r="Y838" s="30"/>
      <c r="Z838" s="419"/>
      <c r="AA838" s="8"/>
      <c r="AB838" s="30"/>
      <c r="AC838" s="30"/>
      <c r="AD838" s="30"/>
      <c r="AE838" s="30"/>
      <c r="AF838" s="30"/>
      <c r="AG838" s="30"/>
      <c r="AH838" s="30"/>
      <c r="AI838" s="30"/>
    </row>
    <row r="839" spans="1:35" ht="15.7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418"/>
      <c r="X839" s="30"/>
      <c r="Y839" s="30"/>
      <c r="Z839" s="419"/>
      <c r="AA839" s="8"/>
      <c r="AB839" s="30"/>
      <c r="AC839" s="30"/>
      <c r="AD839" s="30"/>
      <c r="AE839" s="30"/>
      <c r="AF839" s="30"/>
      <c r="AG839" s="30"/>
      <c r="AH839" s="30"/>
      <c r="AI839" s="30"/>
    </row>
    <row r="840" spans="1:35" ht="15.7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418"/>
      <c r="X840" s="30"/>
      <c r="Y840" s="30"/>
      <c r="Z840" s="419"/>
      <c r="AA840" s="8"/>
      <c r="AB840" s="30"/>
      <c r="AC840" s="30"/>
      <c r="AD840" s="30"/>
      <c r="AE840" s="30"/>
      <c r="AF840" s="30"/>
      <c r="AG840" s="30"/>
      <c r="AH840" s="30"/>
      <c r="AI840" s="30"/>
    </row>
    <row r="841" spans="1:35" ht="15.7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418"/>
      <c r="X841" s="30"/>
      <c r="Y841" s="30"/>
      <c r="Z841" s="419"/>
      <c r="AA841" s="8"/>
      <c r="AB841" s="30"/>
      <c r="AC841" s="30"/>
      <c r="AD841" s="30"/>
      <c r="AE841" s="30"/>
      <c r="AF841" s="30"/>
      <c r="AG841" s="30"/>
      <c r="AH841" s="30"/>
      <c r="AI841" s="30"/>
    </row>
    <row r="842" spans="1:35" ht="15.7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418"/>
      <c r="X842" s="30"/>
      <c r="Y842" s="30"/>
      <c r="Z842" s="419"/>
      <c r="AA842" s="8"/>
      <c r="AB842" s="30"/>
      <c r="AC842" s="30"/>
      <c r="AD842" s="30"/>
      <c r="AE842" s="30"/>
      <c r="AF842" s="30"/>
      <c r="AG842" s="30"/>
      <c r="AH842" s="30"/>
      <c r="AI842" s="30"/>
    </row>
    <row r="843" spans="1:35" ht="15.7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418"/>
      <c r="X843" s="30"/>
      <c r="Y843" s="30"/>
      <c r="Z843" s="419"/>
      <c r="AA843" s="8"/>
      <c r="AB843" s="30"/>
      <c r="AC843" s="30"/>
      <c r="AD843" s="30"/>
      <c r="AE843" s="30"/>
      <c r="AF843" s="30"/>
      <c r="AG843" s="30"/>
      <c r="AH843" s="30"/>
      <c r="AI843" s="30"/>
    </row>
    <row r="844" spans="1:35" ht="15.7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418"/>
      <c r="X844" s="30"/>
      <c r="Y844" s="30"/>
      <c r="Z844" s="419"/>
      <c r="AA844" s="8"/>
      <c r="AB844" s="30"/>
      <c r="AC844" s="30"/>
      <c r="AD844" s="30"/>
      <c r="AE844" s="30"/>
      <c r="AF844" s="30"/>
      <c r="AG844" s="30"/>
      <c r="AH844" s="30"/>
      <c r="AI844" s="30"/>
    </row>
    <row r="845" spans="1:35" ht="15.7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418"/>
      <c r="X845" s="30"/>
      <c r="Y845" s="30"/>
      <c r="Z845" s="419"/>
      <c r="AA845" s="8"/>
      <c r="AB845" s="30"/>
      <c r="AC845" s="30"/>
      <c r="AD845" s="30"/>
      <c r="AE845" s="30"/>
      <c r="AF845" s="30"/>
      <c r="AG845" s="30"/>
      <c r="AH845" s="30"/>
      <c r="AI845" s="30"/>
    </row>
    <row r="846" spans="1:35" ht="15.7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418"/>
      <c r="X846" s="30"/>
      <c r="Y846" s="30"/>
      <c r="Z846" s="419"/>
      <c r="AA846" s="8"/>
      <c r="AB846" s="30"/>
      <c r="AC846" s="30"/>
      <c r="AD846" s="30"/>
      <c r="AE846" s="30"/>
      <c r="AF846" s="30"/>
      <c r="AG846" s="30"/>
      <c r="AH846" s="30"/>
      <c r="AI846" s="30"/>
    </row>
    <row r="847" spans="1:35" ht="15.7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418"/>
      <c r="X847" s="30"/>
      <c r="Y847" s="30"/>
      <c r="Z847" s="419"/>
      <c r="AA847" s="8"/>
      <c r="AB847" s="30"/>
      <c r="AC847" s="30"/>
      <c r="AD847" s="30"/>
      <c r="AE847" s="30"/>
      <c r="AF847" s="30"/>
      <c r="AG847" s="30"/>
      <c r="AH847" s="30"/>
      <c r="AI847" s="30"/>
    </row>
    <row r="848" spans="1:35" ht="15.7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418"/>
      <c r="X848" s="30"/>
      <c r="Y848" s="30"/>
      <c r="Z848" s="419"/>
      <c r="AA848" s="8"/>
      <c r="AB848" s="30"/>
      <c r="AC848" s="30"/>
      <c r="AD848" s="30"/>
      <c r="AE848" s="30"/>
      <c r="AF848" s="30"/>
      <c r="AG848" s="30"/>
      <c r="AH848" s="30"/>
      <c r="AI848" s="30"/>
    </row>
    <row r="849" spans="1:35" ht="15.7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418"/>
      <c r="X849" s="30"/>
      <c r="Y849" s="30"/>
      <c r="Z849" s="419"/>
      <c r="AA849" s="8"/>
      <c r="AB849" s="30"/>
      <c r="AC849" s="30"/>
      <c r="AD849" s="30"/>
      <c r="AE849" s="30"/>
      <c r="AF849" s="30"/>
      <c r="AG849" s="30"/>
      <c r="AH849" s="30"/>
      <c r="AI849" s="30"/>
    </row>
    <row r="850" spans="1:35" ht="15.7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418"/>
      <c r="X850" s="30"/>
      <c r="Y850" s="30"/>
      <c r="Z850" s="419"/>
      <c r="AA850" s="8"/>
      <c r="AB850" s="30"/>
      <c r="AC850" s="30"/>
      <c r="AD850" s="30"/>
      <c r="AE850" s="30"/>
      <c r="AF850" s="30"/>
      <c r="AG850" s="30"/>
      <c r="AH850" s="30"/>
      <c r="AI850" s="30"/>
    </row>
    <row r="851" spans="1:35" ht="15.7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418"/>
      <c r="X851" s="30"/>
      <c r="Y851" s="30"/>
      <c r="Z851" s="419"/>
      <c r="AA851" s="8"/>
      <c r="AB851" s="30"/>
      <c r="AC851" s="30"/>
      <c r="AD851" s="30"/>
      <c r="AE851" s="30"/>
      <c r="AF851" s="30"/>
      <c r="AG851" s="30"/>
      <c r="AH851" s="30"/>
      <c r="AI851" s="30"/>
    </row>
    <row r="852" spans="1:35" ht="15.7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418"/>
      <c r="X852" s="30"/>
      <c r="Y852" s="30"/>
      <c r="Z852" s="419"/>
      <c r="AA852" s="8"/>
      <c r="AB852" s="30"/>
      <c r="AC852" s="30"/>
      <c r="AD852" s="30"/>
      <c r="AE852" s="30"/>
      <c r="AF852" s="30"/>
      <c r="AG852" s="30"/>
      <c r="AH852" s="30"/>
      <c r="AI852" s="30"/>
    </row>
    <row r="853" spans="1:35" ht="15.7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418"/>
      <c r="X853" s="30"/>
      <c r="Y853" s="30"/>
      <c r="Z853" s="419"/>
      <c r="AA853" s="8"/>
      <c r="AB853" s="30"/>
      <c r="AC853" s="30"/>
      <c r="AD853" s="30"/>
      <c r="AE853" s="30"/>
      <c r="AF853" s="30"/>
      <c r="AG853" s="30"/>
      <c r="AH853" s="30"/>
      <c r="AI853" s="30"/>
    </row>
    <row r="854" spans="1:35" ht="15.7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418"/>
      <c r="X854" s="30"/>
      <c r="Y854" s="30"/>
      <c r="Z854" s="419"/>
      <c r="AA854" s="8"/>
      <c r="AB854" s="30"/>
      <c r="AC854" s="30"/>
      <c r="AD854" s="30"/>
      <c r="AE854" s="30"/>
      <c r="AF854" s="30"/>
      <c r="AG854" s="30"/>
      <c r="AH854" s="30"/>
      <c r="AI854" s="30"/>
    </row>
    <row r="855" spans="1:35" ht="15.7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418"/>
      <c r="X855" s="30"/>
      <c r="Y855" s="30"/>
      <c r="Z855" s="419"/>
      <c r="AA855" s="8"/>
      <c r="AB855" s="30"/>
      <c r="AC855" s="30"/>
      <c r="AD855" s="30"/>
      <c r="AE855" s="30"/>
      <c r="AF855" s="30"/>
      <c r="AG855" s="30"/>
      <c r="AH855" s="30"/>
      <c r="AI855" s="30"/>
    </row>
    <row r="856" spans="1:35" ht="15.7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418"/>
      <c r="X856" s="30"/>
      <c r="Y856" s="30"/>
      <c r="Z856" s="419"/>
      <c r="AA856" s="8"/>
      <c r="AB856" s="30"/>
      <c r="AC856" s="30"/>
      <c r="AD856" s="30"/>
      <c r="AE856" s="30"/>
      <c r="AF856" s="30"/>
      <c r="AG856" s="30"/>
      <c r="AH856" s="30"/>
      <c r="AI856" s="30"/>
    </row>
    <row r="857" spans="1:35" ht="15.7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418"/>
      <c r="X857" s="30"/>
      <c r="Y857" s="30"/>
      <c r="Z857" s="419"/>
      <c r="AA857" s="8"/>
      <c r="AB857" s="30"/>
      <c r="AC857" s="30"/>
      <c r="AD857" s="30"/>
      <c r="AE857" s="30"/>
      <c r="AF857" s="30"/>
      <c r="AG857" s="30"/>
      <c r="AH857" s="30"/>
      <c r="AI857" s="30"/>
    </row>
    <row r="858" spans="1:35" ht="15.7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418"/>
      <c r="X858" s="30"/>
      <c r="Y858" s="30"/>
      <c r="Z858" s="419"/>
      <c r="AA858" s="8"/>
      <c r="AB858" s="30"/>
      <c r="AC858" s="30"/>
      <c r="AD858" s="30"/>
      <c r="AE858" s="30"/>
      <c r="AF858" s="30"/>
      <c r="AG858" s="30"/>
      <c r="AH858" s="30"/>
      <c r="AI858" s="30"/>
    </row>
    <row r="859" spans="1:35" ht="15.7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418"/>
      <c r="X859" s="30"/>
      <c r="Y859" s="30"/>
      <c r="Z859" s="419"/>
      <c r="AA859" s="8"/>
      <c r="AB859" s="30"/>
      <c r="AC859" s="30"/>
      <c r="AD859" s="30"/>
      <c r="AE859" s="30"/>
      <c r="AF859" s="30"/>
      <c r="AG859" s="30"/>
      <c r="AH859" s="30"/>
      <c r="AI859" s="30"/>
    </row>
    <row r="860" spans="1:35" ht="15.7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418"/>
      <c r="X860" s="30"/>
      <c r="Y860" s="30"/>
      <c r="Z860" s="419"/>
      <c r="AA860" s="8"/>
      <c r="AB860" s="30"/>
      <c r="AC860" s="30"/>
      <c r="AD860" s="30"/>
      <c r="AE860" s="30"/>
      <c r="AF860" s="30"/>
      <c r="AG860" s="30"/>
      <c r="AH860" s="30"/>
      <c r="AI860" s="30"/>
    </row>
    <row r="861" spans="1:35" ht="15.7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418"/>
      <c r="X861" s="30"/>
      <c r="Y861" s="30"/>
      <c r="Z861" s="419"/>
      <c r="AA861" s="8"/>
      <c r="AB861" s="30"/>
      <c r="AC861" s="30"/>
      <c r="AD861" s="30"/>
      <c r="AE861" s="30"/>
      <c r="AF861" s="30"/>
      <c r="AG861" s="30"/>
      <c r="AH861" s="30"/>
      <c r="AI861" s="30"/>
    </row>
    <row r="862" spans="1:35" ht="15.7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418"/>
      <c r="X862" s="30"/>
      <c r="Y862" s="30"/>
      <c r="Z862" s="419"/>
      <c r="AA862" s="8"/>
      <c r="AB862" s="30"/>
      <c r="AC862" s="30"/>
      <c r="AD862" s="30"/>
      <c r="AE862" s="30"/>
      <c r="AF862" s="30"/>
      <c r="AG862" s="30"/>
      <c r="AH862" s="30"/>
      <c r="AI862" s="30"/>
    </row>
    <row r="863" spans="1:35" ht="15.7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418"/>
      <c r="X863" s="30"/>
      <c r="Y863" s="30"/>
      <c r="Z863" s="419"/>
      <c r="AA863" s="8"/>
      <c r="AB863" s="30"/>
      <c r="AC863" s="30"/>
      <c r="AD863" s="30"/>
      <c r="AE863" s="30"/>
      <c r="AF863" s="30"/>
      <c r="AG863" s="30"/>
      <c r="AH863" s="30"/>
      <c r="AI863" s="30"/>
    </row>
    <row r="864" spans="1:35" ht="15.7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418"/>
      <c r="X864" s="30"/>
      <c r="Y864" s="30"/>
      <c r="Z864" s="419"/>
      <c r="AA864" s="8"/>
      <c r="AB864" s="30"/>
      <c r="AC864" s="30"/>
      <c r="AD864" s="30"/>
      <c r="AE864" s="30"/>
      <c r="AF864" s="30"/>
      <c r="AG864" s="30"/>
      <c r="AH864" s="30"/>
      <c r="AI864" s="30"/>
    </row>
    <row r="865" spans="1:35" ht="15.7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418"/>
      <c r="X865" s="30"/>
      <c r="Y865" s="30"/>
      <c r="Z865" s="419"/>
      <c r="AA865" s="8"/>
      <c r="AB865" s="30"/>
      <c r="AC865" s="30"/>
      <c r="AD865" s="30"/>
      <c r="AE865" s="30"/>
      <c r="AF865" s="30"/>
      <c r="AG865" s="30"/>
      <c r="AH865" s="30"/>
      <c r="AI865" s="30"/>
    </row>
    <row r="866" spans="1:35" ht="15.7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418"/>
      <c r="X866" s="30"/>
      <c r="Y866" s="30"/>
      <c r="Z866" s="419"/>
      <c r="AA866" s="8"/>
      <c r="AB866" s="30"/>
      <c r="AC866" s="30"/>
      <c r="AD866" s="30"/>
      <c r="AE866" s="30"/>
      <c r="AF866" s="30"/>
      <c r="AG866" s="30"/>
      <c r="AH866" s="30"/>
      <c r="AI866" s="30"/>
    </row>
    <row r="867" spans="1:35" ht="15.7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418"/>
      <c r="X867" s="30"/>
      <c r="Y867" s="30"/>
      <c r="Z867" s="419"/>
      <c r="AA867" s="8"/>
      <c r="AB867" s="30"/>
      <c r="AC867" s="30"/>
      <c r="AD867" s="30"/>
      <c r="AE867" s="30"/>
      <c r="AF867" s="30"/>
      <c r="AG867" s="30"/>
      <c r="AH867" s="30"/>
      <c r="AI867" s="30"/>
    </row>
    <row r="868" spans="1:35" ht="15.7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418"/>
      <c r="X868" s="30"/>
      <c r="Y868" s="30"/>
      <c r="Z868" s="419"/>
      <c r="AA868" s="8"/>
      <c r="AB868" s="30"/>
      <c r="AC868" s="30"/>
      <c r="AD868" s="30"/>
      <c r="AE868" s="30"/>
      <c r="AF868" s="30"/>
      <c r="AG868" s="30"/>
      <c r="AH868" s="30"/>
      <c r="AI868" s="30"/>
    </row>
    <row r="869" spans="1:35" ht="15.7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418"/>
      <c r="X869" s="30"/>
      <c r="Y869" s="30"/>
      <c r="Z869" s="419"/>
      <c r="AA869" s="8"/>
      <c r="AB869" s="30"/>
      <c r="AC869" s="30"/>
      <c r="AD869" s="30"/>
      <c r="AE869" s="30"/>
      <c r="AF869" s="30"/>
      <c r="AG869" s="30"/>
      <c r="AH869" s="30"/>
      <c r="AI869" s="30"/>
    </row>
    <row r="870" spans="1:35" ht="15.7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418"/>
      <c r="X870" s="30"/>
      <c r="Y870" s="30"/>
      <c r="Z870" s="419"/>
      <c r="AA870" s="8"/>
      <c r="AB870" s="30"/>
      <c r="AC870" s="30"/>
      <c r="AD870" s="30"/>
      <c r="AE870" s="30"/>
      <c r="AF870" s="30"/>
      <c r="AG870" s="30"/>
      <c r="AH870" s="30"/>
      <c r="AI870" s="30"/>
    </row>
    <row r="871" spans="1:35" ht="15.7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418"/>
      <c r="X871" s="30"/>
      <c r="Y871" s="30"/>
      <c r="Z871" s="419"/>
      <c r="AA871" s="8"/>
      <c r="AB871" s="30"/>
      <c r="AC871" s="30"/>
      <c r="AD871" s="30"/>
      <c r="AE871" s="30"/>
      <c r="AF871" s="30"/>
      <c r="AG871" s="30"/>
      <c r="AH871" s="30"/>
      <c r="AI871" s="30"/>
    </row>
    <row r="872" spans="1:35" ht="15.7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418"/>
      <c r="X872" s="30"/>
      <c r="Y872" s="30"/>
      <c r="Z872" s="419"/>
      <c r="AA872" s="8"/>
      <c r="AB872" s="30"/>
      <c r="AC872" s="30"/>
      <c r="AD872" s="30"/>
      <c r="AE872" s="30"/>
      <c r="AF872" s="30"/>
      <c r="AG872" s="30"/>
      <c r="AH872" s="30"/>
      <c r="AI872" s="30"/>
    </row>
    <row r="873" spans="1:35" ht="15.7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418"/>
      <c r="X873" s="30"/>
      <c r="Y873" s="30"/>
      <c r="Z873" s="419"/>
      <c r="AA873" s="8"/>
      <c r="AB873" s="30"/>
      <c r="AC873" s="30"/>
      <c r="AD873" s="30"/>
      <c r="AE873" s="30"/>
      <c r="AF873" s="30"/>
      <c r="AG873" s="30"/>
      <c r="AH873" s="30"/>
      <c r="AI873" s="30"/>
    </row>
    <row r="874" spans="1:35" ht="15.7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418"/>
      <c r="X874" s="30"/>
      <c r="Y874" s="30"/>
      <c r="Z874" s="419"/>
      <c r="AA874" s="8"/>
      <c r="AB874" s="30"/>
      <c r="AC874" s="30"/>
      <c r="AD874" s="30"/>
      <c r="AE874" s="30"/>
      <c r="AF874" s="30"/>
      <c r="AG874" s="30"/>
      <c r="AH874" s="30"/>
      <c r="AI874" s="30"/>
    </row>
    <row r="875" spans="1:35" ht="15.7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418"/>
      <c r="X875" s="30"/>
      <c r="Y875" s="30"/>
      <c r="Z875" s="419"/>
      <c r="AA875" s="8"/>
      <c r="AB875" s="30"/>
      <c r="AC875" s="30"/>
      <c r="AD875" s="30"/>
      <c r="AE875" s="30"/>
      <c r="AF875" s="30"/>
      <c r="AG875" s="30"/>
      <c r="AH875" s="30"/>
      <c r="AI875" s="30"/>
    </row>
    <row r="876" spans="1:35" ht="15.7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418"/>
      <c r="X876" s="30"/>
      <c r="Y876" s="30"/>
      <c r="Z876" s="419"/>
      <c r="AA876" s="8"/>
      <c r="AB876" s="30"/>
      <c r="AC876" s="30"/>
      <c r="AD876" s="30"/>
      <c r="AE876" s="30"/>
      <c r="AF876" s="30"/>
      <c r="AG876" s="30"/>
      <c r="AH876" s="30"/>
      <c r="AI876" s="30"/>
    </row>
    <row r="877" spans="1:35" ht="15.7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418"/>
      <c r="X877" s="30"/>
      <c r="Y877" s="30"/>
      <c r="Z877" s="419"/>
      <c r="AA877" s="8"/>
      <c r="AB877" s="30"/>
      <c r="AC877" s="30"/>
      <c r="AD877" s="30"/>
      <c r="AE877" s="30"/>
      <c r="AF877" s="30"/>
      <c r="AG877" s="30"/>
      <c r="AH877" s="30"/>
      <c r="AI877" s="30"/>
    </row>
    <row r="878" spans="1:35" ht="15.7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418"/>
      <c r="X878" s="30"/>
      <c r="Y878" s="30"/>
      <c r="Z878" s="419"/>
      <c r="AA878" s="8"/>
      <c r="AB878" s="30"/>
      <c r="AC878" s="30"/>
      <c r="AD878" s="30"/>
      <c r="AE878" s="30"/>
      <c r="AF878" s="30"/>
      <c r="AG878" s="30"/>
      <c r="AH878" s="30"/>
      <c r="AI878" s="30"/>
    </row>
    <row r="879" spans="1:35" ht="15.7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418"/>
      <c r="X879" s="30"/>
      <c r="Y879" s="30"/>
      <c r="Z879" s="419"/>
      <c r="AA879" s="8"/>
      <c r="AB879" s="30"/>
      <c r="AC879" s="30"/>
      <c r="AD879" s="30"/>
      <c r="AE879" s="30"/>
      <c r="AF879" s="30"/>
      <c r="AG879" s="30"/>
      <c r="AH879" s="30"/>
      <c r="AI879" s="30"/>
    </row>
    <row r="880" spans="1:35" ht="15.7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418"/>
      <c r="X880" s="30"/>
      <c r="Y880" s="30"/>
      <c r="Z880" s="419"/>
      <c r="AA880" s="8"/>
      <c r="AB880" s="30"/>
      <c r="AC880" s="30"/>
      <c r="AD880" s="30"/>
      <c r="AE880" s="30"/>
      <c r="AF880" s="30"/>
      <c r="AG880" s="30"/>
      <c r="AH880" s="30"/>
      <c r="AI880" s="30"/>
    </row>
    <row r="881" spans="1:35" ht="15.7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418"/>
      <c r="X881" s="30"/>
      <c r="Y881" s="30"/>
      <c r="Z881" s="419"/>
      <c r="AA881" s="8"/>
      <c r="AB881" s="30"/>
      <c r="AC881" s="30"/>
      <c r="AD881" s="30"/>
      <c r="AE881" s="30"/>
      <c r="AF881" s="30"/>
      <c r="AG881" s="30"/>
      <c r="AH881" s="30"/>
      <c r="AI881" s="30"/>
    </row>
    <row r="882" spans="1:35" ht="15.7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418"/>
      <c r="X882" s="30"/>
      <c r="Y882" s="30"/>
      <c r="Z882" s="419"/>
      <c r="AA882" s="8"/>
      <c r="AB882" s="30"/>
      <c r="AC882" s="30"/>
      <c r="AD882" s="30"/>
      <c r="AE882" s="30"/>
      <c r="AF882" s="30"/>
      <c r="AG882" s="30"/>
      <c r="AH882" s="30"/>
      <c r="AI882" s="30"/>
    </row>
    <row r="883" spans="1:35" ht="15.7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418"/>
      <c r="X883" s="30"/>
      <c r="Y883" s="30"/>
      <c r="Z883" s="419"/>
      <c r="AA883" s="8"/>
      <c r="AB883" s="30"/>
      <c r="AC883" s="30"/>
      <c r="AD883" s="30"/>
      <c r="AE883" s="30"/>
      <c r="AF883" s="30"/>
      <c r="AG883" s="30"/>
      <c r="AH883" s="30"/>
      <c r="AI883" s="30"/>
    </row>
    <row r="884" spans="1:35" ht="15.7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418"/>
      <c r="X884" s="30"/>
      <c r="Y884" s="30"/>
      <c r="Z884" s="419"/>
      <c r="AA884" s="8"/>
      <c r="AB884" s="30"/>
      <c r="AC884" s="30"/>
      <c r="AD884" s="30"/>
      <c r="AE884" s="30"/>
      <c r="AF884" s="30"/>
      <c r="AG884" s="30"/>
      <c r="AH884" s="30"/>
      <c r="AI884" s="30"/>
    </row>
    <row r="885" spans="1:35" ht="15.7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418"/>
      <c r="X885" s="30"/>
      <c r="Y885" s="30"/>
      <c r="Z885" s="419"/>
      <c r="AA885" s="8"/>
      <c r="AB885" s="30"/>
      <c r="AC885" s="30"/>
      <c r="AD885" s="30"/>
      <c r="AE885" s="30"/>
      <c r="AF885" s="30"/>
      <c r="AG885" s="30"/>
      <c r="AH885" s="30"/>
      <c r="AI885" s="30"/>
    </row>
    <row r="886" spans="1:35" ht="15.7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418"/>
      <c r="X886" s="30"/>
      <c r="Y886" s="30"/>
      <c r="Z886" s="419"/>
      <c r="AA886" s="8"/>
      <c r="AB886" s="30"/>
      <c r="AC886" s="30"/>
      <c r="AD886" s="30"/>
      <c r="AE886" s="30"/>
      <c r="AF886" s="30"/>
      <c r="AG886" s="30"/>
      <c r="AH886" s="30"/>
      <c r="AI886" s="30"/>
    </row>
    <row r="887" spans="1:35" ht="15.7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418"/>
      <c r="X887" s="30"/>
      <c r="Y887" s="30"/>
      <c r="Z887" s="419"/>
      <c r="AA887" s="8"/>
      <c r="AB887" s="30"/>
      <c r="AC887" s="30"/>
      <c r="AD887" s="30"/>
      <c r="AE887" s="30"/>
      <c r="AF887" s="30"/>
      <c r="AG887" s="30"/>
      <c r="AH887" s="30"/>
      <c r="AI887" s="30"/>
    </row>
    <row r="888" spans="1:35" ht="15.7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418"/>
      <c r="X888" s="30"/>
      <c r="Y888" s="30"/>
      <c r="Z888" s="419"/>
      <c r="AA888" s="8"/>
      <c r="AB888" s="30"/>
      <c r="AC888" s="30"/>
      <c r="AD888" s="30"/>
      <c r="AE888" s="30"/>
      <c r="AF888" s="30"/>
      <c r="AG888" s="30"/>
      <c r="AH888" s="30"/>
      <c r="AI888" s="30"/>
    </row>
    <row r="889" spans="1:35" ht="15.7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418"/>
      <c r="X889" s="30"/>
      <c r="Y889" s="30"/>
      <c r="Z889" s="419"/>
      <c r="AA889" s="8"/>
      <c r="AB889" s="30"/>
      <c r="AC889" s="30"/>
      <c r="AD889" s="30"/>
      <c r="AE889" s="30"/>
      <c r="AF889" s="30"/>
      <c r="AG889" s="30"/>
      <c r="AH889" s="30"/>
      <c r="AI889" s="30"/>
    </row>
    <row r="890" spans="1:35" ht="15.7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418"/>
      <c r="X890" s="30"/>
      <c r="Y890" s="30"/>
      <c r="Z890" s="419"/>
      <c r="AA890" s="8"/>
      <c r="AB890" s="30"/>
      <c r="AC890" s="30"/>
      <c r="AD890" s="30"/>
      <c r="AE890" s="30"/>
      <c r="AF890" s="30"/>
      <c r="AG890" s="30"/>
      <c r="AH890" s="30"/>
      <c r="AI890" s="30"/>
    </row>
    <row r="891" spans="1:35" ht="15.7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418"/>
      <c r="X891" s="30"/>
      <c r="Y891" s="30"/>
      <c r="Z891" s="419"/>
      <c r="AA891" s="8"/>
      <c r="AB891" s="30"/>
      <c r="AC891" s="30"/>
      <c r="AD891" s="30"/>
      <c r="AE891" s="30"/>
      <c r="AF891" s="30"/>
      <c r="AG891" s="30"/>
      <c r="AH891" s="30"/>
      <c r="AI891" s="30"/>
    </row>
    <row r="892" spans="1:35" ht="15.7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418"/>
      <c r="X892" s="30"/>
      <c r="Y892" s="30"/>
      <c r="Z892" s="419"/>
      <c r="AA892" s="8"/>
      <c r="AB892" s="30"/>
      <c r="AC892" s="30"/>
      <c r="AD892" s="30"/>
      <c r="AE892" s="30"/>
      <c r="AF892" s="30"/>
      <c r="AG892" s="30"/>
      <c r="AH892" s="30"/>
      <c r="AI892" s="30"/>
    </row>
    <row r="893" spans="1:35" ht="15.7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418"/>
      <c r="X893" s="30"/>
      <c r="Y893" s="30"/>
      <c r="Z893" s="419"/>
      <c r="AA893" s="8"/>
      <c r="AB893" s="30"/>
      <c r="AC893" s="30"/>
      <c r="AD893" s="30"/>
      <c r="AE893" s="30"/>
      <c r="AF893" s="30"/>
      <c r="AG893" s="30"/>
      <c r="AH893" s="30"/>
      <c r="AI893" s="30"/>
    </row>
    <row r="894" spans="1:35" ht="15.7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418"/>
      <c r="X894" s="30"/>
      <c r="Y894" s="30"/>
      <c r="Z894" s="419"/>
      <c r="AA894" s="8"/>
      <c r="AB894" s="30"/>
      <c r="AC894" s="30"/>
      <c r="AD894" s="30"/>
      <c r="AE894" s="30"/>
      <c r="AF894" s="30"/>
      <c r="AG894" s="30"/>
      <c r="AH894" s="30"/>
      <c r="AI894" s="30"/>
    </row>
    <row r="895" spans="1:35" ht="15.7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418"/>
      <c r="X895" s="30"/>
      <c r="Y895" s="30"/>
      <c r="Z895" s="419"/>
      <c r="AA895" s="8"/>
      <c r="AB895" s="30"/>
      <c r="AC895" s="30"/>
      <c r="AD895" s="30"/>
      <c r="AE895" s="30"/>
      <c r="AF895" s="30"/>
      <c r="AG895" s="30"/>
      <c r="AH895" s="30"/>
      <c r="AI895" s="30"/>
    </row>
    <row r="896" spans="1:35" ht="15.7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418"/>
      <c r="X896" s="30"/>
      <c r="Y896" s="30"/>
      <c r="Z896" s="419"/>
      <c r="AA896" s="8"/>
      <c r="AB896" s="30"/>
      <c r="AC896" s="30"/>
      <c r="AD896" s="30"/>
      <c r="AE896" s="30"/>
      <c r="AF896" s="30"/>
      <c r="AG896" s="30"/>
      <c r="AH896" s="30"/>
      <c r="AI896" s="30"/>
    </row>
    <row r="897" spans="1:35" ht="15.7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418"/>
      <c r="X897" s="30"/>
      <c r="Y897" s="30"/>
      <c r="Z897" s="419"/>
      <c r="AA897" s="8"/>
      <c r="AB897" s="30"/>
      <c r="AC897" s="30"/>
      <c r="AD897" s="30"/>
      <c r="AE897" s="30"/>
      <c r="AF897" s="30"/>
      <c r="AG897" s="30"/>
      <c r="AH897" s="30"/>
      <c r="AI897" s="30"/>
    </row>
    <row r="898" spans="1:35" ht="15.7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418"/>
      <c r="X898" s="30"/>
      <c r="Y898" s="30"/>
      <c r="Z898" s="419"/>
      <c r="AA898" s="8"/>
      <c r="AB898" s="30"/>
      <c r="AC898" s="30"/>
      <c r="AD898" s="30"/>
      <c r="AE898" s="30"/>
      <c r="AF898" s="30"/>
      <c r="AG898" s="30"/>
      <c r="AH898" s="30"/>
      <c r="AI898" s="30"/>
    </row>
    <row r="899" spans="1:35" ht="15.7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418"/>
      <c r="X899" s="30"/>
      <c r="Y899" s="30"/>
      <c r="Z899" s="419"/>
      <c r="AA899" s="8"/>
      <c r="AB899" s="30"/>
      <c r="AC899" s="30"/>
      <c r="AD899" s="30"/>
      <c r="AE899" s="30"/>
      <c r="AF899" s="30"/>
      <c r="AG899" s="30"/>
      <c r="AH899" s="30"/>
      <c r="AI899" s="30"/>
    </row>
    <row r="900" spans="1:35" ht="15.7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418"/>
      <c r="X900" s="30"/>
      <c r="Y900" s="30"/>
      <c r="Z900" s="419"/>
      <c r="AA900" s="8"/>
      <c r="AB900" s="30"/>
      <c r="AC900" s="30"/>
      <c r="AD900" s="30"/>
      <c r="AE900" s="30"/>
      <c r="AF900" s="30"/>
      <c r="AG900" s="30"/>
      <c r="AH900" s="30"/>
      <c r="AI900" s="30"/>
    </row>
    <row r="901" spans="1:35" ht="15.7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418"/>
      <c r="X901" s="30"/>
      <c r="Y901" s="30"/>
      <c r="Z901" s="419"/>
      <c r="AA901" s="8"/>
      <c r="AB901" s="30"/>
      <c r="AC901" s="30"/>
      <c r="AD901" s="30"/>
      <c r="AE901" s="30"/>
      <c r="AF901" s="30"/>
      <c r="AG901" s="30"/>
      <c r="AH901" s="30"/>
      <c r="AI901" s="30"/>
    </row>
    <row r="902" spans="1:35" ht="15.7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418"/>
      <c r="X902" s="30"/>
      <c r="Y902" s="30"/>
      <c r="Z902" s="419"/>
      <c r="AA902" s="8"/>
      <c r="AB902" s="30"/>
      <c r="AC902" s="30"/>
      <c r="AD902" s="30"/>
      <c r="AE902" s="30"/>
      <c r="AF902" s="30"/>
      <c r="AG902" s="30"/>
      <c r="AH902" s="30"/>
      <c r="AI902" s="30"/>
    </row>
    <row r="903" spans="1:35" ht="15.7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418"/>
      <c r="X903" s="30"/>
      <c r="Y903" s="30"/>
      <c r="Z903" s="419"/>
      <c r="AA903" s="8"/>
      <c r="AB903" s="30"/>
      <c r="AC903" s="30"/>
      <c r="AD903" s="30"/>
      <c r="AE903" s="30"/>
      <c r="AF903" s="30"/>
      <c r="AG903" s="30"/>
      <c r="AH903" s="30"/>
      <c r="AI903" s="30"/>
    </row>
    <row r="904" spans="1:35" ht="15.7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418"/>
      <c r="X904" s="30"/>
      <c r="Y904" s="30"/>
      <c r="Z904" s="419"/>
      <c r="AA904" s="8"/>
      <c r="AB904" s="30"/>
      <c r="AC904" s="30"/>
      <c r="AD904" s="30"/>
      <c r="AE904" s="30"/>
      <c r="AF904" s="30"/>
      <c r="AG904" s="30"/>
      <c r="AH904" s="30"/>
      <c r="AI904" s="30"/>
    </row>
    <row r="905" spans="1:35" ht="15.7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418"/>
      <c r="X905" s="30"/>
      <c r="Y905" s="30"/>
      <c r="Z905" s="419"/>
      <c r="AA905" s="8"/>
      <c r="AB905" s="30"/>
      <c r="AC905" s="30"/>
      <c r="AD905" s="30"/>
      <c r="AE905" s="30"/>
      <c r="AF905" s="30"/>
      <c r="AG905" s="30"/>
      <c r="AH905" s="30"/>
      <c r="AI905" s="30"/>
    </row>
    <row r="906" spans="1:35" ht="15.7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418"/>
      <c r="X906" s="30"/>
      <c r="Y906" s="30"/>
      <c r="Z906" s="419"/>
      <c r="AA906" s="8"/>
      <c r="AB906" s="30"/>
      <c r="AC906" s="30"/>
      <c r="AD906" s="30"/>
      <c r="AE906" s="30"/>
      <c r="AF906" s="30"/>
      <c r="AG906" s="30"/>
      <c r="AH906" s="30"/>
      <c r="AI906" s="30"/>
    </row>
    <row r="907" spans="1:35" ht="15.7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418"/>
      <c r="X907" s="30"/>
      <c r="Y907" s="30"/>
      <c r="Z907" s="419"/>
      <c r="AA907" s="8"/>
      <c r="AB907" s="30"/>
      <c r="AC907" s="30"/>
      <c r="AD907" s="30"/>
      <c r="AE907" s="30"/>
      <c r="AF907" s="30"/>
      <c r="AG907" s="30"/>
      <c r="AH907" s="30"/>
      <c r="AI907" s="30"/>
    </row>
    <row r="908" spans="1:35" ht="15.7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418"/>
      <c r="X908" s="30"/>
      <c r="Y908" s="30"/>
      <c r="Z908" s="419"/>
      <c r="AA908" s="8"/>
      <c r="AB908" s="30"/>
      <c r="AC908" s="30"/>
      <c r="AD908" s="30"/>
      <c r="AE908" s="30"/>
      <c r="AF908" s="30"/>
      <c r="AG908" s="30"/>
      <c r="AH908" s="30"/>
      <c r="AI908" s="30"/>
    </row>
    <row r="909" spans="1:35" ht="15.7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418"/>
      <c r="X909" s="30"/>
      <c r="Y909" s="30"/>
      <c r="Z909" s="419"/>
      <c r="AA909" s="8"/>
      <c r="AB909" s="30"/>
      <c r="AC909" s="30"/>
      <c r="AD909" s="30"/>
      <c r="AE909" s="30"/>
      <c r="AF909" s="30"/>
      <c r="AG909" s="30"/>
      <c r="AH909" s="30"/>
      <c r="AI909" s="30"/>
    </row>
    <row r="910" spans="1:35" ht="15.7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418"/>
      <c r="X910" s="30"/>
      <c r="Y910" s="30"/>
      <c r="Z910" s="419"/>
      <c r="AA910" s="8"/>
      <c r="AB910" s="30"/>
      <c r="AC910" s="30"/>
      <c r="AD910" s="30"/>
      <c r="AE910" s="30"/>
      <c r="AF910" s="30"/>
      <c r="AG910" s="30"/>
      <c r="AH910" s="30"/>
      <c r="AI910" s="30"/>
    </row>
    <row r="911" spans="1:35" ht="15.7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418"/>
      <c r="X911" s="30"/>
      <c r="Y911" s="30"/>
      <c r="Z911" s="419"/>
      <c r="AA911" s="8"/>
      <c r="AB911" s="30"/>
      <c r="AC911" s="30"/>
      <c r="AD911" s="30"/>
      <c r="AE911" s="30"/>
      <c r="AF911" s="30"/>
      <c r="AG911" s="30"/>
      <c r="AH911" s="30"/>
      <c r="AI911" s="30"/>
    </row>
    <row r="912" spans="1:35" ht="15.7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418"/>
      <c r="X912" s="30"/>
      <c r="Y912" s="30"/>
      <c r="Z912" s="419"/>
      <c r="AA912" s="8"/>
      <c r="AB912" s="30"/>
      <c r="AC912" s="30"/>
      <c r="AD912" s="30"/>
      <c r="AE912" s="30"/>
      <c r="AF912" s="30"/>
      <c r="AG912" s="30"/>
      <c r="AH912" s="30"/>
      <c r="AI912" s="30"/>
    </row>
    <row r="913" spans="1:35" ht="15.7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418"/>
      <c r="X913" s="30"/>
      <c r="Y913" s="30"/>
      <c r="Z913" s="419"/>
      <c r="AA913" s="8"/>
      <c r="AB913" s="30"/>
      <c r="AC913" s="30"/>
      <c r="AD913" s="30"/>
      <c r="AE913" s="30"/>
      <c r="AF913" s="30"/>
      <c r="AG913" s="30"/>
      <c r="AH913" s="30"/>
      <c r="AI913" s="30"/>
    </row>
    <row r="914" spans="1:35" ht="15.7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418"/>
      <c r="X914" s="30"/>
      <c r="Y914" s="30"/>
      <c r="Z914" s="419"/>
      <c r="AA914" s="8"/>
      <c r="AB914" s="30"/>
      <c r="AC914" s="30"/>
      <c r="AD914" s="30"/>
      <c r="AE914" s="30"/>
      <c r="AF914" s="30"/>
      <c r="AG914" s="30"/>
      <c r="AH914" s="30"/>
      <c r="AI914" s="30"/>
    </row>
    <row r="915" spans="1:35" ht="15.7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418"/>
      <c r="X915" s="30"/>
      <c r="Y915" s="30"/>
      <c r="Z915" s="419"/>
      <c r="AA915" s="8"/>
      <c r="AB915" s="30"/>
      <c r="AC915" s="30"/>
      <c r="AD915" s="30"/>
      <c r="AE915" s="30"/>
      <c r="AF915" s="30"/>
      <c r="AG915" s="30"/>
      <c r="AH915" s="30"/>
      <c r="AI915" s="30"/>
    </row>
    <row r="916" spans="1:35" ht="15.7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418"/>
      <c r="X916" s="30"/>
      <c r="Y916" s="30"/>
      <c r="Z916" s="419"/>
      <c r="AA916" s="8"/>
      <c r="AB916" s="30"/>
      <c r="AC916" s="30"/>
      <c r="AD916" s="30"/>
      <c r="AE916" s="30"/>
      <c r="AF916" s="30"/>
      <c r="AG916" s="30"/>
      <c r="AH916" s="30"/>
      <c r="AI916" s="30"/>
    </row>
    <row r="917" spans="1:35" ht="15.7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418"/>
      <c r="X917" s="30"/>
      <c r="Y917" s="30"/>
      <c r="Z917" s="419"/>
      <c r="AA917" s="8"/>
      <c r="AB917" s="30"/>
      <c r="AC917" s="30"/>
      <c r="AD917" s="30"/>
      <c r="AE917" s="30"/>
      <c r="AF917" s="30"/>
      <c r="AG917" s="30"/>
      <c r="AH917" s="30"/>
      <c r="AI917" s="30"/>
    </row>
    <row r="918" spans="1:35" ht="15.7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418"/>
      <c r="X918" s="30"/>
      <c r="Y918" s="30"/>
      <c r="Z918" s="419"/>
      <c r="AA918" s="8"/>
      <c r="AB918" s="30"/>
      <c r="AC918" s="30"/>
      <c r="AD918" s="30"/>
      <c r="AE918" s="30"/>
      <c r="AF918" s="30"/>
      <c r="AG918" s="30"/>
      <c r="AH918" s="30"/>
      <c r="AI918" s="30"/>
    </row>
    <row r="919" spans="1:35" ht="15.7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418"/>
      <c r="X919" s="30"/>
      <c r="Y919" s="30"/>
      <c r="Z919" s="419"/>
      <c r="AA919" s="8"/>
      <c r="AB919" s="30"/>
      <c r="AC919" s="30"/>
      <c r="AD919" s="30"/>
      <c r="AE919" s="30"/>
      <c r="AF919" s="30"/>
      <c r="AG919" s="30"/>
      <c r="AH919" s="30"/>
      <c r="AI919" s="30"/>
    </row>
    <row r="920" spans="1:35" ht="15.7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418"/>
      <c r="X920" s="30"/>
      <c r="Y920" s="30"/>
      <c r="Z920" s="419"/>
      <c r="AA920" s="8"/>
      <c r="AB920" s="30"/>
      <c r="AC920" s="30"/>
      <c r="AD920" s="30"/>
      <c r="AE920" s="30"/>
      <c r="AF920" s="30"/>
      <c r="AG920" s="30"/>
      <c r="AH920" s="30"/>
      <c r="AI920" s="30"/>
    </row>
    <row r="921" spans="1:35" ht="15.7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418"/>
      <c r="X921" s="30"/>
      <c r="Y921" s="30"/>
      <c r="Z921" s="419"/>
      <c r="AA921" s="8"/>
      <c r="AB921" s="30"/>
      <c r="AC921" s="30"/>
      <c r="AD921" s="30"/>
      <c r="AE921" s="30"/>
      <c r="AF921" s="30"/>
      <c r="AG921" s="30"/>
      <c r="AH921" s="30"/>
      <c r="AI921" s="30"/>
    </row>
    <row r="922" spans="1:35" ht="15.7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418"/>
      <c r="X922" s="30"/>
      <c r="Y922" s="30"/>
      <c r="Z922" s="419"/>
      <c r="AA922" s="8"/>
      <c r="AB922" s="30"/>
      <c r="AC922" s="30"/>
      <c r="AD922" s="30"/>
      <c r="AE922" s="30"/>
      <c r="AF922" s="30"/>
      <c r="AG922" s="30"/>
      <c r="AH922" s="30"/>
      <c r="AI922" s="30"/>
    </row>
    <row r="923" spans="1:35" ht="15.7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418"/>
      <c r="X923" s="30"/>
      <c r="Y923" s="30"/>
      <c r="Z923" s="419"/>
      <c r="AA923" s="8"/>
      <c r="AB923" s="30"/>
      <c r="AC923" s="30"/>
      <c r="AD923" s="30"/>
      <c r="AE923" s="30"/>
      <c r="AF923" s="30"/>
      <c r="AG923" s="30"/>
      <c r="AH923" s="30"/>
      <c r="AI923" s="30"/>
    </row>
    <row r="924" spans="1:35" ht="15.7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418"/>
      <c r="X924" s="30"/>
      <c r="Y924" s="30"/>
      <c r="Z924" s="419"/>
      <c r="AA924" s="8"/>
      <c r="AB924" s="30"/>
      <c r="AC924" s="30"/>
      <c r="AD924" s="30"/>
      <c r="AE924" s="30"/>
      <c r="AF924" s="30"/>
      <c r="AG924" s="30"/>
      <c r="AH924" s="30"/>
      <c r="AI924" s="30"/>
    </row>
    <row r="925" spans="1:35" ht="15.7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418"/>
      <c r="X925" s="30"/>
      <c r="Y925" s="30"/>
      <c r="Z925" s="419"/>
      <c r="AA925" s="8"/>
      <c r="AB925" s="30"/>
      <c r="AC925" s="30"/>
      <c r="AD925" s="30"/>
      <c r="AE925" s="30"/>
      <c r="AF925" s="30"/>
      <c r="AG925" s="30"/>
      <c r="AH925" s="30"/>
      <c r="AI925" s="30"/>
    </row>
    <row r="926" spans="1:35" ht="15.7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418"/>
      <c r="X926" s="30"/>
      <c r="Y926" s="30"/>
      <c r="Z926" s="419"/>
      <c r="AA926" s="8"/>
      <c r="AB926" s="30"/>
      <c r="AC926" s="30"/>
      <c r="AD926" s="30"/>
      <c r="AE926" s="30"/>
      <c r="AF926" s="30"/>
      <c r="AG926" s="30"/>
      <c r="AH926" s="30"/>
      <c r="AI926" s="30"/>
    </row>
    <row r="927" spans="1:35" ht="15.7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418"/>
      <c r="X927" s="30"/>
      <c r="Y927" s="30"/>
      <c r="Z927" s="419"/>
      <c r="AA927" s="8"/>
      <c r="AB927" s="30"/>
      <c r="AC927" s="30"/>
      <c r="AD927" s="30"/>
      <c r="AE927" s="30"/>
      <c r="AF927" s="30"/>
      <c r="AG927" s="30"/>
      <c r="AH927" s="30"/>
      <c r="AI927" s="30"/>
    </row>
    <row r="928" spans="1:35" ht="15.7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418"/>
      <c r="X928" s="30"/>
      <c r="Y928" s="30"/>
      <c r="Z928" s="419"/>
      <c r="AA928" s="8"/>
      <c r="AB928" s="30"/>
      <c r="AC928" s="30"/>
      <c r="AD928" s="30"/>
      <c r="AE928" s="30"/>
      <c r="AF928" s="30"/>
      <c r="AG928" s="30"/>
      <c r="AH928" s="30"/>
      <c r="AI928" s="30"/>
    </row>
    <row r="929" spans="1:35" ht="15.7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418"/>
      <c r="X929" s="30"/>
      <c r="Y929" s="30"/>
      <c r="Z929" s="419"/>
      <c r="AA929" s="8"/>
      <c r="AB929" s="30"/>
      <c r="AC929" s="30"/>
      <c r="AD929" s="30"/>
      <c r="AE929" s="30"/>
      <c r="AF929" s="30"/>
      <c r="AG929" s="30"/>
      <c r="AH929" s="30"/>
      <c r="AI929" s="30"/>
    </row>
    <row r="930" spans="1:35" ht="15.7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418"/>
      <c r="X930" s="30"/>
      <c r="Y930" s="30"/>
      <c r="Z930" s="419"/>
      <c r="AA930" s="8"/>
      <c r="AB930" s="30"/>
      <c r="AC930" s="30"/>
      <c r="AD930" s="30"/>
      <c r="AE930" s="30"/>
      <c r="AF930" s="30"/>
      <c r="AG930" s="30"/>
      <c r="AH930" s="30"/>
      <c r="AI930" s="30"/>
    </row>
    <row r="931" spans="1:35" ht="15.7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418"/>
      <c r="X931" s="30"/>
      <c r="Y931" s="30"/>
      <c r="Z931" s="419"/>
      <c r="AA931" s="8"/>
      <c r="AB931" s="30"/>
      <c r="AC931" s="30"/>
      <c r="AD931" s="30"/>
      <c r="AE931" s="30"/>
      <c r="AF931" s="30"/>
      <c r="AG931" s="30"/>
      <c r="AH931" s="30"/>
      <c r="AI931" s="30"/>
    </row>
    <row r="932" spans="1:35" ht="15.7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418"/>
      <c r="X932" s="30"/>
      <c r="Y932" s="30"/>
      <c r="Z932" s="419"/>
      <c r="AA932" s="8"/>
      <c r="AB932" s="30"/>
      <c r="AC932" s="30"/>
      <c r="AD932" s="30"/>
      <c r="AE932" s="30"/>
      <c r="AF932" s="30"/>
      <c r="AG932" s="30"/>
      <c r="AH932" s="30"/>
      <c r="AI932" s="30"/>
    </row>
    <row r="933" spans="1:35" ht="15.7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418"/>
      <c r="X933" s="30"/>
      <c r="Y933" s="30"/>
      <c r="Z933" s="419"/>
      <c r="AA933" s="8"/>
      <c r="AB933" s="30"/>
      <c r="AC933" s="30"/>
      <c r="AD933" s="30"/>
      <c r="AE933" s="30"/>
      <c r="AF933" s="30"/>
      <c r="AG933" s="30"/>
      <c r="AH933" s="30"/>
      <c r="AI933" s="30"/>
    </row>
    <row r="934" spans="1:35" ht="15.7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418"/>
      <c r="X934" s="30"/>
      <c r="Y934" s="30"/>
      <c r="Z934" s="419"/>
      <c r="AA934" s="8"/>
      <c r="AB934" s="30"/>
      <c r="AC934" s="30"/>
      <c r="AD934" s="30"/>
      <c r="AE934" s="30"/>
      <c r="AF934" s="30"/>
      <c r="AG934" s="30"/>
      <c r="AH934" s="30"/>
      <c r="AI934" s="30"/>
    </row>
    <row r="935" spans="1:35" ht="15.7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418"/>
      <c r="X935" s="30"/>
      <c r="Y935" s="30"/>
      <c r="Z935" s="419"/>
      <c r="AA935" s="8"/>
      <c r="AB935" s="30"/>
      <c r="AC935" s="30"/>
      <c r="AD935" s="30"/>
      <c r="AE935" s="30"/>
      <c r="AF935" s="30"/>
      <c r="AG935" s="30"/>
      <c r="AH935" s="30"/>
      <c r="AI935" s="30"/>
    </row>
    <row r="936" spans="1:35" ht="15.7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418"/>
      <c r="X936" s="30"/>
      <c r="Y936" s="30"/>
      <c r="Z936" s="419"/>
      <c r="AA936" s="8"/>
      <c r="AB936" s="30"/>
      <c r="AC936" s="30"/>
      <c r="AD936" s="30"/>
      <c r="AE936" s="30"/>
      <c r="AF936" s="30"/>
      <c r="AG936" s="30"/>
      <c r="AH936" s="30"/>
      <c r="AI936" s="30"/>
    </row>
    <row r="937" spans="1:35" ht="15.7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418"/>
      <c r="X937" s="30"/>
      <c r="Y937" s="30"/>
      <c r="Z937" s="419"/>
      <c r="AA937" s="8"/>
      <c r="AB937" s="30"/>
      <c r="AC937" s="30"/>
      <c r="AD937" s="30"/>
      <c r="AE937" s="30"/>
      <c r="AF937" s="30"/>
      <c r="AG937" s="30"/>
      <c r="AH937" s="30"/>
      <c r="AI937" s="30"/>
    </row>
    <row r="938" spans="1:35" ht="15.7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418"/>
      <c r="X938" s="30"/>
      <c r="Y938" s="30"/>
      <c r="Z938" s="419"/>
      <c r="AA938" s="8"/>
      <c r="AB938" s="30"/>
      <c r="AC938" s="30"/>
      <c r="AD938" s="30"/>
      <c r="AE938" s="30"/>
      <c r="AF938" s="30"/>
      <c r="AG938" s="30"/>
      <c r="AH938" s="30"/>
      <c r="AI938" s="30"/>
    </row>
    <row r="939" spans="1:35" ht="15.7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418"/>
      <c r="X939" s="30"/>
      <c r="Y939" s="30"/>
      <c r="Z939" s="419"/>
      <c r="AA939" s="8"/>
      <c r="AB939" s="30"/>
      <c r="AC939" s="30"/>
      <c r="AD939" s="30"/>
      <c r="AE939" s="30"/>
      <c r="AF939" s="30"/>
      <c r="AG939" s="30"/>
      <c r="AH939" s="30"/>
      <c r="AI939" s="30"/>
    </row>
    <row r="940" spans="1:35" ht="15.7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418"/>
      <c r="X940" s="30"/>
      <c r="Y940" s="30"/>
      <c r="Z940" s="419"/>
      <c r="AA940" s="8"/>
      <c r="AB940" s="30"/>
      <c r="AC940" s="30"/>
      <c r="AD940" s="30"/>
      <c r="AE940" s="30"/>
      <c r="AF940" s="30"/>
      <c r="AG940" s="30"/>
      <c r="AH940" s="30"/>
      <c r="AI940" s="30"/>
    </row>
    <row r="941" spans="1:35" ht="15.7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418"/>
      <c r="X941" s="30"/>
      <c r="Y941" s="30"/>
      <c r="Z941" s="419"/>
      <c r="AA941" s="8"/>
      <c r="AB941" s="30"/>
      <c r="AC941" s="30"/>
      <c r="AD941" s="30"/>
      <c r="AE941" s="30"/>
      <c r="AF941" s="30"/>
      <c r="AG941" s="30"/>
      <c r="AH941" s="30"/>
      <c r="AI941" s="30"/>
    </row>
    <row r="942" spans="1:35" ht="15.7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418"/>
      <c r="X942" s="30"/>
      <c r="Y942" s="30"/>
      <c r="Z942" s="419"/>
      <c r="AA942" s="8"/>
      <c r="AB942" s="30"/>
      <c r="AC942" s="30"/>
      <c r="AD942" s="30"/>
      <c r="AE942" s="30"/>
      <c r="AF942" s="30"/>
      <c r="AG942" s="30"/>
      <c r="AH942" s="30"/>
      <c r="AI942" s="30"/>
    </row>
    <row r="943" spans="1:35" ht="15.7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418"/>
      <c r="X943" s="30"/>
      <c r="Y943" s="30"/>
      <c r="Z943" s="419"/>
      <c r="AA943" s="8"/>
      <c r="AB943" s="30"/>
      <c r="AC943" s="30"/>
      <c r="AD943" s="30"/>
      <c r="AE943" s="30"/>
      <c r="AF943" s="30"/>
      <c r="AG943" s="30"/>
      <c r="AH943" s="30"/>
      <c r="AI943" s="30"/>
    </row>
    <row r="944" spans="1:35" ht="15.7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418"/>
      <c r="X944" s="30"/>
      <c r="Y944" s="30"/>
      <c r="Z944" s="419"/>
      <c r="AA944" s="8"/>
      <c r="AB944" s="30"/>
      <c r="AC944" s="30"/>
      <c r="AD944" s="30"/>
      <c r="AE944" s="30"/>
      <c r="AF944" s="30"/>
      <c r="AG944" s="30"/>
      <c r="AH944" s="30"/>
      <c r="AI944" s="30"/>
    </row>
    <row r="945" spans="1:35" ht="15.7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418"/>
      <c r="X945" s="30"/>
      <c r="Y945" s="30"/>
      <c r="Z945" s="419"/>
      <c r="AA945" s="8"/>
      <c r="AB945" s="30"/>
      <c r="AC945" s="30"/>
      <c r="AD945" s="30"/>
      <c r="AE945" s="30"/>
      <c r="AF945" s="30"/>
      <c r="AG945" s="30"/>
      <c r="AH945" s="30"/>
      <c r="AI945" s="30"/>
    </row>
    <row r="946" spans="1:35" ht="15.7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418"/>
      <c r="X946" s="30"/>
      <c r="Y946" s="30"/>
      <c r="Z946" s="419"/>
      <c r="AA946" s="8"/>
      <c r="AB946" s="30"/>
      <c r="AC946" s="30"/>
      <c r="AD946" s="30"/>
      <c r="AE946" s="30"/>
      <c r="AF946" s="30"/>
      <c r="AG946" s="30"/>
      <c r="AH946" s="30"/>
      <c r="AI946" s="30"/>
    </row>
    <row r="947" spans="1:35" ht="15.7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418"/>
      <c r="X947" s="30"/>
      <c r="Y947" s="30"/>
      <c r="Z947" s="419"/>
      <c r="AA947" s="8"/>
      <c r="AB947" s="30"/>
      <c r="AC947" s="30"/>
      <c r="AD947" s="30"/>
      <c r="AE947" s="30"/>
      <c r="AF947" s="30"/>
      <c r="AG947" s="30"/>
      <c r="AH947" s="30"/>
      <c r="AI947" s="30"/>
    </row>
    <row r="948" spans="1:35" ht="15.7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418"/>
      <c r="X948" s="30"/>
      <c r="Y948" s="30"/>
      <c r="Z948" s="419"/>
      <c r="AA948" s="8"/>
      <c r="AB948" s="30"/>
      <c r="AC948" s="30"/>
      <c r="AD948" s="30"/>
      <c r="AE948" s="30"/>
      <c r="AF948" s="30"/>
      <c r="AG948" s="30"/>
      <c r="AH948" s="30"/>
      <c r="AI948" s="30"/>
    </row>
    <row r="949" spans="1:35" ht="15.7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418"/>
      <c r="X949" s="30"/>
      <c r="Y949" s="30"/>
      <c r="Z949" s="419"/>
      <c r="AA949" s="8"/>
      <c r="AB949" s="30"/>
      <c r="AC949" s="30"/>
      <c r="AD949" s="30"/>
      <c r="AE949" s="30"/>
      <c r="AF949" s="30"/>
      <c r="AG949" s="30"/>
      <c r="AH949" s="30"/>
      <c r="AI949" s="30"/>
    </row>
    <row r="950" spans="1:35" ht="15.7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418"/>
      <c r="X950" s="30"/>
      <c r="Y950" s="30"/>
      <c r="Z950" s="419"/>
      <c r="AA950" s="8"/>
      <c r="AB950" s="30"/>
      <c r="AC950" s="30"/>
      <c r="AD950" s="30"/>
      <c r="AE950" s="30"/>
      <c r="AF950" s="30"/>
      <c r="AG950" s="30"/>
      <c r="AH950" s="30"/>
      <c r="AI950" s="30"/>
    </row>
    <row r="951" spans="1:35" ht="15.7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418"/>
      <c r="X951" s="30"/>
      <c r="Y951" s="30"/>
      <c r="Z951" s="419"/>
      <c r="AA951" s="8"/>
      <c r="AB951" s="30"/>
      <c r="AC951" s="30"/>
      <c r="AD951" s="30"/>
      <c r="AE951" s="30"/>
      <c r="AF951" s="30"/>
      <c r="AG951" s="30"/>
      <c r="AH951" s="30"/>
      <c r="AI951" s="30"/>
    </row>
    <row r="952" spans="1:35" ht="15.7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418"/>
      <c r="X952" s="30"/>
      <c r="Y952" s="30"/>
      <c r="Z952" s="419"/>
      <c r="AA952" s="8"/>
      <c r="AB952" s="30"/>
      <c r="AC952" s="30"/>
      <c r="AD952" s="30"/>
      <c r="AE952" s="30"/>
      <c r="AF952" s="30"/>
      <c r="AG952" s="30"/>
      <c r="AH952" s="30"/>
      <c r="AI952" s="30"/>
    </row>
    <row r="953" spans="1:35" ht="15.7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418"/>
      <c r="X953" s="30"/>
      <c r="Y953" s="30"/>
      <c r="Z953" s="419"/>
      <c r="AA953" s="8"/>
      <c r="AB953" s="30"/>
      <c r="AC953" s="30"/>
      <c r="AD953" s="30"/>
      <c r="AE953" s="30"/>
      <c r="AF953" s="30"/>
      <c r="AG953" s="30"/>
      <c r="AH953" s="30"/>
      <c r="AI953" s="30"/>
    </row>
    <row r="954" spans="1:35" ht="15.7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418"/>
      <c r="X954" s="30"/>
      <c r="Y954" s="30"/>
      <c r="Z954" s="419"/>
      <c r="AA954" s="8"/>
      <c r="AB954" s="30"/>
      <c r="AC954" s="30"/>
      <c r="AD954" s="30"/>
      <c r="AE954" s="30"/>
      <c r="AF954" s="30"/>
      <c r="AG954" s="30"/>
      <c r="AH954" s="30"/>
      <c r="AI954" s="30"/>
    </row>
    <row r="955" spans="1:35" ht="15.7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418"/>
      <c r="X955" s="30"/>
      <c r="Y955" s="30"/>
      <c r="Z955" s="419"/>
      <c r="AA955" s="8"/>
      <c r="AB955" s="30"/>
      <c r="AC955" s="30"/>
      <c r="AD955" s="30"/>
      <c r="AE955" s="30"/>
      <c r="AF955" s="30"/>
      <c r="AG955" s="30"/>
      <c r="AH955" s="30"/>
      <c r="AI955" s="30"/>
    </row>
    <row r="956" spans="1:35" ht="15.7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418"/>
      <c r="X956" s="30"/>
      <c r="Y956" s="30"/>
      <c r="Z956" s="419"/>
      <c r="AA956" s="8"/>
      <c r="AB956" s="30"/>
      <c r="AC956" s="30"/>
      <c r="AD956" s="30"/>
      <c r="AE956" s="30"/>
      <c r="AF956" s="30"/>
      <c r="AG956" s="30"/>
      <c r="AH956" s="30"/>
      <c r="AI956" s="30"/>
    </row>
    <row r="957" spans="1:35" ht="15.7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418"/>
      <c r="X957" s="30"/>
      <c r="Y957" s="30"/>
      <c r="Z957" s="419"/>
      <c r="AA957" s="8"/>
      <c r="AB957" s="30"/>
      <c r="AC957" s="30"/>
      <c r="AD957" s="30"/>
      <c r="AE957" s="30"/>
      <c r="AF957" s="30"/>
      <c r="AG957" s="30"/>
      <c r="AH957" s="30"/>
      <c r="AI957" s="30"/>
    </row>
    <row r="958" spans="1:35" ht="15.7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418"/>
      <c r="X958" s="30"/>
      <c r="Y958" s="30"/>
      <c r="Z958" s="419"/>
      <c r="AA958" s="8"/>
      <c r="AB958" s="30"/>
      <c r="AC958" s="30"/>
      <c r="AD958" s="30"/>
      <c r="AE958" s="30"/>
      <c r="AF958" s="30"/>
      <c r="AG958" s="30"/>
      <c r="AH958" s="30"/>
      <c r="AI958" s="30"/>
    </row>
    <row r="959" spans="1:35" ht="15.7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418"/>
      <c r="X959" s="30"/>
      <c r="Y959" s="30"/>
      <c r="Z959" s="419"/>
      <c r="AA959" s="8"/>
      <c r="AB959" s="30"/>
      <c r="AC959" s="30"/>
      <c r="AD959" s="30"/>
      <c r="AE959" s="30"/>
      <c r="AF959" s="30"/>
      <c r="AG959" s="30"/>
      <c r="AH959" s="30"/>
      <c r="AI959" s="30"/>
    </row>
    <row r="960" spans="1:35" ht="15.7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418"/>
      <c r="X960" s="30"/>
      <c r="Y960" s="30"/>
      <c r="Z960" s="419"/>
      <c r="AA960" s="8"/>
      <c r="AB960" s="30"/>
      <c r="AC960" s="30"/>
      <c r="AD960" s="30"/>
      <c r="AE960" s="30"/>
      <c r="AF960" s="30"/>
      <c r="AG960" s="30"/>
      <c r="AH960" s="30"/>
      <c r="AI960" s="30"/>
    </row>
    <row r="961" spans="1:35" ht="15.7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418"/>
      <c r="X961" s="30"/>
      <c r="Y961" s="30"/>
      <c r="Z961" s="419"/>
      <c r="AA961" s="8"/>
      <c r="AB961" s="30"/>
      <c r="AC961" s="30"/>
      <c r="AD961" s="30"/>
      <c r="AE961" s="30"/>
      <c r="AF961" s="30"/>
      <c r="AG961" s="30"/>
      <c r="AH961" s="30"/>
      <c r="AI961" s="30"/>
    </row>
    <row r="962" spans="1:35" ht="15.7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418"/>
      <c r="X962" s="30"/>
      <c r="Y962" s="30"/>
      <c r="Z962" s="419"/>
      <c r="AA962" s="8"/>
      <c r="AB962" s="30"/>
      <c r="AC962" s="30"/>
      <c r="AD962" s="30"/>
      <c r="AE962" s="30"/>
      <c r="AF962" s="30"/>
      <c r="AG962" s="30"/>
      <c r="AH962" s="30"/>
      <c r="AI962" s="30"/>
    </row>
    <row r="963" spans="1:35" ht="15.7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418"/>
      <c r="X963" s="30"/>
      <c r="Y963" s="30"/>
      <c r="Z963" s="419"/>
      <c r="AA963" s="8"/>
      <c r="AB963" s="30"/>
      <c r="AC963" s="30"/>
      <c r="AD963" s="30"/>
      <c r="AE963" s="30"/>
      <c r="AF963" s="30"/>
      <c r="AG963" s="30"/>
      <c r="AH963" s="30"/>
      <c r="AI963" s="30"/>
    </row>
    <row r="964" spans="1:35" ht="15.7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418"/>
      <c r="X964" s="30"/>
      <c r="Y964" s="30"/>
      <c r="Z964" s="419"/>
      <c r="AA964" s="8"/>
      <c r="AB964" s="30"/>
      <c r="AC964" s="30"/>
      <c r="AD964" s="30"/>
      <c r="AE964" s="30"/>
      <c r="AF964" s="30"/>
      <c r="AG964" s="30"/>
      <c r="AH964" s="30"/>
      <c r="AI964" s="30"/>
    </row>
    <row r="965" spans="1:35" ht="15.7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418"/>
      <c r="X965" s="30"/>
      <c r="Y965" s="30"/>
      <c r="Z965" s="419"/>
      <c r="AA965" s="8"/>
      <c r="AB965" s="30"/>
      <c r="AC965" s="30"/>
      <c r="AD965" s="30"/>
      <c r="AE965" s="30"/>
      <c r="AF965" s="30"/>
      <c r="AG965" s="30"/>
      <c r="AH965" s="30"/>
      <c r="AI965" s="30"/>
    </row>
    <row r="966" spans="1:35" ht="15.7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418"/>
      <c r="X966" s="30"/>
      <c r="Y966" s="30"/>
      <c r="Z966" s="419"/>
      <c r="AA966" s="8"/>
      <c r="AB966" s="30"/>
      <c r="AC966" s="30"/>
      <c r="AD966" s="30"/>
      <c r="AE966" s="30"/>
      <c r="AF966" s="30"/>
      <c r="AG966" s="30"/>
      <c r="AH966" s="30"/>
      <c r="AI966" s="30"/>
    </row>
    <row r="967" spans="1:35" ht="15.7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418"/>
      <c r="X967" s="30"/>
      <c r="Y967" s="30"/>
      <c r="Z967" s="419"/>
      <c r="AA967" s="8"/>
      <c r="AB967" s="30"/>
      <c r="AC967" s="30"/>
      <c r="AD967" s="30"/>
      <c r="AE967" s="30"/>
      <c r="AF967" s="30"/>
      <c r="AG967" s="30"/>
      <c r="AH967" s="30"/>
      <c r="AI967" s="30"/>
    </row>
    <row r="968" spans="1:35" ht="15.7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418"/>
      <c r="X968" s="30"/>
      <c r="Y968" s="30"/>
      <c r="Z968" s="419"/>
      <c r="AA968" s="8"/>
      <c r="AB968" s="30"/>
      <c r="AC968" s="30"/>
      <c r="AD968" s="30"/>
      <c r="AE968" s="30"/>
      <c r="AF968" s="30"/>
      <c r="AG968" s="30"/>
      <c r="AH968" s="30"/>
      <c r="AI968" s="30"/>
    </row>
    <row r="969" spans="1:35" ht="15.7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418"/>
      <c r="X969" s="30"/>
      <c r="Y969" s="30"/>
      <c r="Z969" s="419"/>
      <c r="AA969" s="8"/>
      <c r="AB969" s="30"/>
      <c r="AC969" s="30"/>
      <c r="AD969" s="30"/>
      <c r="AE969" s="30"/>
      <c r="AF969" s="30"/>
      <c r="AG969" s="30"/>
      <c r="AH969" s="30"/>
      <c r="AI969" s="30"/>
    </row>
    <row r="970" spans="1:35" ht="15.7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418"/>
      <c r="X970" s="30"/>
      <c r="Y970" s="30"/>
      <c r="Z970" s="419"/>
      <c r="AA970" s="8"/>
      <c r="AB970" s="30"/>
      <c r="AC970" s="30"/>
      <c r="AD970" s="30"/>
      <c r="AE970" s="30"/>
      <c r="AF970" s="30"/>
      <c r="AG970" s="30"/>
      <c r="AH970" s="30"/>
      <c r="AI970" s="30"/>
    </row>
    <row r="971" spans="1:35" ht="15.7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418"/>
      <c r="X971" s="30"/>
      <c r="Y971" s="30"/>
      <c r="Z971" s="419"/>
      <c r="AA971" s="8"/>
      <c r="AB971" s="30"/>
      <c r="AC971" s="30"/>
      <c r="AD971" s="30"/>
      <c r="AE971" s="30"/>
      <c r="AF971" s="30"/>
      <c r="AG971" s="30"/>
      <c r="AH971" s="30"/>
      <c r="AI971" s="30"/>
    </row>
    <row r="972" spans="1:35" ht="15.7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418"/>
      <c r="X972" s="30"/>
      <c r="Y972" s="30"/>
      <c r="Z972" s="419"/>
      <c r="AA972" s="8"/>
      <c r="AB972" s="30"/>
      <c r="AC972" s="30"/>
      <c r="AD972" s="30"/>
      <c r="AE972" s="30"/>
      <c r="AF972" s="30"/>
      <c r="AG972" s="30"/>
      <c r="AH972" s="30"/>
      <c r="AI972" s="30"/>
    </row>
    <row r="973" spans="1:35" ht="15.7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418"/>
      <c r="X973" s="30"/>
      <c r="Y973" s="30"/>
      <c r="Z973" s="419"/>
      <c r="AA973" s="8"/>
      <c r="AB973" s="30"/>
      <c r="AC973" s="30"/>
      <c r="AD973" s="30"/>
      <c r="AE973" s="30"/>
      <c r="AF973" s="30"/>
      <c r="AG973" s="30"/>
      <c r="AH973" s="30"/>
      <c r="AI973" s="30"/>
    </row>
    <row r="974" spans="1:35" ht="15.7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418"/>
      <c r="X974" s="30"/>
      <c r="Y974" s="30"/>
      <c r="Z974" s="419"/>
      <c r="AA974" s="8"/>
      <c r="AB974" s="30"/>
      <c r="AC974" s="30"/>
      <c r="AD974" s="30"/>
      <c r="AE974" s="30"/>
      <c r="AF974" s="30"/>
      <c r="AG974" s="30"/>
      <c r="AH974" s="30"/>
      <c r="AI974" s="30"/>
    </row>
    <row r="975" spans="1:35" ht="15.7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418"/>
      <c r="X975" s="30"/>
      <c r="Y975" s="30"/>
      <c r="Z975" s="419"/>
      <c r="AA975" s="8"/>
      <c r="AB975" s="30"/>
      <c r="AC975" s="30"/>
      <c r="AD975" s="30"/>
      <c r="AE975" s="30"/>
      <c r="AF975" s="30"/>
      <c r="AG975" s="30"/>
      <c r="AH975" s="30"/>
      <c r="AI975" s="30"/>
    </row>
    <row r="976" spans="1:35" ht="15.7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418"/>
      <c r="X976" s="30"/>
      <c r="Y976" s="30"/>
      <c r="Z976" s="419"/>
      <c r="AA976" s="8"/>
      <c r="AB976" s="30"/>
      <c r="AC976" s="30"/>
      <c r="AD976" s="30"/>
      <c r="AE976" s="30"/>
      <c r="AF976" s="30"/>
      <c r="AG976" s="30"/>
      <c r="AH976" s="30"/>
      <c r="AI976" s="30"/>
    </row>
    <row r="977" spans="1:35" ht="15.7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418"/>
      <c r="X977" s="30"/>
      <c r="Y977" s="30"/>
      <c r="Z977" s="419"/>
      <c r="AA977" s="8"/>
      <c r="AB977" s="30"/>
      <c r="AC977" s="30"/>
      <c r="AD977" s="30"/>
      <c r="AE977" s="30"/>
      <c r="AF977" s="30"/>
      <c r="AG977" s="30"/>
      <c r="AH977" s="30"/>
      <c r="AI977" s="30"/>
    </row>
    <row r="978" spans="1:35" ht="15.7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418"/>
      <c r="X978" s="30"/>
      <c r="Y978" s="30"/>
      <c r="Z978" s="419"/>
      <c r="AA978" s="8"/>
      <c r="AB978" s="30"/>
      <c r="AC978" s="30"/>
      <c r="AD978" s="30"/>
      <c r="AE978" s="30"/>
      <c r="AF978" s="30"/>
      <c r="AG978" s="30"/>
      <c r="AH978" s="30"/>
      <c r="AI978" s="30"/>
    </row>
    <row r="979" spans="1:35" ht="15.7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418"/>
      <c r="X979" s="30"/>
      <c r="Y979" s="30"/>
      <c r="Z979" s="419"/>
      <c r="AA979" s="8"/>
      <c r="AB979" s="30"/>
      <c r="AC979" s="30"/>
      <c r="AD979" s="30"/>
      <c r="AE979" s="30"/>
      <c r="AF979" s="30"/>
      <c r="AG979" s="30"/>
      <c r="AH979" s="30"/>
      <c r="AI979" s="30"/>
    </row>
    <row r="980" spans="1:35" ht="15.7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418"/>
      <c r="X980" s="30"/>
      <c r="Y980" s="30"/>
      <c r="Z980" s="419"/>
      <c r="AA980" s="8"/>
      <c r="AB980" s="30"/>
      <c r="AC980" s="30"/>
      <c r="AD980" s="30"/>
      <c r="AE980" s="30"/>
      <c r="AF980" s="30"/>
      <c r="AG980" s="30"/>
      <c r="AH980" s="30"/>
      <c r="AI980" s="30"/>
    </row>
    <row r="981" spans="1:35" ht="15.7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418"/>
      <c r="X981" s="30"/>
      <c r="Y981" s="30"/>
      <c r="Z981" s="419"/>
      <c r="AA981" s="8"/>
      <c r="AB981" s="30"/>
      <c r="AC981" s="30"/>
      <c r="AD981" s="30"/>
      <c r="AE981" s="30"/>
      <c r="AF981" s="30"/>
      <c r="AG981" s="30"/>
      <c r="AH981" s="30"/>
      <c r="AI981" s="30"/>
    </row>
    <row r="982" spans="1:35" ht="15.7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418"/>
      <c r="X982" s="30"/>
      <c r="Y982" s="30"/>
      <c r="Z982" s="419"/>
      <c r="AA982" s="8"/>
      <c r="AB982" s="30"/>
      <c r="AC982" s="30"/>
      <c r="AD982" s="30"/>
      <c r="AE982" s="30"/>
      <c r="AF982" s="30"/>
      <c r="AG982" s="30"/>
      <c r="AH982" s="30"/>
      <c r="AI982" s="30"/>
    </row>
    <row r="983" spans="1:35" ht="15.7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418"/>
      <c r="X983" s="30"/>
      <c r="Y983" s="30"/>
      <c r="Z983" s="419"/>
      <c r="AA983" s="8"/>
      <c r="AB983" s="30"/>
      <c r="AC983" s="30"/>
      <c r="AD983" s="30"/>
      <c r="AE983" s="30"/>
      <c r="AF983" s="30"/>
      <c r="AG983" s="30"/>
      <c r="AH983" s="30"/>
      <c r="AI983" s="30"/>
    </row>
    <row r="984" spans="1:35" ht="15.7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418"/>
      <c r="X984" s="30"/>
      <c r="Y984" s="30"/>
      <c r="Z984" s="419"/>
      <c r="AA984" s="8"/>
      <c r="AB984" s="30"/>
      <c r="AC984" s="30"/>
      <c r="AD984" s="30"/>
      <c r="AE984" s="30"/>
      <c r="AF984" s="30"/>
      <c r="AG984" s="30"/>
      <c r="AH984" s="30"/>
      <c r="AI984" s="30"/>
    </row>
    <row r="985" spans="1:35" ht="15.7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418"/>
      <c r="X985" s="30"/>
      <c r="Y985" s="30"/>
      <c r="Z985" s="419"/>
      <c r="AA985" s="8"/>
      <c r="AB985" s="30"/>
      <c r="AC985" s="30"/>
      <c r="AD985" s="30"/>
      <c r="AE985" s="30"/>
      <c r="AF985" s="30"/>
      <c r="AG985" s="30"/>
      <c r="AH985" s="30"/>
      <c r="AI985" s="30"/>
    </row>
    <row r="986" spans="1:35" ht="15.7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418"/>
      <c r="X986" s="30"/>
      <c r="Y986" s="30"/>
      <c r="Z986" s="419"/>
      <c r="AA986" s="8"/>
      <c r="AB986" s="30"/>
      <c r="AC986" s="30"/>
      <c r="AD986" s="30"/>
      <c r="AE986" s="30"/>
      <c r="AF986" s="30"/>
      <c r="AG986" s="30"/>
      <c r="AH986" s="30"/>
      <c r="AI986" s="30"/>
    </row>
    <row r="987" spans="1:35" ht="15.7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418"/>
      <c r="X987" s="30"/>
      <c r="Y987" s="30"/>
      <c r="Z987" s="419"/>
      <c r="AA987" s="8"/>
      <c r="AB987" s="30"/>
      <c r="AC987" s="30"/>
      <c r="AD987" s="30"/>
      <c r="AE987" s="30"/>
      <c r="AF987" s="30"/>
      <c r="AG987" s="30"/>
      <c r="AH987" s="30"/>
      <c r="AI987" s="30"/>
    </row>
    <row r="988" spans="1:35" ht="15.7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418"/>
      <c r="X988" s="30"/>
      <c r="Y988" s="30"/>
      <c r="Z988" s="419"/>
      <c r="AA988" s="8"/>
      <c r="AB988" s="30"/>
      <c r="AC988" s="30"/>
      <c r="AD988" s="30"/>
      <c r="AE988" s="30"/>
      <c r="AF988" s="30"/>
      <c r="AG988" s="30"/>
      <c r="AH988" s="30"/>
      <c r="AI988" s="30"/>
    </row>
    <row r="989" spans="1:35" ht="15.7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418"/>
      <c r="X989" s="30"/>
      <c r="Y989" s="30"/>
      <c r="Z989" s="419"/>
      <c r="AA989" s="8"/>
      <c r="AB989" s="30"/>
      <c r="AC989" s="30"/>
      <c r="AD989" s="30"/>
      <c r="AE989" s="30"/>
      <c r="AF989" s="30"/>
      <c r="AG989" s="30"/>
      <c r="AH989" s="30"/>
      <c r="AI989" s="30"/>
    </row>
    <row r="990" spans="1:35" ht="15.7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418"/>
      <c r="X990" s="30"/>
      <c r="Y990" s="30"/>
      <c r="Z990" s="419"/>
      <c r="AA990" s="8"/>
      <c r="AB990" s="30"/>
      <c r="AC990" s="30"/>
      <c r="AD990" s="30"/>
      <c r="AE990" s="30"/>
      <c r="AF990" s="30"/>
      <c r="AG990" s="30"/>
      <c r="AH990" s="30"/>
      <c r="AI990" s="30"/>
    </row>
    <row r="991" spans="1:35" ht="15.7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418"/>
      <c r="X991" s="30"/>
      <c r="Y991" s="30"/>
      <c r="Z991" s="419"/>
      <c r="AA991" s="8"/>
      <c r="AB991" s="30"/>
      <c r="AC991" s="30"/>
      <c r="AD991" s="30"/>
      <c r="AE991" s="30"/>
      <c r="AF991" s="30"/>
      <c r="AG991" s="30"/>
      <c r="AH991" s="30"/>
      <c r="AI991" s="30"/>
    </row>
    <row r="992" spans="1:35" ht="15.7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418"/>
      <c r="X992" s="30"/>
      <c r="Y992" s="30"/>
      <c r="Z992" s="419"/>
      <c r="AA992" s="8"/>
      <c r="AB992" s="30"/>
      <c r="AC992" s="30"/>
      <c r="AD992" s="30"/>
      <c r="AE992" s="30"/>
      <c r="AF992" s="30"/>
      <c r="AG992" s="30"/>
      <c r="AH992" s="30"/>
      <c r="AI992" s="30"/>
    </row>
    <row r="993" spans="1:35" ht="15.7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418"/>
      <c r="X993" s="30"/>
      <c r="Y993" s="30"/>
      <c r="Z993" s="419"/>
      <c r="AA993" s="8"/>
      <c r="AB993" s="30"/>
      <c r="AC993" s="30"/>
      <c r="AD993" s="30"/>
      <c r="AE993" s="30"/>
      <c r="AF993" s="30"/>
      <c r="AG993" s="30"/>
      <c r="AH993" s="30"/>
      <c r="AI993" s="30"/>
    </row>
    <row r="994" spans="1:35" ht="15.7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418"/>
      <c r="X994" s="30"/>
      <c r="Y994" s="30"/>
      <c r="Z994" s="419"/>
      <c r="AA994" s="8"/>
      <c r="AB994" s="30"/>
      <c r="AC994" s="30"/>
      <c r="AD994" s="30"/>
      <c r="AE994" s="30"/>
      <c r="AF994" s="30"/>
      <c r="AG994" s="30"/>
      <c r="AH994" s="30"/>
      <c r="AI994" s="30"/>
    </row>
    <row r="995" spans="1:35" ht="15.7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418"/>
      <c r="X995" s="30"/>
      <c r="Y995" s="30"/>
      <c r="Z995" s="419"/>
      <c r="AA995" s="8"/>
      <c r="AB995" s="30"/>
      <c r="AC995" s="30"/>
      <c r="AD995" s="30"/>
      <c r="AE995" s="30"/>
      <c r="AF995" s="30"/>
      <c r="AG995" s="30"/>
      <c r="AH995" s="30"/>
      <c r="AI995" s="30"/>
    </row>
    <row r="996" spans="1:35" ht="15.7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418"/>
      <c r="X996" s="30"/>
      <c r="Y996" s="30"/>
      <c r="Z996" s="419"/>
      <c r="AA996" s="8"/>
      <c r="AB996" s="30"/>
      <c r="AC996" s="30"/>
      <c r="AD996" s="30"/>
      <c r="AE996" s="30"/>
      <c r="AF996" s="30"/>
      <c r="AG996" s="30"/>
      <c r="AH996" s="30"/>
      <c r="AI996" s="30"/>
    </row>
    <row r="997" spans="1:35" ht="15.7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418"/>
      <c r="X997" s="30"/>
      <c r="Y997" s="30"/>
      <c r="Z997" s="419"/>
      <c r="AA997" s="8"/>
      <c r="AB997" s="30"/>
      <c r="AC997" s="30"/>
      <c r="AD997" s="30"/>
      <c r="AE997" s="30"/>
      <c r="AF997" s="30"/>
      <c r="AG997" s="30"/>
      <c r="AH997" s="30"/>
      <c r="AI997" s="30"/>
    </row>
    <row r="998" spans="1:35" ht="15.7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418"/>
      <c r="X998" s="30"/>
      <c r="Y998" s="30"/>
      <c r="Z998" s="419"/>
      <c r="AA998" s="8"/>
      <c r="AB998" s="30"/>
      <c r="AC998" s="30"/>
      <c r="AD998" s="30"/>
      <c r="AE998" s="30"/>
      <c r="AF998" s="30"/>
      <c r="AG998" s="30"/>
      <c r="AH998" s="30"/>
      <c r="AI998" s="30"/>
    </row>
    <row r="999" spans="1:35" ht="15.7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418"/>
      <c r="X999" s="30"/>
      <c r="Y999" s="30"/>
      <c r="Z999" s="419"/>
      <c r="AA999" s="8"/>
      <c r="AB999" s="30"/>
      <c r="AC999" s="30"/>
      <c r="AD999" s="30"/>
      <c r="AE999" s="30"/>
      <c r="AF999" s="30"/>
      <c r="AG999" s="30"/>
      <c r="AH999" s="30"/>
      <c r="AI999" s="30"/>
    </row>
    <row r="1000" spans="1:35" ht="15.7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418"/>
      <c r="X1000" s="30"/>
      <c r="Y1000" s="30"/>
      <c r="Z1000" s="419"/>
      <c r="AA1000" s="8"/>
      <c r="AB1000" s="30"/>
      <c r="AC1000" s="30"/>
      <c r="AD1000" s="30"/>
      <c r="AE1000" s="30"/>
      <c r="AF1000" s="30"/>
      <c r="AG1000" s="30"/>
      <c r="AH1000" s="30"/>
      <c r="AI1000" s="30"/>
    </row>
    <row r="1001" spans="1:35" ht="15.75" customHeight="1">
      <c r="A1001" s="30"/>
      <c r="B1001" s="30"/>
      <c r="C1001" s="30"/>
      <c r="D1001" s="30"/>
      <c r="E1001" s="30"/>
      <c r="F1001" s="30"/>
      <c r="G1001" s="30"/>
      <c r="H1001" s="30"/>
      <c r="I1001" s="30"/>
      <c r="J1001" s="30"/>
      <c r="K1001" s="30"/>
      <c r="L1001" s="30"/>
      <c r="M1001" s="30"/>
      <c r="N1001" s="30"/>
      <c r="O1001" s="30"/>
      <c r="P1001" s="30"/>
      <c r="Q1001" s="30"/>
      <c r="R1001" s="30"/>
      <c r="S1001" s="30"/>
      <c r="T1001" s="30"/>
      <c r="U1001" s="30"/>
      <c r="V1001" s="30"/>
      <c r="W1001" s="418"/>
      <c r="X1001" s="30"/>
      <c r="Y1001" s="30"/>
      <c r="Z1001" s="419"/>
      <c r="AA1001" s="8"/>
      <c r="AB1001" s="30"/>
      <c r="AC1001" s="30"/>
      <c r="AD1001" s="30"/>
      <c r="AE1001" s="30"/>
      <c r="AF1001" s="30"/>
      <c r="AG1001" s="30"/>
      <c r="AH1001" s="30"/>
      <c r="AI1001" s="30"/>
    </row>
    <row r="1002" spans="1:35" ht="15.75" customHeight="1">
      <c r="A1002" s="30"/>
      <c r="B1002" s="30"/>
      <c r="C1002" s="30"/>
      <c r="D1002" s="30"/>
      <c r="E1002" s="30"/>
      <c r="F1002" s="30"/>
      <c r="G1002" s="30"/>
      <c r="H1002" s="30"/>
      <c r="I1002" s="30"/>
      <c r="J1002" s="30"/>
      <c r="K1002" s="30"/>
      <c r="L1002" s="30"/>
      <c r="M1002" s="30"/>
      <c r="N1002" s="30"/>
      <c r="O1002" s="30"/>
      <c r="P1002" s="30"/>
      <c r="Q1002" s="30"/>
      <c r="R1002" s="30"/>
      <c r="S1002" s="30"/>
      <c r="T1002" s="30"/>
      <c r="U1002" s="30"/>
      <c r="V1002" s="30"/>
      <c r="W1002" s="418"/>
      <c r="X1002" s="30"/>
      <c r="Y1002" s="30"/>
      <c r="Z1002" s="419"/>
      <c r="AA1002" s="8"/>
      <c r="AB1002" s="30"/>
      <c r="AC1002" s="30"/>
      <c r="AD1002" s="30"/>
      <c r="AE1002" s="30"/>
      <c r="AF1002" s="30"/>
      <c r="AG1002" s="30"/>
      <c r="AH1002" s="30"/>
      <c r="AI1002" s="30"/>
    </row>
    <row r="1003" spans="1:35" ht="15.75" customHeight="1">
      <c r="A1003" s="30"/>
      <c r="B1003" s="30"/>
      <c r="C1003" s="30"/>
      <c r="D1003" s="30"/>
      <c r="E1003" s="30"/>
      <c r="F1003" s="30"/>
      <c r="G1003" s="30"/>
      <c r="H1003" s="30"/>
      <c r="I1003" s="30"/>
      <c r="J1003" s="30"/>
      <c r="K1003" s="30"/>
      <c r="L1003" s="30"/>
      <c r="M1003" s="30"/>
      <c r="N1003" s="30"/>
      <c r="O1003" s="30"/>
      <c r="P1003" s="30"/>
      <c r="Q1003" s="30"/>
      <c r="R1003" s="30"/>
      <c r="S1003" s="30"/>
      <c r="T1003" s="30"/>
      <c r="U1003" s="30"/>
      <c r="V1003" s="30"/>
      <c r="W1003" s="418"/>
      <c r="X1003" s="30"/>
      <c r="Y1003" s="30"/>
      <c r="Z1003" s="419"/>
      <c r="AA1003" s="8"/>
      <c r="AB1003" s="30"/>
      <c r="AC1003" s="30"/>
      <c r="AD1003" s="30"/>
      <c r="AE1003" s="30"/>
      <c r="AF1003" s="30"/>
      <c r="AG1003" s="30"/>
      <c r="AH1003" s="30"/>
      <c r="AI1003" s="30"/>
    </row>
    <row r="1004" spans="1:35" ht="15.75" customHeight="1">
      <c r="A1004" s="30"/>
      <c r="B1004" s="30"/>
      <c r="C1004" s="30"/>
      <c r="D1004" s="30"/>
      <c r="E1004" s="30"/>
      <c r="F1004" s="30"/>
      <c r="G1004" s="30"/>
      <c r="H1004" s="30"/>
      <c r="I1004" s="30"/>
      <c r="J1004" s="30"/>
      <c r="K1004" s="30"/>
      <c r="L1004" s="30"/>
      <c r="M1004" s="30"/>
      <c r="N1004" s="30"/>
      <c r="O1004" s="30"/>
      <c r="P1004" s="30"/>
      <c r="Q1004" s="30"/>
      <c r="R1004" s="30"/>
      <c r="S1004" s="30"/>
      <c r="T1004" s="30"/>
      <c r="U1004" s="30"/>
      <c r="V1004" s="30"/>
      <c r="W1004" s="418"/>
      <c r="X1004" s="30"/>
      <c r="Y1004" s="30"/>
      <c r="Z1004" s="419"/>
      <c r="AA1004" s="8"/>
      <c r="AB1004" s="30"/>
      <c r="AC1004" s="30"/>
      <c r="AD1004" s="30"/>
      <c r="AE1004" s="30"/>
      <c r="AF1004" s="30"/>
      <c r="AG1004" s="30"/>
      <c r="AH1004" s="30"/>
      <c r="AI1004" s="30"/>
    </row>
    <row r="1005" spans="1:35" ht="15.75" customHeight="1">
      <c r="A1005" s="30"/>
      <c r="B1005" s="30"/>
      <c r="C1005" s="30"/>
      <c r="D1005" s="30"/>
      <c r="E1005" s="30"/>
      <c r="F1005" s="30"/>
      <c r="G1005" s="30"/>
      <c r="H1005" s="30"/>
      <c r="I1005" s="30"/>
      <c r="J1005" s="30"/>
      <c r="K1005" s="30"/>
      <c r="L1005" s="30"/>
      <c r="M1005" s="30"/>
      <c r="N1005" s="30"/>
      <c r="O1005" s="30"/>
      <c r="P1005" s="30"/>
      <c r="Q1005" s="30"/>
      <c r="R1005" s="30"/>
      <c r="S1005" s="30"/>
      <c r="T1005" s="30"/>
      <c r="U1005" s="30"/>
      <c r="V1005" s="30"/>
      <c r="W1005" s="418"/>
      <c r="X1005" s="30"/>
      <c r="Y1005" s="30"/>
      <c r="Z1005" s="419"/>
      <c r="AA1005" s="8"/>
      <c r="AB1005" s="30"/>
      <c r="AC1005" s="30"/>
      <c r="AD1005" s="30"/>
      <c r="AE1005" s="30"/>
      <c r="AF1005" s="30"/>
      <c r="AG1005" s="30"/>
      <c r="AH1005" s="30"/>
      <c r="AI1005" s="30"/>
    </row>
    <row r="1006" spans="1:35" ht="15.75" customHeight="1">
      <c r="A1006" s="30"/>
      <c r="B1006" s="30"/>
      <c r="C1006" s="30"/>
      <c r="D1006" s="30"/>
      <c r="E1006" s="30"/>
      <c r="F1006" s="30"/>
      <c r="G1006" s="30"/>
      <c r="H1006" s="30"/>
      <c r="I1006" s="30"/>
      <c r="J1006" s="30"/>
      <c r="K1006" s="30"/>
      <c r="L1006" s="30"/>
      <c r="M1006" s="30"/>
      <c r="N1006" s="30"/>
      <c r="O1006" s="30"/>
      <c r="P1006" s="30"/>
      <c r="Q1006" s="30"/>
      <c r="R1006" s="30"/>
      <c r="S1006" s="30"/>
      <c r="T1006" s="30"/>
      <c r="U1006" s="30"/>
      <c r="V1006" s="30"/>
      <c r="W1006" s="418"/>
      <c r="X1006" s="30"/>
      <c r="Y1006" s="30"/>
      <c r="Z1006" s="419"/>
      <c r="AA1006" s="8"/>
      <c r="AB1006" s="30"/>
      <c r="AC1006" s="30"/>
      <c r="AD1006" s="30"/>
      <c r="AE1006" s="30"/>
      <c r="AF1006" s="30"/>
      <c r="AG1006" s="30"/>
      <c r="AH1006" s="30"/>
      <c r="AI1006" s="30"/>
    </row>
    <row r="1007" spans="1:35" ht="15.75" customHeight="1">
      <c r="A1007" s="30"/>
      <c r="B1007" s="30"/>
      <c r="C1007" s="30"/>
      <c r="D1007" s="30"/>
      <c r="E1007" s="30"/>
      <c r="F1007" s="30"/>
      <c r="G1007" s="30"/>
      <c r="H1007" s="30"/>
      <c r="I1007" s="30"/>
      <c r="J1007" s="30"/>
      <c r="K1007" s="30"/>
      <c r="L1007" s="30"/>
      <c r="M1007" s="30"/>
      <c r="N1007" s="30"/>
      <c r="O1007" s="30"/>
      <c r="P1007" s="30"/>
      <c r="Q1007" s="30"/>
      <c r="R1007" s="30"/>
      <c r="S1007" s="30"/>
      <c r="T1007" s="30"/>
      <c r="U1007" s="30"/>
      <c r="V1007" s="30"/>
      <c r="W1007" s="418"/>
      <c r="X1007" s="30"/>
      <c r="Y1007" s="30"/>
      <c r="Z1007" s="419"/>
      <c r="AA1007" s="8"/>
      <c r="AB1007" s="30"/>
      <c r="AC1007" s="30"/>
      <c r="AD1007" s="30"/>
      <c r="AE1007" s="30"/>
      <c r="AF1007" s="30"/>
      <c r="AG1007" s="30"/>
      <c r="AH1007" s="30"/>
      <c r="AI1007" s="30"/>
    </row>
    <row r="1008" spans="1:35" ht="15.75" customHeight="1">
      <c r="A1008" s="30"/>
      <c r="B1008" s="30"/>
      <c r="C1008" s="30"/>
      <c r="D1008" s="30"/>
      <c r="E1008" s="30"/>
      <c r="F1008" s="30"/>
      <c r="G1008" s="30"/>
      <c r="H1008" s="30"/>
      <c r="I1008" s="30"/>
      <c r="J1008" s="30"/>
      <c r="K1008" s="30"/>
      <c r="L1008" s="30"/>
      <c r="M1008" s="30"/>
      <c r="N1008" s="30"/>
      <c r="O1008" s="30"/>
      <c r="P1008" s="30"/>
      <c r="Q1008" s="30"/>
      <c r="R1008" s="30"/>
      <c r="S1008" s="30"/>
      <c r="T1008" s="30"/>
      <c r="U1008" s="30"/>
      <c r="V1008" s="30"/>
      <c r="W1008" s="418"/>
      <c r="X1008" s="30"/>
      <c r="Y1008" s="30"/>
      <c r="Z1008" s="419"/>
      <c r="AA1008" s="8"/>
      <c r="AB1008" s="30"/>
      <c r="AC1008" s="30"/>
      <c r="AD1008" s="30"/>
      <c r="AE1008" s="30"/>
      <c r="AF1008" s="30"/>
      <c r="AG1008" s="30"/>
      <c r="AH1008" s="30"/>
      <c r="AI1008" s="30"/>
    </row>
    <row r="1009" spans="1:35" ht="15.75" customHeight="1">
      <c r="A1009" s="30"/>
      <c r="B1009" s="30"/>
      <c r="C1009" s="30"/>
      <c r="D1009" s="30"/>
      <c r="E1009" s="30"/>
      <c r="F1009" s="30"/>
      <c r="G1009" s="30"/>
      <c r="H1009" s="30"/>
      <c r="I1009" s="30"/>
      <c r="J1009" s="30"/>
      <c r="K1009" s="30"/>
      <c r="L1009" s="30"/>
      <c r="M1009" s="30"/>
      <c r="N1009" s="30"/>
      <c r="O1009" s="30"/>
      <c r="P1009" s="30"/>
      <c r="Q1009" s="30"/>
      <c r="R1009" s="30"/>
      <c r="S1009" s="30"/>
      <c r="T1009" s="30"/>
      <c r="U1009" s="30"/>
      <c r="V1009" s="30"/>
      <c r="W1009" s="418"/>
      <c r="X1009" s="30"/>
      <c r="Y1009" s="30"/>
      <c r="Z1009" s="419"/>
      <c r="AA1009" s="8"/>
      <c r="AB1009" s="30"/>
      <c r="AC1009" s="30"/>
      <c r="AD1009" s="30"/>
      <c r="AE1009" s="30"/>
      <c r="AF1009" s="30"/>
      <c r="AG1009" s="30"/>
      <c r="AH1009" s="30"/>
      <c r="AI1009" s="30"/>
    </row>
    <row r="1010" spans="1:35" ht="15.75" customHeight="1">
      <c r="A1010" s="30"/>
      <c r="B1010" s="30"/>
      <c r="C1010" s="30"/>
      <c r="D1010" s="30"/>
      <c r="E1010" s="30"/>
      <c r="F1010" s="30"/>
      <c r="G1010" s="30"/>
      <c r="H1010" s="30"/>
      <c r="I1010" s="30"/>
      <c r="J1010" s="30"/>
      <c r="K1010" s="30"/>
      <c r="L1010" s="30"/>
      <c r="M1010" s="30"/>
      <c r="N1010" s="30"/>
      <c r="O1010" s="30"/>
      <c r="P1010" s="30"/>
      <c r="Q1010" s="30"/>
      <c r="R1010" s="30"/>
      <c r="S1010" s="30"/>
      <c r="T1010" s="30"/>
      <c r="U1010" s="30"/>
      <c r="V1010" s="30"/>
      <c r="W1010" s="418"/>
      <c r="X1010" s="30"/>
      <c r="Y1010" s="30"/>
      <c r="Z1010" s="419"/>
      <c r="AA1010" s="8"/>
      <c r="AB1010" s="30"/>
      <c r="AC1010" s="30"/>
      <c r="AD1010" s="30"/>
      <c r="AE1010" s="30"/>
      <c r="AF1010" s="30"/>
      <c r="AG1010" s="30"/>
      <c r="AH1010" s="30"/>
      <c r="AI1010" s="30"/>
    </row>
    <row r="1011" spans="1:35" ht="15.75" customHeight="1">
      <c r="A1011" s="30"/>
      <c r="B1011" s="30"/>
      <c r="C1011" s="30"/>
      <c r="D1011" s="30"/>
      <c r="E1011" s="30"/>
      <c r="F1011" s="30"/>
      <c r="G1011" s="30"/>
      <c r="H1011" s="30"/>
      <c r="I1011" s="30"/>
      <c r="J1011" s="30"/>
      <c r="K1011" s="30"/>
      <c r="L1011" s="30"/>
      <c r="M1011" s="30"/>
      <c r="N1011" s="30"/>
      <c r="O1011" s="30"/>
      <c r="P1011" s="30"/>
      <c r="Q1011" s="30"/>
      <c r="R1011" s="30"/>
      <c r="S1011" s="30"/>
      <c r="T1011" s="30"/>
      <c r="U1011" s="30"/>
      <c r="V1011" s="30"/>
      <c r="W1011" s="418"/>
      <c r="X1011" s="30"/>
      <c r="Y1011" s="30"/>
      <c r="Z1011" s="419"/>
      <c r="AA1011" s="8"/>
      <c r="AB1011" s="30"/>
      <c r="AC1011" s="30"/>
      <c r="AD1011" s="30"/>
      <c r="AE1011" s="30"/>
      <c r="AF1011" s="30"/>
      <c r="AG1011" s="30"/>
      <c r="AH1011" s="30"/>
      <c r="AI1011" s="30"/>
    </row>
    <row r="1012" spans="1:35" ht="15.75" customHeight="1">
      <c r="A1012" s="30"/>
      <c r="B1012" s="30"/>
      <c r="C1012" s="30"/>
      <c r="D1012" s="30"/>
      <c r="E1012" s="30"/>
      <c r="F1012" s="30"/>
      <c r="G1012" s="30"/>
      <c r="H1012" s="30"/>
      <c r="I1012" s="30"/>
      <c r="J1012" s="30"/>
      <c r="K1012" s="30"/>
      <c r="L1012" s="30"/>
      <c r="M1012" s="30"/>
      <c r="N1012" s="30"/>
      <c r="O1012" s="30"/>
      <c r="P1012" s="30"/>
      <c r="Q1012" s="30"/>
      <c r="R1012" s="30"/>
      <c r="S1012" s="30"/>
      <c r="T1012" s="30"/>
      <c r="U1012" s="30"/>
      <c r="V1012" s="30"/>
      <c r="W1012" s="418"/>
      <c r="X1012" s="30"/>
      <c r="Y1012" s="30"/>
      <c r="Z1012" s="419"/>
      <c r="AA1012" s="8"/>
      <c r="AB1012" s="30"/>
      <c r="AC1012" s="30"/>
      <c r="AD1012" s="30"/>
      <c r="AE1012" s="30"/>
      <c r="AF1012" s="30"/>
      <c r="AG1012" s="30"/>
      <c r="AH1012" s="30"/>
      <c r="AI1012" s="30"/>
    </row>
    <row r="1013" spans="1:35" ht="15.75" customHeight="1">
      <c r="A1013" s="30"/>
      <c r="B1013" s="30"/>
      <c r="C1013" s="30"/>
      <c r="D1013" s="30"/>
      <c r="E1013" s="30"/>
      <c r="F1013" s="30"/>
      <c r="G1013" s="30"/>
      <c r="H1013" s="30"/>
      <c r="I1013" s="30"/>
      <c r="J1013" s="30"/>
      <c r="K1013" s="30"/>
      <c r="L1013" s="30"/>
      <c r="M1013" s="30"/>
      <c r="N1013" s="30"/>
      <c r="O1013" s="30"/>
      <c r="P1013" s="30"/>
      <c r="Q1013" s="30"/>
      <c r="R1013" s="30"/>
      <c r="S1013" s="30"/>
      <c r="T1013" s="30"/>
      <c r="U1013" s="30"/>
      <c r="V1013" s="30"/>
      <c r="W1013" s="418"/>
      <c r="X1013" s="30"/>
      <c r="Y1013" s="30"/>
      <c r="Z1013" s="419"/>
      <c r="AA1013" s="8"/>
      <c r="AB1013" s="30"/>
      <c r="AC1013" s="30"/>
      <c r="AD1013" s="30"/>
      <c r="AE1013" s="30"/>
      <c r="AF1013" s="30"/>
      <c r="AG1013" s="30"/>
      <c r="AH1013" s="30"/>
      <c r="AI1013" s="30"/>
    </row>
    <row r="1014" spans="1:35" ht="15.75" customHeight="1">
      <c r="A1014" s="30"/>
      <c r="B1014" s="30"/>
      <c r="C1014" s="30"/>
      <c r="D1014" s="30"/>
      <c r="E1014" s="30"/>
      <c r="F1014" s="30"/>
      <c r="G1014" s="30"/>
      <c r="H1014" s="30"/>
      <c r="I1014" s="30"/>
      <c r="J1014" s="30"/>
      <c r="K1014" s="30"/>
      <c r="L1014" s="30"/>
      <c r="M1014" s="30"/>
      <c r="N1014" s="30"/>
      <c r="O1014" s="30"/>
      <c r="P1014" s="30"/>
      <c r="Q1014" s="30"/>
      <c r="R1014" s="30"/>
      <c r="S1014" s="30"/>
      <c r="T1014" s="30"/>
      <c r="U1014" s="30"/>
      <c r="V1014" s="30"/>
      <c r="W1014" s="418"/>
      <c r="X1014" s="30"/>
      <c r="Y1014" s="30"/>
      <c r="Z1014" s="419"/>
      <c r="AA1014" s="8"/>
      <c r="AB1014" s="30"/>
      <c r="AC1014" s="30"/>
      <c r="AD1014" s="30"/>
      <c r="AE1014" s="30"/>
      <c r="AF1014" s="30"/>
      <c r="AG1014" s="30"/>
      <c r="AH1014" s="30"/>
      <c r="AI1014" s="30"/>
    </row>
    <row r="1015" spans="1:35" ht="15.75" customHeight="1">
      <c r="A1015" s="30"/>
      <c r="B1015" s="30"/>
      <c r="C1015" s="30"/>
      <c r="D1015" s="30"/>
      <c r="E1015" s="30"/>
      <c r="F1015" s="30"/>
      <c r="G1015" s="30"/>
      <c r="H1015" s="30"/>
      <c r="I1015" s="30"/>
      <c r="J1015" s="30"/>
      <c r="K1015" s="30"/>
      <c r="L1015" s="30"/>
      <c r="M1015" s="30"/>
      <c r="N1015" s="30"/>
      <c r="O1015" s="30"/>
      <c r="P1015" s="30"/>
      <c r="Q1015" s="30"/>
      <c r="R1015" s="30"/>
      <c r="S1015" s="30"/>
      <c r="T1015" s="30"/>
      <c r="U1015" s="30"/>
      <c r="V1015" s="30"/>
      <c r="W1015" s="418"/>
      <c r="X1015" s="30"/>
      <c r="Y1015" s="30"/>
      <c r="Z1015" s="419"/>
      <c r="AA1015" s="8"/>
      <c r="AB1015" s="30"/>
      <c r="AC1015" s="30"/>
      <c r="AD1015" s="30"/>
      <c r="AE1015" s="30"/>
      <c r="AF1015" s="30"/>
      <c r="AG1015" s="30"/>
      <c r="AH1015" s="30"/>
      <c r="AI1015" s="30"/>
    </row>
    <row r="1016" spans="1:35" ht="15.75" customHeight="1">
      <c r="A1016" s="30"/>
      <c r="B1016" s="30"/>
      <c r="C1016" s="30"/>
      <c r="D1016" s="30"/>
      <c r="E1016" s="30"/>
      <c r="F1016" s="30"/>
      <c r="G1016" s="30"/>
      <c r="H1016" s="30"/>
      <c r="I1016" s="30"/>
      <c r="J1016" s="30"/>
      <c r="K1016" s="30"/>
      <c r="L1016" s="30"/>
      <c r="M1016" s="30"/>
      <c r="N1016" s="30"/>
      <c r="O1016" s="30"/>
      <c r="P1016" s="30"/>
      <c r="Q1016" s="30"/>
      <c r="R1016" s="30"/>
      <c r="S1016" s="30"/>
      <c r="T1016" s="30"/>
      <c r="U1016" s="30"/>
      <c r="V1016" s="30"/>
      <c r="W1016" s="418"/>
      <c r="X1016" s="30"/>
      <c r="Y1016" s="30"/>
      <c r="Z1016" s="419"/>
      <c r="AA1016" s="8"/>
      <c r="AB1016" s="30"/>
      <c r="AC1016" s="30"/>
      <c r="AD1016" s="30"/>
      <c r="AE1016" s="30"/>
      <c r="AF1016" s="30"/>
      <c r="AG1016" s="30"/>
      <c r="AH1016" s="30"/>
      <c r="AI1016" s="30"/>
    </row>
    <row r="1017" spans="1:35" ht="15.75" customHeight="1">
      <c r="A1017" s="30"/>
      <c r="B1017" s="30"/>
      <c r="C1017" s="30"/>
      <c r="D1017" s="30"/>
      <c r="E1017" s="30"/>
      <c r="F1017" s="30"/>
      <c r="G1017" s="30"/>
      <c r="H1017" s="30"/>
      <c r="I1017" s="30"/>
      <c r="J1017" s="30"/>
      <c r="K1017" s="30"/>
      <c r="L1017" s="30"/>
      <c r="M1017" s="30"/>
      <c r="N1017" s="30"/>
      <c r="O1017" s="30"/>
      <c r="P1017" s="30"/>
      <c r="Q1017" s="30"/>
      <c r="R1017" s="30"/>
      <c r="S1017" s="30"/>
      <c r="T1017" s="30"/>
      <c r="U1017" s="30"/>
      <c r="V1017" s="30"/>
      <c r="W1017" s="418"/>
      <c r="X1017" s="30"/>
      <c r="Y1017" s="30"/>
      <c r="Z1017" s="419"/>
      <c r="AA1017" s="8"/>
      <c r="AB1017" s="30"/>
      <c r="AC1017" s="30"/>
      <c r="AD1017" s="30"/>
      <c r="AE1017" s="30"/>
      <c r="AF1017" s="30"/>
      <c r="AG1017" s="30"/>
      <c r="AH1017" s="30"/>
      <c r="AI1017" s="30"/>
    </row>
    <row r="1018" spans="1:35" ht="15.75" customHeight="1">
      <c r="A1018" s="30"/>
      <c r="B1018" s="30"/>
      <c r="C1018" s="30"/>
      <c r="D1018" s="30"/>
      <c r="E1018" s="30"/>
      <c r="F1018" s="30"/>
      <c r="G1018" s="30"/>
      <c r="H1018" s="30"/>
      <c r="I1018" s="30"/>
      <c r="J1018" s="30"/>
      <c r="K1018" s="30"/>
      <c r="L1018" s="30"/>
      <c r="M1018" s="30"/>
      <c r="N1018" s="30"/>
      <c r="O1018" s="30"/>
      <c r="P1018" s="30"/>
      <c r="Q1018" s="30"/>
      <c r="R1018" s="30"/>
      <c r="S1018" s="30"/>
      <c r="T1018" s="30"/>
      <c r="U1018" s="30"/>
      <c r="V1018" s="30"/>
      <c r="W1018" s="418"/>
      <c r="X1018" s="30"/>
      <c r="Y1018" s="30"/>
      <c r="Z1018" s="419"/>
      <c r="AA1018" s="8"/>
      <c r="AB1018" s="30"/>
      <c r="AC1018" s="30"/>
      <c r="AD1018" s="30"/>
      <c r="AE1018" s="30"/>
      <c r="AF1018" s="30"/>
      <c r="AG1018" s="30"/>
      <c r="AH1018" s="30"/>
      <c r="AI1018" s="30"/>
    </row>
    <row r="1019" spans="1:35" ht="15.75" customHeight="1">
      <c r="A1019" s="30"/>
      <c r="B1019" s="30"/>
      <c r="C1019" s="30"/>
      <c r="D1019" s="30"/>
      <c r="E1019" s="30"/>
      <c r="F1019" s="30"/>
      <c r="G1019" s="30"/>
      <c r="H1019" s="30"/>
      <c r="I1019" s="30"/>
      <c r="J1019" s="30"/>
      <c r="K1019" s="30"/>
      <c r="L1019" s="30"/>
      <c r="M1019" s="30"/>
      <c r="N1019" s="30"/>
      <c r="O1019" s="30"/>
      <c r="P1019" s="30"/>
      <c r="Q1019" s="30"/>
      <c r="R1019" s="30"/>
      <c r="S1019" s="30"/>
      <c r="T1019" s="30"/>
      <c r="U1019" s="30"/>
      <c r="V1019" s="30"/>
      <c r="W1019" s="418"/>
      <c r="X1019" s="30"/>
      <c r="Y1019" s="30"/>
      <c r="Z1019" s="419"/>
      <c r="AA1019" s="8"/>
      <c r="AB1019" s="30"/>
      <c r="AC1019" s="30"/>
      <c r="AD1019" s="30"/>
      <c r="AE1019" s="30"/>
      <c r="AF1019" s="30"/>
      <c r="AG1019" s="30"/>
      <c r="AH1019" s="30"/>
      <c r="AI1019" s="30"/>
    </row>
    <row r="1020" spans="1:35" ht="15.75" customHeight="1">
      <c r="A1020" s="30"/>
      <c r="B1020" s="30"/>
      <c r="C1020" s="30"/>
      <c r="D1020" s="30"/>
      <c r="E1020" s="30"/>
      <c r="F1020" s="30"/>
      <c r="G1020" s="30"/>
      <c r="H1020" s="30"/>
      <c r="I1020" s="30"/>
      <c r="J1020" s="30"/>
      <c r="K1020" s="30"/>
      <c r="L1020" s="30"/>
      <c r="M1020" s="30"/>
      <c r="N1020" s="30"/>
      <c r="O1020" s="30"/>
      <c r="P1020" s="30"/>
      <c r="Q1020" s="30"/>
      <c r="R1020" s="30"/>
      <c r="S1020" s="30"/>
      <c r="T1020" s="30"/>
      <c r="U1020" s="30"/>
      <c r="V1020" s="30"/>
      <c r="W1020" s="418"/>
      <c r="X1020" s="30"/>
      <c r="Y1020" s="30"/>
      <c r="Z1020" s="419"/>
      <c r="AA1020" s="8"/>
      <c r="AB1020" s="30"/>
      <c r="AC1020" s="30"/>
      <c r="AD1020" s="30"/>
      <c r="AE1020" s="30"/>
      <c r="AF1020" s="30"/>
      <c r="AG1020" s="30"/>
      <c r="AH1020" s="30"/>
      <c r="AI1020" s="30"/>
    </row>
    <row r="1021" spans="1:35" ht="15.75" customHeight="1">
      <c r="A1021" s="30"/>
      <c r="B1021" s="30"/>
      <c r="C1021" s="30"/>
      <c r="D1021" s="30"/>
      <c r="E1021" s="30"/>
      <c r="F1021" s="30"/>
      <c r="G1021" s="30"/>
      <c r="H1021" s="30"/>
      <c r="I1021" s="30"/>
      <c r="J1021" s="30"/>
      <c r="K1021" s="30"/>
      <c r="L1021" s="30"/>
      <c r="M1021" s="30"/>
      <c r="N1021" s="30"/>
      <c r="O1021" s="30"/>
      <c r="P1021" s="30"/>
      <c r="Q1021" s="30"/>
      <c r="R1021" s="30"/>
      <c r="S1021" s="30"/>
      <c r="T1021" s="30"/>
      <c r="U1021" s="30"/>
      <c r="V1021" s="30"/>
      <c r="W1021" s="418"/>
      <c r="X1021" s="30"/>
      <c r="Y1021" s="30"/>
      <c r="Z1021" s="419"/>
      <c r="AA1021" s="8"/>
      <c r="AB1021" s="30"/>
      <c r="AC1021" s="30"/>
      <c r="AD1021" s="30"/>
      <c r="AE1021" s="30"/>
      <c r="AF1021" s="30"/>
      <c r="AG1021" s="30"/>
      <c r="AH1021" s="30"/>
      <c r="AI1021" s="30"/>
    </row>
    <row r="1022" spans="1:35" ht="15.75" customHeight="1">
      <c r="A1022" s="30"/>
      <c r="B1022" s="30"/>
      <c r="C1022" s="30"/>
      <c r="D1022" s="30"/>
      <c r="E1022" s="30"/>
      <c r="F1022" s="30"/>
      <c r="G1022" s="30"/>
      <c r="H1022" s="30"/>
      <c r="I1022" s="30"/>
      <c r="J1022" s="30"/>
      <c r="K1022" s="30"/>
      <c r="L1022" s="30"/>
      <c r="M1022" s="30"/>
      <c r="N1022" s="30"/>
      <c r="O1022" s="30"/>
      <c r="P1022" s="30"/>
      <c r="Q1022" s="30"/>
      <c r="R1022" s="30"/>
      <c r="S1022" s="30"/>
      <c r="T1022" s="30"/>
      <c r="U1022" s="30"/>
      <c r="V1022" s="30"/>
      <c r="W1022" s="418"/>
      <c r="X1022" s="30"/>
      <c r="Y1022" s="30"/>
      <c r="Z1022" s="419"/>
      <c r="AA1022" s="8"/>
      <c r="AB1022" s="30"/>
      <c r="AC1022" s="30"/>
      <c r="AD1022" s="30"/>
      <c r="AE1022" s="30"/>
      <c r="AF1022" s="30"/>
      <c r="AG1022" s="30"/>
      <c r="AH1022" s="30"/>
      <c r="AI1022" s="30"/>
    </row>
    <row r="1023" spans="1:35" ht="15.75" customHeight="1">
      <c r="A1023" s="30"/>
      <c r="B1023" s="30"/>
      <c r="C1023" s="30"/>
      <c r="D1023" s="30"/>
      <c r="E1023" s="30"/>
      <c r="F1023" s="30"/>
      <c r="G1023" s="30"/>
      <c r="H1023" s="30"/>
      <c r="I1023" s="30"/>
      <c r="J1023" s="30"/>
      <c r="K1023" s="30"/>
      <c r="L1023" s="30"/>
      <c r="M1023" s="30"/>
      <c r="N1023" s="30"/>
      <c r="O1023" s="30"/>
      <c r="P1023" s="30"/>
      <c r="Q1023" s="30"/>
      <c r="R1023" s="30"/>
      <c r="S1023" s="30"/>
      <c r="T1023" s="30"/>
      <c r="U1023" s="30"/>
      <c r="V1023" s="30"/>
      <c r="W1023" s="418"/>
      <c r="X1023" s="30"/>
      <c r="Y1023" s="30"/>
      <c r="Z1023" s="419"/>
      <c r="AA1023" s="8"/>
      <c r="AB1023" s="30"/>
      <c r="AC1023" s="30"/>
      <c r="AD1023" s="30"/>
      <c r="AE1023" s="30"/>
      <c r="AF1023" s="30"/>
      <c r="AG1023" s="30"/>
      <c r="AH1023" s="30"/>
      <c r="AI1023" s="30"/>
    </row>
    <row r="1024" spans="1:35" ht="15.75" customHeight="1">
      <c r="A1024" s="30"/>
      <c r="B1024" s="30"/>
      <c r="C1024" s="30"/>
      <c r="D1024" s="30"/>
      <c r="E1024" s="30"/>
      <c r="F1024" s="30"/>
      <c r="G1024" s="30"/>
      <c r="H1024" s="30"/>
      <c r="I1024" s="30"/>
      <c r="J1024" s="30"/>
      <c r="K1024" s="30"/>
      <c r="L1024" s="30"/>
      <c r="M1024" s="30"/>
      <c r="N1024" s="30"/>
      <c r="O1024" s="30"/>
      <c r="P1024" s="30"/>
      <c r="Q1024" s="30"/>
      <c r="R1024" s="30"/>
      <c r="S1024" s="30"/>
      <c r="T1024" s="30"/>
      <c r="U1024" s="30"/>
      <c r="V1024" s="30"/>
      <c r="W1024" s="418"/>
      <c r="X1024" s="30"/>
      <c r="Y1024" s="30"/>
      <c r="Z1024" s="419"/>
      <c r="AA1024" s="8"/>
      <c r="AB1024" s="30"/>
      <c r="AC1024" s="30"/>
      <c r="AD1024" s="30"/>
      <c r="AE1024" s="30"/>
      <c r="AF1024" s="30"/>
      <c r="AG1024" s="30"/>
      <c r="AH1024" s="30"/>
      <c r="AI1024" s="30"/>
    </row>
    <row r="1025" spans="1:35" ht="15.75" customHeight="1">
      <c r="A1025" s="30"/>
      <c r="B1025" s="30"/>
      <c r="C1025" s="30"/>
      <c r="D1025" s="30"/>
      <c r="E1025" s="30"/>
      <c r="F1025" s="30"/>
      <c r="G1025" s="30"/>
      <c r="H1025" s="30"/>
      <c r="I1025" s="30"/>
      <c r="J1025" s="30"/>
      <c r="K1025" s="30"/>
      <c r="L1025" s="30"/>
      <c r="M1025" s="30"/>
      <c r="N1025" s="30"/>
      <c r="O1025" s="30"/>
      <c r="P1025" s="30"/>
      <c r="Q1025" s="30"/>
      <c r="R1025" s="30"/>
      <c r="S1025" s="30"/>
      <c r="T1025" s="30"/>
      <c r="U1025" s="30"/>
      <c r="V1025" s="30"/>
      <c r="W1025" s="418"/>
      <c r="X1025" s="30"/>
      <c r="Y1025" s="30"/>
      <c r="Z1025" s="419"/>
      <c r="AA1025" s="8"/>
      <c r="AB1025" s="30"/>
      <c r="AC1025" s="30"/>
      <c r="AD1025" s="30"/>
      <c r="AE1025" s="30"/>
      <c r="AF1025" s="30"/>
      <c r="AG1025" s="30"/>
      <c r="AH1025" s="30"/>
      <c r="AI1025" s="30"/>
    </row>
    <row r="1026" spans="1:35" ht="15.75" customHeight="1">
      <c r="A1026" s="30"/>
      <c r="B1026" s="30"/>
      <c r="C1026" s="30"/>
      <c r="D1026" s="30"/>
      <c r="E1026" s="30"/>
      <c r="F1026" s="30"/>
      <c r="G1026" s="30"/>
      <c r="H1026" s="30"/>
      <c r="I1026" s="30"/>
      <c r="J1026" s="30"/>
      <c r="K1026" s="30"/>
      <c r="L1026" s="30"/>
      <c r="M1026" s="30"/>
      <c r="N1026" s="30"/>
      <c r="O1026" s="30"/>
      <c r="P1026" s="30"/>
      <c r="Q1026" s="30"/>
      <c r="R1026" s="30"/>
      <c r="S1026" s="30"/>
      <c r="T1026" s="30"/>
      <c r="U1026" s="30"/>
      <c r="V1026" s="30"/>
      <c r="W1026" s="418"/>
      <c r="X1026" s="30"/>
      <c r="Y1026" s="30"/>
      <c r="Z1026" s="419"/>
      <c r="AA1026" s="8"/>
      <c r="AB1026" s="30"/>
      <c r="AC1026" s="30"/>
      <c r="AD1026" s="30"/>
      <c r="AE1026" s="30"/>
      <c r="AF1026" s="30"/>
      <c r="AG1026" s="30"/>
      <c r="AH1026" s="30"/>
      <c r="AI1026" s="30"/>
    </row>
    <row r="1027" spans="1:35" ht="15.75" customHeight="1">
      <c r="A1027" s="30"/>
      <c r="B1027" s="30"/>
      <c r="C1027" s="30"/>
      <c r="D1027" s="30"/>
      <c r="E1027" s="30"/>
      <c r="F1027" s="30"/>
      <c r="G1027" s="30"/>
      <c r="H1027" s="30"/>
      <c r="I1027" s="30"/>
      <c r="J1027" s="30"/>
      <c r="K1027" s="30"/>
      <c r="L1027" s="30"/>
      <c r="M1027" s="30"/>
      <c r="N1027" s="30"/>
      <c r="O1027" s="30"/>
      <c r="P1027" s="30"/>
      <c r="Q1027" s="30"/>
      <c r="R1027" s="30"/>
      <c r="S1027" s="30"/>
      <c r="T1027" s="30"/>
      <c r="U1027" s="30"/>
      <c r="V1027" s="30"/>
      <c r="W1027" s="418"/>
      <c r="X1027" s="30"/>
      <c r="Y1027" s="30"/>
      <c r="Z1027" s="419"/>
      <c r="AA1027" s="8"/>
      <c r="AB1027" s="30"/>
      <c r="AC1027" s="30"/>
      <c r="AD1027" s="30"/>
      <c r="AE1027" s="30"/>
      <c r="AF1027" s="30"/>
      <c r="AG1027" s="30"/>
      <c r="AH1027" s="30"/>
      <c r="AI1027" s="30"/>
    </row>
    <row r="1028" spans="1:35" ht="15.75" customHeight="1">
      <c r="A1028" s="30"/>
      <c r="B1028" s="30"/>
      <c r="C1028" s="30"/>
      <c r="D1028" s="30"/>
      <c r="E1028" s="30"/>
      <c r="F1028" s="30"/>
      <c r="G1028" s="30"/>
      <c r="H1028" s="30"/>
      <c r="I1028" s="30"/>
      <c r="J1028" s="30"/>
      <c r="K1028" s="30"/>
      <c r="L1028" s="30"/>
      <c r="M1028" s="30"/>
      <c r="N1028" s="30"/>
      <c r="O1028" s="30"/>
      <c r="P1028" s="30"/>
      <c r="Q1028" s="30"/>
      <c r="R1028" s="30"/>
      <c r="S1028" s="30"/>
      <c r="T1028" s="30"/>
      <c r="U1028" s="30"/>
      <c r="V1028" s="30"/>
      <c r="W1028" s="418"/>
      <c r="X1028" s="30"/>
      <c r="Y1028" s="30"/>
      <c r="Z1028" s="419"/>
      <c r="AA1028" s="8"/>
      <c r="AB1028" s="30"/>
      <c r="AC1028" s="30"/>
      <c r="AD1028" s="30"/>
      <c r="AE1028" s="30"/>
      <c r="AF1028" s="30"/>
      <c r="AG1028" s="30"/>
      <c r="AH1028" s="30"/>
      <c r="AI1028" s="30"/>
    </row>
    <row r="1029" spans="1:35" ht="15.75" customHeight="1">
      <c r="A1029" s="30"/>
      <c r="B1029" s="30"/>
      <c r="C1029" s="30"/>
      <c r="D1029" s="30"/>
      <c r="E1029" s="30"/>
      <c r="F1029" s="30"/>
      <c r="G1029" s="30"/>
      <c r="H1029" s="30"/>
      <c r="I1029" s="30"/>
      <c r="J1029" s="30"/>
      <c r="K1029" s="30"/>
      <c r="L1029" s="30"/>
      <c r="M1029" s="30"/>
      <c r="N1029" s="30"/>
      <c r="O1029" s="30"/>
      <c r="P1029" s="30"/>
      <c r="Q1029" s="30"/>
      <c r="R1029" s="30"/>
      <c r="S1029" s="30"/>
      <c r="T1029" s="30"/>
      <c r="U1029" s="30"/>
      <c r="V1029" s="30"/>
      <c r="W1029" s="418"/>
      <c r="X1029" s="30"/>
      <c r="Y1029" s="30"/>
      <c r="Z1029" s="419"/>
      <c r="AA1029" s="8"/>
      <c r="AB1029" s="30"/>
      <c r="AC1029" s="30"/>
      <c r="AD1029" s="30"/>
      <c r="AE1029" s="30"/>
      <c r="AF1029" s="30"/>
      <c r="AG1029" s="30"/>
      <c r="AH1029" s="30"/>
      <c r="AI1029" s="30"/>
    </row>
    <row r="1030" spans="1:35" ht="15.75" customHeight="1">
      <c r="A1030" s="30"/>
      <c r="B1030" s="30"/>
      <c r="C1030" s="30"/>
      <c r="D1030" s="30"/>
      <c r="E1030" s="30"/>
      <c r="F1030" s="30"/>
      <c r="G1030" s="30"/>
      <c r="H1030" s="30"/>
      <c r="I1030" s="30"/>
      <c r="J1030" s="30"/>
      <c r="K1030" s="30"/>
      <c r="L1030" s="30"/>
      <c r="M1030" s="30"/>
      <c r="N1030" s="30"/>
      <c r="O1030" s="30"/>
      <c r="P1030" s="30"/>
      <c r="Q1030" s="30"/>
      <c r="R1030" s="30"/>
      <c r="S1030" s="30"/>
      <c r="T1030" s="30"/>
      <c r="U1030" s="30"/>
      <c r="V1030" s="30"/>
      <c r="W1030" s="418"/>
      <c r="X1030" s="30"/>
      <c r="Y1030" s="30"/>
      <c r="Z1030" s="419"/>
      <c r="AA1030" s="8"/>
      <c r="AB1030" s="30"/>
      <c r="AC1030" s="30"/>
      <c r="AD1030" s="30"/>
      <c r="AE1030" s="30"/>
      <c r="AF1030" s="30"/>
      <c r="AG1030" s="30"/>
      <c r="AH1030" s="30"/>
      <c r="AI1030" s="30"/>
    </row>
    <row r="1031" spans="1:35" ht="15.75" customHeight="1">
      <c r="A1031" s="30"/>
      <c r="B1031" s="30"/>
      <c r="C1031" s="30"/>
      <c r="D1031" s="30"/>
      <c r="E1031" s="30"/>
      <c r="F1031" s="30"/>
      <c r="G1031" s="30"/>
      <c r="H1031" s="30"/>
      <c r="I1031" s="30"/>
      <c r="J1031" s="30"/>
      <c r="K1031" s="30"/>
      <c r="L1031" s="30"/>
      <c r="M1031" s="30"/>
      <c r="N1031" s="30"/>
      <c r="O1031" s="30"/>
      <c r="P1031" s="30"/>
      <c r="Q1031" s="30"/>
      <c r="R1031" s="30"/>
      <c r="S1031" s="30"/>
      <c r="T1031" s="30"/>
      <c r="U1031" s="30"/>
      <c r="V1031" s="30"/>
      <c r="W1031" s="418"/>
      <c r="X1031" s="30"/>
      <c r="Y1031" s="30"/>
      <c r="Z1031" s="419"/>
      <c r="AA1031" s="8"/>
      <c r="AB1031" s="30"/>
      <c r="AC1031" s="30"/>
      <c r="AD1031" s="30"/>
      <c r="AE1031" s="30"/>
      <c r="AF1031" s="30"/>
      <c r="AG1031" s="30"/>
      <c r="AH1031" s="30"/>
      <c r="AI1031" s="30"/>
    </row>
    <row r="1032" spans="1:35" ht="15.75" customHeight="1">
      <c r="A1032" s="30"/>
      <c r="B1032" s="30"/>
      <c r="C1032" s="30"/>
      <c r="D1032" s="30"/>
      <c r="E1032" s="30"/>
      <c r="F1032" s="30"/>
      <c r="G1032" s="30"/>
      <c r="H1032" s="30"/>
      <c r="I1032" s="30"/>
      <c r="J1032" s="30"/>
      <c r="K1032" s="30"/>
      <c r="L1032" s="30"/>
      <c r="M1032" s="30"/>
      <c r="N1032" s="30"/>
      <c r="O1032" s="30"/>
      <c r="P1032" s="30"/>
      <c r="Q1032" s="30"/>
      <c r="R1032" s="30"/>
      <c r="S1032" s="30"/>
      <c r="T1032" s="30"/>
      <c r="U1032" s="30"/>
      <c r="V1032" s="30"/>
      <c r="W1032" s="418"/>
      <c r="X1032" s="30"/>
      <c r="Y1032" s="30"/>
      <c r="Z1032" s="419"/>
      <c r="AA1032" s="8"/>
      <c r="AB1032" s="30"/>
      <c r="AC1032" s="30"/>
      <c r="AD1032" s="30"/>
      <c r="AE1032" s="30"/>
      <c r="AF1032" s="30"/>
      <c r="AG1032" s="30"/>
      <c r="AH1032" s="30"/>
      <c r="AI1032" s="30"/>
    </row>
    <row r="1033" spans="1:35" ht="15.75" customHeight="1">
      <c r="A1033" s="30"/>
      <c r="B1033" s="30"/>
      <c r="C1033" s="30"/>
      <c r="D1033" s="30"/>
      <c r="E1033" s="30"/>
      <c r="F1033" s="30"/>
      <c r="G1033" s="30"/>
      <c r="H1033" s="30"/>
      <c r="I1033" s="30"/>
      <c r="J1033" s="30"/>
      <c r="K1033" s="30"/>
      <c r="L1033" s="30"/>
      <c r="M1033" s="30"/>
      <c r="N1033" s="30"/>
      <c r="O1033" s="30"/>
      <c r="P1033" s="30"/>
      <c r="Q1033" s="30"/>
      <c r="R1033" s="30"/>
      <c r="S1033" s="30"/>
      <c r="T1033" s="30"/>
      <c r="U1033" s="30"/>
      <c r="V1033" s="30"/>
      <c r="W1033" s="418"/>
      <c r="X1033" s="30"/>
      <c r="Y1033" s="30"/>
      <c r="Z1033" s="419"/>
      <c r="AA1033" s="8"/>
      <c r="AB1033" s="30"/>
      <c r="AC1033" s="30"/>
      <c r="AD1033" s="30"/>
      <c r="AE1033" s="30"/>
      <c r="AF1033" s="30"/>
      <c r="AG1033" s="30"/>
      <c r="AH1033" s="30"/>
      <c r="AI1033" s="30"/>
    </row>
    <row r="1034" spans="1:35" ht="15.75" customHeight="1">
      <c r="A1034" s="30"/>
      <c r="B1034" s="30"/>
      <c r="C1034" s="30"/>
      <c r="D1034" s="30"/>
      <c r="E1034" s="30"/>
      <c r="F1034" s="30"/>
      <c r="G1034" s="30"/>
      <c r="H1034" s="30"/>
      <c r="I1034" s="30"/>
      <c r="J1034" s="30"/>
      <c r="K1034" s="30"/>
      <c r="L1034" s="30"/>
      <c r="M1034" s="30"/>
      <c r="N1034" s="30"/>
      <c r="O1034" s="30"/>
      <c r="P1034" s="30"/>
      <c r="Q1034" s="30"/>
      <c r="R1034" s="30"/>
      <c r="S1034" s="30"/>
      <c r="T1034" s="30"/>
      <c r="U1034" s="30"/>
      <c r="V1034" s="30"/>
      <c r="W1034" s="418"/>
      <c r="X1034" s="30"/>
      <c r="Y1034" s="30"/>
      <c r="Z1034" s="419"/>
      <c r="AA1034" s="8"/>
      <c r="AB1034" s="30"/>
      <c r="AC1034" s="30"/>
      <c r="AD1034" s="30"/>
      <c r="AE1034" s="30"/>
      <c r="AF1034" s="30"/>
      <c r="AG1034" s="30"/>
      <c r="AH1034" s="30"/>
      <c r="AI1034" s="30"/>
    </row>
    <row r="1035" spans="1:35" ht="15.75" customHeight="1">
      <c r="A1035" s="30"/>
      <c r="B1035" s="30"/>
      <c r="C1035" s="30"/>
      <c r="D1035" s="30"/>
      <c r="E1035" s="30"/>
      <c r="F1035" s="30"/>
      <c r="G1035" s="30"/>
      <c r="H1035" s="30"/>
      <c r="I1035" s="30"/>
      <c r="J1035" s="30"/>
      <c r="K1035" s="30"/>
      <c r="L1035" s="30"/>
      <c r="M1035" s="30"/>
      <c r="N1035" s="30"/>
      <c r="O1035" s="30"/>
      <c r="P1035" s="30"/>
      <c r="Q1035" s="30"/>
      <c r="R1035" s="30"/>
      <c r="S1035" s="30"/>
      <c r="T1035" s="30"/>
      <c r="U1035" s="30"/>
      <c r="V1035" s="30"/>
      <c r="W1035" s="418"/>
      <c r="X1035" s="30"/>
      <c r="Y1035" s="30"/>
      <c r="Z1035" s="419"/>
      <c r="AA1035" s="8"/>
      <c r="AB1035" s="30"/>
      <c r="AC1035" s="30"/>
      <c r="AD1035" s="30"/>
      <c r="AE1035" s="30"/>
      <c r="AF1035" s="30"/>
      <c r="AG1035" s="30"/>
      <c r="AH1035" s="30"/>
      <c r="AI1035" s="30"/>
    </row>
    <row r="1036" spans="1:35" ht="15.75" customHeight="1">
      <c r="A1036" s="30"/>
      <c r="B1036" s="30"/>
      <c r="C1036" s="30"/>
      <c r="D1036" s="30"/>
      <c r="E1036" s="30"/>
      <c r="F1036" s="30"/>
      <c r="G1036" s="30"/>
      <c r="H1036" s="30"/>
      <c r="I1036" s="30"/>
      <c r="J1036" s="30"/>
      <c r="K1036" s="30"/>
      <c r="L1036" s="30"/>
      <c r="M1036" s="30"/>
      <c r="N1036" s="30"/>
      <c r="O1036" s="30"/>
      <c r="P1036" s="30"/>
      <c r="Q1036" s="30"/>
      <c r="R1036" s="30"/>
      <c r="S1036" s="30"/>
      <c r="T1036" s="30"/>
      <c r="U1036" s="30"/>
      <c r="V1036" s="30"/>
      <c r="W1036" s="418"/>
      <c r="X1036" s="30"/>
      <c r="Y1036" s="30"/>
      <c r="Z1036" s="419"/>
      <c r="AA1036" s="8"/>
      <c r="AB1036" s="30"/>
      <c r="AC1036" s="30"/>
      <c r="AD1036" s="30"/>
      <c r="AE1036" s="30"/>
      <c r="AF1036" s="30"/>
      <c r="AG1036" s="30"/>
      <c r="AH1036" s="30"/>
      <c r="AI1036" s="30"/>
    </row>
    <row r="1037" spans="1:35" ht="15.75" customHeight="1">
      <c r="A1037" s="30"/>
      <c r="B1037" s="30"/>
      <c r="C1037" s="30"/>
      <c r="D1037" s="30"/>
      <c r="E1037" s="30"/>
      <c r="F1037" s="30"/>
      <c r="G1037" s="30"/>
      <c r="H1037" s="30"/>
      <c r="I1037" s="30"/>
      <c r="J1037" s="30"/>
      <c r="K1037" s="30"/>
      <c r="L1037" s="30"/>
      <c r="M1037" s="30"/>
      <c r="N1037" s="30"/>
      <c r="O1037" s="30"/>
      <c r="P1037" s="30"/>
      <c r="Q1037" s="30"/>
      <c r="R1037" s="30"/>
      <c r="S1037" s="30"/>
      <c r="T1037" s="30"/>
      <c r="U1037" s="30"/>
      <c r="V1037" s="30"/>
      <c r="W1037" s="418"/>
      <c r="X1037" s="30"/>
      <c r="Y1037" s="30"/>
      <c r="Z1037" s="419"/>
      <c r="AA1037" s="8"/>
      <c r="AB1037" s="30"/>
      <c r="AC1037" s="30"/>
      <c r="AD1037" s="30"/>
      <c r="AE1037" s="30"/>
      <c r="AF1037" s="30"/>
      <c r="AG1037" s="30"/>
      <c r="AH1037" s="30"/>
      <c r="AI1037" s="30"/>
    </row>
    <row r="1038" spans="1:35" ht="15.75" customHeight="1">
      <c r="A1038" s="30"/>
      <c r="B1038" s="30"/>
      <c r="C1038" s="30"/>
      <c r="D1038" s="30"/>
      <c r="E1038" s="30"/>
      <c r="F1038" s="30"/>
      <c r="G1038" s="30"/>
      <c r="H1038" s="30"/>
      <c r="I1038" s="30"/>
      <c r="J1038" s="30"/>
      <c r="K1038" s="30"/>
      <c r="L1038" s="30"/>
      <c r="M1038" s="30"/>
      <c r="N1038" s="30"/>
      <c r="O1038" s="30"/>
      <c r="P1038" s="30"/>
      <c r="Q1038" s="30"/>
      <c r="R1038" s="30"/>
      <c r="S1038" s="30"/>
      <c r="T1038" s="30"/>
      <c r="U1038" s="30"/>
      <c r="V1038" s="30"/>
      <c r="W1038" s="418"/>
      <c r="X1038" s="30"/>
      <c r="Y1038" s="30"/>
      <c r="Z1038" s="419"/>
      <c r="AA1038" s="8"/>
      <c r="AB1038" s="30"/>
      <c r="AC1038" s="30"/>
      <c r="AD1038" s="30"/>
      <c r="AE1038" s="30"/>
      <c r="AF1038" s="30"/>
      <c r="AG1038" s="30"/>
      <c r="AH1038" s="30"/>
      <c r="AI1038" s="30"/>
    </row>
  </sheetData>
  <autoFilter ref="A4:AI66" xr:uid="{00000000-0009-0000-0000-000004000000}"/>
  <mergeCells count="4">
    <mergeCell ref="B2:AC2"/>
    <mergeCell ref="E3:L3"/>
    <mergeCell ref="M3:R3"/>
    <mergeCell ref="S3:AC3"/>
  </mergeCells>
  <conditionalFormatting sqref="M8:Q13 B8:B14 D8:L14 R8:R14 U8:AB14 AD8:AH14 H24:H25 H29:H31 H33:H65 U36:V36">
    <cfRule type="expression" dxfId="173" priority="5">
      <formula>$AG8="ANULADA"</formula>
    </cfRule>
    <cfRule type="expression" dxfId="172" priority="6">
      <formula>$AG8="INDEFERIDO"</formula>
    </cfRule>
    <cfRule type="expression" dxfId="171" priority="7">
      <formula>$AG8="SOBRESTADO"</formula>
    </cfRule>
  </conditionalFormatting>
  <conditionalFormatting sqref="V13:V14 W29 AA35:AA38 V36 C51:C65">
    <cfRule type="expression" dxfId="170" priority="1">
      <formula>$X13="INDEFERIDO"</formula>
    </cfRule>
    <cfRule type="expression" dxfId="169" priority="2">
      <formula>$X13="ANÁLISE NO SEI"</formula>
    </cfRule>
  </conditionalFormatting>
  <conditionalFormatting sqref="V48 V61 V63">
    <cfRule type="expression" dxfId="168" priority="3">
      <formula>$Y48="INDEFERIDO"</formula>
    </cfRule>
    <cfRule type="expression" dxfId="167" priority="4">
      <formula>$Y48="ANÁLISE NO SEI"</formula>
    </cfRule>
  </conditionalFormatting>
  <conditionalFormatting sqref="W15:X20">
    <cfRule type="expression" dxfId="166" priority="8">
      <formula>$AG15="ANULADA"</formula>
    </cfRule>
    <cfRule type="expression" dxfId="165" priority="9">
      <formula>$AG15="INDEFERIDO"</formula>
    </cfRule>
    <cfRule type="expression" dxfId="164" priority="10">
      <formula>$AG15="SOBRESTADO"</formula>
    </cfRule>
  </conditionalFormatting>
  <conditionalFormatting sqref="AB16:AB25 AB29:AB31 AB33:AB65">
    <cfRule type="expression" dxfId="163" priority="14">
      <formula>$AG16="ANULADA"</formula>
    </cfRule>
    <cfRule type="expression" dxfId="162" priority="15">
      <formula>$AG16="INDEFERIDO"</formula>
    </cfRule>
    <cfRule type="expression" dxfId="161" priority="16">
      <formula>$AG16="SOBRESTADO"</formula>
    </cfRule>
  </conditionalFormatting>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1009"/>
  <sheetViews>
    <sheetView workbookViewId="0">
      <pane xSplit="3" ySplit="3" topLeftCell="D4" activePane="bottomRight" state="frozen"/>
      <selection pane="topRight" activeCell="D1" sqref="D1"/>
      <selection pane="bottomLeft" activeCell="A4" sqref="A4"/>
      <selection pane="bottomRight" activeCell="D4" sqref="D4"/>
    </sheetView>
  </sheetViews>
  <sheetFormatPr defaultColWidth="11.19921875" defaultRowHeight="15" customHeight="1" outlineLevelRow="1"/>
  <cols>
    <col min="1" max="1" width="2.69921875" customWidth="1"/>
    <col min="2" max="2" width="9.09765625" customWidth="1"/>
    <col min="3" max="3" width="19" customWidth="1"/>
    <col min="4" max="4" width="7.8984375" customWidth="1"/>
    <col min="5" max="5" width="7.09765625" customWidth="1"/>
    <col min="6" max="6" width="8.09765625" customWidth="1"/>
    <col min="7" max="7" width="25.69921875" customWidth="1"/>
    <col min="8" max="9" width="26.3984375" customWidth="1"/>
    <col min="10" max="10" width="10.59765625" customWidth="1"/>
    <col min="11" max="11" width="10.09765625" customWidth="1"/>
    <col min="12" max="13" width="8.69921875" customWidth="1"/>
    <col min="14" max="14" width="8.8984375" customWidth="1"/>
    <col min="15" max="15" width="9.3984375" customWidth="1"/>
    <col min="16" max="16" width="28.69921875" customWidth="1"/>
    <col min="17" max="17" width="37.59765625" customWidth="1"/>
    <col min="18" max="41" width="6.19921875" customWidth="1"/>
  </cols>
  <sheetData>
    <row r="1" spans="1:41" ht="10.5" customHeight="1">
      <c r="A1" s="765"/>
      <c r="B1" s="765"/>
      <c r="C1" s="15"/>
      <c r="D1" s="766"/>
      <c r="E1" s="766"/>
      <c r="F1" s="766"/>
      <c r="G1" s="21"/>
      <c r="H1" s="765"/>
      <c r="I1" s="765"/>
      <c r="J1" s="767"/>
      <c r="K1" s="766"/>
      <c r="L1" s="768"/>
      <c r="M1" s="769"/>
      <c r="N1" s="766"/>
      <c r="O1" s="770"/>
      <c r="P1" s="765"/>
      <c r="Q1" s="765"/>
      <c r="R1" s="765"/>
      <c r="S1" s="765"/>
      <c r="T1" s="765"/>
      <c r="U1" s="765"/>
      <c r="V1" s="765"/>
      <c r="W1" s="765"/>
      <c r="X1" s="765"/>
      <c r="Y1" s="765"/>
      <c r="Z1" s="765"/>
      <c r="AA1" s="765"/>
      <c r="AB1" s="765"/>
      <c r="AC1" s="765"/>
      <c r="AD1" s="765"/>
      <c r="AE1" s="765"/>
      <c r="AF1" s="765"/>
      <c r="AG1" s="765"/>
      <c r="AH1" s="765"/>
      <c r="AI1" s="765"/>
      <c r="AJ1" s="765"/>
      <c r="AK1" s="765"/>
      <c r="AL1" s="765"/>
      <c r="AM1" s="765"/>
      <c r="AN1" s="765"/>
      <c r="AO1" s="765"/>
    </row>
    <row r="2" spans="1:41" ht="15.75" customHeight="1">
      <c r="A2" s="765"/>
      <c r="B2" s="55"/>
      <c r="C2" s="55"/>
      <c r="D2" s="67"/>
      <c r="E2" s="55"/>
      <c r="F2" s="55"/>
      <c r="G2" s="55"/>
      <c r="H2" s="55"/>
      <c r="I2" s="55"/>
      <c r="J2" s="55"/>
      <c r="K2" s="55"/>
      <c r="L2" s="55"/>
      <c r="M2" s="55"/>
      <c r="N2" s="67"/>
      <c r="O2" s="56"/>
      <c r="P2" s="55"/>
      <c r="Q2" s="55"/>
      <c r="R2" s="765"/>
      <c r="S2" s="765"/>
      <c r="T2" s="765"/>
      <c r="U2" s="765"/>
      <c r="V2" s="765"/>
      <c r="W2" s="765"/>
      <c r="X2" s="765"/>
      <c r="Y2" s="765"/>
      <c r="Z2" s="765"/>
      <c r="AA2" s="765"/>
      <c r="AB2" s="765"/>
      <c r="AC2" s="765"/>
      <c r="AD2" s="765"/>
      <c r="AE2" s="765"/>
      <c r="AF2" s="765"/>
      <c r="AG2" s="765"/>
      <c r="AH2" s="765"/>
      <c r="AI2" s="765"/>
      <c r="AJ2" s="765"/>
      <c r="AK2" s="765"/>
      <c r="AL2" s="765"/>
      <c r="AM2" s="765"/>
      <c r="AN2" s="765"/>
      <c r="AO2" s="765"/>
    </row>
    <row r="3" spans="1:41" ht="30">
      <c r="A3" s="765"/>
      <c r="B3" s="432" t="s">
        <v>43</v>
      </c>
      <c r="C3" s="432" t="s">
        <v>2</v>
      </c>
      <c r="D3" s="435" t="s">
        <v>3</v>
      </c>
      <c r="E3" s="435" t="s">
        <v>4</v>
      </c>
      <c r="F3" s="435" t="s">
        <v>5</v>
      </c>
      <c r="G3" s="432" t="s">
        <v>6</v>
      </c>
      <c r="H3" s="432" t="s">
        <v>10</v>
      </c>
      <c r="I3" s="432" t="s">
        <v>11</v>
      </c>
      <c r="J3" s="435" t="s">
        <v>12</v>
      </c>
      <c r="K3" s="435" t="s">
        <v>13</v>
      </c>
      <c r="L3" s="432" t="s">
        <v>3848</v>
      </c>
      <c r="M3" s="443" t="s">
        <v>3850</v>
      </c>
      <c r="N3" s="435" t="s">
        <v>16</v>
      </c>
      <c r="O3" s="445" t="s">
        <v>17</v>
      </c>
      <c r="P3" s="432" t="s">
        <v>19</v>
      </c>
      <c r="Q3" s="432" t="s">
        <v>21</v>
      </c>
      <c r="R3" s="765"/>
      <c r="S3" s="765"/>
      <c r="T3" s="765"/>
      <c r="U3" s="765"/>
      <c r="V3" s="765"/>
      <c r="W3" s="765"/>
      <c r="X3" s="765"/>
      <c r="Y3" s="765"/>
      <c r="Z3" s="765"/>
      <c r="AA3" s="765"/>
      <c r="AB3" s="765"/>
      <c r="AC3" s="765"/>
      <c r="AD3" s="765"/>
      <c r="AE3" s="765"/>
      <c r="AF3" s="765"/>
      <c r="AG3" s="765"/>
      <c r="AH3" s="765"/>
      <c r="AI3" s="765"/>
      <c r="AJ3" s="765"/>
      <c r="AK3" s="765"/>
      <c r="AL3" s="765"/>
      <c r="AM3" s="765"/>
      <c r="AN3" s="765"/>
      <c r="AO3" s="765"/>
    </row>
    <row r="4" spans="1:41" ht="30.75" customHeight="1">
      <c r="A4" s="771"/>
      <c r="B4" s="772" t="s">
        <v>24</v>
      </c>
      <c r="C4" s="773" t="s">
        <v>3851</v>
      </c>
      <c r="D4" s="774" t="s">
        <v>3852</v>
      </c>
      <c r="E4" s="775" t="s">
        <v>32</v>
      </c>
      <c r="F4" s="775"/>
      <c r="G4" s="590" t="s">
        <v>3854</v>
      </c>
      <c r="H4" s="587" t="s">
        <v>3855</v>
      </c>
      <c r="I4" s="587"/>
      <c r="J4" s="774" t="s">
        <v>32</v>
      </c>
      <c r="K4" s="774" t="s">
        <v>32</v>
      </c>
      <c r="L4" s="776" t="s">
        <v>32</v>
      </c>
      <c r="M4" s="776" t="s">
        <v>32</v>
      </c>
      <c r="N4" s="774" t="s">
        <v>32</v>
      </c>
      <c r="O4" s="777">
        <v>42564</v>
      </c>
      <c r="P4" s="773" t="s">
        <v>34</v>
      </c>
      <c r="Q4" s="778" t="s">
        <v>3857</v>
      </c>
      <c r="R4" s="771"/>
      <c r="S4" s="771"/>
      <c r="T4" s="771"/>
      <c r="U4" s="771"/>
      <c r="V4" s="771"/>
      <c r="W4" s="771"/>
      <c r="X4" s="771"/>
      <c r="Y4" s="771"/>
      <c r="Z4" s="771"/>
      <c r="AA4" s="771"/>
      <c r="AB4" s="771"/>
      <c r="AC4" s="771"/>
      <c r="AD4" s="771"/>
      <c r="AE4" s="771"/>
      <c r="AF4" s="771"/>
      <c r="AG4" s="771"/>
      <c r="AH4" s="771"/>
      <c r="AI4" s="771"/>
      <c r="AJ4" s="771"/>
      <c r="AK4" s="771"/>
      <c r="AL4" s="771"/>
      <c r="AM4" s="771"/>
      <c r="AN4" s="771"/>
      <c r="AO4" s="771"/>
    </row>
    <row r="5" spans="1:41" ht="15.75" customHeight="1">
      <c r="A5" s="771"/>
      <c r="B5" s="779" t="s">
        <v>24</v>
      </c>
      <c r="C5" s="780" t="s">
        <v>3859</v>
      </c>
      <c r="D5" s="780" t="s">
        <v>3852</v>
      </c>
      <c r="E5" s="781" t="s">
        <v>32</v>
      </c>
      <c r="F5" s="781"/>
      <c r="G5" s="686" t="s">
        <v>3854</v>
      </c>
      <c r="H5" s="687" t="s">
        <v>3855</v>
      </c>
      <c r="I5" s="687"/>
      <c r="J5" s="780" t="s">
        <v>32</v>
      </c>
      <c r="K5" s="780" t="s">
        <v>32</v>
      </c>
      <c r="L5" s="693" t="s">
        <v>32</v>
      </c>
      <c r="M5" s="693" t="s">
        <v>32</v>
      </c>
      <c r="N5" s="780" t="s">
        <v>32</v>
      </c>
      <c r="O5" s="782">
        <v>42565</v>
      </c>
      <c r="P5" s="682" t="s">
        <v>34</v>
      </c>
      <c r="Q5" s="783" t="s">
        <v>3861</v>
      </c>
      <c r="R5" s="771"/>
      <c r="S5" s="771"/>
      <c r="T5" s="771"/>
      <c r="U5" s="771"/>
      <c r="V5" s="771"/>
      <c r="W5" s="771"/>
      <c r="X5" s="771"/>
      <c r="Y5" s="771"/>
      <c r="Z5" s="771"/>
      <c r="AA5" s="771"/>
      <c r="AB5" s="771"/>
      <c r="AC5" s="771"/>
      <c r="AD5" s="771"/>
      <c r="AE5" s="771"/>
      <c r="AF5" s="771"/>
      <c r="AG5" s="771"/>
      <c r="AH5" s="771"/>
      <c r="AI5" s="771"/>
      <c r="AJ5" s="771"/>
      <c r="AK5" s="771"/>
      <c r="AL5" s="771"/>
      <c r="AM5" s="771"/>
      <c r="AN5" s="771"/>
      <c r="AO5" s="771"/>
    </row>
    <row r="6" spans="1:41" ht="30" customHeight="1" outlineLevel="1">
      <c r="A6" s="784"/>
      <c r="B6" s="785" t="s">
        <v>24</v>
      </c>
      <c r="C6" s="122" t="s">
        <v>3863</v>
      </c>
      <c r="D6" s="786" t="s">
        <v>3865</v>
      </c>
      <c r="E6" s="787" t="s">
        <v>3866</v>
      </c>
      <c r="F6" s="787"/>
      <c r="G6" s="562" t="s">
        <v>3868</v>
      </c>
      <c r="H6" s="130" t="s">
        <v>3869</v>
      </c>
      <c r="I6" s="109"/>
      <c r="J6" s="125" t="s">
        <v>32</v>
      </c>
      <c r="K6" s="125"/>
      <c r="L6" s="123" t="s">
        <v>32</v>
      </c>
      <c r="M6" s="123"/>
      <c r="N6" s="125"/>
      <c r="O6" s="116">
        <v>42556</v>
      </c>
      <c r="P6" s="126" t="s">
        <v>34</v>
      </c>
      <c r="Q6" s="788" t="s">
        <v>3870</v>
      </c>
      <c r="R6" s="789"/>
      <c r="S6" s="789"/>
      <c r="T6" s="789"/>
      <c r="U6" s="789"/>
      <c r="V6" s="789"/>
      <c r="W6" s="789"/>
      <c r="X6" s="789"/>
      <c r="Y6" s="789"/>
      <c r="Z6" s="789"/>
      <c r="AA6" s="789"/>
      <c r="AB6" s="789"/>
      <c r="AC6" s="784"/>
      <c r="AD6" s="784"/>
      <c r="AE6" s="784"/>
      <c r="AF6" s="784"/>
      <c r="AG6" s="784"/>
      <c r="AH6" s="784"/>
      <c r="AI6" s="784"/>
      <c r="AJ6" s="784"/>
      <c r="AK6" s="784"/>
      <c r="AL6" s="784"/>
      <c r="AM6" s="784"/>
      <c r="AN6" s="784"/>
      <c r="AO6" s="784"/>
    </row>
    <row r="7" spans="1:41" ht="45.75" customHeight="1">
      <c r="A7" s="784"/>
      <c r="B7" s="639"/>
      <c r="C7" s="790" t="s">
        <v>3876</v>
      </c>
      <c r="D7" s="791" t="s">
        <v>3877</v>
      </c>
      <c r="E7" s="165" t="s">
        <v>2177</v>
      </c>
      <c r="F7" s="165"/>
      <c r="G7" s="792" t="s">
        <v>3879</v>
      </c>
      <c r="H7" s="641" t="s">
        <v>3880</v>
      </c>
      <c r="I7" s="641"/>
      <c r="J7" s="793" t="s">
        <v>1598</v>
      </c>
      <c r="K7" s="794" t="s">
        <v>981</v>
      </c>
      <c r="L7" s="654">
        <v>111021.81</v>
      </c>
      <c r="M7" s="795">
        <v>1495.75</v>
      </c>
      <c r="N7" s="796" t="s">
        <v>1460</v>
      </c>
      <c r="O7" s="797">
        <v>40273</v>
      </c>
      <c r="P7" s="641" t="s">
        <v>106</v>
      </c>
      <c r="Q7" s="175" t="s">
        <v>3882</v>
      </c>
      <c r="R7" s="784"/>
      <c r="S7" s="784"/>
      <c r="T7" s="784"/>
      <c r="U7" s="784"/>
      <c r="V7" s="784"/>
      <c r="W7" s="784"/>
      <c r="X7" s="784"/>
      <c r="Y7" s="784"/>
      <c r="Z7" s="784"/>
      <c r="AA7" s="784"/>
      <c r="AB7" s="784"/>
      <c r="AC7" s="784"/>
      <c r="AD7" s="784"/>
      <c r="AE7" s="784"/>
      <c r="AF7" s="784"/>
      <c r="AG7" s="784"/>
      <c r="AH7" s="784"/>
      <c r="AI7" s="784"/>
      <c r="AJ7" s="784"/>
      <c r="AK7" s="784"/>
      <c r="AL7" s="784"/>
      <c r="AM7" s="784"/>
      <c r="AN7" s="784"/>
      <c r="AO7" s="784"/>
    </row>
    <row r="8" spans="1:41" ht="30" customHeight="1" outlineLevel="1">
      <c r="A8" s="771"/>
      <c r="B8" s="798"/>
      <c r="C8" s="365" t="s">
        <v>3884</v>
      </c>
      <c r="D8" s="618" t="s">
        <v>3877</v>
      </c>
      <c r="E8" s="619" t="s">
        <v>2177</v>
      </c>
      <c r="F8" s="619"/>
      <c r="G8" s="362" t="s">
        <v>3879</v>
      </c>
      <c r="H8" s="799" t="s">
        <v>3880</v>
      </c>
      <c r="I8" s="799"/>
      <c r="J8" s="365" t="s">
        <v>3885</v>
      </c>
      <c r="K8" s="800" t="s">
        <v>32</v>
      </c>
      <c r="L8" s="799" t="s">
        <v>32</v>
      </c>
      <c r="M8" s="799" t="s">
        <v>32</v>
      </c>
      <c r="N8" s="800" t="s">
        <v>32</v>
      </c>
      <c r="O8" s="359">
        <v>41235</v>
      </c>
      <c r="P8" s="799" t="s">
        <v>34</v>
      </c>
      <c r="Q8" s="801" t="s">
        <v>3887</v>
      </c>
      <c r="R8" s="771"/>
      <c r="S8" s="771"/>
      <c r="T8" s="771"/>
      <c r="U8" s="771"/>
      <c r="V8" s="771"/>
      <c r="W8" s="771"/>
      <c r="X8" s="771"/>
      <c r="Y8" s="771"/>
      <c r="Z8" s="771"/>
      <c r="AA8" s="771"/>
      <c r="AB8" s="771"/>
      <c r="AC8" s="771"/>
      <c r="AD8" s="771"/>
      <c r="AE8" s="771"/>
      <c r="AF8" s="771"/>
      <c r="AG8" s="771"/>
      <c r="AH8" s="771"/>
      <c r="AI8" s="771"/>
      <c r="AJ8" s="771"/>
      <c r="AK8" s="771"/>
      <c r="AL8" s="771"/>
      <c r="AM8" s="771"/>
      <c r="AN8" s="771"/>
      <c r="AO8" s="771"/>
    </row>
    <row r="9" spans="1:41" outlineLevel="1">
      <c r="A9" s="771"/>
      <c r="B9" s="802" t="s">
        <v>24</v>
      </c>
      <c r="C9" s="799" t="s">
        <v>3888</v>
      </c>
      <c r="D9" s="618" t="s">
        <v>3877</v>
      </c>
      <c r="E9" s="619" t="s">
        <v>2177</v>
      </c>
      <c r="F9" s="619"/>
      <c r="G9" s="362" t="s">
        <v>3879</v>
      </c>
      <c r="H9" s="140" t="s">
        <v>3880</v>
      </c>
      <c r="I9" s="140"/>
      <c r="J9" s="365" t="s">
        <v>3885</v>
      </c>
      <c r="K9" s="803" t="s">
        <v>1102</v>
      </c>
      <c r="L9" s="804" t="s">
        <v>32</v>
      </c>
      <c r="M9" s="804" t="s">
        <v>32</v>
      </c>
      <c r="N9" s="800" t="s">
        <v>32</v>
      </c>
      <c r="O9" s="366">
        <v>42788</v>
      </c>
      <c r="P9" s="140" t="s">
        <v>34</v>
      </c>
      <c r="Q9" s="805" t="s">
        <v>3889</v>
      </c>
      <c r="R9" s="771"/>
      <c r="S9" s="771"/>
      <c r="T9" s="771"/>
      <c r="U9" s="771"/>
      <c r="V9" s="771"/>
      <c r="W9" s="771"/>
      <c r="X9" s="771"/>
      <c r="Y9" s="771"/>
      <c r="Z9" s="771"/>
      <c r="AA9" s="771"/>
      <c r="AB9" s="771"/>
      <c r="AC9" s="771"/>
      <c r="AD9" s="771"/>
      <c r="AE9" s="771"/>
      <c r="AF9" s="771"/>
      <c r="AG9" s="771"/>
      <c r="AH9" s="771"/>
      <c r="AI9" s="771"/>
      <c r="AJ9" s="771"/>
      <c r="AK9" s="771"/>
      <c r="AL9" s="771"/>
      <c r="AM9" s="771"/>
      <c r="AN9" s="771"/>
      <c r="AO9" s="771"/>
    </row>
    <row r="10" spans="1:41" outlineLevel="1">
      <c r="A10" s="784"/>
      <c r="B10" s="658" t="s">
        <v>24</v>
      </c>
      <c r="C10" s="107" t="s">
        <v>3891</v>
      </c>
      <c r="D10" s="237" t="s">
        <v>3877</v>
      </c>
      <c r="E10" s="225" t="s">
        <v>2177</v>
      </c>
      <c r="F10" s="225"/>
      <c r="G10" s="105" t="s">
        <v>3879</v>
      </c>
      <c r="H10" s="79" t="s">
        <v>3880</v>
      </c>
      <c r="I10" s="79"/>
      <c r="J10" s="806" t="s">
        <v>3892</v>
      </c>
      <c r="K10" s="274" t="s">
        <v>1188</v>
      </c>
      <c r="L10" s="108">
        <v>109526.06</v>
      </c>
      <c r="M10" s="108">
        <v>7937.38</v>
      </c>
      <c r="N10" s="111" t="s">
        <v>2752</v>
      </c>
      <c r="O10" s="129">
        <v>42928</v>
      </c>
      <c r="P10" s="79" t="s">
        <v>106</v>
      </c>
      <c r="Q10" s="807" t="s">
        <v>32</v>
      </c>
      <c r="R10" s="784"/>
      <c r="S10" s="784"/>
      <c r="T10" s="784"/>
      <c r="U10" s="784"/>
      <c r="V10" s="784"/>
      <c r="W10" s="784"/>
      <c r="X10" s="784"/>
      <c r="Y10" s="784"/>
      <c r="Z10" s="784"/>
      <c r="AA10" s="784"/>
      <c r="AB10" s="784"/>
      <c r="AC10" s="784"/>
      <c r="AD10" s="784"/>
      <c r="AE10" s="784"/>
      <c r="AF10" s="784"/>
      <c r="AG10" s="784"/>
      <c r="AH10" s="784"/>
      <c r="AI10" s="784"/>
      <c r="AJ10" s="784"/>
      <c r="AK10" s="784"/>
      <c r="AL10" s="784"/>
      <c r="AM10" s="784"/>
      <c r="AN10" s="784"/>
      <c r="AO10" s="784"/>
    </row>
    <row r="11" spans="1:41" outlineLevel="1">
      <c r="A11" s="784"/>
      <c r="B11" s="658" t="s">
        <v>1529</v>
      </c>
      <c r="C11" s="107" t="s">
        <v>3897</v>
      </c>
      <c r="D11" s="808" t="s">
        <v>3865</v>
      </c>
      <c r="E11" s="225" t="s">
        <v>2177</v>
      </c>
      <c r="F11" s="225"/>
      <c r="G11" s="105" t="s">
        <v>3879</v>
      </c>
      <c r="H11" s="79" t="s">
        <v>3880</v>
      </c>
      <c r="I11" s="79"/>
      <c r="J11" s="809" t="s">
        <v>3899</v>
      </c>
      <c r="K11" s="810" t="s">
        <v>1205</v>
      </c>
      <c r="L11" s="108">
        <v>101588.68</v>
      </c>
      <c r="M11" s="108">
        <v>23780.45</v>
      </c>
      <c r="N11" s="240" t="s">
        <v>1106</v>
      </c>
      <c r="O11" s="101">
        <v>43061</v>
      </c>
      <c r="P11" s="107" t="s">
        <v>106</v>
      </c>
      <c r="Q11" s="807" t="s">
        <v>32</v>
      </c>
      <c r="R11" s="784"/>
      <c r="S11" s="784"/>
      <c r="T11" s="784"/>
      <c r="U11" s="784"/>
      <c r="V11" s="784"/>
      <c r="W11" s="784"/>
      <c r="X11" s="784"/>
      <c r="Y11" s="784"/>
      <c r="Z11" s="784"/>
      <c r="AA11" s="784"/>
      <c r="AB11" s="784"/>
      <c r="AC11" s="784"/>
      <c r="AD11" s="784"/>
      <c r="AE11" s="784"/>
      <c r="AF11" s="784"/>
      <c r="AG11" s="784"/>
      <c r="AH11" s="784"/>
      <c r="AI11" s="784"/>
      <c r="AJ11" s="784"/>
      <c r="AK11" s="784"/>
      <c r="AL11" s="784"/>
      <c r="AM11" s="784"/>
      <c r="AN11" s="784"/>
      <c r="AO11" s="784"/>
    </row>
    <row r="12" spans="1:41" outlineLevel="1">
      <c r="A12" s="784"/>
      <c r="B12" s="594" t="s">
        <v>1529</v>
      </c>
      <c r="C12" s="130" t="s">
        <v>3905</v>
      </c>
      <c r="D12" s="808" t="s">
        <v>3865</v>
      </c>
      <c r="E12" s="225" t="s">
        <v>2177</v>
      </c>
      <c r="F12" s="225"/>
      <c r="G12" s="105" t="s">
        <v>3879</v>
      </c>
      <c r="H12" s="79" t="s">
        <v>3880</v>
      </c>
      <c r="I12" s="79"/>
      <c r="J12" s="806" t="s">
        <v>3906</v>
      </c>
      <c r="K12" s="274" t="s">
        <v>992</v>
      </c>
      <c r="L12" s="108" t="s">
        <v>3907</v>
      </c>
      <c r="M12" s="108" t="s">
        <v>3909</v>
      </c>
      <c r="N12" s="274" t="s">
        <v>2671</v>
      </c>
      <c r="O12" s="241">
        <v>43194</v>
      </c>
      <c r="P12" s="130" t="s">
        <v>106</v>
      </c>
      <c r="Q12" s="807" t="s">
        <v>32</v>
      </c>
      <c r="R12" s="784"/>
      <c r="S12" s="784"/>
      <c r="T12" s="784"/>
      <c r="U12" s="784"/>
      <c r="V12" s="784"/>
      <c r="W12" s="784"/>
      <c r="X12" s="784"/>
      <c r="Y12" s="784"/>
      <c r="Z12" s="784"/>
      <c r="AA12" s="784"/>
      <c r="AB12" s="784"/>
      <c r="AC12" s="784"/>
      <c r="AD12" s="784"/>
      <c r="AE12" s="784"/>
      <c r="AF12" s="784"/>
      <c r="AG12" s="784"/>
      <c r="AH12" s="784"/>
      <c r="AI12" s="784"/>
      <c r="AJ12" s="784"/>
      <c r="AK12" s="784"/>
      <c r="AL12" s="784"/>
      <c r="AM12" s="784"/>
      <c r="AN12" s="784"/>
      <c r="AO12" s="784"/>
    </row>
    <row r="13" spans="1:41" outlineLevel="1">
      <c r="A13" s="784"/>
      <c r="B13" s="811" t="s">
        <v>135</v>
      </c>
      <c r="C13" s="111" t="s">
        <v>3913</v>
      </c>
      <c r="D13" s="808" t="s">
        <v>3865</v>
      </c>
      <c r="E13" s="225" t="s">
        <v>2177</v>
      </c>
      <c r="F13" s="225"/>
      <c r="G13" s="105" t="s">
        <v>3879</v>
      </c>
      <c r="H13" s="79" t="s">
        <v>3880</v>
      </c>
      <c r="I13" s="79"/>
      <c r="J13" s="812" t="s">
        <v>3915</v>
      </c>
      <c r="K13" s="274" t="s">
        <v>1196</v>
      </c>
      <c r="L13" s="108">
        <v>72566.960000000006</v>
      </c>
      <c r="M13" s="108">
        <v>11429.81</v>
      </c>
      <c r="N13" s="810" t="s">
        <v>2602</v>
      </c>
      <c r="O13" s="101">
        <v>43287</v>
      </c>
      <c r="P13" s="107" t="s">
        <v>106</v>
      </c>
      <c r="Q13" s="663" t="s">
        <v>32</v>
      </c>
      <c r="R13" s="784"/>
      <c r="S13" s="784"/>
      <c r="T13" s="784"/>
      <c r="U13" s="784"/>
      <c r="V13" s="784"/>
      <c r="W13" s="784"/>
      <c r="X13" s="784"/>
      <c r="Y13" s="784"/>
      <c r="Z13" s="784"/>
      <c r="AA13" s="784"/>
      <c r="AB13" s="784"/>
      <c r="AC13" s="784"/>
      <c r="AD13" s="784"/>
      <c r="AE13" s="784"/>
      <c r="AF13" s="784"/>
      <c r="AG13" s="784"/>
      <c r="AH13" s="784"/>
      <c r="AI13" s="784"/>
      <c r="AJ13" s="784"/>
      <c r="AK13" s="784"/>
      <c r="AL13" s="784"/>
      <c r="AM13" s="784"/>
      <c r="AN13" s="784"/>
      <c r="AO13" s="784"/>
    </row>
    <row r="14" spans="1:41" outlineLevel="1">
      <c r="A14" s="784"/>
      <c r="B14" s="811" t="s">
        <v>1529</v>
      </c>
      <c r="C14" s="130" t="s">
        <v>3918</v>
      </c>
      <c r="D14" s="808" t="s">
        <v>3865</v>
      </c>
      <c r="E14" s="225" t="s">
        <v>2177</v>
      </c>
      <c r="F14" s="225"/>
      <c r="G14" s="105" t="s">
        <v>3879</v>
      </c>
      <c r="H14" s="79" t="s">
        <v>3880</v>
      </c>
      <c r="I14" s="79"/>
      <c r="J14" s="812" t="s">
        <v>3919</v>
      </c>
      <c r="K14" s="274" t="s">
        <v>1362</v>
      </c>
      <c r="L14" s="108">
        <v>61137.15</v>
      </c>
      <c r="M14" s="108" t="s">
        <v>3921</v>
      </c>
      <c r="N14" s="810" t="s">
        <v>1355</v>
      </c>
      <c r="O14" s="101">
        <v>43396</v>
      </c>
      <c r="P14" s="107" t="s">
        <v>106</v>
      </c>
      <c r="Q14" s="188" t="s">
        <v>32</v>
      </c>
      <c r="R14" s="784"/>
      <c r="S14" s="784"/>
      <c r="T14" s="784"/>
      <c r="U14" s="784"/>
      <c r="V14" s="784"/>
      <c r="W14" s="784"/>
      <c r="X14" s="784"/>
      <c r="Y14" s="784"/>
      <c r="Z14" s="784"/>
      <c r="AA14" s="784"/>
      <c r="AB14" s="784"/>
      <c r="AC14" s="784"/>
      <c r="AD14" s="784"/>
      <c r="AE14" s="784"/>
      <c r="AF14" s="784"/>
      <c r="AG14" s="784"/>
      <c r="AH14" s="784"/>
      <c r="AI14" s="784"/>
      <c r="AJ14" s="784"/>
      <c r="AK14" s="784"/>
      <c r="AL14" s="784"/>
      <c r="AM14" s="784"/>
      <c r="AN14" s="784"/>
      <c r="AO14" s="784"/>
    </row>
    <row r="15" spans="1:41" ht="75" outlineLevel="1">
      <c r="A15" s="784"/>
      <c r="B15" s="811" t="s">
        <v>1529</v>
      </c>
      <c r="C15" s="111" t="s">
        <v>3924</v>
      </c>
      <c r="D15" s="808" t="s">
        <v>3865</v>
      </c>
      <c r="E15" s="269" t="s">
        <v>2177</v>
      </c>
      <c r="F15" s="269"/>
      <c r="G15" s="105" t="s">
        <v>3879</v>
      </c>
      <c r="H15" s="79" t="s">
        <v>3880</v>
      </c>
      <c r="I15" s="79"/>
      <c r="J15" s="812" t="s">
        <v>3927</v>
      </c>
      <c r="K15" s="111" t="s">
        <v>1018</v>
      </c>
      <c r="L15" s="108">
        <v>55023.46</v>
      </c>
      <c r="M15" s="108">
        <v>6113.71</v>
      </c>
      <c r="N15" s="810" t="s">
        <v>1023</v>
      </c>
      <c r="O15" s="101">
        <v>43511</v>
      </c>
      <c r="P15" s="107" t="s">
        <v>106</v>
      </c>
      <c r="Q15" s="807" t="s">
        <v>3929</v>
      </c>
      <c r="R15" s="784"/>
      <c r="S15" s="784"/>
      <c r="T15" s="784"/>
      <c r="U15" s="784"/>
      <c r="V15" s="784"/>
      <c r="W15" s="784"/>
      <c r="X15" s="784"/>
      <c r="Y15" s="784"/>
      <c r="Z15" s="784"/>
      <c r="AA15" s="784"/>
      <c r="AB15" s="784"/>
      <c r="AC15" s="784"/>
      <c r="AD15" s="784"/>
      <c r="AE15" s="784"/>
      <c r="AF15" s="784"/>
      <c r="AG15" s="784"/>
      <c r="AH15" s="784"/>
      <c r="AI15" s="784"/>
      <c r="AJ15" s="784"/>
      <c r="AK15" s="784"/>
      <c r="AL15" s="784"/>
      <c r="AM15" s="784"/>
      <c r="AN15" s="784"/>
      <c r="AO15" s="784"/>
    </row>
    <row r="16" spans="1:41" outlineLevel="1">
      <c r="A16" s="784"/>
      <c r="B16" s="813" t="s">
        <v>1529</v>
      </c>
      <c r="C16" s="79" t="s">
        <v>3931</v>
      </c>
      <c r="D16" s="268" t="s">
        <v>3877</v>
      </c>
      <c r="E16" s="269" t="s">
        <v>2177</v>
      </c>
      <c r="F16" s="269"/>
      <c r="G16" s="105" t="s">
        <v>3879</v>
      </c>
      <c r="H16" s="130" t="s">
        <v>3880</v>
      </c>
      <c r="I16" s="130"/>
      <c r="J16" s="809" t="s">
        <v>3932</v>
      </c>
      <c r="K16" s="810" t="s">
        <v>1371</v>
      </c>
      <c r="L16" s="108">
        <v>48909.75</v>
      </c>
      <c r="M16" s="108">
        <v>6113.71</v>
      </c>
      <c r="N16" s="810" t="s">
        <v>1111</v>
      </c>
      <c r="O16" s="814">
        <v>44051</v>
      </c>
      <c r="P16" s="297" t="s">
        <v>106</v>
      </c>
      <c r="Q16" s="663" t="s">
        <v>3933</v>
      </c>
      <c r="R16" s="784"/>
      <c r="S16" s="784"/>
      <c r="T16" s="784"/>
      <c r="U16" s="784"/>
      <c r="V16" s="784"/>
      <c r="W16" s="784"/>
      <c r="X16" s="784"/>
      <c r="Y16" s="784"/>
      <c r="Z16" s="784"/>
      <c r="AA16" s="784"/>
      <c r="AB16" s="784"/>
      <c r="AC16" s="784"/>
      <c r="AD16" s="784"/>
      <c r="AE16" s="784"/>
      <c r="AF16" s="784"/>
      <c r="AG16" s="784"/>
      <c r="AH16" s="784"/>
      <c r="AI16" s="784"/>
      <c r="AJ16" s="784"/>
      <c r="AK16" s="784"/>
      <c r="AL16" s="784"/>
      <c r="AM16" s="784"/>
      <c r="AN16" s="784"/>
      <c r="AO16" s="784"/>
    </row>
    <row r="17" spans="1:41" outlineLevel="1">
      <c r="A17" s="771"/>
      <c r="B17" s="815" t="s">
        <v>252</v>
      </c>
      <c r="C17" s="140" t="s">
        <v>3934</v>
      </c>
      <c r="D17" s="618" t="s">
        <v>3877</v>
      </c>
      <c r="E17" s="619" t="s">
        <v>2177</v>
      </c>
      <c r="F17" s="619"/>
      <c r="G17" s="362" t="s">
        <v>3879</v>
      </c>
      <c r="H17" s="140" t="s">
        <v>3880</v>
      </c>
      <c r="I17" s="140"/>
      <c r="J17" s="800" t="s">
        <v>3936</v>
      </c>
      <c r="K17" s="800" t="s">
        <v>440</v>
      </c>
      <c r="L17" s="804">
        <v>42796.04</v>
      </c>
      <c r="M17" s="804">
        <v>6113.71</v>
      </c>
      <c r="N17" s="800" t="s">
        <v>32</v>
      </c>
      <c r="O17" s="359">
        <v>44293</v>
      </c>
      <c r="P17" s="799" t="s">
        <v>34</v>
      </c>
      <c r="Q17" s="805" t="s">
        <v>3889</v>
      </c>
      <c r="R17" s="771"/>
      <c r="S17" s="771"/>
      <c r="T17" s="771"/>
      <c r="U17" s="771"/>
      <c r="V17" s="771"/>
      <c r="W17" s="771"/>
      <c r="X17" s="771"/>
      <c r="Y17" s="771"/>
      <c r="Z17" s="771"/>
      <c r="AA17" s="771"/>
      <c r="AB17" s="771"/>
      <c r="AC17" s="771"/>
      <c r="AD17" s="771"/>
      <c r="AE17" s="771"/>
      <c r="AF17" s="771"/>
      <c r="AG17" s="771"/>
      <c r="AH17" s="771"/>
      <c r="AI17" s="771"/>
      <c r="AJ17" s="771"/>
      <c r="AK17" s="771"/>
      <c r="AL17" s="771"/>
      <c r="AM17" s="771"/>
      <c r="AN17" s="771"/>
      <c r="AO17" s="771"/>
    </row>
    <row r="18" spans="1:41" outlineLevel="1">
      <c r="A18" s="771"/>
      <c r="B18" s="815" t="s">
        <v>252</v>
      </c>
      <c r="C18" s="140" t="s">
        <v>3938</v>
      </c>
      <c r="D18" s="618" t="s">
        <v>3877</v>
      </c>
      <c r="E18" s="619" t="s">
        <v>2177</v>
      </c>
      <c r="F18" s="619"/>
      <c r="G18" s="362" t="s">
        <v>3879</v>
      </c>
      <c r="H18" s="140" t="s">
        <v>3880</v>
      </c>
      <c r="I18" s="140"/>
      <c r="J18" s="800" t="s">
        <v>3936</v>
      </c>
      <c r="K18" s="800" t="s">
        <v>440</v>
      </c>
      <c r="L18" s="804">
        <v>42796.04</v>
      </c>
      <c r="M18" s="804">
        <v>8207.81</v>
      </c>
      <c r="N18" s="800" t="s">
        <v>32</v>
      </c>
      <c r="O18" s="359">
        <v>44365</v>
      </c>
      <c r="P18" s="799" t="s">
        <v>34</v>
      </c>
      <c r="Q18" s="805" t="s">
        <v>3889</v>
      </c>
      <c r="R18" s="771"/>
      <c r="S18" s="771"/>
      <c r="T18" s="771"/>
      <c r="U18" s="771"/>
      <c r="V18" s="771"/>
      <c r="W18" s="771"/>
      <c r="X18" s="771"/>
      <c r="Y18" s="771"/>
      <c r="Z18" s="771"/>
      <c r="AA18" s="771"/>
      <c r="AB18" s="771"/>
      <c r="AC18" s="771"/>
      <c r="AD18" s="771"/>
      <c r="AE18" s="771"/>
      <c r="AF18" s="771"/>
      <c r="AG18" s="771"/>
      <c r="AH18" s="771"/>
      <c r="AI18" s="771"/>
      <c r="AJ18" s="771"/>
      <c r="AK18" s="771"/>
      <c r="AL18" s="771"/>
      <c r="AM18" s="771"/>
      <c r="AN18" s="771"/>
      <c r="AO18" s="771"/>
    </row>
    <row r="19" spans="1:41" outlineLevel="1">
      <c r="A19" s="784"/>
      <c r="B19" s="813" t="s">
        <v>252</v>
      </c>
      <c r="C19" s="79" t="s">
        <v>3942</v>
      </c>
      <c r="D19" s="268" t="s">
        <v>3877</v>
      </c>
      <c r="E19" s="269" t="s">
        <v>2177</v>
      </c>
      <c r="F19" s="269"/>
      <c r="G19" s="105" t="s">
        <v>3879</v>
      </c>
      <c r="H19" s="130" t="s">
        <v>3880</v>
      </c>
      <c r="I19" s="130"/>
      <c r="J19" s="809" t="s">
        <v>3936</v>
      </c>
      <c r="K19" s="810" t="s">
        <v>440</v>
      </c>
      <c r="L19" s="108">
        <v>42796.04</v>
      </c>
      <c r="M19" s="108">
        <v>6113.71</v>
      </c>
      <c r="N19" s="810" t="s">
        <v>1271</v>
      </c>
      <c r="O19" s="814">
        <v>44485</v>
      </c>
      <c r="P19" s="297" t="s">
        <v>106</v>
      </c>
      <c r="Q19" s="663"/>
      <c r="R19" s="784"/>
      <c r="S19" s="784"/>
      <c r="T19" s="784"/>
      <c r="U19" s="784"/>
      <c r="V19" s="784"/>
      <c r="W19" s="784"/>
      <c r="X19" s="784"/>
      <c r="Y19" s="784"/>
      <c r="Z19" s="784"/>
      <c r="AA19" s="784"/>
      <c r="AB19" s="784"/>
      <c r="AC19" s="784"/>
      <c r="AD19" s="784"/>
      <c r="AE19" s="784"/>
      <c r="AF19" s="784"/>
      <c r="AG19" s="784"/>
      <c r="AH19" s="784"/>
      <c r="AI19" s="784"/>
      <c r="AJ19" s="784"/>
      <c r="AK19" s="784"/>
      <c r="AL19" s="784"/>
      <c r="AM19" s="784"/>
      <c r="AN19" s="784"/>
      <c r="AO19" s="784"/>
    </row>
    <row r="20" spans="1:41" outlineLevel="1">
      <c r="A20" s="784"/>
      <c r="B20" s="813" t="s">
        <v>252</v>
      </c>
      <c r="C20" s="130" t="s">
        <v>3947</v>
      </c>
      <c r="D20" s="268" t="s">
        <v>3877</v>
      </c>
      <c r="E20" s="269" t="s">
        <v>2177</v>
      </c>
      <c r="F20" s="269"/>
      <c r="G20" s="562" t="s">
        <v>3948</v>
      </c>
      <c r="H20" s="130" t="s">
        <v>3880</v>
      </c>
      <c r="I20" s="130"/>
      <c r="J20" s="809" t="s">
        <v>3949</v>
      </c>
      <c r="K20" s="810" t="s">
        <v>773</v>
      </c>
      <c r="L20" s="816">
        <v>36682.33</v>
      </c>
      <c r="M20" s="108">
        <v>2850</v>
      </c>
      <c r="N20" s="810" t="s">
        <v>1310</v>
      </c>
      <c r="O20" s="814">
        <v>44678</v>
      </c>
      <c r="P20" s="297" t="s">
        <v>106</v>
      </c>
      <c r="Q20" s="663"/>
      <c r="R20" s="817"/>
      <c r="S20" s="817"/>
      <c r="T20" s="817"/>
      <c r="U20" s="817"/>
      <c r="V20" s="817"/>
      <c r="W20" s="817"/>
      <c r="X20" s="817"/>
      <c r="Y20" s="817"/>
      <c r="Z20" s="817"/>
      <c r="AA20" s="817"/>
      <c r="AB20" s="817"/>
      <c r="AC20" s="818"/>
      <c r="AD20" s="818"/>
      <c r="AE20" s="818"/>
      <c r="AF20" s="818"/>
      <c r="AG20" s="818"/>
      <c r="AH20" s="818"/>
      <c r="AI20" s="818"/>
      <c r="AJ20" s="818"/>
      <c r="AK20" s="818"/>
      <c r="AL20" s="818"/>
      <c r="AM20" s="818"/>
      <c r="AN20" s="818"/>
      <c r="AO20" s="818"/>
    </row>
    <row r="21" spans="1:41" outlineLevel="1">
      <c r="A21" s="784"/>
      <c r="B21" s="813" t="s">
        <v>252</v>
      </c>
      <c r="C21" s="130" t="s">
        <v>3955</v>
      </c>
      <c r="D21" s="268" t="s">
        <v>3877</v>
      </c>
      <c r="E21" s="269" t="s">
        <v>2177</v>
      </c>
      <c r="F21" s="269"/>
      <c r="G21" s="562" t="s">
        <v>3948</v>
      </c>
      <c r="H21" s="130" t="s">
        <v>3880</v>
      </c>
      <c r="I21" s="130"/>
      <c r="J21" s="809" t="s">
        <v>3958</v>
      </c>
      <c r="K21" s="810" t="s">
        <v>455</v>
      </c>
      <c r="L21" s="816">
        <f>L20-M20</f>
        <v>33832.33</v>
      </c>
      <c r="M21" s="108">
        <v>3263.71</v>
      </c>
      <c r="N21" s="810" t="s">
        <v>1320</v>
      </c>
      <c r="O21" s="814">
        <v>45050</v>
      </c>
      <c r="P21" s="297" t="s">
        <v>106</v>
      </c>
      <c r="Q21" s="663"/>
      <c r="R21" s="817"/>
      <c r="S21" s="817"/>
      <c r="T21" s="817"/>
      <c r="U21" s="817"/>
      <c r="V21" s="817"/>
      <c r="W21" s="817"/>
      <c r="X21" s="817"/>
      <c r="Y21" s="817"/>
      <c r="Z21" s="817"/>
      <c r="AA21" s="817"/>
      <c r="AB21" s="817"/>
      <c r="AC21" s="818"/>
      <c r="AD21" s="818"/>
      <c r="AE21" s="818"/>
      <c r="AF21" s="818"/>
      <c r="AG21" s="818"/>
      <c r="AH21" s="818"/>
      <c r="AI21" s="818"/>
      <c r="AJ21" s="818"/>
      <c r="AK21" s="818"/>
      <c r="AL21" s="818"/>
      <c r="AM21" s="818"/>
      <c r="AN21" s="818"/>
      <c r="AO21" s="818"/>
    </row>
    <row r="22" spans="1:41" outlineLevel="1">
      <c r="A22" s="784"/>
      <c r="B22" s="813" t="s">
        <v>252</v>
      </c>
      <c r="C22" s="130" t="s">
        <v>3965</v>
      </c>
      <c r="D22" s="268" t="s">
        <v>3877</v>
      </c>
      <c r="E22" s="269" t="s">
        <v>2177</v>
      </c>
      <c r="F22" s="269"/>
      <c r="G22" s="562" t="s">
        <v>3948</v>
      </c>
      <c r="H22" s="130" t="s">
        <v>3880</v>
      </c>
      <c r="I22" s="130"/>
      <c r="J22" s="809" t="s">
        <v>3968</v>
      </c>
      <c r="K22" s="810" t="s">
        <v>1116</v>
      </c>
      <c r="L22" s="816">
        <v>30568.62</v>
      </c>
      <c r="M22" s="108"/>
      <c r="N22" s="810" t="s">
        <v>1320</v>
      </c>
      <c r="O22" s="814">
        <v>45198</v>
      </c>
      <c r="P22" s="297" t="s">
        <v>106</v>
      </c>
      <c r="Q22" s="663"/>
      <c r="R22" s="817"/>
      <c r="S22" s="817"/>
      <c r="T22" s="817"/>
      <c r="U22" s="817"/>
      <c r="V22" s="817"/>
      <c r="W22" s="817"/>
      <c r="X22" s="817"/>
      <c r="Y22" s="817"/>
      <c r="Z22" s="817"/>
      <c r="AA22" s="817"/>
      <c r="AB22" s="817"/>
      <c r="AC22" s="818"/>
      <c r="AD22" s="818"/>
      <c r="AE22" s="818"/>
      <c r="AF22" s="818"/>
      <c r="AG22" s="818"/>
      <c r="AH22" s="818"/>
      <c r="AI22" s="818"/>
      <c r="AJ22" s="818"/>
      <c r="AK22" s="818"/>
      <c r="AL22" s="818"/>
      <c r="AM22" s="818"/>
      <c r="AN22" s="818"/>
      <c r="AO22" s="818"/>
    </row>
    <row r="23" spans="1:41" ht="30" customHeight="1" outlineLevel="1">
      <c r="A23" s="784"/>
      <c r="B23" s="785" t="s">
        <v>3969</v>
      </c>
      <c r="C23" s="122" t="s">
        <v>3970</v>
      </c>
      <c r="D23" s="786" t="s">
        <v>3877</v>
      </c>
      <c r="E23" s="787" t="s">
        <v>2177</v>
      </c>
      <c r="F23" s="787"/>
      <c r="G23" s="562" t="s">
        <v>3971</v>
      </c>
      <c r="H23" s="130" t="s">
        <v>3880</v>
      </c>
      <c r="I23" s="109"/>
      <c r="J23" s="125" t="s">
        <v>3972</v>
      </c>
      <c r="K23" s="125" t="s">
        <v>473</v>
      </c>
      <c r="L23" s="123">
        <v>24454.91</v>
      </c>
      <c r="M23" s="123">
        <v>6113.71</v>
      </c>
      <c r="N23" s="125" t="s">
        <v>1331</v>
      </c>
      <c r="O23" s="116">
        <v>45511</v>
      </c>
      <c r="P23" s="126"/>
      <c r="Q23" s="788"/>
      <c r="R23" s="789"/>
      <c r="S23" s="789"/>
      <c r="T23" s="789"/>
      <c r="U23" s="789"/>
      <c r="V23" s="789"/>
      <c r="W23" s="789"/>
      <c r="X23" s="789"/>
      <c r="Y23" s="789"/>
      <c r="Z23" s="789"/>
      <c r="AA23" s="789"/>
      <c r="AB23" s="789"/>
      <c r="AC23" s="784"/>
      <c r="AD23" s="784"/>
      <c r="AE23" s="784"/>
      <c r="AF23" s="784"/>
      <c r="AG23" s="784"/>
      <c r="AH23" s="784"/>
      <c r="AI23" s="784"/>
      <c r="AJ23" s="784"/>
      <c r="AK23" s="784"/>
      <c r="AL23" s="784"/>
      <c r="AM23" s="784"/>
      <c r="AN23" s="784"/>
      <c r="AO23" s="784"/>
    </row>
    <row r="24" spans="1:41" ht="30" customHeight="1" outlineLevel="1">
      <c r="A24" s="784"/>
      <c r="B24" s="819" t="s">
        <v>252</v>
      </c>
      <c r="C24" s="820" t="s">
        <v>3974</v>
      </c>
      <c r="D24" s="786" t="s">
        <v>3877</v>
      </c>
      <c r="E24" s="787" t="s">
        <v>2177</v>
      </c>
      <c r="F24" s="787"/>
      <c r="G24" s="562" t="s">
        <v>3971</v>
      </c>
      <c r="H24" s="130" t="s">
        <v>3880</v>
      </c>
      <c r="I24" s="109"/>
      <c r="J24" s="306" t="s">
        <v>3978</v>
      </c>
      <c r="K24" s="306" t="s">
        <v>790</v>
      </c>
      <c r="L24" s="821">
        <v>18341.2</v>
      </c>
      <c r="M24" s="123">
        <v>6113.71</v>
      </c>
      <c r="N24" s="822" t="s">
        <v>1744</v>
      </c>
      <c r="O24" s="823">
        <v>45897</v>
      </c>
      <c r="P24" s="824" t="s">
        <v>106</v>
      </c>
      <c r="Q24" s="788"/>
      <c r="R24" s="789"/>
      <c r="S24" s="789"/>
      <c r="T24" s="789"/>
      <c r="U24" s="789"/>
      <c r="V24" s="789"/>
      <c r="W24" s="789"/>
      <c r="X24" s="789"/>
      <c r="Y24" s="789"/>
      <c r="Z24" s="789"/>
      <c r="AA24" s="789"/>
      <c r="AB24" s="789"/>
      <c r="AC24" s="784"/>
      <c r="AD24" s="784"/>
      <c r="AE24" s="784"/>
      <c r="AF24" s="784"/>
      <c r="AG24" s="784"/>
      <c r="AH24" s="784"/>
      <c r="AI24" s="784"/>
      <c r="AJ24" s="784"/>
      <c r="AK24" s="784"/>
      <c r="AL24" s="784"/>
      <c r="AM24" s="784"/>
      <c r="AN24" s="784"/>
      <c r="AO24" s="784"/>
    </row>
    <row r="25" spans="1:41" ht="30" outlineLevel="1">
      <c r="A25" s="784"/>
      <c r="B25" s="779" t="s">
        <v>261</v>
      </c>
      <c r="C25" s="687" t="s">
        <v>3983</v>
      </c>
      <c r="D25" s="825" t="s">
        <v>3984</v>
      </c>
      <c r="E25" s="685" t="s">
        <v>2177</v>
      </c>
      <c r="F25" s="685"/>
      <c r="G25" s="686" t="s">
        <v>3948</v>
      </c>
      <c r="H25" s="687" t="s">
        <v>3880</v>
      </c>
      <c r="I25" s="687"/>
      <c r="J25" s="780" t="s">
        <v>2164</v>
      </c>
      <c r="K25" s="780" t="s">
        <v>473</v>
      </c>
      <c r="L25" s="693">
        <v>108283.89</v>
      </c>
      <c r="M25" s="693"/>
      <c r="N25" s="780"/>
      <c r="O25" s="782">
        <v>45440</v>
      </c>
      <c r="P25" s="682" t="s">
        <v>34</v>
      </c>
      <c r="Q25" s="696" t="s">
        <v>3990</v>
      </c>
      <c r="R25" s="817"/>
      <c r="S25" s="817"/>
      <c r="T25" s="817"/>
      <c r="U25" s="817"/>
      <c r="V25" s="817"/>
      <c r="W25" s="817"/>
      <c r="X25" s="817"/>
      <c r="Y25" s="817"/>
      <c r="Z25" s="817"/>
      <c r="AA25" s="817"/>
      <c r="AB25" s="817"/>
      <c r="AC25" s="818"/>
      <c r="AD25" s="818"/>
      <c r="AE25" s="818"/>
      <c r="AF25" s="818"/>
      <c r="AG25" s="818"/>
      <c r="AH25" s="818"/>
      <c r="AI25" s="818"/>
      <c r="AJ25" s="818"/>
      <c r="AK25" s="818"/>
      <c r="AL25" s="818"/>
      <c r="AM25" s="818"/>
      <c r="AN25" s="818"/>
      <c r="AO25" s="818"/>
    </row>
    <row r="26" spans="1:41" ht="30">
      <c r="A26" s="771"/>
      <c r="B26" s="826" t="s">
        <v>252</v>
      </c>
      <c r="C26" s="827" t="s">
        <v>2110</v>
      </c>
      <c r="D26" s="827" t="s">
        <v>3992</v>
      </c>
      <c r="E26" s="828" t="s">
        <v>278</v>
      </c>
      <c r="F26" s="828"/>
      <c r="G26" s="407" t="s">
        <v>3993</v>
      </c>
      <c r="H26" s="146" t="s">
        <v>3995</v>
      </c>
      <c r="I26" s="146"/>
      <c r="J26" s="827" t="s">
        <v>32</v>
      </c>
      <c r="K26" s="827" t="s">
        <v>32</v>
      </c>
      <c r="L26" s="484" t="s">
        <v>32</v>
      </c>
      <c r="M26" s="484" t="s">
        <v>32</v>
      </c>
      <c r="N26" s="827" t="s">
        <v>32</v>
      </c>
      <c r="O26" s="404">
        <v>45224</v>
      </c>
      <c r="P26" s="132" t="s">
        <v>34</v>
      </c>
      <c r="Q26" s="411" t="s">
        <v>3998</v>
      </c>
      <c r="R26" s="771"/>
      <c r="S26" s="771"/>
      <c r="T26" s="771"/>
      <c r="U26" s="771"/>
      <c r="V26" s="771"/>
      <c r="W26" s="771"/>
      <c r="X26" s="771"/>
      <c r="Y26" s="771"/>
      <c r="Z26" s="771"/>
      <c r="AA26" s="771"/>
      <c r="AB26" s="771"/>
      <c r="AC26" s="771"/>
      <c r="AD26" s="771"/>
      <c r="AE26" s="771"/>
      <c r="AF26" s="771"/>
      <c r="AG26" s="771"/>
      <c r="AH26" s="771"/>
      <c r="AI26" s="771"/>
      <c r="AJ26" s="771"/>
      <c r="AK26" s="771"/>
      <c r="AL26" s="771"/>
      <c r="AM26" s="771"/>
      <c r="AN26" s="771"/>
      <c r="AO26" s="771"/>
    </row>
    <row r="27" spans="1:41" ht="165" outlineLevel="1">
      <c r="A27" s="784"/>
      <c r="B27" s="829" t="s">
        <v>252</v>
      </c>
      <c r="C27" s="130" t="s">
        <v>4001</v>
      </c>
      <c r="D27" s="268"/>
      <c r="E27" s="269"/>
      <c r="F27" s="269"/>
      <c r="G27" s="562" t="s">
        <v>4005</v>
      </c>
      <c r="H27" s="130" t="s">
        <v>4006</v>
      </c>
      <c r="I27" s="130"/>
      <c r="J27" s="809" t="s">
        <v>829</v>
      </c>
      <c r="K27" s="810" t="s">
        <v>734</v>
      </c>
      <c r="L27" s="816">
        <v>4248.87</v>
      </c>
      <c r="M27" s="816" t="s">
        <v>32</v>
      </c>
      <c r="N27" s="810" t="s">
        <v>32</v>
      </c>
      <c r="O27" s="814">
        <v>45393</v>
      </c>
      <c r="P27" s="297" t="s">
        <v>106</v>
      </c>
      <c r="Q27" s="663"/>
      <c r="R27" s="817"/>
      <c r="S27" s="817"/>
      <c r="T27" s="817"/>
      <c r="U27" s="817"/>
      <c r="V27" s="817"/>
      <c r="W27" s="817"/>
      <c r="X27" s="817"/>
      <c r="Y27" s="817"/>
      <c r="Z27" s="817"/>
      <c r="AA27" s="817"/>
      <c r="AB27" s="817"/>
      <c r="AC27" s="818"/>
      <c r="AD27" s="818"/>
      <c r="AE27" s="818"/>
      <c r="AF27" s="818"/>
      <c r="AG27" s="818"/>
      <c r="AH27" s="818"/>
      <c r="AI27" s="818"/>
      <c r="AJ27" s="818"/>
      <c r="AK27" s="818"/>
      <c r="AL27" s="818"/>
      <c r="AM27" s="818"/>
      <c r="AN27" s="818"/>
      <c r="AO27" s="818"/>
    </row>
    <row r="28" spans="1:41" outlineLevel="1">
      <c r="A28" s="771"/>
      <c r="B28" s="830" t="s">
        <v>252</v>
      </c>
      <c r="C28" s="140" t="s">
        <v>4016</v>
      </c>
      <c r="D28" s="618" t="s">
        <v>4018</v>
      </c>
      <c r="E28" s="619" t="s">
        <v>4019</v>
      </c>
      <c r="F28" s="619"/>
      <c r="G28" s="362" t="s">
        <v>4020</v>
      </c>
      <c r="H28" s="140" t="s">
        <v>4021</v>
      </c>
      <c r="I28" s="140"/>
      <c r="J28" s="800" t="s">
        <v>32</v>
      </c>
      <c r="K28" s="800" t="s">
        <v>32</v>
      </c>
      <c r="L28" s="804" t="s">
        <v>32</v>
      </c>
      <c r="M28" s="804" t="s">
        <v>32</v>
      </c>
      <c r="N28" s="800" t="s">
        <v>32</v>
      </c>
      <c r="O28" s="359">
        <v>45558</v>
      </c>
      <c r="P28" s="799" t="s">
        <v>34</v>
      </c>
      <c r="Q28" s="805" t="s">
        <v>4023</v>
      </c>
      <c r="R28" s="831"/>
      <c r="S28" s="831"/>
      <c r="T28" s="831"/>
      <c r="U28" s="831"/>
      <c r="V28" s="831"/>
      <c r="W28" s="831"/>
      <c r="X28" s="831"/>
      <c r="Y28" s="831"/>
      <c r="Z28" s="831"/>
      <c r="AA28" s="831"/>
      <c r="AB28" s="831"/>
      <c r="AC28" s="771"/>
      <c r="AD28" s="771"/>
      <c r="AE28" s="771"/>
      <c r="AF28" s="771"/>
      <c r="AG28" s="771"/>
      <c r="AH28" s="771"/>
      <c r="AI28" s="771"/>
      <c r="AJ28" s="771"/>
      <c r="AK28" s="771"/>
      <c r="AL28" s="771"/>
      <c r="AM28" s="771"/>
      <c r="AN28" s="771"/>
      <c r="AO28" s="771"/>
    </row>
    <row r="29" spans="1:41" ht="37.5" customHeight="1">
      <c r="A29" s="402"/>
      <c r="B29" s="358" t="s">
        <v>1322</v>
      </c>
      <c r="C29" s="140" t="s">
        <v>2212</v>
      </c>
      <c r="D29" s="832"/>
      <c r="E29" s="619"/>
      <c r="F29" s="619"/>
      <c r="G29" s="362" t="s">
        <v>4030</v>
      </c>
      <c r="H29" s="140" t="s">
        <v>4032</v>
      </c>
      <c r="I29" s="362"/>
      <c r="J29" s="800" t="s">
        <v>32</v>
      </c>
      <c r="K29" s="140" t="s">
        <v>32</v>
      </c>
      <c r="L29" s="364" t="s">
        <v>32</v>
      </c>
      <c r="M29" s="140" t="s">
        <v>32</v>
      </c>
      <c r="N29" s="364" t="s">
        <v>32</v>
      </c>
      <c r="O29" s="366">
        <v>45852</v>
      </c>
      <c r="P29" s="140" t="s">
        <v>34</v>
      </c>
      <c r="Q29" s="805" t="s">
        <v>4034</v>
      </c>
      <c r="R29" s="616"/>
      <c r="S29" s="616"/>
      <c r="T29" s="617"/>
      <c r="U29" s="616"/>
      <c r="V29" s="617"/>
      <c r="W29" s="134"/>
      <c r="X29" s="142"/>
      <c r="Y29" s="142"/>
      <c r="Z29" s="446"/>
      <c r="AA29" s="402"/>
      <c r="AB29" s="402"/>
      <c r="AC29" s="402"/>
      <c r="AD29" s="402"/>
      <c r="AE29" s="402"/>
      <c r="AF29" s="402"/>
      <c r="AG29" s="402"/>
      <c r="AH29" s="402"/>
      <c r="AI29" s="402"/>
      <c r="AJ29" s="402"/>
      <c r="AK29" s="402"/>
      <c r="AL29" s="402"/>
      <c r="AM29" s="402"/>
      <c r="AN29" s="402"/>
      <c r="AO29" s="402"/>
    </row>
    <row r="30" spans="1:41" ht="37.5" customHeight="1">
      <c r="A30" s="8"/>
      <c r="B30" s="358" t="s">
        <v>261</v>
      </c>
      <c r="C30" s="564" t="s">
        <v>4038</v>
      </c>
      <c r="D30" s="832">
        <v>170059</v>
      </c>
      <c r="E30" s="619" t="s">
        <v>1557</v>
      </c>
      <c r="F30" s="619" t="s">
        <v>4040</v>
      </c>
      <c r="G30" s="362" t="s">
        <v>4041</v>
      </c>
      <c r="H30" s="140" t="s">
        <v>4042</v>
      </c>
      <c r="I30" s="362"/>
      <c r="J30" s="800" t="s">
        <v>1344</v>
      </c>
      <c r="K30" s="140" t="s">
        <v>473</v>
      </c>
      <c r="L30" s="364">
        <v>1569</v>
      </c>
      <c r="M30" s="140" t="s">
        <v>32</v>
      </c>
      <c r="N30" s="364" t="s">
        <v>32</v>
      </c>
      <c r="O30" s="366" t="s">
        <v>4045</v>
      </c>
      <c r="P30" s="140" t="s">
        <v>34</v>
      </c>
      <c r="Q30" s="833" t="s">
        <v>4046</v>
      </c>
      <c r="R30" s="272"/>
      <c r="S30" s="272"/>
      <c r="T30" s="274"/>
      <c r="U30" s="272"/>
      <c r="V30" s="274"/>
      <c r="W30" s="241"/>
      <c r="X30" s="130"/>
      <c r="Y30" s="298"/>
      <c r="Z30" s="69"/>
      <c r="AA30" s="8"/>
      <c r="AB30" s="8"/>
      <c r="AC30" s="8"/>
      <c r="AD30" s="8"/>
      <c r="AE30" s="8"/>
      <c r="AF30" s="8"/>
      <c r="AG30" s="8"/>
      <c r="AH30" s="8"/>
      <c r="AI30" s="8"/>
      <c r="AJ30" s="8"/>
      <c r="AK30" s="8"/>
      <c r="AL30" s="8"/>
      <c r="AM30" s="8"/>
      <c r="AN30" s="8"/>
      <c r="AO30" s="8"/>
    </row>
    <row r="31" spans="1:41" ht="37.5" customHeight="1">
      <c r="A31" s="8"/>
      <c r="B31" s="522" t="s">
        <v>261</v>
      </c>
      <c r="C31" s="298" t="s">
        <v>4056</v>
      </c>
      <c r="D31" s="834"/>
      <c r="E31" s="269"/>
      <c r="F31" s="269"/>
      <c r="G31" s="562"/>
      <c r="H31" s="130"/>
      <c r="I31" s="562"/>
      <c r="J31" s="809"/>
      <c r="K31" s="130"/>
      <c r="L31" s="272"/>
      <c r="M31" s="130"/>
      <c r="N31" s="272"/>
      <c r="O31" s="130"/>
      <c r="P31" s="271"/>
      <c r="Q31" s="596"/>
      <c r="R31" s="272"/>
      <c r="S31" s="272"/>
      <c r="T31" s="274"/>
      <c r="U31" s="272"/>
      <c r="V31" s="274"/>
      <c r="W31" s="241"/>
      <c r="X31" s="130"/>
      <c r="Y31" s="298"/>
      <c r="Z31" s="69"/>
      <c r="AA31" s="8"/>
      <c r="AB31" s="8"/>
      <c r="AC31" s="8"/>
      <c r="AD31" s="8"/>
      <c r="AE31" s="8"/>
      <c r="AF31" s="8"/>
      <c r="AG31" s="8"/>
      <c r="AH31" s="8"/>
      <c r="AI31" s="8"/>
      <c r="AJ31" s="8"/>
      <c r="AK31" s="8"/>
      <c r="AL31" s="8"/>
      <c r="AM31" s="8"/>
      <c r="AN31" s="8"/>
      <c r="AO31" s="8"/>
    </row>
    <row r="32" spans="1:41" ht="37.5" customHeight="1">
      <c r="A32" s="8"/>
      <c r="B32" s="522" t="s">
        <v>252</v>
      </c>
      <c r="C32" s="298" t="s">
        <v>4063</v>
      </c>
      <c r="D32" s="834">
        <v>171058</v>
      </c>
      <c r="E32" s="269" t="s">
        <v>4065</v>
      </c>
      <c r="F32" s="269"/>
      <c r="G32" s="562" t="s">
        <v>4066</v>
      </c>
      <c r="H32" s="130" t="s">
        <v>4067</v>
      </c>
      <c r="I32" s="562"/>
      <c r="J32" s="809"/>
      <c r="K32" s="130"/>
      <c r="L32" s="272"/>
      <c r="M32" s="130"/>
      <c r="N32" s="272"/>
      <c r="O32" s="130"/>
      <c r="P32" s="271"/>
      <c r="Q32" s="596"/>
      <c r="R32" s="272"/>
      <c r="S32" s="272"/>
      <c r="T32" s="274"/>
      <c r="U32" s="272"/>
      <c r="V32" s="274"/>
      <c r="W32" s="241"/>
      <c r="X32" s="130"/>
      <c r="Y32" s="298"/>
      <c r="Z32" s="69"/>
      <c r="AA32" s="8"/>
      <c r="AB32" s="8"/>
      <c r="AC32" s="8"/>
      <c r="AD32" s="8"/>
      <c r="AE32" s="8"/>
      <c r="AF32" s="8"/>
      <c r="AG32" s="8"/>
      <c r="AH32" s="8"/>
      <c r="AI32" s="8"/>
      <c r="AJ32" s="8"/>
      <c r="AK32" s="8"/>
      <c r="AL32" s="8"/>
      <c r="AM32" s="8"/>
      <c r="AN32" s="8"/>
      <c r="AO32" s="8"/>
    </row>
    <row r="33" spans="1:41" ht="15.75" customHeight="1">
      <c r="A33" s="765"/>
      <c r="B33" s="784"/>
      <c r="C33" s="15"/>
      <c r="D33" s="766"/>
      <c r="E33" s="766"/>
      <c r="F33" s="766"/>
      <c r="G33" s="21"/>
      <c r="H33" s="765"/>
      <c r="I33" s="765"/>
      <c r="J33" s="767"/>
      <c r="K33" s="766"/>
      <c r="L33" s="768"/>
      <c r="M33" s="769"/>
      <c r="N33" s="766"/>
      <c r="O33" s="770"/>
      <c r="P33" s="784"/>
      <c r="Q33" s="765"/>
      <c r="R33" s="765"/>
      <c r="S33" s="765"/>
      <c r="T33" s="765"/>
      <c r="U33" s="765"/>
      <c r="V33" s="765"/>
      <c r="W33" s="765"/>
      <c r="X33" s="765"/>
      <c r="Y33" s="765"/>
      <c r="Z33" s="765"/>
      <c r="AA33" s="765"/>
      <c r="AB33" s="765"/>
      <c r="AC33" s="765"/>
      <c r="AD33" s="765"/>
      <c r="AE33" s="765"/>
      <c r="AF33" s="765"/>
      <c r="AG33" s="765"/>
      <c r="AH33" s="765"/>
      <c r="AI33" s="765"/>
      <c r="AJ33" s="765"/>
      <c r="AK33" s="765"/>
      <c r="AL33" s="765"/>
      <c r="AM33" s="765"/>
      <c r="AN33" s="765"/>
      <c r="AO33" s="765"/>
    </row>
    <row r="34" spans="1:41" ht="15.75" customHeight="1">
      <c r="A34" s="765"/>
      <c r="B34" s="784"/>
      <c r="C34" s="15"/>
      <c r="D34" s="766"/>
      <c r="E34" s="766"/>
      <c r="F34" s="766"/>
      <c r="G34" s="21"/>
      <c r="H34" s="765"/>
      <c r="I34" s="765"/>
      <c r="J34" s="767"/>
      <c r="K34" s="766"/>
      <c r="L34" s="768"/>
      <c r="M34" s="769"/>
      <c r="N34" s="766"/>
      <c r="O34" s="835"/>
      <c r="P34" s="784"/>
      <c r="Q34" s="765"/>
      <c r="R34" s="765"/>
      <c r="S34" s="765"/>
      <c r="T34" s="765"/>
      <c r="U34" s="765"/>
      <c r="V34" s="765"/>
      <c r="W34" s="765"/>
      <c r="X34" s="765"/>
      <c r="Y34" s="765"/>
      <c r="Z34" s="765"/>
      <c r="AA34" s="765"/>
      <c r="AB34" s="765"/>
      <c r="AC34" s="765"/>
      <c r="AD34" s="765"/>
      <c r="AE34" s="765"/>
      <c r="AF34" s="765"/>
      <c r="AG34" s="765"/>
      <c r="AH34" s="765"/>
      <c r="AI34" s="765"/>
      <c r="AJ34" s="765"/>
      <c r="AK34" s="765"/>
      <c r="AL34" s="765"/>
      <c r="AM34" s="765"/>
      <c r="AN34" s="765"/>
      <c r="AO34" s="765"/>
    </row>
    <row r="35" spans="1:41" ht="15.75" customHeight="1">
      <c r="A35" s="765"/>
      <c r="B35" s="784"/>
      <c r="C35" s="15"/>
      <c r="D35" s="766"/>
      <c r="E35" s="766"/>
      <c r="F35" s="766"/>
      <c r="G35" s="21"/>
      <c r="H35" s="765"/>
      <c r="I35" s="765"/>
      <c r="J35" s="767"/>
      <c r="K35" s="766"/>
      <c r="L35" s="768"/>
      <c r="M35" s="769"/>
      <c r="N35" s="766"/>
      <c r="O35" s="835"/>
      <c r="P35" s="784"/>
      <c r="Q35" s="765"/>
      <c r="R35" s="765"/>
      <c r="S35" s="765"/>
      <c r="T35" s="765"/>
      <c r="U35" s="765"/>
      <c r="V35" s="765"/>
      <c r="W35" s="765"/>
      <c r="X35" s="765"/>
      <c r="Y35" s="765"/>
      <c r="Z35" s="765"/>
      <c r="AA35" s="765"/>
      <c r="AB35" s="765"/>
      <c r="AC35" s="765"/>
      <c r="AD35" s="765"/>
      <c r="AE35" s="765"/>
      <c r="AF35" s="765"/>
      <c r="AG35" s="765"/>
      <c r="AH35" s="765"/>
      <c r="AI35" s="765"/>
      <c r="AJ35" s="765"/>
      <c r="AK35" s="765"/>
      <c r="AL35" s="765"/>
      <c r="AM35" s="765"/>
      <c r="AN35" s="765"/>
      <c r="AO35" s="765"/>
    </row>
    <row r="36" spans="1:41" ht="15.75" customHeight="1">
      <c r="A36" s="765"/>
      <c r="B36" s="765"/>
      <c r="C36" s="15"/>
      <c r="D36" s="766"/>
      <c r="E36" s="766"/>
      <c r="F36" s="766"/>
      <c r="G36" s="21"/>
      <c r="H36" s="765"/>
      <c r="I36" s="765"/>
      <c r="J36" s="767"/>
      <c r="K36" s="766"/>
      <c r="L36" s="768"/>
      <c r="M36" s="769"/>
      <c r="N36" s="766"/>
      <c r="O36" s="770"/>
      <c r="P36" s="765"/>
      <c r="Q36" s="765"/>
      <c r="R36" s="765"/>
      <c r="S36" s="765"/>
      <c r="T36" s="765"/>
      <c r="U36" s="765"/>
      <c r="V36" s="765"/>
      <c r="W36" s="765"/>
      <c r="X36" s="765"/>
      <c r="Y36" s="765"/>
      <c r="Z36" s="765"/>
      <c r="AA36" s="765"/>
      <c r="AB36" s="765"/>
      <c r="AC36" s="765"/>
      <c r="AD36" s="765"/>
      <c r="AE36" s="765"/>
      <c r="AF36" s="765"/>
      <c r="AG36" s="765"/>
      <c r="AH36" s="765"/>
      <c r="AI36" s="765"/>
      <c r="AJ36" s="765"/>
      <c r="AK36" s="765"/>
      <c r="AL36" s="765"/>
      <c r="AM36" s="765"/>
      <c r="AN36" s="765"/>
      <c r="AO36" s="765"/>
    </row>
    <row r="37" spans="1:41" ht="15.75" customHeight="1">
      <c r="A37" s="784"/>
      <c r="B37" s="765"/>
      <c r="C37" s="15"/>
      <c r="D37" s="766"/>
      <c r="E37" s="412"/>
      <c r="F37" s="412"/>
      <c r="G37" s="21"/>
      <c r="H37" s="391"/>
      <c r="I37" s="391"/>
      <c r="J37" s="836"/>
      <c r="K37" s="21"/>
      <c r="L37" s="837"/>
      <c r="M37" s="837"/>
      <c r="N37" s="837"/>
      <c r="O37" s="838"/>
      <c r="P37" s="839"/>
      <c r="Q37" s="839"/>
      <c r="R37" s="840"/>
      <c r="S37" s="784"/>
      <c r="T37" s="784"/>
      <c r="U37" s="784"/>
      <c r="V37" s="784"/>
      <c r="W37" s="784"/>
      <c r="X37" s="784"/>
      <c r="Y37" s="784"/>
      <c r="Z37" s="784"/>
      <c r="AA37" s="784"/>
      <c r="AB37" s="784"/>
      <c r="AC37" s="784"/>
      <c r="AD37" s="784"/>
      <c r="AE37" s="784"/>
      <c r="AF37" s="784"/>
      <c r="AG37" s="784"/>
      <c r="AH37" s="784"/>
      <c r="AI37" s="784"/>
      <c r="AJ37" s="784"/>
      <c r="AK37" s="784"/>
      <c r="AL37" s="784"/>
      <c r="AM37" s="784"/>
      <c r="AN37" s="784"/>
      <c r="AO37" s="784"/>
    </row>
    <row r="38" spans="1:41" ht="15.75" customHeight="1">
      <c r="A38" s="765"/>
      <c r="B38" s="784"/>
      <c r="C38" s="15"/>
      <c r="D38" s="766"/>
      <c r="E38" s="766"/>
      <c r="F38" s="766"/>
      <c r="G38" s="21"/>
      <c r="H38" s="765"/>
      <c r="I38" s="765"/>
      <c r="J38" s="767"/>
      <c r="K38" s="766"/>
      <c r="L38" s="768"/>
      <c r="M38" s="769"/>
      <c r="N38" s="766"/>
      <c r="O38" s="770"/>
      <c r="P38" s="765"/>
      <c r="Q38" s="765"/>
      <c r="R38" s="765"/>
      <c r="S38" s="765"/>
      <c r="T38" s="765"/>
      <c r="U38" s="765"/>
      <c r="V38" s="765"/>
      <c r="W38" s="765"/>
      <c r="X38" s="765"/>
      <c r="Y38" s="765"/>
      <c r="Z38" s="765"/>
      <c r="AA38" s="765"/>
      <c r="AB38" s="765"/>
      <c r="AC38" s="765"/>
      <c r="AD38" s="765"/>
      <c r="AE38" s="765"/>
      <c r="AF38" s="765"/>
      <c r="AG38" s="765"/>
      <c r="AH38" s="765"/>
      <c r="AI38" s="765"/>
      <c r="AJ38" s="765"/>
      <c r="AK38" s="765"/>
      <c r="AL38" s="765"/>
      <c r="AM38" s="765"/>
      <c r="AN38" s="765"/>
      <c r="AO38" s="765"/>
    </row>
    <row r="39" spans="1:41" ht="15.75" customHeight="1">
      <c r="A39" s="765"/>
      <c r="B39" s="765"/>
      <c r="C39" s="15"/>
      <c r="D39" s="766"/>
      <c r="E39" s="766"/>
      <c r="F39" s="766"/>
      <c r="G39" s="21"/>
      <c r="H39" s="765"/>
      <c r="I39" s="765"/>
      <c r="J39" s="767"/>
      <c r="K39" s="766"/>
      <c r="L39" s="768"/>
      <c r="M39" s="769"/>
      <c r="N39" s="766"/>
      <c r="O39" s="770"/>
      <c r="P39" s="765"/>
      <c r="Q39" s="765"/>
      <c r="R39" s="765"/>
      <c r="S39" s="765"/>
      <c r="T39" s="765"/>
      <c r="U39" s="765"/>
      <c r="V39" s="765"/>
      <c r="W39" s="765"/>
      <c r="X39" s="765"/>
      <c r="Y39" s="765"/>
      <c r="Z39" s="765"/>
      <c r="AA39" s="765"/>
      <c r="AB39" s="765"/>
      <c r="AC39" s="765"/>
      <c r="AD39" s="765"/>
      <c r="AE39" s="765"/>
      <c r="AF39" s="765"/>
      <c r="AG39" s="765"/>
      <c r="AH39" s="765"/>
      <c r="AI39" s="765"/>
      <c r="AJ39" s="765"/>
      <c r="AK39" s="765"/>
      <c r="AL39" s="765"/>
      <c r="AM39" s="765"/>
      <c r="AN39" s="765"/>
      <c r="AO39" s="765"/>
    </row>
    <row r="40" spans="1:41" ht="15.75" customHeight="1">
      <c r="A40" s="765"/>
      <c r="B40" s="765"/>
      <c r="C40" s="15"/>
      <c r="D40" s="766"/>
      <c r="E40" s="766"/>
      <c r="F40" s="766"/>
      <c r="G40" s="21"/>
      <c r="H40" s="765"/>
      <c r="I40" s="765"/>
      <c r="J40" s="767"/>
      <c r="K40" s="766"/>
      <c r="L40" s="768"/>
      <c r="M40" s="769"/>
      <c r="N40" s="766"/>
      <c r="O40" s="770"/>
      <c r="P40" s="765"/>
      <c r="Q40" s="765"/>
      <c r="R40" s="765"/>
      <c r="S40" s="765"/>
      <c r="T40" s="765"/>
      <c r="U40" s="765"/>
      <c r="V40" s="765"/>
      <c r="W40" s="765"/>
      <c r="X40" s="765"/>
      <c r="Y40" s="765"/>
      <c r="Z40" s="765"/>
      <c r="AA40" s="765"/>
      <c r="AB40" s="765"/>
      <c r="AC40" s="765"/>
      <c r="AD40" s="765"/>
      <c r="AE40" s="765"/>
      <c r="AF40" s="765"/>
      <c r="AG40" s="765"/>
      <c r="AH40" s="765"/>
      <c r="AI40" s="765"/>
      <c r="AJ40" s="765"/>
      <c r="AK40" s="765"/>
      <c r="AL40" s="765"/>
      <c r="AM40" s="765"/>
      <c r="AN40" s="765"/>
      <c r="AO40" s="765"/>
    </row>
    <row r="41" spans="1:41" ht="15.75" customHeight="1">
      <c r="A41" s="765"/>
      <c r="B41" s="765"/>
      <c r="C41" s="15"/>
      <c r="D41" s="766"/>
      <c r="E41" s="766"/>
      <c r="F41" s="766"/>
      <c r="G41" s="21"/>
      <c r="H41" s="765"/>
      <c r="I41" s="765"/>
      <c r="J41" s="767"/>
      <c r="K41" s="766"/>
      <c r="L41" s="768"/>
      <c r="M41" s="769"/>
      <c r="N41" s="766"/>
      <c r="O41" s="770"/>
      <c r="P41" s="765"/>
      <c r="Q41" s="765"/>
      <c r="R41" s="765"/>
      <c r="S41" s="765"/>
      <c r="T41" s="765"/>
      <c r="U41" s="765"/>
      <c r="V41" s="765"/>
      <c r="W41" s="765"/>
      <c r="X41" s="765"/>
      <c r="Y41" s="765"/>
      <c r="Z41" s="765"/>
      <c r="AA41" s="765"/>
      <c r="AB41" s="765"/>
      <c r="AC41" s="765"/>
      <c r="AD41" s="765"/>
      <c r="AE41" s="765"/>
      <c r="AF41" s="765"/>
      <c r="AG41" s="765"/>
      <c r="AH41" s="765"/>
      <c r="AI41" s="765"/>
      <c r="AJ41" s="765"/>
      <c r="AK41" s="765"/>
      <c r="AL41" s="765"/>
      <c r="AM41" s="765"/>
      <c r="AN41" s="765"/>
      <c r="AO41" s="765"/>
    </row>
    <row r="42" spans="1:41" ht="15.75" customHeight="1">
      <c r="A42" s="765"/>
      <c r="B42" s="765"/>
      <c r="C42" s="15"/>
      <c r="D42" s="766"/>
      <c r="E42" s="766"/>
      <c r="F42" s="766"/>
      <c r="G42" s="21"/>
      <c r="H42" s="765"/>
      <c r="I42" s="765"/>
      <c r="J42" s="767"/>
      <c r="K42" s="766"/>
      <c r="L42" s="768"/>
      <c r="M42" s="769"/>
      <c r="N42" s="766"/>
      <c r="O42" s="770"/>
      <c r="P42" s="765"/>
      <c r="Q42" s="765"/>
      <c r="R42" s="765"/>
      <c r="S42" s="765"/>
      <c r="T42" s="765"/>
      <c r="U42" s="765"/>
      <c r="V42" s="765"/>
      <c r="W42" s="765"/>
      <c r="X42" s="765"/>
      <c r="Y42" s="765"/>
      <c r="Z42" s="765"/>
      <c r="AA42" s="765"/>
      <c r="AB42" s="765"/>
      <c r="AC42" s="765"/>
      <c r="AD42" s="765"/>
      <c r="AE42" s="765"/>
      <c r="AF42" s="765"/>
      <c r="AG42" s="765"/>
      <c r="AH42" s="765"/>
      <c r="AI42" s="765"/>
      <c r="AJ42" s="765"/>
      <c r="AK42" s="765"/>
      <c r="AL42" s="765"/>
      <c r="AM42" s="765"/>
      <c r="AN42" s="765"/>
      <c r="AO42" s="765"/>
    </row>
    <row r="43" spans="1:41" ht="15.75" customHeight="1">
      <c r="A43" s="765"/>
      <c r="B43" s="765"/>
      <c r="C43" s="15"/>
      <c r="D43" s="766"/>
      <c r="E43" s="766"/>
      <c r="F43" s="766"/>
      <c r="G43" s="21"/>
      <c r="H43" s="765"/>
      <c r="I43" s="765"/>
      <c r="J43" s="767"/>
      <c r="K43" s="766"/>
      <c r="L43" s="768"/>
      <c r="M43" s="769"/>
      <c r="N43" s="766"/>
      <c r="O43" s="770"/>
      <c r="P43" s="765"/>
      <c r="Q43" s="765"/>
      <c r="R43" s="765"/>
      <c r="S43" s="765"/>
      <c r="T43" s="765"/>
      <c r="U43" s="765"/>
      <c r="V43" s="765"/>
      <c r="W43" s="765"/>
      <c r="X43" s="765"/>
      <c r="Y43" s="765"/>
      <c r="Z43" s="765"/>
      <c r="AA43" s="765"/>
      <c r="AB43" s="765"/>
      <c r="AC43" s="765"/>
      <c r="AD43" s="765"/>
      <c r="AE43" s="765"/>
      <c r="AF43" s="765"/>
      <c r="AG43" s="765"/>
      <c r="AH43" s="765"/>
      <c r="AI43" s="765"/>
      <c r="AJ43" s="765"/>
      <c r="AK43" s="765"/>
      <c r="AL43" s="765"/>
      <c r="AM43" s="765"/>
      <c r="AN43" s="765"/>
      <c r="AO43" s="765"/>
    </row>
    <row r="44" spans="1:41" ht="15.75" customHeight="1">
      <c r="A44" s="765"/>
      <c r="B44" s="765"/>
      <c r="C44" s="15"/>
      <c r="D44" s="766"/>
      <c r="E44" s="766"/>
      <c r="F44" s="766"/>
      <c r="G44" s="21"/>
      <c r="H44" s="765"/>
      <c r="I44" s="765"/>
      <c r="J44" s="767"/>
      <c r="K44" s="766"/>
      <c r="L44" s="768"/>
      <c r="M44" s="769"/>
      <c r="N44" s="766"/>
      <c r="O44" s="770"/>
      <c r="P44" s="765"/>
      <c r="Q44" s="765"/>
      <c r="R44" s="765"/>
      <c r="S44" s="765"/>
      <c r="T44" s="765"/>
      <c r="U44" s="765"/>
      <c r="V44" s="765"/>
      <c r="W44" s="765"/>
      <c r="X44" s="765"/>
      <c r="Y44" s="765"/>
      <c r="Z44" s="765"/>
      <c r="AA44" s="765"/>
      <c r="AB44" s="765"/>
      <c r="AC44" s="765"/>
      <c r="AD44" s="765"/>
      <c r="AE44" s="765"/>
      <c r="AF44" s="765"/>
      <c r="AG44" s="765"/>
      <c r="AH44" s="765"/>
      <c r="AI44" s="765"/>
      <c r="AJ44" s="765"/>
      <c r="AK44" s="765"/>
      <c r="AL44" s="765"/>
      <c r="AM44" s="765"/>
      <c r="AN44" s="765"/>
      <c r="AO44" s="765"/>
    </row>
    <row r="45" spans="1:41" ht="15.75" customHeight="1">
      <c r="A45" s="765"/>
      <c r="B45" s="765"/>
      <c r="C45" s="15"/>
      <c r="D45" s="766"/>
      <c r="E45" s="766"/>
      <c r="F45" s="766"/>
      <c r="G45" s="21"/>
      <c r="H45" s="765"/>
      <c r="I45" s="765"/>
      <c r="J45" s="767"/>
      <c r="K45" s="766"/>
      <c r="L45" s="768"/>
      <c r="M45" s="769"/>
      <c r="N45" s="766"/>
      <c r="O45" s="770"/>
      <c r="P45" s="765"/>
      <c r="Q45" s="765"/>
      <c r="R45" s="765"/>
      <c r="S45" s="765"/>
      <c r="T45" s="765"/>
      <c r="U45" s="765"/>
      <c r="V45" s="765"/>
      <c r="W45" s="765"/>
      <c r="X45" s="765"/>
      <c r="Y45" s="765"/>
      <c r="Z45" s="765"/>
      <c r="AA45" s="765"/>
      <c r="AB45" s="765"/>
      <c r="AC45" s="765"/>
      <c r="AD45" s="765"/>
      <c r="AE45" s="765"/>
      <c r="AF45" s="765"/>
      <c r="AG45" s="765"/>
      <c r="AH45" s="765"/>
      <c r="AI45" s="765"/>
      <c r="AJ45" s="765"/>
      <c r="AK45" s="765"/>
      <c r="AL45" s="765"/>
      <c r="AM45" s="765"/>
      <c r="AN45" s="765"/>
      <c r="AO45" s="765"/>
    </row>
    <row r="46" spans="1:41" ht="15.75" customHeight="1">
      <c r="A46" s="765"/>
      <c r="B46" s="765"/>
      <c r="C46" s="15"/>
      <c r="D46" s="766"/>
      <c r="E46" s="766"/>
      <c r="F46" s="766"/>
      <c r="G46" s="21"/>
      <c r="H46" s="765"/>
      <c r="I46" s="765"/>
      <c r="J46" s="767"/>
      <c r="K46" s="766"/>
      <c r="L46" s="768"/>
      <c r="M46" s="769"/>
      <c r="N46" s="766"/>
      <c r="O46" s="770"/>
      <c r="P46" s="765"/>
      <c r="Q46" s="765"/>
      <c r="R46" s="765"/>
      <c r="S46" s="765"/>
      <c r="T46" s="765"/>
      <c r="U46" s="765"/>
      <c r="V46" s="765"/>
      <c r="W46" s="765"/>
      <c r="X46" s="765"/>
      <c r="Y46" s="765"/>
      <c r="Z46" s="765"/>
      <c r="AA46" s="765"/>
      <c r="AB46" s="765"/>
      <c r="AC46" s="765"/>
      <c r="AD46" s="765"/>
      <c r="AE46" s="765"/>
      <c r="AF46" s="765"/>
      <c r="AG46" s="765"/>
      <c r="AH46" s="765"/>
      <c r="AI46" s="765"/>
      <c r="AJ46" s="765"/>
      <c r="AK46" s="765"/>
      <c r="AL46" s="765"/>
      <c r="AM46" s="765"/>
      <c r="AN46" s="765"/>
      <c r="AO46" s="765"/>
    </row>
    <row r="47" spans="1:41" ht="15.75" customHeight="1">
      <c r="A47" s="765"/>
      <c r="B47" s="765"/>
      <c r="C47" s="15"/>
      <c r="D47" s="766"/>
      <c r="E47" s="766"/>
      <c r="F47" s="766"/>
      <c r="G47" s="21"/>
      <c r="H47" s="765"/>
      <c r="I47" s="765"/>
      <c r="J47" s="767"/>
      <c r="K47" s="766"/>
      <c r="L47" s="768"/>
      <c r="M47" s="769"/>
      <c r="N47" s="766"/>
      <c r="O47" s="770"/>
      <c r="P47" s="765"/>
      <c r="Q47" s="765"/>
      <c r="R47" s="765"/>
      <c r="S47" s="765"/>
      <c r="T47" s="765"/>
      <c r="U47" s="765"/>
      <c r="V47" s="765"/>
      <c r="W47" s="765"/>
      <c r="X47" s="765"/>
      <c r="Y47" s="765"/>
      <c r="Z47" s="765"/>
      <c r="AA47" s="765"/>
      <c r="AB47" s="765"/>
      <c r="AC47" s="765"/>
      <c r="AD47" s="765"/>
      <c r="AE47" s="765"/>
      <c r="AF47" s="765"/>
      <c r="AG47" s="765"/>
      <c r="AH47" s="765"/>
      <c r="AI47" s="765"/>
      <c r="AJ47" s="765"/>
      <c r="AK47" s="765"/>
      <c r="AL47" s="765"/>
      <c r="AM47" s="765"/>
      <c r="AN47" s="765"/>
      <c r="AO47" s="765"/>
    </row>
    <row r="48" spans="1:41" ht="15.75" customHeight="1">
      <c r="A48" s="765"/>
      <c r="B48" s="765"/>
      <c r="C48" s="15"/>
      <c r="D48" s="766"/>
      <c r="E48" s="766"/>
      <c r="F48" s="766"/>
      <c r="G48" s="21"/>
      <c r="H48" s="765"/>
      <c r="I48" s="765"/>
      <c r="J48" s="767"/>
      <c r="K48" s="766"/>
      <c r="L48" s="768"/>
      <c r="M48" s="769"/>
      <c r="N48" s="766"/>
      <c r="O48" s="770"/>
      <c r="P48" s="765"/>
      <c r="Q48" s="765"/>
      <c r="R48" s="765"/>
      <c r="S48" s="765"/>
      <c r="T48" s="765"/>
      <c r="U48" s="765"/>
      <c r="V48" s="765"/>
      <c r="W48" s="765"/>
      <c r="X48" s="765"/>
      <c r="Y48" s="765"/>
      <c r="Z48" s="765"/>
      <c r="AA48" s="765"/>
      <c r="AB48" s="765"/>
      <c r="AC48" s="765"/>
      <c r="AD48" s="765"/>
      <c r="AE48" s="765"/>
      <c r="AF48" s="765"/>
      <c r="AG48" s="765"/>
      <c r="AH48" s="765"/>
      <c r="AI48" s="765"/>
      <c r="AJ48" s="765"/>
      <c r="AK48" s="765"/>
      <c r="AL48" s="765"/>
      <c r="AM48" s="765"/>
      <c r="AN48" s="765"/>
      <c r="AO48" s="765"/>
    </row>
    <row r="49" spans="1:41" ht="15.75" customHeight="1">
      <c r="A49" s="765"/>
      <c r="B49" s="765"/>
      <c r="C49" s="15"/>
      <c r="D49" s="766"/>
      <c r="E49" s="766"/>
      <c r="F49" s="766"/>
      <c r="G49" s="21"/>
      <c r="H49" s="765"/>
      <c r="I49" s="765"/>
      <c r="J49" s="767"/>
      <c r="K49" s="766"/>
      <c r="L49" s="768"/>
      <c r="M49" s="769"/>
      <c r="N49" s="766"/>
      <c r="O49" s="770"/>
      <c r="P49" s="765"/>
      <c r="Q49" s="765"/>
      <c r="R49" s="765"/>
      <c r="S49" s="765"/>
      <c r="T49" s="765"/>
      <c r="U49" s="765"/>
      <c r="V49" s="765"/>
      <c r="W49" s="765"/>
      <c r="X49" s="765"/>
      <c r="Y49" s="765"/>
      <c r="Z49" s="765"/>
      <c r="AA49" s="765"/>
      <c r="AB49" s="765"/>
      <c r="AC49" s="765"/>
      <c r="AD49" s="765"/>
      <c r="AE49" s="765"/>
      <c r="AF49" s="765"/>
      <c r="AG49" s="765"/>
      <c r="AH49" s="765"/>
      <c r="AI49" s="765"/>
      <c r="AJ49" s="765"/>
      <c r="AK49" s="765"/>
      <c r="AL49" s="765"/>
      <c r="AM49" s="765"/>
      <c r="AN49" s="765"/>
      <c r="AO49" s="765"/>
    </row>
    <row r="50" spans="1:41" ht="15.75" customHeight="1">
      <c r="A50" s="765"/>
      <c r="B50" s="765"/>
      <c r="C50" s="15"/>
      <c r="D50" s="766"/>
      <c r="E50" s="766"/>
      <c r="F50" s="766"/>
      <c r="G50" s="21"/>
      <c r="H50" s="765"/>
      <c r="I50" s="765"/>
      <c r="J50" s="767"/>
      <c r="K50" s="766"/>
      <c r="L50" s="768"/>
      <c r="M50" s="769"/>
      <c r="N50" s="766"/>
      <c r="O50" s="770"/>
      <c r="P50" s="765"/>
      <c r="Q50" s="765"/>
      <c r="R50" s="765"/>
      <c r="S50" s="765"/>
      <c r="T50" s="765"/>
      <c r="U50" s="765"/>
      <c r="V50" s="765"/>
      <c r="W50" s="765"/>
      <c r="X50" s="765"/>
      <c r="Y50" s="765"/>
      <c r="Z50" s="765"/>
      <c r="AA50" s="765"/>
      <c r="AB50" s="765"/>
      <c r="AC50" s="765"/>
      <c r="AD50" s="765"/>
      <c r="AE50" s="765"/>
      <c r="AF50" s="765"/>
      <c r="AG50" s="765"/>
      <c r="AH50" s="765"/>
      <c r="AI50" s="765"/>
      <c r="AJ50" s="765"/>
      <c r="AK50" s="765"/>
      <c r="AL50" s="765"/>
      <c r="AM50" s="765"/>
      <c r="AN50" s="765"/>
      <c r="AO50" s="765"/>
    </row>
    <row r="51" spans="1:41" ht="15.75" customHeight="1">
      <c r="A51" s="765"/>
      <c r="B51" s="765"/>
      <c r="C51" s="15"/>
      <c r="D51" s="766"/>
      <c r="E51" s="766"/>
      <c r="F51" s="766"/>
      <c r="G51" s="21"/>
      <c r="H51" s="765"/>
      <c r="I51" s="765"/>
      <c r="J51" s="767"/>
      <c r="K51" s="766"/>
      <c r="L51" s="768"/>
      <c r="M51" s="769"/>
      <c r="N51" s="766"/>
      <c r="O51" s="770"/>
      <c r="P51" s="765"/>
      <c r="Q51" s="765"/>
      <c r="R51" s="765"/>
      <c r="S51" s="765"/>
      <c r="T51" s="765"/>
      <c r="U51" s="765"/>
      <c r="V51" s="765"/>
      <c r="W51" s="765"/>
      <c r="X51" s="765"/>
      <c r="Y51" s="765"/>
      <c r="Z51" s="765"/>
      <c r="AA51" s="765"/>
      <c r="AB51" s="765"/>
      <c r="AC51" s="765"/>
      <c r="AD51" s="765"/>
      <c r="AE51" s="765"/>
      <c r="AF51" s="765"/>
      <c r="AG51" s="765"/>
      <c r="AH51" s="765"/>
      <c r="AI51" s="765"/>
      <c r="AJ51" s="765"/>
      <c r="AK51" s="765"/>
      <c r="AL51" s="765"/>
      <c r="AM51" s="765"/>
      <c r="AN51" s="765"/>
      <c r="AO51" s="765"/>
    </row>
    <row r="52" spans="1:41" ht="15.75" customHeight="1">
      <c r="A52" s="765"/>
      <c r="B52" s="765"/>
      <c r="C52" s="15"/>
      <c r="D52" s="766"/>
      <c r="E52" s="766"/>
      <c r="F52" s="766"/>
      <c r="G52" s="21"/>
      <c r="H52" s="765"/>
      <c r="I52" s="765"/>
      <c r="J52" s="767"/>
      <c r="K52" s="766"/>
      <c r="L52" s="768"/>
      <c r="M52" s="769"/>
      <c r="N52" s="766"/>
      <c r="O52" s="770"/>
      <c r="P52" s="765"/>
      <c r="Q52" s="765"/>
      <c r="R52" s="765"/>
      <c r="S52" s="765"/>
      <c r="T52" s="765"/>
      <c r="U52" s="765"/>
      <c r="V52" s="765"/>
      <c r="W52" s="765"/>
      <c r="X52" s="765"/>
      <c r="Y52" s="765"/>
      <c r="Z52" s="765"/>
      <c r="AA52" s="765"/>
      <c r="AB52" s="765"/>
      <c r="AC52" s="765"/>
      <c r="AD52" s="765"/>
      <c r="AE52" s="765"/>
      <c r="AF52" s="765"/>
      <c r="AG52" s="765"/>
      <c r="AH52" s="765"/>
      <c r="AI52" s="765"/>
      <c r="AJ52" s="765"/>
      <c r="AK52" s="765"/>
      <c r="AL52" s="765"/>
      <c r="AM52" s="765"/>
      <c r="AN52" s="765"/>
      <c r="AO52" s="765"/>
    </row>
    <row r="53" spans="1:41" ht="15.75" customHeight="1">
      <c r="A53" s="765"/>
      <c r="B53" s="765"/>
      <c r="C53" s="15"/>
      <c r="D53" s="766"/>
      <c r="E53" s="766"/>
      <c r="F53" s="766"/>
      <c r="G53" s="21"/>
      <c r="H53" s="765"/>
      <c r="I53" s="765"/>
      <c r="J53" s="767"/>
      <c r="K53" s="766"/>
      <c r="L53" s="768"/>
      <c r="M53" s="769"/>
      <c r="N53" s="766"/>
      <c r="O53" s="770"/>
      <c r="P53" s="765"/>
      <c r="Q53" s="765"/>
      <c r="R53" s="765"/>
      <c r="S53" s="765"/>
      <c r="T53" s="765"/>
      <c r="U53" s="765"/>
      <c r="V53" s="765"/>
      <c r="W53" s="765"/>
      <c r="X53" s="765"/>
      <c r="Y53" s="765"/>
      <c r="Z53" s="765"/>
      <c r="AA53" s="765"/>
      <c r="AB53" s="765"/>
      <c r="AC53" s="765"/>
      <c r="AD53" s="765"/>
      <c r="AE53" s="765"/>
      <c r="AF53" s="765"/>
      <c r="AG53" s="765"/>
      <c r="AH53" s="765"/>
      <c r="AI53" s="765"/>
      <c r="AJ53" s="765"/>
      <c r="AK53" s="765"/>
      <c r="AL53" s="765"/>
      <c r="AM53" s="765"/>
      <c r="AN53" s="765"/>
      <c r="AO53" s="765"/>
    </row>
    <row r="54" spans="1:41" ht="15.75" customHeight="1">
      <c r="A54" s="765"/>
      <c r="B54" s="765"/>
      <c r="C54" s="15"/>
      <c r="D54" s="766"/>
      <c r="E54" s="766"/>
      <c r="F54" s="766"/>
      <c r="G54" s="21"/>
      <c r="H54" s="765"/>
      <c r="I54" s="765"/>
      <c r="J54" s="767"/>
      <c r="K54" s="766"/>
      <c r="L54" s="768"/>
      <c r="M54" s="769"/>
      <c r="N54" s="766"/>
      <c r="O54" s="770"/>
      <c r="P54" s="765"/>
      <c r="Q54" s="765"/>
      <c r="R54" s="765"/>
      <c r="S54" s="765"/>
      <c r="T54" s="765"/>
      <c r="U54" s="765"/>
      <c r="V54" s="765"/>
      <c r="W54" s="765"/>
      <c r="X54" s="765"/>
      <c r="Y54" s="765"/>
      <c r="Z54" s="765"/>
      <c r="AA54" s="765"/>
      <c r="AB54" s="765"/>
      <c r="AC54" s="765"/>
      <c r="AD54" s="765"/>
      <c r="AE54" s="765"/>
      <c r="AF54" s="765"/>
      <c r="AG54" s="765"/>
      <c r="AH54" s="765"/>
      <c r="AI54" s="765"/>
      <c r="AJ54" s="765"/>
      <c r="AK54" s="765"/>
      <c r="AL54" s="765"/>
      <c r="AM54" s="765"/>
      <c r="AN54" s="765"/>
      <c r="AO54" s="765"/>
    </row>
    <row r="55" spans="1:41" ht="15.75" customHeight="1">
      <c r="A55" s="765"/>
      <c r="B55" s="765"/>
      <c r="C55" s="15"/>
      <c r="D55" s="766"/>
      <c r="E55" s="766"/>
      <c r="F55" s="766"/>
      <c r="G55" s="21"/>
      <c r="H55" s="765"/>
      <c r="I55" s="765"/>
      <c r="J55" s="767"/>
      <c r="K55" s="766"/>
      <c r="L55" s="768"/>
      <c r="M55" s="769"/>
      <c r="N55" s="766"/>
      <c r="O55" s="770"/>
      <c r="P55" s="765"/>
      <c r="Q55" s="765"/>
      <c r="R55" s="765"/>
      <c r="S55" s="765"/>
      <c r="T55" s="765"/>
      <c r="U55" s="765"/>
      <c r="V55" s="765"/>
      <c r="W55" s="765"/>
      <c r="X55" s="765"/>
      <c r="Y55" s="765"/>
      <c r="Z55" s="765"/>
      <c r="AA55" s="765"/>
      <c r="AB55" s="765"/>
      <c r="AC55" s="765"/>
      <c r="AD55" s="765"/>
      <c r="AE55" s="765"/>
      <c r="AF55" s="765"/>
      <c r="AG55" s="765"/>
      <c r="AH55" s="765"/>
      <c r="AI55" s="765"/>
      <c r="AJ55" s="765"/>
      <c r="AK55" s="765"/>
      <c r="AL55" s="765"/>
      <c r="AM55" s="765"/>
      <c r="AN55" s="765"/>
      <c r="AO55" s="765"/>
    </row>
    <row r="56" spans="1:41" ht="15.75" customHeight="1">
      <c r="A56" s="765"/>
      <c r="B56" s="765"/>
      <c r="C56" s="15"/>
      <c r="D56" s="766"/>
      <c r="E56" s="766"/>
      <c r="F56" s="766"/>
      <c r="G56" s="21"/>
      <c r="H56" s="765"/>
      <c r="I56" s="765"/>
      <c r="J56" s="767"/>
      <c r="K56" s="766"/>
      <c r="L56" s="768"/>
      <c r="M56" s="769"/>
      <c r="N56" s="766"/>
      <c r="O56" s="770"/>
      <c r="P56" s="765"/>
      <c r="Q56" s="765"/>
      <c r="R56" s="765"/>
      <c r="S56" s="765"/>
      <c r="T56" s="765"/>
      <c r="U56" s="765"/>
      <c r="V56" s="765"/>
      <c r="W56" s="765"/>
      <c r="X56" s="765"/>
      <c r="Y56" s="765"/>
      <c r="Z56" s="765"/>
      <c r="AA56" s="765"/>
      <c r="AB56" s="765"/>
      <c r="AC56" s="765"/>
      <c r="AD56" s="765"/>
      <c r="AE56" s="765"/>
      <c r="AF56" s="765"/>
      <c r="AG56" s="765"/>
      <c r="AH56" s="765"/>
      <c r="AI56" s="765"/>
      <c r="AJ56" s="765"/>
      <c r="AK56" s="765"/>
      <c r="AL56" s="765"/>
      <c r="AM56" s="765"/>
      <c r="AN56" s="765"/>
      <c r="AO56" s="765"/>
    </row>
    <row r="57" spans="1:41" ht="15.75" customHeight="1">
      <c r="A57" s="765"/>
      <c r="B57" s="765"/>
      <c r="C57" s="15"/>
      <c r="D57" s="766"/>
      <c r="E57" s="766"/>
      <c r="F57" s="766"/>
      <c r="G57" s="21"/>
      <c r="H57" s="765"/>
      <c r="I57" s="765"/>
      <c r="J57" s="767"/>
      <c r="K57" s="766"/>
      <c r="L57" s="768"/>
      <c r="M57" s="769"/>
      <c r="N57" s="766"/>
      <c r="O57" s="770"/>
      <c r="P57" s="765"/>
      <c r="Q57" s="765"/>
      <c r="R57" s="765"/>
      <c r="S57" s="765"/>
      <c r="T57" s="765"/>
      <c r="U57" s="765"/>
      <c r="V57" s="765"/>
      <c r="W57" s="765"/>
      <c r="X57" s="765"/>
      <c r="Y57" s="765"/>
      <c r="Z57" s="765"/>
      <c r="AA57" s="765"/>
      <c r="AB57" s="765"/>
      <c r="AC57" s="765"/>
      <c r="AD57" s="765"/>
      <c r="AE57" s="765"/>
      <c r="AF57" s="765"/>
      <c r="AG57" s="765"/>
      <c r="AH57" s="765"/>
      <c r="AI57" s="765"/>
      <c r="AJ57" s="765"/>
      <c r="AK57" s="765"/>
      <c r="AL57" s="765"/>
      <c r="AM57" s="765"/>
      <c r="AN57" s="765"/>
      <c r="AO57" s="765"/>
    </row>
    <row r="58" spans="1:41" ht="15.75" customHeight="1">
      <c r="A58" s="765"/>
      <c r="B58" s="765"/>
      <c r="C58" s="15"/>
      <c r="D58" s="766"/>
      <c r="E58" s="766"/>
      <c r="F58" s="766"/>
      <c r="G58" s="21"/>
      <c r="H58" s="765"/>
      <c r="I58" s="765"/>
      <c r="J58" s="767"/>
      <c r="K58" s="766"/>
      <c r="L58" s="768"/>
      <c r="M58" s="769"/>
      <c r="N58" s="766"/>
      <c r="O58" s="770"/>
      <c r="P58" s="765"/>
      <c r="Q58" s="765"/>
      <c r="R58" s="765"/>
      <c r="S58" s="765"/>
      <c r="T58" s="765"/>
      <c r="U58" s="765"/>
      <c r="V58" s="765"/>
      <c r="W58" s="765"/>
      <c r="X58" s="765"/>
      <c r="Y58" s="765"/>
      <c r="Z58" s="765"/>
      <c r="AA58" s="765"/>
      <c r="AB58" s="765"/>
      <c r="AC58" s="765"/>
      <c r="AD58" s="765"/>
      <c r="AE58" s="765"/>
      <c r="AF58" s="765"/>
      <c r="AG58" s="765"/>
      <c r="AH58" s="765"/>
      <c r="AI58" s="765"/>
      <c r="AJ58" s="765"/>
      <c r="AK58" s="765"/>
      <c r="AL58" s="765"/>
      <c r="AM58" s="765"/>
      <c r="AN58" s="765"/>
      <c r="AO58" s="765"/>
    </row>
    <row r="59" spans="1:41" ht="15.75" customHeight="1">
      <c r="A59" s="765"/>
      <c r="B59" s="765"/>
      <c r="C59" s="15"/>
      <c r="D59" s="766"/>
      <c r="E59" s="766"/>
      <c r="F59" s="766"/>
      <c r="G59" s="21"/>
      <c r="H59" s="765"/>
      <c r="I59" s="765"/>
      <c r="J59" s="767"/>
      <c r="K59" s="766"/>
      <c r="L59" s="768"/>
      <c r="M59" s="769"/>
      <c r="N59" s="766"/>
      <c r="O59" s="770"/>
      <c r="P59" s="765"/>
      <c r="Q59" s="765"/>
      <c r="R59" s="765"/>
      <c r="S59" s="765"/>
      <c r="T59" s="765"/>
      <c r="U59" s="765"/>
      <c r="V59" s="765"/>
      <c r="W59" s="765"/>
      <c r="X59" s="765"/>
      <c r="Y59" s="765"/>
      <c r="Z59" s="765"/>
      <c r="AA59" s="765"/>
      <c r="AB59" s="765"/>
      <c r="AC59" s="765"/>
      <c r="AD59" s="765"/>
      <c r="AE59" s="765"/>
      <c r="AF59" s="765"/>
      <c r="AG59" s="765"/>
      <c r="AH59" s="765"/>
      <c r="AI59" s="765"/>
      <c r="AJ59" s="765"/>
      <c r="AK59" s="765"/>
      <c r="AL59" s="765"/>
      <c r="AM59" s="765"/>
      <c r="AN59" s="765"/>
      <c r="AO59" s="765"/>
    </row>
    <row r="60" spans="1:41" ht="15.75" customHeight="1">
      <c r="A60" s="765"/>
      <c r="B60" s="765"/>
      <c r="C60" s="15"/>
      <c r="D60" s="766"/>
      <c r="E60" s="766"/>
      <c r="F60" s="766"/>
      <c r="G60" s="21"/>
      <c r="H60" s="765"/>
      <c r="I60" s="765"/>
      <c r="J60" s="767"/>
      <c r="K60" s="766"/>
      <c r="L60" s="768"/>
      <c r="M60" s="769"/>
      <c r="N60" s="766"/>
      <c r="O60" s="770"/>
      <c r="P60" s="765"/>
      <c r="Q60" s="765"/>
      <c r="R60" s="765"/>
      <c r="S60" s="765"/>
      <c r="T60" s="765"/>
      <c r="U60" s="765"/>
      <c r="V60" s="765"/>
      <c r="W60" s="765"/>
      <c r="X60" s="765"/>
      <c r="Y60" s="765"/>
      <c r="Z60" s="765"/>
      <c r="AA60" s="765"/>
      <c r="AB60" s="765"/>
      <c r="AC60" s="765"/>
      <c r="AD60" s="765"/>
      <c r="AE60" s="765"/>
      <c r="AF60" s="765"/>
      <c r="AG60" s="765"/>
      <c r="AH60" s="765"/>
      <c r="AI60" s="765"/>
      <c r="AJ60" s="765"/>
      <c r="AK60" s="765"/>
      <c r="AL60" s="765"/>
      <c r="AM60" s="765"/>
      <c r="AN60" s="765"/>
      <c r="AO60" s="765"/>
    </row>
    <row r="61" spans="1:41" ht="15.75" customHeight="1">
      <c r="A61" s="765"/>
      <c r="B61" s="765"/>
      <c r="C61" s="15"/>
      <c r="D61" s="766"/>
      <c r="E61" s="766"/>
      <c r="F61" s="766"/>
      <c r="G61" s="21"/>
      <c r="H61" s="765"/>
      <c r="I61" s="765"/>
      <c r="J61" s="767"/>
      <c r="K61" s="766"/>
      <c r="L61" s="768"/>
      <c r="M61" s="769"/>
      <c r="N61" s="766"/>
      <c r="O61" s="770"/>
      <c r="P61" s="765"/>
      <c r="Q61" s="765"/>
      <c r="R61" s="765"/>
      <c r="S61" s="765"/>
      <c r="T61" s="765"/>
      <c r="U61" s="765"/>
      <c r="V61" s="765"/>
      <c r="W61" s="765"/>
      <c r="X61" s="765"/>
      <c r="Y61" s="765"/>
      <c r="Z61" s="765"/>
      <c r="AA61" s="765"/>
      <c r="AB61" s="765"/>
      <c r="AC61" s="765"/>
      <c r="AD61" s="765"/>
      <c r="AE61" s="765"/>
      <c r="AF61" s="765"/>
      <c r="AG61" s="765"/>
      <c r="AH61" s="765"/>
      <c r="AI61" s="765"/>
      <c r="AJ61" s="765"/>
      <c r="AK61" s="765"/>
      <c r="AL61" s="765"/>
      <c r="AM61" s="765"/>
      <c r="AN61" s="765"/>
      <c r="AO61" s="765"/>
    </row>
    <row r="62" spans="1:41" ht="15.75" customHeight="1">
      <c r="A62" s="765"/>
      <c r="B62" s="765"/>
      <c r="C62" s="15"/>
      <c r="D62" s="766"/>
      <c r="E62" s="766"/>
      <c r="F62" s="766"/>
      <c r="G62" s="21"/>
      <c r="H62" s="765"/>
      <c r="I62" s="765"/>
      <c r="J62" s="767"/>
      <c r="K62" s="766"/>
      <c r="L62" s="768"/>
      <c r="M62" s="769"/>
      <c r="N62" s="766"/>
      <c r="O62" s="770"/>
      <c r="P62" s="765"/>
      <c r="Q62" s="765"/>
      <c r="R62" s="765"/>
      <c r="S62" s="765"/>
      <c r="T62" s="765"/>
      <c r="U62" s="765"/>
      <c r="V62" s="765"/>
      <c r="W62" s="765"/>
      <c r="X62" s="765"/>
      <c r="Y62" s="765"/>
      <c r="Z62" s="765"/>
      <c r="AA62" s="765"/>
      <c r="AB62" s="765"/>
      <c r="AC62" s="765"/>
      <c r="AD62" s="765"/>
      <c r="AE62" s="765"/>
      <c r="AF62" s="765"/>
      <c r="AG62" s="765"/>
      <c r="AH62" s="765"/>
      <c r="AI62" s="765"/>
      <c r="AJ62" s="765"/>
      <c r="AK62" s="765"/>
      <c r="AL62" s="765"/>
      <c r="AM62" s="765"/>
      <c r="AN62" s="765"/>
      <c r="AO62" s="765"/>
    </row>
    <row r="63" spans="1:41" ht="15.75" customHeight="1">
      <c r="A63" s="765"/>
      <c r="B63" s="765"/>
      <c r="C63" s="15"/>
      <c r="D63" s="766"/>
      <c r="E63" s="766"/>
      <c r="F63" s="766"/>
      <c r="G63" s="21"/>
      <c r="H63" s="765"/>
      <c r="I63" s="765"/>
      <c r="J63" s="767"/>
      <c r="K63" s="766"/>
      <c r="L63" s="768"/>
      <c r="M63" s="769"/>
      <c r="N63" s="766"/>
      <c r="O63" s="770"/>
      <c r="P63" s="765"/>
      <c r="Q63" s="765"/>
      <c r="R63" s="765"/>
      <c r="S63" s="765"/>
      <c r="T63" s="765"/>
      <c r="U63" s="765"/>
      <c r="V63" s="765"/>
      <c r="W63" s="765"/>
      <c r="X63" s="765"/>
      <c r="Y63" s="765"/>
      <c r="Z63" s="765"/>
      <c r="AA63" s="765"/>
      <c r="AB63" s="765"/>
      <c r="AC63" s="765"/>
      <c r="AD63" s="765"/>
      <c r="AE63" s="765"/>
      <c r="AF63" s="765"/>
      <c r="AG63" s="765"/>
      <c r="AH63" s="765"/>
      <c r="AI63" s="765"/>
      <c r="AJ63" s="765"/>
      <c r="AK63" s="765"/>
      <c r="AL63" s="765"/>
      <c r="AM63" s="765"/>
      <c r="AN63" s="765"/>
      <c r="AO63" s="765"/>
    </row>
    <row r="64" spans="1:41" ht="15.75" customHeight="1">
      <c r="A64" s="765"/>
      <c r="B64" s="765"/>
      <c r="C64" s="15"/>
      <c r="D64" s="766"/>
      <c r="E64" s="766"/>
      <c r="F64" s="766"/>
      <c r="G64" s="21"/>
      <c r="H64" s="765"/>
      <c r="I64" s="765"/>
      <c r="J64" s="767"/>
      <c r="K64" s="766"/>
      <c r="L64" s="768"/>
      <c r="M64" s="769"/>
      <c r="N64" s="766"/>
      <c r="O64" s="770"/>
      <c r="P64" s="765"/>
      <c r="Q64" s="765"/>
      <c r="R64" s="765"/>
      <c r="S64" s="765"/>
      <c r="T64" s="765"/>
      <c r="U64" s="765"/>
      <c r="V64" s="765"/>
      <c r="W64" s="765"/>
      <c r="X64" s="765"/>
      <c r="Y64" s="765"/>
      <c r="Z64" s="765"/>
      <c r="AA64" s="765"/>
      <c r="AB64" s="765"/>
      <c r="AC64" s="765"/>
      <c r="AD64" s="765"/>
      <c r="AE64" s="765"/>
      <c r="AF64" s="765"/>
      <c r="AG64" s="765"/>
      <c r="AH64" s="765"/>
      <c r="AI64" s="765"/>
      <c r="AJ64" s="765"/>
      <c r="AK64" s="765"/>
      <c r="AL64" s="765"/>
      <c r="AM64" s="765"/>
      <c r="AN64" s="765"/>
      <c r="AO64" s="765"/>
    </row>
    <row r="65" spans="1:41" ht="15.75" customHeight="1">
      <c r="A65" s="765"/>
      <c r="B65" s="765"/>
      <c r="C65" s="15"/>
      <c r="D65" s="766"/>
      <c r="E65" s="766"/>
      <c r="F65" s="766"/>
      <c r="G65" s="21"/>
      <c r="H65" s="765"/>
      <c r="I65" s="765"/>
      <c r="J65" s="767"/>
      <c r="K65" s="766"/>
      <c r="L65" s="768"/>
      <c r="M65" s="769"/>
      <c r="N65" s="766"/>
      <c r="O65" s="770"/>
      <c r="P65" s="765"/>
      <c r="Q65" s="765"/>
      <c r="R65" s="765"/>
      <c r="S65" s="765"/>
      <c r="T65" s="765"/>
      <c r="U65" s="765"/>
      <c r="V65" s="765"/>
      <c r="W65" s="765"/>
      <c r="X65" s="765"/>
      <c r="Y65" s="765"/>
      <c r="Z65" s="765"/>
      <c r="AA65" s="765"/>
      <c r="AB65" s="765"/>
      <c r="AC65" s="765"/>
      <c r="AD65" s="765"/>
      <c r="AE65" s="765"/>
      <c r="AF65" s="765"/>
      <c r="AG65" s="765"/>
      <c r="AH65" s="765"/>
      <c r="AI65" s="765"/>
      <c r="AJ65" s="765"/>
      <c r="AK65" s="765"/>
      <c r="AL65" s="765"/>
      <c r="AM65" s="765"/>
      <c r="AN65" s="765"/>
      <c r="AO65" s="765"/>
    </row>
    <row r="66" spans="1:41" ht="15.75" customHeight="1">
      <c r="A66" s="765"/>
      <c r="B66" s="765"/>
      <c r="C66" s="15"/>
      <c r="D66" s="766"/>
      <c r="E66" s="766"/>
      <c r="F66" s="766"/>
      <c r="G66" s="21"/>
      <c r="H66" s="765"/>
      <c r="I66" s="765"/>
      <c r="J66" s="767"/>
      <c r="K66" s="766"/>
      <c r="L66" s="768"/>
      <c r="M66" s="769"/>
      <c r="N66" s="766"/>
      <c r="O66" s="770"/>
      <c r="P66" s="765"/>
      <c r="Q66" s="765"/>
      <c r="R66" s="765"/>
      <c r="S66" s="765"/>
      <c r="T66" s="765"/>
      <c r="U66" s="765"/>
      <c r="V66" s="765"/>
      <c r="W66" s="765"/>
      <c r="X66" s="765"/>
      <c r="Y66" s="765"/>
      <c r="Z66" s="765"/>
      <c r="AA66" s="765"/>
      <c r="AB66" s="765"/>
      <c r="AC66" s="765"/>
      <c r="AD66" s="765"/>
      <c r="AE66" s="765"/>
      <c r="AF66" s="765"/>
      <c r="AG66" s="765"/>
      <c r="AH66" s="765"/>
      <c r="AI66" s="765"/>
      <c r="AJ66" s="765"/>
      <c r="AK66" s="765"/>
      <c r="AL66" s="765"/>
      <c r="AM66" s="765"/>
      <c r="AN66" s="765"/>
      <c r="AO66" s="765"/>
    </row>
    <row r="67" spans="1:41" ht="15.75" customHeight="1">
      <c r="A67" s="765"/>
      <c r="B67" s="765"/>
      <c r="C67" s="15"/>
      <c r="D67" s="766"/>
      <c r="E67" s="766"/>
      <c r="F67" s="766"/>
      <c r="G67" s="21"/>
      <c r="H67" s="765"/>
      <c r="I67" s="765"/>
      <c r="J67" s="767"/>
      <c r="K67" s="766"/>
      <c r="L67" s="768"/>
      <c r="M67" s="769"/>
      <c r="N67" s="766"/>
      <c r="O67" s="770"/>
      <c r="P67" s="765"/>
      <c r="Q67" s="765"/>
      <c r="R67" s="765"/>
      <c r="S67" s="765"/>
      <c r="T67" s="765"/>
      <c r="U67" s="765"/>
      <c r="V67" s="765"/>
      <c r="W67" s="765"/>
      <c r="X67" s="765"/>
      <c r="Y67" s="765"/>
      <c r="Z67" s="765"/>
      <c r="AA67" s="765"/>
      <c r="AB67" s="765"/>
      <c r="AC67" s="765"/>
      <c r="AD67" s="765"/>
      <c r="AE67" s="765"/>
      <c r="AF67" s="765"/>
      <c r="AG67" s="765"/>
      <c r="AH67" s="765"/>
      <c r="AI67" s="765"/>
      <c r="AJ67" s="765"/>
      <c r="AK67" s="765"/>
      <c r="AL67" s="765"/>
      <c r="AM67" s="765"/>
      <c r="AN67" s="765"/>
      <c r="AO67" s="765"/>
    </row>
    <row r="68" spans="1:41" ht="15.75" customHeight="1">
      <c r="A68" s="765"/>
      <c r="B68" s="765"/>
      <c r="C68" s="15"/>
      <c r="D68" s="766"/>
      <c r="E68" s="766"/>
      <c r="F68" s="766"/>
      <c r="G68" s="21"/>
      <c r="H68" s="765"/>
      <c r="I68" s="765"/>
      <c r="J68" s="767"/>
      <c r="K68" s="766"/>
      <c r="L68" s="768"/>
      <c r="M68" s="769"/>
      <c r="N68" s="766"/>
      <c r="O68" s="770"/>
      <c r="P68" s="765"/>
      <c r="Q68" s="765"/>
      <c r="R68" s="765"/>
      <c r="S68" s="765"/>
      <c r="T68" s="765"/>
      <c r="U68" s="765"/>
      <c r="V68" s="765"/>
      <c r="W68" s="765"/>
      <c r="X68" s="765"/>
      <c r="Y68" s="765"/>
      <c r="Z68" s="765"/>
      <c r="AA68" s="765"/>
      <c r="AB68" s="765"/>
      <c r="AC68" s="765"/>
      <c r="AD68" s="765"/>
      <c r="AE68" s="765"/>
      <c r="AF68" s="765"/>
      <c r="AG68" s="765"/>
      <c r="AH68" s="765"/>
      <c r="AI68" s="765"/>
      <c r="AJ68" s="765"/>
      <c r="AK68" s="765"/>
      <c r="AL68" s="765"/>
      <c r="AM68" s="765"/>
      <c r="AN68" s="765"/>
      <c r="AO68" s="765"/>
    </row>
    <row r="69" spans="1:41" ht="15.75" customHeight="1">
      <c r="A69" s="765"/>
      <c r="B69" s="765"/>
      <c r="C69" s="15"/>
      <c r="D69" s="766"/>
      <c r="E69" s="766"/>
      <c r="F69" s="766"/>
      <c r="G69" s="21"/>
      <c r="H69" s="765"/>
      <c r="I69" s="765"/>
      <c r="J69" s="767"/>
      <c r="K69" s="766"/>
      <c r="L69" s="768"/>
      <c r="M69" s="769"/>
      <c r="N69" s="766"/>
      <c r="O69" s="770"/>
      <c r="P69" s="765"/>
      <c r="Q69" s="765"/>
      <c r="R69" s="765"/>
      <c r="S69" s="765"/>
      <c r="T69" s="765"/>
      <c r="U69" s="765"/>
      <c r="V69" s="765"/>
      <c r="W69" s="765"/>
      <c r="X69" s="765"/>
      <c r="Y69" s="765"/>
      <c r="Z69" s="765"/>
      <c r="AA69" s="765"/>
      <c r="AB69" s="765"/>
      <c r="AC69" s="765"/>
      <c r="AD69" s="765"/>
      <c r="AE69" s="765"/>
      <c r="AF69" s="765"/>
      <c r="AG69" s="765"/>
      <c r="AH69" s="765"/>
      <c r="AI69" s="765"/>
      <c r="AJ69" s="765"/>
      <c r="AK69" s="765"/>
      <c r="AL69" s="765"/>
      <c r="AM69" s="765"/>
      <c r="AN69" s="765"/>
      <c r="AO69" s="765"/>
    </row>
    <row r="70" spans="1:41" ht="15.75" customHeight="1">
      <c r="A70" s="765"/>
      <c r="B70" s="765"/>
      <c r="C70" s="15"/>
      <c r="D70" s="766"/>
      <c r="E70" s="766"/>
      <c r="F70" s="766"/>
      <c r="G70" s="21"/>
      <c r="H70" s="765"/>
      <c r="I70" s="765"/>
      <c r="J70" s="767"/>
      <c r="K70" s="766"/>
      <c r="L70" s="768"/>
      <c r="M70" s="769"/>
      <c r="N70" s="766"/>
      <c r="O70" s="770"/>
      <c r="P70" s="765"/>
      <c r="Q70" s="765"/>
      <c r="R70" s="765"/>
      <c r="S70" s="765"/>
      <c r="T70" s="765"/>
      <c r="U70" s="765"/>
      <c r="V70" s="765"/>
      <c r="W70" s="765"/>
      <c r="X70" s="765"/>
      <c r="Y70" s="765"/>
      <c r="Z70" s="765"/>
      <c r="AA70" s="765"/>
      <c r="AB70" s="765"/>
      <c r="AC70" s="765"/>
      <c r="AD70" s="765"/>
      <c r="AE70" s="765"/>
      <c r="AF70" s="765"/>
      <c r="AG70" s="765"/>
      <c r="AH70" s="765"/>
      <c r="AI70" s="765"/>
      <c r="AJ70" s="765"/>
      <c r="AK70" s="765"/>
      <c r="AL70" s="765"/>
      <c r="AM70" s="765"/>
      <c r="AN70" s="765"/>
      <c r="AO70" s="765"/>
    </row>
    <row r="71" spans="1:41" ht="15.75" customHeight="1">
      <c r="A71" s="765"/>
      <c r="B71" s="765"/>
      <c r="C71" s="15"/>
      <c r="D71" s="766"/>
      <c r="E71" s="766"/>
      <c r="F71" s="766"/>
      <c r="G71" s="21"/>
      <c r="H71" s="765"/>
      <c r="I71" s="765"/>
      <c r="J71" s="767"/>
      <c r="K71" s="766"/>
      <c r="L71" s="768"/>
      <c r="M71" s="769"/>
      <c r="N71" s="766"/>
      <c r="O71" s="770"/>
      <c r="P71" s="765"/>
      <c r="Q71" s="765"/>
      <c r="R71" s="765"/>
      <c r="S71" s="765"/>
      <c r="T71" s="765"/>
      <c r="U71" s="765"/>
      <c r="V71" s="765"/>
      <c r="W71" s="765"/>
      <c r="X71" s="765"/>
      <c r="Y71" s="765"/>
      <c r="Z71" s="765"/>
      <c r="AA71" s="765"/>
      <c r="AB71" s="765"/>
      <c r="AC71" s="765"/>
      <c r="AD71" s="765"/>
      <c r="AE71" s="765"/>
      <c r="AF71" s="765"/>
      <c r="AG71" s="765"/>
      <c r="AH71" s="765"/>
      <c r="AI71" s="765"/>
      <c r="AJ71" s="765"/>
      <c r="AK71" s="765"/>
      <c r="AL71" s="765"/>
      <c r="AM71" s="765"/>
      <c r="AN71" s="765"/>
      <c r="AO71" s="765"/>
    </row>
    <row r="72" spans="1:41" ht="15.75" customHeight="1">
      <c r="A72" s="765"/>
      <c r="B72" s="765"/>
      <c r="C72" s="15"/>
      <c r="D72" s="766"/>
      <c r="E72" s="766"/>
      <c r="F72" s="766"/>
      <c r="G72" s="21"/>
      <c r="H72" s="765"/>
      <c r="I72" s="765"/>
      <c r="J72" s="767"/>
      <c r="K72" s="766"/>
      <c r="L72" s="768"/>
      <c r="M72" s="769"/>
      <c r="N72" s="766"/>
      <c r="O72" s="770"/>
      <c r="P72" s="765"/>
      <c r="Q72" s="765"/>
      <c r="R72" s="765"/>
      <c r="S72" s="765"/>
      <c r="T72" s="765"/>
      <c r="U72" s="765"/>
      <c r="V72" s="765"/>
      <c r="W72" s="765"/>
      <c r="X72" s="765"/>
      <c r="Y72" s="765"/>
      <c r="Z72" s="765"/>
      <c r="AA72" s="765"/>
      <c r="AB72" s="765"/>
      <c r="AC72" s="765"/>
      <c r="AD72" s="765"/>
      <c r="AE72" s="765"/>
      <c r="AF72" s="765"/>
      <c r="AG72" s="765"/>
      <c r="AH72" s="765"/>
      <c r="AI72" s="765"/>
      <c r="AJ72" s="765"/>
      <c r="AK72" s="765"/>
      <c r="AL72" s="765"/>
      <c r="AM72" s="765"/>
      <c r="AN72" s="765"/>
      <c r="AO72" s="765"/>
    </row>
    <row r="73" spans="1:41" ht="15.75" customHeight="1">
      <c r="A73" s="765"/>
      <c r="B73" s="765"/>
      <c r="C73" s="15"/>
      <c r="D73" s="766"/>
      <c r="E73" s="766"/>
      <c r="F73" s="766"/>
      <c r="G73" s="21"/>
      <c r="H73" s="765"/>
      <c r="I73" s="765"/>
      <c r="J73" s="767"/>
      <c r="K73" s="766"/>
      <c r="L73" s="768"/>
      <c r="M73" s="769"/>
      <c r="N73" s="766"/>
      <c r="O73" s="770"/>
      <c r="P73" s="765"/>
      <c r="Q73" s="765"/>
      <c r="R73" s="765"/>
      <c r="S73" s="765"/>
      <c r="T73" s="765"/>
      <c r="U73" s="765"/>
      <c r="V73" s="765"/>
      <c r="W73" s="765"/>
      <c r="X73" s="765"/>
      <c r="Y73" s="765"/>
      <c r="Z73" s="765"/>
      <c r="AA73" s="765"/>
      <c r="AB73" s="765"/>
      <c r="AC73" s="765"/>
      <c r="AD73" s="765"/>
      <c r="AE73" s="765"/>
      <c r="AF73" s="765"/>
      <c r="AG73" s="765"/>
      <c r="AH73" s="765"/>
      <c r="AI73" s="765"/>
      <c r="AJ73" s="765"/>
      <c r="AK73" s="765"/>
      <c r="AL73" s="765"/>
      <c r="AM73" s="765"/>
      <c r="AN73" s="765"/>
      <c r="AO73" s="765"/>
    </row>
    <row r="74" spans="1:41" ht="15.75" customHeight="1">
      <c r="A74" s="765"/>
      <c r="B74" s="765"/>
      <c r="C74" s="15"/>
      <c r="D74" s="766"/>
      <c r="E74" s="766"/>
      <c r="F74" s="766"/>
      <c r="G74" s="21"/>
      <c r="H74" s="765"/>
      <c r="I74" s="765"/>
      <c r="J74" s="767"/>
      <c r="K74" s="766"/>
      <c r="L74" s="768"/>
      <c r="M74" s="769"/>
      <c r="N74" s="766"/>
      <c r="O74" s="770"/>
      <c r="P74" s="765"/>
      <c r="Q74" s="765"/>
      <c r="R74" s="765"/>
      <c r="S74" s="765"/>
      <c r="T74" s="765"/>
      <c r="U74" s="765"/>
      <c r="V74" s="765"/>
      <c r="W74" s="765"/>
      <c r="X74" s="765"/>
      <c r="Y74" s="765"/>
      <c r="Z74" s="765"/>
      <c r="AA74" s="765"/>
      <c r="AB74" s="765"/>
      <c r="AC74" s="765"/>
      <c r="AD74" s="765"/>
      <c r="AE74" s="765"/>
      <c r="AF74" s="765"/>
      <c r="AG74" s="765"/>
      <c r="AH74" s="765"/>
      <c r="AI74" s="765"/>
      <c r="AJ74" s="765"/>
      <c r="AK74" s="765"/>
      <c r="AL74" s="765"/>
      <c r="AM74" s="765"/>
      <c r="AN74" s="765"/>
      <c r="AO74" s="765"/>
    </row>
    <row r="75" spans="1:41" ht="15.75" customHeight="1">
      <c r="A75" s="765"/>
      <c r="B75" s="765"/>
      <c r="C75" s="15"/>
      <c r="D75" s="766"/>
      <c r="E75" s="766"/>
      <c r="F75" s="766"/>
      <c r="G75" s="21"/>
      <c r="H75" s="765"/>
      <c r="I75" s="765"/>
      <c r="J75" s="767"/>
      <c r="K75" s="766"/>
      <c r="L75" s="768"/>
      <c r="M75" s="769"/>
      <c r="N75" s="766"/>
      <c r="O75" s="770"/>
      <c r="P75" s="765"/>
      <c r="Q75" s="765"/>
      <c r="R75" s="765"/>
      <c r="S75" s="765"/>
      <c r="T75" s="765"/>
      <c r="U75" s="765"/>
      <c r="V75" s="765"/>
      <c r="W75" s="765"/>
      <c r="X75" s="765"/>
      <c r="Y75" s="765"/>
      <c r="Z75" s="765"/>
      <c r="AA75" s="765"/>
      <c r="AB75" s="765"/>
      <c r="AC75" s="765"/>
      <c r="AD75" s="765"/>
      <c r="AE75" s="765"/>
      <c r="AF75" s="765"/>
      <c r="AG75" s="765"/>
      <c r="AH75" s="765"/>
      <c r="AI75" s="765"/>
      <c r="AJ75" s="765"/>
      <c r="AK75" s="765"/>
      <c r="AL75" s="765"/>
      <c r="AM75" s="765"/>
      <c r="AN75" s="765"/>
      <c r="AO75" s="765"/>
    </row>
    <row r="76" spans="1:41" ht="15.75" customHeight="1">
      <c r="A76" s="765"/>
      <c r="B76" s="765"/>
      <c r="C76" s="15"/>
      <c r="D76" s="766"/>
      <c r="E76" s="766"/>
      <c r="F76" s="766"/>
      <c r="G76" s="21"/>
      <c r="H76" s="765"/>
      <c r="I76" s="765"/>
      <c r="J76" s="767"/>
      <c r="K76" s="766"/>
      <c r="L76" s="768"/>
      <c r="M76" s="769"/>
      <c r="N76" s="766"/>
      <c r="O76" s="770"/>
      <c r="P76" s="765"/>
      <c r="Q76" s="765"/>
      <c r="R76" s="765"/>
      <c r="S76" s="765"/>
      <c r="T76" s="765"/>
      <c r="U76" s="765"/>
      <c r="V76" s="765"/>
      <c r="W76" s="765"/>
      <c r="X76" s="765"/>
      <c r="Y76" s="765"/>
      <c r="Z76" s="765"/>
      <c r="AA76" s="765"/>
      <c r="AB76" s="765"/>
      <c r="AC76" s="765"/>
      <c r="AD76" s="765"/>
      <c r="AE76" s="765"/>
      <c r="AF76" s="765"/>
      <c r="AG76" s="765"/>
      <c r="AH76" s="765"/>
      <c r="AI76" s="765"/>
      <c r="AJ76" s="765"/>
      <c r="AK76" s="765"/>
      <c r="AL76" s="765"/>
      <c r="AM76" s="765"/>
      <c r="AN76" s="765"/>
      <c r="AO76" s="765"/>
    </row>
    <row r="77" spans="1:41" ht="15.75" customHeight="1">
      <c r="A77" s="765"/>
      <c r="B77" s="765"/>
      <c r="C77" s="15"/>
      <c r="D77" s="766"/>
      <c r="E77" s="766"/>
      <c r="F77" s="766"/>
      <c r="G77" s="21"/>
      <c r="H77" s="765"/>
      <c r="I77" s="765"/>
      <c r="J77" s="767"/>
      <c r="K77" s="766"/>
      <c r="L77" s="768"/>
      <c r="M77" s="769"/>
      <c r="N77" s="766"/>
      <c r="O77" s="770"/>
      <c r="P77" s="765"/>
      <c r="Q77" s="765"/>
      <c r="R77" s="765"/>
      <c r="S77" s="765"/>
      <c r="T77" s="765"/>
      <c r="U77" s="765"/>
      <c r="V77" s="765"/>
      <c r="W77" s="765"/>
      <c r="X77" s="765"/>
      <c r="Y77" s="765"/>
      <c r="Z77" s="765"/>
      <c r="AA77" s="765"/>
      <c r="AB77" s="765"/>
      <c r="AC77" s="765"/>
      <c r="AD77" s="765"/>
      <c r="AE77" s="765"/>
      <c r="AF77" s="765"/>
      <c r="AG77" s="765"/>
      <c r="AH77" s="765"/>
      <c r="AI77" s="765"/>
      <c r="AJ77" s="765"/>
      <c r="AK77" s="765"/>
      <c r="AL77" s="765"/>
      <c r="AM77" s="765"/>
      <c r="AN77" s="765"/>
      <c r="AO77" s="765"/>
    </row>
    <row r="78" spans="1:41" ht="15.75" customHeight="1">
      <c r="A78" s="765"/>
      <c r="B78" s="765"/>
      <c r="C78" s="15"/>
      <c r="D78" s="766"/>
      <c r="E78" s="766"/>
      <c r="F78" s="766"/>
      <c r="G78" s="21"/>
      <c r="H78" s="765"/>
      <c r="I78" s="765"/>
      <c r="J78" s="767"/>
      <c r="K78" s="766"/>
      <c r="L78" s="768"/>
      <c r="M78" s="769"/>
      <c r="N78" s="766"/>
      <c r="O78" s="770"/>
      <c r="P78" s="765"/>
      <c r="Q78" s="765"/>
      <c r="R78" s="765"/>
      <c r="S78" s="765"/>
      <c r="T78" s="765"/>
      <c r="U78" s="765"/>
      <c r="V78" s="765"/>
      <c r="W78" s="765"/>
      <c r="X78" s="765"/>
      <c r="Y78" s="765"/>
      <c r="Z78" s="765"/>
      <c r="AA78" s="765"/>
      <c r="AB78" s="765"/>
      <c r="AC78" s="765"/>
      <c r="AD78" s="765"/>
      <c r="AE78" s="765"/>
      <c r="AF78" s="765"/>
      <c r="AG78" s="765"/>
      <c r="AH78" s="765"/>
      <c r="AI78" s="765"/>
      <c r="AJ78" s="765"/>
      <c r="AK78" s="765"/>
      <c r="AL78" s="765"/>
      <c r="AM78" s="765"/>
      <c r="AN78" s="765"/>
      <c r="AO78" s="765"/>
    </row>
    <row r="79" spans="1:41" ht="15.75" customHeight="1">
      <c r="A79" s="765"/>
      <c r="B79" s="765"/>
      <c r="C79" s="15"/>
      <c r="D79" s="766"/>
      <c r="E79" s="766"/>
      <c r="F79" s="766"/>
      <c r="G79" s="21"/>
      <c r="H79" s="765"/>
      <c r="I79" s="765"/>
      <c r="J79" s="767"/>
      <c r="K79" s="766"/>
      <c r="L79" s="768"/>
      <c r="M79" s="769"/>
      <c r="N79" s="766"/>
      <c r="O79" s="770"/>
      <c r="P79" s="765"/>
      <c r="Q79" s="765"/>
      <c r="R79" s="765"/>
      <c r="S79" s="765"/>
      <c r="T79" s="765"/>
      <c r="U79" s="765"/>
      <c r="V79" s="765"/>
      <c r="W79" s="765"/>
      <c r="X79" s="765"/>
      <c r="Y79" s="765"/>
      <c r="Z79" s="765"/>
      <c r="AA79" s="765"/>
      <c r="AB79" s="765"/>
      <c r="AC79" s="765"/>
      <c r="AD79" s="765"/>
      <c r="AE79" s="765"/>
      <c r="AF79" s="765"/>
      <c r="AG79" s="765"/>
      <c r="AH79" s="765"/>
      <c r="AI79" s="765"/>
      <c r="AJ79" s="765"/>
      <c r="AK79" s="765"/>
      <c r="AL79" s="765"/>
      <c r="AM79" s="765"/>
      <c r="AN79" s="765"/>
      <c r="AO79" s="765"/>
    </row>
    <row r="80" spans="1:41" ht="15.75" customHeight="1">
      <c r="A80" s="765"/>
      <c r="B80" s="765"/>
      <c r="C80" s="15"/>
      <c r="D80" s="766"/>
      <c r="E80" s="766"/>
      <c r="F80" s="766"/>
      <c r="G80" s="21"/>
      <c r="H80" s="765"/>
      <c r="I80" s="765"/>
      <c r="J80" s="767"/>
      <c r="K80" s="766"/>
      <c r="L80" s="768"/>
      <c r="M80" s="769"/>
      <c r="N80" s="766"/>
      <c r="O80" s="770"/>
      <c r="P80" s="765"/>
      <c r="Q80" s="765"/>
      <c r="R80" s="765"/>
      <c r="S80" s="765"/>
      <c r="T80" s="765"/>
      <c r="U80" s="765"/>
      <c r="V80" s="765"/>
      <c r="W80" s="765"/>
      <c r="X80" s="765"/>
      <c r="Y80" s="765"/>
      <c r="Z80" s="765"/>
      <c r="AA80" s="765"/>
      <c r="AB80" s="765"/>
      <c r="AC80" s="765"/>
      <c r="AD80" s="765"/>
      <c r="AE80" s="765"/>
      <c r="AF80" s="765"/>
      <c r="AG80" s="765"/>
      <c r="AH80" s="765"/>
      <c r="AI80" s="765"/>
      <c r="AJ80" s="765"/>
      <c r="AK80" s="765"/>
      <c r="AL80" s="765"/>
      <c r="AM80" s="765"/>
      <c r="AN80" s="765"/>
      <c r="AO80" s="765"/>
    </row>
    <row r="81" spans="1:41" ht="15.75" customHeight="1">
      <c r="A81" s="765"/>
      <c r="B81" s="765"/>
      <c r="C81" s="15"/>
      <c r="D81" s="766"/>
      <c r="E81" s="766"/>
      <c r="F81" s="766"/>
      <c r="G81" s="21"/>
      <c r="H81" s="765"/>
      <c r="I81" s="765"/>
      <c r="J81" s="767"/>
      <c r="K81" s="766"/>
      <c r="L81" s="768"/>
      <c r="M81" s="769"/>
      <c r="N81" s="766"/>
      <c r="O81" s="770"/>
      <c r="P81" s="765"/>
      <c r="Q81" s="765"/>
      <c r="R81" s="765"/>
      <c r="S81" s="765"/>
      <c r="T81" s="765"/>
      <c r="U81" s="765"/>
      <c r="V81" s="765"/>
      <c r="W81" s="765"/>
      <c r="X81" s="765"/>
      <c r="Y81" s="765"/>
      <c r="Z81" s="765"/>
      <c r="AA81" s="765"/>
      <c r="AB81" s="765"/>
      <c r="AC81" s="765"/>
      <c r="AD81" s="765"/>
      <c r="AE81" s="765"/>
      <c r="AF81" s="765"/>
      <c r="AG81" s="765"/>
      <c r="AH81" s="765"/>
      <c r="AI81" s="765"/>
      <c r="AJ81" s="765"/>
      <c r="AK81" s="765"/>
      <c r="AL81" s="765"/>
      <c r="AM81" s="765"/>
      <c r="AN81" s="765"/>
      <c r="AO81" s="765"/>
    </row>
    <row r="82" spans="1:41" ht="15.75" customHeight="1">
      <c r="A82" s="765"/>
      <c r="B82" s="765"/>
      <c r="C82" s="15"/>
      <c r="D82" s="766"/>
      <c r="E82" s="766"/>
      <c r="F82" s="766"/>
      <c r="G82" s="21"/>
      <c r="H82" s="765"/>
      <c r="I82" s="765"/>
      <c r="J82" s="767"/>
      <c r="K82" s="766"/>
      <c r="L82" s="768"/>
      <c r="M82" s="769"/>
      <c r="N82" s="766"/>
      <c r="O82" s="770"/>
      <c r="P82" s="765"/>
      <c r="Q82" s="765"/>
      <c r="R82" s="765"/>
      <c r="S82" s="765"/>
      <c r="T82" s="765"/>
      <c r="U82" s="765"/>
      <c r="V82" s="765"/>
      <c r="W82" s="765"/>
      <c r="X82" s="765"/>
      <c r="Y82" s="765"/>
      <c r="Z82" s="765"/>
      <c r="AA82" s="765"/>
      <c r="AB82" s="765"/>
      <c r="AC82" s="765"/>
      <c r="AD82" s="765"/>
      <c r="AE82" s="765"/>
      <c r="AF82" s="765"/>
      <c r="AG82" s="765"/>
      <c r="AH82" s="765"/>
      <c r="AI82" s="765"/>
      <c r="AJ82" s="765"/>
      <c r="AK82" s="765"/>
      <c r="AL82" s="765"/>
      <c r="AM82" s="765"/>
      <c r="AN82" s="765"/>
      <c r="AO82" s="765"/>
    </row>
    <row r="83" spans="1:41" ht="15.75" customHeight="1">
      <c r="A83" s="765"/>
      <c r="B83" s="765"/>
      <c r="C83" s="15"/>
      <c r="D83" s="766"/>
      <c r="E83" s="766"/>
      <c r="F83" s="766"/>
      <c r="G83" s="21"/>
      <c r="H83" s="765"/>
      <c r="I83" s="765"/>
      <c r="J83" s="767"/>
      <c r="K83" s="766"/>
      <c r="L83" s="768"/>
      <c r="M83" s="769"/>
      <c r="N83" s="766"/>
      <c r="O83" s="770"/>
      <c r="P83" s="765"/>
      <c r="Q83" s="765"/>
      <c r="R83" s="765"/>
      <c r="S83" s="765"/>
      <c r="T83" s="765"/>
      <c r="U83" s="765"/>
      <c r="V83" s="765"/>
      <c r="W83" s="765"/>
      <c r="X83" s="765"/>
      <c r="Y83" s="765"/>
      <c r="Z83" s="765"/>
      <c r="AA83" s="765"/>
      <c r="AB83" s="765"/>
      <c r="AC83" s="765"/>
      <c r="AD83" s="765"/>
      <c r="AE83" s="765"/>
      <c r="AF83" s="765"/>
      <c r="AG83" s="765"/>
      <c r="AH83" s="765"/>
      <c r="AI83" s="765"/>
      <c r="AJ83" s="765"/>
      <c r="AK83" s="765"/>
      <c r="AL83" s="765"/>
      <c r="AM83" s="765"/>
      <c r="AN83" s="765"/>
      <c r="AO83" s="765"/>
    </row>
    <row r="84" spans="1:41" ht="15.75" customHeight="1">
      <c r="A84" s="765"/>
      <c r="B84" s="765"/>
      <c r="C84" s="15"/>
      <c r="D84" s="766"/>
      <c r="E84" s="766"/>
      <c r="F84" s="766"/>
      <c r="G84" s="21"/>
      <c r="H84" s="765"/>
      <c r="I84" s="765"/>
      <c r="J84" s="767"/>
      <c r="K84" s="766"/>
      <c r="L84" s="768"/>
      <c r="M84" s="769"/>
      <c r="N84" s="766"/>
      <c r="O84" s="770"/>
      <c r="P84" s="765"/>
      <c r="Q84" s="765"/>
      <c r="R84" s="765"/>
      <c r="S84" s="765"/>
      <c r="T84" s="765"/>
      <c r="U84" s="765"/>
      <c r="V84" s="765"/>
      <c r="W84" s="765"/>
      <c r="X84" s="765"/>
      <c r="Y84" s="765"/>
      <c r="Z84" s="765"/>
      <c r="AA84" s="765"/>
      <c r="AB84" s="765"/>
      <c r="AC84" s="765"/>
      <c r="AD84" s="765"/>
      <c r="AE84" s="765"/>
      <c r="AF84" s="765"/>
      <c r="AG84" s="765"/>
      <c r="AH84" s="765"/>
      <c r="AI84" s="765"/>
      <c r="AJ84" s="765"/>
      <c r="AK84" s="765"/>
      <c r="AL84" s="765"/>
      <c r="AM84" s="765"/>
      <c r="AN84" s="765"/>
      <c r="AO84" s="765"/>
    </row>
    <row r="85" spans="1:41" ht="15.75" customHeight="1">
      <c r="A85" s="765"/>
      <c r="B85" s="765"/>
      <c r="C85" s="15"/>
      <c r="D85" s="766"/>
      <c r="E85" s="766"/>
      <c r="F85" s="766"/>
      <c r="G85" s="21"/>
      <c r="H85" s="765"/>
      <c r="I85" s="765"/>
      <c r="J85" s="767"/>
      <c r="K85" s="766"/>
      <c r="L85" s="768"/>
      <c r="M85" s="769"/>
      <c r="N85" s="766"/>
      <c r="O85" s="770"/>
      <c r="P85" s="765"/>
      <c r="Q85" s="765"/>
      <c r="R85" s="765"/>
      <c r="S85" s="765"/>
      <c r="T85" s="765"/>
      <c r="U85" s="765"/>
      <c r="V85" s="765"/>
      <c r="W85" s="765"/>
      <c r="X85" s="765"/>
      <c r="Y85" s="765"/>
      <c r="Z85" s="765"/>
      <c r="AA85" s="765"/>
      <c r="AB85" s="765"/>
      <c r="AC85" s="765"/>
      <c r="AD85" s="765"/>
      <c r="AE85" s="765"/>
      <c r="AF85" s="765"/>
      <c r="AG85" s="765"/>
      <c r="AH85" s="765"/>
      <c r="AI85" s="765"/>
      <c r="AJ85" s="765"/>
      <c r="AK85" s="765"/>
      <c r="AL85" s="765"/>
      <c r="AM85" s="765"/>
      <c r="AN85" s="765"/>
      <c r="AO85" s="765"/>
    </row>
    <row r="86" spans="1:41" ht="15.75" customHeight="1">
      <c r="A86" s="765"/>
      <c r="B86" s="765"/>
      <c r="C86" s="15"/>
      <c r="D86" s="766"/>
      <c r="E86" s="766"/>
      <c r="F86" s="766"/>
      <c r="G86" s="21"/>
      <c r="H86" s="765"/>
      <c r="I86" s="765"/>
      <c r="J86" s="767"/>
      <c r="K86" s="766"/>
      <c r="L86" s="768"/>
      <c r="M86" s="769"/>
      <c r="N86" s="766"/>
      <c r="O86" s="770"/>
      <c r="P86" s="765"/>
      <c r="Q86" s="765"/>
      <c r="R86" s="765"/>
      <c r="S86" s="765"/>
      <c r="T86" s="765"/>
      <c r="U86" s="765"/>
      <c r="V86" s="765"/>
      <c r="W86" s="765"/>
      <c r="X86" s="765"/>
      <c r="Y86" s="765"/>
      <c r="Z86" s="765"/>
      <c r="AA86" s="765"/>
      <c r="AB86" s="765"/>
      <c r="AC86" s="765"/>
      <c r="AD86" s="765"/>
      <c r="AE86" s="765"/>
      <c r="AF86" s="765"/>
      <c r="AG86" s="765"/>
      <c r="AH86" s="765"/>
      <c r="AI86" s="765"/>
      <c r="AJ86" s="765"/>
      <c r="AK86" s="765"/>
      <c r="AL86" s="765"/>
      <c r="AM86" s="765"/>
      <c r="AN86" s="765"/>
      <c r="AO86" s="765"/>
    </row>
    <row r="87" spans="1:41" ht="15.75" customHeight="1">
      <c r="A87" s="765"/>
      <c r="B87" s="765"/>
      <c r="C87" s="15"/>
      <c r="D87" s="766"/>
      <c r="E87" s="766"/>
      <c r="F87" s="766"/>
      <c r="G87" s="21"/>
      <c r="H87" s="765"/>
      <c r="I87" s="765"/>
      <c r="J87" s="767"/>
      <c r="K87" s="766"/>
      <c r="L87" s="768"/>
      <c r="M87" s="769"/>
      <c r="N87" s="766"/>
      <c r="O87" s="770"/>
      <c r="P87" s="765"/>
      <c r="Q87" s="765"/>
      <c r="R87" s="765"/>
      <c r="S87" s="765"/>
      <c r="T87" s="765"/>
      <c r="U87" s="765"/>
      <c r="V87" s="765"/>
      <c r="W87" s="765"/>
      <c r="X87" s="765"/>
      <c r="Y87" s="765"/>
      <c r="Z87" s="765"/>
      <c r="AA87" s="765"/>
      <c r="AB87" s="765"/>
      <c r="AC87" s="765"/>
      <c r="AD87" s="765"/>
      <c r="AE87" s="765"/>
      <c r="AF87" s="765"/>
      <c r="AG87" s="765"/>
      <c r="AH87" s="765"/>
      <c r="AI87" s="765"/>
      <c r="AJ87" s="765"/>
      <c r="AK87" s="765"/>
      <c r="AL87" s="765"/>
      <c r="AM87" s="765"/>
      <c r="AN87" s="765"/>
      <c r="AO87" s="765"/>
    </row>
    <row r="88" spans="1:41" ht="15.75" customHeight="1">
      <c r="A88" s="765"/>
      <c r="B88" s="765"/>
      <c r="C88" s="15"/>
      <c r="D88" s="766"/>
      <c r="E88" s="766"/>
      <c r="F88" s="766"/>
      <c r="G88" s="21"/>
      <c r="H88" s="765"/>
      <c r="I88" s="765"/>
      <c r="J88" s="767"/>
      <c r="K88" s="766"/>
      <c r="L88" s="768"/>
      <c r="M88" s="769"/>
      <c r="N88" s="766"/>
      <c r="O88" s="770"/>
      <c r="P88" s="765"/>
      <c r="Q88" s="765"/>
      <c r="R88" s="765"/>
      <c r="S88" s="765"/>
      <c r="T88" s="765"/>
      <c r="U88" s="765"/>
      <c r="V88" s="765"/>
      <c r="W88" s="765"/>
      <c r="X88" s="765"/>
      <c r="Y88" s="765"/>
      <c r="Z88" s="765"/>
      <c r="AA88" s="765"/>
      <c r="AB88" s="765"/>
      <c r="AC88" s="765"/>
      <c r="AD88" s="765"/>
      <c r="AE88" s="765"/>
      <c r="AF88" s="765"/>
      <c r="AG88" s="765"/>
      <c r="AH88" s="765"/>
      <c r="AI88" s="765"/>
      <c r="AJ88" s="765"/>
      <c r="AK88" s="765"/>
      <c r="AL88" s="765"/>
      <c r="AM88" s="765"/>
      <c r="AN88" s="765"/>
      <c r="AO88" s="765"/>
    </row>
    <row r="89" spans="1:41" ht="15.75" customHeight="1">
      <c r="A89" s="765"/>
      <c r="B89" s="765"/>
      <c r="C89" s="15"/>
      <c r="D89" s="766"/>
      <c r="E89" s="766"/>
      <c r="F89" s="766"/>
      <c r="G89" s="21"/>
      <c r="H89" s="765"/>
      <c r="I89" s="765"/>
      <c r="J89" s="767"/>
      <c r="K89" s="766"/>
      <c r="L89" s="768"/>
      <c r="M89" s="769"/>
      <c r="N89" s="766"/>
      <c r="O89" s="770"/>
      <c r="P89" s="765"/>
      <c r="Q89" s="765"/>
      <c r="R89" s="765"/>
      <c r="S89" s="765"/>
      <c r="T89" s="765"/>
      <c r="U89" s="765"/>
      <c r="V89" s="765"/>
      <c r="W89" s="765"/>
      <c r="X89" s="765"/>
      <c r="Y89" s="765"/>
      <c r="Z89" s="765"/>
      <c r="AA89" s="765"/>
      <c r="AB89" s="765"/>
      <c r="AC89" s="765"/>
      <c r="AD89" s="765"/>
      <c r="AE89" s="765"/>
      <c r="AF89" s="765"/>
      <c r="AG89" s="765"/>
      <c r="AH89" s="765"/>
      <c r="AI89" s="765"/>
      <c r="AJ89" s="765"/>
      <c r="AK89" s="765"/>
      <c r="AL89" s="765"/>
      <c r="AM89" s="765"/>
      <c r="AN89" s="765"/>
      <c r="AO89" s="765"/>
    </row>
    <row r="90" spans="1:41" ht="15.75" customHeight="1">
      <c r="A90" s="765"/>
      <c r="B90" s="765"/>
      <c r="C90" s="15"/>
      <c r="D90" s="766"/>
      <c r="E90" s="766"/>
      <c r="F90" s="766"/>
      <c r="G90" s="21"/>
      <c r="H90" s="765"/>
      <c r="I90" s="765"/>
      <c r="J90" s="767"/>
      <c r="K90" s="766"/>
      <c r="L90" s="768"/>
      <c r="M90" s="769"/>
      <c r="N90" s="766"/>
      <c r="O90" s="770"/>
      <c r="P90" s="765"/>
      <c r="Q90" s="765"/>
      <c r="R90" s="765"/>
      <c r="S90" s="765"/>
      <c r="T90" s="765"/>
      <c r="U90" s="765"/>
      <c r="V90" s="765"/>
      <c r="W90" s="765"/>
      <c r="X90" s="765"/>
      <c r="Y90" s="765"/>
      <c r="Z90" s="765"/>
      <c r="AA90" s="765"/>
      <c r="AB90" s="765"/>
      <c r="AC90" s="765"/>
      <c r="AD90" s="765"/>
      <c r="AE90" s="765"/>
      <c r="AF90" s="765"/>
      <c r="AG90" s="765"/>
      <c r="AH90" s="765"/>
      <c r="AI90" s="765"/>
      <c r="AJ90" s="765"/>
      <c r="AK90" s="765"/>
      <c r="AL90" s="765"/>
      <c r="AM90" s="765"/>
      <c r="AN90" s="765"/>
      <c r="AO90" s="765"/>
    </row>
    <row r="91" spans="1:41" ht="15.75" customHeight="1">
      <c r="A91" s="765"/>
      <c r="B91" s="765"/>
      <c r="C91" s="15"/>
      <c r="D91" s="766"/>
      <c r="E91" s="766"/>
      <c r="F91" s="766"/>
      <c r="G91" s="21"/>
      <c r="H91" s="765"/>
      <c r="I91" s="765"/>
      <c r="J91" s="767"/>
      <c r="K91" s="766"/>
      <c r="L91" s="768"/>
      <c r="M91" s="769"/>
      <c r="N91" s="766"/>
      <c r="O91" s="770"/>
      <c r="P91" s="765"/>
      <c r="Q91" s="765"/>
      <c r="R91" s="765"/>
      <c r="S91" s="765"/>
      <c r="T91" s="765"/>
      <c r="U91" s="765"/>
      <c r="V91" s="765"/>
      <c r="W91" s="765"/>
      <c r="X91" s="765"/>
      <c r="Y91" s="765"/>
      <c r="Z91" s="765"/>
      <c r="AA91" s="765"/>
      <c r="AB91" s="765"/>
      <c r="AC91" s="765"/>
      <c r="AD91" s="765"/>
      <c r="AE91" s="765"/>
      <c r="AF91" s="765"/>
      <c r="AG91" s="765"/>
      <c r="AH91" s="765"/>
      <c r="AI91" s="765"/>
      <c r="AJ91" s="765"/>
      <c r="AK91" s="765"/>
      <c r="AL91" s="765"/>
      <c r="AM91" s="765"/>
      <c r="AN91" s="765"/>
      <c r="AO91" s="765"/>
    </row>
    <row r="92" spans="1:41" ht="15.75" customHeight="1">
      <c r="A92" s="765"/>
      <c r="B92" s="765"/>
      <c r="C92" s="15"/>
      <c r="D92" s="766"/>
      <c r="E92" s="766"/>
      <c r="F92" s="766"/>
      <c r="G92" s="21"/>
      <c r="H92" s="765"/>
      <c r="I92" s="765"/>
      <c r="J92" s="767"/>
      <c r="K92" s="766"/>
      <c r="L92" s="768"/>
      <c r="M92" s="769"/>
      <c r="N92" s="766"/>
      <c r="O92" s="770"/>
      <c r="P92" s="765"/>
      <c r="Q92" s="765"/>
      <c r="R92" s="765"/>
      <c r="S92" s="765"/>
      <c r="T92" s="765"/>
      <c r="U92" s="765"/>
      <c r="V92" s="765"/>
      <c r="W92" s="765"/>
      <c r="X92" s="765"/>
      <c r="Y92" s="765"/>
      <c r="Z92" s="765"/>
      <c r="AA92" s="765"/>
      <c r="AB92" s="765"/>
      <c r="AC92" s="765"/>
      <c r="AD92" s="765"/>
      <c r="AE92" s="765"/>
      <c r="AF92" s="765"/>
      <c r="AG92" s="765"/>
      <c r="AH92" s="765"/>
      <c r="AI92" s="765"/>
      <c r="AJ92" s="765"/>
      <c r="AK92" s="765"/>
      <c r="AL92" s="765"/>
      <c r="AM92" s="765"/>
      <c r="AN92" s="765"/>
      <c r="AO92" s="765"/>
    </row>
    <row r="93" spans="1:41" ht="15.75" customHeight="1">
      <c r="A93" s="765"/>
      <c r="B93" s="765"/>
      <c r="C93" s="15"/>
      <c r="D93" s="766"/>
      <c r="E93" s="766"/>
      <c r="F93" s="766"/>
      <c r="G93" s="21"/>
      <c r="H93" s="765"/>
      <c r="I93" s="765"/>
      <c r="J93" s="767"/>
      <c r="K93" s="766"/>
      <c r="L93" s="768"/>
      <c r="M93" s="769"/>
      <c r="N93" s="766"/>
      <c r="O93" s="770"/>
      <c r="P93" s="765"/>
      <c r="Q93" s="765"/>
      <c r="R93" s="765"/>
      <c r="S93" s="765"/>
      <c r="T93" s="765"/>
      <c r="U93" s="765"/>
      <c r="V93" s="765"/>
      <c r="W93" s="765"/>
      <c r="X93" s="765"/>
      <c r="Y93" s="765"/>
      <c r="Z93" s="765"/>
      <c r="AA93" s="765"/>
      <c r="AB93" s="765"/>
      <c r="AC93" s="765"/>
      <c r="AD93" s="765"/>
      <c r="AE93" s="765"/>
      <c r="AF93" s="765"/>
      <c r="AG93" s="765"/>
      <c r="AH93" s="765"/>
      <c r="AI93" s="765"/>
      <c r="AJ93" s="765"/>
      <c r="AK93" s="765"/>
      <c r="AL93" s="765"/>
      <c r="AM93" s="765"/>
      <c r="AN93" s="765"/>
      <c r="AO93" s="765"/>
    </row>
    <row r="94" spans="1:41" ht="15.75" customHeight="1">
      <c r="A94" s="765"/>
      <c r="B94" s="765"/>
      <c r="C94" s="15"/>
      <c r="D94" s="766"/>
      <c r="E94" s="766"/>
      <c r="F94" s="766"/>
      <c r="G94" s="21"/>
      <c r="H94" s="765"/>
      <c r="I94" s="765"/>
      <c r="J94" s="767"/>
      <c r="K94" s="766"/>
      <c r="L94" s="768"/>
      <c r="M94" s="769"/>
      <c r="N94" s="766"/>
      <c r="O94" s="770"/>
      <c r="P94" s="765"/>
      <c r="Q94" s="765"/>
      <c r="R94" s="765"/>
      <c r="S94" s="765"/>
      <c r="T94" s="765"/>
      <c r="U94" s="765"/>
      <c r="V94" s="765"/>
      <c r="W94" s="765"/>
      <c r="X94" s="765"/>
      <c r="Y94" s="765"/>
      <c r="Z94" s="765"/>
      <c r="AA94" s="765"/>
      <c r="AB94" s="765"/>
      <c r="AC94" s="765"/>
      <c r="AD94" s="765"/>
      <c r="AE94" s="765"/>
      <c r="AF94" s="765"/>
      <c r="AG94" s="765"/>
      <c r="AH94" s="765"/>
      <c r="AI94" s="765"/>
      <c r="AJ94" s="765"/>
      <c r="AK94" s="765"/>
      <c r="AL94" s="765"/>
      <c r="AM94" s="765"/>
      <c r="AN94" s="765"/>
      <c r="AO94" s="765"/>
    </row>
    <row r="95" spans="1:41" ht="15.75" customHeight="1">
      <c r="A95" s="765"/>
      <c r="B95" s="765"/>
      <c r="C95" s="15"/>
      <c r="D95" s="766"/>
      <c r="E95" s="766"/>
      <c r="F95" s="766"/>
      <c r="G95" s="21"/>
      <c r="H95" s="765"/>
      <c r="I95" s="765"/>
      <c r="J95" s="767"/>
      <c r="K95" s="766"/>
      <c r="L95" s="768"/>
      <c r="M95" s="769"/>
      <c r="N95" s="766"/>
      <c r="O95" s="770"/>
      <c r="P95" s="765"/>
      <c r="Q95" s="765"/>
      <c r="R95" s="765"/>
      <c r="S95" s="765"/>
      <c r="T95" s="765"/>
      <c r="U95" s="765"/>
      <c r="V95" s="765"/>
      <c r="W95" s="765"/>
      <c r="X95" s="765"/>
      <c r="Y95" s="765"/>
      <c r="Z95" s="765"/>
      <c r="AA95" s="765"/>
      <c r="AB95" s="765"/>
      <c r="AC95" s="765"/>
      <c r="AD95" s="765"/>
      <c r="AE95" s="765"/>
      <c r="AF95" s="765"/>
      <c r="AG95" s="765"/>
      <c r="AH95" s="765"/>
      <c r="AI95" s="765"/>
      <c r="AJ95" s="765"/>
      <c r="AK95" s="765"/>
      <c r="AL95" s="765"/>
      <c r="AM95" s="765"/>
      <c r="AN95" s="765"/>
      <c r="AO95" s="765"/>
    </row>
    <row r="96" spans="1:41" ht="15.75" customHeight="1">
      <c r="A96" s="765"/>
      <c r="B96" s="765"/>
      <c r="C96" s="15"/>
      <c r="D96" s="766"/>
      <c r="E96" s="766"/>
      <c r="F96" s="766"/>
      <c r="G96" s="21"/>
      <c r="H96" s="765"/>
      <c r="I96" s="765"/>
      <c r="J96" s="767"/>
      <c r="K96" s="766"/>
      <c r="L96" s="768"/>
      <c r="M96" s="769"/>
      <c r="N96" s="766"/>
      <c r="O96" s="770"/>
      <c r="P96" s="765"/>
      <c r="Q96" s="765"/>
      <c r="R96" s="765"/>
      <c r="S96" s="765"/>
      <c r="T96" s="765"/>
      <c r="U96" s="765"/>
      <c r="V96" s="765"/>
      <c r="W96" s="765"/>
      <c r="X96" s="765"/>
      <c r="Y96" s="765"/>
      <c r="Z96" s="765"/>
      <c r="AA96" s="765"/>
      <c r="AB96" s="765"/>
      <c r="AC96" s="765"/>
      <c r="AD96" s="765"/>
      <c r="AE96" s="765"/>
      <c r="AF96" s="765"/>
      <c r="AG96" s="765"/>
      <c r="AH96" s="765"/>
      <c r="AI96" s="765"/>
      <c r="AJ96" s="765"/>
      <c r="AK96" s="765"/>
      <c r="AL96" s="765"/>
      <c r="AM96" s="765"/>
      <c r="AN96" s="765"/>
      <c r="AO96" s="765"/>
    </row>
    <row r="97" spans="1:41" ht="15.75" customHeight="1">
      <c r="A97" s="765"/>
      <c r="B97" s="765"/>
      <c r="C97" s="15"/>
      <c r="D97" s="766"/>
      <c r="E97" s="766"/>
      <c r="F97" s="766"/>
      <c r="G97" s="21"/>
      <c r="H97" s="765"/>
      <c r="I97" s="765"/>
      <c r="J97" s="767"/>
      <c r="K97" s="766"/>
      <c r="L97" s="768"/>
      <c r="M97" s="769"/>
      <c r="N97" s="766"/>
      <c r="O97" s="770"/>
      <c r="P97" s="765"/>
      <c r="Q97" s="765"/>
      <c r="R97" s="765"/>
      <c r="S97" s="765"/>
      <c r="T97" s="765"/>
      <c r="U97" s="765"/>
      <c r="V97" s="765"/>
      <c r="W97" s="765"/>
      <c r="X97" s="765"/>
      <c r="Y97" s="765"/>
      <c r="Z97" s="765"/>
      <c r="AA97" s="765"/>
      <c r="AB97" s="765"/>
      <c r="AC97" s="765"/>
      <c r="AD97" s="765"/>
      <c r="AE97" s="765"/>
      <c r="AF97" s="765"/>
      <c r="AG97" s="765"/>
      <c r="AH97" s="765"/>
      <c r="AI97" s="765"/>
      <c r="AJ97" s="765"/>
      <c r="AK97" s="765"/>
      <c r="AL97" s="765"/>
      <c r="AM97" s="765"/>
      <c r="AN97" s="765"/>
      <c r="AO97" s="765"/>
    </row>
    <row r="98" spans="1:41" ht="15.75" customHeight="1">
      <c r="A98" s="765"/>
      <c r="B98" s="765"/>
      <c r="C98" s="15"/>
      <c r="D98" s="766"/>
      <c r="E98" s="766"/>
      <c r="F98" s="766"/>
      <c r="G98" s="21"/>
      <c r="H98" s="765"/>
      <c r="I98" s="765"/>
      <c r="J98" s="767"/>
      <c r="K98" s="766"/>
      <c r="L98" s="768"/>
      <c r="M98" s="769"/>
      <c r="N98" s="766"/>
      <c r="O98" s="770"/>
      <c r="P98" s="765"/>
      <c r="Q98" s="765"/>
      <c r="R98" s="765"/>
      <c r="S98" s="765"/>
      <c r="T98" s="765"/>
      <c r="U98" s="765"/>
      <c r="V98" s="765"/>
      <c r="W98" s="765"/>
      <c r="X98" s="765"/>
      <c r="Y98" s="765"/>
      <c r="Z98" s="765"/>
      <c r="AA98" s="765"/>
      <c r="AB98" s="765"/>
      <c r="AC98" s="765"/>
      <c r="AD98" s="765"/>
      <c r="AE98" s="765"/>
      <c r="AF98" s="765"/>
      <c r="AG98" s="765"/>
      <c r="AH98" s="765"/>
      <c r="AI98" s="765"/>
      <c r="AJ98" s="765"/>
      <c r="AK98" s="765"/>
      <c r="AL98" s="765"/>
      <c r="AM98" s="765"/>
      <c r="AN98" s="765"/>
      <c r="AO98" s="765"/>
    </row>
    <row r="99" spans="1:41" ht="15.75" customHeight="1">
      <c r="A99" s="765"/>
      <c r="B99" s="765"/>
      <c r="C99" s="15"/>
      <c r="D99" s="766"/>
      <c r="E99" s="766"/>
      <c r="F99" s="766"/>
      <c r="G99" s="21"/>
      <c r="H99" s="765"/>
      <c r="I99" s="765"/>
      <c r="J99" s="767"/>
      <c r="K99" s="766"/>
      <c r="L99" s="768"/>
      <c r="M99" s="769"/>
      <c r="N99" s="766"/>
      <c r="O99" s="770"/>
      <c r="P99" s="765"/>
      <c r="Q99" s="765"/>
      <c r="R99" s="765"/>
      <c r="S99" s="765"/>
      <c r="T99" s="765"/>
      <c r="U99" s="765"/>
      <c r="V99" s="765"/>
      <c r="W99" s="765"/>
      <c r="X99" s="765"/>
      <c r="Y99" s="765"/>
      <c r="Z99" s="765"/>
      <c r="AA99" s="765"/>
      <c r="AB99" s="765"/>
      <c r="AC99" s="765"/>
      <c r="AD99" s="765"/>
      <c r="AE99" s="765"/>
      <c r="AF99" s="765"/>
      <c r="AG99" s="765"/>
      <c r="AH99" s="765"/>
      <c r="AI99" s="765"/>
      <c r="AJ99" s="765"/>
      <c r="AK99" s="765"/>
      <c r="AL99" s="765"/>
      <c r="AM99" s="765"/>
      <c r="AN99" s="765"/>
      <c r="AO99" s="765"/>
    </row>
    <row r="100" spans="1:41" ht="15.75" customHeight="1">
      <c r="A100" s="765"/>
      <c r="B100" s="765"/>
      <c r="C100" s="15"/>
      <c r="D100" s="766"/>
      <c r="E100" s="766"/>
      <c r="F100" s="766"/>
      <c r="G100" s="21"/>
      <c r="H100" s="765"/>
      <c r="I100" s="765"/>
      <c r="J100" s="767"/>
      <c r="K100" s="766"/>
      <c r="L100" s="768"/>
      <c r="M100" s="769"/>
      <c r="N100" s="766"/>
      <c r="O100" s="770"/>
      <c r="P100" s="765"/>
      <c r="Q100" s="765"/>
      <c r="R100" s="765"/>
      <c r="S100" s="765"/>
      <c r="T100" s="765"/>
      <c r="U100" s="765"/>
      <c r="V100" s="765"/>
      <c r="W100" s="765"/>
      <c r="X100" s="765"/>
      <c r="Y100" s="765"/>
      <c r="Z100" s="765"/>
      <c r="AA100" s="765"/>
      <c r="AB100" s="765"/>
      <c r="AC100" s="765"/>
      <c r="AD100" s="765"/>
      <c r="AE100" s="765"/>
      <c r="AF100" s="765"/>
      <c r="AG100" s="765"/>
      <c r="AH100" s="765"/>
      <c r="AI100" s="765"/>
      <c r="AJ100" s="765"/>
      <c r="AK100" s="765"/>
      <c r="AL100" s="765"/>
      <c r="AM100" s="765"/>
      <c r="AN100" s="765"/>
      <c r="AO100" s="765"/>
    </row>
    <row r="101" spans="1:41" ht="15.75" customHeight="1">
      <c r="A101" s="765"/>
      <c r="B101" s="765"/>
      <c r="C101" s="15"/>
      <c r="D101" s="766"/>
      <c r="E101" s="766"/>
      <c r="F101" s="766"/>
      <c r="G101" s="21"/>
      <c r="H101" s="765"/>
      <c r="I101" s="765"/>
      <c r="J101" s="767"/>
      <c r="K101" s="766"/>
      <c r="L101" s="768"/>
      <c r="M101" s="769"/>
      <c r="N101" s="766"/>
      <c r="O101" s="770"/>
      <c r="P101" s="765"/>
      <c r="Q101" s="765"/>
      <c r="R101" s="765"/>
      <c r="S101" s="765"/>
      <c r="T101" s="765"/>
      <c r="U101" s="765"/>
      <c r="V101" s="765"/>
      <c r="W101" s="765"/>
      <c r="X101" s="765"/>
      <c r="Y101" s="765"/>
      <c r="Z101" s="765"/>
      <c r="AA101" s="765"/>
      <c r="AB101" s="765"/>
      <c r="AC101" s="765"/>
      <c r="AD101" s="765"/>
      <c r="AE101" s="765"/>
      <c r="AF101" s="765"/>
      <c r="AG101" s="765"/>
      <c r="AH101" s="765"/>
      <c r="AI101" s="765"/>
      <c r="AJ101" s="765"/>
      <c r="AK101" s="765"/>
      <c r="AL101" s="765"/>
      <c r="AM101" s="765"/>
      <c r="AN101" s="765"/>
      <c r="AO101" s="765"/>
    </row>
    <row r="102" spans="1:41" ht="15.75" customHeight="1">
      <c r="A102" s="765"/>
      <c r="B102" s="765"/>
      <c r="C102" s="15"/>
      <c r="D102" s="766"/>
      <c r="E102" s="766"/>
      <c r="F102" s="766"/>
      <c r="G102" s="21"/>
      <c r="H102" s="765"/>
      <c r="I102" s="765"/>
      <c r="J102" s="767"/>
      <c r="K102" s="766"/>
      <c r="L102" s="768"/>
      <c r="M102" s="769"/>
      <c r="N102" s="766"/>
      <c r="O102" s="770"/>
      <c r="P102" s="765"/>
      <c r="Q102" s="765"/>
      <c r="R102" s="765"/>
      <c r="S102" s="765"/>
      <c r="T102" s="765"/>
      <c r="U102" s="765"/>
      <c r="V102" s="765"/>
      <c r="W102" s="765"/>
      <c r="X102" s="765"/>
      <c r="Y102" s="765"/>
      <c r="Z102" s="765"/>
      <c r="AA102" s="765"/>
      <c r="AB102" s="765"/>
      <c r="AC102" s="765"/>
      <c r="AD102" s="765"/>
      <c r="AE102" s="765"/>
      <c r="AF102" s="765"/>
      <c r="AG102" s="765"/>
      <c r="AH102" s="765"/>
      <c r="AI102" s="765"/>
      <c r="AJ102" s="765"/>
      <c r="AK102" s="765"/>
      <c r="AL102" s="765"/>
      <c r="AM102" s="765"/>
      <c r="AN102" s="765"/>
      <c r="AO102" s="765"/>
    </row>
    <row r="103" spans="1:41" ht="15.75" customHeight="1">
      <c r="A103" s="765"/>
      <c r="B103" s="765"/>
      <c r="C103" s="15"/>
      <c r="D103" s="766"/>
      <c r="E103" s="766"/>
      <c r="F103" s="766"/>
      <c r="G103" s="21"/>
      <c r="H103" s="765"/>
      <c r="I103" s="765"/>
      <c r="J103" s="767"/>
      <c r="K103" s="766"/>
      <c r="L103" s="768"/>
      <c r="M103" s="769"/>
      <c r="N103" s="766"/>
      <c r="O103" s="770"/>
      <c r="P103" s="765"/>
      <c r="Q103" s="765"/>
      <c r="R103" s="765"/>
      <c r="S103" s="765"/>
      <c r="T103" s="765"/>
      <c r="U103" s="765"/>
      <c r="V103" s="765"/>
      <c r="W103" s="765"/>
      <c r="X103" s="765"/>
      <c r="Y103" s="765"/>
      <c r="Z103" s="765"/>
      <c r="AA103" s="765"/>
      <c r="AB103" s="765"/>
      <c r="AC103" s="765"/>
      <c r="AD103" s="765"/>
      <c r="AE103" s="765"/>
      <c r="AF103" s="765"/>
      <c r="AG103" s="765"/>
      <c r="AH103" s="765"/>
      <c r="AI103" s="765"/>
      <c r="AJ103" s="765"/>
      <c r="AK103" s="765"/>
      <c r="AL103" s="765"/>
      <c r="AM103" s="765"/>
      <c r="AN103" s="765"/>
      <c r="AO103" s="765"/>
    </row>
    <row r="104" spans="1:41" ht="15.75" customHeight="1">
      <c r="A104" s="765"/>
      <c r="B104" s="765"/>
      <c r="C104" s="15"/>
      <c r="D104" s="766"/>
      <c r="E104" s="766"/>
      <c r="F104" s="766"/>
      <c r="G104" s="21"/>
      <c r="H104" s="765"/>
      <c r="I104" s="765"/>
      <c r="J104" s="767"/>
      <c r="K104" s="766"/>
      <c r="L104" s="768"/>
      <c r="M104" s="769"/>
      <c r="N104" s="766"/>
      <c r="O104" s="770"/>
      <c r="P104" s="765"/>
      <c r="Q104" s="765"/>
      <c r="R104" s="765"/>
      <c r="S104" s="765"/>
      <c r="T104" s="765"/>
      <c r="U104" s="765"/>
      <c r="V104" s="765"/>
      <c r="W104" s="765"/>
      <c r="X104" s="765"/>
      <c r="Y104" s="765"/>
      <c r="Z104" s="765"/>
      <c r="AA104" s="765"/>
      <c r="AB104" s="765"/>
      <c r="AC104" s="765"/>
      <c r="AD104" s="765"/>
      <c r="AE104" s="765"/>
      <c r="AF104" s="765"/>
      <c r="AG104" s="765"/>
      <c r="AH104" s="765"/>
      <c r="AI104" s="765"/>
      <c r="AJ104" s="765"/>
      <c r="AK104" s="765"/>
      <c r="AL104" s="765"/>
      <c r="AM104" s="765"/>
      <c r="AN104" s="765"/>
      <c r="AO104" s="765"/>
    </row>
    <row r="105" spans="1:41" ht="15.75" customHeight="1">
      <c r="A105" s="765"/>
      <c r="B105" s="765"/>
      <c r="C105" s="15"/>
      <c r="D105" s="766"/>
      <c r="E105" s="766"/>
      <c r="F105" s="766"/>
      <c r="G105" s="21"/>
      <c r="H105" s="765"/>
      <c r="I105" s="765"/>
      <c r="J105" s="767"/>
      <c r="K105" s="766"/>
      <c r="L105" s="768"/>
      <c r="M105" s="769"/>
      <c r="N105" s="766"/>
      <c r="O105" s="770"/>
      <c r="P105" s="765"/>
      <c r="Q105" s="765"/>
      <c r="R105" s="765"/>
      <c r="S105" s="765"/>
      <c r="T105" s="765"/>
      <c r="U105" s="765"/>
      <c r="V105" s="765"/>
      <c r="W105" s="765"/>
      <c r="X105" s="765"/>
      <c r="Y105" s="765"/>
      <c r="Z105" s="765"/>
      <c r="AA105" s="765"/>
      <c r="AB105" s="765"/>
      <c r="AC105" s="765"/>
      <c r="AD105" s="765"/>
      <c r="AE105" s="765"/>
      <c r="AF105" s="765"/>
      <c r="AG105" s="765"/>
      <c r="AH105" s="765"/>
      <c r="AI105" s="765"/>
      <c r="AJ105" s="765"/>
      <c r="AK105" s="765"/>
      <c r="AL105" s="765"/>
      <c r="AM105" s="765"/>
      <c r="AN105" s="765"/>
      <c r="AO105" s="765"/>
    </row>
    <row r="106" spans="1:41" ht="15.75" customHeight="1">
      <c r="A106" s="765"/>
      <c r="B106" s="765"/>
      <c r="C106" s="15"/>
      <c r="D106" s="766"/>
      <c r="E106" s="766"/>
      <c r="F106" s="766"/>
      <c r="G106" s="21"/>
      <c r="H106" s="765"/>
      <c r="I106" s="765"/>
      <c r="J106" s="767"/>
      <c r="K106" s="766"/>
      <c r="L106" s="768"/>
      <c r="M106" s="769"/>
      <c r="N106" s="766"/>
      <c r="O106" s="770"/>
      <c r="P106" s="765"/>
      <c r="Q106" s="765"/>
      <c r="R106" s="765"/>
      <c r="S106" s="765"/>
      <c r="T106" s="765"/>
      <c r="U106" s="765"/>
      <c r="V106" s="765"/>
      <c r="W106" s="765"/>
      <c r="X106" s="765"/>
      <c r="Y106" s="765"/>
      <c r="Z106" s="765"/>
      <c r="AA106" s="765"/>
      <c r="AB106" s="765"/>
      <c r="AC106" s="765"/>
      <c r="AD106" s="765"/>
      <c r="AE106" s="765"/>
      <c r="AF106" s="765"/>
      <c r="AG106" s="765"/>
      <c r="AH106" s="765"/>
      <c r="AI106" s="765"/>
      <c r="AJ106" s="765"/>
      <c r="AK106" s="765"/>
      <c r="AL106" s="765"/>
      <c r="AM106" s="765"/>
      <c r="AN106" s="765"/>
      <c r="AO106" s="765"/>
    </row>
    <row r="107" spans="1:41" ht="15.75" customHeight="1">
      <c r="A107" s="765"/>
      <c r="B107" s="765"/>
      <c r="C107" s="15"/>
      <c r="D107" s="766"/>
      <c r="E107" s="766"/>
      <c r="F107" s="766"/>
      <c r="G107" s="21"/>
      <c r="H107" s="765"/>
      <c r="I107" s="765"/>
      <c r="J107" s="767"/>
      <c r="K107" s="766"/>
      <c r="L107" s="768"/>
      <c r="M107" s="769"/>
      <c r="N107" s="766"/>
      <c r="O107" s="770"/>
      <c r="P107" s="765"/>
      <c r="Q107" s="765"/>
      <c r="R107" s="765"/>
      <c r="S107" s="765"/>
      <c r="T107" s="765"/>
      <c r="U107" s="765"/>
      <c r="V107" s="765"/>
      <c r="W107" s="765"/>
      <c r="X107" s="765"/>
      <c r="Y107" s="765"/>
      <c r="Z107" s="765"/>
      <c r="AA107" s="765"/>
      <c r="AB107" s="765"/>
      <c r="AC107" s="765"/>
      <c r="AD107" s="765"/>
      <c r="AE107" s="765"/>
      <c r="AF107" s="765"/>
      <c r="AG107" s="765"/>
      <c r="AH107" s="765"/>
      <c r="AI107" s="765"/>
      <c r="AJ107" s="765"/>
      <c r="AK107" s="765"/>
      <c r="AL107" s="765"/>
      <c r="AM107" s="765"/>
      <c r="AN107" s="765"/>
      <c r="AO107" s="765"/>
    </row>
    <row r="108" spans="1:41" ht="15.75" customHeight="1">
      <c r="A108" s="765"/>
      <c r="B108" s="765"/>
      <c r="C108" s="15"/>
      <c r="D108" s="766"/>
      <c r="E108" s="766"/>
      <c r="F108" s="766"/>
      <c r="G108" s="21"/>
      <c r="H108" s="765"/>
      <c r="I108" s="765"/>
      <c r="J108" s="767"/>
      <c r="K108" s="766"/>
      <c r="L108" s="768"/>
      <c r="M108" s="769"/>
      <c r="N108" s="766"/>
      <c r="O108" s="770"/>
      <c r="P108" s="765"/>
      <c r="Q108" s="765"/>
      <c r="R108" s="765"/>
      <c r="S108" s="765"/>
      <c r="T108" s="765"/>
      <c r="U108" s="765"/>
      <c r="V108" s="765"/>
      <c r="W108" s="765"/>
      <c r="X108" s="765"/>
      <c r="Y108" s="765"/>
      <c r="Z108" s="765"/>
      <c r="AA108" s="765"/>
      <c r="AB108" s="765"/>
      <c r="AC108" s="765"/>
      <c r="AD108" s="765"/>
      <c r="AE108" s="765"/>
      <c r="AF108" s="765"/>
      <c r="AG108" s="765"/>
      <c r="AH108" s="765"/>
      <c r="AI108" s="765"/>
      <c r="AJ108" s="765"/>
      <c r="AK108" s="765"/>
      <c r="AL108" s="765"/>
      <c r="AM108" s="765"/>
      <c r="AN108" s="765"/>
      <c r="AO108" s="765"/>
    </row>
    <row r="109" spans="1:41" ht="15.75" customHeight="1">
      <c r="A109" s="765"/>
      <c r="B109" s="765"/>
      <c r="C109" s="15"/>
      <c r="D109" s="766"/>
      <c r="E109" s="766"/>
      <c r="F109" s="766"/>
      <c r="G109" s="21"/>
      <c r="H109" s="765"/>
      <c r="I109" s="765"/>
      <c r="J109" s="767"/>
      <c r="K109" s="766"/>
      <c r="L109" s="768"/>
      <c r="M109" s="769"/>
      <c r="N109" s="766"/>
      <c r="O109" s="770"/>
      <c r="P109" s="765"/>
      <c r="Q109" s="765"/>
      <c r="R109" s="765"/>
      <c r="S109" s="765"/>
      <c r="T109" s="765"/>
      <c r="U109" s="765"/>
      <c r="V109" s="765"/>
      <c r="W109" s="765"/>
      <c r="X109" s="765"/>
      <c r="Y109" s="765"/>
      <c r="Z109" s="765"/>
      <c r="AA109" s="765"/>
      <c r="AB109" s="765"/>
      <c r="AC109" s="765"/>
      <c r="AD109" s="765"/>
      <c r="AE109" s="765"/>
      <c r="AF109" s="765"/>
      <c r="AG109" s="765"/>
      <c r="AH109" s="765"/>
      <c r="AI109" s="765"/>
      <c r="AJ109" s="765"/>
      <c r="AK109" s="765"/>
      <c r="AL109" s="765"/>
      <c r="AM109" s="765"/>
      <c r="AN109" s="765"/>
      <c r="AO109" s="765"/>
    </row>
    <row r="110" spans="1:41" ht="15.75" customHeight="1">
      <c r="A110" s="765"/>
      <c r="B110" s="765"/>
      <c r="C110" s="15"/>
      <c r="D110" s="766"/>
      <c r="E110" s="766"/>
      <c r="F110" s="766"/>
      <c r="G110" s="21"/>
      <c r="H110" s="765"/>
      <c r="I110" s="765"/>
      <c r="J110" s="767"/>
      <c r="K110" s="766"/>
      <c r="L110" s="768"/>
      <c r="M110" s="769"/>
      <c r="N110" s="766"/>
      <c r="O110" s="770"/>
      <c r="P110" s="765"/>
      <c r="Q110" s="765"/>
      <c r="R110" s="765"/>
      <c r="S110" s="765"/>
      <c r="T110" s="765"/>
      <c r="U110" s="765"/>
      <c r="V110" s="765"/>
      <c r="W110" s="765"/>
      <c r="X110" s="765"/>
      <c r="Y110" s="765"/>
      <c r="Z110" s="765"/>
      <c r="AA110" s="765"/>
      <c r="AB110" s="765"/>
      <c r="AC110" s="765"/>
      <c r="AD110" s="765"/>
      <c r="AE110" s="765"/>
      <c r="AF110" s="765"/>
      <c r="AG110" s="765"/>
      <c r="AH110" s="765"/>
      <c r="AI110" s="765"/>
      <c r="AJ110" s="765"/>
      <c r="AK110" s="765"/>
      <c r="AL110" s="765"/>
      <c r="AM110" s="765"/>
      <c r="AN110" s="765"/>
      <c r="AO110" s="765"/>
    </row>
    <row r="111" spans="1:41" ht="15.75" customHeight="1">
      <c r="A111" s="765"/>
      <c r="B111" s="765"/>
      <c r="C111" s="15"/>
      <c r="D111" s="766"/>
      <c r="E111" s="766"/>
      <c r="F111" s="766"/>
      <c r="G111" s="21"/>
      <c r="H111" s="765"/>
      <c r="I111" s="765"/>
      <c r="J111" s="767"/>
      <c r="K111" s="766"/>
      <c r="L111" s="768"/>
      <c r="M111" s="769"/>
      <c r="N111" s="766"/>
      <c r="O111" s="770"/>
      <c r="P111" s="765"/>
      <c r="Q111" s="765"/>
      <c r="R111" s="765"/>
      <c r="S111" s="765"/>
      <c r="T111" s="765"/>
      <c r="U111" s="765"/>
      <c r="V111" s="765"/>
      <c r="W111" s="765"/>
      <c r="X111" s="765"/>
      <c r="Y111" s="765"/>
      <c r="Z111" s="765"/>
      <c r="AA111" s="765"/>
      <c r="AB111" s="765"/>
      <c r="AC111" s="765"/>
      <c r="AD111" s="765"/>
      <c r="AE111" s="765"/>
      <c r="AF111" s="765"/>
      <c r="AG111" s="765"/>
      <c r="AH111" s="765"/>
      <c r="AI111" s="765"/>
      <c r="AJ111" s="765"/>
      <c r="AK111" s="765"/>
      <c r="AL111" s="765"/>
      <c r="AM111" s="765"/>
      <c r="AN111" s="765"/>
      <c r="AO111" s="765"/>
    </row>
    <row r="112" spans="1:41" ht="15.75" customHeight="1">
      <c r="A112" s="765"/>
      <c r="B112" s="765"/>
      <c r="C112" s="15"/>
      <c r="D112" s="766"/>
      <c r="E112" s="766"/>
      <c r="F112" s="766"/>
      <c r="G112" s="21"/>
      <c r="H112" s="765"/>
      <c r="I112" s="765"/>
      <c r="J112" s="767"/>
      <c r="K112" s="766"/>
      <c r="L112" s="768"/>
      <c r="M112" s="769"/>
      <c r="N112" s="766"/>
      <c r="O112" s="770"/>
      <c r="P112" s="765"/>
      <c r="Q112" s="765"/>
      <c r="R112" s="765"/>
      <c r="S112" s="765"/>
      <c r="T112" s="765"/>
      <c r="U112" s="765"/>
      <c r="V112" s="765"/>
      <c r="W112" s="765"/>
      <c r="X112" s="765"/>
      <c r="Y112" s="765"/>
      <c r="Z112" s="765"/>
      <c r="AA112" s="765"/>
      <c r="AB112" s="765"/>
      <c r="AC112" s="765"/>
      <c r="AD112" s="765"/>
      <c r="AE112" s="765"/>
      <c r="AF112" s="765"/>
      <c r="AG112" s="765"/>
      <c r="AH112" s="765"/>
      <c r="AI112" s="765"/>
      <c r="AJ112" s="765"/>
      <c r="AK112" s="765"/>
      <c r="AL112" s="765"/>
      <c r="AM112" s="765"/>
      <c r="AN112" s="765"/>
      <c r="AO112" s="765"/>
    </row>
    <row r="113" spans="1:41" ht="15.75" customHeight="1">
      <c r="A113" s="765"/>
      <c r="B113" s="765"/>
      <c r="C113" s="15"/>
      <c r="D113" s="766"/>
      <c r="E113" s="766"/>
      <c r="F113" s="766"/>
      <c r="G113" s="21"/>
      <c r="H113" s="765"/>
      <c r="I113" s="765"/>
      <c r="J113" s="767"/>
      <c r="K113" s="766"/>
      <c r="L113" s="768"/>
      <c r="M113" s="769"/>
      <c r="N113" s="766"/>
      <c r="O113" s="770"/>
      <c r="P113" s="765"/>
      <c r="Q113" s="765"/>
      <c r="R113" s="765"/>
      <c r="S113" s="765"/>
      <c r="T113" s="765"/>
      <c r="U113" s="765"/>
      <c r="V113" s="765"/>
      <c r="W113" s="765"/>
      <c r="X113" s="765"/>
      <c r="Y113" s="765"/>
      <c r="Z113" s="765"/>
      <c r="AA113" s="765"/>
      <c r="AB113" s="765"/>
      <c r="AC113" s="765"/>
      <c r="AD113" s="765"/>
      <c r="AE113" s="765"/>
      <c r="AF113" s="765"/>
      <c r="AG113" s="765"/>
      <c r="AH113" s="765"/>
      <c r="AI113" s="765"/>
      <c r="AJ113" s="765"/>
      <c r="AK113" s="765"/>
      <c r="AL113" s="765"/>
      <c r="AM113" s="765"/>
      <c r="AN113" s="765"/>
      <c r="AO113" s="765"/>
    </row>
    <row r="114" spans="1:41" ht="15.75" customHeight="1">
      <c r="A114" s="765"/>
      <c r="B114" s="765"/>
      <c r="C114" s="15"/>
      <c r="D114" s="766"/>
      <c r="E114" s="766"/>
      <c r="F114" s="766"/>
      <c r="G114" s="21"/>
      <c r="H114" s="765"/>
      <c r="I114" s="765"/>
      <c r="J114" s="767"/>
      <c r="K114" s="766"/>
      <c r="L114" s="768"/>
      <c r="M114" s="769"/>
      <c r="N114" s="766"/>
      <c r="O114" s="770"/>
      <c r="P114" s="765"/>
      <c r="Q114" s="765"/>
      <c r="R114" s="765"/>
      <c r="S114" s="765"/>
      <c r="T114" s="765"/>
      <c r="U114" s="765"/>
      <c r="V114" s="765"/>
      <c r="W114" s="765"/>
      <c r="X114" s="765"/>
      <c r="Y114" s="765"/>
      <c r="Z114" s="765"/>
      <c r="AA114" s="765"/>
      <c r="AB114" s="765"/>
      <c r="AC114" s="765"/>
      <c r="AD114" s="765"/>
      <c r="AE114" s="765"/>
      <c r="AF114" s="765"/>
      <c r="AG114" s="765"/>
      <c r="AH114" s="765"/>
      <c r="AI114" s="765"/>
      <c r="AJ114" s="765"/>
      <c r="AK114" s="765"/>
      <c r="AL114" s="765"/>
      <c r="AM114" s="765"/>
      <c r="AN114" s="765"/>
      <c r="AO114" s="765"/>
    </row>
    <row r="115" spans="1:41" ht="15.75" customHeight="1">
      <c r="A115" s="765"/>
      <c r="B115" s="765"/>
      <c r="C115" s="15"/>
      <c r="D115" s="766"/>
      <c r="E115" s="766"/>
      <c r="F115" s="766"/>
      <c r="G115" s="21"/>
      <c r="H115" s="765"/>
      <c r="I115" s="765"/>
      <c r="J115" s="767"/>
      <c r="K115" s="766"/>
      <c r="L115" s="768"/>
      <c r="M115" s="769"/>
      <c r="N115" s="766"/>
      <c r="O115" s="770"/>
      <c r="P115" s="765"/>
      <c r="Q115" s="765"/>
      <c r="R115" s="765"/>
      <c r="S115" s="765"/>
      <c r="T115" s="765"/>
      <c r="U115" s="765"/>
      <c r="V115" s="765"/>
      <c r="W115" s="765"/>
      <c r="X115" s="765"/>
      <c r="Y115" s="765"/>
      <c r="Z115" s="765"/>
      <c r="AA115" s="765"/>
      <c r="AB115" s="765"/>
      <c r="AC115" s="765"/>
      <c r="AD115" s="765"/>
      <c r="AE115" s="765"/>
      <c r="AF115" s="765"/>
      <c r="AG115" s="765"/>
      <c r="AH115" s="765"/>
      <c r="AI115" s="765"/>
      <c r="AJ115" s="765"/>
      <c r="AK115" s="765"/>
      <c r="AL115" s="765"/>
      <c r="AM115" s="765"/>
      <c r="AN115" s="765"/>
      <c r="AO115" s="765"/>
    </row>
    <row r="116" spans="1:41" ht="15.75" customHeight="1">
      <c r="A116" s="765"/>
      <c r="B116" s="765"/>
      <c r="C116" s="15"/>
      <c r="D116" s="766"/>
      <c r="E116" s="766"/>
      <c r="F116" s="766"/>
      <c r="G116" s="21"/>
      <c r="H116" s="765"/>
      <c r="I116" s="765"/>
      <c r="J116" s="767"/>
      <c r="K116" s="766"/>
      <c r="L116" s="768"/>
      <c r="M116" s="769"/>
      <c r="N116" s="766"/>
      <c r="O116" s="770"/>
      <c r="P116" s="765"/>
      <c r="Q116" s="765"/>
      <c r="R116" s="765"/>
      <c r="S116" s="765"/>
      <c r="T116" s="765"/>
      <c r="U116" s="765"/>
      <c r="V116" s="765"/>
      <c r="W116" s="765"/>
      <c r="X116" s="765"/>
      <c r="Y116" s="765"/>
      <c r="Z116" s="765"/>
      <c r="AA116" s="765"/>
      <c r="AB116" s="765"/>
      <c r="AC116" s="765"/>
      <c r="AD116" s="765"/>
      <c r="AE116" s="765"/>
      <c r="AF116" s="765"/>
      <c r="AG116" s="765"/>
      <c r="AH116" s="765"/>
      <c r="AI116" s="765"/>
      <c r="AJ116" s="765"/>
      <c r="AK116" s="765"/>
      <c r="AL116" s="765"/>
      <c r="AM116" s="765"/>
      <c r="AN116" s="765"/>
      <c r="AO116" s="765"/>
    </row>
    <row r="117" spans="1:41" ht="15.75" customHeight="1">
      <c r="A117" s="765"/>
      <c r="B117" s="765"/>
      <c r="C117" s="15"/>
      <c r="D117" s="766"/>
      <c r="E117" s="766"/>
      <c r="F117" s="766"/>
      <c r="G117" s="21"/>
      <c r="H117" s="765"/>
      <c r="I117" s="765"/>
      <c r="J117" s="767"/>
      <c r="K117" s="766"/>
      <c r="L117" s="768"/>
      <c r="M117" s="769"/>
      <c r="N117" s="766"/>
      <c r="O117" s="770"/>
      <c r="P117" s="765"/>
      <c r="Q117" s="765"/>
      <c r="R117" s="765"/>
      <c r="S117" s="765"/>
      <c r="T117" s="765"/>
      <c r="U117" s="765"/>
      <c r="V117" s="765"/>
      <c r="W117" s="765"/>
      <c r="X117" s="765"/>
      <c r="Y117" s="765"/>
      <c r="Z117" s="765"/>
      <c r="AA117" s="765"/>
      <c r="AB117" s="765"/>
      <c r="AC117" s="765"/>
      <c r="AD117" s="765"/>
      <c r="AE117" s="765"/>
      <c r="AF117" s="765"/>
      <c r="AG117" s="765"/>
      <c r="AH117" s="765"/>
      <c r="AI117" s="765"/>
      <c r="AJ117" s="765"/>
      <c r="AK117" s="765"/>
      <c r="AL117" s="765"/>
      <c r="AM117" s="765"/>
      <c r="AN117" s="765"/>
      <c r="AO117" s="765"/>
    </row>
    <row r="118" spans="1:41" ht="15.75" customHeight="1">
      <c r="A118" s="765"/>
      <c r="B118" s="765"/>
      <c r="C118" s="15"/>
      <c r="D118" s="766"/>
      <c r="E118" s="766"/>
      <c r="F118" s="766"/>
      <c r="G118" s="21"/>
      <c r="H118" s="765"/>
      <c r="I118" s="765"/>
      <c r="J118" s="767"/>
      <c r="K118" s="766"/>
      <c r="L118" s="768"/>
      <c r="M118" s="769"/>
      <c r="N118" s="766"/>
      <c r="O118" s="770"/>
      <c r="P118" s="765"/>
      <c r="Q118" s="765"/>
      <c r="R118" s="765"/>
      <c r="S118" s="765"/>
      <c r="T118" s="765"/>
      <c r="U118" s="765"/>
      <c r="V118" s="765"/>
      <c r="W118" s="765"/>
      <c r="X118" s="765"/>
      <c r="Y118" s="765"/>
      <c r="Z118" s="765"/>
      <c r="AA118" s="765"/>
      <c r="AB118" s="765"/>
      <c r="AC118" s="765"/>
      <c r="AD118" s="765"/>
      <c r="AE118" s="765"/>
      <c r="AF118" s="765"/>
      <c r="AG118" s="765"/>
      <c r="AH118" s="765"/>
      <c r="AI118" s="765"/>
      <c r="AJ118" s="765"/>
      <c r="AK118" s="765"/>
      <c r="AL118" s="765"/>
      <c r="AM118" s="765"/>
      <c r="AN118" s="765"/>
      <c r="AO118" s="765"/>
    </row>
    <row r="119" spans="1:41" ht="15.75" customHeight="1">
      <c r="A119" s="765"/>
      <c r="B119" s="765"/>
      <c r="C119" s="15"/>
      <c r="D119" s="766"/>
      <c r="E119" s="766"/>
      <c r="F119" s="766"/>
      <c r="G119" s="21"/>
      <c r="H119" s="765"/>
      <c r="I119" s="765"/>
      <c r="J119" s="767"/>
      <c r="K119" s="766"/>
      <c r="L119" s="768"/>
      <c r="M119" s="769"/>
      <c r="N119" s="766"/>
      <c r="O119" s="770"/>
      <c r="P119" s="765"/>
      <c r="Q119" s="765"/>
      <c r="R119" s="765"/>
      <c r="S119" s="765"/>
      <c r="T119" s="765"/>
      <c r="U119" s="765"/>
      <c r="V119" s="765"/>
      <c r="W119" s="765"/>
      <c r="X119" s="765"/>
      <c r="Y119" s="765"/>
      <c r="Z119" s="765"/>
      <c r="AA119" s="765"/>
      <c r="AB119" s="765"/>
      <c r="AC119" s="765"/>
      <c r="AD119" s="765"/>
      <c r="AE119" s="765"/>
      <c r="AF119" s="765"/>
      <c r="AG119" s="765"/>
      <c r="AH119" s="765"/>
      <c r="AI119" s="765"/>
      <c r="AJ119" s="765"/>
      <c r="AK119" s="765"/>
      <c r="AL119" s="765"/>
      <c r="AM119" s="765"/>
      <c r="AN119" s="765"/>
      <c r="AO119" s="765"/>
    </row>
    <row r="120" spans="1:41" ht="15.75" customHeight="1">
      <c r="A120" s="765"/>
      <c r="B120" s="765"/>
      <c r="C120" s="15"/>
      <c r="D120" s="766"/>
      <c r="E120" s="766"/>
      <c r="F120" s="766"/>
      <c r="G120" s="21"/>
      <c r="H120" s="765"/>
      <c r="I120" s="765"/>
      <c r="J120" s="767"/>
      <c r="K120" s="766"/>
      <c r="L120" s="768"/>
      <c r="M120" s="769"/>
      <c r="N120" s="766"/>
      <c r="O120" s="770"/>
      <c r="P120" s="765"/>
      <c r="Q120" s="765"/>
      <c r="R120" s="765"/>
      <c r="S120" s="765"/>
      <c r="T120" s="765"/>
      <c r="U120" s="765"/>
      <c r="V120" s="765"/>
      <c r="W120" s="765"/>
      <c r="X120" s="765"/>
      <c r="Y120" s="765"/>
      <c r="Z120" s="765"/>
      <c r="AA120" s="765"/>
      <c r="AB120" s="765"/>
      <c r="AC120" s="765"/>
      <c r="AD120" s="765"/>
      <c r="AE120" s="765"/>
      <c r="AF120" s="765"/>
      <c r="AG120" s="765"/>
      <c r="AH120" s="765"/>
      <c r="AI120" s="765"/>
      <c r="AJ120" s="765"/>
      <c r="AK120" s="765"/>
      <c r="AL120" s="765"/>
      <c r="AM120" s="765"/>
      <c r="AN120" s="765"/>
      <c r="AO120" s="765"/>
    </row>
    <row r="121" spans="1:41" ht="15.75" customHeight="1">
      <c r="A121" s="765"/>
      <c r="B121" s="765"/>
      <c r="C121" s="15"/>
      <c r="D121" s="766"/>
      <c r="E121" s="766"/>
      <c r="F121" s="766"/>
      <c r="G121" s="21"/>
      <c r="H121" s="765"/>
      <c r="I121" s="765"/>
      <c r="J121" s="767"/>
      <c r="K121" s="766"/>
      <c r="L121" s="768"/>
      <c r="M121" s="769"/>
      <c r="N121" s="766"/>
      <c r="O121" s="770"/>
      <c r="P121" s="765"/>
      <c r="Q121" s="765"/>
      <c r="R121" s="765"/>
      <c r="S121" s="765"/>
      <c r="T121" s="765"/>
      <c r="U121" s="765"/>
      <c r="V121" s="765"/>
      <c r="W121" s="765"/>
      <c r="X121" s="765"/>
      <c r="Y121" s="765"/>
      <c r="Z121" s="765"/>
      <c r="AA121" s="765"/>
      <c r="AB121" s="765"/>
      <c r="AC121" s="765"/>
      <c r="AD121" s="765"/>
      <c r="AE121" s="765"/>
      <c r="AF121" s="765"/>
      <c r="AG121" s="765"/>
      <c r="AH121" s="765"/>
      <c r="AI121" s="765"/>
      <c r="AJ121" s="765"/>
      <c r="AK121" s="765"/>
      <c r="AL121" s="765"/>
      <c r="AM121" s="765"/>
      <c r="AN121" s="765"/>
      <c r="AO121" s="765"/>
    </row>
    <row r="122" spans="1:41" ht="15.75" customHeight="1">
      <c r="A122" s="765"/>
      <c r="B122" s="765"/>
      <c r="C122" s="15"/>
      <c r="D122" s="766"/>
      <c r="E122" s="766"/>
      <c r="F122" s="766"/>
      <c r="G122" s="21"/>
      <c r="H122" s="765"/>
      <c r="I122" s="765"/>
      <c r="J122" s="767"/>
      <c r="K122" s="766"/>
      <c r="L122" s="768"/>
      <c r="M122" s="769"/>
      <c r="N122" s="766"/>
      <c r="O122" s="770"/>
      <c r="P122" s="765"/>
      <c r="Q122" s="765"/>
      <c r="R122" s="765"/>
      <c r="S122" s="765"/>
      <c r="T122" s="765"/>
      <c r="U122" s="765"/>
      <c r="V122" s="765"/>
      <c r="W122" s="765"/>
      <c r="X122" s="765"/>
      <c r="Y122" s="765"/>
      <c r="Z122" s="765"/>
      <c r="AA122" s="765"/>
      <c r="AB122" s="765"/>
      <c r="AC122" s="765"/>
      <c r="AD122" s="765"/>
      <c r="AE122" s="765"/>
      <c r="AF122" s="765"/>
      <c r="AG122" s="765"/>
      <c r="AH122" s="765"/>
      <c r="AI122" s="765"/>
      <c r="AJ122" s="765"/>
      <c r="AK122" s="765"/>
      <c r="AL122" s="765"/>
      <c r="AM122" s="765"/>
      <c r="AN122" s="765"/>
      <c r="AO122" s="765"/>
    </row>
    <row r="123" spans="1:41" ht="15.75" customHeight="1">
      <c r="A123" s="765"/>
      <c r="B123" s="765"/>
      <c r="C123" s="15"/>
      <c r="D123" s="766"/>
      <c r="E123" s="766"/>
      <c r="F123" s="766"/>
      <c r="G123" s="21"/>
      <c r="H123" s="765"/>
      <c r="I123" s="765"/>
      <c r="J123" s="767"/>
      <c r="K123" s="766"/>
      <c r="L123" s="768"/>
      <c r="M123" s="769"/>
      <c r="N123" s="766"/>
      <c r="O123" s="770"/>
      <c r="P123" s="765"/>
      <c r="Q123" s="765"/>
      <c r="R123" s="765"/>
      <c r="S123" s="765"/>
      <c r="T123" s="765"/>
      <c r="U123" s="765"/>
      <c r="V123" s="765"/>
      <c r="W123" s="765"/>
      <c r="X123" s="765"/>
      <c r="Y123" s="765"/>
      <c r="Z123" s="765"/>
      <c r="AA123" s="765"/>
      <c r="AB123" s="765"/>
      <c r="AC123" s="765"/>
      <c r="AD123" s="765"/>
      <c r="AE123" s="765"/>
      <c r="AF123" s="765"/>
      <c r="AG123" s="765"/>
      <c r="AH123" s="765"/>
      <c r="AI123" s="765"/>
      <c r="AJ123" s="765"/>
      <c r="AK123" s="765"/>
      <c r="AL123" s="765"/>
      <c r="AM123" s="765"/>
      <c r="AN123" s="765"/>
      <c r="AO123" s="765"/>
    </row>
    <row r="124" spans="1:41" ht="15.75" customHeight="1">
      <c r="A124" s="765"/>
      <c r="B124" s="765"/>
      <c r="C124" s="15"/>
      <c r="D124" s="766"/>
      <c r="E124" s="766"/>
      <c r="F124" s="766"/>
      <c r="G124" s="21"/>
      <c r="H124" s="765"/>
      <c r="I124" s="765"/>
      <c r="J124" s="767"/>
      <c r="K124" s="766"/>
      <c r="L124" s="768"/>
      <c r="M124" s="769"/>
      <c r="N124" s="766"/>
      <c r="O124" s="770"/>
      <c r="P124" s="765"/>
      <c r="Q124" s="765"/>
      <c r="R124" s="765"/>
      <c r="S124" s="765"/>
      <c r="T124" s="765"/>
      <c r="U124" s="765"/>
      <c r="V124" s="765"/>
      <c r="W124" s="765"/>
      <c r="X124" s="765"/>
      <c r="Y124" s="765"/>
      <c r="Z124" s="765"/>
      <c r="AA124" s="765"/>
      <c r="AB124" s="765"/>
      <c r="AC124" s="765"/>
      <c r="AD124" s="765"/>
      <c r="AE124" s="765"/>
      <c r="AF124" s="765"/>
      <c r="AG124" s="765"/>
      <c r="AH124" s="765"/>
      <c r="AI124" s="765"/>
      <c r="AJ124" s="765"/>
      <c r="AK124" s="765"/>
      <c r="AL124" s="765"/>
      <c r="AM124" s="765"/>
      <c r="AN124" s="765"/>
      <c r="AO124" s="765"/>
    </row>
    <row r="125" spans="1:41" ht="15.75" customHeight="1">
      <c r="A125" s="765"/>
      <c r="B125" s="765"/>
      <c r="C125" s="15"/>
      <c r="D125" s="766"/>
      <c r="E125" s="766"/>
      <c r="F125" s="766"/>
      <c r="G125" s="21"/>
      <c r="H125" s="765"/>
      <c r="I125" s="765"/>
      <c r="J125" s="767"/>
      <c r="K125" s="766"/>
      <c r="L125" s="768"/>
      <c r="M125" s="769"/>
      <c r="N125" s="766"/>
      <c r="O125" s="770"/>
      <c r="P125" s="765"/>
      <c r="Q125" s="765"/>
      <c r="R125" s="765"/>
      <c r="S125" s="765"/>
      <c r="T125" s="765"/>
      <c r="U125" s="765"/>
      <c r="V125" s="765"/>
      <c r="W125" s="765"/>
      <c r="X125" s="765"/>
      <c r="Y125" s="765"/>
      <c r="Z125" s="765"/>
      <c r="AA125" s="765"/>
      <c r="AB125" s="765"/>
      <c r="AC125" s="765"/>
      <c r="AD125" s="765"/>
      <c r="AE125" s="765"/>
      <c r="AF125" s="765"/>
      <c r="AG125" s="765"/>
      <c r="AH125" s="765"/>
      <c r="AI125" s="765"/>
      <c r="AJ125" s="765"/>
      <c r="AK125" s="765"/>
      <c r="AL125" s="765"/>
      <c r="AM125" s="765"/>
      <c r="AN125" s="765"/>
      <c r="AO125" s="765"/>
    </row>
    <row r="126" spans="1:41" ht="15.75" customHeight="1">
      <c r="A126" s="765"/>
      <c r="B126" s="765"/>
      <c r="C126" s="15"/>
      <c r="D126" s="766"/>
      <c r="E126" s="766"/>
      <c r="F126" s="766"/>
      <c r="G126" s="21"/>
      <c r="H126" s="765"/>
      <c r="I126" s="765"/>
      <c r="J126" s="767"/>
      <c r="K126" s="766"/>
      <c r="L126" s="768"/>
      <c r="M126" s="769"/>
      <c r="N126" s="766"/>
      <c r="O126" s="770"/>
      <c r="P126" s="765"/>
      <c r="Q126" s="765"/>
      <c r="R126" s="765"/>
      <c r="S126" s="765"/>
      <c r="T126" s="765"/>
      <c r="U126" s="765"/>
      <c r="V126" s="765"/>
      <c r="W126" s="765"/>
      <c r="X126" s="765"/>
      <c r="Y126" s="765"/>
      <c r="Z126" s="765"/>
      <c r="AA126" s="765"/>
      <c r="AB126" s="765"/>
      <c r="AC126" s="765"/>
      <c r="AD126" s="765"/>
      <c r="AE126" s="765"/>
      <c r="AF126" s="765"/>
      <c r="AG126" s="765"/>
      <c r="AH126" s="765"/>
      <c r="AI126" s="765"/>
      <c r="AJ126" s="765"/>
      <c r="AK126" s="765"/>
      <c r="AL126" s="765"/>
      <c r="AM126" s="765"/>
      <c r="AN126" s="765"/>
      <c r="AO126" s="765"/>
    </row>
    <row r="127" spans="1:41" ht="15.75" customHeight="1">
      <c r="A127" s="765"/>
      <c r="B127" s="765"/>
      <c r="C127" s="15"/>
      <c r="D127" s="766"/>
      <c r="E127" s="766"/>
      <c r="F127" s="766"/>
      <c r="G127" s="21"/>
      <c r="H127" s="765"/>
      <c r="I127" s="765"/>
      <c r="J127" s="767"/>
      <c r="K127" s="766"/>
      <c r="L127" s="768"/>
      <c r="M127" s="769"/>
      <c r="N127" s="766"/>
      <c r="O127" s="770"/>
      <c r="P127" s="765"/>
      <c r="Q127" s="765"/>
      <c r="R127" s="765"/>
      <c r="S127" s="765"/>
      <c r="T127" s="765"/>
      <c r="U127" s="765"/>
      <c r="V127" s="765"/>
      <c r="W127" s="765"/>
      <c r="X127" s="765"/>
      <c r="Y127" s="765"/>
      <c r="Z127" s="765"/>
      <c r="AA127" s="765"/>
      <c r="AB127" s="765"/>
      <c r="AC127" s="765"/>
      <c r="AD127" s="765"/>
      <c r="AE127" s="765"/>
      <c r="AF127" s="765"/>
      <c r="AG127" s="765"/>
      <c r="AH127" s="765"/>
      <c r="AI127" s="765"/>
      <c r="AJ127" s="765"/>
      <c r="AK127" s="765"/>
      <c r="AL127" s="765"/>
      <c r="AM127" s="765"/>
      <c r="AN127" s="765"/>
      <c r="AO127" s="765"/>
    </row>
    <row r="128" spans="1:41" ht="15.75" customHeight="1">
      <c r="A128" s="765"/>
      <c r="B128" s="765"/>
      <c r="C128" s="15"/>
      <c r="D128" s="766"/>
      <c r="E128" s="766"/>
      <c r="F128" s="766"/>
      <c r="G128" s="21"/>
      <c r="H128" s="765"/>
      <c r="I128" s="765"/>
      <c r="J128" s="767"/>
      <c r="K128" s="766"/>
      <c r="L128" s="768"/>
      <c r="M128" s="769"/>
      <c r="N128" s="766"/>
      <c r="O128" s="770"/>
      <c r="P128" s="765"/>
      <c r="Q128" s="765"/>
      <c r="R128" s="765"/>
      <c r="S128" s="765"/>
      <c r="T128" s="765"/>
      <c r="U128" s="765"/>
      <c r="V128" s="765"/>
      <c r="W128" s="765"/>
      <c r="X128" s="765"/>
      <c r="Y128" s="765"/>
      <c r="Z128" s="765"/>
      <c r="AA128" s="765"/>
      <c r="AB128" s="765"/>
      <c r="AC128" s="765"/>
      <c r="AD128" s="765"/>
      <c r="AE128" s="765"/>
      <c r="AF128" s="765"/>
      <c r="AG128" s="765"/>
      <c r="AH128" s="765"/>
      <c r="AI128" s="765"/>
      <c r="AJ128" s="765"/>
      <c r="AK128" s="765"/>
      <c r="AL128" s="765"/>
      <c r="AM128" s="765"/>
      <c r="AN128" s="765"/>
      <c r="AO128" s="765"/>
    </row>
    <row r="129" spans="1:41" ht="15.75" customHeight="1">
      <c r="A129" s="765"/>
      <c r="B129" s="765"/>
      <c r="C129" s="15"/>
      <c r="D129" s="766"/>
      <c r="E129" s="766"/>
      <c r="F129" s="766"/>
      <c r="G129" s="21"/>
      <c r="H129" s="765"/>
      <c r="I129" s="765"/>
      <c r="J129" s="767"/>
      <c r="K129" s="766"/>
      <c r="L129" s="768"/>
      <c r="M129" s="769"/>
      <c r="N129" s="766"/>
      <c r="O129" s="770"/>
      <c r="P129" s="765"/>
      <c r="Q129" s="765"/>
      <c r="R129" s="765"/>
      <c r="S129" s="765"/>
      <c r="T129" s="765"/>
      <c r="U129" s="765"/>
      <c r="V129" s="765"/>
      <c r="W129" s="765"/>
      <c r="X129" s="765"/>
      <c r="Y129" s="765"/>
      <c r="Z129" s="765"/>
      <c r="AA129" s="765"/>
      <c r="AB129" s="765"/>
      <c r="AC129" s="765"/>
      <c r="AD129" s="765"/>
      <c r="AE129" s="765"/>
      <c r="AF129" s="765"/>
      <c r="AG129" s="765"/>
      <c r="AH129" s="765"/>
      <c r="AI129" s="765"/>
      <c r="AJ129" s="765"/>
      <c r="AK129" s="765"/>
      <c r="AL129" s="765"/>
      <c r="AM129" s="765"/>
      <c r="AN129" s="765"/>
      <c r="AO129" s="765"/>
    </row>
    <row r="130" spans="1:41" ht="15.75" customHeight="1">
      <c r="A130" s="765"/>
      <c r="B130" s="765"/>
      <c r="C130" s="15"/>
      <c r="D130" s="766"/>
      <c r="E130" s="766"/>
      <c r="F130" s="766"/>
      <c r="G130" s="21"/>
      <c r="H130" s="765"/>
      <c r="I130" s="765"/>
      <c r="J130" s="767"/>
      <c r="K130" s="766"/>
      <c r="L130" s="768"/>
      <c r="M130" s="769"/>
      <c r="N130" s="766"/>
      <c r="O130" s="770"/>
      <c r="P130" s="765"/>
      <c r="Q130" s="765"/>
      <c r="R130" s="765"/>
      <c r="S130" s="765"/>
      <c r="T130" s="765"/>
      <c r="U130" s="765"/>
      <c r="V130" s="765"/>
      <c r="W130" s="765"/>
      <c r="X130" s="765"/>
      <c r="Y130" s="765"/>
      <c r="Z130" s="765"/>
      <c r="AA130" s="765"/>
      <c r="AB130" s="765"/>
      <c r="AC130" s="765"/>
      <c r="AD130" s="765"/>
      <c r="AE130" s="765"/>
      <c r="AF130" s="765"/>
      <c r="AG130" s="765"/>
      <c r="AH130" s="765"/>
      <c r="AI130" s="765"/>
      <c r="AJ130" s="765"/>
      <c r="AK130" s="765"/>
      <c r="AL130" s="765"/>
      <c r="AM130" s="765"/>
      <c r="AN130" s="765"/>
      <c r="AO130" s="765"/>
    </row>
    <row r="131" spans="1:41" ht="15.75" customHeight="1">
      <c r="A131" s="765"/>
      <c r="B131" s="765"/>
      <c r="C131" s="15"/>
      <c r="D131" s="766"/>
      <c r="E131" s="766"/>
      <c r="F131" s="766"/>
      <c r="G131" s="21"/>
      <c r="H131" s="765"/>
      <c r="I131" s="765"/>
      <c r="J131" s="767"/>
      <c r="K131" s="766"/>
      <c r="L131" s="768"/>
      <c r="M131" s="769"/>
      <c r="N131" s="766"/>
      <c r="O131" s="770"/>
      <c r="P131" s="765"/>
      <c r="Q131" s="765"/>
      <c r="R131" s="765"/>
      <c r="S131" s="765"/>
      <c r="T131" s="765"/>
      <c r="U131" s="765"/>
      <c r="V131" s="765"/>
      <c r="W131" s="765"/>
      <c r="X131" s="765"/>
      <c r="Y131" s="765"/>
      <c r="Z131" s="765"/>
      <c r="AA131" s="765"/>
      <c r="AB131" s="765"/>
      <c r="AC131" s="765"/>
      <c r="AD131" s="765"/>
      <c r="AE131" s="765"/>
      <c r="AF131" s="765"/>
      <c r="AG131" s="765"/>
      <c r="AH131" s="765"/>
      <c r="AI131" s="765"/>
      <c r="AJ131" s="765"/>
      <c r="AK131" s="765"/>
      <c r="AL131" s="765"/>
      <c r="AM131" s="765"/>
      <c r="AN131" s="765"/>
      <c r="AO131" s="765"/>
    </row>
    <row r="132" spans="1:41" ht="15.75" customHeight="1">
      <c r="A132" s="765"/>
      <c r="B132" s="765"/>
      <c r="C132" s="15"/>
      <c r="D132" s="766"/>
      <c r="E132" s="766"/>
      <c r="F132" s="766"/>
      <c r="G132" s="21"/>
      <c r="H132" s="765"/>
      <c r="I132" s="765"/>
      <c r="J132" s="767"/>
      <c r="K132" s="766"/>
      <c r="L132" s="768"/>
      <c r="M132" s="769"/>
      <c r="N132" s="766"/>
      <c r="O132" s="770"/>
      <c r="P132" s="765"/>
      <c r="Q132" s="765"/>
      <c r="R132" s="765"/>
      <c r="S132" s="765"/>
      <c r="T132" s="765"/>
      <c r="U132" s="765"/>
      <c r="V132" s="765"/>
      <c r="W132" s="765"/>
      <c r="X132" s="765"/>
      <c r="Y132" s="765"/>
      <c r="Z132" s="765"/>
      <c r="AA132" s="765"/>
      <c r="AB132" s="765"/>
      <c r="AC132" s="765"/>
      <c r="AD132" s="765"/>
      <c r="AE132" s="765"/>
      <c r="AF132" s="765"/>
      <c r="AG132" s="765"/>
      <c r="AH132" s="765"/>
      <c r="AI132" s="765"/>
      <c r="AJ132" s="765"/>
      <c r="AK132" s="765"/>
      <c r="AL132" s="765"/>
      <c r="AM132" s="765"/>
      <c r="AN132" s="765"/>
      <c r="AO132" s="765"/>
    </row>
    <row r="133" spans="1:41" ht="15.75" customHeight="1">
      <c r="A133" s="765"/>
      <c r="B133" s="765"/>
      <c r="C133" s="15"/>
      <c r="D133" s="766"/>
      <c r="E133" s="766"/>
      <c r="F133" s="766"/>
      <c r="G133" s="21"/>
      <c r="H133" s="765"/>
      <c r="I133" s="765"/>
      <c r="J133" s="767"/>
      <c r="K133" s="766"/>
      <c r="L133" s="768"/>
      <c r="M133" s="769"/>
      <c r="N133" s="766"/>
      <c r="O133" s="770"/>
      <c r="P133" s="765"/>
      <c r="Q133" s="765"/>
      <c r="R133" s="765"/>
      <c r="S133" s="765"/>
      <c r="T133" s="765"/>
      <c r="U133" s="765"/>
      <c r="V133" s="765"/>
      <c r="W133" s="765"/>
      <c r="X133" s="765"/>
      <c r="Y133" s="765"/>
      <c r="Z133" s="765"/>
      <c r="AA133" s="765"/>
      <c r="AB133" s="765"/>
      <c r="AC133" s="765"/>
      <c r="AD133" s="765"/>
      <c r="AE133" s="765"/>
      <c r="AF133" s="765"/>
      <c r="AG133" s="765"/>
      <c r="AH133" s="765"/>
      <c r="AI133" s="765"/>
      <c r="AJ133" s="765"/>
      <c r="AK133" s="765"/>
      <c r="AL133" s="765"/>
      <c r="AM133" s="765"/>
      <c r="AN133" s="765"/>
      <c r="AO133" s="765"/>
    </row>
    <row r="134" spans="1:41" ht="15.75" customHeight="1">
      <c r="A134" s="765"/>
      <c r="B134" s="765"/>
      <c r="C134" s="15"/>
      <c r="D134" s="766"/>
      <c r="E134" s="766"/>
      <c r="F134" s="766"/>
      <c r="G134" s="21"/>
      <c r="H134" s="765"/>
      <c r="I134" s="765"/>
      <c r="J134" s="767"/>
      <c r="K134" s="766"/>
      <c r="L134" s="768"/>
      <c r="M134" s="769"/>
      <c r="N134" s="766"/>
      <c r="O134" s="770"/>
      <c r="P134" s="765"/>
      <c r="Q134" s="765"/>
      <c r="R134" s="765"/>
      <c r="S134" s="765"/>
      <c r="T134" s="765"/>
      <c r="U134" s="765"/>
      <c r="V134" s="765"/>
      <c r="W134" s="765"/>
      <c r="X134" s="765"/>
      <c r="Y134" s="765"/>
      <c r="Z134" s="765"/>
      <c r="AA134" s="765"/>
      <c r="AB134" s="765"/>
      <c r="AC134" s="765"/>
      <c r="AD134" s="765"/>
      <c r="AE134" s="765"/>
      <c r="AF134" s="765"/>
      <c r="AG134" s="765"/>
      <c r="AH134" s="765"/>
      <c r="AI134" s="765"/>
      <c r="AJ134" s="765"/>
      <c r="AK134" s="765"/>
      <c r="AL134" s="765"/>
      <c r="AM134" s="765"/>
      <c r="AN134" s="765"/>
      <c r="AO134" s="765"/>
    </row>
    <row r="135" spans="1:41" ht="15.75" customHeight="1">
      <c r="A135" s="765"/>
      <c r="B135" s="765"/>
      <c r="C135" s="15"/>
      <c r="D135" s="766"/>
      <c r="E135" s="766"/>
      <c r="F135" s="766"/>
      <c r="G135" s="21"/>
      <c r="H135" s="765"/>
      <c r="I135" s="765"/>
      <c r="J135" s="767"/>
      <c r="K135" s="766"/>
      <c r="L135" s="768"/>
      <c r="M135" s="769"/>
      <c r="N135" s="766"/>
      <c r="O135" s="770"/>
      <c r="P135" s="765"/>
      <c r="Q135" s="765"/>
      <c r="R135" s="765"/>
      <c r="S135" s="765"/>
      <c r="T135" s="765"/>
      <c r="U135" s="765"/>
      <c r="V135" s="765"/>
      <c r="W135" s="765"/>
      <c r="X135" s="765"/>
      <c r="Y135" s="765"/>
      <c r="Z135" s="765"/>
      <c r="AA135" s="765"/>
      <c r="AB135" s="765"/>
      <c r="AC135" s="765"/>
      <c r="AD135" s="765"/>
      <c r="AE135" s="765"/>
      <c r="AF135" s="765"/>
      <c r="AG135" s="765"/>
      <c r="AH135" s="765"/>
      <c r="AI135" s="765"/>
      <c r="AJ135" s="765"/>
      <c r="AK135" s="765"/>
      <c r="AL135" s="765"/>
      <c r="AM135" s="765"/>
      <c r="AN135" s="765"/>
      <c r="AO135" s="765"/>
    </row>
    <row r="136" spans="1:41" ht="15.75" customHeight="1">
      <c r="A136" s="765"/>
      <c r="B136" s="765"/>
      <c r="C136" s="15"/>
      <c r="D136" s="766"/>
      <c r="E136" s="766"/>
      <c r="F136" s="766"/>
      <c r="G136" s="21"/>
      <c r="H136" s="765"/>
      <c r="I136" s="765"/>
      <c r="J136" s="767"/>
      <c r="K136" s="766"/>
      <c r="L136" s="768"/>
      <c r="M136" s="769"/>
      <c r="N136" s="766"/>
      <c r="O136" s="770"/>
      <c r="P136" s="765"/>
      <c r="Q136" s="765"/>
      <c r="R136" s="765"/>
      <c r="S136" s="765"/>
      <c r="T136" s="765"/>
      <c r="U136" s="765"/>
      <c r="V136" s="765"/>
      <c r="W136" s="765"/>
      <c r="X136" s="765"/>
      <c r="Y136" s="765"/>
      <c r="Z136" s="765"/>
      <c r="AA136" s="765"/>
      <c r="AB136" s="765"/>
      <c r="AC136" s="765"/>
      <c r="AD136" s="765"/>
      <c r="AE136" s="765"/>
      <c r="AF136" s="765"/>
      <c r="AG136" s="765"/>
      <c r="AH136" s="765"/>
      <c r="AI136" s="765"/>
      <c r="AJ136" s="765"/>
      <c r="AK136" s="765"/>
      <c r="AL136" s="765"/>
      <c r="AM136" s="765"/>
      <c r="AN136" s="765"/>
      <c r="AO136" s="765"/>
    </row>
    <row r="137" spans="1:41" ht="15.75" customHeight="1">
      <c r="A137" s="765"/>
      <c r="B137" s="765"/>
      <c r="C137" s="15"/>
      <c r="D137" s="766"/>
      <c r="E137" s="766"/>
      <c r="F137" s="766"/>
      <c r="G137" s="21"/>
      <c r="H137" s="765"/>
      <c r="I137" s="765"/>
      <c r="J137" s="767"/>
      <c r="K137" s="766"/>
      <c r="L137" s="768"/>
      <c r="M137" s="769"/>
      <c r="N137" s="766"/>
      <c r="O137" s="770"/>
      <c r="P137" s="765"/>
      <c r="Q137" s="765"/>
      <c r="R137" s="765"/>
      <c r="S137" s="765"/>
      <c r="T137" s="765"/>
      <c r="U137" s="765"/>
      <c r="V137" s="765"/>
      <c r="W137" s="765"/>
      <c r="X137" s="765"/>
      <c r="Y137" s="765"/>
      <c r="Z137" s="765"/>
      <c r="AA137" s="765"/>
      <c r="AB137" s="765"/>
      <c r="AC137" s="765"/>
      <c r="AD137" s="765"/>
      <c r="AE137" s="765"/>
      <c r="AF137" s="765"/>
      <c r="AG137" s="765"/>
      <c r="AH137" s="765"/>
      <c r="AI137" s="765"/>
      <c r="AJ137" s="765"/>
      <c r="AK137" s="765"/>
      <c r="AL137" s="765"/>
      <c r="AM137" s="765"/>
      <c r="AN137" s="765"/>
      <c r="AO137" s="765"/>
    </row>
    <row r="138" spans="1:41" ht="15.75" customHeight="1">
      <c r="A138" s="765"/>
      <c r="B138" s="765"/>
      <c r="C138" s="15"/>
      <c r="D138" s="766"/>
      <c r="E138" s="766"/>
      <c r="F138" s="766"/>
      <c r="G138" s="21"/>
      <c r="H138" s="765"/>
      <c r="I138" s="765"/>
      <c r="J138" s="767"/>
      <c r="K138" s="766"/>
      <c r="L138" s="768"/>
      <c r="M138" s="769"/>
      <c r="N138" s="766"/>
      <c r="O138" s="770"/>
      <c r="P138" s="765"/>
      <c r="Q138" s="765"/>
      <c r="R138" s="765"/>
      <c r="S138" s="765"/>
      <c r="T138" s="765"/>
      <c r="U138" s="765"/>
      <c r="V138" s="765"/>
      <c r="W138" s="765"/>
      <c r="X138" s="765"/>
      <c r="Y138" s="765"/>
      <c r="Z138" s="765"/>
      <c r="AA138" s="765"/>
      <c r="AB138" s="765"/>
      <c r="AC138" s="765"/>
      <c r="AD138" s="765"/>
      <c r="AE138" s="765"/>
      <c r="AF138" s="765"/>
      <c r="AG138" s="765"/>
      <c r="AH138" s="765"/>
      <c r="AI138" s="765"/>
      <c r="AJ138" s="765"/>
      <c r="AK138" s="765"/>
      <c r="AL138" s="765"/>
      <c r="AM138" s="765"/>
      <c r="AN138" s="765"/>
      <c r="AO138" s="765"/>
    </row>
    <row r="139" spans="1:41" ht="15.75" customHeight="1">
      <c r="A139" s="765"/>
      <c r="B139" s="765"/>
      <c r="C139" s="15"/>
      <c r="D139" s="766"/>
      <c r="E139" s="766"/>
      <c r="F139" s="766"/>
      <c r="G139" s="21"/>
      <c r="H139" s="765"/>
      <c r="I139" s="765"/>
      <c r="J139" s="767"/>
      <c r="K139" s="766"/>
      <c r="L139" s="768"/>
      <c r="M139" s="769"/>
      <c r="N139" s="766"/>
      <c r="O139" s="770"/>
      <c r="P139" s="765"/>
      <c r="Q139" s="765"/>
      <c r="R139" s="765"/>
      <c r="S139" s="765"/>
      <c r="T139" s="765"/>
      <c r="U139" s="765"/>
      <c r="V139" s="765"/>
      <c r="W139" s="765"/>
      <c r="X139" s="765"/>
      <c r="Y139" s="765"/>
      <c r="Z139" s="765"/>
      <c r="AA139" s="765"/>
      <c r="AB139" s="765"/>
      <c r="AC139" s="765"/>
      <c r="AD139" s="765"/>
      <c r="AE139" s="765"/>
      <c r="AF139" s="765"/>
      <c r="AG139" s="765"/>
      <c r="AH139" s="765"/>
      <c r="AI139" s="765"/>
      <c r="AJ139" s="765"/>
      <c r="AK139" s="765"/>
      <c r="AL139" s="765"/>
      <c r="AM139" s="765"/>
      <c r="AN139" s="765"/>
      <c r="AO139" s="765"/>
    </row>
    <row r="140" spans="1:41" ht="15.75" customHeight="1">
      <c r="A140" s="765"/>
      <c r="B140" s="765"/>
      <c r="C140" s="15"/>
      <c r="D140" s="766"/>
      <c r="E140" s="766"/>
      <c r="F140" s="766"/>
      <c r="G140" s="21"/>
      <c r="H140" s="765"/>
      <c r="I140" s="765"/>
      <c r="J140" s="767"/>
      <c r="K140" s="766"/>
      <c r="L140" s="768"/>
      <c r="M140" s="769"/>
      <c r="N140" s="766"/>
      <c r="O140" s="770"/>
      <c r="P140" s="765"/>
      <c r="Q140" s="765"/>
      <c r="R140" s="765"/>
      <c r="S140" s="765"/>
      <c r="T140" s="765"/>
      <c r="U140" s="765"/>
      <c r="V140" s="765"/>
      <c r="W140" s="765"/>
      <c r="X140" s="765"/>
      <c r="Y140" s="765"/>
      <c r="Z140" s="765"/>
      <c r="AA140" s="765"/>
      <c r="AB140" s="765"/>
      <c r="AC140" s="765"/>
      <c r="AD140" s="765"/>
      <c r="AE140" s="765"/>
      <c r="AF140" s="765"/>
      <c r="AG140" s="765"/>
      <c r="AH140" s="765"/>
      <c r="AI140" s="765"/>
      <c r="AJ140" s="765"/>
      <c r="AK140" s="765"/>
      <c r="AL140" s="765"/>
      <c r="AM140" s="765"/>
      <c r="AN140" s="765"/>
      <c r="AO140" s="765"/>
    </row>
    <row r="141" spans="1:41" ht="15.75" customHeight="1">
      <c r="A141" s="765"/>
      <c r="B141" s="765"/>
      <c r="C141" s="15"/>
      <c r="D141" s="766"/>
      <c r="E141" s="766"/>
      <c r="F141" s="766"/>
      <c r="G141" s="21"/>
      <c r="H141" s="765"/>
      <c r="I141" s="765"/>
      <c r="J141" s="767"/>
      <c r="K141" s="766"/>
      <c r="L141" s="768"/>
      <c r="M141" s="769"/>
      <c r="N141" s="766"/>
      <c r="O141" s="770"/>
      <c r="P141" s="765"/>
      <c r="Q141" s="765"/>
      <c r="R141" s="765"/>
      <c r="S141" s="765"/>
      <c r="T141" s="765"/>
      <c r="U141" s="765"/>
      <c r="V141" s="765"/>
      <c r="W141" s="765"/>
      <c r="X141" s="765"/>
      <c r="Y141" s="765"/>
      <c r="Z141" s="765"/>
      <c r="AA141" s="765"/>
      <c r="AB141" s="765"/>
      <c r="AC141" s="765"/>
      <c r="AD141" s="765"/>
      <c r="AE141" s="765"/>
      <c r="AF141" s="765"/>
      <c r="AG141" s="765"/>
      <c r="AH141" s="765"/>
      <c r="AI141" s="765"/>
      <c r="AJ141" s="765"/>
      <c r="AK141" s="765"/>
      <c r="AL141" s="765"/>
      <c r="AM141" s="765"/>
      <c r="AN141" s="765"/>
      <c r="AO141" s="765"/>
    </row>
    <row r="142" spans="1:41" ht="15.75" customHeight="1">
      <c r="A142" s="765"/>
      <c r="B142" s="765"/>
      <c r="C142" s="15"/>
      <c r="D142" s="766"/>
      <c r="E142" s="766"/>
      <c r="F142" s="766"/>
      <c r="G142" s="21"/>
      <c r="H142" s="765"/>
      <c r="I142" s="765"/>
      <c r="J142" s="767"/>
      <c r="K142" s="766"/>
      <c r="L142" s="768"/>
      <c r="M142" s="769"/>
      <c r="N142" s="766"/>
      <c r="O142" s="770"/>
      <c r="P142" s="765"/>
      <c r="Q142" s="765"/>
      <c r="R142" s="765"/>
      <c r="S142" s="765"/>
      <c r="T142" s="765"/>
      <c r="U142" s="765"/>
      <c r="V142" s="765"/>
      <c r="W142" s="765"/>
      <c r="X142" s="765"/>
      <c r="Y142" s="765"/>
      <c r="Z142" s="765"/>
      <c r="AA142" s="765"/>
      <c r="AB142" s="765"/>
      <c r="AC142" s="765"/>
      <c r="AD142" s="765"/>
      <c r="AE142" s="765"/>
      <c r="AF142" s="765"/>
      <c r="AG142" s="765"/>
      <c r="AH142" s="765"/>
      <c r="AI142" s="765"/>
      <c r="AJ142" s="765"/>
      <c r="AK142" s="765"/>
      <c r="AL142" s="765"/>
      <c r="AM142" s="765"/>
      <c r="AN142" s="765"/>
      <c r="AO142" s="765"/>
    </row>
    <row r="143" spans="1:41" ht="15.75" customHeight="1">
      <c r="A143" s="765"/>
      <c r="B143" s="765"/>
      <c r="C143" s="15"/>
      <c r="D143" s="766"/>
      <c r="E143" s="766"/>
      <c r="F143" s="766"/>
      <c r="G143" s="21"/>
      <c r="H143" s="765"/>
      <c r="I143" s="765"/>
      <c r="J143" s="767"/>
      <c r="K143" s="766"/>
      <c r="L143" s="768"/>
      <c r="M143" s="769"/>
      <c r="N143" s="766"/>
      <c r="O143" s="770"/>
      <c r="P143" s="765"/>
      <c r="Q143" s="765"/>
      <c r="R143" s="765"/>
      <c r="S143" s="765"/>
      <c r="T143" s="765"/>
      <c r="U143" s="765"/>
      <c r="V143" s="765"/>
      <c r="W143" s="765"/>
      <c r="X143" s="765"/>
      <c r="Y143" s="765"/>
      <c r="Z143" s="765"/>
      <c r="AA143" s="765"/>
      <c r="AB143" s="765"/>
      <c r="AC143" s="765"/>
      <c r="AD143" s="765"/>
      <c r="AE143" s="765"/>
      <c r="AF143" s="765"/>
      <c r="AG143" s="765"/>
      <c r="AH143" s="765"/>
      <c r="AI143" s="765"/>
      <c r="AJ143" s="765"/>
      <c r="AK143" s="765"/>
      <c r="AL143" s="765"/>
      <c r="AM143" s="765"/>
      <c r="AN143" s="765"/>
      <c r="AO143" s="765"/>
    </row>
    <row r="144" spans="1:41" ht="15.75" customHeight="1">
      <c r="A144" s="765"/>
      <c r="B144" s="765"/>
      <c r="C144" s="15"/>
      <c r="D144" s="766"/>
      <c r="E144" s="766"/>
      <c r="F144" s="766"/>
      <c r="G144" s="21"/>
      <c r="H144" s="765"/>
      <c r="I144" s="765"/>
      <c r="J144" s="767"/>
      <c r="K144" s="766"/>
      <c r="L144" s="768"/>
      <c r="M144" s="769"/>
      <c r="N144" s="766"/>
      <c r="O144" s="770"/>
      <c r="P144" s="765"/>
      <c r="Q144" s="765"/>
      <c r="R144" s="765"/>
      <c r="S144" s="765"/>
      <c r="T144" s="765"/>
      <c r="U144" s="765"/>
      <c r="V144" s="765"/>
      <c r="W144" s="765"/>
      <c r="X144" s="765"/>
      <c r="Y144" s="765"/>
      <c r="Z144" s="765"/>
      <c r="AA144" s="765"/>
      <c r="AB144" s="765"/>
      <c r="AC144" s="765"/>
      <c r="AD144" s="765"/>
      <c r="AE144" s="765"/>
      <c r="AF144" s="765"/>
      <c r="AG144" s="765"/>
      <c r="AH144" s="765"/>
      <c r="AI144" s="765"/>
      <c r="AJ144" s="765"/>
      <c r="AK144" s="765"/>
      <c r="AL144" s="765"/>
      <c r="AM144" s="765"/>
      <c r="AN144" s="765"/>
      <c r="AO144" s="765"/>
    </row>
    <row r="145" spans="1:41" ht="15.75" customHeight="1">
      <c r="A145" s="765"/>
      <c r="B145" s="765"/>
      <c r="C145" s="15"/>
      <c r="D145" s="766"/>
      <c r="E145" s="766"/>
      <c r="F145" s="766"/>
      <c r="G145" s="21"/>
      <c r="H145" s="765"/>
      <c r="I145" s="765"/>
      <c r="J145" s="767"/>
      <c r="K145" s="766"/>
      <c r="L145" s="768"/>
      <c r="M145" s="769"/>
      <c r="N145" s="766"/>
      <c r="O145" s="770"/>
      <c r="P145" s="765"/>
      <c r="Q145" s="765"/>
      <c r="R145" s="765"/>
      <c r="S145" s="765"/>
      <c r="T145" s="765"/>
      <c r="U145" s="765"/>
      <c r="V145" s="765"/>
      <c r="W145" s="765"/>
      <c r="X145" s="765"/>
      <c r="Y145" s="765"/>
      <c r="Z145" s="765"/>
      <c r="AA145" s="765"/>
      <c r="AB145" s="765"/>
      <c r="AC145" s="765"/>
      <c r="AD145" s="765"/>
      <c r="AE145" s="765"/>
      <c r="AF145" s="765"/>
      <c r="AG145" s="765"/>
      <c r="AH145" s="765"/>
      <c r="AI145" s="765"/>
      <c r="AJ145" s="765"/>
      <c r="AK145" s="765"/>
      <c r="AL145" s="765"/>
      <c r="AM145" s="765"/>
      <c r="AN145" s="765"/>
      <c r="AO145" s="765"/>
    </row>
    <row r="146" spans="1:41" ht="15.75" customHeight="1">
      <c r="A146" s="765"/>
      <c r="B146" s="765"/>
      <c r="C146" s="15"/>
      <c r="D146" s="766"/>
      <c r="E146" s="766"/>
      <c r="F146" s="766"/>
      <c r="G146" s="21"/>
      <c r="H146" s="765"/>
      <c r="I146" s="765"/>
      <c r="J146" s="767"/>
      <c r="K146" s="766"/>
      <c r="L146" s="768"/>
      <c r="M146" s="769"/>
      <c r="N146" s="766"/>
      <c r="O146" s="770"/>
      <c r="P146" s="765"/>
      <c r="Q146" s="765"/>
      <c r="R146" s="765"/>
      <c r="S146" s="765"/>
      <c r="T146" s="765"/>
      <c r="U146" s="765"/>
      <c r="V146" s="765"/>
      <c r="W146" s="765"/>
      <c r="X146" s="765"/>
      <c r="Y146" s="765"/>
      <c r="Z146" s="765"/>
      <c r="AA146" s="765"/>
      <c r="AB146" s="765"/>
      <c r="AC146" s="765"/>
      <c r="AD146" s="765"/>
      <c r="AE146" s="765"/>
      <c r="AF146" s="765"/>
      <c r="AG146" s="765"/>
      <c r="AH146" s="765"/>
      <c r="AI146" s="765"/>
      <c r="AJ146" s="765"/>
      <c r="AK146" s="765"/>
      <c r="AL146" s="765"/>
      <c r="AM146" s="765"/>
      <c r="AN146" s="765"/>
      <c r="AO146" s="765"/>
    </row>
    <row r="147" spans="1:41" ht="15.75" customHeight="1">
      <c r="A147" s="765"/>
      <c r="B147" s="765"/>
      <c r="C147" s="15"/>
      <c r="D147" s="766"/>
      <c r="E147" s="766"/>
      <c r="F147" s="766"/>
      <c r="G147" s="21"/>
      <c r="H147" s="765"/>
      <c r="I147" s="765"/>
      <c r="J147" s="767"/>
      <c r="K147" s="766"/>
      <c r="L147" s="768"/>
      <c r="M147" s="769"/>
      <c r="N147" s="766"/>
      <c r="O147" s="770"/>
      <c r="P147" s="765"/>
      <c r="Q147" s="765"/>
      <c r="R147" s="765"/>
      <c r="S147" s="765"/>
      <c r="T147" s="765"/>
      <c r="U147" s="765"/>
      <c r="V147" s="765"/>
      <c r="W147" s="765"/>
      <c r="X147" s="765"/>
      <c r="Y147" s="765"/>
      <c r="Z147" s="765"/>
      <c r="AA147" s="765"/>
      <c r="AB147" s="765"/>
      <c r="AC147" s="765"/>
      <c r="AD147" s="765"/>
      <c r="AE147" s="765"/>
      <c r="AF147" s="765"/>
      <c r="AG147" s="765"/>
      <c r="AH147" s="765"/>
      <c r="AI147" s="765"/>
      <c r="AJ147" s="765"/>
      <c r="AK147" s="765"/>
      <c r="AL147" s="765"/>
      <c r="AM147" s="765"/>
      <c r="AN147" s="765"/>
      <c r="AO147" s="765"/>
    </row>
    <row r="148" spans="1:41" ht="15.75" customHeight="1">
      <c r="A148" s="765"/>
      <c r="B148" s="765"/>
      <c r="C148" s="15"/>
      <c r="D148" s="766"/>
      <c r="E148" s="766"/>
      <c r="F148" s="766"/>
      <c r="G148" s="21"/>
      <c r="H148" s="765"/>
      <c r="I148" s="765"/>
      <c r="J148" s="767"/>
      <c r="K148" s="766"/>
      <c r="L148" s="768"/>
      <c r="M148" s="769"/>
      <c r="N148" s="766"/>
      <c r="O148" s="770"/>
      <c r="P148" s="765"/>
      <c r="Q148" s="765"/>
      <c r="R148" s="765"/>
      <c r="S148" s="765"/>
      <c r="T148" s="765"/>
      <c r="U148" s="765"/>
      <c r="V148" s="765"/>
      <c r="W148" s="765"/>
      <c r="X148" s="765"/>
      <c r="Y148" s="765"/>
      <c r="Z148" s="765"/>
      <c r="AA148" s="765"/>
      <c r="AB148" s="765"/>
      <c r="AC148" s="765"/>
      <c r="AD148" s="765"/>
      <c r="AE148" s="765"/>
      <c r="AF148" s="765"/>
      <c r="AG148" s="765"/>
      <c r="AH148" s="765"/>
      <c r="AI148" s="765"/>
      <c r="AJ148" s="765"/>
      <c r="AK148" s="765"/>
      <c r="AL148" s="765"/>
      <c r="AM148" s="765"/>
      <c r="AN148" s="765"/>
      <c r="AO148" s="765"/>
    </row>
    <row r="149" spans="1:41" ht="15.75" customHeight="1">
      <c r="A149" s="765"/>
      <c r="B149" s="765"/>
      <c r="C149" s="15"/>
      <c r="D149" s="766"/>
      <c r="E149" s="766"/>
      <c r="F149" s="766"/>
      <c r="G149" s="21"/>
      <c r="H149" s="765"/>
      <c r="I149" s="765"/>
      <c r="J149" s="767"/>
      <c r="K149" s="766"/>
      <c r="L149" s="768"/>
      <c r="M149" s="769"/>
      <c r="N149" s="766"/>
      <c r="O149" s="770"/>
      <c r="P149" s="765"/>
      <c r="Q149" s="765"/>
      <c r="R149" s="765"/>
      <c r="S149" s="765"/>
      <c r="T149" s="765"/>
      <c r="U149" s="765"/>
      <c r="V149" s="765"/>
      <c r="W149" s="765"/>
      <c r="X149" s="765"/>
      <c r="Y149" s="765"/>
      <c r="Z149" s="765"/>
      <c r="AA149" s="765"/>
      <c r="AB149" s="765"/>
      <c r="AC149" s="765"/>
      <c r="AD149" s="765"/>
      <c r="AE149" s="765"/>
      <c r="AF149" s="765"/>
      <c r="AG149" s="765"/>
      <c r="AH149" s="765"/>
      <c r="AI149" s="765"/>
      <c r="AJ149" s="765"/>
      <c r="AK149" s="765"/>
      <c r="AL149" s="765"/>
      <c r="AM149" s="765"/>
      <c r="AN149" s="765"/>
      <c r="AO149" s="765"/>
    </row>
    <row r="150" spans="1:41" ht="15.75" customHeight="1">
      <c r="A150" s="765"/>
      <c r="B150" s="765"/>
      <c r="C150" s="15"/>
      <c r="D150" s="766"/>
      <c r="E150" s="766"/>
      <c r="F150" s="766"/>
      <c r="G150" s="21"/>
      <c r="H150" s="765"/>
      <c r="I150" s="765"/>
      <c r="J150" s="767"/>
      <c r="K150" s="766"/>
      <c r="L150" s="768"/>
      <c r="M150" s="769"/>
      <c r="N150" s="766"/>
      <c r="O150" s="770"/>
      <c r="P150" s="765"/>
      <c r="Q150" s="765"/>
      <c r="R150" s="765"/>
      <c r="S150" s="765"/>
      <c r="T150" s="765"/>
      <c r="U150" s="765"/>
      <c r="V150" s="765"/>
      <c r="W150" s="765"/>
      <c r="X150" s="765"/>
      <c r="Y150" s="765"/>
      <c r="Z150" s="765"/>
      <c r="AA150" s="765"/>
      <c r="AB150" s="765"/>
      <c r="AC150" s="765"/>
      <c r="AD150" s="765"/>
      <c r="AE150" s="765"/>
      <c r="AF150" s="765"/>
      <c r="AG150" s="765"/>
      <c r="AH150" s="765"/>
      <c r="AI150" s="765"/>
      <c r="AJ150" s="765"/>
      <c r="AK150" s="765"/>
      <c r="AL150" s="765"/>
      <c r="AM150" s="765"/>
      <c r="AN150" s="765"/>
      <c r="AO150" s="765"/>
    </row>
    <row r="151" spans="1:41" ht="15.75" customHeight="1">
      <c r="A151" s="765"/>
      <c r="B151" s="765"/>
      <c r="C151" s="15"/>
      <c r="D151" s="766"/>
      <c r="E151" s="766"/>
      <c r="F151" s="766"/>
      <c r="G151" s="21"/>
      <c r="H151" s="765"/>
      <c r="I151" s="765"/>
      <c r="J151" s="767"/>
      <c r="K151" s="766"/>
      <c r="L151" s="768"/>
      <c r="M151" s="769"/>
      <c r="N151" s="766"/>
      <c r="O151" s="770"/>
      <c r="P151" s="765"/>
      <c r="Q151" s="765"/>
      <c r="R151" s="765"/>
      <c r="S151" s="765"/>
      <c r="T151" s="765"/>
      <c r="U151" s="765"/>
      <c r="V151" s="765"/>
      <c r="W151" s="765"/>
      <c r="X151" s="765"/>
      <c r="Y151" s="765"/>
      <c r="Z151" s="765"/>
      <c r="AA151" s="765"/>
      <c r="AB151" s="765"/>
      <c r="AC151" s="765"/>
      <c r="AD151" s="765"/>
      <c r="AE151" s="765"/>
      <c r="AF151" s="765"/>
      <c r="AG151" s="765"/>
      <c r="AH151" s="765"/>
      <c r="AI151" s="765"/>
      <c r="AJ151" s="765"/>
      <c r="AK151" s="765"/>
      <c r="AL151" s="765"/>
      <c r="AM151" s="765"/>
      <c r="AN151" s="765"/>
      <c r="AO151" s="765"/>
    </row>
    <row r="152" spans="1:41" ht="15.75" customHeight="1">
      <c r="A152" s="765"/>
      <c r="B152" s="765"/>
      <c r="C152" s="15"/>
      <c r="D152" s="766"/>
      <c r="E152" s="766"/>
      <c r="F152" s="766"/>
      <c r="G152" s="21"/>
      <c r="H152" s="765"/>
      <c r="I152" s="765"/>
      <c r="J152" s="767"/>
      <c r="K152" s="766"/>
      <c r="L152" s="768"/>
      <c r="M152" s="769"/>
      <c r="N152" s="766"/>
      <c r="O152" s="770"/>
      <c r="P152" s="765"/>
      <c r="Q152" s="765"/>
      <c r="R152" s="765"/>
      <c r="S152" s="765"/>
      <c r="T152" s="765"/>
      <c r="U152" s="765"/>
      <c r="V152" s="765"/>
      <c r="W152" s="765"/>
      <c r="X152" s="765"/>
      <c r="Y152" s="765"/>
      <c r="Z152" s="765"/>
      <c r="AA152" s="765"/>
      <c r="AB152" s="765"/>
      <c r="AC152" s="765"/>
      <c r="AD152" s="765"/>
      <c r="AE152" s="765"/>
      <c r="AF152" s="765"/>
      <c r="AG152" s="765"/>
      <c r="AH152" s="765"/>
      <c r="AI152" s="765"/>
      <c r="AJ152" s="765"/>
      <c r="AK152" s="765"/>
      <c r="AL152" s="765"/>
      <c r="AM152" s="765"/>
      <c r="AN152" s="765"/>
      <c r="AO152" s="765"/>
    </row>
    <row r="153" spans="1:41" ht="15.75" customHeight="1">
      <c r="A153" s="765"/>
      <c r="B153" s="765"/>
      <c r="C153" s="15"/>
      <c r="D153" s="766"/>
      <c r="E153" s="766"/>
      <c r="F153" s="766"/>
      <c r="G153" s="21"/>
      <c r="H153" s="765"/>
      <c r="I153" s="765"/>
      <c r="J153" s="767"/>
      <c r="K153" s="766"/>
      <c r="L153" s="768"/>
      <c r="M153" s="769"/>
      <c r="N153" s="766"/>
      <c r="O153" s="770"/>
      <c r="P153" s="765"/>
      <c r="Q153" s="765"/>
      <c r="R153" s="765"/>
      <c r="S153" s="765"/>
      <c r="T153" s="765"/>
      <c r="U153" s="765"/>
      <c r="V153" s="765"/>
      <c r="W153" s="765"/>
      <c r="X153" s="765"/>
      <c r="Y153" s="765"/>
      <c r="Z153" s="765"/>
      <c r="AA153" s="765"/>
      <c r="AB153" s="765"/>
      <c r="AC153" s="765"/>
      <c r="AD153" s="765"/>
      <c r="AE153" s="765"/>
      <c r="AF153" s="765"/>
      <c r="AG153" s="765"/>
      <c r="AH153" s="765"/>
      <c r="AI153" s="765"/>
      <c r="AJ153" s="765"/>
      <c r="AK153" s="765"/>
      <c r="AL153" s="765"/>
      <c r="AM153" s="765"/>
      <c r="AN153" s="765"/>
      <c r="AO153" s="765"/>
    </row>
    <row r="154" spans="1:41" ht="15.75" customHeight="1">
      <c r="A154" s="765"/>
      <c r="B154" s="765"/>
      <c r="C154" s="15"/>
      <c r="D154" s="766"/>
      <c r="E154" s="766"/>
      <c r="F154" s="766"/>
      <c r="G154" s="21"/>
      <c r="H154" s="765"/>
      <c r="I154" s="765"/>
      <c r="J154" s="767"/>
      <c r="K154" s="766"/>
      <c r="L154" s="768"/>
      <c r="M154" s="769"/>
      <c r="N154" s="766"/>
      <c r="O154" s="770"/>
      <c r="P154" s="765"/>
      <c r="Q154" s="765"/>
      <c r="R154" s="765"/>
      <c r="S154" s="765"/>
      <c r="T154" s="765"/>
      <c r="U154" s="765"/>
      <c r="V154" s="765"/>
      <c r="W154" s="765"/>
      <c r="X154" s="765"/>
      <c r="Y154" s="765"/>
      <c r="Z154" s="765"/>
      <c r="AA154" s="765"/>
      <c r="AB154" s="765"/>
      <c r="AC154" s="765"/>
      <c r="AD154" s="765"/>
      <c r="AE154" s="765"/>
      <c r="AF154" s="765"/>
      <c r="AG154" s="765"/>
      <c r="AH154" s="765"/>
      <c r="AI154" s="765"/>
      <c r="AJ154" s="765"/>
      <c r="AK154" s="765"/>
      <c r="AL154" s="765"/>
      <c r="AM154" s="765"/>
      <c r="AN154" s="765"/>
      <c r="AO154" s="765"/>
    </row>
    <row r="155" spans="1:41" ht="15.75" customHeight="1">
      <c r="A155" s="765"/>
      <c r="B155" s="765"/>
      <c r="C155" s="15"/>
      <c r="D155" s="766"/>
      <c r="E155" s="766"/>
      <c r="F155" s="766"/>
      <c r="G155" s="21"/>
      <c r="H155" s="765"/>
      <c r="I155" s="765"/>
      <c r="J155" s="767"/>
      <c r="K155" s="766"/>
      <c r="L155" s="768"/>
      <c r="M155" s="769"/>
      <c r="N155" s="766"/>
      <c r="O155" s="770"/>
      <c r="P155" s="765"/>
      <c r="Q155" s="765"/>
      <c r="R155" s="765"/>
      <c r="S155" s="765"/>
      <c r="T155" s="765"/>
      <c r="U155" s="765"/>
      <c r="V155" s="765"/>
      <c r="W155" s="765"/>
      <c r="X155" s="765"/>
      <c r="Y155" s="765"/>
      <c r="Z155" s="765"/>
      <c r="AA155" s="765"/>
      <c r="AB155" s="765"/>
      <c r="AC155" s="765"/>
      <c r="AD155" s="765"/>
      <c r="AE155" s="765"/>
      <c r="AF155" s="765"/>
      <c r="AG155" s="765"/>
      <c r="AH155" s="765"/>
      <c r="AI155" s="765"/>
      <c r="AJ155" s="765"/>
      <c r="AK155" s="765"/>
      <c r="AL155" s="765"/>
      <c r="AM155" s="765"/>
      <c r="AN155" s="765"/>
      <c r="AO155" s="765"/>
    </row>
    <row r="156" spans="1:41" ht="15.75" customHeight="1">
      <c r="A156" s="765"/>
      <c r="B156" s="765"/>
      <c r="C156" s="15"/>
      <c r="D156" s="766"/>
      <c r="E156" s="766"/>
      <c r="F156" s="766"/>
      <c r="G156" s="21"/>
      <c r="H156" s="765"/>
      <c r="I156" s="765"/>
      <c r="J156" s="767"/>
      <c r="K156" s="766"/>
      <c r="L156" s="768"/>
      <c r="M156" s="769"/>
      <c r="N156" s="766"/>
      <c r="O156" s="770"/>
      <c r="P156" s="765"/>
      <c r="Q156" s="765"/>
      <c r="R156" s="765"/>
      <c r="S156" s="765"/>
      <c r="T156" s="765"/>
      <c r="U156" s="765"/>
      <c r="V156" s="765"/>
      <c r="W156" s="765"/>
      <c r="X156" s="765"/>
      <c r="Y156" s="765"/>
      <c r="Z156" s="765"/>
      <c r="AA156" s="765"/>
      <c r="AB156" s="765"/>
      <c r="AC156" s="765"/>
      <c r="AD156" s="765"/>
      <c r="AE156" s="765"/>
      <c r="AF156" s="765"/>
      <c r="AG156" s="765"/>
      <c r="AH156" s="765"/>
      <c r="AI156" s="765"/>
      <c r="AJ156" s="765"/>
      <c r="AK156" s="765"/>
      <c r="AL156" s="765"/>
      <c r="AM156" s="765"/>
      <c r="AN156" s="765"/>
      <c r="AO156" s="765"/>
    </row>
    <row r="157" spans="1:41" ht="15.75" customHeight="1">
      <c r="A157" s="765"/>
      <c r="B157" s="765"/>
      <c r="C157" s="15"/>
      <c r="D157" s="766"/>
      <c r="E157" s="766"/>
      <c r="F157" s="766"/>
      <c r="G157" s="21"/>
      <c r="H157" s="765"/>
      <c r="I157" s="765"/>
      <c r="J157" s="767"/>
      <c r="K157" s="766"/>
      <c r="L157" s="768"/>
      <c r="M157" s="769"/>
      <c r="N157" s="766"/>
      <c r="O157" s="770"/>
      <c r="P157" s="765"/>
      <c r="Q157" s="765"/>
      <c r="R157" s="765"/>
      <c r="S157" s="765"/>
      <c r="T157" s="765"/>
      <c r="U157" s="765"/>
      <c r="V157" s="765"/>
      <c r="W157" s="765"/>
      <c r="X157" s="765"/>
      <c r="Y157" s="765"/>
      <c r="Z157" s="765"/>
      <c r="AA157" s="765"/>
      <c r="AB157" s="765"/>
      <c r="AC157" s="765"/>
      <c r="AD157" s="765"/>
      <c r="AE157" s="765"/>
      <c r="AF157" s="765"/>
      <c r="AG157" s="765"/>
      <c r="AH157" s="765"/>
      <c r="AI157" s="765"/>
      <c r="AJ157" s="765"/>
      <c r="AK157" s="765"/>
      <c r="AL157" s="765"/>
      <c r="AM157" s="765"/>
      <c r="AN157" s="765"/>
      <c r="AO157" s="765"/>
    </row>
    <row r="158" spans="1:41" ht="15.75" customHeight="1">
      <c r="A158" s="765"/>
      <c r="B158" s="765"/>
      <c r="C158" s="15"/>
      <c r="D158" s="766"/>
      <c r="E158" s="766"/>
      <c r="F158" s="766"/>
      <c r="G158" s="21"/>
      <c r="H158" s="765"/>
      <c r="I158" s="765"/>
      <c r="J158" s="767"/>
      <c r="K158" s="766"/>
      <c r="L158" s="768"/>
      <c r="M158" s="769"/>
      <c r="N158" s="766"/>
      <c r="O158" s="770"/>
      <c r="P158" s="765"/>
      <c r="Q158" s="765"/>
      <c r="R158" s="765"/>
      <c r="S158" s="765"/>
      <c r="T158" s="765"/>
      <c r="U158" s="765"/>
      <c r="V158" s="765"/>
      <c r="W158" s="765"/>
      <c r="X158" s="765"/>
      <c r="Y158" s="765"/>
      <c r="Z158" s="765"/>
      <c r="AA158" s="765"/>
      <c r="AB158" s="765"/>
      <c r="AC158" s="765"/>
      <c r="AD158" s="765"/>
      <c r="AE158" s="765"/>
      <c r="AF158" s="765"/>
      <c r="AG158" s="765"/>
      <c r="AH158" s="765"/>
      <c r="AI158" s="765"/>
      <c r="AJ158" s="765"/>
      <c r="AK158" s="765"/>
      <c r="AL158" s="765"/>
      <c r="AM158" s="765"/>
      <c r="AN158" s="765"/>
      <c r="AO158" s="765"/>
    </row>
    <row r="159" spans="1:41" ht="15.75" customHeight="1">
      <c r="A159" s="765"/>
      <c r="B159" s="765"/>
      <c r="C159" s="15"/>
      <c r="D159" s="766"/>
      <c r="E159" s="766"/>
      <c r="F159" s="766"/>
      <c r="G159" s="21"/>
      <c r="H159" s="765"/>
      <c r="I159" s="765"/>
      <c r="J159" s="767"/>
      <c r="K159" s="766"/>
      <c r="L159" s="768"/>
      <c r="M159" s="769"/>
      <c r="N159" s="766"/>
      <c r="O159" s="770"/>
      <c r="P159" s="765"/>
      <c r="Q159" s="765"/>
      <c r="R159" s="765"/>
      <c r="S159" s="765"/>
      <c r="T159" s="765"/>
      <c r="U159" s="765"/>
      <c r="V159" s="765"/>
      <c r="W159" s="765"/>
      <c r="X159" s="765"/>
      <c r="Y159" s="765"/>
      <c r="Z159" s="765"/>
      <c r="AA159" s="765"/>
      <c r="AB159" s="765"/>
      <c r="AC159" s="765"/>
      <c r="AD159" s="765"/>
      <c r="AE159" s="765"/>
      <c r="AF159" s="765"/>
      <c r="AG159" s="765"/>
      <c r="AH159" s="765"/>
      <c r="AI159" s="765"/>
      <c r="AJ159" s="765"/>
      <c r="AK159" s="765"/>
      <c r="AL159" s="765"/>
      <c r="AM159" s="765"/>
      <c r="AN159" s="765"/>
      <c r="AO159" s="765"/>
    </row>
    <row r="160" spans="1:41" ht="15.75" customHeight="1">
      <c r="A160" s="765"/>
      <c r="B160" s="765"/>
      <c r="C160" s="15"/>
      <c r="D160" s="766"/>
      <c r="E160" s="766"/>
      <c r="F160" s="766"/>
      <c r="G160" s="21"/>
      <c r="H160" s="765"/>
      <c r="I160" s="765"/>
      <c r="J160" s="767"/>
      <c r="K160" s="766"/>
      <c r="L160" s="768"/>
      <c r="M160" s="769"/>
      <c r="N160" s="766"/>
      <c r="O160" s="770"/>
      <c r="P160" s="765"/>
      <c r="Q160" s="765"/>
      <c r="R160" s="765"/>
      <c r="S160" s="765"/>
      <c r="T160" s="765"/>
      <c r="U160" s="765"/>
      <c r="V160" s="765"/>
      <c r="W160" s="765"/>
      <c r="X160" s="765"/>
      <c r="Y160" s="765"/>
      <c r="Z160" s="765"/>
      <c r="AA160" s="765"/>
      <c r="AB160" s="765"/>
      <c r="AC160" s="765"/>
      <c r="AD160" s="765"/>
      <c r="AE160" s="765"/>
      <c r="AF160" s="765"/>
      <c r="AG160" s="765"/>
      <c r="AH160" s="765"/>
      <c r="AI160" s="765"/>
      <c r="AJ160" s="765"/>
      <c r="AK160" s="765"/>
      <c r="AL160" s="765"/>
      <c r="AM160" s="765"/>
      <c r="AN160" s="765"/>
      <c r="AO160" s="765"/>
    </row>
    <row r="161" spans="1:41" ht="15.75" customHeight="1">
      <c r="A161" s="765"/>
      <c r="B161" s="765"/>
      <c r="C161" s="15"/>
      <c r="D161" s="766"/>
      <c r="E161" s="766"/>
      <c r="F161" s="766"/>
      <c r="G161" s="21"/>
      <c r="H161" s="765"/>
      <c r="I161" s="765"/>
      <c r="J161" s="767"/>
      <c r="K161" s="766"/>
      <c r="L161" s="768"/>
      <c r="M161" s="769"/>
      <c r="N161" s="766"/>
      <c r="O161" s="770"/>
      <c r="P161" s="765"/>
      <c r="Q161" s="765"/>
      <c r="R161" s="765"/>
      <c r="S161" s="765"/>
      <c r="T161" s="765"/>
      <c r="U161" s="765"/>
      <c r="V161" s="765"/>
      <c r="W161" s="765"/>
      <c r="X161" s="765"/>
      <c r="Y161" s="765"/>
      <c r="Z161" s="765"/>
      <c r="AA161" s="765"/>
      <c r="AB161" s="765"/>
      <c r="AC161" s="765"/>
      <c r="AD161" s="765"/>
      <c r="AE161" s="765"/>
      <c r="AF161" s="765"/>
      <c r="AG161" s="765"/>
      <c r="AH161" s="765"/>
      <c r="AI161" s="765"/>
      <c r="AJ161" s="765"/>
      <c r="AK161" s="765"/>
      <c r="AL161" s="765"/>
      <c r="AM161" s="765"/>
      <c r="AN161" s="765"/>
      <c r="AO161" s="765"/>
    </row>
    <row r="162" spans="1:41" ht="15.75" customHeight="1">
      <c r="A162" s="765"/>
      <c r="B162" s="765"/>
      <c r="C162" s="15"/>
      <c r="D162" s="766"/>
      <c r="E162" s="766"/>
      <c r="F162" s="766"/>
      <c r="G162" s="21"/>
      <c r="H162" s="765"/>
      <c r="I162" s="765"/>
      <c r="J162" s="767"/>
      <c r="K162" s="766"/>
      <c r="L162" s="768"/>
      <c r="M162" s="769"/>
      <c r="N162" s="766"/>
      <c r="O162" s="770"/>
      <c r="P162" s="765"/>
      <c r="Q162" s="765"/>
      <c r="R162" s="765"/>
      <c r="S162" s="765"/>
      <c r="T162" s="765"/>
      <c r="U162" s="765"/>
      <c r="V162" s="765"/>
      <c r="W162" s="765"/>
      <c r="X162" s="765"/>
      <c r="Y162" s="765"/>
      <c r="Z162" s="765"/>
      <c r="AA162" s="765"/>
      <c r="AB162" s="765"/>
      <c r="AC162" s="765"/>
      <c r="AD162" s="765"/>
      <c r="AE162" s="765"/>
      <c r="AF162" s="765"/>
      <c r="AG162" s="765"/>
      <c r="AH162" s="765"/>
      <c r="AI162" s="765"/>
      <c r="AJ162" s="765"/>
      <c r="AK162" s="765"/>
      <c r="AL162" s="765"/>
      <c r="AM162" s="765"/>
      <c r="AN162" s="765"/>
      <c r="AO162" s="765"/>
    </row>
    <row r="163" spans="1:41" ht="15.75" customHeight="1">
      <c r="A163" s="765"/>
      <c r="B163" s="765"/>
      <c r="C163" s="15"/>
      <c r="D163" s="766"/>
      <c r="E163" s="766"/>
      <c r="F163" s="766"/>
      <c r="G163" s="21"/>
      <c r="H163" s="765"/>
      <c r="I163" s="765"/>
      <c r="J163" s="767"/>
      <c r="K163" s="766"/>
      <c r="L163" s="768"/>
      <c r="M163" s="769"/>
      <c r="N163" s="766"/>
      <c r="O163" s="770"/>
      <c r="P163" s="765"/>
      <c r="Q163" s="765"/>
      <c r="R163" s="765"/>
      <c r="S163" s="765"/>
      <c r="T163" s="765"/>
      <c r="U163" s="765"/>
      <c r="V163" s="765"/>
      <c r="W163" s="765"/>
      <c r="X163" s="765"/>
      <c r="Y163" s="765"/>
      <c r="Z163" s="765"/>
      <c r="AA163" s="765"/>
      <c r="AB163" s="765"/>
      <c r="AC163" s="765"/>
      <c r="AD163" s="765"/>
      <c r="AE163" s="765"/>
      <c r="AF163" s="765"/>
      <c r="AG163" s="765"/>
      <c r="AH163" s="765"/>
      <c r="AI163" s="765"/>
      <c r="AJ163" s="765"/>
      <c r="AK163" s="765"/>
      <c r="AL163" s="765"/>
      <c r="AM163" s="765"/>
      <c r="AN163" s="765"/>
      <c r="AO163" s="765"/>
    </row>
    <row r="164" spans="1:41" ht="15.75" customHeight="1">
      <c r="A164" s="765"/>
      <c r="B164" s="765"/>
      <c r="C164" s="15"/>
      <c r="D164" s="766"/>
      <c r="E164" s="766"/>
      <c r="F164" s="766"/>
      <c r="G164" s="21"/>
      <c r="H164" s="765"/>
      <c r="I164" s="765"/>
      <c r="J164" s="767"/>
      <c r="K164" s="766"/>
      <c r="L164" s="768"/>
      <c r="M164" s="769"/>
      <c r="N164" s="766"/>
      <c r="O164" s="770"/>
      <c r="P164" s="765"/>
      <c r="Q164" s="765"/>
      <c r="R164" s="765"/>
      <c r="S164" s="765"/>
      <c r="T164" s="765"/>
      <c r="U164" s="765"/>
      <c r="V164" s="765"/>
      <c r="W164" s="765"/>
      <c r="X164" s="765"/>
      <c r="Y164" s="765"/>
      <c r="Z164" s="765"/>
      <c r="AA164" s="765"/>
      <c r="AB164" s="765"/>
      <c r="AC164" s="765"/>
      <c r="AD164" s="765"/>
      <c r="AE164" s="765"/>
      <c r="AF164" s="765"/>
      <c r="AG164" s="765"/>
      <c r="AH164" s="765"/>
      <c r="AI164" s="765"/>
      <c r="AJ164" s="765"/>
      <c r="AK164" s="765"/>
      <c r="AL164" s="765"/>
      <c r="AM164" s="765"/>
      <c r="AN164" s="765"/>
      <c r="AO164" s="765"/>
    </row>
    <row r="165" spans="1:41" ht="15.75" customHeight="1">
      <c r="A165" s="765"/>
      <c r="B165" s="765"/>
      <c r="C165" s="15"/>
      <c r="D165" s="766"/>
      <c r="E165" s="766"/>
      <c r="F165" s="766"/>
      <c r="G165" s="21"/>
      <c r="H165" s="765"/>
      <c r="I165" s="765"/>
      <c r="J165" s="767"/>
      <c r="K165" s="766"/>
      <c r="L165" s="768"/>
      <c r="M165" s="769"/>
      <c r="N165" s="766"/>
      <c r="O165" s="770"/>
      <c r="P165" s="765"/>
      <c r="Q165" s="765"/>
      <c r="R165" s="765"/>
      <c r="S165" s="765"/>
      <c r="T165" s="765"/>
      <c r="U165" s="765"/>
      <c r="V165" s="765"/>
      <c r="W165" s="765"/>
      <c r="X165" s="765"/>
      <c r="Y165" s="765"/>
      <c r="Z165" s="765"/>
      <c r="AA165" s="765"/>
      <c r="AB165" s="765"/>
      <c r="AC165" s="765"/>
      <c r="AD165" s="765"/>
      <c r="AE165" s="765"/>
      <c r="AF165" s="765"/>
      <c r="AG165" s="765"/>
      <c r="AH165" s="765"/>
      <c r="AI165" s="765"/>
      <c r="AJ165" s="765"/>
      <c r="AK165" s="765"/>
      <c r="AL165" s="765"/>
      <c r="AM165" s="765"/>
      <c r="AN165" s="765"/>
      <c r="AO165" s="765"/>
    </row>
    <row r="166" spans="1:41" ht="15.75" customHeight="1">
      <c r="A166" s="765"/>
      <c r="B166" s="765"/>
      <c r="C166" s="15"/>
      <c r="D166" s="766"/>
      <c r="E166" s="766"/>
      <c r="F166" s="766"/>
      <c r="G166" s="21"/>
      <c r="H166" s="765"/>
      <c r="I166" s="765"/>
      <c r="J166" s="767"/>
      <c r="K166" s="766"/>
      <c r="L166" s="768"/>
      <c r="M166" s="769"/>
      <c r="N166" s="766"/>
      <c r="O166" s="770"/>
      <c r="P166" s="765"/>
      <c r="Q166" s="765"/>
      <c r="R166" s="765"/>
      <c r="S166" s="765"/>
      <c r="T166" s="765"/>
      <c r="U166" s="765"/>
      <c r="V166" s="765"/>
      <c r="W166" s="765"/>
      <c r="X166" s="765"/>
      <c r="Y166" s="765"/>
      <c r="Z166" s="765"/>
      <c r="AA166" s="765"/>
      <c r="AB166" s="765"/>
      <c r="AC166" s="765"/>
      <c r="AD166" s="765"/>
      <c r="AE166" s="765"/>
      <c r="AF166" s="765"/>
      <c r="AG166" s="765"/>
      <c r="AH166" s="765"/>
      <c r="AI166" s="765"/>
      <c r="AJ166" s="765"/>
      <c r="AK166" s="765"/>
      <c r="AL166" s="765"/>
      <c r="AM166" s="765"/>
      <c r="AN166" s="765"/>
      <c r="AO166" s="765"/>
    </row>
    <row r="167" spans="1:41" ht="15.75" customHeight="1">
      <c r="A167" s="765"/>
      <c r="B167" s="765"/>
      <c r="C167" s="15"/>
      <c r="D167" s="766"/>
      <c r="E167" s="766"/>
      <c r="F167" s="766"/>
      <c r="G167" s="21"/>
      <c r="H167" s="765"/>
      <c r="I167" s="765"/>
      <c r="J167" s="767"/>
      <c r="K167" s="766"/>
      <c r="L167" s="768"/>
      <c r="M167" s="769"/>
      <c r="N167" s="766"/>
      <c r="O167" s="770"/>
      <c r="P167" s="765"/>
      <c r="Q167" s="765"/>
      <c r="R167" s="765"/>
      <c r="S167" s="765"/>
      <c r="T167" s="765"/>
      <c r="U167" s="765"/>
      <c r="V167" s="765"/>
      <c r="W167" s="765"/>
      <c r="X167" s="765"/>
      <c r="Y167" s="765"/>
      <c r="Z167" s="765"/>
      <c r="AA167" s="765"/>
      <c r="AB167" s="765"/>
      <c r="AC167" s="765"/>
      <c r="AD167" s="765"/>
      <c r="AE167" s="765"/>
      <c r="AF167" s="765"/>
      <c r="AG167" s="765"/>
      <c r="AH167" s="765"/>
      <c r="AI167" s="765"/>
      <c r="AJ167" s="765"/>
      <c r="AK167" s="765"/>
      <c r="AL167" s="765"/>
      <c r="AM167" s="765"/>
      <c r="AN167" s="765"/>
      <c r="AO167" s="765"/>
    </row>
    <row r="168" spans="1:41" ht="15.75" customHeight="1">
      <c r="A168" s="765"/>
      <c r="B168" s="765"/>
      <c r="C168" s="15"/>
      <c r="D168" s="766"/>
      <c r="E168" s="766"/>
      <c r="F168" s="766"/>
      <c r="G168" s="21"/>
      <c r="H168" s="765"/>
      <c r="I168" s="765"/>
      <c r="J168" s="767"/>
      <c r="K168" s="766"/>
      <c r="L168" s="768"/>
      <c r="M168" s="769"/>
      <c r="N168" s="766"/>
      <c r="O168" s="770"/>
      <c r="P168" s="765"/>
      <c r="Q168" s="765"/>
      <c r="R168" s="765"/>
      <c r="S168" s="765"/>
      <c r="T168" s="765"/>
      <c r="U168" s="765"/>
      <c r="V168" s="765"/>
      <c r="W168" s="765"/>
      <c r="X168" s="765"/>
      <c r="Y168" s="765"/>
      <c r="Z168" s="765"/>
      <c r="AA168" s="765"/>
      <c r="AB168" s="765"/>
      <c r="AC168" s="765"/>
      <c r="AD168" s="765"/>
      <c r="AE168" s="765"/>
      <c r="AF168" s="765"/>
      <c r="AG168" s="765"/>
      <c r="AH168" s="765"/>
      <c r="AI168" s="765"/>
      <c r="AJ168" s="765"/>
      <c r="AK168" s="765"/>
      <c r="AL168" s="765"/>
      <c r="AM168" s="765"/>
      <c r="AN168" s="765"/>
      <c r="AO168" s="765"/>
    </row>
    <row r="169" spans="1:41" ht="15.75" customHeight="1">
      <c r="A169" s="765"/>
      <c r="B169" s="765"/>
      <c r="C169" s="15"/>
      <c r="D169" s="766"/>
      <c r="E169" s="766"/>
      <c r="F169" s="766"/>
      <c r="G169" s="21"/>
      <c r="H169" s="765"/>
      <c r="I169" s="765"/>
      <c r="J169" s="767"/>
      <c r="K169" s="766"/>
      <c r="L169" s="768"/>
      <c r="M169" s="769"/>
      <c r="N169" s="766"/>
      <c r="O169" s="770"/>
      <c r="P169" s="765"/>
      <c r="Q169" s="765"/>
      <c r="R169" s="765"/>
      <c r="S169" s="765"/>
      <c r="T169" s="765"/>
      <c r="U169" s="765"/>
      <c r="V169" s="765"/>
      <c r="W169" s="765"/>
      <c r="X169" s="765"/>
      <c r="Y169" s="765"/>
      <c r="Z169" s="765"/>
      <c r="AA169" s="765"/>
      <c r="AB169" s="765"/>
      <c r="AC169" s="765"/>
      <c r="AD169" s="765"/>
      <c r="AE169" s="765"/>
      <c r="AF169" s="765"/>
      <c r="AG169" s="765"/>
      <c r="AH169" s="765"/>
      <c r="AI169" s="765"/>
      <c r="AJ169" s="765"/>
      <c r="AK169" s="765"/>
      <c r="AL169" s="765"/>
      <c r="AM169" s="765"/>
      <c r="AN169" s="765"/>
      <c r="AO169" s="765"/>
    </row>
    <row r="170" spans="1:41" ht="15.75" customHeight="1">
      <c r="A170" s="765"/>
      <c r="B170" s="765"/>
      <c r="C170" s="15"/>
      <c r="D170" s="766"/>
      <c r="E170" s="766"/>
      <c r="F170" s="766"/>
      <c r="G170" s="21"/>
      <c r="H170" s="765"/>
      <c r="I170" s="765"/>
      <c r="J170" s="767"/>
      <c r="K170" s="766"/>
      <c r="L170" s="768"/>
      <c r="M170" s="769"/>
      <c r="N170" s="766"/>
      <c r="O170" s="770"/>
      <c r="P170" s="765"/>
      <c r="Q170" s="765"/>
      <c r="R170" s="765"/>
      <c r="S170" s="765"/>
      <c r="T170" s="765"/>
      <c r="U170" s="765"/>
      <c r="V170" s="765"/>
      <c r="W170" s="765"/>
      <c r="X170" s="765"/>
      <c r="Y170" s="765"/>
      <c r="Z170" s="765"/>
      <c r="AA170" s="765"/>
      <c r="AB170" s="765"/>
      <c r="AC170" s="765"/>
      <c r="AD170" s="765"/>
      <c r="AE170" s="765"/>
      <c r="AF170" s="765"/>
      <c r="AG170" s="765"/>
      <c r="AH170" s="765"/>
      <c r="AI170" s="765"/>
      <c r="AJ170" s="765"/>
      <c r="AK170" s="765"/>
      <c r="AL170" s="765"/>
      <c r="AM170" s="765"/>
      <c r="AN170" s="765"/>
      <c r="AO170" s="765"/>
    </row>
    <row r="171" spans="1:41" ht="15.75" customHeight="1">
      <c r="A171" s="765"/>
      <c r="B171" s="765"/>
      <c r="C171" s="15"/>
      <c r="D171" s="766"/>
      <c r="E171" s="766"/>
      <c r="F171" s="766"/>
      <c r="G171" s="21"/>
      <c r="H171" s="765"/>
      <c r="I171" s="765"/>
      <c r="J171" s="767"/>
      <c r="K171" s="766"/>
      <c r="L171" s="768"/>
      <c r="M171" s="769"/>
      <c r="N171" s="766"/>
      <c r="O171" s="770"/>
      <c r="P171" s="765"/>
      <c r="Q171" s="765"/>
      <c r="R171" s="765"/>
      <c r="S171" s="765"/>
      <c r="T171" s="765"/>
      <c r="U171" s="765"/>
      <c r="V171" s="765"/>
      <c r="W171" s="765"/>
      <c r="X171" s="765"/>
      <c r="Y171" s="765"/>
      <c r="Z171" s="765"/>
      <c r="AA171" s="765"/>
      <c r="AB171" s="765"/>
      <c r="AC171" s="765"/>
      <c r="AD171" s="765"/>
      <c r="AE171" s="765"/>
      <c r="AF171" s="765"/>
      <c r="AG171" s="765"/>
      <c r="AH171" s="765"/>
      <c r="AI171" s="765"/>
      <c r="AJ171" s="765"/>
      <c r="AK171" s="765"/>
      <c r="AL171" s="765"/>
      <c r="AM171" s="765"/>
      <c r="AN171" s="765"/>
      <c r="AO171" s="765"/>
    </row>
    <row r="172" spans="1:41" ht="15.75" customHeight="1">
      <c r="A172" s="765"/>
      <c r="B172" s="765"/>
      <c r="C172" s="15"/>
      <c r="D172" s="766"/>
      <c r="E172" s="766"/>
      <c r="F172" s="766"/>
      <c r="G172" s="21"/>
      <c r="H172" s="765"/>
      <c r="I172" s="765"/>
      <c r="J172" s="767"/>
      <c r="K172" s="766"/>
      <c r="L172" s="768"/>
      <c r="M172" s="769"/>
      <c r="N172" s="766"/>
      <c r="O172" s="770"/>
      <c r="P172" s="765"/>
      <c r="Q172" s="765"/>
      <c r="R172" s="765"/>
      <c r="S172" s="765"/>
      <c r="T172" s="765"/>
      <c r="U172" s="765"/>
      <c r="V172" s="765"/>
      <c r="W172" s="765"/>
      <c r="X172" s="765"/>
      <c r="Y172" s="765"/>
      <c r="Z172" s="765"/>
      <c r="AA172" s="765"/>
      <c r="AB172" s="765"/>
      <c r="AC172" s="765"/>
      <c r="AD172" s="765"/>
      <c r="AE172" s="765"/>
      <c r="AF172" s="765"/>
      <c r="AG172" s="765"/>
      <c r="AH172" s="765"/>
      <c r="AI172" s="765"/>
      <c r="AJ172" s="765"/>
      <c r="AK172" s="765"/>
      <c r="AL172" s="765"/>
      <c r="AM172" s="765"/>
      <c r="AN172" s="765"/>
      <c r="AO172" s="765"/>
    </row>
    <row r="173" spans="1:41" ht="15.75" customHeight="1">
      <c r="A173" s="765"/>
      <c r="B173" s="765"/>
      <c r="C173" s="15"/>
      <c r="D173" s="766"/>
      <c r="E173" s="766"/>
      <c r="F173" s="766"/>
      <c r="G173" s="21"/>
      <c r="H173" s="765"/>
      <c r="I173" s="765"/>
      <c r="J173" s="767"/>
      <c r="K173" s="766"/>
      <c r="L173" s="768"/>
      <c r="M173" s="769"/>
      <c r="N173" s="766"/>
      <c r="O173" s="770"/>
      <c r="P173" s="765"/>
      <c r="Q173" s="765"/>
      <c r="R173" s="765"/>
      <c r="S173" s="765"/>
      <c r="T173" s="765"/>
      <c r="U173" s="765"/>
      <c r="V173" s="765"/>
      <c r="W173" s="765"/>
      <c r="X173" s="765"/>
      <c r="Y173" s="765"/>
      <c r="Z173" s="765"/>
      <c r="AA173" s="765"/>
      <c r="AB173" s="765"/>
      <c r="AC173" s="765"/>
      <c r="AD173" s="765"/>
      <c r="AE173" s="765"/>
      <c r="AF173" s="765"/>
      <c r="AG173" s="765"/>
      <c r="AH173" s="765"/>
      <c r="AI173" s="765"/>
      <c r="AJ173" s="765"/>
      <c r="AK173" s="765"/>
      <c r="AL173" s="765"/>
      <c r="AM173" s="765"/>
      <c r="AN173" s="765"/>
      <c r="AO173" s="765"/>
    </row>
    <row r="174" spans="1:41" ht="15.75" customHeight="1">
      <c r="A174" s="765"/>
      <c r="B174" s="765"/>
      <c r="C174" s="15"/>
      <c r="D174" s="766"/>
      <c r="E174" s="766"/>
      <c r="F174" s="766"/>
      <c r="G174" s="21"/>
      <c r="H174" s="765"/>
      <c r="I174" s="765"/>
      <c r="J174" s="767"/>
      <c r="K174" s="766"/>
      <c r="L174" s="768"/>
      <c r="M174" s="769"/>
      <c r="N174" s="766"/>
      <c r="O174" s="770"/>
      <c r="P174" s="765"/>
      <c r="Q174" s="765"/>
      <c r="R174" s="765"/>
      <c r="S174" s="765"/>
      <c r="T174" s="765"/>
      <c r="U174" s="765"/>
      <c r="V174" s="765"/>
      <c r="W174" s="765"/>
      <c r="X174" s="765"/>
      <c r="Y174" s="765"/>
      <c r="Z174" s="765"/>
      <c r="AA174" s="765"/>
      <c r="AB174" s="765"/>
      <c r="AC174" s="765"/>
      <c r="AD174" s="765"/>
      <c r="AE174" s="765"/>
      <c r="AF174" s="765"/>
      <c r="AG174" s="765"/>
      <c r="AH174" s="765"/>
      <c r="AI174" s="765"/>
      <c r="AJ174" s="765"/>
      <c r="AK174" s="765"/>
      <c r="AL174" s="765"/>
      <c r="AM174" s="765"/>
      <c r="AN174" s="765"/>
      <c r="AO174" s="765"/>
    </row>
    <row r="175" spans="1:41" ht="15.75" customHeight="1">
      <c r="A175" s="765"/>
      <c r="B175" s="765"/>
      <c r="C175" s="15"/>
      <c r="D175" s="766"/>
      <c r="E175" s="766"/>
      <c r="F175" s="766"/>
      <c r="G175" s="21"/>
      <c r="H175" s="765"/>
      <c r="I175" s="765"/>
      <c r="J175" s="767"/>
      <c r="K175" s="766"/>
      <c r="L175" s="768"/>
      <c r="M175" s="769"/>
      <c r="N175" s="766"/>
      <c r="O175" s="770"/>
      <c r="P175" s="765"/>
      <c r="Q175" s="765"/>
      <c r="R175" s="765"/>
      <c r="S175" s="765"/>
      <c r="T175" s="765"/>
      <c r="U175" s="765"/>
      <c r="V175" s="765"/>
      <c r="W175" s="765"/>
      <c r="X175" s="765"/>
      <c r="Y175" s="765"/>
      <c r="Z175" s="765"/>
      <c r="AA175" s="765"/>
      <c r="AB175" s="765"/>
      <c r="AC175" s="765"/>
      <c r="AD175" s="765"/>
      <c r="AE175" s="765"/>
      <c r="AF175" s="765"/>
      <c r="AG175" s="765"/>
      <c r="AH175" s="765"/>
      <c r="AI175" s="765"/>
      <c r="AJ175" s="765"/>
      <c r="AK175" s="765"/>
      <c r="AL175" s="765"/>
      <c r="AM175" s="765"/>
      <c r="AN175" s="765"/>
      <c r="AO175" s="765"/>
    </row>
    <row r="176" spans="1:41" ht="15.75" customHeight="1">
      <c r="A176" s="765"/>
      <c r="B176" s="765"/>
      <c r="C176" s="15"/>
      <c r="D176" s="766"/>
      <c r="E176" s="766"/>
      <c r="F176" s="766"/>
      <c r="G176" s="21"/>
      <c r="H176" s="765"/>
      <c r="I176" s="765"/>
      <c r="J176" s="767"/>
      <c r="K176" s="766"/>
      <c r="L176" s="768"/>
      <c r="M176" s="769"/>
      <c r="N176" s="766"/>
      <c r="O176" s="770"/>
      <c r="P176" s="765"/>
      <c r="Q176" s="765"/>
      <c r="R176" s="765"/>
      <c r="S176" s="765"/>
      <c r="T176" s="765"/>
      <c r="U176" s="765"/>
      <c r="V176" s="765"/>
      <c r="W176" s="765"/>
      <c r="X176" s="765"/>
      <c r="Y176" s="765"/>
      <c r="Z176" s="765"/>
      <c r="AA176" s="765"/>
      <c r="AB176" s="765"/>
      <c r="AC176" s="765"/>
      <c r="AD176" s="765"/>
      <c r="AE176" s="765"/>
      <c r="AF176" s="765"/>
      <c r="AG176" s="765"/>
      <c r="AH176" s="765"/>
      <c r="AI176" s="765"/>
      <c r="AJ176" s="765"/>
      <c r="AK176" s="765"/>
      <c r="AL176" s="765"/>
      <c r="AM176" s="765"/>
      <c r="AN176" s="765"/>
      <c r="AO176" s="765"/>
    </row>
    <row r="177" spans="1:41" ht="15.75" customHeight="1">
      <c r="A177" s="765"/>
      <c r="B177" s="765"/>
      <c r="C177" s="15"/>
      <c r="D177" s="766"/>
      <c r="E177" s="766"/>
      <c r="F177" s="766"/>
      <c r="G177" s="21"/>
      <c r="H177" s="765"/>
      <c r="I177" s="765"/>
      <c r="J177" s="767"/>
      <c r="K177" s="766"/>
      <c r="L177" s="768"/>
      <c r="M177" s="769"/>
      <c r="N177" s="766"/>
      <c r="O177" s="770"/>
      <c r="P177" s="765"/>
      <c r="Q177" s="765"/>
      <c r="R177" s="765"/>
      <c r="S177" s="765"/>
      <c r="T177" s="765"/>
      <c r="U177" s="765"/>
      <c r="V177" s="765"/>
      <c r="W177" s="765"/>
      <c r="X177" s="765"/>
      <c r="Y177" s="765"/>
      <c r="Z177" s="765"/>
      <c r="AA177" s="765"/>
      <c r="AB177" s="765"/>
      <c r="AC177" s="765"/>
      <c r="AD177" s="765"/>
      <c r="AE177" s="765"/>
      <c r="AF177" s="765"/>
      <c r="AG177" s="765"/>
      <c r="AH177" s="765"/>
      <c r="AI177" s="765"/>
      <c r="AJ177" s="765"/>
      <c r="AK177" s="765"/>
      <c r="AL177" s="765"/>
      <c r="AM177" s="765"/>
      <c r="AN177" s="765"/>
      <c r="AO177" s="765"/>
    </row>
    <row r="178" spans="1:41" ht="15.75" customHeight="1">
      <c r="A178" s="765"/>
      <c r="B178" s="765"/>
      <c r="C178" s="15"/>
      <c r="D178" s="766"/>
      <c r="E178" s="766"/>
      <c r="F178" s="766"/>
      <c r="G178" s="21"/>
      <c r="H178" s="765"/>
      <c r="I178" s="765"/>
      <c r="J178" s="767"/>
      <c r="K178" s="766"/>
      <c r="L178" s="768"/>
      <c r="M178" s="769"/>
      <c r="N178" s="766"/>
      <c r="O178" s="770"/>
      <c r="P178" s="765"/>
      <c r="Q178" s="765"/>
      <c r="R178" s="765"/>
      <c r="S178" s="765"/>
      <c r="T178" s="765"/>
      <c r="U178" s="765"/>
      <c r="V178" s="765"/>
      <c r="W178" s="765"/>
      <c r="X178" s="765"/>
      <c r="Y178" s="765"/>
      <c r="Z178" s="765"/>
      <c r="AA178" s="765"/>
      <c r="AB178" s="765"/>
      <c r="AC178" s="765"/>
      <c r="AD178" s="765"/>
      <c r="AE178" s="765"/>
      <c r="AF178" s="765"/>
      <c r="AG178" s="765"/>
      <c r="AH178" s="765"/>
      <c r="AI178" s="765"/>
      <c r="AJ178" s="765"/>
      <c r="AK178" s="765"/>
      <c r="AL178" s="765"/>
      <c r="AM178" s="765"/>
      <c r="AN178" s="765"/>
      <c r="AO178" s="765"/>
    </row>
    <row r="179" spans="1:41" ht="15.75" customHeight="1">
      <c r="A179" s="765"/>
      <c r="B179" s="765"/>
      <c r="C179" s="15"/>
      <c r="D179" s="766"/>
      <c r="E179" s="766"/>
      <c r="F179" s="766"/>
      <c r="G179" s="21"/>
      <c r="H179" s="765"/>
      <c r="I179" s="765"/>
      <c r="J179" s="767"/>
      <c r="K179" s="766"/>
      <c r="L179" s="768"/>
      <c r="M179" s="769"/>
      <c r="N179" s="766"/>
      <c r="O179" s="770"/>
      <c r="P179" s="765"/>
      <c r="Q179" s="765"/>
      <c r="R179" s="765"/>
      <c r="S179" s="765"/>
      <c r="T179" s="765"/>
      <c r="U179" s="765"/>
      <c r="V179" s="765"/>
      <c r="W179" s="765"/>
      <c r="X179" s="765"/>
      <c r="Y179" s="765"/>
      <c r="Z179" s="765"/>
      <c r="AA179" s="765"/>
      <c r="AB179" s="765"/>
      <c r="AC179" s="765"/>
      <c r="AD179" s="765"/>
      <c r="AE179" s="765"/>
      <c r="AF179" s="765"/>
      <c r="AG179" s="765"/>
      <c r="AH179" s="765"/>
      <c r="AI179" s="765"/>
      <c r="AJ179" s="765"/>
      <c r="AK179" s="765"/>
      <c r="AL179" s="765"/>
      <c r="AM179" s="765"/>
      <c r="AN179" s="765"/>
      <c r="AO179" s="765"/>
    </row>
    <row r="180" spans="1:41" ht="15.75" customHeight="1">
      <c r="A180" s="765"/>
      <c r="B180" s="765"/>
      <c r="C180" s="15"/>
      <c r="D180" s="766"/>
      <c r="E180" s="766"/>
      <c r="F180" s="766"/>
      <c r="G180" s="21"/>
      <c r="H180" s="765"/>
      <c r="I180" s="765"/>
      <c r="J180" s="767"/>
      <c r="K180" s="766"/>
      <c r="L180" s="768"/>
      <c r="M180" s="769"/>
      <c r="N180" s="766"/>
      <c r="O180" s="770"/>
      <c r="P180" s="765"/>
      <c r="Q180" s="765"/>
      <c r="R180" s="765"/>
      <c r="S180" s="765"/>
      <c r="T180" s="765"/>
      <c r="U180" s="765"/>
      <c r="V180" s="765"/>
      <c r="W180" s="765"/>
      <c r="X180" s="765"/>
      <c r="Y180" s="765"/>
      <c r="Z180" s="765"/>
      <c r="AA180" s="765"/>
      <c r="AB180" s="765"/>
      <c r="AC180" s="765"/>
      <c r="AD180" s="765"/>
      <c r="AE180" s="765"/>
      <c r="AF180" s="765"/>
      <c r="AG180" s="765"/>
      <c r="AH180" s="765"/>
      <c r="AI180" s="765"/>
      <c r="AJ180" s="765"/>
      <c r="AK180" s="765"/>
      <c r="AL180" s="765"/>
      <c r="AM180" s="765"/>
      <c r="AN180" s="765"/>
      <c r="AO180" s="765"/>
    </row>
    <row r="181" spans="1:41" ht="15.75" customHeight="1">
      <c r="A181" s="765"/>
      <c r="B181" s="765"/>
      <c r="C181" s="15"/>
      <c r="D181" s="766"/>
      <c r="E181" s="766"/>
      <c r="F181" s="766"/>
      <c r="G181" s="21"/>
      <c r="H181" s="765"/>
      <c r="I181" s="765"/>
      <c r="J181" s="767"/>
      <c r="K181" s="766"/>
      <c r="L181" s="768"/>
      <c r="M181" s="769"/>
      <c r="N181" s="766"/>
      <c r="O181" s="770"/>
      <c r="P181" s="765"/>
      <c r="Q181" s="765"/>
      <c r="R181" s="765"/>
      <c r="S181" s="765"/>
      <c r="T181" s="765"/>
      <c r="U181" s="765"/>
      <c r="V181" s="765"/>
      <c r="W181" s="765"/>
      <c r="X181" s="765"/>
      <c r="Y181" s="765"/>
      <c r="Z181" s="765"/>
      <c r="AA181" s="765"/>
      <c r="AB181" s="765"/>
      <c r="AC181" s="765"/>
      <c r="AD181" s="765"/>
      <c r="AE181" s="765"/>
      <c r="AF181" s="765"/>
      <c r="AG181" s="765"/>
      <c r="AH181" s="765"/>
      <c r="AI181" s="765"/>
      <c r="AJ181" s="765"/>
      <c r="AK181" s="765"/>
      <c r="AL181" s="765"/>
      <c r="AM181" s="765"/>
      <c r="AN181" s="765"/>
      <c r="AO181" s="765"/>
    </row>
    <row r="182" spans="1:41" ht="15.75" customHeight="1">
      <c r="A182" s="765"/>
      <c r="B182" s="765"/>
      <c r="C182" s="15"/>
      <c r="D182" s="766"/>
      <c r="E182" s="766"/>
      <c r="F182" s="766"/>
      <c r="G182" s="21"/>
      <c r="H182" s="765"/>
      <c r="I182" s="765"/>
      <c r="J182" s="767"/>
      <c r="K182" s="766"/>
      <c r="L182" s="768"/>
      <c r="M182" s="769"/>
      <c r="N182" s="766"/>
      <c r="O182" s="770"/>
      <c r="P182" s="765"/>
      <c r="Q182" s="765"/>
      <c r="R182" s="765"/>
      <c r="S182" s="765"/>
      <c r="T182" s="765"/>
      <c r="U182" s="765"/>
      <c r="V182" s="765"/>
      <c r="W182" s="765"/>
      <c r="X182" s="765"/>
      <c r="Y182" s="765"/>
      <c r="Z182" s="765"/>
      <c r="AA182" s="765"/>
      <c r="AB182" s="765"/>
      <c r="AC182" s="765"/>
      <c r="AD182" s="765"/>
      <c r="AE182" s="765"/>
      <c r="AF182" s="765"/>
      <c r="AG182" s="765"/>
      <c r="AH182" s="765"/>
      <c r="AI182" s="765"/>
      <c r="AJ182" s="765"/>
      <c r="AK182" s="765"/>
      <c r="AL182" s="765"/>
      <c r="AM182" s="765"/>
      <c r="AN182" s="765"/>
      <c r="AO182" s="765"/>
    </row>
    <row r="183" spans="1:41" ht="15.75" customHeight="1">
      <c r="A183" s="765"/>
      <c r="B183" s="765"/>
      <c r="C183" s="15"/>
      <c r="D183" s="766"/>
      <c r="E183" s="766"/>
      <c r="F183" s="766"/>
      <c r="G183" s="21"/>
      <c r="H183" s="765"/>
      <c r="I183" s="765"/>
      <c r="J183" s="767"/>
      <c r="K183" s="766"/>
      <c r="L183" s="768"/>
      <c r="M183" s="769"/>
      <c r="N183" s="766"/>
      <c r="O183" s="770"/>
      <c r="P183" s="765"/>
      <c r="Q183" s="765"/>
      <c r="R183" s="765"/>
      <c r="S183" s="765"/>
      <c r="T183" s="765"/>
      <c r="U183" s="765"/>
      <c r="V183" s="765"/>
      <c r="W183" s="765"/>
      <c r="X183" s="765"/>
      <c r="Y183" s="765"/>
      <c r="Z183" s="765"/>
      <c r="AA183" s="765"/>
      <c r="AB183" s="765"/>
      <c r="AC183" s="765"/>
      <c r="AD183" s="765"/>
      <c r="AE183" s="765"/>
      <c r="AF183" s="765"/>
      <c r="AG183" s="765"/>
      <c r="AH183" s="765"/>
      <c r="AI183" s="765"/>
      <c r="AJ183" s="765"/>
      <c r="AK183" s="765"/>
      <c r="AL183" s="765"/>
      <c r="AM183" s="765"/>
      <c r="AN183" s="765"/>
      <c r="AO183" s="765"/>
    </row>
    <row r="184" spans="1:41" ht="15.75" customHeight="1">
      <c r="A184" s="765"/>
      <c r="B184" s="765"/>
      <c r="C184" s="15"/>
      <c r="D184" s="766"/>
      <c r="E184" s="766"/>
      <c r="F184" s="766"/>
      <c r="G184" s="21"/>
      <c r="H184" s="765"/>
      <c r="I184" s="765"/>
      <c r="J184" s="767"/>
      <c r="K184" s="766"/>
      <c r="L184" s="768"/>
      <c r="M184" s="769"/>
      <c r="N184" s="766"/>
      <c r="O184" s="770"/>
      <c r="P184" s="765"/>
      <c r="Q184" s="765"/>
      <c r="R184" s="765"/>
      <c r="S184" s="765"/>
      <c r="T184" s="765"/>
      <c r="U184" s="765"/>
      <c r="V184" s="765"/>
      <c r="W184" s="765"/>
      <c r="X184" s="765"/>
      <c r="Y184" s="765"/>
      <c r="Z184" s="765"/>
      <c r="AA184" s="765"/>
      <c r="AB184" s="765"/>
      <c r="AC184" s="765"/>
      <c r="AD184" s="765"/>
      <c r="AE184" s="765"/>
      <c r="AF184" s="765"/>
      <c r="AG184" s="765"/>
      <c r="AH184" s="765"/>
      <c r="AI184" s="765"/>
      <c r="AJ184" s="765"/>
      <c r="AK184" s="765"/>
      <c r="AL184" s="765"/>
      <c r="AM184" s="765"/>
      <c r="AN184" s="765"/>
      <c r="AO184" s="765"/>
    </row>
    <row r="185" spans="1:41" ht="15.75" customHeight="1">
      <c r="A185" s="765"/>
      <c r="B185" s="765"/>
      <c r="C185" s="15"/>
      <c r="D185" s="766"/>
      <c r="E185" s="766"/>
      <c r="F185" s="766"/>
      <c r="G185" s="21"/>
      <c r="H185" s="765"/>
      <c r="I185" s="765"/>
      <c r="J185" s="767"/>
      <c r="K185" s="766"/>
      <c r="L185" s="768"/>
      <c r="M185" s="769"/>
      <c r="N185" s="766"/>
      <c r="O185" s="770"/>
      <c r="P185" s="765"/>
      <c r="Q185" s="765"/>
      <c r="R185" s="765"/>
      <c r="S185" s="765"/>
      <c r="T185" s="765"/>
      <c r="U185" s="765"/>
      <c r="V185" s="765"/>
      <c r="W185" s="765"/>
      <c r="X185" s="765"/>
      <c r="Y185" s="765"/>
      <c r="Z185" s="765"/>
      <c r="AA185" s="765"/>
      <c r="AB185" s="765"/>
      <c r="AC185" s="765"/>
      <c r="AD185" s="765"/>
      <c r="AE185" s="765"/>
      <c r="AF185" s="765"/>
      <c r="AG185" s="765"/>
      <c r="AH185" s="765"/>
      <c r="AI185" s="765"/>
      <c r="AJ185" s="765"/>
      <c r="AK185" s="765"/>
      <c r="AL185" s="765"/>
      <c r="AM185" s="765"/>
      <c r="AN185" s="765"/>
      <c r="AO185" s="765"/>
    </row>
    <row r="186" spans="1:41" ht="15.75" customHeight="1">
      <c r="A186" s="765"/>
      <c r="B186" s="765"/>
      <c r="C186" s="15"/>
      <c r="D186" s="766"/>
      <c r="E186" s="766"/>
      <c r="F186" s="766"/>
      <c r="G186" s="21"/>
      <c r="H186" s="765"/>
      <c r="I186" s="765"/>
      <c r="J186" s="767"/>
      <c r="K186" s="766"/>
      <c r="L186" s="768"/>
      <c r="M186" s="769"/>
      <c r="N186" s="766"/>
      <c r="O186" s="770"/>
      <c r="P186" s="765"/>
      <c r="Q186" s="765"/>
      <c r="R186" s="765"/>
      <c r="S186" s="765"/>
      <c r="T186" s="765"/>
      <c r="U186" s="765"/>
      <c r="V186" s="765"/>
      <c r="W186" s="765"/>
      <c r="X186" s="765"/>
      <c r="Y186" s="765"/>
      <c r="Z186" s="765"/>
      <c r="AA186" s="765"/>
      <c r="AB186" s="765"/>
      <c r="AC186" s="765"/>
      <c r="AD186" s="765"/>
      <c r="AE186" s="765"/>
      <c r="AF186" s="765"/>
      <c r="AG186" s="765"/>
      <c r="AH186" s="765"/>
      <c r="AI186" s="765"/>
      <c r="AJ186" s="765"/>
      <c r="AK186" s="765"/>
      <c r="AL186" s="765"/>
      <c r="AM186" s="765"/>
      <c r="AN186" s="765"/>
      <c r="AO186" s="765"/>
    </row>
    <row r="187" spans="1:41" ht="15.75" customHeight="1">
      <c r="A187" s="765"/>
      <c r="B187" s="765"/>
      <c r="C187" s="15"/>
      <c r="D187" s="766"/>
      <c r="E187" s="766"/>
      <c r="F187" s="766"/>
      <c r="G187" s="21"/>
      <c r="H187" s="765"/>
      <c r="I187" s="765"/>
      <c r="J187" s="767"/>
      <c r="K187" s="766"/>
      <c r="L187" s="768"/>
      <c r="M187" s="769"/>
      <c r="N187" s="766"/>
      <c r="O187" s="770"/>
      <c r="P187" s="765"/>
      <c r="Q187" s="765"/>
      <c r="R187" s="765"/>
      <c r="S187" s="765"/>
      <c r="T187" s="765"/>
      <c r="U187" s="765"/>
      <c r="V187" s="765"/>
      <c r="W187" s="765"/>
      <c r="X187" s="765"/>
      <c r="Y187" s="765"/>
      <c r="Z187" s="765"/>
      <c r="AA187" s="765"/>
      <c r="AB187" s="765"/>
      <c r="AC187" s="765"/>
      <c r="AD187" s="765"/>
      <c r="AE187" s="765"/>
      <c r="AF187" s="765"/>
      <c r="AG187" s="765"/>
      <c r="AH187" s="765"/>
      <c r="AI187" s="765"/>
      <c r="AJ187" s="765"/>
      <c r="AK187" s="765"/>
      <c r="AL187" s="765"/>
      <c r="AM187" s="765"/>
      <c r="AN187" s="765"/>
      <c r="AO187" s="765"/>
    </row>
    <row r="188" spans="1:41" ht="15.75" customHeight="1">
      <c r="A188" s="765"/>
      <c r="B188" s="765"/>
      <c r="C188" s="15"/>
      <c r="D188" s="766"/>
      <c r="E188" s="766"/>
      <c r="F188" s="766"/>
      <c r="G188" s="21"/>
      <c r="H188" s="765"/>
      <c r="I188" s="765"/>
      <c r="J188" s="767"/>
      <c r="K188" s="766"/>
      <c r="L188" s="768"/>
      <c r="M188" s="769"/>
      <c r="N188" s="766"/>
      <c r="O188" s="770"/>
      <c r="P188" s="765"/>
      <c r="Q188" s="765"/>
      <c r="R188" s="765"/>
      <c r="S188" s="765"/>
      <c r="T188" s="765"/>
      <c r="U188" s="765"/>
      <c r="V188" s="765"/>
      <c r="W188" s="765"/>
      <c r="X188" s="765"/>
      <c r="Y188" s="765"/>
      <c r="Z188" s="765"/>
      <c r="AA188" s="765"/>
      <c r="AB188" s="765"/>
      <c r="AC188" s="765"/>
      <c r="AD188" s="765"/>
      <c r="AE188" s="765"/>
      <c r="AF188" s="765"/>
      <c r="AG188" s="765"/>
      <c r="AH188" s="765"/>
      <c r="AI188" s="765"/>
      <c r="AJ188" s="765"/>
      <c r="AK188" s="765"/>
      <c r="AL188" s="765"/>
      <c r="AM188" s="765"/>
      <c r="AN188" s="765"/>
      <c r="AO188" s="765"/>
    </row>
    <row r="189" spans="1:41" ht="15.75" customHeight="1">
      <c r="A189" s="765"/>
      <c r="B189" s="765"/>
      <c r="C189" s="15"/>
      <c r="D189" s="766"/>
      <c r="E189" s="766"/>
      <c r="F189" s="766"/>
      <c r="G189" s="21"/>
      <c r="H189" s="765"/>
      <c r="I189" s="765"/>
      <c r="J189" s="767"/>
      <c r="K189" s="766"/>
      <c r="L189" s="768"/>
      <c r="M189" s="769"/>
      <c r="N189" s="766"/>
      <c r="O189" s="770"/>
      <c r="P189" s="765"/>
      <c r="Q189" s="765"/>
      <c r="R189" s="765"/>
      <c r="S189" s="765"/>
      <c r="T189" s="765"/>
      <c r="U189" s="765"/>
      <c r="V189" s="765"/>
      <c r="W189" s="765"/>
      <c r="X189" s="765"/>
      <c r="Y189" s="765"/>
      <c r="Z189" s="765"/>
      <c r="AA189" s="765"/>
      <c r="AB189" s="765"/>
      <c r="AC189" s="765"/>
      <c r="AD189" s="765"/>
      <c r="AE189" s="765"/>
      <c r="AF189" s="765"/>
      <c r="AG189" s="765"/>
      <c r="AH189" s="765"/>
      <c r="AI189" s="765"/>
      <c r="AJ189" s="765"/>
      <c r="AK189" s="765"/>
      <c r="AL189" s="765"/>
      <c r="AM189" s="765"/>
      <c r="AN189" s="765"/>
      <c r="AO189" s="765"/>
    </row>
    <row r="190" spans="1:41" ht="15.75" customHeight="1">
      <c r="A190" s="765"/>
      <c r="B190" s="765"/>
      <c r="C190" s="15"/>
      <c r="D190" s="766"/>
      <c r="E190" s="766"/>
      <c r="F190" s="766"/>
      <c r="G190" s="21"/>
      <c r="H190" s="765"/>
      <c r="I190" s="765"/>
      <c r="J190" s="767"/>
      <c r="K190" s="766"/>
      <c r="L190" s="768"/>
      <c r="M190" s="769"/>
      <c r="N190" s="766"/>
      <c r="O190" s="770"/>
      <c r="P190" s="765"/>
      <c r="Q190" s="765"/>
      <c r="R190" s="765"/>
      <c r="S190" s="765"/>
      <c r="T190" s="765"/>
      <c r="U190" s="765"/>
      <c r="V190" s="765"/>
      <c r="W190" s="765"/>
      <c r="X190" s="765"/>
      <c r="Y190" s="765"/>
      <c r="Z190" s="765"/>
      <c r="AA190" s="765"/>
      <c r="AB190" s="765"/>
      <c r="AC190" s="765"/>
      <c r="AD190" s="765"/>
      <c r="AE190" s="765"/>
      <c r="AF190" s="765"/>
      <c r="AG190" s="765"/>
      <c r="AH190" s="765"/>
      <c r="AI190" s="765"/>
      <c r="AJ190" s="765"/>
      <c r="AK190" s="765"/>
      <c r="AL190" s="765"/>
      <c r="AM190" s="765"/>
      <c r="AN190" s="765"/>
      <c r="AO190" s="765"/>
    </row>
    <row r="191" spans="1:41" ht="15.75" customHeight="1">
      <c r="A191" s="765"/>
      <c r="B191" s="765"/>
      <c r="C191" s="15"/>
      <c r="D191" s="766"/>
      <c r="E191" s="766"/>
      <c r="F191" s="766"/>
      <c r="G191" s="21"/>
      <c r="H191" s="765"/>
      <c r="I191" s="765"/>
      <c r="J191" s="767"/>
      <c r="K191" s="766"/>
      <c r="L191" s="768"/>
      <c r="M191" s="769"/>
      <c r="N191" s="766"/>
      <c r="O191" s="770"/>
      <c r="P191" s="765"/>
      <c r="Q191" s="765"/>
      <c r="R191" s="765"/>
      <c r="S191" s="765"/>
      <c r="T191" s="765"/>
      <c r="U191" s="765"/>
      <c r="V191" s="765"/>
      <c r="W191" s="765"/>
      <c r="X191" s="765"/>
      <c r="Y191" s="765"/>
      <c r="Z191" s="765"/>
      <c r="AA191" s="765"/>
      <c r="AB191" s="765"/>
      <c r="AC191" s="765"/>
      <c r="AD191" s="765"/>
      <c r="AE191" s="765"/>
      <c r="AF191" s="765"/>
      <c r="AG191" s="765"/>
      <c r="AH191" s="765"/>
      <c r="AI191" s="765"/>
      <c r="AJ191" s="765"/>
      <c r="AK191" s="765"/>
      <c r="AL191" s="765"/>
      <c r="AM191" s="765"/>
      <c r="AN191" s="765"/>
      <c r="AO191" s="765"/>
    </row>
    <row r="192" spans="1:41" ht="15.75" customHeight="1">
      <c r="A192" s="765"/>
      <c r="B192" s="765"/>
      <c r="C192" s="15"/>
      <c r="D192" s="766"/>
      <c r="E192" s="766"/>
      <c r="F192" s="766"/>
      <c r="G192" s="21"/>
      <c r="H192" s="765"/>
      <c r="I192" s="765"/>
      <c r="J192" s="767"/>
      <c r="K192" s="766"/>
      <c r="L192" s="768"/>
      <c r="M192" s="769"/>
      <c r="N192" s="766"/>
      <c r="O192" s="770"/>
      <c r="P192" s="765"/>
      <c r="Q192" s="765"/>
      <c r="R192" s="765"/>
      <c r="S192" s="765"/>
      <c r="T192" s="765"/>
      <c r="U192" s="765"/>
      <c r="V192" s="765"/>
      <c r="W192" s="765"/>
      <c r="X192" s="765"/>
      <c r="Y192" s="765"/>
      <c r="Z192" s="765"/>
      <c r="AA192" s="765"/>
      <c r="AB192" s="765"/>
      <c r="AC192" s="765"/>
      <c r="AD192" s="765"/>
      <c r="AE192" s="765"/>
      <c r="AF192" s="765"/>
      <c r="AG192" s="765"/>
      <c r="AH192" s="765"/>
      <c r="AI192" s="765"/>
      <c r="AJ192" s="765"/>
      <c r="AK192" s="765"/>
      <c r="AL192" s="765"/>
      <c r="AM192" s="765"/>
      <c r="AN192" s="765"/>
      <c r="AO192" s="765"/>
    </row>
    <row r="193" spans="1:41" ht="15.75" customHeight="1">
      <c r="A193" s="765"/>
      <c r="B193" s="765"/>
      <c r="C193" s="15"/>
      <c r="D193" s="766"/>
      <c r="E193" s="766"/>
      <c r="F193" s="766"/>
      <c r="G193" s="21"/>
      <c r="H193" s="765"/>
      <c r="I193" s="765"/>
      <c r="J193" s="767"/>
      <c r="K193" s="766"/>
      <c r="L193" s="768"/>
      <c r="M193" s="769"/>
      <c r="N193" s="766"/>
      <c r="O193" s="770"/>
      <c r="P193" s="765"/>
      <c r="Q193" s="765"/>
      <c r="R193" s="765"/>
      <c r="S193" s="765"/>
      <c r="T193" s="765"/>
      <c r="U193" s="765"/>
      <c r="V193" s="765"/>
      <c r="W193" s="765"/>
      <c r="X193" s="765"/>
      <c r="Y193" s="765"/>
      <c r="Z193" s="765"/>
      <c r="AA193" s="765"/>
      <c r="AB193" s="765"/>
      <c r="AC193" s="765"/>
      <c r="AD193" s="765"/>
      <c r="AE193" s="765"/>
      <c r="AF193" s="765"/>
      <c r="AG193" s="765"/>
      <c r="AH193" s="765"/>
      <c r="AI193" s="765"/>
      <c r="AJ193" s="765"/>
      <c r="AK193" s="765"/>
      <c r="AL193" s="765"/>
      <c r="AM193" s="765"/>
      <c r="AN193" s="765"/>
      <c r="AO193" s="765"/>
    </row>
    <row r="194" spans="1:41" ht="15.75" customHeight="1">
      <c r="A194" s="765"/>
      <c r="B194" s="765"/>
      <c r="C194" s="15"/>
      <c r="D194" s="766"/>
      <c r="E194" s="766"/>
      <c r="F194" s="766"/>
      <c r="G194" s="21"/>
      <c r="H194" s="765"/>
      <c r="I194" s="765"/>
      <c r="J194" s="767"/>
      <c r="K194" s="766"/>
      <c r="L194" s="768"/>
      <c r="M194" s="769"/>
      <c r="N194" s="766"/>
      <c r="O194" s="770"/>
      <c r="P194" s="765"/>
      <c r="Q194" s="765"/>
      <c r="R194" s="765"/>
      <c r="S194" s="765"/>
      <c r="T194" s="765"/>
      <c r="U194" s="765"/>
      <c r="V194" s="765"/>
      <c r="W194" s="765"/>
      <c r="X194" s="765"/>
      <c r="Y194" s="765"/>
      <c r="Z194" s="765"/>
      <c r="AA194" s="765"/>
      <c r="AB194" s="765"/>
      <c r="AC194" s="765"/>
      <c r="AD194" s="765"/>
      <c r="AE194" s="765"/>
      <c r="AF194" s="765"/>
      <c r="AG194" s="765"/>
      <c r="AH194" s="765"/>
      <c r="AI194" s="765"/>
      <c r="AJ194" s="765"/>
      <c r="AK194" s="765"/>
      <c r="AL194" s="765"/>
      <c r="AM194" s="765"/>
      <c r="AN194" s="765"/>
      <c r="AO194" s="765"/>
    </row>
    <row r="195" spans="1:41" ht="15.75" customHeight="1">
      <c r="A195" s="765"/>
      <c r="B195" s="765"/>
      <c r="C195" s="15"/>
      <c r="D195" s="766"/>
      <c r="E195" s="766"/>
      <c r="F195" s="766"/>
      <c r="G195" s="21"/>
      <c r="H195" s="765"/>
      <c r="I195" s="765"/>
      <c r="J195" s="767"/>
      <c r="K195" s="766"/>
      <c r="L195" s="768"/>
      <c r="M195" s="769"/>
      <c r="N195" s="766"/>
      <c r="O195" s="770"/>
      <c r="P195" s="765"/>
      <c r="Q195" s="765"/>
      <c r="R195" s="765"/>
      <c r="S195" s="765"/>
      <c r="T195" s="765"/>
      <c r="U195" s="765"/>
      <c r="V195" s="765"/>
      <c r="W195" s="765"/>
      <c r="X195" s="765"/>
      <c r="Y195" s="765"/>
      <c r="Z195" s="765"/>
      <c r="AA195" s="765"/>
      <c r="AB195" s="765"/>
      <c r="AC195" s="765"/>
      <c r="AD195" s="765"/>
      <c r="AE195" s="765"/>
      <c r="AF195" s="765"/>
      <c r="AG195" s="765"/>
      <c r="AH195" s="765"/>
      <c r="AI195" s="765"/>
      <c r="AJ195" s="765"/>
      <c r="AK195" s="765"/>
      <c r="AL195" s="765"/>
      <c r="AM195" s="765"/>
      <c r="AN195" s="765"/>
      <c r="AO195" s="765"/>
    </row>
    <row r="196" spans="1:41" ht="15.75" customHeight="1">
      <c r="A196" s="765"/>
      <c r="B196" s="765"/>
      <c r="C196" s="15"/>
      <c r="D196" s="766"/>
      <c r="E196" s="766"/>
      <c r="F196" s="766"/>
      <c r="G196" s="21"/>
      <c r="H196" s="765"/>
      <c r="I196" s="765"/>
      <c r="J196" s="767"/>
      <c r="K196" s="766"/>
      <c r="L196" s="768"/>
      <c r="M196" s="769"/>
      <c r="N196" s="766"/>
      <c r="O196" s="770"/>
      <c r="P196" s="765"/>
      <c r="Q196" s="765"/>
      <c r="R196" s="765"/>
      <c r="S196" s="765"/>
      <c r="T196" s="765"/>
      <c r="U196" s="765"/>
      <c r="V196" s="765"/>
      <c r="W196" s="765"/>
      <c r="X196" s="765"/>
      <c r="Y196" s="765"/>
      <c r="Z196" s="765"/>
      <c r="AA196" s="765"/>
      <c r="AB196" s="765"/>
      <c r="AC196" s="765"/>
      <c r="AD196" s="765"/>
      <c r="AE196" s="765"/>
      <c r="AF196" s="765"/>
      <c r="AG196" s="765"/>
      <c r="AH196" s="765"/>
      <c r="AI196" s="765"/>
      <c r="AJ196" s="765"/>
      <c r="AK196" s="765"/>
      <c r="AL196" s="765"/>
      <c r="AM196" s="765"/>
      <c r="AN196" s="765"/>
      <c r="AO196" s="765"/>
    </row>
    <row r="197" spans="1:41" ht="15.75" customHeight="1">
      <c r="A197" s="765"/>
      <c r="B197" s="765"/>
      <c r="C197" s="15"/>
      <c r="D197" s="766"/>
      <c r="E197" s="766"/>
      <c r="F197" s="766"/>
      <c r="G197" s="21"/>
      <c r="H197" s="765"/>
      <c r="I197" s="765"/>
      <c r="J197" s="767"/>
      <c r="K197" s="766"/>
      <c r="L197" s="768"/>
      <c r="M197" s="769"/>
      <c r="N197" s="766"/>
      <c r="O197" s="770"/>
      <c r="P197" s="765"/>
      <c r="Q197" s="765"/>
      <c r="R197" s="765"/>
      <c r="S197" s="765"/>
      <c r="T197" s="765"/>
      <c r="U197" s="765"/>
      <c r="V197" s="765"/>
      <c r="W197" s="765"/>
      <c r="X197" s="765"/>
      <c r="Y197" s="765"/>
      <c r="Z197" s="765"/>
      <c r="AA197" s="765"/>
      <c r="AB197" s="765"/>
      <c r="AC197" s="765"/>
      <c r="AD197" s="765"/>
      <c r="AE197" s="765"/>
      <c r="AF197" s="765"/>
      <c r="AG197" s="765"/>
      <c r="AH197" s="765"/>
      <c r="AI197" s="765"/>
      <c r="AJ197" s="765"/>
      <c r="AK197" s="765"/>
      <c r="AL197" s="765"/>
      <c r="AM197" s="765"/>
      <c r="AN197" s="765"/>
      <c r="AO197" s="765"/>
    </row>
    <row r="198" spans="1:41" ht="15.75" customHeight="1">
      <c r="A198" s="765"/>
      <c r="B198" s="765"/>
      <c r="C198" s="15"/>
      <c r="D198" s="766"/>
      <c r="E198" s="766"/>
      <c r="F198" s="766"/>
      <c r="G198" s="21"/>
      <c r="H198" s="765"/>
      <c r="I198" s="765"/>
      <c r="J198" s="767"/>
      <c r="K198" s="766"/>
      <c r="L198" s="768"/>
      <c r="M198" s="769"/>
      <c r="N198" s="766"/>
      <c r="O198" s="770"/>
      <c r="P198" s="765"/>
      <c r="Q198" s="765"/>
      <c r="R198" s="765"/>
      <c r="S198" s="765"/>
      <c r="T198" s="765"/>
      <c r="U198" s="765"/>
      <c r="V198" s="765"/>
      <c r="W198" s="765"/>
      <c r="X198" s="765"/>
      <c r="Y198" s="765"/>
      <c r="Z198" s="765"/>
      <c r="AA198" s="765"/>
      <c r="AB198" s="765"/>
      <c r="AC198" s="765"/>
      <c r="AD198" s="765"/>
      <c r="AE198" s="765"/>
      <c r="AF198" s="765"/>
      <c r="AG198" s="765"/>
      <c r="AH198" s="765"/>
      <c r="AI198" s="765"/>
      <c r="AJ198" s="765"/>
      <c r="AK198" s="765"/>
      <c r="AL198" s="765"/>
      <c r="AM198" s="765"/>
      <c r="AN198" s="765"/>
      <c r="AO198" s="765"/>
    </row>
    <row r="199" spans="1:41" ht="15.75" customHeight="1">
      <c r="A199" s="765"/>
      <c r="B199" s="765"/>
      <c r="C199" s="15"/>
      <c r="D199" s="766"/>
      <c r="E199" s="766"/>
      <c r="F199" s="766"/>
      <c r="G199" s="21"/>
      <c r="H199" s="765"/>
      <c r="I199" s="765"/>
      <c r="J199" s="767"/>
      <c r="K199" s="766"/>
      <c r="L199" s="768"/>
      <c r="M199" s="769"/>
      <c r="N199" s="766"/>
      <c r="O199" s="770"/>
      <c r="P199" s="765"/>
      <c r="Q199" s="765"/>
      <c r="R199" s="765"/>
      <c r="S199" s="765"/>
      <c r="T199" s="765"/>
      <c r="U199" s="765"/>
      <c r="V199" s="765"/>
      <c r="W199" s="765"/>
      <c r="X199" s="765"/>
      <c r="Y199" s="765"/>
      <c r="Z199" s="765"/>
      <c r="AA199" s="765"/>
      <c r="AB199" s="765"/>
      <c r="AC199" s="765"/>
      <c r="AD199" s="765"/>
      <c r="AE199" s="765"/>
      <c r="AF199" s="765"/>
      <c r="AG199" s="765"/>
      <c r="AH199" s="765"/>
      <c r="AI199" s="765"/>
      <c r="AJ199" s="765"/>
      <c r="AK199" s="765"/>
      <c r="AL199" s="765"/>
      <c r="AM199" s="765"/>
      <c r="AN199" s="765"/>
      <c r="AO199" s="765"/>
    </row>
    <row r="200" spans="1:41" ht="15.75" customHeight="1">
      <c r="A200" s="765"/>
      <c r="B200" s="765"/>
      <c r="C200" s="15"/>
      <c r="D200" s="766"/>
      <c r="E200" s="766"/>
      <c r="F200" s="766"/>
      <c r="G200" s="21"/>
      <c r="H200" s="765"/>
      <c r="I200" s="765"/>
      <c r="J200" s="767"/>
      <c r="K200" s="766"/>
      <c r="L200" s="768"/>
      <c r="M200" s="769"/>
      <c r="N200" s="766"/>
      <c r="O200" s="770"/>
      <c r="P200" s="765"/>
      <c r="Q200" s="765"/>
      <c r="R200" s="765"/>
      <c r="S200" s="765"/>
      <c r="T200" s="765"/>
      <c r="U200" s="765"/>
      <c r="V200" s="765"/>
      <c r="W200" s="765"/>
      <c r="X200" s="765"/>
      <c r="Y200" s="765"/>
      <c r="Z200" s="765"/>
      <c r="AA200" s="765"/>
      <c r="AB200" s="765"/>
      <c r="AC200" s="765"/>
      <c r="AD200" s="765"/>
      <c r="AE200" s="765"/>
      <c r="AF200" s="765"/>
      <c r="AG200" s="765"/>
      <c r="AH200" s="765"/>
      <c r="AI200" s="765"/>
      <c r="AJ200" s="765"/>
      <c r="AK200" s="765"/>
      <c r="AL200" s="765"/>
      <c r="AM200" s="765"/>
      <c r="AN200" s="765"/>
      <c r="AO200" s="765"/>
    </row>
    <row r="201" spans="1:41" ht="15.75" customHeight="1">
      <c r="A201" s="765"/>
      <c r="B201" s="765"/>
      <c r="C201" s="15"/>
      <c r="D201" s="766"/>
      <c r="E201" s="766"/>
      <c r="F201" s="766"/>
      <c r="G201" s="21"/>
      <c r="H201" s="765"/>
      <c r="I201" s="765"/>
      <c r="J201" s="767"/>
      <c r="K201" s="766"/>
      <c r="L201" s="768"/>
      <c r="M201" s="769"/>
      <c r="N201" s="766"/>
      <c r="O201" s="770"/>
      <c r="P201" s="765"/>
      <c r="Q201" s="765"/>
      <c r="R201" s="765"/>
      <c r="S201" s="765"/>
      <c r="T201" s="765"/>
      <c r="U201" s="765"/>
      <c r="V201" s="765"/>
      <c r="W201" s="765"/>
      <c r="X201" s="765"/>
      <c r="Y201" s="765"/>
      <c r="Z201" s="765"/>
      <c r="AA201" s="765"/>
      <c r="AB201" s="765"/>
      <c r="AC201" s="765"/>
      <c r="AD201" s="765"/>
      <c r="AE201" s="765"/>
      <c r="AF201" s="765"/>
      <c r="AG201" s="765"/>
      <c r="AH201" s="765"/>
      <c r="AI201" s="765"/>
      <c r="AJ201" s="765"/>
      <c r="AK201" s="765"/>
      <c r="AL201" s="765"/>
      <c r="AM201" s="765"/>
      <c r="AN201" s="765"/>
      <c r="AO201" s="765"/>
    </row>
    <row r="202" spans="1:41" ht="15.75" customHeight="1">
      <c r="A202" s="765"/>
      <c r="B202" s="765"/>
      <c r="C202" s="15"/>
      <c r="D202" s="766"/>
      <c r="E202" s="766"/>
      <c r="F202" s="766"/>
      <c r="G202" s="21"/>
      <c r="H202" s="765"/>
      <c r="I202" s="765"/>
      <c r="J202" s="767"/>
      <c r="K202" s="766"/>
      <c r="L202" s="768"/>
      <c r="M202" s="769"/>
      <c r="N202" s="766"/>
      <c r="O202" s="770"/>
      <c r="P202" s="765"/>
      <c r="Q202" s="765"/>
      <c r="R202" s="765"/>
      <c r="S202" s="765"/>
      <c r="T202" s="765"/>
      <c r="U202" s="765"/>
      <c r="V202" s="765"/>
      <c r="W202" s="765"/>
      <c r="X202" s="765"/>
      <c r="Y202" s="765"/>
      <c r="Z202" s="765"/>
      <c r="AA202" s="765"/>
      <c r="AB202" s="765"/>
      <c r="AC202" s="765"/>
      <c r="AD202" s="765"/>
      <c r="AE202" s="765"/>
      <c r="AF202" s="765"/>
      <c r="AG202" s="765"/>
      <c r="AH202" s="765"/>
      <c r="AI202" s="765"/>
      <c r="AJ202" s="765"/>
      <c r="AK202" s="765"/>
      <c r="AL202" s="765"/>
      <c r="AM202" s="765"/>
      <c r="AN202" s="765"/>
      <c r="AO202" s="765"/>
    </row>
    <row r="203" spans="1:41" ht="15.75" customHeight="1">
      <c r="A203" s="765"/>
      <c r="B203" s="765"/>
      <c r="C203" s="15"/>
      <c r="D203" s="766"/>
      <c r="E203" s="766"/>
      <c r="F203" s="766"/>
      <c r="G203" s="21"/>
      <c r="H203" s="765"/>
      <c r="I203" s="765"/>
      <c r="J203" s="767"/>
      <c r="K203" s="766"/>
      <c r="L203" s="768"/>
      <c r="M203" s="769"/>
      <c r="N203" s="766"/>
      <c r="O203" s="770"/>
      <c r="P203" s="765"/>
      <c r="Q203" s="765"/>
      <c r="R203" s="765"/>
      <c r="S203" s="765"/>
      <c r="T203" s="765"/>
      <c r="U203" s="765"/>
      <c r="V203" s="765"/>
      <c r="W203" s="765"/>
      <c r="X203" s="765"/>
      <c r="Y203" s="765"/>
      <c r="Z203" s="765"/>
      <c r="AA203" s="765"/>
      <c r="AB203" s="765"/>
      <c r="AC203" s="765"/>
      <c r="AD203" s="765"/>
      <c r="AE203" s="765"/>
      <c r="AF203" s="765"/>
      <c r="AG203" s="765"/>
      <c r="AH203" s="765"/>
      <c r="AI203" s="765"/>
      <c r="AJ203" s="765"/>
      <c r="AK203" s="765"/>
      <c r="AL203" s="765"/>
      <c r="AM203" s="765"/>
      <c r="AN203" s="765"/>
      <c r="AO203" s="765"/>
    </row>
    <row r="204" spans="1:41" ht="15.75" customHeight="1">
      <c r="A204" s="765"/>
      <c r="B204" s="765"/>
      <c r="C204" s="15"/>
      <c r="D204" s="766"/>
      <c r="E204" s="766"/>
      <c r="F204" s="766"/>
      <c r="G204" s="21"/>
      <c r="H204" s="765"/>
      <c r="I204" s="765"/>
      <c r="J204" s="767"/>
      <c r="K204" s="766"/>
      <c r="L204" s="768"/>
      <c r="M204" s="769"/>
      <c r="N204" s="766"/>
      <c r="O204" s="770"/>
      <c r="P204" s="765"/>
      <c r="Q204" s="765"/>
      <c r="R204" s="765"/>
      <c r="S204" s="765"/>
      <c r="T204" s="765"/>
      <c r="U204" s="765"/>
      <c r="V204" s="765"/>
      <c r="W204" s="765"/>
      <c r="X204" s="765"/>
      <c r="Y204" s="765"/>
      <c r="Z204" s="765"/>
      <c r="AA204" s="765"/>
      <c r="AB204" s="765"/>
      <c r="AC204" s="765"/>
      <c r="AD204" s="765"/>
      <c r="AE204" s="765"/>
      <c r="AF204" s="765"/>
      <c r="AG204" s="765"/>
      <c r="AH204" s="765"/>
      <c r="AI204" s="765"/>
      <c r="AJ204" s="765"/>
      <c r="AK204" s="765"/>
      <c r="AL204" s="765"/>
      <c r="AM204" s="765"/>
      <c r="AN204" s="765"/>
      <c r="AO204" s="765"/>
    </row>
    <row r="205" spans="1:41" ht="15.75" customHeight="1">
      <c r="A205" s="765"/>
      <c r="B205" s="765"/>
      <c r="C205" s="15"/>
      <c r="D205" s="766"/>
      <c r="E205" s="766"/>
      <c r="F205" s="766"/>
      <c r="G205" s="21"/>
      <c r="H205" s="765"/>
      <c r="I205" s="765"/>
      <c r="J205" s="767"/>
      <c r="K205" s="766"/>
      <c r="L205" s="768"/>
      <c r="M205" s="769"/>
      <c r="N205" s="766"/>
      <c r="O205" s="770"/>
      <c r="P205" s="765"/>
      <c r="Q205" s="765"/>
      <c r="R205" s="765"/>
      <c r="S205" s="765"/>
      <c r="T205" s="765"/>
      <c r="U205" s="765"/>
      <c r="V205" s="765"/>
      <c r="W205" s="765"/>
      <c r="X205" s="765"/>
      <c r="Y205" s="765"/>
      <c r="Z205" s="765"/>
      <c r="AA205" s="765"/>
      <c r="AB205" s="765"/>
      <c r="AC205" s="765"/>
      <c r="AD205" s="765"/>
      <c r="AE205" s="765"/>
      <c r="AF205" s="765"/>
      <c r="AG205" s="765"/>
      <c r="AH205" s="765"/>
      <c r="AI205" s="765"/>
      <c r="AJ205" s="765"/>
      <c r="AK205" s="765"/>
      <c r="AL205" s="765"/>
      <c r="AM205" s="765"/>
      <c r="AN205" s="765"/>
      <c r="AO205" s="765"/>
    </row>
    <row r="206" spans="1:41" ht="15.75" customHeight="1">
      <c r="A206" s="765"/>
      <c r="B206" s="765"/>
      <c r="C206" s="15"/>
      <c r="D206" s="766"/>
      <c r="E206" s="766"/>
      <c r="F206" s="766"/>
      <c r="G206" s="21"/>
      <c r="H206" s="765"/>
      <c r="I206" s="765"/>
      <c r="J206" s="767"/>
      <c r="K206" s="766"/>
      <c r="L206" s="768"/>
      <c r="M206" s="769"/>
      <c r="N206" s="766"/>
      <c r="O206" s="770"/>
      <c r="P206" s="765"/>
      <c r="Q206" s="765"/>
      <c r="R206" s="765"/>
      <c r="S206" s="765"/>
      <c r="T206" s="765"/>
      <c r="U206" s="765"/>
      <c r="V206" s="765"/>
      <c r="W206" s="765"/>
      <c r="X206" s="765"/>
      <c r="Y206" s="765"/>
      <c r="Z206" s="765"/>
      <c r="AA206" s="765"/>
      <c r="AB206" s="765"/>
      <c r="AC206" s="765"/>
      <c r="AD206" s="765"/>
      <c r="AE206" s="765"/>
      <c r="AF206" s="765"/>
      <c r="AG206" s="765"/>
      <c r="AH206" s="765"/>
      <c r="AI206" s="765"/>
      <c r="AJ206" s="765"/>
      <c r="AK206" s="765"/>
      <c r="AL206" s="765"/>
      <c r="AM206" s="765"/>
      <c r="AN206" s="765"/>
      <c r="AO206" s="765"/>
    </row>
    <row r="207" spans="1:41" ht="15.75" customHeight="1">
      <c r="A207" s="765"/>
      <c r="B207" s="765"/>
      <c r="C207" s="15"/>
      <c r="D207" s="766"/>
      <c r="E207" s="766"/>
      <c r="F207" s="766"/>
      <c r="G207" s="21"/>
      <c r="H207" s="765"/>
      <c r="I207" s="765"/>
      <c r="J207" s="767"/>
      <c r="K207" s="766"/>
      <c r="L207" s="768"/>
      <c r="M207" s="769"/>
      <c r="N207" s="766"/>
      <c r="O207" s="770"/>
      <c r="P207" s="765"/>
      <c r="Q207" s="765"/>
      <c r="R207" s="765"/>
      <c r="S207" s="765"/>
      <c r="T207" s="765"/>
      <c r="U207" s="765"/>
      <c r="V207" s="765"/>
      <c r="W207" s="765"/>
      <c r="X207" s="765"/>
      <c r="Y207" s="765"/>
      <c r="Z207" s="765"/>
      <c r="AA207" s="765"/>
      <c r="AB207" s="765"/>
      <c r="AC207" s="765"/>
      <c r="AD207" s="765"/>
      <c r="AE207" s="765"/>
      <c r="AF207" s="765"/>
      <c r="AG207" s="765"/>
      <c r="AH207" s="765"/>
      <c r="AI207" s="765"/>
      <c r="AJ207" s="765"/>
      <c r="AK207" s="765"/>
      <c r="AL207" s="765"/>
      <c r="AM207" s="765"/>
      <c r="AN207" s="765"/>
      <c r="AO207" s="765"/>
    </row>
    <row r="208" spans="1:41" ht="15.75" customHeight="1">
      <c r="A208" s="765"/>
      <c r="B208" s="765"/>
      <c r="C208" s="15"/>
      <c r="D208" s="766"/>
      <c r="E208" s="766"/>
      <c r="F208" s="766"/>
      <c r="G208" s="21"/>
      <c r="H208" s="765"/>
      <c r="I208" s="765"/>
      <c r="J208" s="767"/>
      <c r="K208" s="766"/>
      <c r="L208" s="768"/>
      <c r="M208" s="769"/>
      <c r="N208" s="766"/>
      <c r="O208" s="770"/>
      <c r="P208" s="765"/>
      <c r="Q208" s="765"/>
      <c r="R208" s="765"/>
      <c r="S208" s="765"/>
      <c r="T208" s="765"/>
      <c r="U208" s="765"/>
      <c r="V208" s="765"/>
      <c r="W208" s="765"/>
      <c r="X208" s="765"/>
      <c r="Y208" s="765"/>
      <c r="Z208" s="765"/>
      <c r="AA208" s="765"/>
      <c r="AB208" s="765"/>
      <c r="AC208" s="765"/>
      <c r="AD208" s="765"/>
      <c r="AE208" s="765"/>
      <c r="AF208" s="765"/>
      <c r="AG208" s="765"/>
      <c r="AH208" s="765"/>
      <c r="AI208" s="765"/>
      <c r="AJ208" s="765"/>
      <c r="AK208" s="765"/>
      <c r="AL208" s="765"/>
      <c r="AM208" s="765"/>
      <c r="AN208" s="765"/>
      <c r="AO208" s="765"/>
    </row>
    <row r="209" spans="1:41" ht="15.75" customHeight="1">
      <c r="A209" s="765"/>
      <c r="B209" s="765"/>
      <c r="C209" s="15"/>
      <c r="D209" s="766"/>
      <c r="E209" s="766"/>
      <c r="F209" s="766"/>
      <c r="G209" s="21"/>
      <c r="H209" s="765"/>
      <c r="I209" s="765"/>
      <c r="J209" s="767"/>
      <c r="K209" s="766"/>
      <c r="L209" s="768"/>
      <c r="M209" s="769"/>
      <c r="N209" s="766"/>
      <c r="O209" s="770"/>
      <c r="P209" s="765"/>
      <c r="Q209" s="765"/>
      <c r="R209" s="765"/>
      <c r="S209" s="765"/>
      <c r="T209" s="765"/>
      <c r="U209" s="765"/>
      <c r="V209" s="765"/>
      <c r="W209" s="765"/>
      <c r="X209" s="765"/>
      <c r="Y209" s="765"/>
      <c r="Z209" s="765"/>
      <c r="AA209" s="765"/>
      <c r="AB209" s="765"/>
      <c r="AC209" s="765"/>
      <c r="AD209" s="765"/>
      <c r="AE209" s="765"/>
      <c r="AF209" s="765"/>
      <c r="AG209" s="765"/>
      <c r="AH209" s="765"/>
      <c r="AI209" s="765"/>
      <c r="AJ209" s="765"/>
      <c r="AK209" s="765"/>
      <c r="AL209" s="765"/>
      <c r="AM209" s="765"/>
      <c r="AN209" s="765"/>
      <c r="AO209" s="765"/>
    </row>
    <row r="210" spans="1:41" ht="15.75" customHeight="1">
      <c r="A210" s="765"/>
      <c r="B210" s="765"/>
      <c r="C210" s="15"/>
      <c r="D210" s="766"/>
      <c r="E210" s="766"/>
      <c r="F210" s="766"/>
      <c r="G210" s="21"/>
      <c r="H210" s="765"/>
      <c r="I210" s="765"/>
      <c r="J210" s="767"/>
      <c r="K210" s="766"/>
      <c r="L210" s="768"/>
      <c r="M210" s="769"/>
      <c r="N210" s="766"/>
      <c r="O210" s="770"/>
      <c r="P210" s="765"/>
      <c r="Q210" s="765"/>
      <c r="R210" s="765"/>
      <c r="S210" s="765"/>
      <c r="T210" s="765"/>
      <c r="U210" s="765"/>
      <c r="V210" s="765"/>
      <c r="W210" s="765"/>
      <c r="X210" s="765"/>
      <c r="Y210" s="765"/>
      <c r="Z210" s="765"/>
      <c r="AA210" s="765"/>
      <c r="AB210" s="765"/>
      <c r="AC210" s="765"/>
      <c r="AD210" s="765"/>
      <c r="AE210" s="765"/>
      <c r="AF210" s="765"/>
      <c r="AG210" s="765"/>
      <c r="AH210" s="765"/>
      <c r="AI210" s="765"/>
      <c r="AJ210" s="765"/>
      <c r="AK210" s="765"/>
      <c r="AL210" s="765"/>
      <c r="AM210" s="765"/>
      <c r="AN210" s="765"/>
      <c r="AO210" s="765"/>
    </row>
    <row r="211" spans="1:41" ht="15.75" customHeight="1">
      <c r="A211" s="765"/>
      <c r="B211" s="765"/>
      <c r="C211" s="15"/>
      <c r="D211" s="766"/>
      <c r="E211" s="766"/>
      <c r="F211" s="766"/>
      <c r="G211" s="21"/>
      <c r="H211" s="765"/>
      <c r="I211" s="765"/>
      <c r="J211" s="767"/>
      <c r="K211" s="766"/>
      <c r="L211" s="768"/>
      <c r="M211" s="769"/>
      <c r="N211" s="766"/>
      <c r="O211" s="770"/>
      <c r="P211" s="765"/>
      <c r="Q211" s="765"/>
      <c r="R211" s="765"/>
      <c r="S211" s="765"/>
      <c r="T211" s="765"/>
      <c r="U211" s="765"/>
      <c r="V211" s="765"/>
      <c r="W211" s="765"/>
      <c r="X211" s="765"/>
      <c r="Y211" s="765"/>
      <c r="Z211" s="765"/>
      <c r="AA211" s="765"/>
      <c r="AB211" s="765"/>
      <c r="AC211" s="765"/>
      <c r="AD211" s="765"/>
      <c r="AE211" s="765"/>
      <c r="AF211" s="765"/>
      <c r="AG211" s="765"/>
      <c r="AH211" s="765"/>
      <c r="AI211" s="765"/>
      <c r="AJ211" s="765"/>
      <c r="AK211" s="765"/>
      <c r="AL211" s="765"/>
      <c r="AM211" s="765"/>
      <c r="AN211" s="765"/>
      <c r="AO211" s="765"/>
    </row>
    <row r="212" spans="1:41" ht="15.75" customHeight="1">
      <c r="A212" s="765"/>
      <c r="B212" s="765"/>
      <c r="C212" s="15"/>
      <c r="D212" s="766"/>
      <c r="E212" s="766"/>
      <c r="F212" s="766"/>
      <c r="G212" s="21"/>
      <c r="H212" s="765"/>
      <c r="I212" s="765"/>
      <c r="J212" s="767"/>
      <c r="K212" s="766"/>
      <c r="L212" s="768"/>
      <c r="M212" s="769"/>
      <c r="N212" s="766"/>
      <c r="O212" s="770"/>
      <c r="P212" s="765"/>
      <c r="Q212" s="765"/>
      <c r="R212" s="765"/>
      <c r="S212" s="765"/>
      <c r="T212" s="765"/>
      <c r="U212" s="765"/>
      <c r="V212" s="765"/>
      <c r="W212" s="765"/>
      <c r="X212" s="765"/>
      <c r="Y212" s="765"/>
      <c r="Z212" s="765"/>
      <c r="AA212" s="765"/>
      <c r="AB212" s="765"/>
      <c r="AC212" s="765"/>
      <c r="AD212" s="765"/>
      <c r="AE212" s="765"/>
      <c r="AF212" s="765"/>
      <c r="AG212" s="765"/>
      <c r="AH212" s="765"/>
      <c r="AI212" s="765"/>
      <c r="AJ212" s="765"/>
      <c r="AK212" s="765"/>
      <c r="AL212" s="765"/>
      <c r="AM212" s="765"/>
      <c r="AN212" s="765"/>
      <c r="AO212" s="765"/>
    </row>
    <row r="213" spans="1:41" ht="15.75" customHeight="1">
      <c r="A213" s="765"/>
      <c r="B213" s="765"/>
      <c r="C213" s="15"/>
      <c r="D213" s="766"/>
      <c r="E213" s="766"/>
      <c r="F213" s="766"/>
      <c r="G213" s="21"/>
      <c r="H213" s="765"/>
      <c r="I213" s="765"/>
      <c r="J213" s="767"/>
      <c r="K213" s="766"/>
      <c r="L213" s="768"/>
      <c r="M213" s="769"/>
      <c r="N213" s="766"/>
      <c r="O213" s="770"/>
      <c r="P213" s="765"/>
      <c r="Q213" s="765"/>
      <c r="R213" s="765"/>
      <c r="S213" s="765"/>
      <c r="T213" s="765"/>
      <c r="U213" s="765"/>
      <c r="V213" s="765"/>
      <c r="W213" s="765"/>
      <c r="X213" s="765"/>
      <c r="Y213" s="765"/>
      <c r="Z213" s="765"/>
      <c r="AA213" s="765"/>
      <c r="AB213" s="765"/>
      <c r="AC213" s="765"/>
      <c r="AD213" s="765"/>
      <c r="AE213" s="765"/>
      <c r="AF213" s="765"/>
      <c r="AG213" s="765"/>
      <c r="AH213" s="765"/>
      <c r="AI213" s="765"/>
      <c r="AJ213" s="765"/>
      <c r="AK213" s="765"/>
      <c r="AL213" s="765"/>
      <c r="AM213" s="765"/>
      <c r="AN213" s="765"/>
      <c r="AO213" s="765"/>
    </row>
    <row r="214" spans="1:41" ht="15.75" customHeight="1">
      <c r="A214" s="765"/>
      <c r="B214" s="765"/>
      <c r="C214" s="15"/>
      <c r="D214" s="766"/>
      <c r="E214" s="766"/>
      <c r="F214" s="766"/>
      <c r="G214" s="21"/>
      <c r="H214" s="765"/>
      <c r="I214" s="765"/>
      <c r="J214" s="767"/>
      <c r="K214" s="766"/>
      <c r="L214" s="768"/>
      <c r="M214" s="769"/>
      <c r="N214" s="766"/>
      <c r="O214" s="770"/>
      <c r="P214" s="765"/>
      <c r="Q214" s="765"/>
      <c r="R214" s="765"/>
      <c r="S214" s="765"/>
      <c r="T214" s="765"/>
      <c r="U214" s="765"/>
      <c r="V214" s="765"/>
      <c r="W214" s="765"/>
      <c r="X214" s="765"/>
      <c r="Y214" s="765"/>
      <c r="Z214" s="765"/>
      <c r="AA214" s="765"/>
      <c r="AB214" s="765"/>
      <c r="AC214" s="765"/>
      <c r="AD214" s="765"/>
      <c r="AE214" s="765"/>
      <c r="AF214" s="765"/>
      <c r="AG214" s="765"/>
      <c r="AH214" s="765"/>
      <c r="AI214" s="765"/>
      <c r="AJ214" s="765"/>
      <c r="AK214" s="765"/>
      <c r="AL214" s="765"/>
      <c r="AM214" s="765"/>
      <c r="AN214" s="765"/>
      <c r="AO214" s="765"/>
    </row>
    <row r="215" spans="1:41" ht="15.75" customHeight="1">
      <c r="A215" s="765"/>
      <c r="B215" s="765"/>
      <c r="C215" s="15"/>
      <c r="D215" s="766"/>
      <c r="E215" s="766"/>
      <c r="F215" s="766"/>
      <c r="G215" s="21"/>
      <c r="H215" s="765"/>
      <c r="I215" s="765"/>
      <c r="J215" s="767"/>
      <c r="K215" s="766"/>
      <c r="L215" s="768"/>
      <c r="M215" s="769"/>
      <c r="N215" s="766"/>
      <c r="O215" s="770"/>
      <c r="P215" s="765"/>
      <c r="Q215" s="765"/>
      <c r="R215" s="765"/>
      <c r="S215" s="765"/>
      <c r="T215" s="765"/>
      <c r="U215" s="765"/>
      <c r="V215" s="765"/>
      <c r="W215" s="765"/>
      <c r="X215" s="765"/>
      <c r="Y215" s="765"/>
      <c r="Z215" s="765"/>
      <c r="AA215" s="765"/>
      <c r="AB215" s="765"/>
      <c r="AC215" s="765"/>
      <c r="AD215" s="765"/>
      <c r="AE215" s="765"/>
      <c r="AF215" s="765"/>
      <c r="AG215" s="765"/>
      <c r="AH215" s="765"/>
      <c r="AI215" s="765"/>
      <c r="AJ215" s="765"/>
      <c r="AK215" s="765"/>
      <c r="AL215" s="765"/>
      <c r="AM215" s="765"/>
      <c r="AN215" s="765"/>
      <c r="AO215" s="765"/>
    </row>
    <row r="216" spans="1:41" ht="15.75" customHeight="1">
      <c r="A216" s="765"/>
      <c r="B216" s="765"/>
      <c r="C216" s="15"/>
      <c r="D216" s="766"/>
      <c r="E216" s="766"/>
      <c r="F216" s="766"/>
      <c r="G216" s="21"/>
      <c r="H216" s="765"/>
      <c r="I216" s="765"/>
      <c r="J216" s="767"/>
      <c r="K216" s="766"/>
      <c r="L216" s="768"/>
      <c r="M216" s="769"/>
      <c r="N216" s="766"/>
      <c r="O216" s="770"/>
      <c r="P216" s="765"/>
      <c r="Q216" s="765"/>
      <c r="R216" s="765"/>
      <c r="S216" s="765"/>
      <c r="T216" s="765"/>
      <c r="U216" s="765"/>
      <c r="V216" s="765"/>
      <c r="W216" s="765"/>
      <c r="X216" s="765"/>
      <c r="Y216" s="765"/>
      <c r="Z216" s="765"/>
      <c r="AA216" s="765"/>
      <c r="AB216" s="765"/>
      <c r="AC216" s="765"/>
      <c r="AD216" s="765"/>
      <c r="AE216" s="765"/>
      <c r="AF216" s="765"/>
      <c r="AG216" s="765"/>
      <c r="AH216" s="765"/>
      <c r="AI216" s="765"/>
      <c r="AJ216" s="765"/>
      <c r="AK216" s="765"/>
      <c r="AL216" s="765"/>
      <c r="AM216" s="765"/>
      <c r="AN216" s="765"/>
      <c r="AO216" s="765"/>
    </row>
    <row r="217" spans="1:41" ht="15.75" customHeight="1">
      <c r="A217" s="765"/>
      <c r="B217" s="765"/>
      <c r="C217" s="15"/>
      <c r="D217" s="766"/>
      <c r="E217" s="766"/>
      <c r="F217" s="766"/>
      <c r="G217" s="21"/>
      <c r="H217" s="765"/>
      <c r="I217" s="765"/>
      <c r="J217" s="767"/>
      <c r="K217" s="766"/>
      <c r="L217" s="768"/>
      <c r="M217" s="769"/>
      <c r="N217" s="766"/>
      <c r="O217" s="770"/>
      <c r="P217" s="765"/>
      <c r="Q217" s="765"/>
      <c r="R217" s="765"/>
      <c r="S217" s="765"/>
      <c r="T217" s="765"/>
      <c r="U217" s="765"/>
      <c r="V217" s="765"/>
      <c r="W217" s="765"/>
      <c r="X217" s="765"/>
      <c r="Y217" s="765"/>
      <c r="Z217" s="765"/>
      <c r="AA217" s="765"/>
      <c r="AB217" s="765"/>
      <c r="AC217" s="765"/>
      <c r="AD217" s="765"/>
      <c r="AE217" s="765"/>
      <c r="AF217" s="765"/>
      <c r="AG217" s="765"/>
      <c r="AH217" s="765"/>
      <c r="AI217" s="765"/>
      <c r="AJ217" s="765"/>
      <c r="AK217" s="765"/>
      <c r="AL217" s="765"/>
      <c r="AM217" s="765"/>
      <c r="AN217" s="765"/>
      <c r="AO217" s="765"/>
    </row>
    <row r="218" spans="1:41" ht="15.75" customHeight="1">
      <c r="A218" s="765"/>
      <c r="B218" s="765"/>
      <c r="C218" s="15"/>
      <c r="D218" s="766"/>
      <c r="E218" s="766"/>
      <c r="F218" s="766"/>
      <c r="G218" s="21"/>
      <c r="H218" s="765"/>
      <c r="I218" s="765"/>
      <c r="J218" s="767"/>
      <c r="K218" s="766"/>
      <c r="L218" s="768"/>
      <c r="M218" s="769"/>
      <c r="N218" s="766"/>
      <c r="O218" s="770"/>
      <c r="P218" s="765"/>
      <c r="Q218" s="765"/>
      <c r="R218" s="765"/>
      <c r="S218" s="765"/>
      <c r="T218" s="765"/>
      <c r="U218" s="765"/>
      <c r="V218" s="765"/>
      <c r="W218" s="765"/>
      <c r="X218" s="765"/>
      <c r="Y218" s="765"/>
      <c r="Z218" s="765"/>
      <c r="AA218" s="765"/>
      <c r="AB218" s="765"/>
      <c r="AC218" s="765"/>
      <c r="AD218" s="765"/>
      <c r="AE218" s="765"/>
      <c r="AF218" s="765"/>
      <c r="AG218" s="765"/>
      <c r="AH218" s="765"/>
      <c r="AI218" s="765"/>
      <c r="AJ218" s="765"/>
      <c r="AK218" s="765"/>
      <c r="AL218" s="765"/>
      <c r="AM218" s="765"/>
      <c r="AN218" s="765"/>
      <c r="AO218" s="765"/>
    </row>
    <row r="219" spans="1:41" ht="15.75" customHeight="1">
      <c r="A219" s="765"/>
      <c r="B219" s="765"/>
      <c r="C219" s="15"/>
      <c r="D219" s="766"/>
      <c r="E219" s="766"/>
      <c r="F219" s="766"/>
      <c r="G219" s="21"/>
      <c r="H219" s="765"/>
      <c r="I219" s="765"/>
      <c r="J219" s="767"/>
      <c r="K219" s="766"/>
      <c r="L219" s="768"/>
      <c r="M219" s="769"/>
      <c r="N219" s="766"/>
      <c r="O219" s="770"/>
      <c r="P219" s="765"/>
      <c r="Q219" s="765"/>
      <c r="R219" s="765"/>
      <c r="S219" s="765"/>
      <c r="T219" s="765"/>
      <c r="U219" s="765"/>
      <c r="V219" s="765"/>
      <c r="W219" s="765"/>
      <c r="X219" s="765"/>
      <c r="Y219" s="765"/>
      <c r="Z219" s="765"/>
      <c r="AA219" s="765"/>
      <c r="AB219" s="765"/>
      <c r="AC219" s="765"/>
      <c r="AD219" s="765"/>
      <c r="AE219" s="765"/>
      <c r="AF219" s="765"/>
      <c r="AG219" s="765"/>
      <c r="AH219" s="765"/>
      <c r="AI219" s="765"/>
      <c r="AJ219" s="765"/>
      <c r="AK219" s="765"/>
      <c r="AL219" s="765"/>
      <c r="AM219" s="765"/>
      <c r="AN219" s="765"/>
      <c r="AO219" s="765"/>
    </row>
    <row r="220" spans="1:41" ht="15.75" customHeight="1">
      <c r="A220" s="765"/>
      <c r="B220" s="765"/>
      <c r="C220" s="15"/>
      <c r="D220" s="766"/>
      <c r="E220" s="766"/>
      <c r="F220" s="766"/>
      <c r="G220" s="21"/>
      <c r="H220" s="765"/>
      <c r="I220" s="765"/>
      <c r="J220" s="767"/>
      <c r="K220" s="766"/>
      <c r="L220" s="768"/>
      <c r="M220" s="769"/>
      <c r="N220" s="766"/>
      <c r="O220" s="770"/>
      <c r="P220" s="765"/>
      <c r="Q220" s="765"/>
      <c r="R220" s="765"/>
      <c r="S220" s="765"/>
      <c r="T220" s="765"/>
      <c r="U220" s="765"/>
      <c r="V220" s="765"/>
      <c r="W220" s="765"/>
      <c r="X220" s="765"/>
      <c r="Y220" s="765"/>
      <c r="Z220" s="765"/>
      <c r="AA220" s="765"/>
      <c r="AB220" s="765"/>
      <c r="AC220" s="765"/>
      <c r="AD220" s="765"/>
      <c r="AE220" s="765"/>
      <c r="AF220" s="765"/>
      <c r="AG220" s="765"/>
      <c r="AH220" s="765"/>
      <c r="AI220" s="765"/>
      <c r="AJ220" s="765"/>
      <c r="AK220" s="765"/>
      <c r="AL220" s="765"/>
      <c r="AM220" s="765"/>
      <c r="AN220" s="765"/>
      <c r="AO220" s="765"/>
    </row>
    <row r="221" spans="1:41" ht="15.75" customHeight="1">
      <c r="A221" s="765"/>
      <c r="B221" s="765"/>
      <c r="C221" s="15"/>
      <c r="D221" s="766"/>
      <c r="E221" s="766"/>
      <c r="F221" s="766"/>
      <c r="G221" s="21"/>
      <c r="H221" s="765"/>
      <c r="I221" s="765"/>
      <c r="J221" s="767"/>
      <c r="K221" s="766"/>
      <c r="L221" s="768"/>
      <c r="M221" s="769"/>
      <c r="N221" s="766"/>
      <c r="O221" s="770"/>
      <c r="P221" s="765"/>
      <c r="Q221" s="765"/>
      <c r="R221" s="765"/>
      <c r="S221" s="765"/>
      <c r="T221" s="765"/>
      <c r="U221" s="765"/>
      <c r="V221" s="765"/>
      <c r="W221" s="765"/>
      <c r="X221" s="765"/>
      <c r="Y221" s="765"/>
      <c r="Z221" s="765"/>
      <c r="AA221" s="765"/>
      <c r="AB221" s="765"/>
      <c r="AC221" s="765"/>
      <c r="AD221" s="765"/>
      <c r="AE221" s="765"/>
      <c r="AF221" s="765"/>
      <c r="AG221" s="765"/>
      <c r="AH221" s="765"/>
      <c r="AI221" s="765"/>
      <c r="AJ221" s="765"/>
      <c r="AK221" s="765"/>
      <c r="AL221" s="765"/>
      <c r="AM221" s="765"/>
      <c r="AN221" s="765"/>
      <c r="AO221" s="765"/>
    </row>
    <row r="222" spans="1:41" ht="15.75" customHeight="1">
      <c r="A222" s="765"/>
      <c r="B222" s="765"/>
      <c r="C222" s="15"/>
      <c r="D222" s="766"/>
      <c r="E222" s="766"/>
      <c r="F222" s="766"/>
      <c r="G222" s="21"/>
      <c r="H222" s="765"/>
      <c r="I222" s="765"/>
      <c r="J222" s="767"/>
      <c r="K222" s="766"/>
      <c r="L222" s="768"/>
      <c r="M222" s="769"/>
      <c r="N222" s="766"/>
      <c r="O222" s="770"/>
      <c r="P222" s="765"/>
      <c r="Q222" s="765"/>
      <c r="R222" s="765"/>
      <c r="S222" s="765"/>
      <c r="T222" s="765"/>
      <c r="U222" s="765"/>
      <c r="V222" s="765"/>
      <c r="W222" s="765"/>
      <c r="X222" s="765"/>
      <c r="Y222" s="765"/>
      <c r="Z222" s="765"/>
      <c r="AA222" s="765"/>
      <c r="AB222" s="765"/>
      <c r="AC222" s="765"/>
      <c r="AD222" s="765"/>
      <c r="AE222" s="765"/>
      <c r="AF222" s="765"/>
      <c r="AG222" s="765"/>
      <c r="AH222" s="765"/>
      <c r="AI222" s="765"/>
      <c r="AJ222" s="765"/>
      <c r="AK222" s="765"/>
      <c r="AL222" s="765"/>
      <c r="AM222" s="765"/>
      <c r="AN222" s="765"/>
      <c r="AO222" s="765"/>
    </row>
    <row r="223" spans="1:41" ht="15.75" customHeight="1">
      <c r="A223" s="765"/>
      <c r="B223" s="765"/>
      <c r="C223" s="15"/>
      <c r="D223" s="766"/>
      <c r="E223" s="766"/>
      <c r="F223" s="766"/>
      <c r="G223" s="21"/>
      <c r="H223" s="765"/>
      <c r="I223" s="765"/>
      <c r="J223" s="767"/>
      <c r="K223" s="766"/>
      <c r="L223" s="768"/>
      <c r="M223" s="769"/>
      <c r="N223" s="766"/>
      <c r="O223" s="770"/>
      <c r="P223" s="765"/>
      <c r="Q223" s="765"/>
      <c r="R223" s="765"/>
      <c r="S223" s="765"/>
      <c r="T223" s="765"/>
      <c r="U223" s="765"/>
      <c r="V223" s="765"/>
      <c r="W223" s="765"/>
      <c r="X223" s="765"/>
      <c r="Y223" s="765"/>
      <c r="Z223" s="765"/>
      <c r="AA223" s="765"/>
      <c r="AB223" s="765"/>
      <c r="AC223" s="765"/>
      <c r="AD223" s="765"/>
      <c r="AE223" s="765"/>
      <c r="AF223" s="765"/>
      <c r="AG223" s="765"/>
      <c r="AH223" s="765"/>
      <c r="AI223" s="765"/>
      <c r="AJ223" s="765"/>
      <c r="AK223" s="765"/>
      <c r="AL223" s="765"/>
      <c r="AM223" s="765"/>
      <c r="AN223" s="765"/>
      <c r="AO223" s="765"/>
    </row>
    <row r="224" spans="1:41" ht="15.75" customHeight="1">
      <c r="A224" s="765"/>
      <c r="B224" s="765"/>
      <c r="C224" s="15"/>
      <c r="D224" s="766"/>
      <c r="E224" s="766"/>
      <c r="F224" s="766"/>
      <c r="G224" s="21"/>
      <c r="H224" s="765"/>
      <c r="I224" s="765"/>
      <c r="J224" s="767"/>
      <c r="K224" s="766"/>
      <c r="L224" s="768"/>
      <c r="M224" s="769"/>
      <c r="N224" s="766"/>
      <c r="O224" s="770"/>
      <c r="P224" s="765"/>
      <c r="Q224" s="765"/>
      <c r="R224" s="765"/>
      <c r="S224" s="765"/>
      <c r="T224" s="765"/>
      <c r="U224" s="765"/>
      <c r="V224" s="765"/>
      <c r="W224" s="765"/>
      <c r="X224" s="765"/>
      <c r="Y224" s="765"/>
      <c r="Z224" s="765"/>
      <c r="AA224" s="765"/>
      <c r="AB224" s="765"/>
      <c r="AC224" s="765"/>
      <c r="AD224" s="765"/>
      <c r="AE224" s="765"/>
      <c r="AF224" s="765"/>
      <c r="AG224" s="765"/>
      <c r="AH224" s="765"/>
      <c r="AI224" s="765"/>
      <c r="AJ224" s="765"/>
      <c r="AK224" s="765"/>
      <c r="AL224" s="765"/>
      <c r="AM224" s="765"/>
      <c r="AN224" s="765"/>
      <c r="AO224" s="765"/>
    </row>
    <row r="225" spans="1:41" ht="15.75" customHeight="1">
      <c r="A225" s="765"/>
      <c r="B225" s="765"/>
      <c r="C225" s="15"/>
      <c r="D225" s="766"/>
      <c r="E225" s="766"/>
      <c r="F225" s="766"/>
      <c r="G225" s="21"/>
      <c r="H225" s="765"/>
      <c r="I225" s="765"/>
      <c r="J225" s="767"/>
      <c r="K225" s="766"/>
      <c r="L225" s="768"/>
      <c r="M225" s="769"/>
      <c r="N225" s="766"/>
      <c r="O225" s="770"/>
      <c r="P225" s="765"/>
      <c r="Q225" s="765"/>
      <c r="R225" s="765"/>
      <c r="S225" s="765"/>
      <c r="T225" s="765"/>
      <c r="U225" s="765"/>
      <c r="V225" s="765"/>
      <c r="W225" s="765"/>
      <c r="X225" s="765"/>
      <c r="Y225" s="765"/>
      <c r="Z225" s="765"/>
      <c r="AA225" s="765"/>
      <c r="AB225" s="765"/>
      <c r="AC225" s="765"/>
      <c r="AD225" s="765"/>
      <c r="AE225" s="765"/>
      <c r="AF225" s="765"/>
      <c r="AG225" s="765"/>
      <c r="AH225" s="765"/>
      <c r="AI225" s="765"/>
      <c r="AJ225" s="765"/>
      <c r="AK225" s="765"/>
      <c r="AL225" s="765"/>
      <c r="AM225" s="765"/>
      <c r="AN225" s="765"/>
      <c r="AO225" s="765"/>
    </row>
    <row r="226" spans="1:41" ht="15.75" customHeight="1">
      <c r="A226" s="765"/>
      <c r="B226" s="765"/>
      <c r="C226" s="15"/>
      <c r="D226" s="766"/>
      <c r="E226" s="766"/>
      <c r="F226" s="766"/>
      <c r="G226" s="21"/>
      <c r="H226" s="765"/>
      <c r="I226" s="765"/>
      <c r="J226" s="767"/>
      <c r="K226" s="766"/>
      <c r="L226" s="768"/>
      <c r="M226" s="769"/>
      <c r="N226" s="766"/>
      <c r="O226" s="770"/>
      <c r="P226" s="765"/>
      <c r="Q226" s="765"/>
      <c r="R226" s="765"/>
      <c r="S226" s="765"/>
      <c r="T226" s="765"/>
      <c r="U226" s="765"/>
      <c r="V226" s="765"/>
      <c r="W226" s="765"/>
      <c r="X226" s="765"/>
      <c r="Y226" s="765"/>
      <c r="Z226" s="765"/>
      <c r="AA226" s="765"/>
      <c r="AB226" s="765"/>
      <c r="AC226" s="765"/>
      <c r="AD226" s="765"/>
      <c r="AE226" s="765"/>
      <c r="AF226" s="765"/>
      <c r="AG226" s="765"/>
      <c r="AH226" s="765"/>
      <c r="AI226" s="765"/>
      <c r="AJ226" s="765"/>
      <c r="AK226" s="765"/>
      <c r="AL226" s="765"/>
      <c r="AM226" s="765"/>
      <c r="AN226" s="765"/>
      <c r="AO226" s="765"/>
    </row>
    <row r="227" spans="1:41" ht="15.75" customHeight="1">
      <c r="A227" s="765"/>
      <c r="B227" s="765"/>
      <c r="C227" s="15"/>
      <c r="D227" s="766"/>
      <c r="E227" s="766"/>
      <c r="F227" s="766"/>
      <c r="G227" s="21"/>
      <c r="H227" s="765"/>
      <c r="I227" s="765"/>
      <c r="J227" s="767"/>
      <c r="K227" s="766"/>
      <c r="L227" s="768"/>
      <c r="M227" s="769"/>
      <c r="N227" s="766"/>
      <c r="O227" s="770"/>
      <c r="P227" s="765"/>
      <c r="Q227" s="765"/>
      <c r="R227" s="765"/>
      <c r="S227" s="765"/>
      <c r="T227" s="765"/>
      <c r="U227" s="765"/>
      <c r="V227" s="765"/>
      <c r="W227" s="765"/>
      <c r="X227" s="765"/>
      <c r="Y227" s="765"/>
      <c r="Z227" s="765"/>
      <c r="AA227" s="765"/>
      <c r="AB227" s="765"/>
      <c r="AC227" s="765"/>
      <c r="AD227" s="765"/>
      <c r="AE227" s="765"/>
      <c r="AF227" s="765"/>
      <c r="AG227" s="765"/>
      <c r="AH227" s="765"/>
      <c r="AI227" s="765"/>
      <c r="AJ227" s="765"/>
      <c r="AK227" s="765"/>
      <c r="AL227" s="765"/>
      <c r="AM227" s="765"/>
      <c r="AN227" s="765"/>
      <c r="AO227" s="765"/>
    </row>
    <row r="228" spans="1:41" ht="15.75" customHeight="1">
      <c r="A228" s="765"/>
      <c r="B228" s="765"/>
      <c r="C228" s="15"/>
      <c r="D228" s="766"/>
      <c r="E228" s="766"/>
      <c r="F228" s="766"/>
      <c r="G228" s="21"/>
      <c r="H228" s="765"/>
      <c r="I228" s="765"/>
      <c r="J228" s="767"/>
      <c r="K228" s="766"/>
      <c r="L228" s="768"/>
      <c r="M228" s="769"/>
      <c r="N228" s="766"/>
      <c r="O228" s="770"/>
      <c r="P228" s="765"/>
      <c r="Q228" s="765"/>
      <c r="R228" s="765"/>
      <c r="S228" s="765"/>
      <c r="T228" s="765"/>
      <c r="U228" s="765"/>
      <c r="V228" s="765"/>
      <c r="W228" s="765"/>
      <c r="X228" s="765"/>
      <c r="Y228" s="765"/>
      <c r="Z228" s="765"/>
      <c r="AA228" s="765"/>
      <c r="AB228" s="765"/>
      <c r="AC228" s="765"/>
      <c r="AD228" s="765"/>
      <c r="AE228" s="765"/>
      <c r="AF228" s="765"/>
      <c r="AG228" s="765"/>
      <c r="AH228" s="765"/>
      <c r="AI228" s="765"/>
      <c r="AJ228" s="765"/>
      <c r="AK228" s="765"/>
      <c r="AL228" s="765"/>
      <c r="AM228" s="765"/>
      <c r="AN228" s="765"/>
      <c r="AO228" s="765"/>
    </row>
    <row r="229" spans="1:41" ht="15.75" customHeight="1">
      <c r="A229" s="765"/>
      <c r="B229" s="765"/>
      <c r="C229" s="15"/>
      <c r="D229" s="766"/>
      <c r="E229" s="766"/>
      <c r="F229" s="766"/>
      <c r="G229" s="21"/>
      <c r="H229" s="765"/>
      <c r="I229" s="765"/>
      <c r="J229" s="767"/>
      <c r="K229" s="766"/>
      <c r="L229" s="768"/>
      <c r="M229" s="769"/>
      <c r="N229" s="766"/>
      <c r="O229" s="770"/>
      <c r="P229" s="765"/>
      <c r="Q229" s="765"/>
      <c r="R229" s="765"/>
      <c r="S229" s="765"/>
      <c r="T229" s="765"/>
      <c r="U229" s="765"/>
      <c r="V229" s="765"/>
      <c r="W229" s="765"/>
      <c r="X229" s="765"/>
      <c r="Y229" s="765"/>
      <c r="Z229" s="765"/>
      <c r="AA229" s="765"/>
      <c r="AB229" s="765"/>
      <c r="AC229" s="765"/>
      <c r="AD229" s="765"/>
      <c r="AE229" s="765"/>
      <c r="AF229" s="765"/>
      <c r="AG229" s="765"/>
      <c r="AH229" s="765"/>
      <c r="AI229" s="765"/>
      <c r="AJ229" s="765"/>
      <c r="AK229" s="765"/>
      <c r="AL229" s="765"/>
      <c r="AM229" s="765"/>
      <c r="AN229" s="765"/>
      <c r="AO229" s="765"/>
    </row>
    <row r="230" spans="1:41" ht="15.75" customHeight="1">
      <c r="A230" s="765"/>
      <c r="B230" s="765"/>
      <c r="C230" s="765"/>
      <c r="D230" s="841"/>
      <c r="E230" s="765"/>
      <c r="F230" s="765"/>
      <c r="G230" s="765"/>
      <c r="H230" s="765"/>
      <c r="I230" s="765"/>
      <c r="J230" s="842"/>
      <c r="K230" s="765"/>
      <c r="L230" s="768"/>
      <c r="M230" s="769"/>
      <c r="N230" s="765"/>
      <c r="O230" s="765"/>
      <c r="P230" s="765"/>
      <c r="Q230" s="765"/>
      <c r="R230" s="765"/>
      <c r="S230" s="765"/>
      <c r="T230" s="765"/>
      <c r="U230" s="765"/>
      <c r="V230" s="765"/>
      <c r="W230" s="765"/>
      <c r="X230" s="765"/>
      <c r="Y230" s="765"/>
      <c r="Z230" s="765"/>
      <c r="AA230" s="765"/>
      <c r="AB230" s="765"/>
      <c r="AC230" s="765"/>
      <c r="AD230" s="765"/>
      <c r="AE230" s="765"/>
      <c r="AF230" s="765"/>
      <c r="AG230" s="765"/>
      <c r="AH230" s="765"/>
      <c r="AI230" s="765"/>
      <c r="AJ230" s="765"/>
      <c r="AK230" s="765"/>
      <c r="AL230" s="765"/>
      <c r="AM230" s="765"/>
      <c r="AN230" s="765"/>
      <c r="AO230" s="765"/>
    </row>
    <row r="231" spans="1:41" ht="15.75" customHeight="1">
      <c r="A231" s="765"/>
      <c r="B231" s="765"/>
      <c r="C231" s="765"/>
      <c r="D231" s="841"/>
      <c r="E231" s="765"/>
      <c r="F231" s="765"/>
      <c r="G231" s="765"/>
      <c r="H231" s="765"/>
      <c r="I231" s="765"/>
      <c r="J231" s="842"/>
      <c r="K231" s="765"/>
      <c r="L231" s="768"/>
      <c r="M231" s="769"/>
      <c r="N231" s="765"/>
      <c r="O231" s="765"/>
      <c r="P231" s="765"/>
      <c r="Q231" s="765"/>
      <c r="R231" s="765"/>
      <c r="S231" s="765"/>
      <c r="T231" s="765"/>
      <c r="U231" s="765"/>
      <c r="V231" s="765"/>
      <c r="W231" s="765"/>
      <c r="X231" s="765"/>
      <c r="Y231" s="765"/>
      <c r="Z231" s="765"/>
      <c r="AA231" s="765"/>
      <c r="AB231" s="765"/>
      <c r="AC231" s="765"/>
      <c r="AD231" s="765"/>
      <c r="AE231" s="765"/>
      <c r="AF231" s="765"/>
      <c r="AG231" s="765"/>
      <c r="AH231" s="765"/>
      <c r="AI231" s="765"/>
      <c r="AJ231" s="765"/>
      <c r="AK231" s="765"/>
      <c r="AL231" s="765"/>
      <c r="AM231" s="765"/>
      <c r="AN231" s="765"/>
      <c r="AO231" s="765"/>
    </row>
    <row r="232" spans="1:41" ht="15.75" customHeight="1">
      <c r="A232" s="765"/>
      <c r="B232" s="765"/>
      <c r="C232" s="765"/>
      <c r="D232" s="841"/>
      <c r="E232" s="765"/>
      <c r="F232" s="765"/>
      <c r="G232" s="765"/>
      <c r="H232" s="765"/>
      <c r="I232" s="765"/>
      <c r="J232" s="842"/>
      <c r="K232" s="765"/>
      <c r="L232" s="768"/>
      <c r="M232" s="769"/>
      <c r="N232" s="765"/>
      <c r="O232" s="765"/>
      <c r="P232" s="765"/>
      <c r="Q232" s="765"/>
      <c r="R232" s="765"/>
      <c r="S232" s="765"/>
      <c r="T232" s="765"/>
      <c r="U232" s="765"/>
      <c r="V232" s="765"/>
      <c r="W232" s="765"/>
      <c r="X232" s="765"/>
      <c r="Y232" s="765"/>
      <c r="Z232" s="765"/>
      <c r="AA232" s="765"/>
      <c r="AB232" s="765"/>
      <c r="AC232" s="765"/>
      <c r="AD232" s="765"/>
      <c r="AE232" s="765"/>
      <c r="AF232" s="765"/>
      <c r="AG232" s="765"/>
      <c r="AH232" s="765"/>
      <c r="AI232" s="765"/>
      <c r="AJ232" s="765"/>
      <c r="AK232" s="765"/>
      <c r="AL232" s="765"/>
      <c r="AM232" s="765"/>
      <c r="AN232" s="765"/>
      <c r="AO232" s="765"/>
    </row>
    <row r="233" spans="1:41" ht="15.75" customHeight="1">
      <c r="A233" s="765"/>
      <c r="B233" s="765"/>
      <c r="C233" s="765"/>
      <c r="D233" s="841"/>
      <c r="E233" s="765"/>
      <c r="F233" s="765"/>
      <c r="G233" s="765"/>
      <c r="H233" s="765"/>
      <c r="I233" s="765"/>
      <c r="J233" s="842"/>
      <c r="K233" s="765"/>
      <c r="L233" s="768"/>
      <c r="M233" s="769"/>
      <c r="N233" s="765"/>
      <c r="O233" s="765"/>
      <c r="P233" s="765"/>
      <c r="Q233" s="765"/>
      <c r="R233" s="765"/>
      <c r="S233" s="765"/>
      <c r="T233" s="765"/>
      <c r="U233" s="765"/>
      <c r="V233" s="765"/>
      <c r="W233" s="765"/>
      <c r="X233" s="765"/>
      <c r="Y233" s="765"/>
      <c r="Z233" s="765"/>
      <c r="AA233" s="765"/>
      <c r="AB233" s="765"/>
      <c r="AC233" s="765"/>
      <c r="AD233" s="765"/>
      <c r="AE233" s="765"/>
      <c r="AF233" s="765"/>
      <c r="AG233" s="765"/>
      <c r="AH233" s="765"/>
      <c r="AI233" s="765"/>
      <c r="AJ233" s="765"/>
      <c r="AK233" s="765"/>
      <c r="AL233" s="765"/>
      <c r="AM233" s="765"/>
      <c r="AN233" s="765"/>
      <c r="AO233" s="765"/>
    </row>
    <row r="234" spans="1:41" ht="15.75" customHeight="1">
      <c r="A234" s="765"/>
      <c r="B234" s="765"/>
      <c r="C234" s="765"/>
      <c r="D234" s="841"/>
      <c r="E234" s="765"/>
      <c r="F234" s="765"/>
      <c r="G234" s="765"/>
      <c r="H234" s="765"/>
      <c r="I234" s="765"/>
      <c r="J234" s="842"/>
      <c r="K234" s="765"/>
      <c r="L234" s="768"/>
      <c r="M234" s="769"/>
      <c r="N234" s="765"/>
      <c r="O234" s="765"/>
      <c r="P234" s="765"/>
      <c r="Q234" s="765"/>
      <c r="R234" s="765"/>
      <c r="S234" s="765"/>
      <c r="T234" s="765"/>
      <c r="U234" s="765"/>
      <c r="V234" s="765"/>
      <c r="W234" s="765"/>
      <c r="X234" s="765"/>
      <c r="Y234" s="765"/>
      <c r="Z234" s="765"/>
      <c r="AA234" s="765"/>
      <c r="AB234" s="765"/>
      <c r="AC234" s="765"/>
      <c r="AD234" s="765"/>
      <c r="AE234" s="765"/>
      <c r="AF234" s="765"/>
      <c r="AG234" s="765"/>
      <c r="AH234" s="765"/>
      <c r="AI234" s="765"/>
      <c r="AJ234" s="765"/>
      <c r="AK234" s="765"/>
      <c r="AL234" s="765"/>
      <c r="AM234" s="765"/>
      <c r="AN234" s="765"/>
      <c r="AO234" s="765"/>
    </row>
    <row r="235" spans="1:41" ht="15.75" customHeight="1">
      <c r="A235" s="765"/>
      <c r="B235" s="765"/>
      <c r="C235" s="765"/>
      <c r="D235" s="841"/>
      <c r="E235" s="765"/>
      <c r="F235" s="765"/>
      <c r="G235" s="765"/>
      <c r="H235" s="765"/>
      <c r="I235" s="765"/>
      <c r="J235" s="842"/>
      <c r="K235" s="765"/>
      <c r="L235" s="768"/>
      <c r="M235" s="769"/>
      <c r="N235" s="765"/>
      <c r="O235" s="765"/>
      <c r="P235" s="765"/>
      <c r="Q235" s="765"/>
      <c r="R235" s="765"/>
      <c r="S235" s="765"/>
      <c r="T235" s="765"/>
      <c r="U235" s="765"/>
      <c r="V235" s="765"/>
      <c r="W235" s="765"/>
      <c r="X235" s="765"/>
      <c r="Y235" s="765"/>
      <c r="Z235" s="765"/>
      <c r="AA235" s="765"/>
      <c r="AB235" s="765"/>
      <c r="AC235" s="765"/>
      <c r="AD235" s="765"/>
      <c r="AE235" s="765"/>
      <c r="AF235" s="765"/>
      <c r="AG235" s="765"/>
      <c r="AH235" s="765"/>
      <c r="AI235" s="765"/>
      <c r="AJ235" s="765"/>
      <c r="AK235" s="765"/>
      <c r="AL235" s="765"/>
      <c r="AM235" s="765"/>
      <c r="AN235" s="765"/>
      <c r="AO235" s="765"/>
    </row>
    <row r="236" spans="1:41" ht="15.75" customHeight="1">
      <c r="A236" s="765"/>
      <c r="B236" s="765"/>
      <c r="C236" s="765"/>
      <c r="D236" s="841"/>
      <c r="E236" s="765"/>
      <c r="F236" s="765"/>
      <c r="G236" s="765"/>
      <c r="H236" s="765"/>
      <c r="I236" s="765"/>
      <c r="J236" s="842"/>
      <c r="K236" s="765"/>
      <c r="L236" s="768"/>
      <c r="M236" s="769"/>
      <c r="N236" s="765"/>
      <c r="O236" s="765"/>
      <c r="P236" s="765"/>
      <c r="Q236" s="765"/>
      <c r="R236" s="765"/>
      <c r="S236" s="765"/>
      <c r="T236" s="765"/>
      <c r="U236" s="765"/>
      <c r="V236" s="765"/>
      <c r="W236" s="765"/>
      <c r="X236" s="765"/>
      <c r="Y236" s="765"/>
      <c r="Z236" s="765"/>
      <c r="AA236" s="765"/>
      <c r="AB236" s="765"/>
      <c r="AC236" s="765"/>
      <c r="AD236" s="765"/>
      <c r="AE236" s="765"/>
      <c r="AF236" s="765"/>
      <c r="AG236" s="765"/>
      <c r="AH236" s="765"/>
      <c r="AI236" s="765"/>
      <c r="AJ236" s="765"/>
      <c r="AK236" s="765"/>
      <c r="AL236" s="765"/>
      <c r="AM236" s="765"/>
      <c r="AN236" s="765"/>
      <c r="AO236" s="765"/>
    </row>
    <row r="237" spans="1:41" ht="15.75" customHeight="1">
      <c r="A237" s="765"/>
      <c r="B237" s="765"/>
      <c r="C237" s="765"/>
      <c r="D237" s="841"/>
      <c r="E237" s="765"/>
      <c r="F237" s="765"/>
      <c r="G237" s="765"/>
      <c r="H237" s="765"/>
      <c r="I237" s="765"/>
      <c r="J237" s="842"/>
      <c r="K237" s="765"/>
      <c r="L237" s="768"/>
      <c r="M237" s="769"/>
      <c r="N237" s="765"/>
      <c r="O237" s="765"/>
      <c r="P237" s="765"/>
      <c r="Q237" s="765"/>
      <c r="R237" s="765"/>
      <c r="S237" s="765"/>
      <c r="T237" s="765"/>
      <c r="U237" s="765"/>
      <c r="V237" s="765"/>
      <c r="W237" s="765"/>
      <c r="X237" s="765"/>
      <c r="Y237" s="765"/>
      <c r="Z237" s="765"/>
      <c r="AA237" s="765"/>
      <c r="AB237" s="765"/>
      <c r="AC237" s="765"/>
      <c r="AD237" s="765"/>
      <c r="AE237" s="765"/>
      <c r="AF237" s="765"/>
      <c r="AG237" s="765"/>
      <c r="AH237" s="765"/>
      <c r="AI237" s="765"/>
      <c r="AJ237" s="765"/>
      <c r="AK237" s="765"/>
      <c r="AL237" s="765"/>
      <c r="AM237" s="765"/>
      <c r="AN237" s="765"/>
      <c r="AO237" s="765"/>
    </row>
    <row r="238" spans="1:41" ht="15.75" customHeight="1">
      <c r="A238" s="765"/>
      <c r="B238" s="765"/>
      <c r="C238" s="765"/>
      <c r="D238" s="841"/>
      <c r="E238" s="765"/>
      <c r="F238" s="765"/>
      <c r="G238" s="765"/>
      <c r="H238" s="765"/>
      <c r="I238" s="765"/>
      <c r="J238" s="842"/>
      <c r="K238" s="765"/>
      <c r="L238" s="768"/>
      <c r="M238" s="769"/>
      <c r="N238" s="765"/>
      <c r="O238" s="765"/>
      <c r="P238" s="765"/>
      <c r="Q238" s="765"/>
      <c r="R238" s="765"/>
      <c r="S238" s="765"/>
      <c r="T238" s="765"/>
      <c r="U238" s="765"/>
      <c r="V238" s="765"/>
      <c r="W238" s="765"/>
      <c r="X238" s="765"/>
      <c r="Y238" s="765"/>
      <c r="Z238" s="765"/>
      <c r="AA238" s="765"/>
      <c r="AB238" s="765"/>
      <c r="AC238" s="765"/>
      <c r="AD238" s="765"/>
      <c r="AE238" s="765"/>
      <c r="AF238" s="765"/>
      <c r="AG238" s="765"/>
      <c r="AH238" s="765"/>
      <c r="AI238" s="765"/>
      <c r="AJ238" s="765"/>
      <c r="AK238" s="765"/>
      <c r="AL238" s="765"/>
      <c r="AM238" s="765"/>
      <c r="AN238" s="765"/>
      <c r="AO238" s="765"/>
    </row>
    <row r="239" spans="1:41" ht="15.75" customHeight="1">
      <c r="A239" s="765"/>
      <c r="B239" s="765"/>
      <c r="C239" s="765"/>
      <c r="D239" s="841"/>
      <c r="E239" s="765"/>
      <c r="F239" s="765"/>
      <c r="G239" s="765"/>
      <c r="H239" s="765"/>
      <c r="I239" s="765"/>
      <c r="J239" s="842"/>
      <c r="K239" s="765"/>
      <c r="L239" s="768"/>
      <c r="M239" s="769"/>
      <c r="N239" s="765"/>
      <c r="O239" s="765"/>
      <c r="P239" s="765"/>
      <c r="Q239" s="765"/>
      <c r="R239" s="765"/>
      <c r="S239" s="765"/>
      <c r="T239" s="765"/>
      <c r="U239" s="765"/>
      <c r="V239" s="765"/>
      <c r="W239" s="765"/>
      <c r="X239" s="765"/>
      <c r="Y239" s="765"/>
      <c r="Z239" s="765"/>
      <c r="AA239" s="765"/>
      <c r="AB239" s="765"/>
      <c r="AC239" s="765"/>
      <c r="AD239" s="765"/>
      <c r="AE239" s="765"/>
      <c r="AF239" s="765"/>
      <c r="AG239" s="765"/>
      <c r="AH239" s="765"/>
      <c r="AI239" s="765"/>
      <c r="AJ239" s="765"/>
      <c r="AK239" s="765"/>
      <c r="AL239" s="765"/>
      <c r="AM239" s="765"/>
      <c r="AN239" s="765"/>
      <c r="AO239" s="765"/>
    </row>
    <row r="240" spans="1:41" ht="15.75" customHeight="1">
      <c r="A240" s="765"/>
      <c r="B240" s="765"/>
      <c r="C240" s="765"/>
      <c r="D240" s="841"/>
      <c r="E240" s="765"/>
      <c r="F240" s="765"/>
      <c r="G240" s="765"/>
      <c r="H240" s="765"/>
      <c r="I240" s="765"/>
      <c r="J240" s="842"/>
      <c r="K240" s="765"/>
      <c r="L240" s="768"/>
      <c r="M240" s="769"/>
      <c r="N240" s="765"/>
      <c r="O240" s="765"/>
      <c r="P240" s="765"/>
      <c r="Q240" s="765"/>
      <c r="R240" s="765"/>
      <c r="S240" s="765"/>
      <c r="T240" s="765"/>
      <c r="U240" s="765"/>
      <c r="V240" s="765"/>
      <c r="W240" s="765"/>
      <c r="X240" s="765"/>
      <c r="Y240" s="765"/>
      <c r="Z240" s="765"/>
      <c r="AA240" s="765"/>
      <c r="AB240" s="765"/>
      <c r="AC240" s="765"/>
      <c r="AD240" s="765"/>
      <c r="AE240" s="765"/>
      <c r="AF240" s="765"/>
      <c r="AG240" s="765"/>
      <c r="AH240" s="765"/>
      <c r="AI240" s="765"/>
      <c r="AJ240" s="765"/>
      <c r="AK240" s="765"/>
      <c r="AL240" s="765"/>
      <c r="AM240" s="765"/>
      <c r="AN240" s="765"/>
      <c r="AO240" s="765"/>
    </row>
    <row r="241" spans="1:41" ht="15.75" customHeight="1">
      <c r="A241" s="765"/>
      <c r="B241" s="765"/>
      <c r="C241" s="765"/>
      <c r="D241" s="841"/>
      <c r="E241" s="765"/>
      <c r="F241" s="765"/>
      <c r="G241" s="765"/>
      <c r="H241" s="765"/>
      <c r="I241" s="765"/>
      <c r="J241" s="842"/>
      <c r="K241" s="765"/>
      <c r="L241" s="768"/>
      <c r="M241" s="769"/>
      <c r="N241" s="765"/>
      <c r="O241" s="765"/>
      <c r="P241" s="765"/>
      <c r="Q241" s="765"/>
      <c r="R241" s="765"/>
      <c r="S241" s="765"/>
      <c r="T241" s="765"/>
      <c r="U241" s="765"/>
      <c r="V241" s="765"/>
      <c r="W241" s="765"/>
      <c r="X241" s="765"/>
      <c r="Y241" s="765"/>
      <c r="Z241" s="765"/>
      <c r="AA241" s="765"/>
      <c r="AB241" s="765"/>
      <c r="AC241" s="765"/>
      <c r="AD241" s="765"/>
      <c r="AE241" s="765"/>
      <c r="AF241" s="765"/>
      <c r="AG241" s="765"/>
      <c r="AH241" s="765"/>
      <c r="AI241" s="765"/>
      <c r="AJ241" s="765"/>
      <c r="AK241" s="765"/>
      <c r="AL241" s="765"/>
      <c r="AM241" s="765"/>
      <c r="AN241" s="765"/>
      <c r="AO241" s="765"/>
    </row>
    <row r="242" spans="1:41" ht="15.75" customHeight="1">
      <c r="A242" s="765"/>
      <c r="B242" s="765"/>
      <c r="C242" s="765"/>
      <c r="D242" s="841"/>
      <c r="E242" s="765"/>
      <c r="F242" s="765"/>
      <c r="G242" s="765"/>
      <c r="H242" s="765"/>
      <c r="I242" s="765"/>
      <c r="J242" s="842"/>
      <c r="K242" s="765"/>
      <c r="L242" s="768"/>
      <c r="M242" s="769"/>
      <c r="N242" s="765"/>
      <c r="O242" s="765"/>
      <c r="P242" s="765"/>
      <c r="Q242" s="765"/>
      <c r="R242" s="765"/>
      <c r="S242" s="765"/>
      <c r="T242" s="765"/>
      <c r="U242" s="765"/>
      <c r="V242" s="765"/>
      <c r="W242" s="765"/>
      <c r="X242" s="765"/>
      <c r="Y242" s="765"/>
      <c r="Z242" s="765"/>
      <c r="AA242" s="765"/>
      <c r="AB242" s="765"/>
      <c r="AC242" s="765"/>
      <c r="AD242" s="765"/>
      <c r="AE242" s="765"/>
      <c r="AF242" s="765"/>
      <c r="AG242" s="765"/>
      <c r="AH242" s="765"/>
      <c r="AI242" s="765"/>
      <c r="AJ242" s="765"/>
      <c r="AK242" s="765"/>
      <c r="AL242" s="765"/>
      <c r="AM242" s="765"/>
      <c r="AN242" s="765"/>
      <c r="AO242" s="765"/>
    </row>
    <row r="243" spans="1:41" ht="15.75" customHeight="1">
      <c r="A243" s="765"/>
      <c r="B243" s="765"/>
      <c r="C243" s="765"/>
      <c r="D243" s="841"/>
      <c r="E243" s="765"/>
      <c r="F243" s="765"/>
      <c r="G243" s="765"/>
      <c r="H243" s="765"/>
      <c r="I243" s="765"/>
      <c r="J243" s="842"/>
      <c r="K243" s="765"/>
      <c r="L243" s="768"/>
      <c r="M243" s="769"/>
      <c r="N243" s="765"/>
      <c r="O243" s="765"/>
      <c r="P243" s="765"/>
      <c r="Q243" s="765"/>
      <c r="R243" s="765"/>
      <c r="S243" s="765"/>
      <c r="T243" s="765"/>
      <c r="U243" s="765"/>
      <c r="V243" s="765"/>
      <c r="W243" s="765"/>
      <c r="X243" s="765"/>
      <c r="Y243" s="765"/>
      <c r="Z243" s="765"/>
      <c r="AA243" s="765"/>
      <c r="AB243" s="765"/>
      <c r="AC243" s="765"/>
      <c r="AD243" s="765"/>
      <c r="AE243" s="765"/>
      <c r="AF243" s="765"/>
      <c r="AG243" s="765"/>
      <c r="AH243" s="765"/>
      <c r="AI243" s="765"/>
      <c r="AJ243" s="765"/>
      <c r="AK243" s="765"/>
      <c r="AL243" s="765"/>
      <c r="AM243" s="765"/>
      <c r="AN243" s="765"/>
      <c r="AO243" s="765"/>
    </row>
    <row r="244" spans="1:41" ht="15.75" customHeight="1">
      <c r="A244" s="765"/>
      <c r="B244" s="765"/>
      <c r="C244" s="765"/>
      <c r="D244" s="841"/>
      <c r="E244" s="765"/>
      <c r="F244" s="765"/>
      <c r="G244" s="765"/>
      <c r="H244" s="765"/>
      <c r="I244" s="765"/>
      <c r="J244" s="842"/>
      <c r="K244" s="765"/>
      <c r="L244" s="768"/>
      <c r="M244" s="769"/>
      <c r="N244" s="765"/>
      <c r="O244" s="765"/>
      <c r="P244" s="765"/>
      <c r="Q244" s="765"/>
      <c r="R244" s="765"/>
      <c r="S244" s="765"/>
      <c r="T244" s="765"/>
      <c r="U244" s="765"/>
      <c r="V244" s="765"/>
      <c r="W244" s="765"/>
      <c r="X244" s="765"/>
      <c r="Y244" s="765"/>
      <c r="Z244" s="765"/>
      <c r="AA244" s="765"/>
      <c r="AB244" s="765"/>
      <c r="AC244" s="765"/>
      <c r="AD244" s="765"/>
      <c r="AE244" s="765"/>
      <c r="AF244" s="765"/>
      <c r="AG244" s="765"/>
      <c r="AH244" s="765"/>
      <c r="AI244" s="765"/>
      <c r="AJ244" s="765"/>
      <c r="AK244" s="765"/>
      <c r="AL244" s="765"/>
      <c r="AM244" s="765"/>
      <c r="AN244" s="765"/>
      <c r="AO244" s="765"/>
    </row>
    <row r="245" spans="1:41" ht="15.75" customHeight="1">
      <c r="A245" s="765"/>
      <c r="B245" s="765"/>
      <c r="C245" s="765"/>
      <c r="D245" s="841"/>
      <c r="E245" s="765"/>
      <c r="F245" s="765"/>
      <c r="G245" s="765"/>
      <c r="H245" s="765"/>
      <c r="I245" s="765"/>
      <c r="J245" s="842"/>
      <c r="K245" s="765"/>
      <c r="L245" s="768"/>
      <c r="M245" s="769"/>
      <c r="N245" s="765"/>
      <c r="O245" s="765"/>
      <c r="P245" s="765"/>
      <c r="Q245" s="765"/>
      <c r="R245" s="765"/>
      <c r="S245" s="765"/>
      <c r="T245" s="765"/>
      <c r="U245" s="765"/>
      <c r="V245" s="765"/>
      <c r="W245" s="765"/>
      <c r="X245" s="765"/>
      <c r="Y245" s="765"/>
      <c r="Z245" s="765"/>
      <c r="AA245" s="765"/>
      <c r="AB245" s="765"/>
      <c r="AC245" s="765"/>
      <c r="AD245" s="765"/>
      <c r="AE245" s="765"/>
      <c r="AF245" s="765"/>
      <c r="AG245" s="765"/>
      <c r="AH245" s="765"/>
      <c r="AI245" s="765"/>
      <c r="AJ245" s="765"/>
      <c r="AK245" s="765"/>
      <c r="AL245" s="765"/>
      <c r="AM245" s="765"/>
      <c r="AN245" s="765"/>
      <c r="AO245" s="765"/>
    </row>
    <row r="246" spans="1:41" ht="15.75" customHeight="1">
      <c r="A246" s="765"/>
      <c r="B246" s="765"/>
      <c r="C246" s="765"/>
      <c r="D246" s="841"/>
      <c r="E246" s="765"/>
      <c r="F246" s="765"/>
      <c r="G246" s="765"/>
      <c r="H246" s="765"/>
      <c r="I246" s="765"/>
      <c r="J246" s="842"/>
      <c r="K246" s="765"/>
      <c r="L246" s="768"/>
      <c r="M246" s="769"/>
      <c r="N246" s="765"/>
      <c r="O246" s="765"/>
      <c r="P246" s="765"/>
      <c r="Q246" s="765"/>
      <c r="R246" s="765"/>
      <c r="S246" s="765"/>
      <c r="T246" s="765"/>
      <c r="U246" s="765"/>
      <c r="V246" s="765"/>
      <c r="W246" s="765"/>
      <c r="X246" s="765"/>
      <c r="Y246" s="765"/>
      <c r="Z246" s="765"/>
      <c r="AA246" s="765"/>
      <c r="AB246" s="765"/>
      <c r="AC246" s="765"/>
      <c r="AD246" s="765"/>
      <c r="AE246" s="765"/>
      <c r="AF246" s="765"/>
      <c r="AG246" s="765"/>
      <c r="AH246" s="765"/>
      <c r="AI246" s="765"/>
      <c r="AJ246" s="765"/>
      <c r="AK246" s="765"/>
      <c r="AL246" s="765"/>
      <c r="AM246" s="765"/>
      <c r="AN246" s="765"/>
      <c r="AO246" s="765"/>
    </row>
    <row r="247" spans="1:41" ht="15.75" customHeight="1">
      <c r="A247" s="765"/>
      <c r="B247" s="765"/>
      <c r="C247" s="765"/>
      <c r="D247" s="841"/>
      <c r="E247" s="765"/>
      <c r="F247" s="765"/>
      <c r="G247" s="765"/>
      <c r="H247" s="765"/>
      <c r="I247" s="765"/>
      <c r="J247" s="842"/>
      <c r="K247" s="765"/>
      <c r="L247" s="768"/>
      <c r="M247" s="769"/>
      <c r="N247" s="765"/>
      <c r="O247" s="765"/>
      <c r="P247" s="765"/>
      <c r="Q247" s="765"/>
      <c r="R247" s="765"/>
      <c r="S247" s="765"/>
      <c r="T247" s="765"/>
      <c r="U247" s="765"/>
      <c r="V247" s="765"/>
      <c r="W247" s="765"/>
      <c r="X247" s="765"/>
      <c r="Y247" s="765"/>
      <c r="Z247" s="765"/>
      <c r="AA247" s="765"/>
      <c r="AB247" s="765"/>
      <c r="AC247" s="765"/>
      <c r="AD247" s="765"/>
      <c r="AE247" s="765"/>
      <c r="AF247" s="765"/>
      <c r="AG247" s="765"/>
      <c r="AH247" s="765"/>
      <c r="AI247" s="765"/>
      <c r="AJ247" s="765"/>
      <c r="AK247" s="765"/>
      <c r="AL247" s="765"/>
      <c r="AM247" s="765"/>
      <c r="AN247" s="765"/>
      <c r="AO247" s="765"/>
    </row>
    <row r="248" spans="1:41" ht="15.75" customHeight="1">
      <c r="A248" s="765"/>
      <c r="B248" s="765"/>
      <c r="C248" s="765"/>
      <c r="D248" s="841"/>
      <c r="E248" s="765"/>
      <c r="F248" s="765"/>
      <c r="G248" s="765"/>
      <c r="H248" s="765"/>
      <c r="I248" s="765"/>
      <c r="J248" s="842"/>
      <c r="K248" s="765"/>
      <c r="L248" s="768"/>
      <c r="M248" s="769"/>
      <c r="N248" s="765"/>
      <c r="O248" s="765"/>
      <c r="P248" s="765"/>
      <c r="Q248" s="765"/>
      <c r="R248" s="765"/>
      <c r="S248" s="765"/>
      <c r="T248" s="765"/>
      <c r="U248" s="765"/>
      <c r="V248" s="765"/>
      <c r="W248" s="765"/>
      <c r="X248" s="765"/>
      <c r="Y248" s="765"/>
      <c r="Z248" s="765"/>
      <c r="AA248" s="765"/>
      <c r="AB248" s="765"/>
      <c r="AC248" s="765"/>
      <c r="AD248" s="765"/>
      <c r="AE248" s="765"/>
      <c r="AF248" s="765"/>
      <c r="AG248" s="765"/>
      <c r="AH248" s="765"/>
      <c r="AI248" s="765"/>
      <c r="AJ248" s="765"/>
      <c r="AK248" s="765"/>
      <c r="AL248" s="765"/>
      <c r="AM248" s="765"/>
      <c r="AN248" s="765"/>
      <c r="AO248" s="765"/>
    </row>
    <row r="249" spans="1:41" ht="15.75" customHeight="1">
      <c r="A249" s="765"/>
      <c r="B249" s="765"/>
      <c r="C249" s="765"/>
      <c r="D249" s="841"/>
      <c r="E249" s="765"/>
      <c r="F249" s="765"/>
      <c r="G249" s="765"/>
      <c r="H249" s="765"/>
      <c r="I249" s="765"/>
      <c r="J249" s="842"/>
      <c r="K249" s="765"/>
      <c r="L249" s="768"/>
      <c r="M249" s="769"/>
      <c r="N249" s="765"/>
      <c r="O249" s="765"/>
      <c r="P249" s="765"/>
      <c r="Q249" s="765"/>
      <c r="R249" s="765"/>
      <c r="S249" s="765"/>
      <c r="T249" s="765"/>
      <c r="U249" s="765"/>
      <c r="V249" s="765"/>
      <c r="W249" s="765"/>
      <c r="X249" s="765"/>
      <c r="Y249" s="765"/>
      <c r="Z249" s="765"/>
      <c r="AA249" s="765"/>
      <c r="AB249" s="765"/>
      <c r="AC249" s="765"/>
      <c r="AD249" s="765"/>
      <c r="AE249" s="765"/>
      <c r="AF249" s="765"/>
      <c r="AG249" s="765"/>
      <c r="AH249" s="765"/>
      <c r="AI249" s="765"/>
      <c r="AJ249" s="765"/>
      <c r="AK249" s="765"/>
      <c r="AL249" s="765"/>
      <c r="AM249" s="765"/>
      <c r="AN249" s="765"/>
      <c r="AO249" s="765"/>
    </row>
    <row r="250" spans="1:41" ht="15.75" customHeight="1">
      <c r="A250" s="765"/>
      <c r="B250" s="765"/>
      <c r="C250" s="765"/>
      <c r="D250" s="841"/>
      <c r="E250" s="765"/>
      <c r="F250" s="765"/>
      <c r="G250" s="765"/>
      <c r="H250" s="765"/>
      <c r="I250" s="765"/>
      <c r="J250" s="842"/>
      <c r="K250" s="765"/>
      <c r="L250" s="768"/>
      <c r="M250" s="769"/>
      <c r="N250" s="765"/>
      <c r="O250" s="765"/>
      <c r="P250" s="765"/>
      <c r="Q250" s="765"/>
      <c r="R250" s="765"/>
      <c r="S250" s="765"/>
      <c r="T250" s="765"/>
      <c r="U250" s="765"/>
      <c r="V250" s="765"/>
      <c r="W250" s="765"/>
      <c r="X250" s="765"/>
      <c r="Y250" s="765"/>
      <c r="Z250" s="765"/>
      <c r="AA250" s="765"/>
      <c r="AB250" s="765"/>
      <c r="AC250" s="765"/>
      <c r="AD250" s="765"/>
      <c r="AE250" s="765"/>
      <c r="AF250" s="765"/>
      <c r="AG250" s="765"/>
      <c r="AH250" s="765"/>
      <c r="AI250" s="765"/>
      <c r="AJ250" s="765"/>
      <c r="AK250" s="765"/>
      <c r="AL250" s="765"/>
      <c r="AM250" s="765"/>
      <c r="AN250" s="765"/>
      <c r="AO250" s="765"/>
    </row>
    <row r="251" spans="1:41" ht="15.75" customHeight="1">
      <c r="A251" s="765"/>
      <c r="B251" s="765"/>
      <c r="C251" s="765"/>
      <c r="D251" s="841"/>
      <c r="E251" s="765"/>
      <c r="F251" s="765"/>
      <c r="G251" s="765"/>
      <c r="H251" s="765"/>
      <c r="I251" s="765"/>
      <c r="J251" s="842"/>
      <c r="K251" s="765"/>
      <c r="L251" s="768"/>
      <c r="M251" s="769"/>
      <c r="N251" s="765"/>
      <c r="O251" s="765"/>
      <c r="P251" s="765"/>
      <c r="Q251" s="765"/>
      <c r="R251" s="765"/>
      <c r="S251" s="765"/>
      <c r="T251" s="765"/>
      <c r="U251" s="765"/>
      <c r="V251" s="765"/>
      <c r="W251" s="765"/>
      <c r="X251" s="765"/>
      <c r="Y251" s="765"/>
      <c r="Z251" s="765"/>
      <c r="AA251" s="765"/>
      <c r="AB251" s="765"/>
      <c r="AC251" s="765"/>
      <c r="AD251" s="765"/>
      <c r="AE251" s="765"/>
      <c r="AF251" s="765"/>
      <c r="AG251" s="765"/>
      <c r="AH251" s="765"/>
      <c r="AI251" s="765"/>
      <c r="AJ251" s="765"/>
      <c r="AK251" s="765"/>
      <c r="AL251" s="765"/>
      <c r="AM251" s="765"/>
      <c r="AN251" s="765"/>
      <c r="AO251" s="765"/>
    </row>
    <row r="252" spans="1:41" ht="15.75" customHeight="1">
      <c r="A252" s="765"/>
      <c r="B252" s="765"/>
      <c r="C252" s="765"/>
      <c r="D252" s="841"/>
      <c r="E252" s="765"/>
      <c r="F252" s="765"/>
      <c r="G252" s="765"/>
      <c r="H252" s="765"/>
      <c r="I252" s="765"/>
      <c r="J252" s="842"/>
      <c r="K252" s="765"/>
      <c r="L252" s="768"/>
      <c r="M252" s="769"/>
      <c r="N252" s="765"/>
      <c r="O252" s="765"/>
      <c r="P252" s="765"/>
      <c r="Q252" s="765"/>
      <c r="R252" s="765"/>
      <c r="S252" s="765"/>
      <c r="T252" s="765"/>
      <c r="U252" s="765"/>
      <c r="V252" s="765"/>
      <c r="W252" s="765"/>
      <c r="X252" s="765"/>
      <c r="Y252" s="765"/>
      <c r="Z252" s="765"/>
      <c r="AA252" s="765"/>
      <c r="AB252" s="765"/>
      <c r="AC252" s="765"/>
      <c r="AD252" s="765"/>
      <c r="AE252" s="765"/>
      <c r="AF252" s="765"/>
      <c r="AG252" s="765"/>
      <c r="AH252" s="765"/>
      <c r="AI252" s="765"/>
      <c r="AJ252" s="765"/>
      <c r="AK252" s="765"/>
      <c r="AL252" s="765"/>
      <c r="AM252" s="765"/>
      <c r="AN252" s="765"/>
      <c r="AO252" s="765"/>
    </row>
    <row r="253" spans="1:41" ht="15.75" customHeight="1">
      <c r="A253" s="765"/>
      <c r="B253" s="765"/>
      <c r="C253" s="765"/>
      <c r="D253" s="841"/>
      <c r="E253" s="765"/>
      <c r="F253" s="765"/>
      <c r="G253" s="765"/>
      <c r="H253" s="765"/>
      <c r="I253" s="765"/>
      <c r="J253" s="842"/>
      <c r="K253" s="765"/>
      <c r="L253" s="768"/>
      <c r="M253" s="769"/>
      <c r="N253" s="765"/>
      <c r="O253" s="765"/>
      <c r="P253" s="765"/>
      <c r="Q253" s="765"/>
      <c r="R253" s="765"/>
      <c r="S253" s="765"/>
      <c r="T253" s="765"/>
      <c r="U253" s="765"/>
      <c r="V253" s="765"/>
      <c r="W253" s="765"/>
      <c r="X253" s="765"/>
      <c r="Y253" s="765"/>
      <c r="Z253" s="765"/>
      <c r="AA253" s="765"/>
      <c r="AB253" s="765"/>
      <c r="AC253" s="765"/>
      <c r="AD253" s="765"/>
      <c r="AE253" s="765"/>
      <c r="AF253" s="765"/>
      <c r="AG253" s="765"/>
      <c r="AH253" s="765"/>
      <c r="AI253" s="765"/>
      <c r="AJ253" s="765"/>
      <c r="AK253" s="765"/>
      <c r="AL253" s="765"/>
      <c r="AM253" s="765"/>
      <c r="AN253" s="765"/>
      <c r="AO253" s="765"/>
    </row>
    <row r="254" spans="1:41" ht="15.75" customHeight="1">
      <c r="A254" s="765"/>
      <c r="B254" s="765"/>
      <c r="C254" s="765"/>
      <c r="D254" s="841"/>
      <c r="E254" s="765"/>
      <c r="F254" s="765"/>
      <c r="G254" s="765"/>
      <c r="H254" s="765"/>
      <c r="I254" s="765"/>
      <c r="J254" s="842"/>
      <c r="K254" s="765"/>
      <c r="L254" s="768"/>
      <c r="M254" s="769"/>
      <c r="N254" s="765"/>
      <c r="O254" s="765"/>
      <c r="P254" s="765"/>
      <c r="Q254" s="765"/>
      <c r="R254" s="765"/>
      <c r="S254" s="765"/>
      <c r="T254" s="765"/>
      <c r="U254" s="765"/>
      <c r="V254" s="765"/>
      <c r="W254" s="765"/>
      <c r="X254" s="765"/>
      <c r="Y254" s="765"/>
      <c r="Z254" s="765"/>
      <c r="AA254" s="765"/>
      <c r="AB254" s="765"/>
      <c r="AC254" s="765"/>
      <c r="AD254" s="765"/>
      <c r="AE254" s="765"/>
      <c r="AF254" s="765"/>
      <c r="AG254" s="765"/>
      <c r="AH254" s="765"/>
      <c r="AI254" s="765"/>
      <c r="AJ254" s="765"/>
      <c r="AK254" s="765"/>
      <c r="AL254" s="765"/>
      <c r="AM254" s="765"/>
      <c r="AN254" s="765"/>
      <c r="AO254" s="765"/>
    </row>
    <row r="255" spans="1:41" ht="15.75" customHeight="1">
      <c r="A255" s="765"/>
      <c r="B255" s="765"/>
      <c r="C255" s="765"/>
      <c r="D255" s="841"/>
      <c r="E255" s="765"/>
      <c r="F255" s="765"/>
      <c r="G255" s="765"/>
      <c r="H255" s="765"/>
      <c r="I255" s="765"/>
      <c r="J255" s="842"/>
      <c r="K255" s="765"/>
      <c r="L255" s="768"/>
      <c r="M255" s="769"/>
      <c r="N255" s="765"/>
      <c r="O255" s="765"/>
      <c r="P255" s="765"/>
      <c r="Q255" s="765"/>
      <c r="R255" s="765"/>
      <c r="S255" s="765"/>
      <c r="T255" s="765"/>
      <c r="U255" s="765"/>
      <c r="V255" s="765"/>
      <c r="W255" s="765"/>
      <c r="X255" s="765"/>
      <c r="Y255" s="765"/>
      <c r="Z255" s="765"/>
      <c r="AA255" s="765"/>
      <c r="AB255" s="765"/>
      <c r="AC255" s="765"/>
      <c r="AD255" s="765"/>
      <c r="AE255" s="765"/>
      <c r="AF255" s="765"/>
      <c r="AG255" s="765"/>
      <c r="AH255" s="765"/>
      <c r="AI255" s="765"/>
      <c r="AJ255" s="765"/>
      <c r="AK255" s="765"/>
      <c r="AL255" s="765"/>
      <c r="AM255" s="765"/>
      <c r="AN255" s="765"/>
      <c r="AO255" s="765"/>
    </row>
    <row r="256" spans="1:41" ht="15.75" customHeight="1">
      <c r="A256" s="765"/>
      <c r="B256" s="765"/>
      <c r="C256" s="765"/>
      <c r="D256" s="841"/>
      <c r="E256" s="765"/>
      <c r="F256" s="765"/>
      <c r="G256" s="765"/>
      <c r="H256" s="765"/>
      <c r="I256" s="765"/>
      <c r="J256" s="842"/>
      <c r="K256" s="765"/>
      <c r="L256" s="768"/>
      <c r="M256" s="769"/>
      <c r="N256" s="765"/>
      <c r="O256" s="765"/>
      <c r="P256" s="765"/>
      <c r="Q256" s="765"/>
      <c r="R256" s="765"/>
      <c r="S256" s="765"/>
      <c r="T256" s="765"/>
      <c r="U256" s="765"/>
      <c r="V256" s="765"/>
      <c r="W256" s="765"/>
      <c r="X256" s="765"/>
      <c r="Y256" s="765"/>
      <c r="Z256" s="765"/>
      <c r="AA256" s="765"/>
      <c r="AB256" s="765"/>
      <c r="AC256" s="765"/>
      <c r="AD256" s="765"/>
      <c r="AE256" s="765"/>
      <c r="AF256" s="765"/>
      <c r="AG256" s="765"/>
      <c r="AH256" s="765"/>
      <c r="AI256" s="765"/>
      <c r="AJ256" s="765"/>
      <c r="AK256" s="765"/>
      <c r="AL256" s="765"/>
      <c r="AM256" s="765"/>
      <c r="AN256" s="765"/>
      <c r="AO256" s="765"/>
    </row>
    <row r="257" spans="1:41" ht="15.75" customHeight="1">
      <c r="A257" s="765"/>
      <c r="B257" s="765"/>
      <c r="C257" s="765"/>
      <c r="D257" s="841"/>
      <c r="E257" s="765"/>
      <c r="F257" s="765"/>
      <c r="G257" s="765"/>
      <c r="H257" s="765"/>
      <c r="I257" s="765"/>
      <c r="J257" s="842"/>
      <c r="K257" s="765"/>
      <c r="L257" s="768"/>
      <c r="M257" s="769"/>
      <c r="N257" s="765"/>
      <c r="O257" s="765"/>
      <c r="P257" s="765"/>
      <c r="Q257" s="765"/>
      <c r="R257" s="765"/>
      <c r="S257" s="765"/>
      <c r="T257" s="765"/>
      <c r="U257" s="765"/>
      <c r="V257" s="765"/>
      <c r="W257" s="765"/>
      <c r="X257" s="765"/>
      <c r="Y257" s="765"/>
      <c r="Z257" s="765"/>
      <c r="AA257" s="765"/>
      <c r="AB257" s="765"/>
      <c r="AC257" s="765"/>
      <c r="AD257" s="765"/>
      <c r="AE257" s="765"/>
      <c r="AF257" s="765"/>
      <c r="AG257" s="765"/>
      <c r="AH257" s="765"/>
      <c r="AI257" s="765"/>
      <c r="AJ257" s="765"/>
      <c r="AK257" s="765"/>
      <c r="AL257" s="765"/>
      <c r="AM257" s="765"/>
      <c r="AN257" s="765"/>
      <c r="AO257" s="765"/>
    </row>
    <row r="258" spans="1:41" ht="15.75" customHeight="1">
      <c r="A258" s="765"/>
      <c r="B258" s="765"/>
      <c r="C258" s="765"/>
      <c r="D258" s="841"/>
      <c r="E258" s="765"/>
      <c r="F258" s="765"/>
      <c r="G258" s="765"/>
      <c r="H258" s="765"/>
      <c r="I258" s="765"/>
      <c r="J258" s="842"/>
      <c r="K258" s="765"/>
      <c r="L258" s="768"/>
      <c r="M258" s="769"/>
      <c r="N258" s="765"/>
      <c r="O258" s="765"/>
      <c r="P258" s="765"/>
      <c r="Q258" s="765"/>
      <c r="R258" s="765"/>
      <c r="S258" s="765"/>
      <c r="T258" s="765"/>
      <c r="U258" s="765"/>
      <c r="V258" s="765"/>
      <c r="W258" s="765"/>
      <c r="X258" s="765"/>
      <c r="Y258" s="765"/>
      <c r="Z258" s="765"/>
      <c r="AA258" s="765"/>
      <c r="AB258" s="765"/>
      <c r="AC258" s="765"/>
      <c r="AD258" s="765"/>
      <c r="AE258" s="765"/>
      <c r="AF258" s="765"/>
      <c r="AG258" s="765"/>
      <c r="AH258" s="765"/>
      <c r="AI258" s="765"/>
      <c r="AJ258" s="765"/>
      <c r="AK258" s="765"/>
      <c r="AL258" s="765"/>
      <c r="AM258" s="765"/>
      <c r="AN258" s="765"/>
      <c r="AO258" s="765"/>
    </row>
    <row r="259" spans="1:41" ht="15.75" customHeight="1">
      <c r="A259" s="765"/>
      <c r="B259" s="765"/>
      <c r="C259" s="765"/>
      <c r="D259" s="841"/>
      <c r="E259" s="765"/>
      <c r="F259" s="765"/>
      <c r="G259" s="765"/>
      <c r="H259" s="765"/>
      <c r="I259" s="765"/>
      <c r="J259" s="842"/>
      <c r="K259" s="765"/>
      <c r="L259" s="768"/>
      <c r="M259" s="769"/>
      <c r="N259" s="765"/>
      <c r="O259" s="765"/>
      <c r="P259" s="765"/>
      <c r="Q259" s="765"/>
      <c r="R259" s="765"/>
      <c r="S259" s="765"/>
      <c r="T259" s="765"/>
      <c r="U259" s="765"/>
      <c r="V259" s="765"/>
      <c r="W259" s="765"/>
      <c r="X259" s="765"/>
      <c r="Y259" s="765"/>
      <c r="Z259" s="765"/>
      <c r="AA259" s="765"/>
      <c r="AB259" s="765"/>
      <c r="AC259" s="765"/>
      <c r="AD259" s="765"/>
      <c r="AE259" s="765"/>
      <c r="AF259" s="765"/>
      <c r="AG259" s="765"/>
      <c r="AH259" s="765"/>
      <c r="AI259" s="765"/>
      <c r="AJ259" s="765"/>
      <c r="AK259" s="765"/>
      <c r="AL259" s="765"/>
      <c r="AM259" s="765"/>
      <c r="AN259" s="765"/>
      <c r="AO259" s="765"/>
    </row>
    <row r="260" spans="1:41" ht="15.75" customHeight="1">
      <c r="A260" s="765"/>
      <c r="B260" s="765"/>
      <c r="C260" s="765"/>
      <c r="D260" s="841"/>
      <c r="E260" s="765"/>
      <c r="F260" s="765"/>
      <c r="G260" s="765"/>
      <c r="H260" s="765"/>
      <c r="I260" s="765"/>
      <c r="J260" s="842"/>
      <c r="K260" s="765"/>
      <c r="L260" s="768"/>
      <c r="M260" s="769"/>
      <c r="N260" s="765"/>
      <c r="O260" s="765"/>
      <c r="P260" s="765"/>
      <c r="Q260" s="765"/>
      <c r="R260" s="765"/>
      <c r="S260" s="765"/>
      <c r="T260" s="765"/>
      <c r="U260" s="765"/>
      <c r="V260" s="765"/>
      <c r="W260" s="765"/>
      <c r="X260" s="765"/>
      <c r="Y260" s="765"/>
      <c r="Z260" s="765"/>
      <c r="AA260" s="765"/>
      <c r="AB260" s="765"/>
      <c r="AC260" s="765"/>
      <c r="AD260" s="765"/>
      <c r="AE260" s="765"/>
      <c r="AF260" s="765"/>
      <c r="AG260" s="765"/>
      <c r="AH260" s="765"/>
      <c r="AI260" s="765"/>
      <c r="AJ260" s="765"/>
      <c r="AK260" s="765"/>
      <c r="AL260" s="765"/>
      <c r="AM260" s="765"/>
      <c r="AN260" s="765"/>
      <c r="AO260" s="765"/>
    </row>
    <row r="261" spans="1:41" ht="15.75" customHeight="1">
      <c r="A261" s="765"/>
      <c r="B261" s="765"/>
      <c r="C261" s="765"/>
      <c r="D261" s="841"/>
      <c r="E261" s="765"/>
      <c r="F261" s="765"/>
      <c r="G261" s="765"/>
      <c r="H261" s="765"/>
      <c r="I261" s="765"/>
      <c r="J261" s="842"/>
      <c r="K261" s="765"/>
      <c r="L261" s="768"/>
      <c r="M261" s="769"/>
      <c r="N261" s="765"/>
      <c r="O261" s="765"/>
      <c r="P261" s="765"/>
      <c r="Q261" s="765"/>
      <c r="R261" s="765"/>
      <c r="S261" s="765"/>
      <c r="T261" s="765"/>
      <c r="U261" s="765"/>
      <c r="V261" s="765"/>
      <c r="W261" s="765"/>
      <c r="X261" s="765"/>
      <c r="Y261" s="765"/>
      <c r="Z261" s="765"/>
      <c r="AA261" s="765"/>
      <c r="AB261" s="765"/>
      <c r="AC261" s="765"/>
      <c r="AD261" s="765"/>
      <c r="AE261" s="765"/>
      <c r="AF261" s="765"/>
      <c r="AG261" s="765"/>
      <c r="AH261" s="765"/>
      <c r="AI261" s="765"/>
      <c r="AJ261" s="765"/>
      <c r="AK261" s="765"/>
      <c r="AL261" s="765"/>
      <c r="AM261" s="765"/>
      <c r="AN261" s="765"/>
      <c r="AO261" s="765"/>
    </row>
    <row r="262" spans="1:41" ht="15.75" customHeight="1">
      <c r="A262" s="765"/>
      <c r="B262" s="765"/>
      <c r="C262" s="765"/>
      <c r="D262" s="841"/>
      <c r="E262" s="765"/>
      <c r="F262" s="765"/>
      <c r="G262" s="765"/>
      <c r="H262" s="765"/>
      <c r="I262" s="765"/>
      <c r="J262" s="842"/>
      <c r="K262" s="765"/>
      <c r="L262" s="768"/>
      <c r="M262" s="769"/>
      <c r="N262" s="765"/>
      <c r="O262" s="765"/>
      <c r="P262" s="765"/>
      <c r="Q262" s="765"/>
      <c r="R262" s="765"/>
      <c r="S262" s="765"/>
      <c r="T262" s="765"/>
      <c r="U262" s="765"/>
      <c r="V262" s="765"/>
      <c r="W262" s="765"/>
      <c r="X262" s="765"/>
      <c r="Y262" s="765"/>
      <c r="Z262" s="765"/>
      <c r="AA262" s="765"/>
      <c r="AB262" s="765"/>
      <c r="AC262" s="765"/>
      <c r="AD262" s="765"/>
      <c r="AE262" s="765"/>
      <c r="AF262" s="765"/>
      <c r="AG262" s="765"/>
      <c r="AH262" s="765"/>
      <c r="AI262" s="765"/>
      <c r="AJ262" s="765"/>
      <c r="AK262" s="765"/>
      <c r="AL262" s="765"/>
      <c r="AM262" s="765"/>
      <c r="AN262" s="765"/>
      <c r="AO262" s="765"/>
    </row>
    <row r="263" spans="1:41" ht="15.75" customHeight="1">
      <c r="A263" s="765"/>
      <c r="B263" s="765"/>
      <c r="C263" s="765"/>
      <c r="D263" s="841"/>
      <c r="E263" s="765"/>
      <c r="F263" s="765"/>
      <c r="G263" s="765"/>
      <c r="H263" s="765"/>
      <c r="I263" s="765"/>
      <c r="J263" s="842"/>
      <c r="K263" s="765"/>
      <c r="L263" s="768"/>
      <c r="M263" s="769"/>
      <c r="N263" s="765"/>
      <c r="O263" s="765"/>
      <c r="P263" s="765"/>
      <c r="Q263" s="765"/>
      <c r="R263" s="765"/>
      <c r="S263" s="765"/>
      <c r="T263" s="765"/>
      <c r="U263" s="765"/>
      <c r="V263" s="765"/>
      <c r="W263" s="765"/>
      <c r="X263" s="765"/>
      <c r="Y263" s="765"/>
      <c r="Z263" s="765"/>
      <c r="AA263" s="765"/>
      <c r="AB263" s="765"/>
      <c r="AC263" s="765"/>
      <c r="AD263" s="765"/>
      <c r="AE263" s="765"/>
      <c r="AF263" s="765"/>
      <c r="AG263" s="765"/>
      <c r="AH263" s="765"/>
      <c r="AI263" s="765"/>
      <c r="AJ263" s="765"/>
      <c r="AK263" s="765"/>
      <c r="AL263" s="765"/>
      <c r="AM263" s="765"/>
      <c r="AN263" s="765"/>
      <c r="AO263" s="765"/>
    </row>
    <row r="264" spans="1:41" ht="15.75" customHeight="1">
      <c r="A264" s="765"/>
      <c r="B264" s="765"/>
      <c r="C264" s="765"/>
      <c r="D264" s="841"/>
      <c r="E264" s="765"/>
      <c r="F264" s="765"/>
      <c r="G264" s="765"/>
      <c r="H264" s="765"/>
      <c r="I264" s="765"/>
      <c r="J264" s="842"/>
      <c r="K264" s="765"/>
      <c r="L264" s="768"/>
      <c r="M264" s="769"/>
      <c r="N264" s="765"/>
      <c r="O264" s="765"/>
      <c r="P264" s="765"/>
      <c r="Q264" s="765"/>
      <c r="R264" s="765"/>
      <c r="S264" s="765"/>
      <c r="T264" s="765"/>
      <c r="U264" s="765"/>
      <c r="V264" s="765"/>
      <c r="W264" s="765"/>
      <c r="X264" s="765"/>
      <c r="Y264" s="765"/>
      <c r="Z264" s="765"/>
      <c r="AA264" s="765"/>
      <c r="AB264" s="765"/>
      <c r="AC264" s="765"/>
      <c r="AD264" s="765"/>
      <c r="AE264" s="765"/>
      <c r="AF264" s="765"/>
      <c r="AG264" s="765"/>
      <c r="AH264" s="765"/>
      <c r="AI264" s="765"/>
      <c r="AJ264" s="765"/>
      <c r="AK264" s="765"/>
      <c r="AL264" s="765"/>
      <c r="AM264" s="765"/>
      <c r="AN264" s="765"/>
      <c r="AO264" s="765"/>
    </row>
    <row r="265" spans="1:41" ht="15.75" customHeight="1">
      <c r="A265" s="765"/>
      <c r="B265" s="765"/>
      <c r="C265" s="765"/>
      <c r="D265" s="841"/>
      <c r="E265" s="765"/>
      <c r="F265" s="765"/>
      <c r="G265" s="765"/>
      <c r="H265" s="765"/>
      <c r="I265" s="765"/>
      <c r="J265" s="842"/>
      <c r="K265" s="765"/>
      <c r="L265" s="768"/>
      <c r="M265" s="769"/>
      <c r="N265" s="765"/>
      <c r="O265" s="765"/>
      <c r="P265" s="765"/>
      <c r="Q265" s="765"/>
      <c r="R265" s="765"/>
      <c r="S265" s="765"/>
      <c r="T265" s="765"/>
      <c r="U265" s="765"/>
      <c r="V265" s="765"/>
      <c r="W265" s="765"/>
      <c r="X265" s="765"/>
      <c r="Y265" s="765"/>
      <c r="Z265" s="765"/>
      <c r="AA265" s="765"/>
      <c r="AB265" s="765"/>
      <c r="AC265" s="765"/>
      <c r="AD265" s="765"/>
      <c r="AE265" s="765"/>
      <c r="AF265" s="765"/>
      <c r="AG265" s="765"/>
      <c r="AH265" s="765"/>
      <c r="AI265" s="765"/>
      <c r="AJ265" s="765"/>
      <c r="AK265" s="765"/>
      <c r="AL265" s="765"/>
      <c r="AM265" s="765"/>
      <c r="AN265" s="765"/>
      <c r="AO265" s="765"/>
    </row>
    <row r="266" spans="1:41" ht="15.75" customHeight="1">
      <c r="A266" s="765"/>
      <c r="B266" s="765"/>
      <c r="C266" s="765"/>
      <c r="D266" s="841"/>
      <c r="E266" s="765"/>
      <c r="F266" s="765"/>
      <c r="G266" s="765"/>
      <c r="H266" s="765"/>
      <c r="I266" s="765"/>
      <c r="J266" s="842"/>
      <c r="K266" s="765"/>
      <c r="L266" s="768"/>
      <c r="M266" s="769"/>
      <c r="N266" s="765"/>
      <c r="O266" s="765"/>
      <c r="P266" s="765"/>
      <c r="Q266" s="765"/>
      <c r="R266" s="765"/>
      <c r="S266" s="765"/>
      <c r="T266" s="765"/>
      <c r="U266" s="765"/>
      <c r="V266" s="765"/>
      <c r="W266" s="765"/>
      <c r="X266" s="765"/>
      <c r="Y266" s="765"/>
      <c r="Z266" s="765"/>
      <c r="AA266" s="765"/>
      <c r="AB266" s="765"/>
      <c r="AC266" s="765"/>
      <c r="AD266" s="765"/>
      <c r="AE266" s="765"/>
      <c r="AF266" s="765"/>
      <c r="AG266" s="765"/>
      <c r="AH266" s="765"/>
      <c r="AI266" s="765"/>
      <c r="AJ266" s="765"/>
      <c r="AK266" s="765"/>
      <c r="AL266" s="765"/>
      <c r="AM266" s="765"/>
      <c r="AN266" s="765"/>
      <c r="AO266" s="765"/>
    </row>
    <row r="267" spans="1:41" ht="15.75" customHeight="1">
      <c r="A267" s="765"/>
      <c r="B267" s="765"/>
      <c r="C267" s="765"/>
      <c r="D267" s="841"/>
      <c r="E267" s="765"/>
      <c r="F267" s="765"/>
      <c r="G267" s="765"/>
      <c r="H267" s="765"/>
      <c r="I267" s="765"/>
      <c r="J267" s="842"/>
      <c r="K267" s="765"/>
      <c r="L267" s="768"/>
      <c r="M267" s="769"/>
      <c r="N267" s="765"/>
      <c r="O267" s="765"/>
      <c r="P267" s="765"/>
      <c r="Q267" s="765"/>
      <c r="R267" s="765"/>
      <c r="S267" s="765"/>
      <c r="T267" s="765"/>
      <c r="U267" s="765"/>
      <c r="V267" s="765"/>
      <c r="W267" s="765"/>
      <c r="X267" s="765"/>
      <c r="Y267" s="765"/>
      <c r="Z267" s="765"/>
      <c r="AA267" s="765"/>
      <c r="AB267" s="765"/>
      <c r="AC267" s="765"/>
      <c r="AD267" s="765"/>
      <c r="AE267" s="765"/>
      <c r="AF267" s="765"/>
      <c r="AG267" s="765"/>
      <c r="AH267" s="765"/>
      <c r="AI267" s="765"/>
      <c r="AJ267" s="765"/>
      <c r="AK267" s="765"/>
      <c r="AL267" s="765"/>
      <c r="AM267" s="765"/>
      <c r="AN267" s="765"/>
      <c r="AO267" s="765"/>
    </row>
    <row r="268" spans="1:41" ht="15.75" customHeight="1">
      <c r="A268" s="765"/>
      <c r="B268" s="765"/>
      <c r="C268" s="765"/>
      <c r="D268" s="841"/>
      <c r="E268" s="765"/>
      <c r="F268" s="765"/>
      <c r="G268" s="765"/>
      <c r="H268" s="765"/>
      <c r="I268" s="765"/>
      <c r="J268" s="842"/>
      <c r="K268" s="765"/>
      <c r="L268" s="768"/>
      <c r="M268" s="769"/>
      <c r="N268" s="765"/>
      <c r="O268" s="765"/>
      <c r="P268" s="765"/>
      <c r="Q268" s="765"/>
      <c r="R268" s="765"/>
      <c r="S268" s="765"/>
      <c r="T268" s="765"/>
      <c r="U268" s="765"/>
      <c r="V268" s="765"/>
      <c r="W268" s="765"/>
      <c r="X268" s="765"/>
      <c r="Y268" s="765"/>
      <c r="Z268" s="765"/>
      <c r="AA268" s="765"/>
      <c r="AB268" s="765"/>
      <c r="AC268" s="765"/>
      <c r="AD268" s="765"/>
      <c r="AE268" s="765"/>
      <c r="AF268" s="765"/>
      <c r="AG268" s="765"/>
      <c r="AH268" s="765"/>
      <c r="AI268" s="765"/>
      <c r="AJ268" s="765"/>
      <c r="AK268" s="765"/>
      <c r="AL268" s="765"/>
      <c r="AM268" s="765"/>
      <c r="AN268" s="765"/>
      <c r="AO268" s="765"/>
    </row>
    <row r="269" spans="1:41" ht="15.75" customHeight="1">
      <c r="A269" s="765"/>
      <c r="B269" s="765"/>
      <c r="C269" s="765"/>
      <c r="D269" s="841"/>
      <c r="E269" s="765"/>
      <c r="F269" s="765"/>
      <c r="G269" s="765"/>
      <c r="H269" s="765"/>
      <c r="I269" s="765"/>
      <c r="J269" s="842"/>
      <c r="K269" s="765"/>
      <c r="L269" s="768"/>
      <c r="M269" s="769"/>
      <c r="N269" s="765"/>
      <c r="O269" s="765"/>
      <c r="P269" s="765"/>
      <c r="Q269" s="765"/>
      <c r="R269" s="765"/>
      <c r="S269" s="765"/>
      <c r="T269" s="765"/>
      <c r="U269" s="765"/>
      <c r="V269" s="765"/>
      <c r="W269" s="765"/>
      <c r="X269" s="765"/>
      <c r="Y269" s="765"/>
      <c r="Z269" s="765"/>
      <c r="AA269" s="765"/>
      <c r="AB269" s="765"/>
      <c r="AC269" s="765"/>
      <c r="AD269" s="765"/>
      <c r="AE269" s="765"/>
      <c r="AF269" s="765"/>
      <c r="AG269" s="765"/>
      <c r="AH269" s="765"/>
      <c r="AI269" s="765"/>
      <c r="AJ269" s="765"/>
      <c r="AK269" s="765"/>
      <c r="AL269" s="765"/>
      <c r="AM269" s="765"/>
      <c r="AN269" s="765"/>
      <c r="AO269" s="765"/>
    </row>
    <row r="270" spans="1:41" ht="15.75" customHeight="1">
      <c r="A270" s="765"/>
      <c r="B270" s="765"/>
      <c r="C270" s="765"/>
      <c r="D270" s="841"/>
      <c r="E270" s="765"/>
      <c r="F270" s="765"/>
      <c r="G270" s="765"/>
      <c r="H270" s="765"/>
      <c r="I270" s="765"/>
      <c r="J270" s="842"/>
      <c r="K270" s="765"/>
      <c r="L270" s="768"/>
      <c r="M270" s="769"/>
      <c r="N270" s="765"/>
      <c r="O270" s="765"/>
      <c r="P270" s="765"/>
      <c r="Q270" s="765"/>
      <c r="R270" s="765"/>
      <c r="S270" s="765"/>
      <c r="T270" s="765"/>
      <c r="U270" s="765"/>
      <c r="V270" s="765"/>
      <c r="W270" s="765"/>
      <c r="X270" s="765"/>
      <c r="Y270" s="765"/>
      <c r="Z270" s="765"/>
      <c r="AA270" s="765"/>
      <c r="AB270" s="765"/>
      <c r="AC270" s="765"/>
      <c r="AD270" s="765"/>
      <c r="AE270" s="765"/>
      <c r="AF270" s="765"/>
      <c r="AG270" s="765"/>
      <c r="AH270" s="765"/>
      <c r="AI270" s="765"/>
      <c r="AJ270" s="765"/>
      <c r="AK270" s="765"/>
      <c r="AL270" s="765"/>
      <c r="AM270" s="765"/>
      <c r="AN270" s="765"/>
      <c r="AO270" s="765"/>
    </row>
    <row r="271" spans="1:41" ht="15.75" customHeight="1">
      <c r="A271" s="765"/>
      <c r="B271" s="765"/>
      <c r="C271" s="765"/>
      <c r="D271" s="841"/>
      <c r="E271" s="765"/>
      <c r="F271" s="765"/>
      <c r="G271" s="765"/>
      <c r="H271" s="765"/>
      <c r="I271" s="765"/>
      <c r="J271" s="842"/>
      <c r="K271" s="765"/>
      <c r="L271" s="768"/>
      <c r="M271" s="769"/>
      <c r="N271" s="765"/>
      <c r="O271" s="765"/>
      <c r="P271" s="765"/>
      <c r="Q271" s="765"/>
      <c r="R271" s="765"/>
      <c r="S271" s="765"/>
      <c r="T271" s="765"/>
      <c r="U271" s="765"/>
      <c r="V271" s="765"/>
      <c r="W271" s="765"/>
      <c r="X271" s="765"/>
      <c r="Y271" s="765"/>
      <c r="Z271" s="765"/>
      <c r="AA271" s="765"/>
      <c r="AB271" s="765"/>
      <c r="AC271" s="765"/>
      <c r="AD271" s="765"/>
      <c r="AE271" s="765"/>
      <c r="AF271" s="765"/>
      <c r="AG271" s="765"/>
      <c r="AH271" s="765"/>
      <c r="AI271" s="765"/>
      <c r="AJ271" s="765"/>
      <c r="AK271" s="765"/>
      <c r="AL271" s="765"/>
      <c r="AM271" s="765"/>
      <c r="AN271" s="765"/>
      <c r="AO271" s="765"/>
    </row>
    <row r="272" spans="1:41" ht="15.75" customHeight="1">
      <c r="A272" s="765"/>
      <c r="B272" s="765"/>
      <c r="C272" s="765"/>
      <c r="D272" s="841"/>
      <c r="E272" s="765"/>
      <c r="F272" s="765"/>
      <c r="G272" s="765"/>
      <c r="H272" s="765"/>
      <c r="I272" s="765"/>
      <c r="J272" s="842"/>
      <c r="K272" s="765"/>
      <c r="L272" s="768"/>
      <c r="M272" s="769"/>
      <c r="N272" s="765"/>
      <c r="O272" s="765"/>
      <c r="P272" s="765"/>
      <c r="Q272" s="765"/>
      <c r="R272" s="765"/>
      <c r="S272" s="765"/>
      <c r="T272" s="765"/>
      <c r="U272" s="765"/>
      <c r="V272" s="765"/>
      <c r="W272" s="765"/>
      <c r="X272" s="765"/>
      <c r="Y272" s="765"/>
      <c r="Z272" s="765"/>
      <c r="AA272" s="765"/>
      <c r="AB272" s="765"/>
      <c r="AC272" s="765"/>
      <c r="AD272" s="765"/>
      <c r="AE272" s="765"/>
      <c r="AF272" s="765"/>
      <c r="AG272" s="765"/>
      <c r="AH272" s="765"/>
      <c r="AI272" s="765"/>
      <c r="AJ272" s="765"/>
      <c r="AK272" s="765"/>
      <c r="AL272" s="765"/>
      <c r="AM272" s="765"/>
      <c r="AN272" s="765"/>
      <c r="AO272" s="765"/>
    </row>
    <row r="273" spans="1:41" ht="15.75" customHeight="1">
      <c r="A273" s="765"/>
      <c r="B273" s="765"/>
      <c r="C273" s="765"/>
      <c r="D273" s="841"/>
      <c r="E273" s="765"/>
      <c r="F273" s="765"/>
      <c r="G273" s="765"/>
      <c r="H273" s="765"/>
      <c r="I273" s="765"/>
      <c r="J273" s="842"/>
      <c r="K273" s="765"/>
      <c r="L273" s="768"/>
      <c r="M273" s="769"/>
      <c r="N273" s="765"/>
      <c r="O273" s="765"/>
      <c r="P273" s="765"/>
      <c r="Q273" s="765"/>
      <c r="R273" s="765"/>
      <c r="S273" s="765"/>
      <c r="T273" s="765"/>
      <c r="U273" s="765"/>
      <c r="V273" s="765"/>
      <c r="W273" s="765"/>
      <c r="X273" s="765"/>
      <c r="Y273" s="765"/>
      <c r="Z273" s="765"/>
      <c r="AA273" s="765"/>
      <c r="AB273" s="765"/>
      <c r="AC273" s="765"/>
      <c r="AD273" s="765"/>
      <c r="AE273" s="765"/>
      <c r="AF273" s="765"/>
      <c r="AG273" s="765"/>
      <c r="AH273" s="765"/>
      <c r="AI273" s="765"/>
      <c r="AJ273" s="765"/>
      <c r="AK273" s="765"/>
      <c r="AL273" s="765"/>
      <c r="AM273" s="765"/>
      <c r="AN273" s="765"/>
      <c r="AO273" s="765"/>
    </row>
    <row r="274" spans="1:41" ht="15.75" customHeight="1">
      <c r="A274" s="765"/>
      <c r="B274" s="765"/>
      <c r="C274" s="765"/>
      <c r="D274" s="841"/>
      <c r="E274" s="765"/>
      <c r="F274" s="765"/>
      <c r="G274" s="765"/>
      <c r="H274" s="765"/>
      <c r="I274" s="765"/>
      <c r="J274" s="842"/>
      <c r="K274" s="765"/>
      <c r="L274" s="768"/>
      <c r="M274" s="769"/>
      <c r="N274" s="765"/>
      <c r="O274" s="765"/>
      <c r="P274" s="765"/>
      <c r="Q274" s="765"/>
      <c r="R274" s="765"/>
      <c r="S274" s="765"/>
      <c r="T274" s="765"/>
      <c r="U274" s="765"/>
      <c r="V274" s="765"/>
      <c r="W274" s="765"/>
      <c r="X274" s="765"/>
      <c r="Y274" s="765"/>
      <c r="Z274" s="765"/>
      <c r="AA274" s="765"/>
      <c r="AB274" s="765"/>
      <c r="AC274" s="765"/>
      <c r="AD274" s="765"/>
      <c r="AE274" s="765"/>
      <c r="AF274" s="765"/>
      <c r="AG274" s="765"/>
      <c r="AH274" s="765"/>
      <c r="AI274" s="765"/>
      <c r="AJ274" s="765"/>
      <c r="AK274" s="765"/>
      <c r="AL274" s="765"/>
      <c r="AM274" s="765"/>
      <c r="AN274" s="765"/>
      <c r="AO274" s="765"/>
    </row>
    <row r="275" spans="1:41" ht="15.75" customHeight="1">
      <c r="A275" s="765"/>
      <c r="B275" s="765"/>
      <c r="C275" s="765"/>
      <c r="D275" s="841"/>
      <c r="E275" s="765"/>
      <c r="F275" s="765"/>
      <c r="G275" s="765"/>
      <c r="H275" s="765"/>
      <c r="I275" s="765"/>
      <c r="J275" s="842"/>
      <c r="K275" s="765"/>
      <c r="L275" s="768"/>
      <c r="M275" s="769"/>
      <c r="N275" s="765"/>
      <c r="O275" s="765"/>
      <c r="P275" s="765"/>
      <c r="Q275" s="765"/>
      <c r="R275" s="765"/>
      <c r="S275" s="765"/>
      <c r="T275" s="765"/>
      <c r="U275" s="765"/>
      <c r="V275" s="765"/>
      <c r="W275" s="765"/>
      <c r="X275" s="765"/>
      <c r="Y275" s="765"/>
      <c r="Z275" s="765"/>
      <c r="AA275" s="765"/>
      <c r="AB275" s="765"/>
      <c r="AC275" s="765"/>
      <c r="AD275" s="765"/>
      <c r="AE275" s="765"/>
      <c r="AF275" s="765"/>
      <c r="AG275" s="765"/>
      <c r="AH275" s="765"/>
      <c r="AI275" s="765"/>
      <c r="AJ275" s="765"/>
      <c r="AK275" s="765"/>
      <c r="AL275" s="765"/>
      <c r="AM275" s="765"/>
      <c r="AN275" s="765"/>
      <c r="AO275" s="765"/>
    </row>
    <row r="276" spans="1:41" ht="15.75" customHeight="1">
      <c r="A276" s="765"/>
      <c r="B276" s="765"/>
      <c r="C276" s="765"/>
      <c r="D276" s="841"/>
      <c r="E276" s="765"/>
      <c r="F276" s="765"/>
      <c r="G276" s="765"/>
      <c r="H276" s="765"/>
      <c r="I276" s="765"/>
      <c r="J276" s="842"/>
      <c r="K276" s="765"/>
      <c r="L276" s="768"/>
      <c r="M276" s="769"/>
      <c r="N276" s="765"/>
      <c r="O276" s="765"/>
      <c r="P276" s="765"/>
      <c r="Q276" s="765"/>
      <c r="R276" s="765"/>
      <c r="S276" s="765"/>
      <c r="T276" s="765"/>
      <c r="U276" s="765"/>
      <c r="V276" s="765"/>
      <c r="W276" s="765"/>
      <c r="X276" s="765"/>
      <c r="Y276" s="765"/>
      <c r="Z276" s="765"/>
      <c r="AA276" s="765"/>
      <c r="AB276" s="765"/>
      <c r="AC276" s="765"/>
      <c r="AD276" s="765"/>
      <c r="AE276" s="765"/>
      <c r="AF276" s="765"/>
      <c r="AG276" s="765"/>
      <c r="AH276" s="765"/>
      <c r="AI276" s="765"/>
      <c r="AJ276" s="765"/>
      <c r="AK276" s="765"/>
      <c r="AL276" s="765"/>
      <c r="AM276" s="765"/>
      <c r="AN276" s="765"/>
      <c r="AO276" s="765"/>
    </row>
    <row r="277" spans="1:41" ht="15.75" customHeight="1">
      <c r="A277" s="765"/>
      <c r="B277" s="765"/>
      <c r="C277" s="765"/>
      <c r="D277" s="841"/>
      <c r="E277" s="765"/>
      <c r="F277" s="765"/>
      <c r="G277" s="765"/>
      <c r="H277" s="765"/>
      <c r="I277" s="765"/>
      <c r="J277" s="842"/>
      <c r="K277" s="765"/>
      <c r="L277" s="768"/>
      <c r="M277" s="769"/>
      <c r="N277" s="765"/>
      <c r="O277" s="765"/>
      <c r="P277" s="765"/>
      <c r="Q277" s="765"/>
      <c r="R277" s="765"/>
      <c r="S277" s="765"/>
      <c r="T277" s="765"/>
      <c r="U277" s="765"/>
      <c r="V277" s="765"/>
      <c r="W277" s="765"/>
      <c r="X277" s="765"/>
      <c r="Y277" s="765"/>
      <c r="Z277" s="765"/>
      <c r="AA277" s="765"/>
      <c r="AB277" s="765"/>
      <c r="AC277" s="765"/>
      <c r="AD277" s="765"/>
      <c r="AE277" s="765"/>
      <c r="AF277" s="765"/>
      <c r="AG277" s="765"/>
      <c r="AH277" s="765"/>
      <c r="AI277" s="765"/>
      <c r="AJ277" s="765"/>
      <c r="AK277" s="765"/>
      <c r="AL277" s="765"/>
      <c r="AM277" s="765"/>
      <c r="AN277" s="765"/>
      <c r="AO277" s="765"/>
    </row>
    <row r="278" spans="1:41" ht="15.75" customHeight="1">
      <c r="A278" s="765"/>
      <c r="B278" s="765"/>
      <c r="C278" s="765"/>
      <c r="D278" s="841"/>
      <c r="E278" s="765"/>
      <c r="F278" s="765"/>
      <c r="G278" s="765"/>
      <c r="H278" s="765"/>
      <c r="I278" s="765"/>
      <c r="J278" s="842"/>
      <c r="K278" s="765"/>
      <c r="L278" s="768"/>
      <c r="M278" s="769"/>
      <c r="N278" s="765"/>
      <c r="O278" s="765"/>
      <c r="P278" s="765"/>
      <c r="Q278" s="765"/>
      <c r="R278" s="765"/>
      <c r="S278" s="765"/>
      <c r="T278" s="765"/>
      <c r="U278" s="765"/>
      <c r="V278" s="765"/>
      <c r="W278" s="765"/>
      <c r="X278" s="765"/>
      <c r="Y278" s="765"/>
      <c r="Z278" s="765"/>
      <c r="AA278" s="765"/>
      <c r="AB278" s="765"/>
      <c r="AC278" s="765"/>
      <c r="AD278" s="765"/>
      <c r="AE278" s="765"/>
      <c r="AF278" s="765"/>
      <c r="AG278" s="765"/>
      <c r="AH278" s="765"/>
      <c r="AI278" s="765"/>
      <c r="AJ278" s="765"/>
      <c r="AK278" s="765"/>
      <c r="AL278" s="765"/>
      <c r="AM278" s="765"/>
      <c r="AN278" s="765"/>
      <c r="AO278" s="765"/>
    </row>
    <row r="279" spans="1:41" ht="15.75" customHeight="1">
      <c r="A279" s="765"/>
      <c r="B279" s="765"/>
      <c r="C279" s="765"/>
      <c r="D279" s="841"/>
      <c r="E279" s="765"/>
      <c r="F279" s="765"/>
      <c r="G279" s="765"/>
      <c r="H279" s="765"/>
      <c r="I279" s="765"/>
      <c r="J279" s="842"/>
      <c r="K279" s="765"/>
      <c r="L279" s="768"/>
      <c r="M279" s="769"/>
      <c r="N279" s="765"/>
      <c r="O279" s="765"/>
      <c r="P279" s="765"/>
      <c r="Q279" s="765"/>
      <c r="R279" s="765"/>
      <c r="S279" s="765"/>
      <c r="T279" s="765"/>
      <c r="U279" s="765"/>
      <c r="V279" s="765"/>
      <c r="W279" s="765"/>
      <c r="X279" s="765"/>
      <c r="Y279" s="765"/>
      <c r="Z279" s="765"/>
      <c r="AA279" s="765"/>
      <c r="AB279" s="765"/>
      <c r="AC279" s="765"/>
      <c r="AD279" s="765"/>
      <c r="AE279" s="765"/>
      <c r="AF279" s="765"/>
      <c r="AG279" s="765"/>
      <c r="AH279" s="765"/>
      <c r="AI279" s="765"/>
      <c r="AJ279" s="765"/>
      <c r="AK279" s="765"/>
      <c r="AL279" s="765"/>
      <c r="AM279" s="765"/>
      <c r="AN279" s="765"/>
      <c r="AO279" s="765"/>
    </row>
    <row r="280" spans="1:41" ht="15.75" customHeight="1">
      <c r="A280" s="765"/>
      <c r="B280" s="765"/>
      <c r="C280" s="765"/>
      <c r="D280" s="841"/>
      <c r="E280" s="765"/>
      <c r="F280" s="765"/>
      <c r="G280" s="765"/>
      <c r="H280" s="765"/>
      <c r="I280" s="765"/>
      <c r="J280" s="842"/>
      <c r="K280" s="765"/>
      <c r="L280" s="768"/>
      <c r="M280" s="769"/>
      <c r="N280" s="765"/>
      <c r="O280" s="765"/>
      <c r="P280" s="765"/>
      <c r="Q280" s="765"/>
      <c r="R280" s="765"/>
      <c r="S280" s="765"/>
      <c r="T280" s="765"/>
      <c r="U280" s="765"/>
      <c r="V280" s="765"/>
      <c r="W280" s="765"/>
      <c r="X280" s="765"/>
      <c r="Y280" s="765"/>
      <c r="Z280" s="765"/>
      <c r="AA280" s="765"/>
      <c r="AB280" s="765"/>
      <c r="AC280" s="765"/>
      <c r="AD280" s="765"/>
      <c r="AE280" s="765"/>
      <c r="AF280" s="765"/>
      <c r="AG280" s="765"/>
      <c r="AH280" s="765"/>
      <c r="AI280" s="765"/>
      <c r="AJ280" s="765"/>
      <c r="AK280" s="765"/>
      <c r="AL280" s="765"/>
      <c r="AM280" s="765"/>
      <c r="AN280" s="765"/>
      <c r="AO280" s="765"/>
    </row>
    <row r="281" spans="1:41" ht="15.75" customHeight="1">
      <c r="A281" s="765"/>
      <c r="B281" s="765"/>
      <c r="C281" s="765"/>
      <c r="D281" s="841"/>
      <c r="E281" s="765"/>
      <c r="F281" s="765"/>
      <c r="G281" s="765"/>
      <c r="H281" s="765"/>
      <c r="I281" s="765"/>
      <c r="J281" s="842"/>
      <c r="K281" s="765"/>
      <c r="L281" s="768"/>
      <c r="M281" s="769"/>
      <c r="N281" s="765"/>
      <c r="O281" s="765"/>
      <c r="P281" s="765"/>
      <c r="Q281" s="765"/>
      <c r="R281" s="765"/>
      <c r="S281" s="765"/>
      <c r="T281" s="765"/>
      <c r="U281" s="765"/>
      <c r="V281" s="765"/>
      <c r="W281" s="765"/>
      <c r="X281" s="765"/>
      <c r="Y281" s="765"/>
      <c r="Z281" s="765"/>
      <c r="AA281" s="765"/>
      <c r="AB281" s="765"/>
      <c r="AC281" s="765"/>
      <c r="AD281" s="765"/>
      <c r="AE281" s="765"/>
      <c r="AF281" s="765"/>
      <c r="AG281" s="765"/>
      <c r="AH281" s="765"/>
      <c r="AI281" s="765"/>
      <c r="AJ281" s="765"/>
      <c r="AK281" s="765"/>
      <c r="AL281" s="765"/>
      <c r="AM281" s="765"/>
      <c r="AN281" s="765"/>
      <c r="AO281" s="765"/>
    </row>
    <row r="282" spans="1:41" ht="15.75" customHeight="1">
      <c r="A282" s="765"/>
      <c r="B282" s="765"/>
      <c r="C282" s="765"/>
      <c r="D282" s="841"/>
      <c r="E282" s="765"/>
      <c r="F282" s="765"/>
      <c r="G282" s="765"/>
      <c r="H282" s="765"/>
      <c r="I282" s="765"/>
      <c r="J282" s="842"/>
      <c r="K282" s="765"/>
      <c r="L282" s="768"/>
      <c r="M282" s="769"/>
      <c r="N282" s="765"/>
      <c r="O282" s="765"/>
      <c r="P282" s="765"/>
      <c r="Q282" s="765"/>
      <c r="R282" s="765"/>
      <c r="S282" s="765"/>
      <c r="T282" s="765"/>
      <c r="U282" s="765"/>
      <c r="V282" s="765"/>
      <c r="W282" s="765"/>
      <c r="X282" s="765"/>
      <c r="Y282" s="765"/>
      <c r="Z282" s="765"/>
      <c r="AA282" s="765"/>
      <c r="AB282" s="765"/>
      <c r="AC282" s="765"/>
      <c r="AD282" s="765"/>
      <c r="AE282" s="765"/>
      <c r="AF282" s="765"/>
      <c r="AG282" s="765"/>
      <c r="AH282" s="765"/>
      <c r="AI282" s="765"/>
      <c r="AJ282" s="765"/>
      <c r="AK282" s="765"/>
      <c r="AL282" s="765"/>
      <c r="AM282" s="765"/>
      <c r="AN282" s="765"/>
      <c r="AO282" s="765"/>
    </row>
    <row r="283" spans="1:41" ht="15.75" customHeight="1">
      <c r="A283" s="765"/>
      <c r="B283" s="765"/>
      <c r="C283" s="765"/>
      <c r="D283" s="841"/>
      <c r="E283" s="765"/>
      <c r="F283" s="765"/>
      <c r="G283" s="765"/>
      <c r="H283" s="765"/>
      <c r="I283" s="765"/>
      <c r="J283" s="842"/>
      <c r="K283" s="765"/>
      <c r="L283" s="768"/>
      <c r="M283" s="769"/>
      <c r="N283" s="765"/>
      <c r="O283" s="765"/>
      <c r="P283" s="765"/>
      <c r="Q283" s="765"/>
      <c r="R283" s="765"/>
      <c r="S283" s="765"/>
      <c r="T283" s="765"/>
      <c r="U283" s="765"/>
      <c r="V283" s="765"/>
      <c r="W283" s="765"/>
      <c r="X283" s="765"/>
      <c r="Y283" s="765"/>
      <c r="Z283" s="765"/>
      <c r="AA283" s="765"/>
      <c r="AB283" s="765"/>
      <c r="AC283" s="765"/>
      <c r="AD283" s="765"/>
      <c r="AE283" s="765"/>
      <c r="AF283" s="765"/>
      <c r="AG283" s="765"/>
      <c r="AH283" s="765"/>
      <c r="AI283" s="765"/>
      <c r="AJ283" s="765"/>
      <c r="AK283" s="765"/>
      <c r="AL283" s="765"/>
      <c r="AM283" s="765"/>
      <c r="AN283" s="765"/>
      <c r="AO283" s="765"/>
    </row>
    <row r="284" spans="1:41" ht="15.75" customHeight="1">
      <c r="A284" s="765"/>
      <c r="B284" s="765"/>
      <c r="C284" s="765"/>
      <c r="D284" s="841"/>
      <c r="E284" s="765"/>
      <c r="F284" s="765"/>
      <c r="G284" s="765"/>
      <c r="H284" s="765"/>
      <c r="I284" s="765"/>
      <c r="J284" s="842"/>
      <c r="K284" s="765"/>
      <c r="L284" s="768"/>
      <c r="M284" s="769"/>
      <c r="N284" s="765"/>
      <c r="O284" s="765"/>
      <c r="P284" s="765"/>
      <c r="Q284" s="765"/>
      <c r="R284" s="765"/>
      <c r="S284" s="765"/>
      <c r="T284" s="765"/>
      <c r="U284" s="765"/>
      <c r="V284" s="765"/>
      <c r="W284" s="765"/>
      <c r="X284" s="765"/>
      <c r="Y284" s="765"/>
      <c r="Z284" s="765"/>
      <c r="AA284" s="765"/>
      <c r="AB284" s="765"/>
      <c r="AC284" s="765"/>
      <c r="AD284" s="765"/>
      <c r="AE284" s="765"/>
      <c r="AF284" s="765"/>
      <c r="AG284" s="765"/>
      <c r="AH284" s="765"/>
      <c r="AI284" s="765"/>
      <c r="AJ284" s="765"/>
      <c r="AK284" s="765"/>
      <c r="AL284" s="765"/>
      <c r="AM284" s="765"/>
      <c r="AN284" s="765"/>
      <c r="AO284" s="765"/>
    </row>
    <row r="285" spans="1:41" ht="15.75" customHeight="1">
      <c r="A285" s="765"/>
      <c r="B285" s="765"/>
      <c r="C285" s="765"/>
      <c r="D285" s="841"/>
      <c r="E285" s="765"/>
      <c r="F285" s="765"/>
      <c r="G285" s="765"/>
      <c r="H285" s="765"/>
      <c r="I285" s="765"/>
      <c r="J285" s="842"/>
      <c r="K285" s="765"/>
      <c r="L285" s="768"/>
      <c r="M285" s="769"/>
      <c r="N285" s="765"/>
      <c r="O285" s="765"/>
      <c r="P285" s="765"/>
      <c r="Q285" s="765"/>
      <c r="R285" s="765"/>
      <c r="S285" s="765"/>
      <c r="T285" s="765"/>
      <c r="U285" s="765"/>
      <c r="V285" s="765"/>
      <c r="W285" s="765"/>
      <c r="X285" s="765"/>
      <c r="Y285" s="765"/>
      <c r="Z285" s="765"/>
      <c r="AA285" s="765"/>
      <c r="AB285" s="765"/>
      <c r="AC285" s="765"/>
      <c r="AD285" s="765"/>
      <c r="AE285" s="765"/>
      <c r="AF285" s="765"/>
      <c r="AG285" s="765"/>
      <c r="AH285" s="765"/>
      <c r="AI285" s="765"/>
      <c r="AJ285" s="765"/>
      <c r="AK285" s="765"/>
      <c r="AL285" s="765"/>
      <c r="AM285" s="765"/>
      <c r="AN285" s="765"/>
      <c r="AO285" s="765"/>
    </row>
    <row r="286" spans="1:41" ht="15.75" customHeight="1">
      <c r="A286" s="765"/>
      <c r="B286" s="765"/>
      <c r="C286" s="765"/>
      <c r="D286" s="841"/>
      <c r="E286" s="765"/>
      <c r="F286" s="765"/>
      <c r="G286" s="765"/>
      <c r="H286" s="765"/>
      <c r="I286" s="765"/>
      <c r="J286" s="842"/>
      <c r="K286" s="765"/>
      <c r="L286" s="768"/>
      <c r="M286" s="769"/>
      <c r="N286" s="765"/>
      <c r="O286" s="765"/>
      <c r="P286" s="765"/>
      <c r="Q286" s="765"/>
      <c r="R286" s="765"/>
      <c r="S286" s="765"/>
      <c r="T286" s="765"/>
      <c r="U286" s="765"/>
      <c r="V286" s="765"/>
      <c r="W286" s="765"/>
      <c r="X286" s="765"/>
      <c r="Y286" s="765"/>
      <c r="Z286" s="765"/>
      <c r="AA286" s="765"/>
      <c r="AB286" s="765"/>
      <c r="AC286" s="765"/>
      <c r="AD286" s="765"/>
      <c r="AE286" s="765"/>
      <c r="AF286" s="765"/>
      <c r="AG286" s="765"/>
      <c r="AH286" s="765"/>
      <c r="AI286" s="765"/>
      <c r="AJ286" s="765"/>
      <c r="AK286" s="765"/>
      <c r="AL286" s="765"/>
      <c r="AM286" s="765"/>
      <c r="AN286" s="765"/>
      <c r="AO286" s="765"/>
    </row>
    <row r="287" spans="1:41" ht="15.75" customHeight="1">
      <c r="A287" s="765"/>
      <c r="B287" s="765"/>
      <c r="C287" s="765"/>
      <c r="D287" s="841"/>
      <c r="E287" s="765"/>
      <c r="F287" s="765"/>
      <c r="G287" s="765"/>
      <c r="H287" s="765"/>
      <c r="I287" s="765"/>
      <c r="J287" s="842"/>
      <c r="K287" s="765"/>
      <c r="L287" s="768"/>
      <c r="M287" s="769"/>
      <c r="N287" s="765"/>
      <c r="O287" s="765"/>
      <c r="P287" s="765"/>
      <c r="Q287" s="765"/>
      <c r="R287" s="765"/>
      <c r="S287" s="765"/>
      <c r="T287" s="765"/>
      <c r="U287" s="765"/>
      <c r="V287" s="765"/>
      <c r="W287" s="765"/>
      <c r="X287" s="765"/>
      <c r="Y287" s="765"/>
      <c r="Z287" s="765"/>
      <c r="AA287" s="765"/>
      <c r="AB287" s="765"/>
      <c r="AC287" s="765"/>
      <c r="AD287" s="765"/>
      <c r="AE287" s="765"/>
      <c r="AF287" s="765"/>
      <c r="AG287" s="765"/>
      <c r="AH287" s="765"/>
      <c r="AI287" s="765"/>
      <c r="AJ287" s="765"/>
      <c r="AK287" s="765"/>
      <c r="AL287" s="765"/>
      <c r="AM287" s="765"/>
      <c r="AN287" s="765"/>
      <c r="AO287" s="765"/>
    </row>
    <row r="288" spans="1:41" ht="15.75" customHeight="1">
      <c r="A288" s="765"/>
      <c r="B288" s="765"/>
      <c r="C288" s="765"/>
      <c r="D288" s="841"/>
      <c r="E288" s="765"/>
      <c r="F288" s="765"/>
      <c r="G288" s="765"/>
      <c r="H288" s="765"/>
      <c r="I288" s="765"/>
      <c r="J288" s="842"/>
      <c r="K288" s="765"/>
      <c r="L288" s="768"/>
      <c r="M288" s="769"/>
      <c r="N288" s="765"/>
      <c r="O288" s="765"/>
      <c r="P288" s="765"/>
      <c r="Q288" s="765"/>
      <c r="R288" s="765"/>
      <c r="S288" s="765"/>
      <c r="T288" s="765"/>
      <c r="U288" s="765"/>
      <c r="V288" s="765"/>
      <c r="W288" s="765"/>
      <c r="X288" s="765"/>
      <c r="Y288" s="765"/>
      <c r="Z288" s="765"/>
      <c r="AA288" s="765"/>
      <c r="AB288" s="765"/>
      <c r="AC288" s="765"/>
      <c r="AD288" s="765"/>
      <c r="AE288" s="765"/>
      <c r="AF288" s="765"/>
      <c r="AG288" s="765"/>
      <c r="AH288" s="765"/>
      <c r="AI288" s="765"/>
      <c r="AJ288" s="765"/>
      <c r="AK288" s="765"/>
      <c r="AL288" s="765"/>
      <c r="AM288" s="765"/>
      <c r="AN288" s="765"/>
      <c r="AO288" s="765"/>
    </row>
    <row r="289" spans="1:41" ht="15.75" customHeight="1">
      <c r="A289" s="765"/>
      <c r="B289" s="765"/>
      <c r="C289" s="765"/>
      <c r="D289" s="841"/>
      <c r="E289" s="765"/>
      <c r="F289" s="765"/>
      <c r="G289" s="765"/>
      <c r="H289" s="765"/>
      <c r="I289" s="765"/>
      <c r="J289" s="842"/>
      <c r="K289" s="765"/>
      <c r="L289" s="768"/>
      <c r="M289" s="769"/>
      <c r="N289" s="765"/>
      <c r="O289" s="765"/>
      <c r="P289" s="765"/>
      <c r="Q289" s="765"/>
      <c r="R289" s="765"/>
      <c r="S289" s="765"/>
      <c r="T289" s="765"/>
      <c r="U289" s="765"/>
      <c r="V289" s="765"/>
      <c r="W289" s="765"/>
      <c r="X289" s="765"/>
      <c r="Y289" s="765"/>
      <c r="Z289" s="765"/>
      <c r="AA289" s="765"/>
      <c r="AB289" s="765"/>
      <c r="AC289" s="765"/>
      <c r="AD289" s="765"/>
      <c r="AE289" s="765"/>
      <c r="AF289" s="765"/>
      <c r="AG289" s="765"/>
      <c r="AH289" s="765"/>
      <c r="AI289" s="765"/>
      <c r="AJ289" s="765"/>
      <c r="AK289" s="765"/>
      <c r="AL289" s="765"/>
      <c r="AM289" s="765"/>
      <c r="AN289" s="765"/>
      <c r="AO289" s="765"/>
    </row>
    <row r="290" spans="1:41" ht="15.75" customHeight="1">
      <c r="A290" s="765"/>
      <c r="B290" s="765"/>
      <c r="C290" s="765"/>
      <c r="D290" s="841"/>
      <c r="E290" s="765"/>
      <c r="F290" s="765"/>
      <c r="G290" s="765"/>
      <c r="H290" s="765"/>
      <c r="I290" s="765"/>
      <c r="J290" s="842"/>
      <c r="K290" s="765"/>
      <c r="L290" s="768"/>
      <c r="M290" s="769"/>
      <c r="N290" s="765"/>
      <c r="O290" s="765"/>
      <c r="P290" s="765"/>
      <c r="Q290" s="765"/>
      <c r="R290" s="765"/>
      <c r="S290" s="765"/>
      <c r="T290" s="765"/>
      <c r="U290" s="765"/>
      <c r="V290" s="765"/>
      <c r="W290" s="765"/>
      <c r="X290" s="765"/>
      <c r="Y290" s="765"/>
      <c r="Z290" s="765"/>
      <c r="AA290" s="765"/>
      <c r="AB290" s="765"/>
      <c r="AC290" s="765"/>
      <c r="AD290" s="765"/>
      <c r="AE290" s="765"/>
      <c r="AF290" s="765"/>
      <c r="AG290" s="765"/>
      <c r="AH290" s="765"/>
      <c r="AI290" s="765"/>
      <c r="AJ290" s="765"/>
      <c r="AK290" s="765"/>
      <c r="AL290" s="765"/>
      <c r="AM290" s="765"/>
      <c r="AN290" s="765"/>
      <c r="AO290" s="765"/>
    </row>
    <row r="291" spans="1:41" ht="15.75" customHeight="1">
      <c r="A291" s="765"/>
      <c r="B291" s="765"/>
      <c r="C291" s="765"/>
      <c r="D291" s="841"/>
      <c r="E291" s="765"/>
      <c r="F291" s="765"/>
      <c r="G291" s="765"/>
      <c r="H291" s="765"/>
      <c r="I291" s="765"/>
      <c r="J291" s="842"/>
      <c r="K291" s="765"/>
      <c r="L291" s="768"/>
      <c r="M291" s="769"/>
      <c r="N291" s="765"/>
      <c r="O291" s="765"/>
      <c r="P291" s="765"/>
      <c r="Q291" s="765"/>
      <c r="R291" s="765"/>
      <c r="S291" s="765"/>
      <c r="T291" s="765"/>
      <c r="U291" s="765"/>
      <c r="V291" s="765"/>
      <c r="W291" s="765"/>
      <c r="X291" s="765"/>
      <c r="Y291" s="765"/>
      <c r="Z291" s="765"/>
      <c r="AA291" s="765"/>
      <c r="AB291" s="765"/>
      <c r="AC291" s="765"/>
      <c r="AD291" s="765"/>
      <c r="AE291" s="765"/>
      <c r="AF291" s="765"/>
      <c r="AG291" s="765"/>
      <c r="AH291" s="765"/>
      <c r="AI291" s="765"/>
      <c r="AJ291" s="765"/>
      <c r="AK291" s="765"/>
      <c r="AL291" s="765"/>
      <c r="AM291" s="765"/>
      <c r="AN291" s="765"/>
      <c r="AO291" s="765"/>
    </row>
    <row r="292" spans="1:41" ht="15.75" customHeight="1">
      <c r="A292" s="765"/>
      <c r="B292" s="765"/>
      <c r="C292" s="765"/>
      <c r="D292" s="841"/>
      <c r="E292" s="765"/>
      <c r="F292" s="765"/>
      <c r="G292" s="765"/>
      <c r="H292" s="765"/>
      <c r="I292" s="765"/>
      <c r="J292" s="842"/>
      <c r="K292" s="765"/>
      <c r="L292" s="768"/>
      <c r="M292" s="769"/>
      <c r="N292" s="765"/>
      <c r="O292" s="765"/>
      <c r="P292" s="765"/>
      <c r="Q292" s="765"/>
      <c r="R292" s="765"/>
      <c r="S292" s="765"/>
      <c r="T292" s="765"/>
      <c r="U292" s="765"/>
      <c r="V292" s="765"/>
      <c r="W292" s="765"/>
      <c r="X292" s="765"/>
      <c r="Y292" s="765"/>
      <c r="Z292" s="765"/>
      <c r="AA292" s="765"/>
      <c r="AB292" s="765"/>
      <c r="AC292" s="765"/>
      <c r="AD292" s="765"/>
      <c r="AE292" s="765"/>
      <c r="AF292" s="765"/>
      <c r="AG292" s="765"/>
      <c r="AH292" s="765"/>
      <c r="AI292" s="765"/>
      <c r="AJ292" s="765"/>
      <c r="AK292" s="765"/>
      <c r="AL292" s="765"/>
      <c r="AM292" s="765"/>
      <c r="AN292" s="765"/>
      <c r="AO292" s="765"/>
    </row>
    <row r="293" spans="1:41" ht="15.75" customHeight="1">
      <c r="A293" s="765"/>
      <c r="B293" s="765"/>
      <c r="C293" s="765"/>
      <c r="D293" s="841"/>
      <c r="E293" s="765"/>
      <c r="F293" s="765"/>
      <c r="G293" s="765"/>
      <c r="H293" s="765"/>
      <c r="I293" s="765"/>
      <c r="J293" s="842"/>
      <c r="K293" s="765"/>
      <c r="L293" s="768"/>
      <c r="M293" s="769"/>
      <c r="N293" s="765"/>
      <c r="O293" s="765"/>
      <c r="P293" s="765"/>
      <c r="Q293" s="765"/>
      <c r="R293" s="765"/>
      <c r="S293" s="765"/>
      <c r="T293" s="765"/>
      <c r="U293" s="765"/>
      <c r="V293" s="765"/>
      <c r="W293" s="765"/>
      <c r="X293" s="765"/>
      <c r="Y293" s="765"/>
      <c r="Z293" s="765"/>
      <c r="AA293" s="765"/>
      <c r="AB293" s="765"/>
      <c r="AC293" s="765"/>
      <c r="AD293" s="765"/>
      <c r="AE293" s="765"/>
      <c r="AF293" s="765"/>
      <c r="AG293" s="765"/>
      <c r="AH293" s="765"/>
      <c r="AI293" s="765"/>
      <c r="AJ293" s="765"/>
      <c r="AK293" s="765"/>
      <c r="AL293" s="765"/>
      <c r="AM293" s="765"/>
      <c r="AN293" s="765"/>
      <c r="AO293" s="765"/>
    </row>
    <row r="294" spans="1:41" ht="15.75" customHeight="1">
      <c r="A294" s="765"/>
      <c r="B294" s="765"/>
      <c r="C294" s="765"/>
      <c r="D294" s="841"/>
      <c r="E294" s="765"/>
      <c r="F294" s="765"/>
      <c r="G294" s="765"/>
      <c r="H294" s="765"/>
      <c r="I294" s="765"/>
      <c r="J294" s="842"/>
      <c r="K294" s="765"/>
      <c r="L294" s="768"/>
      <c r="M294" s="769"/>
      <c r="N294" s="765"/>
      <c r="O294" s="765"/>
      <c r="P294" s="765"/>
      <c r="Q294" s="765"/>
      <c r="R294" s="765"/>
      <c r="S294" s="765"/>
      <c r="T294" s="765"/>
      <c r="U294" s="765"/>
      <c r="V294" s="765"/>
      <c r="W294" s="765"/>
      <c r="X294" s="765"/>
      <c r="Y294" s="765"/>
      <c r="Z294" s="765"/>
      <c r="AA294" s="765"/>
      <c r="AB294" s="765"/>
      <c r="AC294" s="765"/>
      <c r="AD294" s="765"/>
      <c r="AE294" s="765"/>
      <c r="AF294" s="765"/>
      <c r="AG294" s="765"/>
      <c r="AH294" s="765"/>
      <c r="AI294" s="765"/>
      <c r="AJ294" s="765"/>
      <c r="AK294" s="765"/>
      <c r="AL294" s="765"/>
      <c r="AM294" s="765"/>
      <c r="AN294" s="765"/>
      <c r="AO294" s="765"/>
    </row>
    <row r="295" spans="1:41" ht="15.75" customHeight="1">
      <c r="A295" s="765"/>
      <c r="B295" s="765"/>
      <c r="C295" s="765"/>
      <c r="D295" s="841"/>
      <c r="E295" s="765"/>
      <c r="F295" s="765"/>
      <c r="G295" s="765"/>
      <c r="H295" s="765"/>
      <c r="I295" s="765"/>
      <c r="J295" s="842"/>
      <c r="K295" s="765"/>
      <c r="L295" s="768"/>
      <c r="M295" s="769"/>
      <c r="N295" s="765"/>
      <c r="O295" s="765"/>
      <c r="P295" s="765"/>
      <c r="Q295" s="765"/>
      <c r="R295" s="765"/>
      <c r="S295" s="765"/>
      <c r="T295" s="765"/>
      <c r="U295" s="765"/>
      <c r="V295" s="765"/>
      <c r="W295" s="765"/>
      <c r="X295" s="765"/>
      <c r="Y295" s="765"/>
      <c r="Z295" s="765"/>
      <c r="AA295" s="765"/>
      <c r="AB295" s="765"/>
      <c r="AC295" s="765"/>
      <c r="AD295" s="765"/>
      <c r="AE295" s="765"/>
      <c r="AF295" s="765"/>
      <c r="AG295" s="765"/>
      <c r="AH295" s="765"/>
      <c r="AI295" s="765"/>
      <c r="AJ295" s="765"/>
      <c r="AK295" s="765"/>
      <c r="AL295" s="765"/>
      <c r="AM295" s="765"/>
      <c r="AN295" s="765"/>
      <c r="AO295" s="765"/>
    </row>
    <row r="296" spans="1:41" ht="15.75" customHeight="1">
      <c r="A296" s="765"/>
      <c r="B296" s="765"/>
      <c r="C296" s="765"/>
      <c r="D296" s="841"/>
      <c r="E296" s="765"/>
      <c r="F296" s="765"/>
      <c r="G296" s="765"/>
      <c r="H296" s="765"/>
      <c r="I296" s="765"/>
      <c r="J296" s="842"/>
      <c r="K296" s="765"/>
      <c r="L296" s="768"/>
      <c r="M296" s="769"/>
      <c r="N296" s="765"/>
      <c r="O296" s="765"/>
      <c r="P296" s="765"/>
      <c r="Q296" s="765"/>
      <c r="R296" s="765"/>
      <c r="S296" s="765"/>
      <c r="T296" s="765"/>
      <c r="U296" s="765"/>
      <c r="V296" s="765"/>
      <c r="W296" s="765"/>
      <c r="X296" s="765"/>
      <c r="Y296" s="765"/>
      <c r="Z296" s="765"/>
      <c r="AA296" s="765"/>
      <c r="AB296" s="765"/>
      <c r="AC296" s="765"/>
      <c r="AD296" s="765"/>
      <c r="AE296" s="765"/>
      <c r="AF296" s="765"/>
      <c r="AG296" s="765"/>
      <c r="AH296" s="765"/>
      <c r="AI296" s="765"/>
      <c r="AJ296" s="765"/>
      <c r="AK296" s="765"/>
      <c r="AL296" s="765"/>
      <c r="AM296" s="765"/>
      <c r="AN296" s="765"/>
      <c r="AO296" s="765"/>
    </row>
    <row r="297" spans="1:41" ht="15.75" customHeight="1">
      <c r="A297" s="765"/>
      <c r="B297" s="765"/>
      <c r="C297" s="765"/>
      <c r="D297" s="841"/>
      <c r="E297" s="765"/>
      <c r="F297" s="765"/>
      <c r="G297" s="765"/>
      <c r="H297" s="765"/>
      <c r="I297" s="765"/>
      <c r="J297" s="842"/>
      <c r="K297" s="765"/>
      <c r="L297" s="768"/>
      <c r="M297" s="769"/>
      <c r="N297" s="765"/>
      <c r="O297" s="765"/>
      <c r="P297" s="765"/>
      <c r="Q297" s="765"/>
      <c r="R297" s="765"/>
      <c r="S297" s="765"/>
      <c r="T297" s="765"/>
      <c r="U297" s="765"/>
      <c r="V297" s="765"/>
      <c r="W297" s="765"/>
      <c r="X297" s="765"/>
      <c r="Y297" s="765"/>
      <c r="Z297" s="765"/>
      <c r="AA297" s="765"/>
      <c r="AB297" s="765"/>
      <c r="AC297" s="765"/>
      <c r="AD297" s="765"/>
      <c r="AE297" s="765"/>
      <c r="AF297" s="765"/>
      <c r="AG297" s="765"/>
      <c r="AH297" s="765"/>
      <c r="AI297" s="765"/>
      <c r="AJ297" s="765"/>
      <c r="AK297" s="765"/>
      <c r="AL297" s="765"/>
      <c r="AM297" s="765"/>
      <c r="AN297" s="765"/>
      <c r="AO297" s="765"/>
    </row>
    <row r="298" spans="1:41" ht="15.75" customHeight="1">
      <c r="A298" s="765"/>
      <c r="B298" s="765"/>
      <c r="C298" s="765"/>
      <c r="D298" s="841"/>
      <c r="E298" s="765"/>
      <c r="F298" s="765"/>
      <c r="G298" s="765"/>
      <c r="H298" s="765"/>
      <c r="I298" s="765"/>
      <c r="J298" s="842"/>
      <c r="K298" s="765"/>
      <c r="L298" s="768"/>
      <c r="M298" s="769"/>
      <c r="N298" s="765"/>
      <c r="O298" s="765"/>
      <c r="P298" s="765"/>
      <c r="Q298" s="765"/>
      <c r="R298" s="765"/>
      <c r="S298" s="765"/>
      <c r="T298" s="765"/>
      <c r="U298" s="765"/>
      <c r="V298" s="765"/>
      <c r="W298" s="765"/>
      <c r="X298" s="765"/>
      <c r="Y298" s="765"/>
      <c r="Z298" s="765"/>
      <c r="AA298" s="765"/>
      <c r="AB298" s="765"/>
      <c r="AC298" s="765"/>
      <c r="AD298" s="765"/>
      <c r="AE298" s="765"/>
      <c r="AF298" s="765"/>
      <c r="AG298" s="765"/>
      <c r="AH298" s="765"/>
      <c r="AI298" s="765"/>
      <c r="AJ298" s="765"/>
      <c r="AK298" s="765"/>
      <c r="AL298" s="765"/>
      <c r="AM298" s="765"/>
      <c r="AN298" s="765"/>
      <c r="AO298" s="765"/>
    </row>
    <row r="299" spans="1:41" ht="15.75" customHeight="1">
      <c r="A299" s="765"/>
      <c r="B299" s="765"/>
      <c r="C299" s="765"/>
      <c r="D299" s="841"/>
      <c r="E299" s="765"/>
      <c r="F299" s="765"/>
      <c r="G299" s="765"/>
      <c r="H299" s="765"/>
      <c r="I299" s="765"/>
      <c r="J299" s="842"/>
      <c r="K299" s="765"/>
      <c r="L299" s="768"/>
      <c r="M299" s="769"/>
      <c r="N299" s="765"/>
      <c r="O299" s="765"/>
      <c r="P299" s="765"/>
      <c r="Q299" s="765"/>
      <c r="R299" s="765"/>
      <c r="S299" s="765"/>
      <c r="T299" s="765"/>
      <c r="U299" s="765"/>
      <c r="V299" s="765"/>
      <c r="W299" s="765"/>
      <c r="X299" s="765"/>
      <c r="Y299" s="765"/>
      <c r="Z299" s="765"/>
      <c r="AA299" s="765"/>
      <c r="AB299" s="765"/>
      <c r="AC299" s="765"/>
      <c r="AD299" s="765"/>
      <c r="AE299" s="765"/>
      <c r="AF299" s="765"/>
      <c r="AG299" s="765"/>
      <c r="AH299" s="765"/>
      <c r="AI299" s="765"/>
      <c r="AJ299" s="765"/>
      <c r="AK299" s="765"/>
      <c r="AL299" s="765"/>
      <c r="AM299" s="765"/>
      <c r="AN299" s="765"/>
      <c r="AO299" s="765"/>
    </row>
    <row r="300" spans="1:41" ht="15.75" customHeight="1">
      <c r="A300" s="765"/>
      <c r="B300" s="765"/>
      <c r="C300" s="765"/>
      <c r="D300" s="841"/>
      <c r="E300" s="765"/>
      <c r="F300" s="765"/>
      <c r="G300" s="765"/>
      <c r="H300" s="765"/>
      <c r="I300" s="765"/>
      <c r="J300" s="842"/>
      <c r="K300" s="765"/>
      <c r="L300" s="768"/>
      <c r="M300" s="769"/>
      <c r="N300" s="765"/>
      <c r="O300" s="765"/>
      <c r="P300" s="765"/>
      <c r="Q300" s="765"/>
      <c r="R300" s="765"/>
      <c r="S300" s="765"/>
      <c r="T300" s="765"/>
      <c r="U300" s="765"/>
      <c r="V300" s="765"/>
      <c r="W300" s="765"/>
      <c r="X300" s="765"/>
      <c r="Y300" s="765"/>
      <c r="Z300" s="765"/>
      <c r="AA300" s="765"/>
      <c r="AB300" s="765"/>
      <c r="AC300" s="765"/>
      <c r="AD300" s="765"/>
      <c r="AE300" s="765"/>
      <c r="AF300" s="765"/>
      <c r="AG300" s="765"/>
      <c r="AH300" s="765"/>
      <c r="AI300" s="765"/>
      <c r="AJ300" s="765"/>
      <c r="AK300" s="765"/>
      <c r="AL300" s="765"/>
      <c r="AM300" s="765"/>
      <c r="AN300" s="765"/>
      <c r="AO300" s="765"/>
    </row>
    <row r="301" spans="1:41" ht="15.75" customHeight="1">
      <c r="A301" s="765"/>
      <c r="B301" s="765"/>
      <c r="C301" s="765"/>
      <c r="D301" s="841"/>
      <c r="E301" s="765"/>
      <c r="F301" s="765"/>
      <c r="G301" s="765"/>
      <c r="H301" s="765"/>
      <c r="I301" s="765"/>
      <c r="J301" s="842"/>
      <c r="K301" s="765"/>
      <c r="L301" s="768"/>
      <c r="M301" s="769"/>
      <c r="N301" s="765"/>
      <c r="O301" s="765"/>
      <c r="P301" s="765"/>
      <c r="Q301" s="765"/>
      <c r="R301" s="765"/>
      <c r="S301" s="765"/>
      <c r="T301" s="765"/>
      <c r="U301" s="765"/>
      <c r="V301" s="765"/>
      <c r="W301" s="765"/>
      <c r="X301" s="765"/>
      <c r="Y301" s="765"/>
      <c r="Z301" s="765"/>
      <c r="AA301" s="765"/>
      <c r="AB301" s="765"/>
      <c r="AC301" s="765"/>
      <c r="AD301" s="765"/>
      <c r="AE301" s="765"/>
      <c r="AF301" s="765"/>
      <c r="AG301" s="765"/>
      <c r="AH301" s="765"/>
      <c r="AI301" s="765"/>
      <c r="AJ301" s="765"/>
      <c r="AK301" s="765"/>
      <c r="AL301" s="765"/>
      <c r="AM301" s="765"/>
      <c r="AN301" s="765"/>
      <c r="AO301" s="765"/>
    </row>
    <row r="302" spans="1:41" ht="15.75" customHeight="1">
      <c r="A302" s="765"/>
      <c r="B302" s="765"/>
      <c r="C302" s="765"/>
      <c r="D302" s="841"/>
      <c r="E302" s="765"/>
      <c r="F302" s="765"/>
      <c r="G302" s="765"/>
      <c r="H302" s="765"/>
      <c r="I302" s="765"/>
      <c r="J302" s="842"/>
      <c r="K302" s="765"/>
      <c r="L302" s="768"/>
      <c r="M302" s="769"/>
      <c r="N302" s="765"/>
      <c r="O302" s="765"/>
      <c r="P302" s="765"/>
      <c r="Q302" s="765"/>
      <c r="R302" s="765"/>
      <c r="S302" s="765"/>
      <c r="T302" s="765"/>
      <c r="U302" s="765"/>
      <c r="V302" s="765"/>
      <c r="W302" s="765"/>
      <c r="X302" s="765"/>
      <c r="Y302" s="765"/>
      <c r="Z302" s="765"/>
      <c r="AA302" s="765"/>
      <c r="AB302" s="765"/>
      <c r="AC302" s="765"/>
      <c r="AD302" s="765"/>
      <c r="AE302" s="765"/>
      <c r="AF302" s="765"/>
      <c r="AG302" s="765"/>
      <c r="AH302" s="765"/>
      <c r="AI302" s="765"/>
      <c r="AJ302" s="765"/>
      <c r="AK302" s="765"/>
      <c r="AL302" s="765"/>
      <c r="AM302" s="765"/>
      <c r="AN302" s="765"/>
      <c r="AO302" s="765"/>
    </row>
    <row r="303" spans="1:41" ht="15.75" customHeight="1">
      <c r="A303" s="765"/>
      <c r="B303" s="765"/>
      <c r="C303" s="765"/>
      <c r="D303" s="841"/>
      <c r="E303" s="765"/>
      <c r="F303" s="765"/>
      <c r="G303" s="765"/>
      <c r="H303" s="765"/>
      <c r="I303" s="765"/>
      <c r="J303" s="842"/>
      <c r="K303" s="765"/>
      <c r="L303" s="768"/>
      <c r="M303" s="769"/>
      <c r="N303" s="765"/>
      <c r="O303" s="765"/>
      <c r="P303" s="765"/>
      <c r="Q303" s="765"/>
      <c r="R303" s="765"/>
      <c r="S303" s="765"/>
      <c r="T303" s="765"/>
      <c r="U303" s="765"/>
      <c r="V303" s="765"/>
      <c r="W303" s="765"/>
      <c r="X303" s="765"/>
      <c r="Y303" s="765"/>
      <c r="Z303" s="765"/>
      <c r="AA303" s="765"/>
      <c r="AB303" s="765"/>
      <c r="AC303" s="765"/>
      <c r="AD303" s="765"/>
      <c r="AE303" s="765"/>
      <c r="AF303" s="765"/>
      <c r="AG303" s="765"/>
      <c r="AH303" s="765"/>
      <c r="AI303" s="765"/>
      <c r="AJ303" s="765"/>
      <c r="AK303" s="765"/>
      <c r="AL303" s="765"/>
      <c r="AM303" s="765"/>
      <c r="AN303" s="765"/>
      <c r="AO303" s="765"/>
    </row>
    <row r="304" spans="1:41" ht="15.75" customHeight="1">
      <c r="A304" s="765"/>
      <c r="B304" s="765"/>
      <c r="C304" s="765"/>
      <c r="D304" s="841"/>
      <c r="E304" s="765"/>
      <c r="F304" s="765"/>
      <c r="G304" s="765"/>
      <c r="H304" s="765"/>
      <c r="I304" s="765"/>
      <c r="J304" s="842"/>
      <c r="K304" s="765"/>
      <c r="L304" s="768"/>
      <c r="M304" s="769"/>
      <c r="N304" s="765"/>
      <c r="O304" s="765"/>
      <c r="P304" s="765"/>
      <c r="Q304" s="765"/>
      <c r="R304" s="765"/>
      <c r="S304" s="765"/>
      <c r="T304" s="765"/>
      <c r="U304" s="765"/>
      <c r="V304" s="765"/>
      <c r="W304" s="765"/>
      <c r="X304" s="765"/>
      <c r="Y304" s="765"/>
      <c r="Z304" s="765"/>
      <c r="AA304" s="765"/>
      <c r="AB304" s="765"/>
      <c r="AC304" s="765"/>
      <c r="AD304" s="765"/>
      <c r="AE304" s="765"/>
      <c r="AF304" s="765"/>
      <c r="AG304" s="765"/>
      <c r="AH304" s="765"/>
      <c r="AI304" s="765"/>
      <c r="AJ304" s="765"/>
      <c r="AK304" s="765"/>
      <c r="AL304" s="765"/>
      <c r="AM304" s="765"/>
      <c r="AN304" s="765"/>
      <c r="AO304" s="765"/>
    </row>
    <row r="305" spans="1:41" ht="15.75" customHeight="1">
      <c r="A305" s="765"/>
      <c r="B305" s="765"/>
      <c r="C305" s="765"/>
      <c r="D305" s="841"/>
      <c r="E305" s="765"/>
      <c r="F305" s="765"/>
      <c r="G305" s="765"/>
      <c r="H305" s="765"/>
      <c r="I305" s="765"/>
      <c r="J305" s="842"/>
      <c r="K305" s="765"/>
      <c r="L305" s="768"/>
      <c r="M305" s="769"/>
      <c r="N305" s="765"/>
      <c r="O305" s="765"/>
      <c r="P305" s="765"/>
      <c r="Q305" s="765"/>
      <c r="R305" s="765"/>
      <c r="S305" s="765"/>
      <c r="T305" s="765"/>
      <c r="U305" s="765"/>
      <c r="V305" s="765"/>
      <c r="W305" s="765"/>
      <c r="X305" s="765"/>
      <c r="Y305" s="765"/>
      <c r="Z305" s="765"/>
      <c r="AA305" s="765"/>
      <c r="AB305" s="765"/>
      <c r="AC305" s="765"/>
      <c r="AD305" s="765"/>
      <c r="AE305" s="765"/>
      <c r="AF305" s="765"/>
      <c r="AG305" s="765"/>
      <c r="AH305" s="765"/>
      <c r="AI305" s="765"/>
      <c r="AJ305" s="765"/>
      <c r="AK305" s="765"/>
      <c r="AL305" s="765"/>
      <c r="AM305" s="765"/>
      <c r="AN305" s="765"/>
      <c r="AO305" s="765"/>
    </row>
    <row r="306" spans="1:41" ht="15.75" customHeight="1">
      <c r="A306" s="765"/>
      <c r="B306" s="765"/>
      <c r="C306" s="765"/>
      <c r="D306" s="841"/>
      <c r="E306" s="765"/>
      <c r="F306" s="765"/>
      <c r="G306" s="765"/>
      <c r="H306" s="765"/>
      <c r="I306" s="765"/>
      <c r="J306" s="842"/>
      <c r="K306" s="765"/>
      <c r="L306" s="768"/>
      <c r="M306" s="769"/>
      <c r="N306" s="765"/>
      <c r="O306" s="765"/>
      <c r="P306" s="765"/>
      <c r="Q306" s="765"/>
      <c r="R306" s="765"/>
      <c r="S306" s="765"/>
      <c r="T306" s="765"/>
      <c r="U306" s="765"/>
      <c r="V306" s="765"/>
      <c r="W306" s="765"/>
      <c r="X306" s="765"/>
      <c r="Y306" s="765"/>
      <c r="Z306" s="765"/>
      <c r="AA306" s="765"/>
      <c r="AB306" s="765"/>
      <c r="AC306" s="765"/>
      <c r="AD306" s="765"/>
      <c r="AE306" s="765"/>
      <c r="AF306" s="765"/>
      <c r="AG306" s="765"/>
      <c r="AH306" s="765"/>
      <c r="AI306" s="765"/>
      <c r="AJ306" s="765"/>
      <c r="AK306" s="765"/>
      <c r="AL306" s="765"/>
      <c r="AM306" s="765"/>
      <c r="AN306" s="765"/>
      <c r="AO306" s="765"/>
    </row>
    <row r="307" spans="1:41" ht="15.75" customHeight="1">
      <c r="A307" s="765"/>
      <c r="B307" s="765"/>
      <c r="C307" s="765"/>
      <c r="D307" s="841"/>
      <c r="E307" s="765"/>
      <c r="F307" s="765"/>
      <c r="G307" s="765"/>
      <c r="H307" s="765"/>
      <c r="I307" s="765"/>
      <c r="J307" s="842"/>
      <c r="K307" s="765"/>
      <c r="L307" s="768"/>
      <c r="M307" s="769"/>
      <c r="N307" s="765"/>
      <c r="O307" s="765"/>
      <c r="P307" s="765"/>
      <c r="Q307" s="765"/>
      <c r="R307" s="765"/>
      <c r="S307" s="765"/>
      <c r="T307" s="765"/>
      <c r="U307" s="765"/>
      <c r="V307" s="765"/>
      <c r="W307" s="765"/>
      <c r="X307" s="765"/>
      <c r="Y307" s="765"/>
      <c r="Z307" s="765"/>
      <c r="AA307" s="765"/>
      <c r="AB307" s="765"/>
      <c r="AC307" s="765"/>
      <c r="AD307" s="765"/>
      <c r="AE307" s="765"/>
      <c r="AF307" s="765"/>
      <c r="AG307" s="765"/>
      <c r="AH307" s="765"/>
      <c r="AI307" s="765"/>
      <c r="AJ307" s="765"/>
      <c r="AK307" s="765"/>
      <c r="AL307" s="765"/>
      <c r="AM307" s="765"/>
      <c r="AN307" s="765"/>
      <c r="AO307" s="765"/>
    </row>
    <row r="308" spans="1:41" ht="15.75" customHeight="1">
      <c r="A308" s="765"/>
      <c r="B308" s="765"/>
      <c r="C308" s="765"/>
      <c r="D308" s="841"/>
      <c r="E308" s="765"/>
      <c r="F308" s="765"/>
      <c r="G308" s="765"/>
      <c r="H308" s="765"/>
      <c r="I308" s="765"/>
      <c r="J308" s="842"/>
      <c r="K308" s="765"/>
      <c r="L308" s="768"/>
      <c r="M308" s="769"/>
      <c r="N308" s="765"/>
      <c r="O308" s="765"/>
      <c r="P308" s="765"/>
      <c r="Q308" s="765"/>
      <c r="R308" s="765"/>
      <c r="S308" s="765"/>
      <c r="T308" s="765"/>
      <c r="U308" s="765"/>
      <c r="V308" s="765"/>
      <c r="W308" s="765"/>
      <c r="X308" s="765"/>
      <c r="Y308" s="765"/>
      <c r="Z308" s="765"/>
      <c r="AA308" s="765"/>
      <c r="AB308" s="765"/>
      <c r="AC308" s="765"/>
      <c r="AD308" s="765"/>
      <c r="AE308" s="765"/>
      <c r="AF308" s="765"/>
      <c r="AG308" s="765"/>
      <c r="AH308" s="765"/>
      <c r="AI308" s="765"/>
      <c r="AJ308" s="765"/>
      <c r="AK308" s="765"/>
      <c r="AL308" s="765"/>
      <c r="AM308" s="765"/>
      <c r="AN308" s="765"/>
      <c r="AO308" s="765"/>
    </row>
    <row r="309" spans="1:41" ht="15.75" customHeight="1">
      <c r="A309" s="765"/>
      <c r="B309" s="765"/>
      <c r="C309" s="765"/>
      <c r="D309" s="841"/>
      <c r="E309" s="765"/>
      <c r="F309" s="765"/>
      <c r="G309" s="765"/>
      <c r="H309" s="765"/>
      <c r="I309" s="765"/>
      <c r="J309" s="842"/>
      <c r="K309" s="765"/>
      <c r="L309" s="768"/>
      <c r="M309" s="769"/>
      <c r="N309" s="765"/>
      <c r="O309" s="765"/>
      <c r="P309" s="765"/>
      <c r="Q309" s="765"/>
      <c r="R309" s="765"/>
      <c r="S309" s="765"/>
      <c r="T309" s="765"/>
      <c r="U309" s="765"/>
      <c r="V309" s="765"/>
      <c r="W309" s="765"/>
      <c r="X309" s="765"/>
      <c r="Y309" s="765"/>
      <c r="Z309" s="765"/>
      <c r="AA309" s="765"/>
      <c r="AB309" s="765"/>
      <c r="AC309" s="765"/>
      <c r="AD309" s="765"/>
      <c r="AE309" s="765"/>
      <c r="AF309" s="765"/>
      <c r="AG309" s="765"/>
      <c r="AH309" s="765"/>
      <c r="AI309" s="765"/>
      <c r="AJ309" s="765"/>
      <c r="AK309" s="765"/>
      <c r="AL309" s="765"/>
      <c r="AM309" s="765"/>
      <c r="AN309" s="765"/>
      <c r="AO309" s="765"/>
    </row>
    <row r="310" spans="1:41" ht="15.75" customHeight="1">
      <c r="A310" s="765"/>
      <c r="B310" s="765"/>
      <c r="C310" s="765"/>
      <c r="D310" s="841"/>
      <c r="E310" s="765"/>
      <c r="F310" s="765"/>
      <c r="G310" s="765"/>
      <c r="H310" s="765"/>
      <c r="I310" s="765"/>
      <c r="J310" s="842"/>
      <c r="K310" s="765"/>
      <c r="L310" s="768"/>
      <c r="M310" s="769"/>
      <c r="N310" s="765"/>
      <c r="O310" s="765"/>
      <c r="P310" s="765"/>
      <c r="Q310" s="765"/>
      <c r="R310" s="765"/>
      <c r="S310" s="765"/>
      <c r="T310" s="765"/>
      <c r="U310" s="765"/>
      <c r="V310" s="765"/>
      <c r="W310" s="765"/>
      <c r="X310" s="765"/>
      <c r="Y310" s="765"/>
      <c r="Z310" s="765"/>
      <c r="AA310" s="765"/>
      <c r="AB310" s="765"/>
      <c r="AC310" s="765"/>
      <c r="AD310" s="765"/>
      <c r="AE310" s="765"/>
      <c r="AF310" s="765"/>
      <c r="AG310" s="765"/>
      <c r="AH310" s="765"/>
      <c r="AI310" s="765"/>
      <c r="AJ310" s="765"/>
      <c r="AK310" s="765"/>
      <c r="AL310" s="765"/>
      <c r="AM310" s="765"/>
      <c r="AN310" s="765"/>
      <c r="AO310" s="765"/>
    </row>
    <row r="311" spans="1:41" ht="15.75" customHeight="1">
      <c r="A311" s="765"/>
      <c r="B311" s="765"/>
      <c r="C311" s="765"/>
      <c r="D311" s="841"/>
      <c r="E311" s="765"/>
      <c r="F311" s="765"/>
      <c r="G311" s="765"/>
      <c r="H311" s="765"/>
      <c r="I311" s="765"/>
      <c r="J311" s="842"/>
      <c r="K311" s="765"/>
      <c r="L311" s="768"/>
      <c r="M311" s="769"/>
      <c r="N311" s="765"/>
      <c r="O311" s="765"/>
      <c r="P311" s="765"/>
      <c r="Q311" s="765"/>
      <c r="R311" s="765"/>
      <c r="S311" s="765"/>
      <c r="T311" s="765"/>
      <c r="U311" s="765"/>
      <c r="V311" s="765"/>
      <c r="W311" s="765"/>
      <c r="X311" s="765"/>
      <c r="Y311" s="765"/>
      <c r="Z311" s="765"/>
      <c r="AA311" s="765"/>
      <c r="AB311" s="765"/>
      <c r="AC311" s="765"/>
      <c r="AD311" s="765"/>
      <c r="AE311" s="765"/>
      <c r="AF311" s="765"/>
      <c r="AG311" s="765"/>
      <c r="AH311" s="765"/>
      <c r="AI311" s="765"/>
      <c r="AJ311" s="765"/>
      <c r="AK311" s="765"/>
      <c r="AL311" s="765"/>
      <c r="AM311" s="765"/>
      <c r="AN311" s="765"/>
      <c r="AO311" s="765"/>
    </row>
    <row r="312" spans="1:41" ht="15.75" customHeight="1">
      <c r="A312" s="765"/>
      <c r="B312" s="765"/>
      <c r="C312" s="765"/>
      <c r="D312" s="841"/>
      <c r="E312" s="765"/>
      <c r="F312" s="765"/>
      <c r="G312" s="765"/>
      <c r="H312" s="765"/>
      <c r="I312" s="765"/>
      <c r="J312" s="842"/>
      <c r="K312" s="765"/>
      <c r="L312" s="768"/>
      <c r="M312" s="769"/>
      <c r="N312" s="765"/>
      <c r="O312" s="765"/>
      <c r="P312" s="765"/>
      <c r="Q312" s="765"/>
      <c r="R312" s="765"/>
      <c r="S312" s="765"/>
      <c r="T312" s="765"/>
      <c r="U312" s="765"/>
      <c r="V312" s="765"/>
      <c r="W312" s="765"/>
      <c r="X312" s="765"/>
      <c r="Y312" s="765"/>
      <c r="Z312" s="765"/>
      <c r="AA312" s="765"/>
      <c r="AB312" s="765"/>
      <c r="AC312" s="765"/>
      <c r="AD312" s="765"/>
      <c r="AE312" s="765"/>
      <c r="AF312" s="765"/>
      <c r="AG312" s="765"/>
      <c r="AH312" s="765"/>
      <c r="AI312" s="765"/>
      <c r="AJ312" s="765"/>
      <c r="AK312" s="765"/>
      <c r="AL312" s="765"/>
      <c r="AM312" s="765"/>
      <c r="AN312" s="765"/>
      <c r="AO312" s="765"/>
    </row>
    <row r="313" spans="1:41" ht="15.75" customHeight="1">
      <c r="A313" s="765"/>
      <c r="B313" s="765"/>
      <c r="C313" s="765"/>
      <c r="D313" s="841"/>
      <c r="E313" s="765"/>
      <c r="F313" s="765"/>
      <c r="G313" s="765"/>
      <c r="H313" s="765"/>
      <c r="I313" s="765"/>
      <c r="J313" s="842"/>
      <c r="K313" s="765"/>
      <c r="L313" s="768"/>
      <c r="M313" s="769"/>
      <c r="N313" s="765"/>
      <c r="O313" s="765"/>
      <c r="P313" s="765"/>
      <c r="Q313" s="765"/>
      <c r="R313" s="765"/>
      <c r="S313" s="765"/>
      <c r="T313" s="765"/>
      <c r="U313" s="765"/>
      <c r="V313" s="765"/>
      <c r="W313" s="765"/>
      <c r="X313" s="765"/>
      <c r="Y313" s="765"/>
      <c r="Z313" s="765"/>
      <c r="AA313" s="765"/>
      <c r="AB313" s="765"/>
      <c r="AC313" s="765"/>
      <c r="AD313" s="765"/>
      <c r="AE313" s="765"/>
      <c r="AF313" s="765"/>
      <c r="AG313" s="765"/>
      <c r="AH313" s="765"/>
      <c r="AI313" s="765"/>
      <c r="AJ313" s="765"/>
      <c r="AK313" s="765"/>
      <c r="AL313" s="765"/>
      <c r="AM313" s="765"/>
      <c r="AN313" s="765"/>
      <c r="AO313" s="765"/>
    </row>
    <row r="314" spans="1:41" ht="15.75" customHeight="1">
      <c r="A314" s="765"/>
      <c r="B314" s="765"/>
      <c r="C314" s="765"/>
      <c r="D314" s="841"/>
      <c r="E314" s="765"/>
      <c r="F314" s="765"/>
      <c r="G314" s="765"/>
      <c r="H314" s="765"/>
      <c r="I314" s="765"/>
      <c r="J314" s="842"/>
      <c r="K314" s="765"/>
      <c r="L314" s="768"/>
      <c r="M314" s="769"/>
      <c r="N314" s="765"/>
      <c r="O314" s="765"/>
      <c r="P314" s="765"/>
      <c r="Q314" s="765"/>
      <c r="R314" s="765"/>
      <c r="S314" s="765"/>
      <c r="T314" s="765"/>
      <c r="U314" s="765"/>
      <c r="V314" s="765"/>
      <c r="W314" s="765"/>
      <c r="X314" s="765"/>
      <c r="Y314" s="765"/>
      <c r="Z314" s="765"/>
      <c r="AA314" s="765"/>
      <c r="AB314" s="765"/>
      <c r="AC314" s="765"/>
      <c r="AD314" s="765"/>
      <c r="AE314" s="765"/>
      <c r="AF314" s="765"/>
      <c r="AG314" s="765"/>
      <c r="AH314" s="765"/>
      <c r="AI314" s="765"/>
      <c r="AJ314" s="765"/>
      <c r="AK314" s="765"/>
      <c r="AL314" s="765"/>
      <c r="AM314" s="765"/>
      <c r="AN314" s="765"/>
      <c r="AO314" s="765"/>
    </row>
    <row r="315" spans="1:41" ht="15.75" customHeight="1">
      <c r="A315" s="765"/>
      <c r="B315" s="765"/>
      <c r="C315" s="765"/>
      <c r="D315" s="841"/>
      <c r="E315" s="765"/>
      <c r="F315" s="765"/>
      <c r="G315" s="765"/>
      <c r="H315" s="765"/>
      <c r="I315" s="765"/>
      <c r="J315" s="842"/>
      <c r="K315" s="765"/>
      <c r="L315" s="768"/>
      <c r="M315" s="769"/>
      <c r="N315" s="765"/>
      <c r="O315" s="765"/>
      <c r="P315" s="765"/>
      <c r="Q315" s="765"/>
      <c r="R315" s="765"/>
      <c r="S315" s="765"/>
      <c r="T315" s="765"/>
      <c r="U315" s="765"/>
      <c r="V315" s="765"/>
      <c r="W315" s="765"/>
      <c r="X315" s="765"/>
      <c r="Y315" s="765"/>
      <c r="Z315" s="765"/>
      <c r="AA315" s="765"/>
      <c r="AB315" s="765"/>
      <c r="AC315" s="765"/>
      <c r="AD315" s="765"/>
      <c r="AE315" s="765"/>
      <c r="AF315" s="765"/>
      <c r="AG315" s="765"/>
      <c r="AH315" s="765"/>
      <c r="AI315" s="765"/>
      <c r="AJ315" s="765"/>
      <c r="AK315" s="765"/>
      <c r="AL315" s="765"/>
      <c r="AM315" s="765"/>
      <c r="AN315" s="765"/>
      <c r="AO315" s="765"/>
    </row>
    <row r="316" spans="1:41" ht="15.75" customHeight="1">
      <c r="A316" s="765"/>
      <c r="B316" s="765"/>
      <c r="C316" s="765"/>
      <c r="D316" s="841"/>
      <c r="E316" s="765"/>
      <c r="F316" s="765"/>
      <c r="G316" s="765"/>
      <c r="H316" s="765"/>
      <c r="I316" s="765"/>
      <c r="J316" s="842"/>
      <c r="K316" s="765"/>
      <c r="L316" s="768"/>
      <c r="M316" s="769"/>
      <c r="N316" s="765"/>
      <c r="O316" s="765"/>
      <c r="P316" s="765"/>
      <c r="Q316" s="765"/>
      <c r="R316" s="765"/>
      <c r="S316" s="765"/>
      <c r="T316" s="765"/>
      <c r="U316" s="765"/>
      <c r="V316" s="765"/>
      <c r="W316" s="765"/>
      <c r="X316" s="765"/>
      <c r="Y316" s="765"/>
      <c r="Z316" s="765"/>
      <c r="AA316" s="765"/>
      <c r="AB316" s="765"/>
      <c r="AC316" s="765"/>
      <c r="AD316" s="765"/>
      <c r="AE316" s="765"/>
      <c r="AF316" s="765"/>
      <c r="AG316" s="765"/>
      <c r="AH316" s="765"/>
      <c r="AI316" s="765"/>
      <c r="AJ316" s="765"/>
      <c r="AK316" s="765"/>
      <c r="AL316" s="765"/>
      <c r="AM316" s="765"/>
      <c r="AN316" s="765"/>
      <c r="AO316" s="765"/>
    </row>
    <row r="317" spans="1:41" ht="15.75" customHeight="1">
      <c r="A317" s="765"/>
      <c r="B317" s="765"/>
      <c r="C317" s="765"/>
      <c r="D317" s="841"/>
      <c r="E317" s="765"/>
      <c r="F317" s="765"/>
      <c r="G317" s="765"/>
      <c r="H317" s="765"/>
      <c r="I317" s="765"/>
      <c r="J317" s="842"/>
      <c r="K317" s="765"/>
      <c r="L317" s="768"/>
      <c r="M317" s="769"/>
      <c r="N317" s="765"/>
      <c r="O317" s="765"/>
      <c r="P317" s="765"/>
      <c r="Q317" s="765"/>
      <c r="R317" s="765"/>
      <c r="S317" s="765"/>
      <c r="T317" s="765"/>
      <c r="U317" s="765"/>
      <c r="V317" s="765"/>
      <c r="W317" s="765"/>
      <c r="X317" s="765"/>
      <c r="Y317" s="765"/>
      <c r="Z317" s="765"/>
      <c r="AA317" s="765"/>
      <c r="AB317" s="765"/>
      <c r="AC317" s="765"/>
      <c r="AD317" s="765"/>
      <c r="AE317" s="765"/>
      <c r="AF317" s="765"/>
      <c r="AG317" s="765"/>
      <c r="AH317" s="765"/>
      <c r="AI317" s="765"/>
      <c r="AJ317" s="765"/>
      <c r="AK317" s="765"/>
      <c r="AL317" s="765"/>
      <c r="AM317" s="765"/>
      <c r="AN317" s="765"/>
      <c r="AO317" s="765"/>
    </row>
    <row r="318" spans="1:41" ht="15.75" customHeight="1">
      <c r="A318" s="765"/>
      <c r="B318" s="765"/>
      <c r="C318" s="765"/>
      <c r="D318" s="841"/>
      <c r="E318" s="765"/>
      <c r="F318" s="765"/>
      <c r="G318" s="765"/>
      <c r="H318" s="765"/>
      <c r="I318" s="765"/>
      <c r="J318" s="842"/>
      <c r="K318" s="765"/>
      <c r="L318" s="768"/>
      <c r="M318" s="769"/>
      <c r="N318" s="765"/>
      <c r="O318" s="765"/>
      <c r="P318" s="765"/>
      <c r="Q318" s="765"/>
      <c r="R318" s="765"/>
      <c r="S318" s="765"/>
      <c r="T318" s="765"/>
      <c r="U318" s="765"/>
      <c r="V318" s="765"/>
      <c r="W318" s="765"/>
      <c r="X318" s="765"/>
      <c r="Y318" s="765"/>
      <c r="Z318" s="765"/>
      <c r="AA318" s="765"/>
      <c r="AB318" s="765"/>
      <c r="AC318" s="765"/>
      <c r="AD318" s="765"/>
      <c r="AE318" s="765"/>
      <c r="AF318" s="765"/>
      <c r="AG318" s="765"/>
      <c r="AH318" s="765"/>
      <c r="AI318" s="765"/>
      <c r="AJ318" s="765"/>
      <c r="AK318" s="765"/>
      <c r="AL318" s="765"/>
      <c r="AM318" s="765"/>
      <c r="AN318" s="765"/>
      <c r="AO318" s="765"/>
    </row>
    <row r="319" spans="1:41" ht="15.75" customHeight="1">
      <c r="A319" s="765"/>
      <c r="B319" s="765"/>
      <c r="C319" s="765"/>
      <c r="D319" s="841"/>
      <c r="E319" s="765"/>
      <c r="F319" s="765"/>
      <c r="G319" s="765"/>
      <c r="H319" s="765"/>
      <c r="I319" s="765"/>
      <c r="J319" s="842"/>
      <c r="K319" s="765"/>
      <c r="L319" s="768"/>
      <c r="M319" s="769"/>
      <c r="N319" s="765"/>
      <c r="O319" s="765"/>
      <c r="P319" s="765"/>
      <c r="Q319" s="765"/>
      <c r="R319" s="765"/>
      <c r="S319" s="765"/>
      <c r="T319" s="765"/>
      <c r="U319" s="765"/>
      <c r="V319" s="765"/>
      <c r="W319" s="765"/>
      <c r="X319" s="765"/>
      <c r="Y319" s="765"/>
      <c r="Z319" s="765"/>
      <c r="AA319" s="765"/>
      <c r="AB319" s="765"/>
      <c r="AC319" s="765"/>
      <c r="AD319" s="765"/>
      <c r="AE319" s="765"/>
      <c r="AF319" s="765"/>
      <c r="AG319" s="765"/>
      <c r="AH319" s="765"/>
      <c r="AI319" s="765"/>
      <c r="AJ319" s="765"/>
      <c r="AK319" s="765"/>
      <c r="AL319" s="765"/>
      <c r="AM319" s="765"/>
      <c r="AN319" s="765"/>
      <c r="AO319" s="765"/>
    </row>
    <row r="320" spans="1:41" ht="15.75" customHeight="1">
      <c r="A320" s="765"/>
      <c r="B320" s="765"/>
      <c r="C320" s="765"/>
      <c r="D320" s="841"/>
      <c r="E320" s="765"/>
      <c r="F320" s="765"/>
      <c r="G320" s="765"/>
      <c r="H320" s="765"/>
      <c r="I320" s="765"/>
      <c r="J320" s="842"/>
      <c r="K320" s="765"/>
      <c r="L320" s="768"/>
      <c r="M320" s="769"/>
      <c r="N320" s="765"/>
      <c r="O320" s="765"/>
      <c r="P320" s="765"/>
      <c r="Q320" s="765"/>
      <c r="R320" s="765"/>
      <c r="S320" s="765"/>
      <c r="T320" s="765"/>
      <c r="U320" s="765"/>
      <c r="V320" s="765"/>
      <c r="W320" s="765"/>
      <c r="X320" s="765"/>
      <c r="Y320" s="765"/>
      <c r="Z320" s="765"/>
      <c r="AA320" s="765"/>
      <c r="AB320" s="765"/>
      <c r="AC320" s="765"/>
      <c r="AD320" s="765"/>
      <c r="AE320" s="765"/>
      <c r="AF320" s="765"/>
      <c r="AG320" s="765"/>
      <c r="AH320" s="765"/>
      <c r="AI320" s="765"/>
      <c r="AJ320" s="765"/>
      <c r="AK320" s="765"/>
      <c r="AL320" s="765"/>
      <c r="AM320" s="765"/>
      <c r="AN320" s="765"/>
      <c r="AO320" s="765"/>
    </row>
    <row r="321" spans="1:41" ht="15.75" customHeight="1">
      <c r="A321" s="765"/>
      <c r="B321" s="765"/>
      <c r="C321" s="765"/>
      <c r="D321" s="841"/>
      <c r="E321" s="765"/>
      <c r="F321" s="765"/>
      <c r="G321" s="765"/>
      <c r="H321" s="765"/>
      <c r="I321" s="765"/>
      <c r="J321" s="842"/>
      <c r="K321" s="765"/>
      <c r="L321" s="768"/>
      <c r="M321" s="769"/>
      <c r="N321" s="765"/>
      <c r="O321" s="765"/>
      <c r="P321" s="765"/>
      <c r="Q321" s="765"/>
      <c r="R321" s="765"/>
      <c r="S321" s="765"/>
      <c r="T321" s="765"/>
      <c r="U321" s="765"/>
      <c r="V321" s="765"/>
      <c r="W321" s="765"/>
      <c r="X321" s="765"/>
      <c r="Y321" s="765"/>
      <c r="Z321" s="765"/>
      <c r="AA321" s="765"/>
      <c r="AB321" s="765"/>
      <c r="AC321" s="765"/>
      <c r="AD321" s="765"/>
      <c r="AE321" s="765"/>
      <c r="AF321" s="765"/>
      <c r="AG321" s="765"/>
      <c r="AH321" s="765"/>
      <c r="AI321" s="765"/>
      <c r="AJ321" s="765"/>
      <c r="AK321" s="765"/>
      <c r="AL321" s="765"/>
      <c r="AM321" s="765"/>
      <c r="AN321" s="765"/>
      <c r="AO321" s="765"/>
    </row>
    <row r="322" spans="1:41" ht="15.75" customHeight="1">
      <c r="A322" s="765"/>
      <c r="B322" s="765"/>
      <c r="C322" s="765"/>
      <c r="D322" s="841"/>
      <c r="E322" s="765"/>
      <c r="F322" s="765"/>
      <c r="G322" s="765"/>
      <c r="H322" s="765"/>
      <c r="I322" s="765"/>
      <c r="J322" s="842"/>
      <c r="K322" s="765"/>
      <c r="L322" s="768"/>
      <c r="M322" s="769"/>
      <c r="N322" s="765"/>
      <c r="O322" s="765"/>
      <c r="P322" s="765"/>
      <c r="Q322" s="765"/>
      <c r="R322" s="765"/>
      <c r="S322" s="765"/>
      <c r="T322" s="765"/>
      <c r="U322" s="765"/>
      <c r="V322" s="765"/>
      <c r="W322" s="765"/>
      <c r="X322" s="765"/>
      <c r="Y322" s="765"/>
      <c r="Z322" s="765"/>
      <c r="AA322" s="765"/>
      <c r="AB322" s="765"/>
      <c r="AC322" s="765"/>
      <c r="AD322" s="765"/>
      <c r="AE322" s="765"/>
      <c r="AF322" s="765"/>
      <c r="AG322" s="765"/>
      <c r="AH322" s="765"/>
      <c r="AI322" s="765"/>
      <c r="AJ322" s="765"/>
      <c r="AK322" s="765"/>
      <c r="AL322" s="765"/>
      <c r="AM322" s="765"/>
      <c r="AN322" s="765"/>
      <c r="AO322" s="765"/>
    </row>
    <row r="323" spans="1:41" ht="15.75" customHeight="1">
      <c r="A323" s="765"/>
      <c r="B323" s="765"/>
      <c r="C323" s="765"/>
      <c r="D323" s="841"/>
      <c r="E323" s="765"/>
      <c r="F323" s="765"/>
      <c r="G323" s="765"/>
      <c r="H323" s="765"/>
      <c r="I323" s="765"/>
      <c r="J323" s="842"/>
      <c r="K323" s="765"/>
      <c r="L323" s="768"/>
      <c r="M323" s="769"/>
      <c r="N323" s="765"/>
      <c r="O323" s="765"/>
      <c r="P323" s="765"/>
      <c r="Q323" s="765"/>
      <c r="R323" s="765"/>
      <c r="S323" s="765"/>
      <c r="T323" s="765"/>
      <c r="U323" s="765"/>
      <c r="V323" s="765"/>
      <c r="W323" s="765"/>
      <c r="X323" s="765"/>
      <c r="Y323" s="765"/>
      <c r="Z323" s="765"/>
      <c r="AA323" s="765"/>
      <c r="AB323" s="765"/>
      <c r="AC323" s="765"/>
      <c r="AD323" s="765"/>
      <c r="AE323" s="765"/>
      <c r="AF323" s="765"/>
      <c r="AG323" s="765"/>
      <c r="AH323" s="765"/>
      <c r="AI323" s="765"/>
      <c r="AJ323" s="765"/>
      <c r="AK323" s="765"/>
      <c r="AL323" s="765"/>
      <c r="AM323" s="765"/>
      <c r="AN323" s="765"/>
      <c r="AO323" s="765"/>
    </row>
    <row r="324" spans="1:41" ht="15.75" customHeight="1">
      <c r="A324" s="765"/>
      <c r="B324" s="765"/>
      <c r="C324" s="765"/>
      <c r="D324" s="841"/>
      <c r="E324" s="765"/>
      <c r="F324" s="765"/>
      <c r="G324" s="765"/>
      <c r="H324" s="765"/>
      <c r="I324" s="765"/>
      <c r="J324" s="842"/>
      <c r="K324" s="765"/>
      <c r="L324" s="768"/>
      <c r="M324" s="769"/>
      <c r="N324" s="765"/>
      <c r="O324" s="765"/>
      <c r="P324" s="765"/>
      <c r="Q324" s="765"/>
      <c r="R324" s="765"/>
      <c r="S324" s="765"/>
      <c r="T324" s="765"/>
      <c r="U324" s="765"/>
      <c r="V324" s="765"/>
      <c r="W324" s="765"/>
      <c r="X324" s="765"/>
      <c r="Y324" s="765"/>
      <c r="Z324" s="765"/>
      <c r="AA324" s="765"/>
      <c r="AB324" s="765"/>
      <c r="AC324" s="765"/>
      <c r="AD324" s="765"/>
      <c r="AE324" s="765"/>
      <c r="AF324" s="765"/>
      <c r="AG324" s="765"/>
      <c r="AH324" s="765"/>
      <c r="AI324" s="765"/>
      <c r="AJ324" s="765"/>
      <c r="AK324" s="765"/>
      <c r="AL324" s="765"/>
      <c r="AM324" s="765"/>
      <c r="AN324" s="765"/>
      <c r="AO324" s="765"/>
    </row>
    <row r="325" spans="1:41" ht="15.75" customHeight="1">
      <c r="A325" s="765"/>
      <c r="B325" s="765"/>
      <c r="C325" s="765"/>
      <c r="D325" s="841"/>
      <c r="E325" s="765"/>
      <c r="F325" s="765"/>
      <c r="G325" s="765"/>
      <c r="H325" s="765"/>
      <c r="I325" s="765"/>
      <c r="J325" s="842"/>
      <c r="K325" s="765"/>
      <c r="L325" s="768"/>
      <c r="M325" s="769"/>
      <c r="N325" s="765"/>
      <c r="O325" s="765"/>
      <c r="P325" s="765"/>
      <c r="Q325" s="765"/>
      <c r="R325" s="765"/>
      <c r="S325" s="765"/>
      <c r="T325" s="765"/>
      <c r="U325" s="765"/>
      <c r="V325" s="765"/>
      <c r="W325" s="765"/>
      <c r="X325" s="765"/>
      <c r="Y325" s="765"/>
      <c r="Z325" s="765"/>
      <c r="AA325" s="765"/>
      <c r="AB325" s="765"/>
      <c r="AC325" s="765"/>
      <c r="AD325" s="765"/>
      <c r="AE325" s="765"/>
      <c r="AF325" s="765"/>
      <c r="AG325" s="765"/>
      <c r="AH325" s="765"/>
      <c r="AI325" s="765"/>
      <c r="AJ325" s="765"/>
      <c r="AK325" s="765"/>
      <c r="AL325" s="765"/>
      <c r="AM325" s="765"/>
      <c r="AN325" s="765"/>
      <c r="AO325" s="765"/>
    </row>
    <row r="326" spans="1:41" ht="15.75" customHeight="1">
      <c r="A326" s="765"/>
      <c r="B326" s="765"/>
      <c r="C326" s="765"/>
      <c r="D326" s="841"/>
      <c r="E326" s="765"/>
      <c r="F326" s="765"/>
      <c r="G326" s="765"/>
      <c r="H326" s="765"/>
      <c r="I326" s="765"/>
      <c r="J326" s="842"/>
      <c r="K326" s="765"/>
      <c r="L326" s="768"/>
      <c r="M326" s="769"/>
      <c r="N326" s="765"/>
      <c r="O326" s="765"/>
      <c r="P326" s="765"/>
      <c r="Q326" s="765"/>
      <c r="R326" s="765"/>
      <c r="S326" s="765"/>
      <c r="T326" s="765"/>
      <c r="U326" s="765"/>
      <c r="V326" s="765"/>
      <c r="W326" s="765"/>
      <c r="X326" s="765"/>
      <c r="Y326" s="765"/>
      <c r="Z326" s="765"/>
      <c r="AA326" s="765"/>
      <c r="AB326" s="765"/>
      <c r="AC326" s="765"/>
      <c r="AD326" s="765"/>
      <c r="AE326" s="765"/>
      <c r="AF326" s="765"/>
      <c r="AG326" s="765"/>
      <c r="AH326" s="765"/>
      <c r="AI326" s="765"/>
      <c r="AJ326" s="765"/>
      <c r="AK326" s="765"/>
      <c r="AL326" s="765"/>
      <c r="AM326" s="765"/>
      <c r="AN326" s="765"/>
      <c r="AO326" s="765"/>
    </row>
    <row r="327" spans="1:41" ht="15.75" customHeight="1">
      <c r="A327" s="765"/>
      <c r="B327" s="765"/>
      <c r="C327" s="765"/>
      <c r="D327" s="841"/>
      <c r="E327" s="765"/>
      <c r="F327" s="765"/>
      <c r="G327" s="765"/>
      <c r="H327" s="765"/>
      <c r="I327" s="765"/>
      <c r="J327" s="842"/>
      <c r="K327" s="765"/>
      <c r="L327" s="768"/>
      <c r="M327" s="769"/>
      <c r="N327" s="765"/>
      <c r="O327" s="765"/>
      <c r="P327" s="765"/>
      <c r="Q327" s="765"/>
      <c r="R327" s="765"/>
      <c r="S327" s="765"/>
      <c r="T327" s="765"/>
      <c r="U327" s="765"/>
      <c r="V327" s="765"/>
      <c r="W327" s="765"/>
      <c r="X327" s="765"/>
      <c r="Y327" s="765"/>
      <c r="Z327" s="765"/>
      <c r="AA327" s="765"/>
      <c r="AB327" s="765"/>
      <c r="AC327" s="765"/>
      <c r="AD327" s="765"/>
      <c r="AE327" s="765"/>
      <c r="AF327" s="765"/>
      <c r="AG327" s="765"/>
      <c r="AH327" s="765"/>
      <c r="AI327" s="765"/>
      <c r="AJ327" s="765"/>
      <c r="AK327" s="765"/>
      <c r="AL327" s="765"/>
      <c r="AM327" s="765"/>
      <c r="AN327" s="765"/>
      <c r="AO327" s="765"/>
    </row>
    <row r="328" spans="1:41" ht="15.75" customHeight="1">
      <c r="A328" s="765"/>
      <c r="B328" s="765"/>
      <c r="C328" s="765"/>
      <c r="D328" s="841"/>
      <c r="E328" s="765"/>
      <c r="F328" s="765"/>
      <c r="G328" s="765"/>
      <c r="H328" s="765"/>
      <c r="I328" s="765"/>
      <c r="J328" s="842"/>
      <c r="K328" s="765"/>
      <c r="L328" s="768"/>
      <c r="M328" s="769"/>
      <c r="N328" s="765"/>
      <c r="O328" s="765"/>
      <c r="P328" s="765"/>
      <c r="Q328" s="765"/>
      <c r="R328" s="765"/>
      <c r="S328" s="765"/>
      <c r="T328" s="765"/>
      <c r="U328" s="765"/>
      <c r="V328" s="765"/>
      <c r="W328" s="765"/>
      <c r="X328" s="765"/>
      <c r="Y328" s="765"/>
      <c r="Z328" s="765"/>
      <c r="AA328" s="765"/>
      <c r="AB328" s="765"/>
      <c r="AC328" s="765"/>
      <c r="AD328" s="765"/>
      <c r="AE328" s="765"/>
      <c r="AF328" s="765"/>
      <c r="AG328" s="765"/>
      <c r="AH328" s="765"/>
      <c r="AI328" s="765"/>
      <c r="AJ328" s="765"/>
      <c r="AK328" s="765"/>
      <c r="AL328" s="765"/>
      <c r="AM328" s="765"/>
      <c r="AN328" s="765"/>
      <c r="AO328" s="765"/>
    </row>
    <row r="329" spans="1:41" ht="15.75" customHeight="1">
      <c r="A329" s="765"/>
      <c r="B329" s="765"/>
      <c r="C329" s="765"/>
      <c r="D329" s="841"/>
      <c r="E329" s="765"/>
      <c r="F329" s="765"/>
      <c r="G329" s="765"/>
      <c r="H329" s="765"/>
      <c r="I329" s="765"/>
      <c r="J329" s="842"/>
      <c r="K329" s="765"/>
      <c r="L329" s="768"/>
      <c r="M329" s="769"/>
      <c r="N329" s="765"/>
      <c r="O329" s="765"/>
      <c r="P329" s="765"/>
      <c r="Q329" s="765"/>
      <c r="R329" s="765"/>
      <c r="S329" s="765"/>
      <c r="T329" s="765"/>
      <c r="U329" s="765"/>
      <c r="V329" s="765"/>
      <c r="W329" s="765"/>
      <c r="X329" s="765"/>
      <c r="Y329" s="765"/>
      <c r="Z329" s="765"/>
      <c r="AA329" s="765"/>
      <c r="AB329" s="765"/>
      <c r="AC329" s="765"/>
      <c r="AD329" s="765"/>
      <c r="AE329" s="765"/>
      <c r="AF329" s="765"/>
      <c r="AG329" s="765"/>
      <c r="AH329" s="765"/>
      <c r="AI329" s="765"/>
      <c r="AJ329" s="765"/>
      <c r="AK329" s="765"/>
      <c r="AL329" s="765"/>
      <c r="AM329" s="765"/>
      <c r="AN329" s="765"/>
      <c r="AO329" s="765"/>
    </row>
    <row r="330" spans="1:41" ht="15.75" customHeight="1">
      <c r="A330" s="765"/>
      <c r="B330" s="765"/>
      <c r="C330" s="765"/>
      <c r="D330" s="841"/>
      <c r="E330" s="765"/>
      <c r="F330" s="765"/>
      <c r="G330" s="765"/>
      <c r="H330" s="765"/>
      <c r="I330" s="765"/>
      <c r="J330" s="842"/>
      <c r="K330" s="765"/>
      <c r="L330" s="768"/>
      <c r="M330" s="769"/>
      <c r="N330" s="765"/>
      <c r="O330" s="765"/>
      <c r="P330" s="765"/>
      <c r="Q330" s="765"/>
      <c r="R330" s="765"/>
      <c r="S330" s="765"/>
      <c r="T330" s="765"/>
      <c r="U330" s="765"/>
      <c r="V330" s="765"/>
      <c r="W330" s="765"/>
      <c r="X330" s="765"/>
      <c r="Y330" s="765"/>
      <c r="Z330" s="765"/>
      <c r="AA330" s="765"/>
      <c r="AB330" s="765"/>
      <c r="AC330" s="765"/>
      <c r="AD330" s="765"/>
      <c r="AE330" s="765"/>
      <c r="AF330" s="765"/>
      <c r="AG330" s="765"/>
      <c r="AH330" s="765"/>
      <c r="AI330" s="765"/>
      <c r="AJ330" s="765"/>
      <c r="AK330" s="765"/>
      <c r="AL330" s="765"/>
      <c r="AM330" s="765"/>
      <c r="AN330" s="765"/>
      <c r="AO330" s="765"/>
    </row>
    <row r="331" spans="1:41" ht="15.75" customHeight="1">
      <c r="A331" s="765"/>
      <c r="B331" s="765"/>
      <c r="C331" s="765"/>
      <c r="D331" s="841"/>
      <c r="E331" s="765"/>
      <c r="F331" s="765"/>
      <c r="G331" s="765"/>
      <c r="H331" s="765"/>
      <c r="I331" s="765"/>
      <c r="J331" s="842"/>
      <c r="K331" s="765"/>
      <c r="L331" s="768"/>
      <c r="M331" s="769"/>
      <c r="N331" s="765"/>
      <c r="O331" s="765"/>
      <c r="P331" s="765"/>
      <c r="Q331" s="765"/>
      <c r="R331" s="765"/>
      <c r="S331" s="765"/>
      <c r="T331" s="765"/>
      <c r="U331" s="765"/>
      <c r="V331" s="765"/>
      <c r="W331" s="765"/>
      <c r="X331" s="765"/>
      <c r="Y331" s="765"/>
      <c r="Z331" s="765"/>
      <c r="AA331" s="765"/>
      <c r="AB331" s="765"/>
      <c r="AC331" s="765"/>
      <c r="AD331" s="765"/>
      <c r="AE331" s="765"/>
      <c r="AF331" s="765"/>
      <c r="AG331" s="765"/>
      <c r="AH331" s="765"/>
      <c r="AI331" s="765"/>
      <c r="AJ331" s="765"/>
      <c r="AK331" s="765"/>
      <c r="AL331" s="765"/>
      <c r="AM331" s="765"/>
      <c r="AN331" s="765"/>
      <c r="AO331" s="765"/>
    </row>
    <row r="332" spans="1:41" ht="15.75" customHeight="1">
      <c r="A332" s="765"/>
      <c r="B332" s="765"/>
      <c r="C332" s="765"/>
      <c r="D332" s="841"/>
      <c r="E332" s="765"/>
      <c r="F332" s="765"/>
      <c r="G332" s="765"/>
      <c r="H332" s="765"/>
      <c r="I332" s="765"/>
      <c r="J332" s="842"/>
      <c r="K332" s="765"/>
      <c r="L332" s="768"/>
      <c r="M332" s="769"/>
      <c r="N332" s="765"/>
      <c r="O332" s="765"/>
      <c r="P332" s="765"/>
      <c r="Q332" s="765"/>
      <c r="R332" s="765"/>
      <c r="S332" s="765"/>
      <c r="T332" s="765"/>
      <c r="U332" s="765"/>
      <c r="V332" s="765"/>
      <c r="W332" s="765"/>
      <c r="X332" s="765"/>
      <c r="Y332" s="765"/>
      <c r="Z332" s="765"/>
      <c r="AA332" s="765"/>
      <c r="AB332" s="765"/>
      <c r="AC332" s="765"/>
      <c r="AD332" s="765"/>
      <c r="AE332" s="765"/>
      <c r="AF332" s="765"/>
      <c r="AG332" s="765"/>
      <c r="AH332" s="765"/>
      <c r="AI332" s="765"/>
      <c r="AJ332" s="765"/>
      <c r="AK332" s="765"/>
      <c r="AL332" s="765"/>
      <c r="AM332" s="765"/>
      <c r="AN332" s="765"/>
      <c r="AO332" s="765"/>
    </row>
    <row r="333" spans="1:41" ht="15.75" customHeight="1">
      <c r="A333" s="765"/>
      <c r="B333" s="765"/>
      <c r="C333" s="765"/>
      <c r="D333" s="841"/>
      <c r="E333" s="765"/>
      <c r="F333" s="765"/>
      <c r="G333" s="765"/>
      <c r="H333" s="765"/>
      <c r="I333" s="765"/>
      <c r="J333" s="842"/>
      <c r="K333" s="765"/>
      <c r="L333" s="768"/>
      <c r="M333" s="769"/>
      <c r="N333" s="765"/>
      <c r="O333" s="765"/>
      <c r="P333" s="765"/>
      <c r="Q333" s="765"/>
      <c r="R333" s="765"/>
      <c r="S333" s="765"/>
      <c r="T333" s="765"/>
      <c r="U333" s="765"/>
      <c r="V333" s="765"/>
      <c r="W333" s="765"/>
      <c r="X333" s="765"/>
      <c r="Y333" s="765"/>
      <c r="Z333" s="765"/>
      <c r="AA333" s="765"/>
      <c r="AB333" s="765"/>
      <c r="AC333" s="765"/>
      <c r="AD333" s="765"/>
      <c r="AE333" s="765"/>
      <c r="AF333" s="765"/>
      <c r="AG333" s="765"/>
      <c r="AH333" s="765"/>
      <c r="AI333" s="765"/>
      <c r="AJ333" s="765"/>
      <c r="AK333" s="765"/>
      <c r="AL333" s="765"/>
      <c r="AM333" s="765"/>
      <c r="AN333" s="765"/>
      <c r="AO333" s="765"/>
    </row>
    <row r="334" spans="1:41" ht="15.75" customHeight="1">
      <c r="A334" s="765"/>
      <c r="B334" s="765"/>
      <c r="C334" s="765"/>
      <c r="D334" s="841"/>
      <c r="E334" s="765"/>
      <c r="F334" s="765"/>
      <c r="G334" s="765"/>
      <c r="H334" s="765"/>
      <c r="I334" s="765"/>
      <c r="J334" s="842"/>
      <c r="K334" s="765"/>
      <c r="L334" s="768"/>
      <c r="M334" s="769"/>
      <c r="N334" s="765"/>
      <c r="O334" s="765"/>
      <c r="P334" s="765"/>
      <c r="Q334" s="765"/>
      <c r="R334" s="765"/>
      <c r="S334" s="765"/>
      <c r="T334" s="765"/>
      <c r="U334" s="765"/>
      <c r="V334" s="765"/>
      <c r="W334" s="765"/>
      <c r="X334" s="765"/>
      <c r="Y334" s="765"/>
      <c r="Z334" s="765"/>
      <c r="AA334" s="765"/>
      <c r="AB334" s="765"/>
      <c r="AC334" s="765"/>
      <c r="AD334" s="765"/>
      <c r="AE334" s="765"/>
      <c r="AF334" s="765"/>
      <c r="AG334" s="765"/>
      <c r="AH334" s="765"/>
      <c r="AI334" s="765"/>
      <c r="AJ334" s="765"/>
      <c r="AK334" s="765"/>
      <c r="AL334" s="765"/>
      <c r="AM334" s="765"/>
      <c r="AN334" s="765"/>
      <c r="AO334" s="765"/>
    </row>
    <row r="335" spans="1:41" ht="15.75" customHeight="1">
      <c r="A335" s="765"/>
      <c r="B335" s="765"/>
      <c r="C335" s="765"/>
      <c r="D335" s="841"/>
      <c r="E335" s="765"/>
      <c r="F335" s="765"/>
      <c r="G335" s="765"/>
      <c r="H335" s="765"/>
      <c r="I335" s="765"/>
      <c r="J335" s="842"/>
      <c r="K335" s="765"/>
      <c r="L335" s="768"/>
      <c r="M335" s="769"/>
      <c r="N335" s="765"/>
      <c r="O335" s="765"/>
      <c r="P335" s="765"/>
      <c r="Q335" s="765"/>
      <c r="R335" s="765"/>
      <c r="S335" s="765"/>
      <c r="T335" s="765"/>
      <c r="U335" s="765"/>
      <c r="V335" s="765"/>
      <c r="W335" s="765"/>
      <c r="X335" s="765"/>
      <c r="Y335" s="765"/>
      <c r="Z335" s="765"/>
      <c r="AA335" s="765"/>
      <c r="AB335" s="765"/>
      <c r="AC335" s="765"/>
      <c r="AD335" s="765"/>
      <c r="AE335" s="765"/>
      <c r="AF335" s="765"/>
      <c r="AG335" s="765"/>
      <c r="AH335" s="765"/>
      <c r="AI335" s="765"/>
      <c r="AJ335" s="765"/>
      <c r="AK335" s="765"/>
      <c r="AL335" s="765"/>
      <c r="AM335" s="765"/>
      <c r="AN335" s="765"/>
      <c r="AO335" s="765"/>
    </row>
    <row r="336" spans="1:41" ht="15.75" customHeight="1">
      <c r="A336" s="765"/>
      <c r="B336" s="765"/>
      <c r="C336" s="765"/>
      <c r="D336" s="841"/>
      <c r="E336" s="765"/>
      <c r="F336" s="765"/>
      <c r="G336" s="765"/>
      <c r="H336" s="765"/>
      <c r="I336" s="765"/>
      <c r="J336" s="842"/>
      <c r="K336" s="765"/>
      <c r="L336" s="768"/>
      <c r="M336" s="769"/>
      <c r="N336" s="765"/>
      <c r="O336" s="765"/>
      <c r="P336" s="765"/>
      <c r="Q336" s="765"/>
      <c r="R336" s="765"/>
      <c r="S336" s="765"/>
      <c r="T336" s="765"/>
      <c r="U336" s="765"/>
      <c r="V336" s="765"/>
      <c r="W336" s="765"/>
      <c r="X336" s="765"/>
      <c r="Y336" s="765"/>
      <c r="Z336" s="765"/>
      <c r="AA336" s="765"/>
      <c r="AB336" s="765"/>
      <c r="AC336" s="765"/>
      <c r="AD336" s="765"/>
      <c r="AE336" s="765"/>
      <c r="AF336" s="765"/>
      <c r="AG336" s="765"/>
      <c r="AH336" s="765"/>
      <c r="AI336" s="765"/>
      <c r="AJ336" s="765"/>
      <c r="AK336" s="765"/>
      <c r="AL336" s="765"/>
      <c r="AM336" s="765"/>
      <c r="AN336" s="765"/>
      <c r="AO336" s="765"/>
    </row>
    <row r="337" spans="1:41" ht="15.75" customHeight="1">
      <c r="A337" s="765"/>
      <c r="B337" s="765"/>
      <c r="C337" s="765"/>
      <c r="D337" s="841"/>
      <c r="E337" s="765"/>
      <c r="F337" s="765"/>
      <c r="G337" s="765"/>
      <c r="H337" s="765"/>
      <c r="I337" s="765"/>
      <c r="J337" s="842"/>
      <c r="K337" s="765"/>
      <c r="L337" s="768"/>
      <c r="M337" s="769"/>
      <c r="N337" s="765"/>
      <c r="O337" s="765"/>
      <c r="P337" s="765"/>
      <c r="Q337" s="765"/>
      <c r="R337" s="765"/>
      <c r="S337" s="765"/>
      <c r="T337" s="765"/>
      <c r="U337" s="765"/>
      <c r="V337" s="765"/>
      <c r="W337" s="765"/>
      <c r="X337" s="765"/>
      <c r="Y337" s="765"/>
      <c r="Z337" s="765"/>
      <c r="AA337" s="765"/>
      <c r="AB337" s="765"/>
      <c r="AC337" s="765"/>
      <c r="AD337" s="765"/>
      <c r="AE337" s="765"/>
      <c r="AF337" s="765"/>
      <c r="AG337" s="765"/>
      <c r="AH337" s="765"/>
      <c r="AI337" s="765"/>
      <c r="AJ337" s="765"/>
      <c r="AK337" s="765"/>
      <c r="AL337" s="765"/>
      <c r="AM337" s="765"/>
      <c r="AN337" s="765"/>
      <c r="AO337" s="765"/>
    </row>
    <row r="338" spans="1:41" ht="15.75" customHeight="1">
      <c r="A338" s="765"/>
      <c r="B338" s="765"/>
      <c r="C338" s="765"/>
      <c r="D338" s="841"/>
      <c r="E338" s="765"/>
      <c r="F338" s="765"/>
      <c r="G338" s="765"/>
      <c r="H338" s="765"/>
      <c r="I338" s="765"/>
      <c r="J338" s="842"/>
      <c r="K338" s="765"/>
      <c r="L338" s="768"/>
      <c r="M338" s="769"/>
      <c r="N338" s="765"/>
      <c r="O338" s="765"/>
      <c r="P338" s="765"/>
      <c r="Q338" s="765"/>
      <c r="R338" s="765"/>
      <c r="S338" s="765"/>
      <c r="T338" s="765"/>
      <c r="U338" s="765"/>
      <c r="V338" s="765"/>
      <c r="W338" s="765"/>
      <c r="X338" s="765"/>
      <c r="Y338" s="765"/>
      <c r="Z338" s="765"/>
      <c r="AA338" s="765"/>
      <c r="AB338" s="765"/>
      <c r="AC338" s="765"/>
      <c r="AD338" s="765"/>
      <c r="AE338" s="765"/>
      <c r="AF338" s="765"/>
      <c r="AG338" s="765"/>
      <c r="AH338" s="765"/>
      <c r="AI338" s="765"/>
      <c r="AJ338" s="765"/>
      <c r="AK338" s="765"/>
      <c r="AL338" s="765"/>
      <c r="AM338" s="765"/>
      <c r="AN338" s="765"/>
      <c r="AO338" s="765"/>
    </row>
    <row r="339" spans="1:41" ht="15.75" customHeight="1">
      <c r="A339" s="765"/>
      <c r="B339" s="765"/>
      <c r="C339" s="765"/>
      <c r="D339" s="841"/>
      <c r="E339" s="765"/>
      <c r="F339" s="765"/>
      <c r="G339" s="765"/>
      <c r="H339" s="765"/>
      <c r="I339" s="765"/>
      <c r="J339" s="842"/>
      <c r="K339" s="765"/>
      <c r="L339" s="768"/>
      <c r="M339" s="769"/>
      <c r="N339" s="765"/>
      <c r="O339" s="765"/>
      <c r="P339" s="765"/>
      <c r="Q339" s="765"/>
      <c r="R339" s="765"/>
      <c r="S339" s="765"/>
      <c r="T339" s="765"/>
      <c r="U339" s="765"/>
      <c r="V339" s="765"/>
      <c r="W339" s="765"/>
      <c r="X339" s="765"/>
      <c r="Y339" s="765"/>
      <c r="Z339" s="765"/>
      <c r="AA339" s="765"/>
      <c r="AB339" s="765"/>
      <c r="AC339" s="765"/>
      <c r="AD339" s="765"/>
      <c r="AE339" s="765"/>
      <c r="AF339" s="765"/>
      <c r="AG339" s="765"/>
      <c r="AH339" s="765"/>
      <c r="AI339" s="765"/>
      <c r="AJ339" s="765"/>
      <c r="AK339" s="765"/>
      <c r="AL339" s="765"/>
      <c r="AM339" s="765"/>
      <c r="AN339" s="765"/>
      <c r="AO339" s="765"/>
    </row>
    <row r="340" spans="1:41" ht="15.75" customHeight="1">
      <c r="A340" s="765"/>
      <c r="B340" s="765"/>
      <c r="C340" s="765"/>
      <c r="D340" s="841"/>
      <c r="E340" s="765"/>
      <c r="F340" s="765"/>
      <c r="G340" s="765"/>
      <c r="H340" s="765"/>
      <c r="I340" s="765"/>
      <c r="J340" s="842"/>
      <c r="K340" s="765"/>
      <c r="L340" s="768"/>
      <c r="M340" s="769"/>
      <c r="N340" s="765"/>
      <c r="O340" s="765"/>
      <c r="P340" s="765"/>
      <c r="Q340" s="765"/>
      <c r="R340" s="765"/>
      <c r="S340" s="765"/>
      <c r="T340" s="765"/>
      <c r="U340" s="765"/>
      <c r="V340" s="765"/>
      <c r="W340" s="765"/>
      <c r="X340" s="765"/>
      <c r="Y340" s="765"/>
      <c r="Z340" s="765"/>
      <c r="AA340" s="765"/>
      <c r="AB340" s="765"/>
      <c r="AC340" s="765"/>
      <c r="AD340" s="765"/>
      <c r="AE340" s="765"/>
      <c r="AF340" s="765"/>
      <c r="AG340" s="765"/>
      <c r="AH340" s="765"/>
      <c r="AI340" s="765"/>
      <c r="AJ340" s="765"/>
      <c r="AK340" s="765"/>
      <c r="AL340" s="765"/>
      <c r="AM340" s="765"/>
      <c r="AN340" s="765"/>
      <c r="AO340" s="765"/>
    </row>
    <row r="341" spans="1:41" ht="15.75" customHeight="1">
      <c r="A341" s="765"/>
      <c r="B341" s="765"/>
      <c r="C341" s="765"/>
      <c r="D341" s="841"/>
      <c r="E341" s="765"/>
      <c r="F341" s="765"/>
      <c r="G341" s="765"/>
      <c r="H341" s="765"/>
      <c r="I341" s="765"/>
      <c r="J341" s="842"/>
      <c r="K341" s="765"/>
      <c r="L341" s="768"/>
      <c r="M341" s="769"/>
      <c r="N341" s="765"/>
      <c r="O341" s="765"/>
      <c r="P341" s="765"/>
      <c r="Q341" s="765"/>
      <c r="R341" s="765"/>
      <c r="S341" s="765"/>
      <c r="T341" s="765"/>
      <c r="U341" s="765"/>
      <c r="V341" s="765"/>
      <c r="W341" s="765"/>
      <c r="X341" s="765"/>
      <c r="Y341" s="765"/>
      <c r="Z341" s="765"/>
      <c r="AA341" s="765"/>
      <c r="AB341" s="765"/>
      <c r="AC341" s="765"/>
      <c r="AD341" s="765"/>
      <c r="AE341" s="765"/>
      <c r="AF341" s="765"/>
      <c r="AG341" s="765"/>
      <c r="AH341" s="765"/>
      <c r="AI341" s="765"/>
      <c r="AJ341" s="765"/>
      <c r="AK341" s="765"/>
      <c r="AL341" s="765"/>
      <c r="AM341" s="765"/>
      <c r="AN341" s="765"/>
      <c r="AO341" s="765"/>
    </row>
    <row r="342" spans="1:41" ht="15.75" customHeight="1">
      <c r="A342" s="765"/>
      <c r="B342" s="765"/>
      <c r="C342" s="765"/>
      <c r="D342" s="841"/>
      <c r="E342" s="765"/>
      <c r="F342" s="765"/>
      <c r="G342" s="765"/>
      <c r="H342" s="765"/>
      <c r="I342" s="765"/>
      <c r="J342" s="842"/>
      <c r="K342" s="765"/>
      <c r="L342" s="768"/>
      <c r="M342" s="769"/>
      <c r="N342" s="765"/>
      <c r="O342" s="765"/>
      <c r="P342" s="765"/>
      <c r="Q342" s="765"/>
      <c r="R342" s="765"/>
      <c r="S342" s="765"/>
      <c r="T342" s="765"/>
      <c r="U342" s="765"/>
      <c r="V342" s="765"/>
      <c r="W342" s="765"/>
      <c r="X342" s="765"/>
      <c r="Y342" s="765"/>
      <c r="Z342" s="765"/>
      <c r="AA342" s="765"/>
      <c r="AB342" s="765"/>
      <c r="AC342" s="765"/>
      <c r="AD342" s="765"/>
      <c r="AE342" s="765"/>
      <c r="AF342" s="765"/>
      <c r="AG342" s="765"/>
      <c r="AH342" s="765"/>
      <c r="AI342" s="765"/>
      <c r="AJ342" s="765"/>
      <c r="AK342" s="765"/>
      <c r="AL342" s="765"/>
      <c r="AM342" s="765"/>
      <c r="AN342" s="765"/>
      <c r="AO342" s="765"/>
    </row>
    <row r="343" spans="1:41" ht="15.75" customHeight="1">
      <c r="A343" s="765"/>
      <c r="B343" s="765"/>
      <c r="C343" s="765"/>
      <c r="D343" s="841"/>
      <c r="E343" s="765"/>
      <c r="F343" s="765"/>
      <c r="G343" s="765"/>
      <c r="H343" s="765"/>
      <c r="I343" s="765"/>
      <c r="J343" s="842"/>
      <c r="K343" s="765"/>
      <c r="L343" s="768"/>
      <c r="M343" s="769"/>
      <c r="N343" s="765"/>
      <c r="O343" s="765"/>
      <c r="P343" s="765"/>
      <c r="Q343" s="765"/>
      <c r="R343" s="765"/>
      <c r="S343" s="765"/>
      <c r="T343" s="765"/>
      <c r="U343" s="765"/>
      <c r="V343" s="765"/>
      <c r="W343" s="765"/>
      <c r="X343" s="765"/>
      <c r="Y343" s="765"/>
      <c r="Z343" s="765"/>
      <c r="AA343" s="765"/>
      <c r="AB343" s="765"/>
      <c r="AC343" s="765"/>
      <c r="AD343" s="765"/>
      <c r="AE343" s="765"/>
      <c r="AF343" s="765"/>
      <c r="AG343" s="765"/>
      <c r="AH343" s="765"/>
      <c r="AI343" s="765"/>
      <c r="AJ343" s="765"/>
      <c r="AK343" s="765"/>
      <c r="AL343" s="765"/>
      <c r="AM343" s="765"/>
      <c r="AN343" s="765"/>
      <c r="AO343" s="765"/>
    </row>
    <row r="344" spans="1:41" ht="15.75" customHeight="1">
      <c r="A344" s="765"/>
      <c r="B344" s="765"/>
      <c r="C344" s="765"/>
      <c r="D344" s="841"/>
      <c r="E344" s="765"/>
      <c r="F344" s="765"/>
      <c r="G344" s="765"/>
      <c r="H344" s="765"/>
      <c r="I344" s="765"/>
      <c r="J344" s="842"/>
      <c r="K344" s="765"/>
      <c r="L344" s="768"/>
      <c r="M344" s="769"/>
      <c r="N344" s="765"/>
      <c r="O344" s="765"/>
      <c r="P344" s="765"/>
      <c r="Q344" s="765"/>
      <c r="R344" s="765"/>
      <c r="S344" s="765"/>
      <c r="T344" s="765"/>
      <c r="U344" s="765"/>
      <c r="V344" s="765"/>
      <c r="W344" s="765"/>
      <c r="X344" s="765"/>
      <c r="Y344" s="765"/>
      <c r="Z344" s="765"/>
      <c r="AA344" s="765"/>
      <c r="AB344" s="765"/>
      <c r="AC344" s="765"/>
      <c r="AD344" s="765"/>
      <c r="AE344" s="765"/>
      <c r="AF344" s="765"/>
      <c r="AG344" s="765"/>
      <c r="AH344" s="765"/>
      <c r="AI344" s="765"/>
      <c r="AJ344" s="765"/>
      <c r="AK344" s="765"/>
      <c r="AL344" s="765"/>
      <c r="AM344" s="765"/>
      <c r="AN344" s="765"/>
      <c r="AO344" s="765"/>
    </row>
    <row r="345" spans="1:41" ht="15.75" customHeight="1">
      <c r="A345" s="765"/>
      <c r="B345" s="765"/>
      <c r="C345" s="765"/>
      <c r="D345" s="841"/>
      <c r="E345" s="765"/>
      <c r="F345" s="765"/>
      <c r="G345" s="765"/>
      <c r="H345" s="765"/>
      <c r="I345" s="765"/>
      <c r="J345" s="842"/>
      <c r="K345" s="765"/>
      <c r="L345" s="768"/>
      <c r="M345" s="769"/>
      <c r="N345" s="765"/>
      <c r="O345" s="765"/>
      <c r="P345" s="765"/>
      <c r="Q345" s="765"/>
      <c r="R345" s="765"/>
      <c r="S345" s="765"/>
      <c r="T345" s="765"/>
      <c r="U345" s="765"/>
      <c r="V345" s="765"/>
      <c r="W345" s="765"/>
      <c r="X345" s="765"/>
      <c r="Y345" s="765"/>
      <c r="Z345" s="765"/>
      <c r="AA345" s="765"/>
      <c r="AB345" s="765"/>
      <c r="AC345" s="765"/>
      <c r="AD345" s="765"/>
      <c r="AE345" s="765"/>
      <c r="AF345" s="765"/>
      <c r="AG345" s="765"/>
      <c r="AH345" s="765"/>
      <c r="AI345" s="765"/>
      <c r="AJ345" s="765"/>
      <c r="AK345" s="765"/>
      <c r="AL345" s="765"/>
      <c r="AM345" s="765"/>
      <c r="AN345" s="765"/>
      <c r="AO345" s="765"/>
    </row>
    <row r="346" spans="1:41" ht="15.75" customHeight="1">
      <c r="A346" s="765"/>
      <c r="B346" s="765"/>
      <c r="C346" s="765"/>
      <c r="D346" s="841"/>
      <c r="E346" s="765"/>
      <c r="F346" s="765"/>
      <c r="G346" s="765"/>
      <c r="H346" s="765"/>
      <c r="I346" s="765"/>
      <c r="J346" s="842"/>
      <c r="K346" s="765"/>
      <c r="L346" s="768"/>
      <c r="M346" s="769"/>
      <c r="N346" s="765"/>
      <c r="O346" s="765"/>
      <c r="P346" s="765"/>
      <c r="Q346" s="765"/>
      <c r="R346" s="765"/>
      <c r="S346" s="765"/>
      <c r="T346" s="765"/>
      <c r="U346" s="765"/>
      <c r="V346" s="765"/>
      <c r="W346" s="765"/>
      <c r="X346" s="765"/>
      <c r="Y346" s="765"/>
      <c r="Z346" s="765"/>
      <c r="AA346" s="765"/>
      <c r="AB346" s="765"/>
      <c r="AC346" s="765"/>
      <c r="AD346" s="765"/>
      <c r="AE346" s="765"/>
      <c r="AF346" s="765"/>
      <c r="AG346" s="765"/>
      <c r="AH346" s="765"/>
      <c r="AI346" s="765"/>
      <c r="AJ346" s="765"/>
      <c r="AK346" s="765"/>
      <c r="AL346" s="765"/>
      <c r="AM346" s="765"/>
      <c r="AN346" s="765"/>
      <c r="AO346" s="765"/>
    </row>
    <row r="347" spans="1:41" ht="15.75" customHeight="1">
      <c r="A347" s="765"/>
      <c r="B347" s="765"/>
      <c r="C347" s="765"/>
      <c r="D347" s="841"/>
      <c r="E347" s="765"/>
      <c r="F347" s="765"/>
      <c r="G347" s="765"/>
      <c r="H347" s="765"/>
      <c r="I347" s="765"/>
      <c r="J347" s="842"/>
      <c r="K347" s="765"/>
      <c r="L347" s="768"/>
      <c r="M347" s="769"/>
      <c r="N347" s="765"/>
      <c r="O347" s="765"/>
      <c r="P347" s="765"/>
      <c r="Q347" s="765"/>
      <c r="R347" s="765"/>
      <c r="S347" s="765"/>
      <c r="T347" s="765"/>
      <c r="U347" s="765"/>
      <c r="V347" s="765"/>
      <c r="W347" s="765"/>
      <c r="X347" s="765"/>
      <c r="Y347" s="765"/>
      <c r="Z347" s="765"/>
      <c r="AA347" s="765"/>
      <c r="AB347" s="765"/>
      <c r="AC347" s="765"/>
      <c r="AD347" s="765"/>
      <c r="AE347" s="765"/>
      <c r="AF347" s="765"/>
      <c r="AG347" s="765"/>
      <c r="AH347" s="765"/>
      <c r="AI347" s="765"/>
      <c r="AJ347" s="765"/>
      <c r="AK347" s="765"/>
      <c r="AL347" s="765"/>
      <c r="AM347" s="765"/>
      <c r="AN347" s="765"/>
      <c r="AO347" s="765"/>
    </row>
    <row r="348" spans="1:41" ht="15.75" customHeight="1">
      <c r="A348" s="765"/>
      <c r="B348" s="765"/>
      <c r="C348" s="765"/>
      <c r="D348" s="841"/>
      <c r="E348" s="765"/>
      <c r="F348" s="765"/>
      <c r="G348" s="765"/>
      <c r="H348" s="765"/>
      <c r="I348" s="765"/>
      <c r="J348" s="842"/>
      <c r="K348" s="765"/>
      <c r="L348" s="768"/>
      <c r="M348" s="769"/>
      <c r="N348" s="765"/>
      <c r="O348" s="765"/>
      <c r="P348" s="765"/>
      <c r="Q348" s="765"/>
      <c r="R348" s="765"/>
      <c r="S348" s="765"/>
      <c r="T348" s="765"/>
      <c r="U348" s="765"/>
      <c r="V348" s="765"/>
      <c r="W348" s="765"/>
      <c r="X348" s="765"/>
      <c r="Y348" s="765"/>
      <c r="Z348" s="765"/>
      <c r="AA348" s="765"/>
      <c r="AB348" s="765"/>
      <c r="AC348" s="765"/>
      <c r="AD348" s="765"/>
      <c r="AE348" s="765"/>
      <c r="AF348" s="765"/>
      <c r="AG348" s="765"/>
      <c r="AH348" s="765"/>
      <c r="AI348" s="765"/>
      <c r="AJ348" s="765"/>
      <c r="AK348" s="765"/>
      <c r="AL348" s="765"/>
      <c r="AM348" s="765"/>
      <c r="AN348" s="765"/>
      <c r="AO348" s="765"/>
    </row>
    <row r="349" spans="1:41" ht="15.75" customHeight="1">
      <c r="A349" s="765"/>
      <c r="B349" s="765"/>
      <c r="C349" s="765"/>
      <c r="D349" s="841"/>
      <c r="E349" s="765"/>
      <c r="F349" s="765"/>
      <c r="G349" s="765"/>
      <c r="H349" s="765"/>
      <c r="I349" s="765"/>
      <c r="J349" s="842"/>
      <c r="K349" s="765"/>
      <c r="L349" s="768"/>
      <c r="M349" s="769"/>
      <c r="N349" s="765"/>
      <c r="O349" s="765"/>
      <c r="P349" s="765"/>
      <c r="Q349" s="765"/>
      <c r="R349" s="765"/>
      <c r="S349" s="765"/>
      <c r="T349" s="765"/>
      <c r="U349" s="765"/>
      <c r="V349" s="765"/>
      <c r="W349" s="765"/>
      <c r="X349" s="765"/>
      <c r="Y349" s="765"/>
      <c r="Z349" s="765"/>
      <c r="AA349" s="765"/>
      <c r="AB349" s="765"/>
      <c r="AC349" s="765"/>
      <c r="AD349" s="765"/>
      <c r="AE349" s="765"/>
      <c r="AF349" s="765"/>
      <c r="AG349" s="765"/>
      <c r="AH349" s="765"/>
      <c r="AI349" s="765"/>
      <c r="AJ349" s="765"/>
      <c r="AK349" s="765"/>
      <c r="AL349" s="765"/>
      <c r="AM349" s="765"/>
      <c r="AN349" s="765"/>
      <c r="AO349" s="765"/>
    </row>
    <row r="350" spans="1:41" ht="15.75" customHeight="1">
      <c r="A350" s="765"/>
      <c r="B350" s="765"/>
      <c r="C350" s="765"/>
      <c r="D350" s="841"/>
      <c r="E350" s="765"/>
      <c r="F350" s="765"/>
      <c r="G350" s="765"/>
      <c r="H350" s="765"/>
      <c r="I350" s="765"/>
      <c r="J350" s="842"/>
      <c r="K350" s="765"/>
      <c r="L350" s="768"/>
      <c r="M350" s="769"/>
      <c r="N350" s="765"/>
      <c r="O350" s="765"/>
      <c r="P350" s="765"/>
      <c r="Q350" s="765"/>
      <c r="R350" s="765"/>
      <c r="S350" s="765"/>
      <c r="T350" s="765"/>
      <c r="U350" s="765"/>
      <c r="V350" s="765"/>
      <c r="W350" s="765"/>
      <c r="X350" s="765"/>
      <c r="Y350" s="765"/>
      <c r="Z350" s="765"/>
      <c r="AA350" s="765"/>
      <c r="AB350" s="765"/>
      <c r="AC350" s="765"/>
      <c r="AD350" s="765"/>
      <c r="AE350" s="765"/>
      <c r="AF350" s="765"/>
      <c r="AG350" s="765"/>
      <c r="AH350" s="765"/>
      <c r="AI350" s="765"/>
      <c r="AJ350" s="765"/>
      <c r="AK350" s="765"/>
      <c r="AL350" s="765"/>
      <c r="AM350" s="765"/>
      <c r="AN350" s="765"/>
      <c r="AO350" s="765"/>
    </row>
    <row r="351" spans="1:41" ht="15.75" customHeight="1">
      <c r="A351" s="765"/>
      <c r="B351" s="765"/>
      <c r="C351" s="765"/>
      <c r="D351" s="841"/>
      <c r="E351" s="765"/>
      <c r="F351" s="765"/>
      <c r="G351" s="765"/>
      <c r="H351" s="765"/>
      <c r="I351" s="765"/>
      <c r="J351" s="842"/>
      <c r="K351" s="765"/>
      <c r="L351" s="768"/>
      <c r="M351" s="769"/>
      <c r="N351" s="765"/>
      <c r="O351" s="765"/>
      <c r="P351" s="765"/>
      <c r="Q351" s="765"/>
      <c r="R351" s="765"/>
      <c r="S351" s="765"/>
      <c r="T351" s="765"/>
      <c r="U351" s="765"/>
      <c r="V351" s="765"/>
      <c r="W351" s="765"/>
      <c r="X351" s="765"/>
      <c r="Y351" s="765"/>
      <c r="Z351" s="765"/>
      <c r="AA351" s="765"/>
      <c r="AB351" s="765"/>
      <c r="AC351" s="765"/>
      <c r="AD351" s="765"/>
      <c r="AE351" s="765"/>
      <c r="AF351" s="765"/>
      <c r="AG351" s="765"/>
      <c r="AH351" s="765"/>
      <c r="AI351" s="765"/>
      <c r="AJ351" s="765"/>
      <c r="AK351" s="765"/>
      <c r="AL351" s="765"/>
      <c r="AM351" s="765"/>
      <c r="AN351" s="765"/>
      <c r="AO351" s="765"/>
    </row>
    <row r="352" spans="1:41" ht="15.75" customHeight="1">
      <c r="A352" s="765"/>
      <c r="B352" s="765"/>
      <c r="C352" s="765"/>
      <c r="D352" s="841"/>
      <c r="E352" s="765"/>
      <c r="F352" s="765"/>
      <c r="G352" s="765"/>
      <c r="H352" s="765"/>
      <c r="I352" s="765"/>
      <c r="J352" s="842"/>
      <c r="K352" s="765"/>
      <c r="L352" s="768"/>
      <c r="M352" s="769"/>
      <c r="N352" s="765"/>
      <c r="O352" s="765"/>
      <c r="P352" s="765"/>
      <c r="Q352" s="765"/>
      <c r="R352" s="765"/>
      <c r="S352" s="765"/>
      <c r="T352" s="765"/>
      <c r="U352" s="765"/>
      <c r="V352" s="765"/>
      <c r="W352" s="765"/>
      <c r="X352" s="765"/>
      <c r="Y352" s="765"/>
      <c r="Z352" s="765"/>
      <c r="AA352" s="765"/>
      <c r="AB352" s="765"/>
      <c r="AC352" s="765"/>
      <c r="AD352" s="765"/>
      <c r="AE352" s="765"/>
      <c r="AF352" s="765"/>
      <c r="AG352" s="765"/>
      <c r="AH352" s="765"/>
      <c r="AI352" s="765"/>
      <c r="AJ352" s="765"/>
      <c r="AK352" s="765"/>
      <c r="AL352" s="765"/>
      <c r="AM352" s="765"/>
      <c r="AN352" s="765"/>
      <c r="AO352" s="765"/>
    </row>
    <row r="353" spans="1:41" ht="15.75" customHeight="1">
      <c r="A353" s="765"/>
      <c r="B353" s="765"/>
      <c r="C353" s="765"/>
      <c r="D353" s="841"/>
      <c r="E353" s="765"/>
      <c r="F353" s="765"/>
      <c r="G353" s="765"/>
      <c r="H353" s="765"/>
      <c r="I353" s="765"/>
      <c r="J353" s="842"/>
      <c r="K353" s="765"/>
      <c r="L353" s="768"/>
      <c r="M353" s="769"/>
      <c r="N353" s="765"/>
      <c r="O353" s="765"/>
      <c r="P353" s="765"/>
      <c r="Q353" s="765"/>
      <c r="R353" s="765"/>
      <c r="S353" s="765"/>
      <c r="T353" s="765"/>
      <c r="U353" s="765"/>
      <c r="V353" s="765"/>
      <c r="W353" s="765"/>
      <c r="X353" s="765"/>
      <c r="Y353" s="765"/>
      <c r="Z353" s="765"/>
      <c r="AA353" s="765"/>
      <c r="AB353" s="765"/>
      <c r="AC353" s="765"/>
      <c r="AD353" s="765"/>
      <c r="AE353" s="765"/>
      <c r="AF353" s="765"/>
      <c r="AG353" s="765"/>
      <c r="AH353" s="765"/>
      <c r="AI353" s="765"/>
      <c r="AJ353" s="765"/>
      <c r="AK353" s="765"/>
      <c r="AL353" s="765"/>
      <c r="AM353" s="765"/>
      <c r="AN353" s="765"/>
      <c r="AO353" s="765"/>
    </row>
    <row r="354" spans="1:41" ht="15.75" customHeight="1">
      <c r="A354" s="765"/>
      <c r="B354" s="765"/>
      <c r="C354" s="765"/>
      <c r="D354" s="841"/>
      <c r="E354" s="765"/>
      <c r="F354" s="765"/>
      <c r="G354" s="765"/>
      <c r="H354" s="765"/>
      <c r="I354" s="765"/>
      <c r="J354" s="842"/>
      <c r="K354" s="765"/>
      <c r="L354" s="768"/>
      <c r="M354" s="769"/>
      <c r="N354" s="765"/>
      <c r="O354" s="765"/>
      <c r="P354" s="765"/>
      <c r="Q354" s="765"/>
      <c r="R354" s="765"/>
      <c r="S354" s="765"/>
      <c r="T354" s="765"/>
      <c r="U354" s="765"/>
      <c r="V354" s="765"/>
      <c r="W354" s="765"/>
      <c r="X354" s="765"/>
      <c r="Y354" s="765"/>
      <c r="Z354" s="765"/>
      <c r="AA354" s="765"/>
      <c r="AB354" s="765"/>
      <c r="AC354" s="765"/>
      <c r="AD354" s="765"/>
      <c r="AE354" s="765"/>
      <c r="AF354" s="765"/>
      <c r="AG354" s="765"/>
      <c r="AH354" s="765"/>
      <c r="AI354" s="765"/>
      <c r="AJ354" s="765"/>
      <c r="AK354" s="765"/>
      <c r="AL354" s="765"/>
      <c r="AM354" s="765"/>
      <c r="AN354" s="765"/>
      <c r="AO354" s="765"/>
    </row>
    <row r="355" spans="1:41" ht="15.75" customHeight="1">
      <c r="A355" s="765"/>
      <c r="B355" s="765"/>
      <c r="C355" s="765"/>
      <c r="D355" s="841"/>
      <c r="E355" s="765"/>
      <c r="F355" s="765"/>
      <c r="G355" s="765"/>
      <c r="H355" s="765"/>
      <c r="I355" s="765"/>
      <c r="J355" s="842"/>
      <c r="K355" s="765"/>
      <c r="L355" s="768"/>
      <c r="M355" s="769"/>
      <c r="N355" s="765"/>
      <c r="O355" s="765"/>
      <c r="P355" s="765"/>
      <c r="Q355" s="765"/>
      <c r="R355" s="765"/>
      <c r="S355" s="765"/>
      <c r="T355" s="765"/>
      <c r="U355" s="765"/>
      <c r="V355" s="765"/>
      <c r="W355" s="765"/>
      <c r="X355" s="765"/>
      <c r="Y355" s="765"/>
      <c r="Z355" s="765"/>
      <c r="AA355" s="765"/>
      <c r="AB355" s="765"/>
      <c r="AC355" s="765"/>
      <c r="AD355" s="765"/>
      <c r="AE355" s="765"/>
      <c r="AF355" s="765"/>
      <c r="AG355" s="765"/>
      <c r="AH355" s="765"/>
      <c r="AI355" s="765"/>
      <c r="AJ355" s="765"/>
      <c r="AK355" s="765"/>
      <c r="AL355" s="765"/>
      <c r="AM355" s="765"/>
      <c r="AN355" s="765"/>
      <c r="AO355" s="765"/>
    </row>
    <row r="356" spans="1:41" ht="15.75" customHeight="1">
      <c r="A356" s="765"/>
      <c r="B356" s="765"/>
      <c r="C356" s="765"/>
      <c r="D356" s="841"/>
      <c r="E356" s="765"/>
      <c r="F356" s="765"/>
      <c r="G356" s="765"/>
      <c r="H356" s="765"/>
      <c r="I356" s="765"/>
      <c r="J356" s="842"/>
      <c r="K356" s="765"/>
      <c r="L356" s="768"/>
      <c r="M356" s="769"/>
      <c r="N356" s="765"/>
      <c r="O356" s="765"/>
      <c r="P356" s="765"/>
      <c r="Q356" s="765"/>
      <c r="R356" s="765"/>
      <c r="S356" s="765"/>
      <c r="T356" s="765"/>
      <c r="U356" s="765"/>
      <c r="V356" s="765"/>
      <c r="W356" s="765"/>
      <c r="X356" s="765"/>
      <c r="Y356" s="765"/>
      <c r="Z356" s="765"/>
      <c r="AA356" s="765"/>
      <c r="AB356" s="765"/>
      <c r="AC356" s="765"/>
      <c r="AD356" s="765"/>
      <c r="AE356" s="765"/>
      <c r="AF356" s="765"/>
      <c r="AG356" s="765"/>
      <c r="AH356" s="765"/>
      <c r="AI356" s="765"/>
      <c r="AJ356" s="765"/>
      <c r="AK356" s="765"/>
      <c r="AL356" s="765"/>
      <c r="AM356" s="765"/>
      <c r="AN356" s="765"/>
      <c r="AO356" s="765"/>
    </row>
    <row r="357" spans="1:41" ht="15.75" customHeight="1">
      <c r="A357" s="765"/>
      <c r="B357" s="765"/>
      <c r="C357" s="765"/>
      <c r="D357" s="841"/>
      <c r="E357" s="765"/>
      <c r="F357" s="765"/>
      <c r="G357" s="765"/>
      <c r="H357" s="765"/>
      <c r="I357" s="765"/>
      <c r="J357" s="842"/>
      <c r="K357" s="765"/>
      <c r="L357" s="768"/>
      <c r="M357" s="769"/>
      <c r="N357" s="765"/>
      <c r="O357" s="765"/>
      <c r="P357" s="765"/>
      <c r="Q357" s="765"/>
      <c r="R357" s="765"/>
      <c r="S357" s="765"/>
      <c r="T357" s="765"/>
      <c r="U357" s="765"/>
      <c r="V357" s="765"/>
      <c r="W357" s="765"/>
      <c r="X357" s="765"/>
      <c r="Y357" s="765"/>
      <c r="Z357" s="765"/>
      <c r="AA357" s="765"/>
      <c r="AB357" s="765"/>
      <c r="AC357" s="765"/>
      <c r="AD357" s="765"/>
      <c r="AE357" s="765"/>
      <c r="AF357" s="765"/>
      <c r="AG357" s="765"/>
      <c r="AH357" s="765"/>
      <c r="AI357" s="765"/>
      <c r="AJ357" s="765"/>
      <c r="AK357" s="765"/>
      <c r="AL357" s="765"/>
      <c r="AM357" s="765"/>
      <c r="AN357" s="765"/>
      <c r="AO357" s="765"/>
    </row>
    <row r="358" spans="1:41" ht="15.75" customHeight="1">
      <c r="A358" s="765"/>
      <c r="B358" s="765"/>
      <c r="C358" s="765"/>
      <c r="D358" s="841"/>
      <c r="E358" s="765"/>
      <c r="F358" s="765"/>
      <c r="G358" s="765"/>
      <c r="H358" s="765"/>
      <c r="I358" s="765"/>
      <c r="J358" s="842"/>
      <c r="K358" s="765"/>
      <c r="L358" s="768"/>
      <c r="M358" s="769"/>
      <c r="N358" s="765"/>
      <c r="O358" s="765"/>
      <c r="P358" s="765"/>
      <c r="Q358" s="765"/>
      <c r="R358" s="765"/>
      <c r="S358" s="765"/>
      <c r="T358" s="765"/>
      <c r="U358" s="765"/>
      <c r="V358" s="765"/>
      <c r="W358" s="765"/>
      <c r="X358" s="765"/>
      <c r="Y358" s="765"/>
      <c r="Z358" s="765"/>
      <c r="AA358" s="765"/>
      <c r="AB358" s="765"/>
      <c r="AC358" s="765"/>
      <c r="AD358" s="765"/>
      <c r="AE358" s="765"/>
      <c r="AF358" s="765"/>
      <c r="AG358" s="765"/>
      <c r="AH358" s="765"/>
      <c r="AI358" s="765"/>
      <c r="AJ358" s="765"/>
      <c r="AK358" s="765"/>
      <c r="AL358" s="765"/>
      <c r="AM358" s="765"/>
      <c r="AN358" s="765"/>
      <c r="AO358" s="765"/>
    </row>
    <row r="359" spans="1:41" ht="15.75" customHeight="1">
      <c r="A359" s="765"/>
      <c r="B359" s="765"/>
      <c r="C359" s="765"/>
      <c r="D359" s="841"/>
      <c r="E359" s="765"/>
      <c r="F359" s="765"/>
      <c r="G359" s="765"/>
      <c r="H359" s="765"/>
      <c r="I359" s="765"/>
      <c r="J359" s="842"/>
      <c r="K359" s="765"/>
      <c r="L359" s="768"/>
      <c r="M359" s="769"/>
      <c r="N359" s="765"/>
      <c r="O359" s="765"/>
      <c r="P359" s="765"/>
      <c r="Q359" s="765"/>
      <c r="R359" s="765"/>
      <c r="S359" s="765"/>
      <c r="T359" s="765"/>
      <c r="U359" s="765"/>
      <c r="V359" s="765"/>
      <c r="W359" s="765"/>
      <c r="X359" s="765"/>
      <c r="Y359" s="765"/>
      <c r="Z359" s="765"/>
      <c r="AA359" s="765"/>
      <c r="AB359" s="765"/>
      <c r="AC359" s="765"/>
      <c r="AD359" s="765"/>
      <c r="AE359" s="765"/>
      <c r="AF359" s="765"/>
      <c r="AG359" s="765"/>
      <c r="AH359" s="765"/>
      <c r="AI359" s="765"/>
      <c r="AJ359" s="765"/>
      <c r="AK359" s="765"/>
      <c r="AL359" s="765"/>
      <c r="AM359" s="765"/>
      <c r="AN359" s="765"/>
      <c r="AO359" s="765"/>
    </row>
    <row r="360" spans="1:41" ht="15.75" customHeight="1">
      <c r="A360" s="765"/>
      <c r="B360" s="765"/>
      <c r="C360" s="765"/>
      <c r="D360" s="841"/>
      <c r="E360" s="765"/>
      <c r="F360" s="765"/>
      <c r="G360" s="765"/>
      <c r="H360" s="765"/>
      <c r="I360" s="765"/>
      <c r="J360" s="842"/>
      <c r="K360" s="765"/>
      <c r="L360" s="768"/>
      <c r="M360" s="769"/>
      <c r="N360" s="765"/>
      <c r="O360" s="765"/>
      <c r="P360" s="765"/>
      <c r="Q360" s="765"/>
      <c r="R360" s="765"/>
      <c r="S360" s="765"/>
      <c r="T360" s="765"/>
      <c r="U360" s="765"/>
      <c r="V360" s="765"/>
      <c r="W360" s="765"/>
      <c r="X360" s="765"/>
      <c r="Y360" s="765"/>
      <c r="Z360" s="765"/>
      <c r="AA360" s="765"/>
      <c r="AB360" s="765"/>
      <c r="AC360" s="765"/>
      <c r="AD360" s="765"/>
      <c r="AE360" s="765"/>
      <c r="AF360" s="765"/>
      <c r="AG360" s="765"/>
      <c r="AH360" s="765"/>
      <c r="AI360" s="765"/>
      <c r="AJ360" s="765"/>
      <c r="AK360" s="765"/>
      <c r="AL360" s="765"/>
      <c r="AM360" s="765"/>
      <c r="AN360" s="765"/>
      <c r="AO360" s="765"/>
    </row>
    <row r="361" spans="1:41" ht="15.75" customHeight="1">
      <c r="A361" s="765"/>
      <c r="B361" s="765"/>
      <c r="C361" s="765"/>
      <c r="D361" s="841"/>
      <c r="E361" s="765"/>
      <c r="F361" s="765"/>
      <c r="G361" s="765"/>
      <c r="H361" s="765"/>
      <c r="I361" s="765"/>
      <c r="J361" s="842"/>
      <c r="K361" s="765"/>
      <c r="L361" s="768"/>
      <c r="M361" s="769"/>
      <c r="N361" s="765"/>
      <c r="O361" s="765"/>
      <c r="P361" s="765"/>
      <c r="Q361" s="765"/>
      <c r="R361" s="765"/>
      <c r="S361" s="765"/>
      <c r="T361" s="765"/>
      <c r="U361" s="765"/>
      <c r="V361" s="765"/>
      <c r="W361" s="765"/>
      <c r="X361" s="765"/>
      <c r="Y361" s="765"/>
      <c r="Z361" s="765"/>
      <c r="AA361" s="765"/>
      <c r="AB361" s="765"/>
      <c r="AC361" s="765"/>
      <c r="AD361" s="765"/>
      <c r="AE361" s="765"/>
      <c r="AF361" s="765"/>
      <c r="AG361" s="765"/>
      <c r="AH361" s="765"/>
      <c r="AI361" s="765"/>
      <c r="AJ361" s="765"/>
      <c r="AK361" s="765"/>
      <c r="AL361" s="765"/>
      <c r="AM361" s="765"/>
      <c r="AN361" s="765"/>
      <c r="AO361" s="765"/>
    </row>
    <row r="362" spans="1:41" ht="15.75" customHeight="1">
      <c r="A362" s="765"/>
      <c r="B362" s="765"/>
      <c r="C362" s="765"/>
      <c r="D362" s="841"/>
      <c r="E362" s="765"/>
      <c r="F362" s="765"/>
      <c r="G362" s="765"/>
      <c r="H362" s="765"/>
      <c r="I362" s="765"/>
      <c r="J362" s="842"/>
      <c r="K362" s="765"/>
      <c r="L362" s="768"/>
      <c r="M362" s="769"/>
      <c r="N362" s="765"/>
      <c r="O362" s="765"/>
      <c r="P362" s="765"/>
      <c r="Q362" s="765"/>
      <c r="R362" s="765"/>
      <c r="S362" s="765"/>
      <c r="T362" s="765"/>
      <c r="U362" s="765"/>
      <c r="V362" s="765"/>
      <c r="W362" s="765"/>
      <c r="X362" s="765"/>
      <c r="Y362" s="765"/>
      <c r="Z362" s="765"/>
      <c r="AA362" s="765"/>
      <c r="AB362" s="765"/>
      <c r="AC362" s="765"/>
      <c r="AD362" s="765"/>
      <c r="AE362" s="765"/>
      <c r="AF362" s="765"/>
      <c r="AG362" s="765"/>
      <c r="AH362" s="765"/>
      <c r="AI362" s="765"/>
      <c r="AJ362" s="765"/>
      <c r="AK362" s="765"/>
      <c r="AL362" s="765"/>
      <c r="AM362" s="765"/>
      <c r="AN362" s="765"/>
      <c r="AO362" s="765"/>
    </row>
    <row r="363" spans="1:41" ht="15.75" customHeight="1">
      <c r="A363" s="765"/>
      <c r="B363" s="765"/>
      <c r="C363" s="765"/>
      <c r="D363" s="841"/>
      <c r="E363" s="765"/>
      <c r="F363" s="765"/>
      <c r="G363" s="765"/>
      <c r="H363" s="765"/>
      <c r="I363" s="765"/>
      <c r="J363" s="842"/>
      <c r="K363" s="765"/>
      <c r="L363" s="768"/>
      <c r="M363" s="769"/>
      <c r="N363" s="765"/>
      <c r="O363" s="765"/>
      <c r="P363" s="765"/>
      <c r="Q363" s="765"/>
      <c r="R363" s="765"/>
      <c r="S363" s="765"/>
      <c r="T363" s="765"/>
      <c r="U363" s="765"/>
      <c r="V363" s="765"/>
      <c r="W363" s="765"/>
      <c r="X363" s="765"/>
      <c r="Y363" s="765"/>
      <c r="Z363" s="765"/>
      <c r="AA363" s="765"/>
      <c r="AB363" s="765"/>
      <c r="AC363" s="765"/>
      <c r="AD363" s="765"/>
      <c r="AE363" s="765"/>
      <c r="AF363" s="765"/>
      <c r="AG363" s="765"/>
      <c r="AH363" s="765"/>
      <c r="AI363" s="765"/>
      <c r="AJ363" s="765"/>
      <c r="AK363" s="765"/>
      <c r="AL363" s="765"/>
      <c r="AM363" s="765"/>
      <c r="AN363" s="765"/>
      <c r="AO363" s="765"/>
    </row>
    <row r="364" spans="1:41" ht="15.75" customHeight="1">
      <c r="A364" s="765"/>
      <c r="B364" s="765"/>
      <c r="C364" s="765"/>
      <c r="D364" s="841"/>
      <c r="E364" s="765"/>
      <c r="F364" s="765"/>
      <c r="G364" s="765"/>
      <c r="H364" s="765"/>
      <c r="I364" s="765"/>
      <c r="J364" s="842"/>
      <c r="K364" s="765"/>
      <c r="L364" s="768"/>
      <c r="M364" s="769"/>
      <c r="N364" s="765"/>
      <c r="O364" s="765"/>
      <c r="P364" s="765"/>
      <c r="Q364" s="765"/>
      <c r="R364" s="765"/>
      <c r="S364" s="765"/>
      <c r="T364" s="765"/>
      <c r="U364" s="765"/>
      <c r="V364" s="765"/>
      <c r="W364" s="765"/>
      <c r="X364" s="765"/>
      <c r="Y364" s="765"/>
      <c r="Z364" s="765"/>
      <c r="AA364" s="765"/>
      <c r="AB364" s="765"/>
      <c r="AC364" s="765"/>
      <c r="AD364" s="765"/>
      <c r="AE364" s="765"/>
      <c r="AF364" s="765"/>
      <c r="AG364" s="765"/>
      <c r="AH364" s="765"/>
      <c r="AI364" s="765"/>
      <c r="AJ364" s="765"/>
      <c r="AK364" s="765"/>
      <c r="AL364" s="765"/>
      <c r="AM364" s="765"/>
      <c r="AN364" s="765"/>
      <c r="AO364" s="765"/>
    </row>
    <row r="365" spans="1:41" ht="15.75" customHeight="1">
      <c r="A365" s="765"/>
      <c r="B365" s="765"/>
      <c r="C365" s="765"/>
      <c r="D365" s="841"/>
      <c r="E365" s="765"/>
      <c r="F365" s="765"/>
      <c r="G365" s="765"/>
      <c r="H365" s="765"/>
      <c r="I365" s="765"/>
      <c r="J365" s="842"/>
      <c r="K365" s="765"/>
      <c r="L365" s="768"/>
      <c r="M365" s="769"/>
      <c r="N365" s="765"/>
      <c r="O365" s="765"/>
      <c r="P365" s="765"/>
      <c r="Q365" s="765"/>
      <c r="R365" s="765"/>
      <c r="S365" s="765"/>
      <c r="T365" s="765"/>
      <c r="U365" s="765"/>
      <c r="V365" s="765"/>
      <c r="W365" s="765"/>
      <c r="X365" s="765"/>
      <c r="Y365" s="765"/>
      <c r="Z365" s="765"/>
      <c r="AA365" s="765"/>
      <c r="AB365" s="765"/>
      <c r="AC365" s="765"/>
      <c r="AD365" s="765"/>
      <c r="AE365" s="765"/>
      <c r="AF365" s="765"/>
      <c r="AG365" s="765"/>
      <c r="AH365" s="765"/>
      <c r="AI365" s="765"/>
      <c r="AJ365" s="765"/>
      <c r="AK365" s="765"/>
      <c r="AL365" s="765"/>
      <c r="AM365" s="765"/>
      <c r="AN365" s="765"/>
      <c r="AO365" s="765"/>
    </row>
    <row r="366" spans="1:41" ht="15.75" customHeight="1">
      <c r="A366" s="765"/>
      <c r="B366" s="765"/>
      <c r="C366" s="765"/>
      <c r="D366" s="841"/>
      <c r="E366" s="765"/>
      <c r="F366" s="765"/>
      <c r="G366" s="765"/>
      <c r="H366" s="765"/>
      <c r="I366" s="765"/>
      <c r="J366" s="842"/>
      <c r="K366" s="765"/>
      <c r="L366" s="768"/>
      <c r="M366" s="769"/>
      <c r="N366" s="765"/>
      <c r="O366" s="765"/>
      <c r="P366" s="765"/>
      <c r="Q366" s="765"/>
      <c r="R366" s="765"/>
      <c r="S366" s="765"/>
      <c r="T366" s="765"/>
      <c r="U366" s="765"/>
      <c r="V366" s="765"/>
      <c r="W366" s="765"/>
      <c r="X366" s="765"/>
      <c r="Y366" s="765"/>
      <c r="Z366" s="765"/>
      <c r="AA366" s="765"/>
      <c r="AB366" s="765"/>
      <c r="AC366" s="765"/>
      <c r="AD366" s="765"/>
      <c r="AE366" s="765"/>
      <c r="AF366" s="765"/>
      <c r="AG366" s="765"/>
      <c r="AH366" s="765"/>
      <c r="AI366" s="765"/>
      <c r="AJ366" s="765"/>
      <c r="AK366" s="765"/>
      <c r="AL366" s="765"/>
      <c r="AM366" s="765"/>
      <c r="AN366" s="765"/>
      <c r="AO366" s="765"/>
    </row>
    <row r="367" spans="1:41" ht="15.75" customHeight="1">
      <c r="A367" s="765"/>
      <c r="B367" s="765"/>
      <c r="C367" s="765"/>
      <c r="D367" s="841"/>
      <c r="E367" s="765"/>
      <c r="F367" s="765"/>
      <c r="G367" s="765"/>
      <c r="H367" s="765"/>
      <c r="I367" s="765"/>
      <c r="J367" s="842"/>
      <c r="K367" s="765"/>
      <c r="L367" s="768"/>
      <c r="M367" s="769"/>
      <c r="N367" s="765"/>
      <c r="O367" s="765"/>
      <c r="P367" s="765"/>
      <c r="Q367" s="765"/>
      <c r="R367" s="765"/>
      <c r="S367" s="765"/>
      <c r="T367" s="765"/>
      <c r="U367" s="765"/>
      <c r="V367" s="765"/>
      <c r="W367" s="765"/>
      <c r="X367" s="765"/>
      <c r="Y367" s="765"/>
      <c r="Z367" s="765"/>
      <c r="AA367" s="765"/>
      <c r="AB367" s="765"/>
      <c r="AC367" s="765"/>
      <c r="AD367" s="765"/>
      <c r="AE367" s="765"/>
      <c r="AF367" s="765"/>
      <c r="AG367" s="765"/>
      <c r="AH367" s="765"/>
      <c r="AI367" s="765"/>
      <c r="AJ367" s="765"/>
      <c r="AK367" s="765"/>
      <c r="AL367" s="765"/>
      <c r="AM367" s="765"/>
      <c r="AN367" s="765"/>
      <c r="AO367" s="765"/>
    </row>
    <row r="368" spans="1:41" ht="15.75" customHeight="1">
      <c r="A368" s="765"/>
      <c r="B368" s="765"/>
      <c r="C368" s="765"/>
      <c r="D368" s="841"/>
      <c r="E368" s="765"/>
      <c r="F368" s="765"/>
      <c r="G368" s="765"/>
      <c r="H368" s="765"/>
      <c r="I368" s="765"/>
      <c r="J368" s="842"/>
      <c r="K368" s="765"/>
      <c r="L368" s="768"/>
      <c r="M368" s="769"/>
      <c r="N368" s="765"/>
      <c r="O368" s="765"/>
      <c r="P368" s="765"/>
      <c r="Q368" s="765"/>
      <c r="R368" s="765"/>
      <c r="S368" s="765"/>
      <c r="T368" s="765"/>
      <c r="U368" s="765"/>
      <c r="V368" s="765"/>
      <c r="W368" s="765"/>
      <c r="X368" s="765"/>
      <c r="Y368" s="765"/>
      <c r="Z368" s="765"/>
      <c r="AA368" s="765"/>
      <c r="AB368" s="765"/>
      <c r="AC368" s="765"/>
      <c r="AD368" s="765"/>
      <c r="AE368" s="765"/>
      <c r="AF368" s="765"/>
      <c r="AG368" s="765"/>
      <c r="AH368" s="765"/>
      <c r="AI368" s="765"/>
      <c r="AJ368" s="765"/>
      <c r="AK368" s="765"/>
      <c r="AL368" s="765"/>
      <c r="AM368" s="765"/>
      <c r="AN368" s="765"/>
      <c r="AO368" s="765"/>
    </row>
    <row r="369" spans="1:41" ht="15.75" customHeight="1">
      <c r="A369" s="765"/>
      <c r="B369" s="765"/>
      <c r="C369" s="765"/>
      <c r="D369" s="841"/>
      <c r="E369" s="765"/>
      <c r="F369" s="765"/>
      <c r="G369" s="765"/>
      <c r="H369" s="765"/>
      <c r="I369" s="765"/>
      <c r="J369" s="842"/>
      <c r="K369" s="765"/>
      <c r="L369" s="768"/>
      <c r="M369" s="769"/>
      <c r="N369" s="765"/>
      <c r="O369" s="765"/>
      <c r="P369" s="765"/>
      <c r="Q369" s="765"/>
      <c r="R369" s="765"/>
      <c r="S369" s="765"/>
      <c r="T369" s="765"/>
      <c r="U369" s="765"/>
      <c r="V369" s="765"/>
      <c r="W369" s="765"/>
      <c r="X369" s="765"/>
      <c r="Y369" s="765"/>
      <c r="Z369" s="765"/>
      <c r="AA369" s="765"/>
      <c r="AB369" s="765"/>
      <c r="AC369" s="765"/>
      <c r="AD369" s="765"/>
      <c r="AE369" s="765"/>
      <c r="AF369" s="765"/>
      <c r="AG369" s="765"/>
      <c r="AH369" s="765"/>
      <c r="AI369" s="765"/>
      <c r="AJ369" s="765"/>
      <c r="AK369" s="765"/>
      <c r="AL369" s="765"/>
      <c r="AM369" s="765"/>
      <c r="AN369" s="765"/>
      <c r="AO369" s="765"/>
    </row>
    <row r="370" spans="1:41" ht="15.75" customHeight="1">
      <c r="A370" s="765"/>
      <c r="B370" s="765"/>
      <c r="C370" s="765"/>
      <c r="D370" s="841"/>
      <c r="E370" s="765"/>
      <c r="F370" s="765"/>
      <c r="G370" s="765"/>
      <c r="H370" s="765"/>
      <c r="I370" s="765"/>
      <c r="J370" s="842"/>
      <c r="K370" s="765"/>
      <c r="L370" s="768"/>
      <c r="M370" s="769"/>
      <c r="N370" s="765"/>
      <c r="O370" s="765"/>
      <c r="P370" s="765"/>
      <c r="Q370" s="765"/>
      <c r="R370" s="765"/>
      <c r="S370" s="765"/>
      <c r="T370" s="765"/>
      <c r="U370" s="765"/>
      <c r="V370" s="765"/>
      <c r="W370" s="765"/>
      <c r="X370" s="765"/>
      <c r="Y370" s="765"/>
      <c r="Z370" s="765"/>
      <c r="AA370" s="765"/>
      <c r="AB370" s="765"/>
      <c r="AC370" s="765"/>
      <c r="AD370" s="765"/>
      <c r="AE370" s="765"/>
      <c r="AF370" s="765"/>
      <c r="AG370" s="765"/>
      <c r="AH370" s="765"/>
      <c r="AI370" s="765"/>
      <c r="AJ370" s="765"/>
      <c r="AK370" s="765"/>
      <c r="AL370" s="765"/>
      <c r="AM370" s="765"/>
      <c r="AN370" s="765"/>
      <c r="AO370" s="765"/>
    </row>
    <row r="371" spans="1:41" ht="15.75" customHeight="1">
      <c r="A371" s="765"/>
      <c r="B371" s="765"/>
      <c r="C371" s="765"/>
      <c r="D371" s="841"/>
      <c r="E371" s="765"/>
      <c r="F371" s="765"/>
      <c r="G371" s="765"/>
      <c r="H371" s="765"/>
      <c r="I371" s="765"/>
      <c r="J371" s="842"/>
      <c r="K371" s="765"/>
      <c r="L371" s="768"/>
      <c r="M371" s="769"/>
      <c r="N371" s="765"/>
      <c r="O371" s="765"/>
      <c r="P371" s="765"/>
      <c r="Q371" s="765"/>
      <c r="R371" s="765"/>
      <c r="S371" s="765"/>
      <c r="T371" s="765"/>
      <c r="U371" s="765"/>
      <c r="V371" s="765"/>
      <c r="W371" s="765"/>
      <c r="X371" s="765"/>
      <c r="Y371" s="765"/>
      <c r="Z371" s="765"/>
      <c r="AA371" s="765"/>
      <c r="AB371" s="765"/>
      <c r="AC371" s="765"/>
      <c r="AD371" s="765"/>
      <c r="AE371" s="765"/>
      <c r="AF371" s="765"/>
      <c r="AG371" s="765"/>
      <c r="AH371" s="765"/>
      <c r="AI371" s="765"/>
      <c r="AJ371" s="765"/>
      <c r="AK371" s="765"/>
      <c r="AL371" s="765"/>
      <c r="AM371" s="765"/>
      <c r="AN371" s="765"/>
      <c r="AO371" s="765"/>
    </row>
    <row r="372" spans="1:41" ht="15.75" customHeight="1">
      <c r="A372" s="765"/>
      <c r="B372" s="765"/>
      <c r="C372" s="765"/>
      <c r="D372" s="841"/>
      <c r="E372" s="765"/>
      <c r="F372" s="765"/>
      <c r="G372" s="765"/>
      <c r="H372" s="765"/>
      <c r="I372" s="765"/>
      <c r="J372" s="842"/>
      <c r="K372" s="765"/>
      <c r="L372" s="768"/>
      <c r="M372" s="769"/>
      <c r="N372" s="765"/>
      <c r="O372" s="765"/>
      <c r="P372" s="765"/>
      <c r="Q372" s="765"/>
      <c r="R372" s="765"/>
      <c r="S372" s="765"/>
      <c r="T372" s="765"/>
      <c r="U372" s="765"/>
      <c r="V372" s="765"/>
      <c r="W372" s="765"/>
      <c r="X372" s="765"/>
      <c r="Y372" s="765"/>
      <c r="Z372" s="765"/>
      <c r="AA372" s="765"/>
      <c r="AB372" s="765"/>
      <c r="AC372" s="765"/>
      <c r="AD372" s="765"/>
      <c r="AE372" s="765"/>
      <c r="AF372" s="765"/>
      <c r="AG372" s="765"/>
      <c r="AH372" s="765"/>
      <c r="AI372" s="765"/>
      <c r="AJ372" s="765"/>
      <c r="AK372" s="765"/>
      <c r="AL372" s="765"/>
      <c r="AM372" s="765"/>
      <c r="AN372" s="765"/>
      <c r="AO372" s="765"/>
    </row>
    <row r="373" spans="1:41" ht="15.75" customHeight="1">
      <c r="A373" s="765"/>
      <c r="B373" s="765"/>
      <c r="C373" s="765"/>
      <c r="D373" s="841"/>
      <c r="E373" s="765"/>
      <c r="F373" s="765"/>
      <c r="G373" s="765"/>
      <c r="H373" s="765"/>
      <c r="I373" s="765"/>
      <c r="J373" s="842"/>
      <c r="K373" s="765"/>
      <c r="L373" s="768"/>
      <c r="M373" s="769"/>
      <c r="N373" s="765"/>
      <c r="O373" s="765"/>
      <c r="P373" s="765"/>
      <c r="Q373" s="765"/>
      <c r="R373" s="765"/>
      <c r="S373" s="765"/>
      <c r="T373" s="765"/>
      <c r="U373" s="765"/>
      <c r="V373" s="765"/>
      <c r="W373" s="765"/>
      <c r="X373" s="765"/>
      <c r="Y373" s="765"/>
      <c r="Z373" s="765"/>
      <c r="AA373" s="765"/>
      <c r="AB373" s="765"/>
      <c r="AC373" s="765"/>
      <c r="AD373" s="765"/>
      <c r="AE373" s="765"/>
      <c r="AF373" s="765"/>
      <c r="AG373" s="765"/>
      <c r="AH373" s="765"/>
      <c r="AI373" s="765"/>
      <c r="AJ373" s="765"/>
      <c r="AK373" s="765"/>
      <c r="AL373" s="765"/>
      <c r="AM373" s="765"/>
      <c r="AN373" s="765"/>
      <c r="AO373" s="765"/>
    </row>
    <row r="374" spans="1:41" ht="15.75" customHeight="1">
      <c r="A374" s="765"/>
      <c r="B374" s="765"/>
      <c r="C374" s="765"/>
      <c r="D374" s="841"/>
      <c r="E374" s="765"/>
      <c r="F374" s="765"/>
      <c r="G374" s="765"/>
      <c r="H374" s="765"/>
      <c r="I374" s="765"/>
      <c r="J374" s="842"/>
      <c r="K374" s="765"/>
      <c r="L374" s="768"/>
      <c r="M374" s="769"/>
      <c r="N374" s="765"/>
      <c r="O374" s="765"/>
      <c r="P374" s="765"/>
      <c r="Q374" s="765"/>
      <c r="R374" s="765"/>
      <c r="S374" s="765"/>
      <c r="T374" s="765"/>
      <c r="U374" s="765"/>
      <c r="V374" s="765"/>
      <c r="W374" s="765"/>
      <c r="X374" s="765"/>
      <c r="Y374" s="765"/>
      <c r="Z374" s="765"/>
      <c r="AA374" s="765"/>
      <c r="AB374" s="765"/>
      <c r="AC374" s="765"/>
      <c r="AD374" s="765"/>
      <c r="AE374" s="765"/>
      <c r="AF374" s="765"/>
      <c r="AG374" s="765"/>
      <c r="AH374" s="765"/>
      <c r="AI374" s="765"/>
      <c r="AJ374" s="765"/>
      <c r="AK374" s="765"/>
      <c r="AL374" s="765"/>
      <c r="AM374" s="765"/>
      <c r="AN374" s="765"/>
      <c r="AO374" s="765"/>
    </row>
    <row r="375" spans="1:41" ht="15.75" customHeight="1">
      <c r="A375" s="765"/>
      <c r="B375" s="765"/>
      <c r="C375" s="765"/>
      <c r="D375" s="841"/>
      <c r="E375" s="765"/>
      <c r="F375" s="765"/>
      <c r="G375" s="765"/>
      <c r="H375" s="765"/>
      <c r="I375" s="765"/>
      <c r="J375" s="842"/>
      <c r="K375" s="765"/>
      <c r="L375" s="768"/>
      <c r="M375" s="769"/>
      <c r="N375" s="765"/>
      <c r="O375" s="765"/>
      <c r="P375" s="765"/>
      <c r="Q375" s="765"/>
      <c r="R375" s="765"/>
      <c r="S375" s="765"/>
      <c r="T375" s="765"/>
      <c r="U375" s="765"/>
      <c r="V375" s="765"/>
      <c r="W375" s="765"/>
      <c r="X375" s="765"/>
      <c r="Y375" s="765"/>
      <c r="Z375" s="765"/>
      <c r="AA375" s="765"/>
      <c r="AB375" s="765"/>
      <c r="AC375" s="765"/>
      <c r="AD375" s="765"/>
      <c r="AE375" s="765"/>
      <c r="AF375" s="765"/>
      <c r="AG375" s="765"/>
      <c r="AH375" s="765"/>
      <c r="AI375" s="765"/>
      <c r="AJ375" s="765"/>
      <c r="AK375" s="765"/>
      <c r="AL375" s="765"/>
      <c r="AM375" s="765"/>
      <c r="AN375" s="765"/>
      <c r="AO375" s="765"/>
    </row>
    <row r="376" spans="1:41" ht="15.75" customHeight="1">
      <c r="A376" s="765"/>
      <c r="B376" s="765"/>
      <c r="C376" s="765"/>
      <c r="D376" s="841"/>
      <c r="E376" s="765"/>
      <c r="F376" s="765"/>
      <c r="G376" s="765"/>
      <c r="H376" s="765"/>
      <c r="I376" s="765"/>
      <c r="J376" s="842"/>
      <c r="K376" s="765"/>
      <c r="L376" s="768"/>
      <c r="M376" s="769"/>
      <c r="N376" s="765"/>
      <c r="O376" s="765"/>
      <c r="P376" s="765"/>
      <c r="Q376" s="765"/>
      <c r="R376" s="765"/>
      <c r="S376" s="765"/>
      <c r="T376" s="765"/>
      <c r="U376" s="765"/>
      <c r="V376" s="765"/>
      <c r="W376" s="765"/>
      <c r="X376" s="765"/>
      <c r="Y376" s="765"/>
      <c r="Z376" s="765"/>
      <c r="AA376" s="765"/>
      <c r="AB376" s="765"/>
      <c r="AC376" s="765"/>
      <c r="AD376" s="765"/>
      <c r="AE376" s="765"/>
      <c r="AF376" s="765"/>
      <c r="AG376" s="765"/>
      <c r="AH376" s="765"/>
      <c r="AI376" s="765"/>
      <c r="AJ376" s="765"/>
      <c r="AK376" s="765"/>
      <c r="AL376" s="765"/>
      <c r="AM376" s="765"/>
      <c r="AN376" s="765"/>
      <c r="AO376" s="765"/>
    </row>
    <row r="377" spans="1:41" ht="15.75" customHeight="1">
      <c r="A377" s="765"/>
      <c r="B377" s="765"/>
      <c r="C377" s="765"/>
      <c r="D377" s="841"/>
      <c r="E377" s="765"/>
      <c r="F377" s="765"/>
      <c r="G377" s="765"/>
      <c r="H377" s="765"/>
      <c r="I377" s="765"/>
      <c r="J377" s="842"/>
      <c r="K377" s="765"/>
      <c r="L377" s="768"/>
      <c r="M377" s="769"/>
      <c r="N377" s="765"/>
      <c r="O377" s="765"/>
      <c r="P377" s="765"/>
      <c r="Q377" s="765"/>
      <c r="R377" s="765"/>
      <c r="S377" s="765"/>
      <c r="T377" s="765"/>
      <c r="U377" s="765"/>
      <c r="V377" s="765"/>
      <c r="W377" s="765"/>
      <c r="X377" s="765"/>
      <c r="Y377" s="765"/>
      <c r="Z377" s="765"/>
      <c r="AA377" s="765"/>
      <c r="AB377" s="765"/>
      <c r="AC377" s="765"/>
      <c r="AD377" s="765"/>
      <c r="AE377" s="765"/>
      <c r="AF377" s="765"/>
      <c r="AG377" s="765"/>
      <c r="AH377" s="765"/>
      <c r="AI377" s="765"/>
      <c r="AJ377" s="765"/>
      <c r="AK377" s="765"/>
      <c r="AL377" s="765"/>
      <c r="AM377" s="765"/>
      <c r="AN377" s="765"/>
      <c r="AO377" s="765"/>
    </row>
    <row r="378" spans="1:41" ht="15.75" customHeight="1">
      <c r="A378" s="765"/>
      <c r="B378" s="765"/>
      <c r="C378" s="765"/>
      <c r="D378" s="841"/>
      <c r="E378" s="765"/>
      <c r="F378" s="765"/>
      <c r="G378" s="765"/>
      <c r="H378" s="765"/>
      <c r="I378" s="765"/>
      <c r="J378" s="842"/>
      <c r="K378" s="765"/>
      <c r="L378" s="768"/>
      <c r="M378" s="769"/>
      <c r="N378" s="765"/>
      <c r="O378" s="765"/>
      <c r="P378" s="765"/>
      <c r="Q378" s="765"/>
      <c r="R378" s="765"/>
      <c r="S378" s="765"/>
      <c r="T378" s="765"/>
      <c r="U378" s="765"/>
      <c r="V378" s="765"/>
      <c r="W378" s="765"/>
      <c r="X378" s="765"/>
      <c r="Y378" s="765"/>
      <c r="Z378" s="765"/>
      <c r="AA378" s="765"/>
      <c r="AB378" s="765"/>
      <c r="AC378" s="765"/>
      <c r="AD378" s="765"/>
      <c r="AE378" s="765"/>
      <c r="AF378" s="765"/>
      <c r="AG378" s="765"/>
      <c r="AH378" s="765"/>
      <c r="AI378" s="765"/>
      <c r="AJ378" s="765"/>
      <c r="AK378" s="765"/>
      <c r="AL378" s="765"/>
      <c r="AM378" s="765"/>
      <c r="AN378" s="765"/>
      <c r="AO378" s="765"/>
    </row>
    <row r="379" spans="1:41" ht="15.75" customHeight="1">
      <c r="A379" s="765"/>
      <c r="B379" s="765"/>
      <c r="C379" s="765"/>
      <c r="D379" s="841"/>
      <c r="E379" s="765"/>
      <c r="F379" s="765"/>
      <c r="G379" s="765"/>
      <c r="H379" s="765"/>
      <c r="I379" s="765"/>
      <c r="J379" s="842"/>
      <c r="K379" s="765"/>
      <c r="L379" s="768"/>
      <c r="M379" s="769"/>
      <c r="N379" s="765"/>
      <c r="O379" s="765"/>
      <c r="P379" s="765"/>
      <c r="Q379" s="765"/>
      <c r="R379" s="765"/>
      <c r="S379" s="765"/>
      <c r="T379" s="765"/>
      <c r="U379" s="765"/>
      <c r="V379" s="765"/>
      <c r="W379" s="765"/>
      <c r="X379" s="765"/>
      <c r="Y379" s="765"/>
      <c r="Z379" s="765"/>
      <c r="AA379" s="765"/>
      <c r="AB379" s="765"/>
      <c r="AC379" s="765"/>
      <c r="AD379" s="765"/>
      <c r="AE379" s="765"/>
      <c r="AF379" s="765"/>
      <c r="AG379" s="765"/>
      <c r="AH379" s="765"/>
      <c r="AI379" s="765"/>
      <c r="AJ379" s="765"/>
      <c r="AK379" s="765"/>
      <c r="AL379" s="765"/>
      <c r="AM379" s="765"/>
      <c r="AN379" s="765"/>
      <c r="AO379" s="765"/>
    </row>
    <row r="380" spans="1:41" ht="15.75" customHeight="1">
      <c r="A380" s="765"/>
      <c r="B380" s="765"/>
      <c r="C380" s="765"/>
      <c r="D380" s="841"/>
      <c r="E380" s="765"/>
      <c r="F380" s="765"/>
      <c r="G380" s="765"/>
      <c r="H380" s="765"/>
      <c r="I380" s="765"/>
      <c r="J380" s="842"/>
      <c r="K380" s="765"/>
      <c r="L380" s="768"/>
      <c r="M380" s="769"/>
      <c r="N380" s="765"/>
      <c r="O380" s="765"/>
      <c r="P380" s="765"/>
      <c r="Q380" s="765"/>
      <c r="R380" s="765"/>
      <c r="S380" s="765"/>
      <c r="T380" s="765"/>
      <c r="U380" s="765"/>
      <c r="V380" s="765"/>
      <c r="W380" s="765"/>
      <c r="X380" s="765"/>
      <c r="Y380" s="765"/>
      <c r="Z380" s="765"/>
      <c r="AA380" s="765"/>
      <c r="AB380" s="765"/>
      <c r="AC380" s="765"/>
      <c r="AD380" s="765"/>
      <c r="AE380" s="765"/>
      <c r="AF380" s="765"/>
      <c r="AG380" s="765"/>
      <c r="AH380" s="765"/>
      <c r="AI380" s="765"/>
      <c r="AJ380" s="765"/>
      <c r="AK380" s="765"/>
      <c r="AL380" s="765"/>
      <c r="AM380" s="765"/>
      <c r="AN380" s="765"/>
      <c r="AO380" s="765"/>
    </row>
    <row r="381" spans="1:41" ht="15.75" customHeight="1">
      <c r="A381" s="765"/>
      <c r="B381" s="765"/>
      <c r="C381" s="765"/>
      <c r="D381" s="841"/>
      <c r="E381" s="765"/>
      <c r="F381" s="765"/>
      <c r="G381" s="765"/>
      <c r="H381" s="765"/>
      <c r="I381" s="765"/>
      <c r="J381" s="842"/>
      <c r="K381" s="765"/>
      <c r="L381" s="768"/>
      <c r="M381" s="769"/>
      <c r="N381" s="765"/>
      <c r="O381" s="765"/>
      <c r="P381" s="765"/>
      <c r="Q381" s="765"/>
      <c r="R381" s="765"/>
      <c r="S381" s="765"/>
      <c r="T381" s="765"/>
      <c r="U381" s="765"/>
      <c r="V381" s="765"/>
      <c r="W381" s="765"/>
      <c r="X381" s="765"/>
      <c r="Y381" s="765"/>
      <c r="Z381" s="765"/>
      <c r="AA381" s="765"/>
      <c r="AB381" s="765"/>
      <c r="AC381" s="765"/>
      <c r="AD381" s="765"/>
      <c r="AE381" s="765"/>
      <c r="AF381" s="765"/>
      <c r="AG381" s="765"/>
      <c r="AH381" s="765"/>
      <c r="AI381" s="765"/>
      <c r="AJ381" s="765"/>
      <c r="AK381" s="765"/>
      <c r="AL381" s="765"/>
      <c r="AM381" s="765"/>
      <c r="AN381" s="765"/>
      <c r="AO381" s="765"/>
    </row>
    <row r="382" spans="1:41" ht="15.75" customHeight="1">
      <c r="A382" s="765"/>
      <c r="B382" s="765"/>
      <c r="C382" s="765"/>
      <c r="D382" s="841"/>
      <c r="E382" s="765"/>
      <c r="F382" s="765"/>
      <c r="G382" s="765"/>
      <c r="H382" s="765"/>
      <c r="I382" s="765"/>
      <c r="J382" s="842"/>
      <c r="K382" s="765"/>
      <c r="L382" s="768"/>
      <c r="M382" s="769"/>
      <c r="N382" s="765"/>
      <c r="O382" s="765"/>
      <c r="P382" s="765"/>
      <c r="Q382" s="765"/>
      <c r="R382" s="765"/>
      <c r="S382" s="765"/>
      <c r="T382" s="765"/>
      <c r="U382" s="765"/>
      <c r="V382" s="765"/>
      <c r="W382" s="765"/>
      <c r="X382" s="765"/>
      <c r="Y382" s="765"/>
      <c r="Z382" s="765"/>
      <c r="AA382" s="765"/>
      <c r="AB382" s="765"/>
      <c r="AC382" s="765"/>
      <c r="AD382" s="765"/>
      <c r="AE382" s="765"/>
      <c r="AF382" s="765"/>
      <c r="AG382" s="765"/>
      <c r="AH382" s="765"/>
      <c r="AI382" s="765"/>
      <c r="AJ382" s="765"/>
      <c r="AK382" s="765"/>
      <c r="AL382" s="765"/>
      <c r="AM382" s="765"/>
      <c r="AN382" s="765"/>
      <c r="AO382" s="765"/>
    </row>
    <row r="383" spans="1:41" ht="15.75" customHeight="1">
      <c r="A383" s="765"/>
      <c r="B383" s="765"/>
      <c r="C383" s="765"/>
      <c r="D383" s="841"/>
      <c r="E383" s="765"/>
      <c r="F383" s="765"/>
      <c r="G383" s="765"/>
      <c r="H383" s="765"/>
      <c r="I383" s="765"/>
      <c r="J383" s="842"/>
      <c r="K383" s="765"/>
      <c r="L383" s="768"/>
      <c r="M383" s="769"/>
      <c r="N383" s="765"/>
      <c r="O383" s="765"/>
      <c r="P383" s="765"/>
      <c r="Q383" s="765"/>
      <c r="R383" s="765"/>
      <c r="S383" s="765"/>
      <c r="T383" s="765"/>
      <c r="U383" s="765"/>
      <c r="V383" s="765"/>
      <c r="W383" s="765"/>
      <c r="X383" s="765"/>
      <c r="Y383" s="765"/>
      <c r="Z383" s="765"/>
      <c r="AA383" s="765"/>
      <c r="AB383" s="765"/>
      <c r="AC383" s="765"/>
      <c r="AD383" s="765"/>
      <c r="AE383" s="765"/>
      <c r="AF383" s="765"/>
      <c r="AG383" s="765"/>
      <c r="AH383" s="765"/>
      <c r="AI383" s="765"/>
      <c r="AJ383" s="765"/>
      <c r="AK383" s="765"/>
      <c r="AL383" s="765"/>
      <c r="AM383" s="765"/>
      <c r="AN383" s="765"/>
      <c r="AO383" s="765"/>
    </row>
    <row r="384" spans="1:41" ht="15.75" customHeight="1">
      <c r="A384" s="765"/>
      <c r="B384" s="765"/>
      <c r="C384" s="765"/>
      <c r="D384" s="841"/>
      <c r="E384" s="765"/>
      <c r="F384" s="765"/>
      <c r="G384" s="765"/>
      <c r="H384" s="765"/>
      <c r="I384" s="765"/>
      <c r="J384" s="842"/>
      <c r="K384" s="765"/>
      <c r="L384" s="768"/>
      <c r="M384" s="769"/>
      <c r="N384" s="765"/>
      <c r="O384" s="765"/>
      <c r="P384" s="765"/>
      <c r="Q384" s="765"/>
      <c r="R384" s="765"/>
      <c r="S384" s="765"/>
      <c r="T384" s="765"/>
      <c r="U384" s="765"/>
      <c r="V384" s="765"/>
      <c r="W384" s="765"/>
      <c r="X384" s="765"/>
      <c r="Y384" s="765"/>
      <c r="Z384" s="765"/>
      <c r="AA384" s="765"/>
      <c r="AB384" s="765"/>
      <c r="AC384" s="765"/>
      <c r="AD384" s="765"/>
      <c r="AE384" s="765"/>
      <c r="AF384" s="765"/>
      <c r="AG384" s="765"/>
      <c r="AH384" s="765"/>
      <c r="AI384" s="765"/>
      <c r="AJ384" s="765"/>
      <c r="AK384" s="765"/>
      <c r="AL384" s="765"/>
      <c r="AM384" s="765"/>
      <c r="AN384" s="765"/>
      <c r="AO384" s="765"/>
    </row>
    <row r="385" spans="1:41" ht="15.75" customHeight="1">
      <c r="A385" s="765"/>
      <c r="B385" s="765"/>
      <c r="C385" s="765"/>
      <c r="D385" s="841"/>
      <c r="E385" s="765"/>
      <c r="F385" s="765"/>
      <c r="G385" s="765"/>
      <c r="H385" s="765"/>
      <c r="I385" s="765"/>
      <c r="J385" s="842"/>
      <c r="K385" s="765"/>
      <c r="L385" s="768"/>
      <c r="M385" s="769"/>
      <c r="N385" s="765"/>
      <c r="O385" s="765"/>
      <c r="P385" s="765"/>
      <c r="Q385" s="765"/>
      <c r="R385" s="765"/>
      <c r="S385" s="765"/>
      <c r="T385" s="765"/>
      <c r="U385" s="765"/>
      <c r="V385" s="765"/>
      <c r="W385" s="765"/>
      <c r="X385" s="765"/>
      <c r="Y385" s="765"/>
      <c r="Z385" s="765"/>
      <c r="AA385" s="765"/>
      <c r="AB385" s="765"/>
      <c r="AC385" s="765"/>
      <c r="AD385" s="765"/>
      <c r="AE385" s="765"/>
      <c r="AF385" s="765"/>
      <c r="AG385" s="765"/>
      <c r="AH385" s="765"/>
      <c r="AI385" s="765"/>
      <c r="AJ385" s="765"/>
      <c r="AK385" s="765"/>
      <c r="AL385" s="765"/>
      <c r="AM385" s="765"/>
      <c r="AN385" s="765"/>
      <c r="AO385" s="765"/>
    </row>
    <row r="386" spans="1:41" ht="15.75" customHeight="1">
      <c r="A386" s="765"/>
      <c r="B386" s="765"/>
      <c r="C386" s="765"/>
      <c r="D386" s="841"/>
      <c r="E386" s="765"/>
      <c r="F386" s="765"/>
      <c r="G386" s="765"/>
      <c r="H386" s="765"/>
      <c r="I386" s="765"/>
      <c r="J386" s="842"/>
      <c r="K386" s="765"/>
      <c r="L386" s="768"/>
      <c r="M386" s="769"/>
      <c r="N386" s="765"/>
      <c r="O386" s="765"/>
      <c r="P386" s="765"/>
      <c r="Q386" s="765"/>
      <c r="R386" s="765"/>
      <c r="S386" s="765"/>
      <c r="T386" s="765"/>
      <c r="U386" s="765"/>
      <c r="V386" s="765"/>
      <c r="W386" s="765"/>
      <c r="X386" s="765"/>
      <c r="Y386" s="765"/>
      <c r="Z386" s="765"/>
      <c r="AA386" s="765"/>
      <c r="AB386" s="765"/>
      <c r="AC386" s="765"/>
      <c r="AD386" s="765"/>
      <c r="AE386" s="765"/>
      <c r="AF386" s="765"/>
      <c r="AG386" s="765"/>
      <c r="AH386" s="765"/>
      <c r="AI386" s="765"/>
      <c r="AJ386" s="765"/>
      <c r="AK386" s="765"/>
      <c r="AL386" s="765"/>
      <c r="AM386" s="765"/>
      <c r="AN386" s="765"/>
      <c r="AO386" s="765"/>
    </row>
    <row r="387" spans="1:41" ht="15.75" customHeight="1">
      <c r="A387" s="765"/>
      <c r="B387" s="765"/>
      <c r="C387" s="765"/>
      <c r="D387" s="841"/>
      <c r="E387" s="765"/>
      <c r="F387" s="765"/>
      <c r="G387" s="765"/>
      <c r="H387" s="765"/>
      <c r="I387" s="765"/>
      <c r="J387" s="842"/>
      <c r="K387" s="765"/>
      <c r="L387" s="768"/>
      <c r="M387" s="769"/>
      <c r="N387" s="765"/>
      <c r="O387" s="765"/>
      <c r="P387" s="765"/>
      <c r="Q387" s="765"/>
      <c r="R387" s="765"/>
      <c r="S387" s="765"/>
      <c r="T387" s="765"/>
      <c r="U387" s="765"/>
      <c r="V387" s="765"/>
      <c r="W387" s="765"/>
      <c r="X387" s="765"/>
      <c r="Y387" s="765"/>
      <c r="Z387" s="765"/>
      <c r="AA387" s="765"/>
      <c r="AB387" s="765"/>
      <c r="AC387" s="765"/>
      <c r="AD387" s="765"/>
      <c r="AE387" s="765"/>
      <c r="AF387" s="765"/>
      <c r="AG387" s="765"/>
      <c r="AH387" s="765"/>
      <c r="AI387" s="765"/>
      <c r="AJ387" s="765"/>
      <c r="AK387" s="765"/>
      <c r="AL387" s="765"/>
      <c r="AM387" s="765"/>
      <c r="AN387" s="765"/>
      <c r="AO387" s="765"/>
    </row>
    <row r="388" spans="1:41" ht="15.75" customHeight="1">
      <c r="A388" s="765"/>
      <c r="B388" s="765"/>
      <c r="C388" s="765"/>
      <c r="D388" s="841"/>
      <c r="E388" s="765"/>
      <c r="F388" s="765"/>
      <c r="G388" s="765"/>
      <c r="H388" s="765"/>
      <c r="I388" s="765"/>
      <c r="J388" s="842"/>
      <c r="K388" s="765"/>
      <c r="L388" s="768"/>
      <c r="M388" s="769"/>
      <c r="N388" s="765"/>
      <c r="O388" s="765"/>
      <c r="P388" s="765"/>
      <c r="Q388" s="765"/>
      <c r="R388" s="765"/>
      <c r="S388" s="765"/>
      <c r="T388" s="765"/>
      <c r="U388" s="765"/>
      <c r="V388" s="765"/>
      <c r="W388" s="765"/>
      <c r="X388" s="765"/>
      <c r="Y388" s="765"/>
      <c r="Z388" s="765"/>
      <c r="AA388" s="765"/>
      <c r="AB388" s="765"/>
      <c r="AC388" s="765"/>
      <c r="AD388" s="765"/>
      <c r="AE388" s="765"/>
      <c r="AF388" s="765"/>
      <c r="AG388" s="765"/>
      <c r="AH388" s="765"/>
      <c r="AI388" s="765"/>
      <c r="AJ388" s="765"/>
      <c r="AK388" s="765"/>
      <c r="AL388" s="765"/>
      <c r="AM388" s="765"/>
      <c r="AN388" s="765"/>
      <c r="AO388" s="765"/>
    </row>
    <row r="389" spans="1:41" ht="15.75" customHeight="1">
      <c r="A389" s="765"/>
      <c r="B389" s="765"/>
      <c r="C389" s="765"/>
      <c r="D389" s="841"/>
      <c r="E389" s="765"/>
      <c r="F389" s="765"/>
      <c r="G389" s="765"/>
      <c r="H389" s="765"/>
      <c r="I389" s="765"/>
      <c r="J389" s="842"/>
      <c r="K389" s="765"/>
      <c r="L389" s="768"/>
      <c r="M389" s="769"/>
      <c r="N389" s="765"/>
      <c r="O389" s="765"/>
      <c r="P389" s="765"/>
      <c r="Q389" s="765"/>
      <c r="R389" s="765"/>
      <c r="S389" s="765"/>
      <c r="T389" s="765"/>
      <c r="U389" s="765"/>
      <c r="V389" s="765"/>
      <c r="W389" s="765"/>
      <c r="X389" s="765"/>
      <c r="Y389" s="765"/>
      <c r="Z389" s="765"/>
      <c r="AA389" s="765"/>
      <c r="AB389" s="765"/>
      <c r="AC389" s="765"/>
      <c r="AD389" s="765"/>
      <c r="AE389" s="765"/>
      <c r="AF389" s="765"/>
      <c r="AG389" s="765"/>
      <c r="AH389" s="765"/>
      <c r="AI389" s="765"/>
      <c r="AJ389" s="765"/>
      <c r="AK389" s="765"/>
      <c r="AL389" s="765"/>
      <c r="AM389" s="765"/>
      <c r="AN389" s="765"/>
      <c r="AO389" s="765"/>
    </row>
    <row r="390" spans="1:41" ht="15.75" customHeight="1">
      <c r="A390" s="765"/>
      <c r="B390" s="765"/>
      <c r="C390" s="765"/>
      <c r="D390" s="841"/>
      <c r="E390" s="765"/>
      <c r="F390" s="765"/>
      <c r="G390" s="765"/>
      <c r="H390" s="765"/>
      <c r="I390" s="765"/>
      <c r="J390" s="842"/>
      <c r="K390" s="765"/>
      <c r="L390" s="768"/>
      <c r="M390" s="769"/>
      <c r="N390" s="765"/>
      <c r="O390" s="765"/>
      <c r="P390" s="765"/>
      <c r="Q390" s="765"/>
      <c r="R390" s="765"/>
      <c r="S390" s="765"/>
      <c r="T390" s="765"/>
      <c r="U390" s="765"/>
      <c r="V390" s="765"/>
      <c r="W390" s="765"/>
      <c r="X390" s="765"/>
      <c r="Y390" s="765"/>
      <c r="Z390" s="765"/>
      <c r="AA390" s="765"/>
      <c r="AB390" s="765"/>
      <c r="AC390" s="765"/>
      <c r="AD390" s="765"/>
      <c r="AE390" s="765"/>
      <c r="AF390" s="765"/>
      <c r="AG390" s="765"/>
      <c r="AH390" s="765"/>
      <c r="AI390" s="765"/>
      <c r="AJ390" s="765"/>
      <c r="AK390" s="765"/>
      <c r="AL390" s="765"/>
      <c r="AM390" s="765"/>
      <c r="AN390" s="765"/>
      <c r="AO390" s="765"/>
    </row>
    <row r="391" spans="1:41" ht="15.75" customHeight="1">
      <c r="A391" s="765"/>
      <c r="B391" s="765"/>
      <c r="C391" s="765"/>
      <c r="D391" s="841"/>
      <c r="E391" s="765"/>
      <c r="F391" s="765"/>
      <c r="G391" s="765"/>
      <c r="H391" s="765"/>
      <c r="I391" s="765"/>
      <c r="J391" s="842"/>
      <c r="K391" s="765"/>
      <c r="L391" s="768"/>
      <c r="M391" s="769"/>
      <c r="N391" s="765"/>
      <c r="O391" s="765"/>
      <c r="P391" s="765"/>
      <c r="Q391" s="765"/>
      <c r="R391" s="765"/>
      <c r="S391" s="765"/>
      <c r="T391" s="765"/>
      <c r="U391" s="765"/>
      <c r="V391" s="765"/>
      <c r="W391" s="765"/>
      <c r="X391" s="765"/>
      <c r="Y391" s="765"/>
      <c r="Z391" s="765"/>
      <c r="AA391" s="765"/>
      <c r="AB391" s="765"/>
      <c r="AC391" s="765"/>
      <c r="AD391" s="765"/>
      <c r="AE391" s="765"/>
      <c r="AF391" s="765"/>
      <c r="AG391" s="765"/>
      <c r="AH391" s="765"/>
      <c r="AI391" s="765"/>
      <c r="AJ391" s="765"/>
      <c r="AK391" s="765"/>
      <c r="AL391" s="765"/>
      <c r="AM391" s="765"/>
      <c r="AN391" s="765"/>
      <c r="AO391" s="765"/>
    </row>
    <row r="392" spans="1:41" ht="15.75" customHeight="1">
      <c r="A392" s="765"/>
      <c r="B392" s="765"/>
      <c r="C392" s="765"/>
      <c r="D392" s="841"/>
      <c r="E392" s="765"/>
      <c r="F392" s="765"/>
      <c r="G392" s="765"/>
      <c r="H392" s="765"/>
      <c r="I392" s="765"/>
      <c r="J392" s="842"/>
      <c r="K392" s="765"/>
      <c r="L392" s="768"/>
      <c r="M392" s="769"/>
      <c r="N392" s="765"/>
      <c r="O392" s="765"/>
      <c r="P392" s="765"/>
      <c r="Q392" s="765"/>
      <c r="R392" s="765"/>
      <c r="S392" s="765"/>
      <c r="T392" s="765"/>
      <c r="U392" s="765"/>
      <c r="V392" s="765"/>
      <c r="W392" s="765"/>
      <c r="X392" s="765"/>
      <c r="Y392" s="765"/>
      <c r="Z392" s="765"/>
      <c r="AA392" s="765"/>
      <c r="AB392" s="765"/>
      <c r="AC392" s="765"/>
      <c r="AD392" s="765"/>
      <c r="AE392" s="765"/>
      <c r="AF392" s="765"/>
      <c r="AG392" s="765"/>
      <c r="AH392" s="765"/>
      <c r="AI392" s="765"/>
      <c r="AJ392" s="765"/>
      <c r="AK392" s="765"/>
      <c r="AL392" s="765"/>
      <c r="AM392" s="765"/>
      <c r="AN392" s="765"/>
      <c r="AO392" s="765"/>
    </row>
    <row r="393" spans="1:41" ht="15.75" customHeight="1">
      <c r="A393" s="765"/>
      <c r="B393" s="765"/>
      <c r="C393" s="765"/>
      <c r="D393" s="841"/>
      <c r="E393" s="765"/>
      <c r="F393" s="765"/>
      <c r="G393" s="765"/>
      <c r="H393" s="765"/>
      <c r="I393" s="765"/>
      <c r="J393" s="842"/>
      <c r="K393" s="765"/>
      <c r="L393" s="768"/>
      <c r="M393" s="769"/>
      <c r="N393" s="765"/>
      <c r="O393" s="765"/>
      <c r="P393" s="765"/>
      <c r="Q393" s="765"/>
      <c r="R393" s="765"/>
      <c r="S393" s="765"/>
      <c r="T393" s="765"/>
      <c r="U393" s="765"/>
      <c r="V393" s="765"/>
      <c r="W393" s="765"/>
      <c r="X393" s="765"/>
      <c r="Y393" s="765"/>
      <c r="Z393" s="765"/>
      <c r="AA393" s="765"/>
      <c r="AB393" s="765"/>
      <c r="AC393" s="765"/>
      <c r="AD393" s="765"/>
      <c r="AE393" s="765"/>
      <c r="AF393" s="765"/>
      <c r="AG393" s="765"/>
      <c r="AH393" s="765"/>
      <c r="AI393" s="765"/>
      <c r="AJ393" s="765"/>
      <c r="AK393" s="765"/>
      <c r="AL393" s="765"/>
      <c r="AM393" s="765"/>
      <c r="AN393" s="765"/>
      <c r="AO393" s="765"/>
    </row>
    <row r="394" spans="1:41" ht="15.75" customHeight="1">
      <c r="A394" s="765"/>
      <c r="B394" s="765"/>
      <c r="C394" s="765"/>
      <c r="D394" s="841"/>
      <c r="E394" s="765"/>
      <c r="F394" s="765"/>
      <c r="G394" s="765"/>
      <c r="H394" s="765"/>
      <c r="I394" s="765"/>
      <c r="J394" s="842"/>
      <c r="K394" s="765"/>
      <c r="L394" s="768"/>
      <c r="M394" s="769"/>
      <c r="N394" s="765"/>
      <c r="O394" s="765"/>
      <c r="P394" s="765"/>
      <c r="Q394" s="765"/>
      <c r="R394" s="765"/>
      <c r="S394" s="765"/>
      <c r="T394" s="765"/>
      <c r="U394" s="765"/>
      <c r="V394" s="765"/>
      <c r="W394" s="765"/>
      <c r="X394" s="765"/>
      <c r="Y394" s="765"/>
      <c r="Z394" s="765"/>
      <c r="AA394" s="765"/>
      <c r="AB394" s="765"/>
      <c r="AC394" s="765"/>
      <c r="AD394" s="765"/>
      <c r="AE394" s="765"/>
      <c r="AF394" s="765"/>
      <c r="AG394" s="765"/>
      <c r="AH394" s="765"/>
      <c r="AI394" s="765"/>
      <c r="AJ394" s="765"/>
      <c r="AK394" s="765"/>
      <c r="AL394" s="765"/>
      <c r="AM394" s="765"/>
      <c r="AN394" s="765"/>
      <c r="AO394" s="765"/>
    </row>
    <row r="395" spans="1:41" ht="15.75" customHeight="1">
      <c r="A395" s="765"/>
      <c r="B395" s="765"/>
      <c r="C395" s="765"/>
      <c r="D395" s="841"/>
      <c r="E395" s="765"/>
      <c r="F395" s="765"/>
      <c r="G395" s="765"/>
      <c r="H395" s="765"/>
      <c r="I395" s="765"/>
      <c r="J395" s="842"/>
      <c r="K395" s="765"/>
      <c r="L395" s="768"/>
      <c r="M395" s="769"/>
      <c r="N395" s="765"/>
      <c r="O395" s="765"/>
      <c r="P395" s="765"/>
      <c r="Q395" s="765"/>
      <c r="R395" s="765"/>
      <c r="S395" s="765"/>
      <c r="T395" s="765"/>
      <c r="U395" s="765"/>
      <c r="V395" s="765"/>
      <c r="W395" s="765"/>
      <c r="X395" s="765"/>
      <c r="Y395" s="765"/>
      <c r="Z395" s="765"/>
      <c r="AA395" s="765"/>
      <c r="AB395" s="765"/>
      <c r="AC395" s="765"/>
      <c r="AD395" s="765"/>
      <c r="AE395" s="765"/>
      <c r="AF395" s="765"/>
      <c r="AG395" s="765"/>
      <c r="AH395" s="765"/>
      <c r="AI395" s="765"/>
      <c r="AJ395" s="765"/>
      <c r="AK395" s="765"/>
      <c r="AL395" s="765"/>
      <c r="AM395" s="765"/>
      <c r="AN395" s="765"/>
      <c r="AO395" s="765"/>
    </row>
    <row r="396" spans="1:41" ht="15.75" customHeight="1">
      <c r="A396" s="765"/>
      <c r="B396" s="765"/>
      <c r="C396" s="765"/>
      <c r="D396" s="841"/>
      <c r="E396" s="765"/>
      <c r="F396" s="765"/>
      <c r="G396" s="765"/>
      <c r="H396" s="765"/>
      <c r="I396" s="765"/>
      <c r="J396" s="842"/>
      <c r="K396" s="765"/>
      <c r="L396" s="768"/>
      <c r="M396" s="769"/>
      <c r="N396" s="765"/>
      <c r="O396" s="765"/>
      <c r="P396" s="765"/>
      <c r="Q396" s="765"/>
      <c r="R396" s="765"/>
      <c r="S396" s="765"/>
      <c r="T396" s="765"/>
      <c r="U396" s="765"/>
      <c r="V396" s="765"/>
      <c r="W396" s="765"/>
      <c r="X396" s="765"/>
      <c r="Y396" s="765"/>
      <c r="Z396" s="765"/>
      <c r="AA396" s="765"/>
      <c r="AB396" s="765"/>
      <c r="AC396" s="765"/>
      <c r="AD396" s="765"/>
      <c r="AE396" s="765"/>
      <c r="AF396" s="765"/>
      <c r="AG396" s="765"/>
      <c r="AH396" s="765"/>
      <c r="AI396" s="765"/>
      <c r="AJ396" s="765"/>
      <c r="AK396" s="765"/>
      <c r="AL396" s="765"/>
      <c r="AM396" s="765"/>
      <c r="AN396" s="765"/>
      <c r="AO396" s="765"/>
    </row>
    <row r="397" spans="1:41" ht="15.75" customHeight="1">
      <c r="A397" s="765"/>
      <c r="B397" s="765"/>
      <c r="C397" s="765"/>
      <c r="D397" s="841"/>
      <c r="E397" s="765"/>
      <c r="F397" s="765"/>
      <c r="G397" s="765"/>
      <c r="H397" s="765"/>
      <c r="I397" s="765"/>
      <c r="J397" s="842"/>
      <c r="K397" s="765"/>
      <c r="L397" s="768"/>
      <c r="M397" s="769"/>
      <c r="N397" s="765"/>
      <c r="O397" s="765"/>
      <c r="P397" s="765"/>
      <c r="Q397" s="765"/>
      <c r="R397" s="765"/>
      <c r="S397" s="765"/>
      <c r="T397" s="765"/>
      <c r="U397" s="765"/>
      <c r="V397" s="765"/>
      <c r="W397" s="765"/>
      <c r="X397" s="765"/>
      <c r="Y397" s="765"/>
      <c r="Z397" s="765"/>
      <c r="AA397" s="765"/>
      <c r="AB397" s="765"/>
      <c r="AC397" s="765"/>
      <c r="AD397" s="765"/>
      <c r="AE397" s="765"/>
      <c r="AF397" s="765"/>
      <c r="AG397" s="765"/>
      <c r="AH397" s="765"/>
      <c r="AI397" s="765"/>
      <c r="AJ397" s="765"/>
      <c r="AK397" s="765"/>
      <c r="AL397" s="765"/>
      <c r="AM397" s="765"/>
      <c r="AN397" s="765"/>
      <c r="AO397" s="765"/>
    </row>
    <row r="398" spans="1:41" ht="15.75" customHeight="1">
      <c r="A398" s="765"/>
      <c r="B398" s="765"/>
      <c r="C398" s="765"/>
      <c r="D398" s="841"/>
      <c r="E398" s="765"/>
      <c r="F398" s="765"/>
      <c r="G398" s="765"/>
      <c r="H398" s="765"/>
      <c r="I398" s="765"/>
      <c r="J398" s="842"/>
      <c r="K398" s="765"/>
      <c r="L398" s="768"/>
      <c r="M398" s="769"/>
      <c r="N398" s="765"/>
      <c r="O398" s="765"/>
      <c r="P398" s="765"/>
      <c r="Q398" s="765"/>
      <c r="R398" s="765"/>
      <c r="S398" s="765"/>
      <c r="T398" s="765"/>
      <c r="U398" s="765"/>
      <c r="V398" s="765"/>
      <c r="W398" s="765"/>
      <c r="X398" s="765"/>
      <c r="Y398" s="765"/>
      <c r="Z398" s="765"/>
      <c r="AA398" s="765"/>
      <c r="AB398" s="765"/>
      <c r="AC398" s="765"/>
      <c r="AD398" s="765"/>
      <c r="AE398" s="765"/>
      <c r="AF398" s="765"/>
      <c r="AG398" s="765"/>
      <c r="AH398" s="765"/>
      <c r="AI398" s="765"/>
      <c r="AJ398" s="765"/>
      <c r="AK398" s="765"/>
      <c r="AL398" s="765"/>
      <c r="AM398" s="765"/>
      <c r="AN398" s="765"/>
      <c r="AO398" s="765"/>
    </row>
    <row r="399" spans="1:41" ht="15.75" customHeight="1">
      <c r="A399" s="765"/>
      <c r="B399" s="765"/>
      <c r="C399" s="765"/>
      <c r="D399" s="841"/>
      <c r="E399" s="765"/>
      <c r="F399" s="765"/>
      <c r="G399" s="765"/>
      <c r="H399" s="765"/>
      <c r="I399" s="765"/>
      <c r="J399" s="842"/>
      <c r="K399" s="765"/>
      <c r="L399" s="768"/>
      <c r="M399" s="769"/>
      <c r="N399" s="765"/>
      <c r="O399" s="765"/>
      <c r="P399" s="765"/>
      <c r="Q399" s="765"/>
      <c r="R399" s="765"/>
      <c r="S399" s="765"/>
      <c r="T399" s="765"/>
      <c r="U399" s="765"/>
      <c r="V399" s="765"/>
      <c r="W399" s="765"/>
      <c r="X399" s="765"/>
      <c r="Y399" s="765"/>
      <c r="Z399" s="765"/>
      <c r="AA399" s="765"/>
      <c r="AB399" s="765"/>
      <c r="AC399" s="765"/>
      <c r="AD399" s="765"/>
      <c r="AE399" s="765"/>
      <c r="AF399" s="765"/>
      <c r="AG399" s="765"/>
      <c r="AH399" s="765"/>
      <c r="AI399" s="765"/>
      <c r="AJ399" s="765"/>
      <c r="AK399" s="765"/>
      <c r="AL399" s="765"/>
      <c r="AM399" s="765"/>
      <c r="AN399" s="765"/>
      <c r="AO399" s="765"/>
    </row>
    <row r="400" spans="1:41" ht="15.75" customHeight="1">
      <c r="A400" s="765"/>
      <c r="B400" s="765"/>
      <c r="C400" s="765"/>
      <c r="D400" s="841"/>
      <c r="E400" s="765"/>
      <c r="F400" s="765"/>
      <c r="G400" s="765"/>
      <c r="H400" s="765"/>
      <c r="I400" s="765"/>
      <c r="J400" s="842"/>
      <c r="K400" s="765"/>
      <c r="L400" s="768"/>
      <c r="M400" s="769"/>
      <c r="N400" s="765"/>
      <c r="O400" s="765"/>
      <c r="P400" s="765"/>
      <c r="Q400" s="765"/>
      <c r="R400" s="765"/>
      <c r="S400" s="765"/>
      <c r="T400" s="765"/>
      <c r="U400" s="765"/>
      <c r="V400" s="765"/>
      <c r="W400" s="765"/>
      <c r="X400" s="765"/>
      <c r="Y400" s="765"/>
      <c r="Z400" s="765"/>
      <c r="AA400" s="765"/>
      <c r="AB400" s="765"/>
      <c r="AC400" s="765"/>
      <c r="AD400" s="765"/>
      <c r="AE400" s="765"/>
      <c r="AF400" s="765"/>
      <c r="AG400" s="765"/>
      <c r="AH400" s="765"/>
      <c r="AI400" s="765"/>
      <c r="AJ400" s="765"/>
      <c r="AK400" s="765"/>
      <c r="AL400" s="765"/>
      <c r="AM400" s="765"/>
      <c r="AN400" s="765"/>
      <c r="AO400" s="765"/>
    </row>
    <row r="401" spans="1:41" ht="15.75" customHeight="1">
      <c r="A401" s="765"/>
      <c r="B401" s="765"/>
      <c r="C401" s="765"/>
      <c r="D401" s="841"/>
      <c r="E401" s="765"/>
      <c r="F401" s="765"/>
      <c r="G401" s="765"/>
      <c r="H401" s="765"/>
      <c r="I401" s="765"/>
      <c r="J401" s="842"/>
      <c r="K401" s="765"/>
      <c r="L401" s="768"/>
      <c r="M401" s="769"/>
      <c r="N401" s="765"/>
      <c r="O401" s="765"/>
      <c r="P401" s="765"/>
      <c r="Q401" s="765"/>
      <c r="R401" s="765"/>
      <c r="S401" s="765"/>
      <c r="T401" s="765"/>
      <c r="U401" s="765"/>
      <c r="V401" s="765"/>
      <c r="W401" s="765"/>
      <c r="X401" s="765"/>
      <c r="Y401" s="765"/>
      <c r="Z401" s="765"/>
      <c r="AA401" s="765"/>
      <c r="AB401" s="765"/>
      <c r="AC401" s="765"/>
      <c r="AD401" s="765"/>
      <c r="AE401" s="765"/>
      <c r="AF401" s="765"/>
      <c r="AG401" s="765"/>
      <c r="AH401" s="765"/>
      <c r="AI401" s="765"/>
      <c r="AJ401" s="765"/>
      <c r="AK401" s="765"/>
      <c r="AL401" s="765"/>
      <c r="AM401" s="765"/>
      <c r="AN401" s="765"/>
      <c r="AO401" s="765"/>
    </row>
    <row r="402" spans="1:41" ht="15.75" customHeight="1">
      <c r="A402" s="765"/>
      <c r="B402" s="765"/>
      <c r="C402" s="765"/>
      <c r="D402" s="841"/>
      <c r="E402" s="765"/>
      <c r="F402" s="765"/>
      <c r="G402" s="765"/>
      <c r="H402" s="765"/>
      <c r="I402" s="765"/>
      <c r="J402" s="842"/>
      <c r="K402" s="765"/>
      <c r="L402" s="768"/>
      <c r="M402" s="769"/>
      <c r="N402" s="765"/>
      <c r="O402" s="765"/>
      <c r="P402" s="765"/>
      <c r="Q402" s="765"/>
      <c r="R402" s="765"/>
      <c r="S402" s="765"/>
      <c r="T402" s="765"/>
      <c r="U402" s="765"/>
      <c r="V402" s="765"/>
      <c r="W402" s="765"/>
      <c r="X402" s="765"/>
      <c r="Y402" s="765"/>
      <c r="Z402" s="765"/>
      <c r="AA402" s="765"/>
      <c r="AB402" s="765"/>
      <c r="AC402" s="765"/>
      <c r="AD402" s="765"/>
      <c r="AE402" s="765"/>
      <c r="AF402" s="765"/>
      <c r="AG402" s="765"/>
      <c r="AH402" s="765"/>
      <c r="AI402" s="765"/>
      <c r="AJ402" s="765"/>
      <c r="AK402" s="765"/>
      <c r="AL402" s="765"/>
      <c r="AM402" s="765"/>
      <c r="AN402" s="765"/>
      <c r="AO402" s="765"/>
    </row>
    <row r="403" spans="1:41" ht="15.75" customHeight="1">
      <c r="A403" s="765"/>
      <c r="B403" s="765"/>
      <c r="C403" s="765"/>
      <c r="D403" s="841"/>
      <c r="E403" s="765"/>
      <c r="F403" s="765"/>
      <c r="G403" s="765"/>
      <c r="H403" s="765"/>
      <c r="I403" s="765"/>
      <c r="J403" s="842"/>
      <c r="K403" s="765"/>
      <c r="L403" s="768"/>
      <c r="M403" s="769"/>
      <c r="N403" s="765"/>
      <c r="O403" s="765"/>
      <c r="P403" s="765"/>
      <c r="Q403" s="765"/>
      <c r="R403" s="765"/>
      <c r="S403" s="765"/>
      <c r="T403" s="765"/>
      <c r="U403" s="765"/>
      <c r="V403" s="765"/>
      <c r="W403" s="765"/>
      <c r="X403" s="765"/>
      <c r="Y403" s="765"/>
      <c r="Z403" s="765"/>
      <c r="AA403" s="765"/>
      <c r="AB403" s="765"/>
      <c r="AC403" s="765"/>
      <c r="AD403" s="765"/>
      <c r="AE403" s="765"/>
      <c r="AF403" s="765"/>
      <c r="AG403" s="765"/>
      <c r="AH403" s="765"/>
      <c r="AI403" s="765"/>
      <c r="AJ403" s="765"/>
      <c r="AK403" s="765"/>
      <c r="AL403" s="765"/>
      <c r="AM403" s="765"/>
      <c r="AN403" s="765"/>
      <c r="AO403" s="765"/>
    </row>
    <row r="404" spans="1:41" ht="15.75" customHeight="1">
      <c r="A404" s="765"/>
      <c r="B404" s="765"/>
      <c r="C404" s="765"/>
      <c r="D404" s="841"/>
      <c r="E404" s="765"/>
      <c r="F404" s="765"/>
      <c r="G404" s="765"/>
      <c r="H404" s="765"/>
      <c r="I404" s="765"/>
      <c r="J404" s="842"/>
      <c r="K404" s="765"/>
      <c r="L404" s="768"/>
      <c r="M404" s="769"/>
      <c r="N404" s="765"/>
      <c r="O404" s="765"/>
      <c r="P404" s="765"/>
      <c r="Q404" s="765"/>
      <c r="R404" s="765"/>
      <c r="S404" s="765"/>
      <c r="T404" s="765"/>
      <c r="U404" s="765"/>
      <c r="V404" s="765"/>
      <c r="W404" s="765"/>
      <c r="X404" s="765"/>
      <c r="Y404" s="765"/>
      <c r="Z404" s="765"/>
      <c r="AA404" s="765"/>
      <c r="AB404" s="765"/>
      <c r="AC404" s="765"/>
      <c r="AD404" s="765"/>
      <c r="AE404" s="765"/>
      <c r="AF404" s="765"/>
      <c r="AG404" s="765"/>
      <c r="AH404" s="765"/>
      <c r="AI404" s="765"/>
      <c r="AJ404" s="765"/>
      <c r="AK404" s="765"/>
      <c r="AL404" s="765"/>
      <c r="AM404" s="765"/>
      <c r="AN404" s="765"/>
      <c r="AO404" s="765"/>
    </row>
    <row r="405" spans="1:41" ht="15.75" customHeight="1">
      <c r="A405" s="765"/>
      <c r="B405" s="765"/>
      <c r="C405" s="765"/>
      <c r="D405" s="841"/>
      <c r="E405" s="765"/>
      <c r="F405" s="765"/>
      <c r="G405" s="765"/>
      <c r="H405" s="765"/>
      <c r="I405" s="765"/>
      <c r="J405" s="842"/>
      <c r="K405" s="765"/>
      <c r="L405" s="768"/>
      <c r="M405" s="769"/>
      <c r="N405" s="765"/>
      <c r="O405" s="765"/>
      <c r="P405" s="765"/>
      <c r="Q405" s="765"/>
      <c r="R405" s="765"/>
      <c r="S405" s="765"/>
      <c r="T405" s="765"/>
      <c r="U405" s="765"/>
      <c r="V405" s="765"/>
      <c r="W405" s="765"/>
      <c r="X405" s="765"/>
      <c r="Y405" s="765"/>
      <c r="Z405" s="765"/>
      <c r="AA405" s="765"/>
      <c r="AB405" s="765"/>
      <c r="AC405" s="765"/>
      <c r="AD405" s="765"/>
      <c r="AE405" s="765"/>
      <c r="AF405" s="765"/>
      <c r="AG405" s="765"/>
      <c r="AH405" s="765"/>
      <c r="AI405" s="765"/>
      <c r="AJ405" s="765"/>
      <c r="AK405" s="765"/>
      <c r="AL405" s="765"/>
      <c r="AM405" s="765"/>
      <c r="AN405" s="765"/>
      <c r="AO405" s="765"/>
    </row>
    <row r="406" spans="1:41" ht="15.75" customHeight="1">
      <c r="A406" s="765"/>
      <c r="B406" s="765"/>
      <c r="C406" s="765"/>
      <c r="D406" s="841"/>
      <c r="E406" s="765"/>
      <c r="F406" s="765"/>
      <c r="G406" s="765"/>
      <c r="H406" s="765"/>
      <c r="I406" s="765"/>
      <c r="J406" s="842"/>
      <c r="K406" s="765"/>
      <c r="L406" s="768"/>
      <c r="M406" s="769"/>
      <c r="N406" s="765"/>
      <c r="O406" s="765"/>
      <c r="P406" s="765"/>
      <c r="Q406" s="765"/>
      <c r="R406" s="765"/>
      <c r="S406" s="765"/>
      <c r="T406" s="765"/>
      <c r="U406" s="765"/>
      <c r="V406" s="765"/>
      <c r="W406" s="765"/>
      <c r="X406" s="765"/>
      <c r="Y406" s="765"/>
      <c r="Z406" s="765"/>
      <c r="AA406" s="765"/>
      <c r="AB406" s="765"/>
      <c r="AC406" s="765"/>
      <c r="AD406" s="765"/>
      <c r="AE406" s="765"/>
      <c r="AF406" s="765"/>
      <c r="AG406" s="765"/>
      <c r="AH406" s="765"/>
      <c r="AI406" s="765"/>
      <c r="AJ406" s="765"/>
      <c r="AK406" s="765"/>
      <c r="AL406" s="765"/>
      <c r="AM406" s="765"/>
      <c r="AN406" s="765"/>
      <c r="AO406" s="765"/>
    </row>
    <row r="407" spans="1:41" ht="15.75" customHeight="1">
      <c r="A407" s="765"/>
      <c r="B407" s="765"/>
      <c r="C407" s="765"/>
      <c r="D407" s="841"/>
      <c r="E407" s="765"/>
      <c r="F407" s="765"/>
      <c r="G407" s="765"/>
      <c r="H407" s="765"/>
      <c r="I407" s="765"/>
      <c r="J407" s="842"/>
      <c r="K407" s="765"/>
      <c r="L407" s="768"/>
      <c r="M407" s="769"/>
      <c r="N407" s="765"/>
      <c r="O407" s="765"/>
      <c r="P407" s="765"/>
      <c r="Q407" s="765"/>
      <c r="R407" s="765"/>
      <c r="S407" s="765"/>
      <c r="T407" s="765"/>
      <c r="U407" s="765"/>
      <c r="V407" s="765"/>
      <c r="W407" s="765"/>
      <c r="X407" s="765"/>
      <c r="Y407" s="765"/>
      <c r="Z407" s="765"/>
      <c r="AA407" s="765"/>
      <c r="AB407" s="765"/>
      <c r="AC407" s="765"/>
      <c r="AD407" s="765"/>
      <c r="AE407" s="765"/>
      <c r="AF407" s="765"/>
      <c r="AG407" s="765"/>
      <c r="AH407" s="765"/>
      <c r="AI407" s="765"/>
      <c r="AJ407" s="765"/>
      <c r="AK407" s="765"/>
      <c r="AL407" s="765"/>
      <c r="AM407" s="765"/>
      <c r="AN407" s="765"/>
      <c r="AO407" s="765"/>
    </row>
    <row r="408" spans="1:41" ht="15.75" customHeight="1">
      <c r="A408" s="765"/>
      <c r="B408" s="765"/>
      <c r="C408" s="765"/>
      <c r="D408" s="841"/>
      <c r="E408" s="765"/>
      <c r="F408" s="765"/>
      <c r="G408" s="765"/>
      <c r="H408" s="765"/>
      <c r="I408" s="765"/>
      <c r="J408" s="842"/>
      <c r="K408" s="765"/>
      <c r="L408" s="768"/>
      <c r="M408" s="769"/>
      <c r="N408" s="765"/>
      <c r="O408" s="765"/>
      <c r="P408" s="765"/>
      <c r="Q408" s="765"/>
      <c r="R408" s="765"/>
      <c r="S408" s="765"/>
      <c r="T408" s="765"/>
      <c r="U408" s="765"/>
      <c r="V408" s="765"/>
      <c r="W408" s="765"/>
      <c r="X408" s="765"/>
      <c r="Y408" s="765"/>
      <c r="Z408" s="765"/>
      <c r="AA408" s="765"/>
      <c r="AB408" s="765"/>
      <c r="AC408" s="765"/>
      <c r="AD408" s="765"/>
      <c r="AE408" s="765"/>
      <c r="AF408" s="765"/>
      <c r="AG408" s="765"/>
      <c r="AH408" s="765"/>
      <c r="AI408" s="765"/>
      <c r="AJ408" s="765"/>
      <c r="AK408" s="765"/>
      <c r="AL408" s="765"/>
      <c r="AM408" s="765"/>
      <c r="AN408" s="765"/>
      <c r="AO408" s="765"/>
    </row>
    <row r="409" spans="1:41" ht="15.75" customHeight="1">
      <c r="A409" s="765"/>
      <c r="B409" s="765"/>
      <c r="C409" s="765"/>
      <c r="D409" s="841"/>
      <c r="E409" s="765"/>
      <c r="F409" s="765"/>
      <c r="G409" s="765"/>
      <c r="H409" s="765"/>
      <c r="I409" s="765"/>
      <c r="J409" s="842"/>
      <c r="K409" s="765"/>
      <c r="L409" s="768"/>
      <c r="M409" s="769"/>
      <c r="N409" s="765"/>
      <c r="O409" s="765"/>
      <c r="P409" s="765"/>
      <c r="Q409" s="765"/>
      <c r="R409" s="765"/>
      <c r="S409" s="765"/>
      <c r="T409" s="765"/>
      <c r="U409" s="765"/>
      <c r="V409" s="765"/>
      <c r="W409" s="765"/>
      <c r="X409" s="765"/>
      <c r="Y409" s="765"/>
      <c r="Z409" s="765"/>
      <c r="AA409" s="765"/>
      <c r="AB409" s="765"/>
      <c r="AC409" s="765"/>
      <c r="AD409" s="765"/>
      <c r="AE409" s="765"/>
      <c r="AF409" s="765"/>
      <c r="AG409" s="765"/>
      <c r="AH409" s="765"/>
      <c r="AI409" s="765"/>
      <c r="AJ409" s="765"/>
      <c r="AK409" s="765"/>
      <c r="AL409" s="765"/>
      <c r="AM409" s="765"/>
      <c r="AN409" s="765"/>
      <c r="AO409" s="765"/>
    </row>
    <row r="410" spans="1:41" ht="15.75" customHeight="1">
      <c r="A410" s="765"/>
      <c r="B410" s="765"/>
      <c r="C410" s="765"/>
      <c r="D410" s="841"/>
      <c r="E410" s="765"/>
      <c r="F410" s="765"/>
      <c r="G410" s="765"/>
      <c r="H410" s="765"/>
      <c r="I410" s="765"/>
      <c r="J410" s="842"/>
      <c r="K410" s="765"/>
      <c r="L410" s="768"/>
      <c r="M410" s="769"/>
      <c r="N410" s="765"/>
      <c r="O410" s="765"/>
      <c r="P410" s="765"/>
      <c r="Q410" s="765"/>
      <c r="R410" s="765"/>
      <c r="S410" s="765"/>
      <c r="T410" s="765"/>
      <c r="U410" s="765"/>
      <c r="V410" s="765"/>
      <c r="W410" s="765"/>
      <c r="X410" s="765"/>
      <c r="Y410" s="765"/>
      <c r="Z410" s="765"/>
      <c r="AA410" s="765"/>
      <c r="AB410" s="765"/>
      <c r="AC410" s="765"/>
      <c r="AD410" s="765"/>
      <c r="AE410" s="765"/>
      <c r="AF410" s="765"/>
      <c r="AG410" s="765"/>
      <c r="AH410" s="765"/>
      <c r="AI410" s="765"/>
      <c r="AJ410" s="765"/>
      <c r="AK410" s="765"/>
      <c r="AL410" s="765"/>
      <c r="AM410" s="765"/>
      <c r="AN410" s="765"/>
      <c r="AO410" s="765"/>
    </row>
    <row r="411" spans="1:41" ht="15.75" customHeight="1">
      <c r="A411" s="765"/>
      <c r="B411" s="765"/>
      <c r="C411" s="765"/>
      <c r="D411" s="841"/>
      <c r="E411" s="765"/>
      <c r="F411" s="765"/>
      <c r="G411" s="765"/>
      <c r="H411" s="765"/>
      <c r="I411" s="765"/>
      <c r="J411" s="842"/>
      <c r="K411" s="765"/>
      <c r="L411" s="768"/>
      <c r="M411" s="769"/>
      <c r="N411" s="765"/>
      <c r="O411" s="765"/>
      <c r="P411" s="765"/>
      <c r="Q411" s="765"/>
      <c r="R411" s="765"/>
      <c r="S411" s="765"/>
      <c r="T411" s="765"/>
      <c r="U411" s="765"/>
      <c r="V411" s="765"/>
      <c r="W411" s="765"/>
      <c r="X411" s="765"/>
      <c r="Y411" s="765"/>
      <c r="Z411" s="765"/>
      <c r="AA411" s="765"/>
      <c r="AB411" s="765"/>
      <c r="AC411" s="765"/>
      <c r="AD411" s="765"/>
      <c r="AE411" s="765"/>
      <c r="AF411" s="765"/>
      <c r="AG411" s="765"/>
      <c r="AH411" s="765"/>
      <c r="AI411" s="765"/>
      <c r="AJ411" s="765"/>
      <c r="AK411" s="765"/>
      <c r="AL411" s="765"/>
      <c r="AM411" s="765"/>
      <c r="AN411" s="765"/>
      <c r="AO411" s="765"/>
    </row>
    <row r="412" spans="1:41" ht="15.75" customHeight="1">
      <c r="A412" s="765"/>
      <c r="B412" s="765"/>
      <c r="C412" s="765"/>
      <c r="D412" s="841"/>
      <c r="E412" s="765"/>
      <c r="F412" s="765"/>
      <c r="G412" s="765"/>
      <c r="H412" s="765"/>
      <c r="I412" s="765"/>
      <c r="J412" s="842"/>
      <c r="K412" s="765"/>
      <c r="L412" s="768"/>
      <c r="M412" s="769"/>
      <c r="N412" s="765"/>
      <c r="O412" s="765"/>
      <c r="P412" s="765"/>
      <c r="Q412" s="765"/>
      <c r="R412" s="765"/>
      <c r="S412" s="765"/>
      <c r="T412" s="765"/>
      <c r="U412" s="765"/>
      <c r="V412" s="765"/>
      <c r="W412" s="765"/>
      <c r="X412" s="765"/>
      <c r="Y412" s="765"/>
      <c r="Z412" s="765"/>
      <c r="AA412" s="765"/>
      <c r="AB412" s="765"/>
      <c r="AC412" s="765"/>
      <c r="AD412" s="765"/>
      <c r="AE412" s="765"/>
      <c r="AF412" s="765"/>
      <c r="AG412" s="765"/>
      <c r="AH412" s="765"/>
      <c r="AI412" s="765"/>
      <c r="AJ412" s="765"/>
      <c r="AK412" s="765"/>
      <c r="AL412" s="765"/>
      <c r="AM412" s="765"/>
      <c r="AN412" s="765"/>
      <c r="AO412" s="765"/>
    </row>
    <row r="413" spans="1:41" ht="15.75" customHeight="1">
      <c r="A413" s="765"/>
      <c r="B413" s="765"/>
      <c r="C413" s="765"/>
      <c r="D413" s="841"/>
      <c r="E413" s="765"/>
      <c r="F413" s="765"/>
      <c r="G413" s="765"/>
      <c r="H413" s="765"/>
      <c r="I413" s="765"/>
      <c r="J413" s="842"/>
      <c r="K413" s="765"/>
      <c r="L413" s="768"/>
      <c r="M413" s="769"/>
      <c r="N413" s="765"/>
      <c r="O413" s="765"/>
      <c r="P413" s="765"/>
      <c r="Q413" s="765"/>
      <c r="R413" s="765"/>
      <c r="S413" s="765"/>
      <c r="T413" s="765"/>
      <c r="U413" s="765"/>
      <c r="V413" s="765"/>
      <c r="W413" s="765"/>
      <c r="X413" s="765"/>
      <c r="Y413" s="765"/>
      <c r="Z413" s="765"/>
      <c r="AA413" s="765"/>
      <c r="AB413" s="765"/>
      <c r="AC413" s="765"/>
      <c r="AD413" s="765"/>
      <c r="AE413" s="765"/>
      <c r="AF413" s="765"/>
      <c r="AG413" s="765"/>
      <c r="AH413" s="765"/>
      <c r="AI413" s="765"/>
      <c r="AJ413" s="765"/>
      <c r="AK413" s="765"/>
      <c r="AL413" s="765"/>
      <c r="AM413" s="765"/>
      <c r="AN413" s="765"/>
      <c r="AO413" s="765"/>
    </row>
    <row r="414" spans="1:41" ht="15.75" customHeight="1">
      <c r="A414" s="765"/>
      <c r="B414" s="765"/>
      <c r="C414" s="765"/>
      <c r="D414" s="841"/>
      <c r="E414" s="765"/>
      <c r="F414" s="765"/>
      <c r="G414" s="765"/>
      <c r="H414" s="765"/>
      <c r="I414" s="765"/>
      <c r="J414" s="842"/>
      <c r="K414" s="765"/>
      <c r="L414" s="768"/>
      <c r="M414" s="769"/>
      <c r="N414" s="765"/>
      <c r="O414" s="765"/>
      <c r="P414" s="765"/>
      <c r="Q414" s="765"/>
      <c r="R414" s="765"/>
      <c r="S414" s="765"/>
      <c r="T414" s="765"/>
      <c r="U414" s="765"/>
      <c r="V414" s="765"/>
      <c r="W414" s="765"/>
      <c r="X414" s="765"/>
      <c r="Y414" s="765"/>
      <c r="Z414" s="765"/>
      <c r="AA414" s="765"/>
      <c r="AB414" s="765"/>
      <c r="AC414" s="765"/>
      <c r="AD414" s="765"/>
      <c r="AE414" s="765"/>
      <c r="AF414" s="765"/>
      <c r="AG414" s="765"/>
      <c r="AH414" s="765"/>
      <c r="AI414" s="765"/>
      <c r="AJ414" s="765"/>
      <c r="AK414" s="765"/>
      <c r="AL414" s="765"/>
      <c r="AM414" s="765"/>
      <c r="AN414" s="765"/>
      <c r="AO414" s="765"/>
    </row>
    <row r="415" spans="1:41" ht="15.75" customHeight="1">
      <c r="A415" s="765"/>
      <c r="B415" s="765"/>
      <c r="C415" s="765"/>
      <c r="D415" s="841"/>
      <c r="E415" s="765"/>
      <c r="F415" s="765"/>
      <c r="G415" s="765"/>
      <c r="H415" s="765"/>
      <c r="I415" s="765"/>
      <c r="J415" s="842"/>
      <c r="K415" s="765"/>
      <c r="L415" s="768"/>
      <c r="M415" s="769"/>
      <c r="N415" s="765"/>
      <c r="O415" s="765"/>
      <c r="P415" s="765"/>
      <c r="Q415" s="765"/>
      <c r="R415" s="765"/>
      <c r="S415" s="765"/>
      <c r="T415" s="765"/>
      <c r="U415" s="765"/>
      <c r="V415" s="765"/>
      <c r="W415" s="765"/>
      <c r="X415" s="765"/>
      <c r="Y415" s="765"/>
      <c r="Z415" s="765"/>
      <c r="AA415" s="765"/>
      <c r="AB415" s="765"/>
      <c r="AC415" s="765"/>
      <c r="AD415" s="765"/>
      <c r="AE415" s="765"/>
      <c r="AF415" s="765"/>
      <c r="AG415" s="765"/>
      <c r="AH415" s="765"/>
      <c r="AI415" s="765"/>
      <c r="AJ415" s="765"/>
      <c r="AK415" s="765"/>
      <c r="AL415" s="765"/>
      <c r="AM415" s="765"/>
      <c r="AN415" s="765"/>
      <c r="AO415" s="765"/>
    </row>
    <row r="416" spans="1:41" ht="15.75" customHeight="1">
      <c r="A416" s="765"/>
      <c r="B416" s="765"/>
      <c r="C416" s="765"/>
      <c r="D416" s="841"/>
      <c r="E416" s="765"/>
      <c r="F416" s="765"/>
      <c r="G416" s="765"/>
      <c r="H416" s="765"/>
      <c r="I416" s="765"/>
      <c r="J416" s="842"/>
      <c r="K416" s="765"/>
      <c r="L416" s="768"/>
      <c r="M416" s="769"/>
      <c r="N416" s="765"/>
      <c r="O416" s="765"/>
      <c r="P416" s="765"/>
      <c r="Q416" s="765"/>
      <c r="R416" s="765"/>
      <c r="S416" s="765"/>
      <c r="T416" s="765"/>
      <c r="U416" s="765"/>
      <c r="V416" s="765"/>
      <c r="W416" s="765"/>
      <c r="X416" s="765"/>
      <c r="Y416" s="765"/>
      <c r="Z416" s="765"/>
      <c r="AA416" s="765"/>
      <c r="AB416" s="765"/>
      <c r="AC416" s="765"/>
      <c r="AD416" s="765"/>
      <c r="AE416" s="765"/>
      <c r="AF416" s="765"/>
      <c r="AG416" s="765"/>
      <c r="AH416" s="765"/>
      <c r="AI416" s="765"/>
      <c r="AJ416" s="765"/>
      <c r="AK416" s="765"/>
      <c r="AL416" s="765"/>
      <c r="AM416" s="765"/>
      <c r="AN416" s="765"/>
      <c r="AO416" s="765"/>
    </row>
    <row r="417" spans="1:41" ht="15.75" customHeight="1">
      <c r="A417" s="765"/>
      <c r="B417" s="765"/>
      <c r="C417" s="765"/>
      <c r="D417" s="841"/>
      <c r="E417" s="765"/>
      <c r="F417" s="765"/>
      <c r="G417" s="765"/>
      <c r="H417" s="765"/>
      <c r="I417" s="765"/>
      <c r="J417" s="842"/>
      <c r="K417" s="765"/>
      <c r="L417" s="768"/>
      <c r="M417" s="769"/>
      <c r="N417" s="765"/>
      <c r="O417" s="765"/>
      <c r="P417" s="765"/>
      <c r="Q417" s="765"/>
      <c r="R417" s="765"/>
      <c r="S417" s="765"/>
      <c r="T417" s="765"/>
      <c r="U417" s="765"/>
      <c r="V417" s="765"/>
      <c r="W417" s="765"/>
      <c r="X417" s="765"/>
      <c r="Y417" s="765"/>
      <c r="Z417" s="765"/>
      <c r="AA417" s="765"/>
      <c r="AB417" s="765"/>
      <c r="AC417" s="765"/>
      <c r="AD417" s="765"/>
      <c r="AE417" s="765"/>
      <c r="AF417" s="765"/>
      <c r="AG417" s="765"/>
      <c r="AH417" s="765"/>
      <c r="AI417" s="765"/>
      <c r="AJ417" s="765"/>
      <c r="AK417" s="765"/>
      <c r="AL417" s="765"/>
      <c r="AM417" s="765"/>
      <c r="AN417" s="765"/>
      <c r="AO417" s="765"/>
    </row>
    <row r="418" spans="1:41" ht="15.75" customHeight="1">
      <c r="A418" s="765"/>
      <c r="B418" s="765"/>
      <c r="C418" s="765"/>
      <c r="D418" s="841"/>
      <c r="E418" s="765"/>
      <c r="F418" s="765"/>
      <c r="G418" s="765"/>
      <c r="H418" s="765"/>
      <c r="I418" s="765"/>
      <c r="J418" s="842"/>
      <c r="K418" s="765"/>
      <c r="L418" s="768"/>
      <c r="M418" s="769"/>
      <c r="N418" s="765"/>
      <c r="O418" s="765"/>
      <c r="P418" s="765"/>
      <c r="Q418" s="765"/>
      <c r="R418" s="765"/>
      <c r="S418" s="765"/>
      <c r="T418" s="765"/>
      <c r="U418" s="765"/>
      <c r="V418" s="765"/>
      <c r="W418" s="765"/>
      <c r="X418" s="765"/>
      <c r="Y418" s="765"/>
      <c r="Z418" s="765"/>
      <c r="AA418" s="765"/>
      <c r="AB418" s="765"/>
      <c r="AC418" s="765"/>
      <c r="AD418" s="765"/>
      <c r="AE418" s="765"/>
      <c r="AF418" s="765"/>
      <c r="AG418" s="765"/>
      <c r="AH418" s="765"/>
      <c r="AI418" s="765"/>
      <c r="AJ418" s="765"/>
      <c r="AK418" s="765"/>
      <c r="AL418" s="765"/>
      <c r="AM418" s="765"/>
      <c r="AN418" s="765"/>
      <c r="AO418" s="765"/>
    </row>
    <row r="419" spans="1:41" ht="15.75" customHeight="1">
      <c r="A419" s="765"/>
      <c r="B419" s="765"/>
      <c r="C419" s="765"/>
      <c r="D419" s="841"/>
      <c r="E419" s="765"/>
      <c r="F419" s="765"/>
      <c r="G419" s="765"/>
      <c r="H419" s="765"/>
      <c r="I419" s="765"/>
      <c r="J419" s="842"/>
      <c r="K419" s="765"/>
      <c r="L419" s="768"/>
      <c r="M419" s="769"/>
      <c r="N419" s="765"/>
      <c r="O419" s="765"/>
      <c r="P419" s="765"/>
      <c r="Q419" s="765"/>
      <c r="R419" s="765"/>
      <c r="S419" s="765"/>
      <c r="T419" s="765"/>
      <c r="U419" s="765"/>
      <c r="V419" s="765"/>
      <c r="W419" s="765"/>
      <c r="X419" s="765"/>
      <c r="Y419" s="765"/>
      <c r="Z419" s="765"/>
      <c r="AA419" s="765"/>
      <c r="AB419" s="765"/>
      <c r="AC419" s="765"/>
      <c r="AD419" s="765"/>
      <c r="AE419" s="765"/>
      <c r="AF419" s="765"/>
      <c r="AG419" s="765"/>
      <c r="AH419" s="765"/>
      <c r="AI419" s="765"/>
      <c r="AJ419" s="765"/>
      <c r="AK419" s="765"/>
      <c r="AL419" s="765"/>
      <c r="AM419" s="765"/>
      <c r="AN419" s="765"/>
      <c r="AO419" s="765"/>
    </row>
    <row r="420" spans="1:41" ht="15.75" customHeight="1">
      <c r="A420" s="765"/>
      <c r="B420" s="765"/>
      <c r="C420" s="765"/>
      <c r="D420" s="841"/>
      <c r="E420" s="765"/>
      <c r="F420" s="765"/>
      <c r="G420" s="765"/>
      <c r="H420" s="765"/>
      <c r="I420" s="765"/>
      <c r="J420" s="842"/>
      <c r="K420" s="765"/>
      <c r="L420" s="768"/>
      <c r="M420" s="769"/>
      <c r="N420" s="765"/>
      <c r="O420" s="765"/>
      <c r="P420" s="765"/>
      <c r="Q420" s="765"/>
      <c r="R420" s="765"/>
      <c r="S420" s="765"/>
      <c r="T420" s="765"/>
      <c r="U420" s="765"/>
      <c r="V420" s="765"/>
      <c r="W420" s="765"/>
      <c r="X420" s="765"/>
      <c r="Y420" s="765"/>
      <c r="Z420" s="765"/>
      <c r="AA420" s="765"/>
      <c r="AB420" s="765"/>
      <c r="AC420" s="765"/>
      <c r="AD420" s="765"/>
      <c r="AE420" s="765"/>
      <c r="AF420" s="765"/>
      <c r="AG420" s="765"/>
      <c r="AH420" s="765"/>
      <c r="AI420" s="765"/>
      <c r="AJ420" s="765"/>
      <c r="AK420" s="765"/>
      <c r="AL420" s="765"/>
      <c r="AM420" s="765"/>
      <c r="AN420" s="765"/>
      <c r="AO420" s="765"/>
    </row>
    <row r="421" spans="1:41" ht="15.75" customHeight="1">
      <c r="A421" s="765"/>
      <c r="B421" s="765"/>
      <c r="C421" s="765"/>
      <c r="D421" s="841"/>
      <c r="E421" s="765"/>
      <c r="F421" s="765"/>
      <c r="G421" s="765"/>
      <c r="H421" s="765"/>
      <c r="I421" s="765"/>
      <c r="J421" s="842"/>
      <c r="K421" s="765"/>
      <c r="L421" s="768"/>
      <c r="M421" s="769"/>
      <c r="N421" s="765"/>
      <c r="O421" s="765"/>
      <c r="P421" s="765"/>
      <c r="Q421" s="765"/>
      <c r="R421" s="765"/>
      <c r="S421" s="765"/>
      <c r="T421" s="765"/>
      <c r="U421" s="765"/>
      <c r="V421" s="765"/>
      <c r="W421" s="765"/>
      <c r="X421" s="765"/>
      <c r="Y421" s="765"/>
      <c r="Z421" s="765"/>
      <c r="AA421" s="765"/>
      <c r="AB421" s="765"/>
      <c r="AC421" s="765"/>
      <c r="AD421" s="765"/>
      <c r="AE421" s="765"/>
      <c r="AF421" s="765"/>
      <c r="AG421" s="765"/>
      <c r="AH421" s="765"/>
      <c r="AI421" s="765"/>
      <c r="AJ421" s="765"/>
      <c r="AK421" s="765"/>
      <c r="AL421" s="765"/>
      <c r="AM421" s="765"/>
      <c r="AN421" s="765"/>
      <c r="AO421" s="765"/>
    </row>
    <row r="422" spans="1:41" ht="15.75" customHeight="1">
      <c r="A422" s="765"/>
      <c r="B422" s="765"/>
      <c r="C422" s="765"/>
      <c r="D422" s="841"/>
      <c r="E422" s="765"/>
      <c r="F422" s="765"/>
      <c r="G422" s="765"/>
      <c r="H422" s="765"/>
      <c r="I422" s="765"/>
      <c r="J422" s="842"/>
      <c r="K422" s="765"/>
      <c r="L422" s="768"/>
      <c r="M422" s="769"/>
      <c r="N422" s="765"/>
      <c r="O422" s="765"/>
      <c r="P422" s="765"/>
      <c r="Q422" s="765"/>
      <c r="R422" s="765"/>
      <c r="S422" s="765"/>
      <c r="T422" s="765"/>
      <c r="U422" s="765"/>
      <c r="V422" s="765"/>
      <c r="W422" s="765"/>
      <c r="X422" s="765"/>
      <c r="Y422" s="765"/>
      <c r="Z422" s="765"/>
      <c r="AA422" s="765"/>
      <c r="AB422" s="765"/>
      <c r="AC422" s="765"/>
      <c r="AD422" s="765"/>
      <c r="AE422" s="765"/>
      <c r="AF422" s="765"/>
      <c r="AG422" s="765"/>
      <c r="AH422" s="765"/>
      <c r="AI422" s="765"/>
      <c r="AJ422" s="765"/>
      <c r="AK422" s="765"/>
      <c r="AL422" s="765"/>
      <c r="AM422" s="765"/>
      <c r="AN422" s="765"/>
      <c r="AO422" s="765"/>
    </row>
    <row r="423" spans="1:41" ht="15.75" customHeight="1">
      <c r="A423" s="765"/>
      <c r="B423" s="765"/>
      <c r="C423" s="765"/>
      <c r="D423" s="841"/>
      <c r="E423" s="765"/>
      <c r="F423" s="765"/>
      <c r="G423" s="765"/>
      <c r="H423" s="765"/>
      <c r="I423" s="765"/>
      <c r="J423" s="842"/>
      <c r="K423" s="765"/>
      <c r="L423" s="768"/>
      <c r="M423" s="769"/>
      <c r="N423" s="765"/>
      <c r="O423" s="765"/>
      <c r="P423" s="765"/>
      <c r="Q423" s="765"/>
      <c r="R423" s="765"/>
      <c r="S423" s="765"/>
      <c r="T423" s="765"/>
      <c r="U423" s="765"/>
      <c r="V423" s="765"/>
      <c r="W423" s="765"/>
      <c r="X423" s="765"/>
      <c r="Y423" s="765"/>
      <c r="Z423" s="765"/>
      <c r="AA423" s="765"/>
      <c r="AB423" s="765"/>
      <c r="AC423" s="765"/>
      <c r="AD423" s="765"/>
      <c r="AE423" s="765"/>
      <c r="AF423" s="765"/>
      <c r="AG423" s="765"/>
      <c r="AH423" s="765"/>
      <c r="AI423" s="765"/>
      <c r="AJ423" s="765"/>
      <c r="AK423" s="765"/>
      <c r="AL423" s="765"/>
      <c r="AM423" s="765"/>
      <c r="AN423" s="765"/>
      <c r="AO423" s="765"/>
    </row>
    <row r="424" spans="1:41" ht="15.75" customHeight="1">
      <c r="A424" s="765"/>
      <c r="B424" s="765"/>
      <c r="C424" s="765"/>
      <c r="D424" s="841"/>
      <c r="E424" s="765"/>
      <c r="F424" s="765"/>
      <c r="G424" s="765"/>
      <c r="H424" s="765"/>
      <c r="I424" s="765"/>
      <c r="J424" s="842"/>
      <c r="K424" s="765"/>
      <c r="L424" s="768"/>
      <c r="M424" s="769"/>
      <c r="N424" s="765"/>
      <c r="O424" s="765"/>
      <c r="P424" s="765"/>
      <c r="Q424" s="765"/>
      <c r="R424" s="765"/>
      <c r="S424" s="765"/>
      <c r="T424" s="765"/>
      <c r="U424" s="765"/>
      <c r="V424" s="765"/>
      <c r="W424" s="765"/>
      <c r="X424" s="765"/>
      <c r="Y424" s="765"/>
      <c r="Z424" s="765"/>
      <c r="AA424" s="765"/>
      <c r="AB424" s="765"/>
      <c r="AC424" s="765"/>
      <c r="AD424" s="765"/>
      <c r="AE424" s="765"/>
      <c r="AF424" s="765"/>
      <c r="AG424" s="765"/>
      <c r="AH424" s="765"/>
      <c r="AI424" s="765"/>
      <c r="AJ424" s="765"/>
      <c r="AK424" s="765"/>
      <c r="AL424" s="765"/>
      <c r="AM424" s="765"/>
      <c r="AN424" s="765"/>
      <c r="AO424" s="765"/>
    </row>
    <row r="425" spans="1:41" ht="15.75" customHeight="1">
      <c r="A425" s="765"/>
      <c r="B425" s="765"/>
      <c r="C425" s="765"/>
      <c r="D425" s="841"/>
      <c r="E425" s="765"/>
      <c r="F425" s="765"/>
      <c r="G425" s="765"/>
      <c r="H425" s="765"/>
      <c r="I425" s="765"/>
      <c r="J425" s="842"/>
      <c r="K425" s="765"/>
      <c r="L425" s="768"/>
      <c r="M425" s="769"/>
      <c r="N425" s="765"/>
      <c r="O425" s="765"/>
      <c r="P425" s="765"/>
      <c r="Q425" s="765"/>
      <c r="R425" s="765"/>
      <c r="S425" s="765"/>
      <c r="T425" s="765"/>
      <c r="U425" s="765"/>
      <c r="V425" s="765"/>
      <c r="W425" s="765"/>
      <c r="X425" s="765"/>
      <c r="Y425" s="765"/>
      <c r="Z425" s="765"/>
      <c r="AA425" s="765"/>
      <c r="AB425" s="765"/>
      <c r="AC425" s="765"/>
      <c r="AD425" s="765"/>
      <c r="AE425" s="765"/>
      <c r="AF425" s="765"/>
      <c r="AG425" s="765"/>
      <c r="AH425" s="765"/>
      <c r="AI425" s="765"/>
      <c r="AJ425" s="765"/>
      <c r="AK425" s="765"/>
      <c r="AL425" s="765"/>
      <c r="AM425" s="765"/>
      <c r="AN425" s="765"/>
      <c r="AO425" s="765"/>
    </row>
    <row r="426" spans="1:41" ht="15.75" customHeight="1">
      <c r="A426" s="765"/>
      <c r="B426" s="765"/>
      <c r="C426" s="765"/>
      <c r="D426" s="841"/>
      <c r="E426" s="765"/>
      <c r="F426" s="765"/>
      <c r="G426" s="765"/>
      <c r="H426" s="765"/>
      <c r="I426" s="765"/>
      <c r="J426" s="842"/>
      <c r="K426" s="765"/>
      <c r="L426" s="768"/>
      <c r="M426" s="769"/>
      <c r="N426" s="765"/>
      <c r="O426" s="765"/>
      <c r="P426" s="765"/>
      <c r="Q426" s="765"/>
      <c r="R426" s="765"/>
      <c r="S426" s="765"/>
      <c r="T426" s="765"/>
      <c r="U426" s="765"/>
      <c r="V426" s="765"/>
      <c r="W426" s="765"/>
      <c r="X426" s="765"/>
      <c r="Y426" s="765"/>
      <c r="Z426" s="765"/>
      <c r="AA426" s="765"/>
      <c r="AB426" s="765"/>
      <c r="AC426" s="765"/>
      <c r="AD426" s="765"/>
      <c r="AE426" s="765"/>
      <c r="AF426" s="765"/>
      <c r="AG426" s="765"/>
      <c r="AH426" s="765"/>
      <c r="AI426" s="765"/>
      <c r="AJ426" s="765"/>
      <c r="AK426" s="765"/>
      <c r="AL426" s="765"/>
      <c r="AM426" s="765"/>
      <c r="AN426" s="765"/>
      <c r="AO426" s="765"/>
    </row>
    <row r="427" spans="1:41" ht="15.75" customHeight="1">
      <c r="A427" s="765"/>
      <c r="B427" s="765"/>
      <c r="C427" s="765"/>
      <c r="D427" s="841"/>
      <c r="E427" s="765"/>
      <c r="F427" s="765"/>
      <c r="G427" s="765"/>
      <c r="H427" s="765"/>
      <c r="I427" s="765"/>
      <c r="J427" s="842"/>
      <c r="K427" s="765"/>
      <c r="L427" s="768"/>
      <c r="M427" s="769"/>
      <c r="N427" s="765"/>
      <c r="O427" s="765"/>
      <c r="P427" s="765"/>
      <c r="Q427" s="765"/>
      <c r="R427" s="765"/>
      <c r="S427" s="765"/>
      <c r="T427" s="765"/>
      <c r="U427" s="765"/>
      <c r="V427" s="765"/>
      <c r="W427" s="765"/>
      <c r="X427" s="765"/>
      <c r="Y427" s="765"/>
      <c r="Z427" s="765"/>
      <c r="AA427" s="765"/>
      <c r="AB427" s="765"/>
      <c r="AC427" s="765"/>
      <c r="AD427" s="765"/>
      <c r="AE427" s="765"/>
      <c r="AF427" s="765"/>
      <c r="AG427" s="765"/>
      <c r="AH427" s="765"/>
      <c r="AI427" s="765"/>
      <c r="AJ427" s="765"/>
      <c r="AK427" s="765"/>
      <c r="AL427" s="765"/>
      <c r="AM427" s="765"/>
      <c r="AN427" s="765"/>
      <c r="AO427" s="765"/>
    </row>
    <row r="428" spans="1:41" ht="15.75" customHeight="1">
      <c r="A428" s="765"/>
      <c r="B428" s="765"/>
      <c r="C428" s="765"/>
      <c r="D428" s="841"/>
      <c r="E428" s="765"/>
      <c r="F428" s="765"/>
      <c r="G428" s="765"/>
      <c r="H428" s="765"/>
      <c r="I428" s="765"/>
      <c r="J428" s="842"/>
      <c r="K428" s="765"/>
      <c r="L428" s="768"/>
      <c r="M428" s="769"/>
      <c r="N428" s="765"/>
      <c r="O428" s="765"/>
      <c r="P428" s="765"/>
      <c r="Q428" s="765"/>
      <c r="R428" s="765"/>
      <c r="S428" s="765"/>
      <c r="T428" s="765"/>
      <c r="U428" s="765"/>
      <c r="V428" s="765"/>
      <c r="W428" s="765"/>
      <c r="X428" s="765"/>
      <c r="Y428" s="765"/>
      <c r="Z428" s="765"/>
      <c r="AA428" s="765"/>
      <c r="AB428" s="765"/>
      <c r="AC428" s="765"/>
      <c r="AD428" s="765"/>
      <c r="AE428" s="765"/>
      <c r="AF428" s="765"/>
      <c r="AG428" s="765"/>
      <c r="AH428" s="765"/>
      <c r="AI428" s="765"/>
      <c r="AJ428" s="765"/>
      <c r="AK428" s="765"/>
      <c r="AL428" s="765"/>
      <c r="AM428" s="765"/>
      <c r="AN428" s="765"/>
      <c r="AO428" s="765"/>
    </row>
    <row r="429" spans="1:41" ht="15.75" customHeight="1">
      <c r="A429" s="765"/>
      <c r="B429" s="765"/>
      <c r="C429" s="765"/>
      <c r="D429" s="841"/>
      <c r="E429" s="765"/>
      <c r="F429" s="765"/>
      <c r="G429" s="765"/>
      <c r="H429" s="765"/>
      <c r="I429" s="765"/>
      <c r="J429" s="842"/>
      <c r="K429" s="765"/>
      <c r="L429" s="768"/>
      <c r="M429" s="769"/>
      <c r="N429" s="765"/>
      <c r="O429" s="765"/>
      <c r="P429" s="765"/>
      <c r="Q429" s="765"/>
      <c r="R429" s="765"/>
      <c r="S429" s="765"/>
      <c r="T429" s="765"/>
      <c r="U429" s="765"/>
      <c r="V429" s="765"/>
      <c r="W429" s="765"/>
      <c r="X429" s="765"/>
      <c r="Y429" s="765"/>
      <c r="Z429" s="765"/>
      <c r="AA429" s="765"/>
      <c r="AB429" s="765"/>
      <c r="AC429" s="765"/>
      <c r="AD429" s="765"/>
      <c r="AE429" s="765"/>
      <c r="AF429" s="765"/>
      <c r="AG429" s="765"/>
      <c r="AH429" s="765"/>
      <c r="AI429" s="765"/>
      <c r="AJ429" s="765"/>
      <c r="AK429" s="765"/>
      <c r="AL429" s="765"/>
      <c r="AM429" s="765"/>
      <c r="AN429" s="765"/>
      <c r="AO429" s="765"/>
    </row>
    <row r="430" spans="1:41" ht="15.75" customHeight="1">
      <c r="A430" s="765"/>
      <c r="B430" s="765"/>
      <c r="C430" s="765"/>
      <c r="D430" s="841"/>
      <c r="E430" s="765"/>
      <c r="F430" s="765"/>
      <c r="G430" s="765"/>
      <c r="H430" s="765"/>
      <c r="I430" s="765"/>
      <c r="J430" s="842"/>
      <c r="K430" s="765"/>
      <c r="L430" s="768"/>
      <c r="M430" s="769"/>
      <c r="N430" s="765"/>
      <c r="O430" s="765"/>
      <c r="P430" s="765"/>
      <c r="Q430" s="765"/>
      <c r="R430" s="765"/>
      <c r="S430" s="765"/>
      <c r="T430" s="765"/>
      <c r="U430" s="765"/>
      <c r="V430" s="765"/>
      <c r="W430" s="765"/>
      <c r="X430" s="765"/>
      <c r="Y430" s="765"/>
      <c r="Z430" s="765"/>
      <c r="AA430" s="765"/>
      <c r="AB430" s="765"/>
      <c r="AC430" s="765"/>
      <c r="AD430" s="765"/>
      <c r="AE430" s="765"/>
      <c r="AF430" s="765"/>
      <c r="AG430" s="765"/>
      <c r="AH430" s="765"/>
      <c r="AI430" s="765"/>
      <c r="AJ430" s="765"/>
      <c r="AK430" s="765"/>
      <c r="AL430" s="765"/>
      <c r="AM430" s="765"/>
      <c r="AN430" s="765"/>
      <c r="AO430" s="765"/>
    </row>
    <row r="431" spans="1:41" ht="15.75" customHeight="1">
      <c r="A431" s="765"/>
      <c r="B431" s="765"/>
      <c r="C431" s="765"/>
      <c r="D431" s="841"/>
      <c r="E431" s="765"/>
      <c r="F431" s="765"/>
      <c r="G431" s="765"/>
      <c r="H431" s="765"/>
      <c r="I431" s="765"/>
      <c r="J431" s="842"/>
      <c r="K431" s="765"/>
      <c r="L431" s="768"/>
      <c r="M431" s="769"/>
      <c r="N431" s="765"/>
      <c r="O431" s="765"/>
      <c r="P431" s="765"/>
      <c r="Q431" s="765"/>
      <c r="R431" s="765"/>
      <c r="S431" s="765"/>
      <c r="T431" s="765"/>
      <c r="U431" s="765"/>
      <c r="V431" s="765"/>
      <c r="W431" s="765"/>
      <c r="X431" s="765"/>
      <c r="Y431" s="765"/>
      <c r="Z431" s="765"/>
      <c r="AA431" s="765"/>
      <c r="AB431" s="765"/>
      <c r="AC431" s="765"/>
      <c r="AD431" s="765"/>
      <c r="AE431" s="765"/>
      <c r="AF431" s="765"/>
      <c r="AG431" s="765"/>
      <c r="AH431" s="765"/>
      <c r="AI431" s="765"/>
      <c r="AJ431" s="765"/>
      <c r="AK431" s="765"/>
      <c r="AL431" s="765"/>
      <c r="AM431" s="765"/>
      <c r="AN431" s="765"/>
      <c r="AO431" s="765"/>
    </row>
    <row r="432" spans="1:41" ht="15.75" customHeight="1">
      <c r="A432" s="765"/>
      <c r="B432" s="765"/>
      <c r="C432" s="765"/>
      <c r="D432" s="841"/>
      <c r="E432" s="765"/>
      <c r="F432" s="765"/>
      <c r="G432" s="765"/>
      <c r="H432" s="765"/>
      <c r="I432" s="765"/>
      <c r="J432" s="842"/>
      <c r="K432" s="765"/>
      <c r="L432" s="768"/>
      <c r="M432" s="769"/>
      <c r="N432" s="765"/>
      <c r="O432" s="765"/>
      <c r="P432" s="765"/>
      <c r="Q432" s="765"/>
      <c r="R432" s="765"/>
      <c r="S432" s="765"/>
      <c r="T432" s="765"/>
      <c r="U432" s="765"/>
      <c r="V432" s="765"/>
      <c r="W432" s="765"/>
      <c r="X432" s="765"/>
      <c r="Y432" s="765"/>
      <c r="Z432" s="765"/>
      <c r="AA432" s="765"/>
      <c r="AB432" s="765"/>
      <c r="AC432" s="765"/>
      <c r="AD432" s="765"/>
      <c r="AE432" s="765"/>
      <c r="AF432" s="765"/>
      <c r="AG432" s="765"/>
      <c r="AH432" s="765"/>
      <c r="AI432" s="765"/>
      <c r="AJ432" s="765"/>
      <c r="AK432" s="765"/>
      <c r="AL432" s="765"/>
      <c r="AM432" s="765"/>
      <c r="AN432" s="765"/>
      <c r="AO432" s="765"/>
    </row>
    <row r="433" spans="1:41" ht="15.75" customHeight="1">
      <c r="A433" s="765"/>
      <c r="B433" s="765"/>
      <c r="C433" s="765"/>
      <c r="D433" s="841"/>
      <c r="E433" s="765"/>
      <c r="F433" s="765"/>
      <c r="G433" s="765"/>
      <c r="H433" s="765"/>
      <c r="I433" s="765"/>
      <c r="J433" s="842"/>
      <c r="K433" s="765"/>
      <c r="L433" s="768"/>
      <c r="M433" s="769"/>
      <c r="N433" s="765"/>
      <c r="O433" s="765"/>
      <c r="P433" s="765"/>
      <c r="Q433" s="765"/>
      <c r="R433" s="765"/>
      <c r="S433" s="765"/>
      <c r="T433" s="765"/>
      <c r="U433" s="765"/>
      <c r="V433" s="765"/>
      <c r="W433" s="765"/>
      <c r="X433" s="765"/>
      <c r="Y433" s="765"/>
      <c r="Z433" s="765"/>
      <c r="AA433" s="765"/>
      <c r="AB433" s="765"/>
      <c r="AC433" s="765"/>
      <c r="AD433" s="765"/>
      <c r="AE433" s="765"/>
      <c r="AF433" s="765"/>
      <c r="AG433" s="765"/>
      <c r="AH433" s="765"/>
      <c r="AI433" s="765"/>
      <c r="AJ433" s="765"/>
      <c r="AK433" s="765"/>
      <c r="AL433" s="765"/>
      <c r="AM433" s="765"/>
      <c r="AN433" s="765"/>
      <c r="AO433" s="765"/>
    </row>
    <row r="434" spans="1:41" ht="15.75" customHeight="1">
      <c r="A434" s="765"/>
      <c r="B434" s="765"/>
      <c r="C434" s="765"/>
      <c r="D434" s="841"/>
      <c r="E434" s="765"/>
      <c r="F434" s="765"/>
      <c r="G434" s="765"/>
      <c r="H434" s="765"/>
      <c r="I434" s="765"/>
      <c r="J434" s="842"/>
      <c r="K434" s="765"/>
      <c r="L434" s="768"/>
      <c r="M434" s="769"/>
      <c r="N434" s="765"/>
      <c r="O434" s="765"/>
      <c r="P434" s="765"/>
      <c r="Q434" s="765"/>
      <c r="R434" s="765"/>
      <c r="S434" s="765"/>
      <c r="T434" s="765"/>
      <c r="U434" s="765"/>
      <c r="V434" s="765"/>
      <c r="W434" s="765"/>
      <c r="X434" s="765"/>
      <c r="Y434" s="765"/>
      <c r="Z434" s="765"/>
      <c r="AA434" s="765"/>
      <c r="AB434" s="765"/>
      <c r="AC434" s="765"/>
      <c r="AD434" s="765"/>
      <c r="AE434" s="765"/>
      <c r="AF434" s="765"/>
      <c r="AG434" s="765"/>
      <c r="AH434" s="765"/>
      <c r="AI434" s="765"/>
      <c r="AJ434" s="765"/>
      <c r="AK434" s="765"/>
      <c r="AL434" s="765"/>
      <c r="AM434" s="765"/>
      <c r="AN434" s="765"/>
      <c r="AO434" s="765"/>
    </row>
    <row r="435" spans="1:41" ht="15.75" customHeight="1">
      <c r="A435" s="765"/>
      <c r="B435" s="765"/>
      <c r="C435" s="765"/>
      <c r="D435" s="841"/>
      <c r="E435" s="765"/>
      <c r="F435" s="765"/>
      <c r="G435" s="765"/>
      <c r="H435" s="765"/>
      <c r="I435" s="765"/>
      <c r="J435" s="842"/>
      <c r="K435" s="765"/>
      <c r="L435" s="768"/>
      <c r="M435" s="769"/>
      <c r="N435" s="765"/>
      <c r="O435" s="765"/>
      <c r="P435" s="765"/>
      <c r="Q435" s="765"/>
      <c r="R435" s="765"/>
      <c r="S435" s="765"/>
      <c r="T435" s="765"/>
      <c r="U435" s="765"/>
      <c r="V435" s="765"/>
      <c r="W435" s="765"/>
      <c r="X435" s="765"/>
      <c r="Y435" s="765"/>
      <c r="Z435" s="765"/>
      <c r="AA435" s="765"/>
      <c r="AB435" s="765"/>
      <c r="AC435" s="765"/>
      <c r="AD435" s="765"/>
      <c r="AE435" s="765"/>
      <c r="AF435" s="765"/>
      <c r="AG435" s="765"/>
      <c r="AH435" s="765"/>
      <c r="AI435" s="765"/>
      <c r="AJ435" s="765"/>
      <c r="AK435" s="765"/>
      <c r="AL435" s="765"/>
      <c r="AM435" s="765"/>
      <c r="AN435" s="765"/>
      <c r="AO435" s="765"/>
    </row>
    <row r="436" spans="1:41" ht="15.75" customHeight="1">
      <c r="A436" s="765"/>
      <c r="B436" s="765"/>
      <c r="C436" s="765"/>
      <c r="D436" s="841"/>
      <c r="E436" s="765"/>
      <c r="F436" s="765"/>
      <c r="G436" s="765"/>
      <c r="H436" s="765"/>
      <c r="I436" s="765"/>
      <c r="J436" s="842"/>
      <c r="K436" s="765"/>
      <c r="L436" s="768"/>
      <c r="M436" s="769"/>
      <c r="N436" s="765"/>
      <c r="O436" s="765"/>
      <c r="P436" s="765"/>
      <c r="Q436" s="765"/>
      <c r="R436" s="765"/>
      <c r="S436" s="765"/>
      <c r="T436" s="765"/>
      <c r="U436" s="765"/>
      <c r="V436" s="765"/>
      <c r="W436" s="765"/>
      <c r="X436" s="765"/>
      <c r="Y436" s="765"/>
      <c r="Z436" s="765"/>
      <c r="AA436" s="765"/>
      <c r="AB436" s="765"/>
      <c r="AC436" s="765"/>
      <c r="AD436" s="765"/>
      <c r="AE436" s="765"/>
      <c r="AF436" s="765"/>
      <c r="AG436" s="765"/>
      <c r="AH436" s="765"/>
      <c r="AI436" s="765"/>
      <c r="AJ436" s="765"/>
      <c r="AK436" s="765"/>
      <c r="AL436" s="765"/>
      <c r="AM436" s="765"/>
      <c r="AN436" s="765"/>
      <c r="AO436" s="765"/>
    </row>
    <row r="437" spans="1:41" ht="15.75" customHeight="1">
      <c r="A437" s="765"/>
      <c r="B437" s="765"/>
      <c r="C437" s="765"/>
      <c r="D437" s="841"/>
      <c r="E437" s="765"/>
      <c r="F437" s="765"/>
      <c r="G437" s="765"/>
      <c r="H437" s="765"/>
      <c r="I437" s="765"/>
      <c r="J437" s="842"/>
      <c r="K437" s="765"/>
      <c r="L437" s="768"/>
      <c r="M437" s="769"/>
      <c r="N437" s="765"/>
      <c r="O437" s="765"/>
      <c r="P437" s="765"/>
      <c r="Q437" s="765"/>
      <c r="R437" s="765"/>
      <c r="S437" s="765"/>
      <c r="T437" s="765"/>
      <c r="U437" s="765"/>
      <c r="V437" s="765"/>
      <c r="W437" s="765"/>
      <c r="X437" s="765"/>
      <c r="Y437" s="765"/>
      <c r="Z437" s="765"/>
      <c r="AA437" s="765"/>
      <c r="AB437" s="765"/>
      <c r="AC437" s="765"/>
      <c r="AD437" s="765"/>
      <c r="AE437" s="765"/>
      <c r="AF437" s="765"/>
      <c r="AG437" s="765"/>
      <c r="AH437" s="765"/>
      <c r="AI437" s="765"/>
      <c r="AJ437" s="765"/>
      <c r="AK437" s="765"/>
      <c r="AL437" s="765"/>
      <c r="AM437" s="765"/>
      <c r="AN437" s="765"/>
      <c r="AO437" s="765"/>
    </row>
    <row r="438" spans="1:41" ht="15.75" customHeight="1">
      <c r="A438" s="765"/>
      <c r="B438" s="765"/>
      <c r="C438" s="765"/>
      <c r="D438" s="841"/>
      <c r="E438" s="765"/>
      <c r="F438" s="765"/>
      <c r="G438" s="765"/>
      <c r="H438" s="765"/>
      <c r="I438" s="765"/>
      <c r="J438" s="842"/>
      <c r="K438" s="765"/>
      <c r="L438" s="768"/>
      <c r="M438" s="769"/>
      <c r="N438" s="765"/>
      <c r="O438" s="765"/>
      <c r="P438" s="765"/>
      <c r="Q438" s="765"/>
      <c r="R438" s="765"/>
      <c r="S438" s="765"/>
      <c r="T438" s="765"/>
      <c r="U438" s="765"/>
      <c r="V438" s="765"/>
      <c r="W438" s="765"/>
      <c r="X438" s="765"/>
      <c r="Y438" s="765"/>
      <c r="Z438" s="765"/>
      <c r="AA438" s="765"/>
      <c r="AB438" s="765"/>
      <c r="AC438" s="765"/>
      <c r="AD438" s="765"/>
      <c r="AE438" s="765"/>
      <c r="AF438" s="765"/>
      <c r="AG438" s="765"/>
      <c r="AH438" s="765"/>
      <c r="AI438" s="765"/>
      <c r="AJ438" s="765"/>
      <c r="AK438" s="765"/>
      <c r="AL438" s="765"/>
      <c r="AM438" s="765"/>
      <c r="AN438" s="765"/>
      <c r="AO438" s="765"/>
    </row>
    <row r="439" spans="1:41" ht="15.75" customHeight="1">
      <c r="A439" s="765"/>
      <c r="B439" s="765"/>
      <c r="C439" s="765"/>
      <c r="D439" s="841"/>
      <c r="E439" s="765"/>
      <c r="F439" s="765"/>
      <c r="G439" s="765"/>
      <c r="H439" s="765"/>
      <c r="I439" s="765"/>
      <c r="J439" s="842"/>
      <c r="K439" s="765"/>
      <c r="L439" s="768"/>
      <c r="M439" s="769"/>
      <c r="N439" s="765"/>
      <c r="O439" s="765"/>
      <c r="P439" s="765"/>
      <c r="Q439" s="765"/>
      <c r="R439" s="765"/>
      <c r="S439" s="765"/>
      <c r="T439" s="765"/>
      <c r="U439" s="765"/>
      <c r="V439" s="765"/>
      <c r="W439" s="765"/>
      <c r="X439" s="765"/>
      <c r="Y439" s="765"/>
      <c r="Z439" s="765"/>
      <c r="AA439" s="765"/>
      <c r="AB439" s="765"/>
      <c r="AC439" s="765"/>
      <c r="AD439" s="765"/>
      <c r="AE439" s="765"/>
      <c r="AF439" s="765"/>
      <c r="AG439" s="765"/>
      <c r="AH439" s="765"/>
      <c r="AI439" s="765"/>
      <c r="AJ439" s="765"/>
      <c r="AK439" s="765"/>
      <c r="AL439" s="765"/>
      <c r="AM439" s="765"/>
      <c r="AN439" s="765"/>
      <c r="AO439" s="765"/>
    </row>
    <row r="440" spans="1:41" ht="15.75" customHeight="1">
      <c r="A440" s="765"/>
      <c r="B440" s="765"/>
      <c r="C440" s="765"/>
      <c r="D440" s="841"/>
      <c r="E440" s="765"/>
      <c r="F440" s="765"/>
      <c r="G440" s="765"/>
      <c r="H440" s="765"/>
      <c r="I440" s="765"/>
      <c r="J440" s="842"/>
      <c r="K440" s="765"/>
      <c r="L440" s="768"/>
      <c r="M440" s="769"/>
      <c r="N440" s="765"/>
      <c r="O440" s="765"/>
      <c r="P440" s="765"/>
      <c r="Q440" s="765"/>
      <c r="R440" s="765"/>
      <c r="S440" s="765"/>
      <c r="T440" s="765"/>
      <c r="U440" s="765"/>
      <c r="V440" s="765"/>
      <c r="W440" s="765"/>
      <c r="X440" s="765"/>
      <c r="Y440" s="765"/>
      <c r="Z440" s="765"/>
      <c r="AA440" s="765"/>
      <c r="AB440" s="765"/>
      <c r="AC440" s="765"/>
      <c r="AD440" s="765"/>
      <c r="AE440" s="765"/>
      <c r="AF440" s="765"/>
      <c r="AG440" s="765"/>
      <c r="AH440" s="765"/>
      <c r="AI440" s="765"/>
      <c r="AJ440" s="765"/>
      <c r="AK440" s="765"/>
      <c r="AL440" s="765"/>
      <c r="AM440" s="765"/>
      <c r="AN440" s="765"/>
      <c r="AO440" s="765"/>
    </row>
    <row r="441" spans="1:41" ht="15.75" customHeight="1">
      <c r="A441" s="765"/>
      <c r="B441" s="765"/>
      <c r="C441" s="765"/>
      <c r="D441" s="841"/>
      <c r="E441" s="765"/>
      <c r="F441" s="765"/>
      <c r="G441" s="765"/>
      <c r="H441" s="765"/>
      <c r="I441" s="765"/>
      <c r="J441" s="842"/>
      <c r="K441" s="765"/>
      <c r="L441" s="768"/>
      <c r="M441" s="769"/>
      <c r="N441" s="765"/>
      <c r="O441" s="765"/>
      <c r="P441" s="765"/>
      <c r="Q441" s="765"/>
      <c r="R441" s="765"/>
      <c r="S441" s="765"/>
      <c r="T441" s="765"/>
      <c r="U441" s="765"/>
      <c r="V441" s="765"/>
      <c r="W441" s="765"/>
      <c r="X441" s="765"/>
      <c r="Y441" s="765"/>
      <c r="Z441" s="765"/>
      <c r="AA441" s="765"/>
      <c r="AB441" s="765"/>
      <c r="AC441" s="765"/>
      <c r="AD441" s="765"/>
      <c r="AE441" s="765"/>
      <c r="AF441" s="765"/>
      <c r="AG441" s="765"/>
      <c r="AH441" s="765"/>
      <c r="AI441" s="765"/>
      <c r="AJ441" s="765"/>
      <c r="AK441" s="765"/>
      <c r="AL441" s="765"/>
      <c r="AM441" s="765"/>
      <c r="AN441" s="765"/>
      <c r="AO441" s="765"/>
    </row>
    <row r="442" spans="1:41" ht="15.75" customHeight="1">
      <c r="A442" s="765"/>
      <c r="B442" s="765"/>
      <c r="C442" s="765"/>
      <c r="D442" s="841"/>
      <c r="E442" s="765"/>
      <c r="F442" s="765"/>
      <c r="G442" s="765"/>
      <c r="H442" s="765"/>
      <c r="I442" s="765"/>
      <c r="J442" s="842"/>
      <c r="K442" s="765"/>
      <c r="L442" s="768"/>
      <c r="M442" s="769"/>
      <c r="N442" s="765"/>
      <c r="O442" s="765"/>
      <c r="P442" s="765"/>
      <c r="Q442" s="765"/>
      <c r="R442" s="765"/>
      <c r="S442" s="765"/>
      <c r="T442" s="765"/>
      <c r="U442" s="765"/>
      <c r="V442" s="765"/>
      <c r="W442" s="765"/>
      <c r="X442" s="765"/>
      <c r="Y442" s="765"/>
      <c r="Z442" s="765"/>
      <c r="AA442" s="765"/>
      <c r="AB442" s="765"/>
      <c r="AC442" s="765"/>
      <c r="AD442" s="765"/>
      <c r="AE442" s="765"/>
      <c r="AF442" s="765"/>
      <c r="AG442" s="765"/>
      <c r="AH442" s="765"/>
      <c r="AI442" s="765"/>
      <c r="AJ442" s="765"/>
      <c r="AK442" s="765"/>
      <c r="AL442" s="765"/>
      <c r="AM442" s="765"/>
      <c r="AN442" s="765"/>
      <c r="AO442" s="765"/>
    </row>
    <row r="443" spans="1:41" ht="15.75" customHeight="1">
      <c r="A443" s="765"/>
      <c r="B443" s="765"/>
      <c r="C443" s="765"/>
      <c r="D443" s="841"/>
      <c r="E443" s="765"/>
      <c r="F443" s="765"/>
      <c r="G443" s="765"/>
      <c r="H443" s="765"/>
      <c r="I443" s="765"/>
      <c r="J443" s="842"/>
      <c r="K443" s="765"/>
      <c r="L443" s="768"/>
      <c r="M443" s="769"/>
      <c r="N443" s="765"/>
      <c r="O443" s="765"/>
      <c r="P443" s="765"/>
      <c r="Q443" s="765"/>
      <c r="R443" s="765"/>
      <c r="S443" s="765"/>
      <c r="T443" s="765"/>
      <c r="U443" s="765"/>
      <c r="V443" s="765"/>
      <c r="W443" s="765"/>
      <c r="X443" s="765"/>
      <c r="Y443" s="765"/>
      <c r="Z443" s="765"/>
      <c r="AA443" s="765"/>
      <c r="AB443" s="765"/>
      <c r="AC443" s="765"/>
      <c r="AD443" s="765"/>
      <c r="AE443" s="765"/>
      <c r="AF443" s="765"/>
      <c r="AG443" s="765"/>
      <c r="AH443" s="765"/>
      <c r="AI443" s="765"/>
      <c r="AJ443" s="765"/>
      <c r="AK443" s="765"/>
      <c r="AL443" s="765"/>
      <c r="AM443" s="765"/>
      <c r="AN443" s="765"/>
      <c r="AO443" s="765"/>
    </row>
    <row r="444" spans="1:41" ht="15.75" customHeight="1">
      <c r="A444" s="765"/>
      <c r="B444" s="765"/>
      <c r="C444" s="765"/>
      <c r="D444" s="841"/>
      <c r="E444" s="765"/>
      <c r="F444" s="765"/>
      <c r="G444" s="765"/>
      <c r="H444" s="765"/>
      <c r="I444" s="765"/>
      <c r="J444" s="842"/>
      <c r="K444" s="765"/>
      <c r="L444" s="768"/>
      <c r="M444" s="769"/>
      <c r="N444" s="765"/>
      <c r="O444" s="765"/>
      <c r="P444" s="765"/>
      <c r="Q444" s="765"/>
      <c r="R444" s="765"/>
      <c r="S444" s="765"/>
      <c r="T444" s="765"/>
      <c r="U444" s="765"/>
      <c r="V444" s="765"/>
      <c r="W444" s="765"/>
      <c r="X444" s="765"/>
      <c r="Y444" s="765"/>
      <c r="Z444" s="765"/>
      <c r="AA444" s="765"/>
      <c r="AB444" s="765"/>
      <c r="AC444" s="765"/>
      <c r="AD444" s="765"/>
      <c r="AE444" s="765"/>
      <c r="AF444" s="765"/>
      <c r="AG444" s="765"/>
      <c r="AH444" s="765"/>
      <c r="AI444" s="765"/>
      <c r="AJ444" s="765"/>
      <c r="AK444" s="765"/>
      <c r="AL444" s="765"/>
      <c r="AM444" s="765"/>
      <c r="AN444" s="765"/>
      <c r="AO444" s="765"/>
    </row>
    <row r="445" spans="1:41" ht="15.75" customHeight="1">
      <c r="A445" s="765"/>
      <c r="B445" s="765"/>
      <c r="C445" s="765"/>
      <c r="D445" s="841"/>
      <c r="E445" s="765"/>
      <c r="F445" s="765"/>
      <c r="G445" s="765"/>
      <c r="H445" s="765"/>
      <c r="I445" s="765"/>
      <c r="J445" s="842"/>
      <c r="K445" s="765"/>
      <c r="L445" s="768"/>
      <c r="M445" s="769"/>
      <c r="N445" s="765"/>
      <c r="O445" s="765"/>
      <c r="P445" s="765"/>
      <c r="Q445" s="765"/>
      <c r="R445" s="765"/>
      <c r="S445" s="765"/>
      <c r="T445" s="765"/>
      <c r="U445" s="765"/>
      <c r="V445" s="765"/>
      <c r="W445" s="765"/>
      <c r="X445" s="765"/>
      <c r="Y445" s="765"/>
      <c r="Z445" s="765"/>
      <c r="AA445" s="765"/>
      <c r="AB445" s="765"/>
      <c r="AC445" s="765"/>
      <c r="AD445" s="765"/>
      <c r="AE445" s="765"/>
      <c r="AF445" s="765"/>
      <c r="AG445" s="765"/>
      <c r="AH445" s="765"/>
      <c r="AI445" s="765"/>
      <c r="AJ445" s="765"/>
      <c r="AK445" s="765"/>
      <c r="AL445" s="765"/>
      <c r="AM445" s="765"/>
      <c r="AN445" s="765"/>
      <c r="AO445" s="765"/>
    </row>
    <row r="446" spans="1:41" ht="15.75" customHeight="1">
      <c r="A446" s="765"/>
      <c r="B446" s="765"/>
      <c r="C446" s="765"/>
      <c r="D446" s="841"/>
      <c r="E446" s="765"/>
      <c r="F446" s="765"/>
      <c r="G446" s="765"/>
      <c r="H446" s="765"/>
      <c r="I446" s="765"/>
      <c r="J446" s="842"/>
      <c r="K446" s="765"/>
      <c r="L446" s="768"/>
      <c r="M446" s="769"/>
      <c r="N446" s="765"/>
      <c r="O446" s="765"/>
      <c r="P446" s="765"/>
      <c r="Q446" s="765"/>
      <c r="R446" s="765"/>
      <c r="S446" s="765"/>
      <c r="T446" s="765"/>
      <c r="U446" s="765"/>
      <c r="V446" s="765"/>
      <c r="W446" s="765"/>
      <c r="X446" s="765"/>
      <c r="Y446" s="765"/>
      <c r="Z446" s="765"/>
      <c r="AA446" s="765"/>
      <c r="AB446" s="765"/>
      <c r="AC446" s="765"/>
      <c r="AD446" s="765"/>
      <c r="AE446" s="765"/>
      <c r="AF446" s="765"/>
      <c r="AG446" s="765"/>
      <c r="AH446" s="765"/>
      <c r="AI446" s="765"/>
      <c r="AJ446" s="765"/>
      <c r="AK446" s="765"/>
      <c r="AL446" s="765"/>
      <c r="AM446" s="765"/>
      <c r="AN446" s="765"/>
      <c r="AO446" s="765"/>
    </row>
    <row r="447" spans="1:41" ht="15.75" customHeight="1">
      <c r="A447" s="765"/>
      <c r="B447" s="765"/>
      <c r="C447" s="765"/>
      <c r="D447" s="841"/>
      <c r="E447" s="765"/>
      <c r="F447" s="765"/>
      <c r="G447" s="765"/>
      <c r="H447" s="765"/>
      <c r="I447" s="765"/>
      <c r="J447" s="842"/>
      <c r="K447" s="765"/>
      <c r="L447" s="768"/>
      <c r="M447" s="769"/>
      <c r="N447" s="765"/>
      <c r="O447" s="765"/>
      <c r="P447" s="765"/>
      <c r="Q447" s="765"/>
      <c r="R447" s="765"/>
      <c r="S447" s="765"/>
      <c r="T447" s="765"/>
      <c r="U447" s="765"/>
      <c r="V447" s="765"/>
      <c r="W447" s="765"/>
      <c r="X447" s="765"/>
      <c r="Y447" s="765"/>
      <c r="Z447" s="765"/>
      <c r="AA447" s="765"/>
      <c r="AB447" s="765"/>
      <c r="AC447" s="765"/>
      <c r="AD447" s="765"/>
      <c r="AE447" s="765"/>
      <c r="AF447" s="765"/>
      <c r="AG447" s="765"/>
      <c r="AH447" s="765"/>
      <c r="AI447" s="765"/>
      <c r="AJ447" s="765"/>
      <c r="AK447" s="765"/>
      <c r="AL447" s="765"/>
      <c r="AM447" s="765"/>
      <c r="AN447" s="765"/>
      <c r="AO447" s="765"/>
    </row>
    <row r="448" spans="1:41" ht="15.75" customHeight="1">
      <c r="A448" s="765"/>
      <c r="B448" s="765"/>
      <c r="C448" s="765"/>
      <c r="D448" s="841"/>
      <c r="E448" s="765"/>
      <c r="F448" s="765"/>
      <c r="G448" s="765"/>
      <c r="H448" s="765"/>
      <c r="I448" s="765"/>
      <c r="J448" s="842"/>
      <c r="K448" s="765"/>
      <c r="L448" s="768"/>
      <c r="M448" s="769"/>
      <c r="N448" s="765"/>
      <c r="O448" s="765"/>
      <c r="P448" s="765"/>
      <c r="Q448" s="765"/>
      <c r="R448" s="765"/>
      <c r="S448" s="765"/>
      <c r="T448" s="765"/>
      <c r="U448" s="765"/>
      <c r="V448" s="765"/>
      <c r="W448" s="765"/>
      <c r="X448" s="765"/>
      <c r="Y448" s="765"/>
      <c r="Z448" s="765"/>
      <c r="AA448" s="765"/>
      <c r="AB448" s="765"/>
      <c r="AC448" s="765"/>
      <c r="AD448" s="765"/>
      <c r="AE448" s="765"/>
      <c r="AF448" s="765"/>
      <c r="AG448" s="765"/>
      <c r="AH448" s="765"/>
      <c r="AI448" s="765"/>
      <c r="AJ448" s="765"/>
      <c r="AK448" s="765"/>
      <c r="AL448" s="765"/>
      <c r="AM448" s="765"/>
      <c r="AN448" s="765"/>
      <c r="AO448" s="765"/>
    </row>
    <row r="449" spans="1:41" ht="15.75" customHeight="1">
      <c r="A449" s="765"/>
      <c r="B449" s="765"/>
      <c r="C449" s="765"/>
      <c r="D449" s="841"/>
      <c r="E449" s="765"/>
      <c r="F449" s="765"/>
      <c r="G449" s="765"/>
      <c r="H449" s="765"/>
      <c r="I449" s="765"/>
      <c r="J449" s="842"/>
      <c r="K449" s="765"/>
      <c r="L449" s="768"/>
      <c r="M449" s="769"/>
      <c r="N449" s="765"/>
      <c r="O449" s="765"/>
      <c r="P449" s="765"/>
      <c r="Q449" s="765"/>
      <c r="R449" s="765"/>
      <c r="S449" s="765"/>
      <c r="T449" s="765"/>
      <c r="U449" s="765"/>
      <c r="V449" s="765"/>
      <c r="W449" s="765"/>
      <c r="X449" s="765"/>
      <c r="Y449" s="765"/>
      <c r="Z449" s="765"/>
      <c r="AA449" s="765"/>
      <c r="AB449" s="765"/>
      <c r="AC449" s="765"/>
      <c r="AD449" s="765"/>
      <c r="AE449" s="765"/>
      <c r="AF449" s="765"/>
      <c r="AG449" s="765"/>
      <c r="AH449" s="765"/>
      <c r="AI449" s="765"/>
      <c r="AJ449" s="765"/>
      <c r="AK449" s="765"/>
      <c r="AL449" s="765"/>
      <c r="AM449" s="765"/>
      <c r="AN449" s="765"/>
      <c r="AO449" s="765"/>
    </row>
    <row r="450" spans="1:41" ht="15.75" customHeight="1">
      <c r="A450" s="765"/>
      <c r="B450" s="765"/>
      <c r="C450" s="765"/>
      <c r="D450" s="841"/>
      <c r="E450" s="765"/>
      <c r="F450" s="765"/>
      <c r="G450" s="765"/>
      <c r="H450" s="765"/>
      <c r="I450" s="765"/>
      <c r="J450" s="842"/>
      <c r="K450" s="765"/>
      <c r="L450" s="768"/>
      <c r="M450" s="769"/>
      <c r="N450" s="765"/>
      <c r="O450" s="765"/>
      <c r="P450" s="765"/>
      <c r="Q450" s="765"/>
      <c r="R450" s="765"/>
      <c r="S450" s="765"/>
      <c r="T450" s="765"/>
      <c r="U450" s="765"/>
      <c r="V450" s="765"/>
      <c r="W450" s="765"/>
      <c r="X450" s="765"/>
      <c r="Y450" s="765"/>
      <c r="Z450" s="765"/>
      <c r="AA450" s="765"/>
      <c r="AB450" s="765"/>
      <c r="AC450" s="765"/>
      <c r="AD450" s="765"/>
      <c r="AE450" s="765"/>
      <c r="AF450" s="765"/>
      <c r="AG450" s="765"/>
      <c r="AH450" s="765"/>
      <c r="AI450" s="765"/>
      <c r="AJ450" s="765"/>
      <c r="AK450" s="765"/>
      <c r="AL450" s="765"/>
      <c r="AM450" s="765"/>
      <c r="AN450" s="765"/>
      <c r="AO450" s="765"/>
    </row>
    <row r="451" spans="1:41" ht="15.75" customHeight="1">
      <c r="A451" s="765"/>
      <c r="B451" s="765"/>
      <c r="C451" s="765"/>
      <c r="D451" s="841"/>
      <c r="E451" s="765"/>
      <c r="F451" s="765"/>
      <c r="G451" s="765"/>
      <c r="H451" s="765"/>
      <c r="I451" s="765"/>
      <c r="J451" s="842"/>
      <c r="K451" s="765"/>
      <c r="L451" s="768"/>
      <c r="M451" s="769"/>
      <c r="N451" s="765"/>
      <c r="O451" s="765"/>
      <c r="P451" s="765"/>
      <c r="Q451" s="765"/>
      <c r="R451" s="765"/>
      <c r="S451" s="765"/>
      <c r="T451" s="765"/>
      <c r="U451" s="765"/>
      <c r="V451" s="765"/>
      <c r="W451" s="765"/>
      <c r="X451" s="765"/>
      <c r="Y451" s="765"/>
      <c r="Z451" s="765"/>
      <c r="AA451" s="765"/>
      <c r="AB451" s="765"/>
      <c r="AC451" s="765"/>
      <c r="AD451" s="765"/>
      <c r="AE451" s="765"/>
      <c r="AF451" s="765"/>
      <c r="AG451" s="765"/>
      <c r="AH451" s="765"/>
      <c r="AI451" s="765"/>
      <c r="AJ451" s="765"/>
      <c r="AK451" s="765"/>
      <c r="AL451" s="765"/>
      <c r="AM451" s="765"/>
      <c r="AN451" s="765"/>
      <c r="AO451" s="765"/>
    </row>
    <row r="452" spans="1:41" ht="15.75" customHeight="1">
      <c r="A452" s="765"/>
      <c r="B452" s="765"/>
      <c r="C452" s="765"/>
      <c r="D452" s="841"/>
      <c r="E452" s="765"/>
      <c r="F452" s="765"/>
      <c r="G452" s="765"/>
      <c r="H452" s="765"/>
      <c r="I452" s="765"/>
      <c r="J452" s="842"/>
      <c r="K452" s="765"/>
      <c r="L452" s="768"/>
      <c r="M452" s="769"/>
      <c r="N452" s="765"/>
      <c r="O452" s="765"/>
      <c r="P452" s="765"/>
      <c r="Q452" s="765"/>
      <c r="R452" s="765"/>
      <c r="S452" s="765"/>
      <c r="T452" s="765"/>
      <c r="U452" s="765"/>
      <c r="V452" s="765"/>
      <c r="W452" s="765"/>
      <c r="X452" s="765"/>
      <c r="Y452" s="765"/>
      <c r="Z452" s="765"/>
      <c r="AA452" s="765"/>
      <c r="AB452" s="765"/>
      <c r="AC452" s="765"/>
      <c r="AD452" s="765"/>
      <c r="AE452" s="765"/>
      <c r="AF452" s="765"/>
      <c r="AG452" s="765"/>
      <c r="AH452" s="765"/>
      <c r="AI452" s="765"/>
      <c r="AJ452" s="765"/>
      <c r="AK452" s="765"/>
      <c r="AL452" s="765"/>
      <c r="AM452" s="765"/>
      <c r="AN452" s="765"/>
      <c r="AO452" s="765"/>
    </row>
    <row r="453" spans="1:41" ht="15.75" customHeight="1">
      <c r="A453" s="765"/>
      <c r="B453" s="765"/>
      <c r="C453" s="765"/>
      <c r="D453" s="841"/>
      <c r="E453" s="765"/>
      <c r="F453" s="765"/>
      <c r="G453" s="765"/>
      <c r="H453" s="765"/>
      <c r="I453" s="765"/>
      <c r="J453" s="842"/>
      <c r="K453" s="765"/>
      <c r="L453" s="768"/>
      <c r="M453" s="769"/>
      <c r="N453" s="765"/>
      <c r="O453" s="765"/>
      <c r="P453" s="765"/>
      <c r="Q453" s="765"/>
      <c r="R453" s="765"/>
      <c r="S453" s="765"/>
      <c r="T453" s="765"/>
      <c r="U453" s="765"/>
      <c r="V453" s="765"/>
      <c r="W453" s="765"/>
      <c r="X453" s="765"/>
      <c r="Y453" s="765"/>
      <c r="Z453" s="765"/>
      <c r="AA453" s="765"/>
      <c r="AB453" s="765"/>
      <c r="AC453" s="765"/>
      <c r="AD453" s="765"/>
      <c r="AE453" s="765"/>
      <c r="AF453" s="765"/>
      <c r="AG453" s="765"/>
      <c r="AH453" s="765"/>
      <c r="AI453" s="765"/>
      <c r="AJ453" s="765"/>
      <c r="AK453" s="765"/>
      <c r="AL453" s="765"/>
      <c r="AM453" s="765"/>
      <c r="AN453" s="765"/>
      <c r="AO453" s="765"/>
    </row>
    <row r="454" spans="1:41" ht="15.75" customHeight="1">
      <c r="A454" s="765"/>
      <c r="B454" s="765"/>
      <c r="C454" s="765"/>
      <c r="D454" s="841"/>
      <c r="E454" s="765"/>
      <c r="F454" s="765"/>
      <c r="G454" s="765"/>
      <c r="H454" s="765"/>
      <c r="I454" s="765"/>
      <c r="J454" s="842"/>
      <c r="K454" s="765"/>
      <c r="L454" s="768"/>
      <c r="M454" s="769"/>
      <c r="N454" s="765"/>
      <c r="O454" s="765"/>
      <c r="P454" s="765"/>
      <c r="Q454" s="765"/>
      <c r="R454" s="765"/>
      <c r="S454" s="765"/>
      <c r="T454" s="765"/>
      <c r="U454" s="765"/>
      <c r="V454" s="765"/>
      <c r="W454" s="765"/>
      <c r="X454" s="765"/>
      <c r="Y454" s="765"/>
      <c r="Z454" s="765"/>
      <c r="AA454" s="765"/>
      <c r="AB454" s="765"/>
      <c r="AC454" s="765"/>
      <c r="AD454" s="765"/>
      <c r="AE454" s="765"/>
      <c r="AF454" s="765"/>
      <c r="AG454" s="765"/>
      <c r="AH454" s="765"/>
      <c r="AI454" s="765"/>
      <c r="AJ454" s="765"/>
      <c r="AK454" s="765"/>
      <c r="AL454" s="765"/>
      <c r="AM454" s="765"/>
      <c r="AN454" s="765"/>
      <c r="AO454" s="765"/>
    </row>
    <row r="455" spans="1:41" ht="15.75" customHeight="1">
      <c r="A455" s="765"/>
      <c r="B455" s="765"/>
      <c r="C455" s="765"/>
      <c r="D455" s="841"/>
      <c r="E455" s="765"/>
      <c r="F455" s="765"/>
      <c r="G455" s="765"/>
      <c r="H455" s="765"/>
      <c r="I455" s="765"/>
      <c r="J455" s="842"/>
      <c r="K455" s="765"/>
      <c r="L455" s="768"/>
      <c r="M455" s="769"/>
      <c r="N455" s="765"/>
      <c r="O455" s="765"/>
      <c r="P455" s="765"/>
      <c r="Q455" s="765"/>
      <c r="R455" s="765"/>
      <c r="S455" s="765"/>
      <c r="T455" s="765"/>
      <c r="U455" s="765"/>
      <c r="V455" s="765"/>
      <c r="W455" s="765"/>
      <c r="X455" s="765"/>
      <c r="Y455" s="765"/>
      <c r="Z455" s="765"/>
      <c r="AA455" s="765"/>
      <c r="AB455" s="765"/>
      <c r="AC455" s="765"/>
      <c r="AD455" s="765"/>
      <c r="AE455" s="765"/>
      <c r="AF455" s="765"/>
      <c r="AG455" s="765"/>
      <c r="AH455" s="765"/>
      <c r="AI455" s="765"/>
      <c r="AJ455" s="765"/>
      <c r="AK455" s="765"/>
      <c r="AL455" s="765"/>
      <c r="AM455" s="765"/>
      <c r="AN455" s="765"/>
      <c r="AO455" s="765"/>
    </row>
    <row r="456" spans="1:41" ht="15.75" customHeight="1">
      <c r="A456" s="765"/>
      <c r="B456" s="765"/>
      <c r="C456" s="765"/>
      <c r="D456" s="841"/>
      <c r="E456" s="765"/>
      <c r="F456" s="765"/>
      <c r="G456" s="765"/>
      <c r="H456" s="765"/>
      <c r="I456" s="765"/>
      <c r="J456" s="842"/>
      <c r="K456" s="765"/>
      <c r="L456" s="768"/>
      <c r="M456" s="769"/>
      <c r="N456" s="765"/>
      <c r="O456" s="765"/>
      <c r="P456" s="765"/>
      <c r="Q456" s="765"/>
      <c r="R456" s="765"/>
      <c r="S456" s="765"/>
      <c r="T456" s="765"/>
      <c r="U456" s="765"/>
      <c r="V456" s="765"/>
      <c r="W456" s="765"/>
      <c r="X456" s="765"/>
      <c r="Y456" s="765"/>
      <c r="Z456" s="765"/>
      <c r="AA456" s="765"/>
      <c r="AB456" s="765"/>
      <c r="AC456" s="765"/>
      <c r="AD456" s="765"/>
      <c r="AE456" s="765"/>
      <c r="AF456" s="765"/>
      <c r="AG456" s="765"/>
      <c r="AH456" s="765"/>
      <c r="AI456" s="765"/>
      <c r="AJ456" s="765"/>
      <c r="AK456" s="765"/>
      <c r="AL456" s="765"/>
      <c r="AM456" s="765"/>
      <c r="AN456" s="765"/>
      <c r="AO456" s="765"/>
    </row>
    <row r="457" spans="1:41" ht="15.75" customHeight="1">
      <c r="A457" s="765"/>
      <c r="B457" s="765"/>
      <c r="C457" s="765"/>
      <c r="D457" s="841"/>
      <c r="E457" s="765"/>
      <c r="F457" s="765"/>
      <c r="G457" s="765"/>
      <c r="H457" s="765"/>
      <c r="I457" s="765"/>
      <c r="J457" s="842"/>
      <c r="K457" s="765"/>
      <c r="L457" s="768"/>
      <c r="M457" s="769"/>
      <c r="N457" s="765"/>
      <c r="O457" s="765"/>
      <c r="P457" s="765"/>
      <c r="Q457" s="765"/>
      <c r="R457" s="765"/>
      <c r="S457" s="765"/>
      <c r="T457" s="765"/>
      <c r="U457" s="765"/>
      <c r="V457" s="765"/>
      <c r="W457" s="765"/>
      <c r="X457" s="765"/>
      <c r="Y457" s="765"/>
      <c r="Z457" s="765"/>
      <c r="AA457" s="765"/>
      <c r="AB457" s="765"/>
      <c r="AC457" s="765"/>
      <c r="AD457" s="765"/>
      <c r="AE457" s="765"/>
      <c r="AF457" s="765"/>
      <c r="AG457" s="765"/>
      <c r="AH457" s="765"/>
      <c r="AI457" s="765"/>
      <c r="AJ457" s="765"/>
      <c r="AK457" s="765"/>
      <c r="AL457" s="765"/>
      <c r="AM457" s="765"/>
      <c r="AN457" s="765"/>
      <c r="AO457" s="765"/>
    </row>
    <row r="458" spans="1:41" ht="15.75" customHeight="1">
      <c r="A458" s="765"/>
      <c r="B458" s="765"/>
      <c r="C458" s="765"/>
      <c r="D458" s="841"/>
      <c r="E458" s="765"/>
      <c r="F458" s="765"/>
      <c r="G458" s="765"/>
      <c r="H458" s="765"/>
      <c r="I458" s="765"/>
      <c r="J458" s="842"/>
      <c r="K458" s="765"/>
      <c r="L458" s="768"/>
      <c r="M458" s="769"/>
      <c r="N458" s="765"/>
      <c r="O458" s="765"/>
      <c r="P458" s="765"/>
      <c r="Q458" s="765"/>
      <c r="R458" s="765"/>
      <c r="S458" s="765"/>
      <c r="T458" s="765"/>
      <c r="U458" s="765"/>
      <c r="V458" s="765"/>
      <c r="W458" s="765"/>
      <c r="X458" s="765"/>
      <c r="Y458" s="765"/>
      <c r="Z458" s="765"/>
      <c r="AA458" s="765"/>
      <c r="AB458" s="765"/>
      <c r="AC458" s="765"/>
      <c r="AD458" s="765"/>
      <c r="AE458" s="765"/>
      <c r="AF458" s="765"/>
      <c r="AG458" s="765"/>
      <c r="AH458" s="765"/>
      <c r="AI458" s="765"/>
      <c r="AJ458" s="765"/>
      <c r="AK458" s="765"/>
      <c r="AL458" s="765"/>
      <c r="AM458" s="765"/>
      <c r="AN458" s="765"/>
      <c r="AO458" s="765"/>
    </row>
    <row r="459" spans="1:41" ht="15.75" customHeight="1">
      <c r="A459" s="765"/>
      <c r="B459" s="765"/>
      <c r="C459" s="765"/>
      <c r="D459" s="841"/>
      <c r="E459" s="765"/>
      <c r="F459" s="765"/>
      <c r="G459" s="765"/>
      <c r="H459" s="765"/>
      <c r="I459" s="765"/>
      <c r="J459" s="842"/>
      <c r="K459" s="765"/>
      <c r="L459" s="768"/>
      <c r="M459" s="769"/>
      <c r="N459" s="765"/>
      <c r="O459" s="765"/>
      <c r="P459" s="765"/>
      <c r="Q459" s="765"/>
      <c r="R459" s="765"/>
      <c r="S459" s="765"/>
      <c r="T459" s="765"/>
      <c r="U459" s="765"/>
      <c r="V459" s="765"/>
      <c r="W459" s="765"/>
      <c r="X459" s="765"/>
      <c r="Y459" s="765"/>
      <c r="Z459" s="765"/>
      <c r="AA459" s="765"/>
      <c r="AB459" s="765"/>
      <c r="AC459" s="765"/>
      <c r="AD459" s="765"/>
      <c r="AE459" s="765"/>
      <c r="AF459" s="765"/>
      <c r="AG459" s="765"/>
      <c r="AH459" s="765"/>
      <c r="AI459" s="765"/>
      <c r="AJ459" s="765"/>
      <c r="AK459" s="765"/>
      <c r="AL459" s="765"/>
      <c r="AM459" s="765"/>
      <c r="AN459" s="765"/>
      <c r="AO459" s="765"/>
    </row>
    <row r="460" spans="1:41" ht="15.75" customHeight="1">
      <c r="A460" s="765"/>
      <c r="B460" s="765"/>
      <c r="C460" s="765"/>
      <c r="D460" s="841"/>
      <c r="E460" s="765"/>
      <c r="F460" s="765"/>
      <c r="G460" s="765"/>
      <c r="H460" s="765"/>
      <c r="I460" s="765"/>
      <c r="J460" s="842"/>
      <c r="K460" s="765"/>
      <c r="L460" s="768"/>
      <c r="M460" s="769"/>
      <c r="N460" s="765"/>
      <c r="O460" s="765"/>
      <c r="P460" s="765"/>
      <c r="Q460" s="765"/>
      <c r="R460" s="765"/>
      <c r="S460" s="765"/>
      <c r="T460" s="765"/>
      <c r="U460" s="765"/>
      <c r="V460" s="765"/>
      <c r="W460" s="765"/>
      <c r="X460" s="765"/>
      <c r="Y460" s="765"/>
      <c r="Z460" s="765"/>
      <c r="AA460" s="765"/>
      <c r="AB460" s="765"/>
      <c r="AC460" s="765"/>
      <c r="AD460" s="765"/>
      <c r="AE460" s="765"/>
      <c r="AF460" s="765"/>
      <c r="AG460" s="765"/>
      <c r="AH460" s="765"/>
      <c r="AI460" s="765"/>
      <c r="AJ460" s="765"/>
      <c r="AK460" s="765"/>
      <c r="AL460" s="765"/>
      <c r="AM460" s="765"/>
      <c r="AN460" s="765"/>
      <c r="AO460" s="765"/>
    </row>
    <row r="461" spans="1:41" ht="15.75" customHeight="1">
      <c r="A461" s="765"/>
      <c r="B461" s="765"/>
      <c r="C461" s="765"/>
      <c r="D461" s="841"/>
      <c r="E461" s="765"/>
      <c r="F461" s="765"/>
      <c r="G461" s="765"/>
      <c r="H461" s="765"/>
      <c r="I461" s="765"/>
      <c r="J461" s="842"/>
      <c r="K461" s="765"/>
      <c r="L461" s="768"/>
      <c r="M461" s="769"/>
      <c r="N461" s="765"/>
      <c r="O461" s="765"/>
      <c r="P461" s="765"/>
      <c r="Q461" s="765"/>
      <c r="R461" s="765"/>
      <c r="S461" s="765"/>
      <c r="T461" s="765"/>
      <c r="U461" s="765"/>
      <c r="V461" s="765"/>
      <c r="W461" s="765"/>
      <c r="X461" s="765"/>
      <c r="Y461" s="765"/>
      <c r="Z461" s="765"/>
      <c r="AA461" s="765"/>
      <c r="AB461" s="765"/>
      <c r="AC461" s="765"/>
      <c r="AD461" s="765"/>
      <c r="AE461" s="765"/>
      <c r="AF461" s="765"/>
      <c r="AG461" s="765"/>
      <c r="AH461" s="765"/>
      <c r="AI461" s="765"/>
      <c r="AJ461" s="765"/>
      <c r="AK461" s="765"/>
      <c r="AL461" s="765"/>
      <c r="AM461" s="765"/>
      <c r="AN461" s="765"/>
      <c r="AO461" s="765"/>
    </row>
    <row r="462" spans="1:41" ht="15.75" customHeight="1">
      <c r="A462" s="765"/>
      <c r="B462" s="765"/>
      <c r="C462" s="765"/>
      <c r="D462" s="841"/>
      <c r="E462" s="765"/>
      <c r="F462" s="765"/>
      <c r="G462" s="765"/>
      <c r="H462" s="765"/>
      <c r="I462" s="765"/>
      <c r="J462" s="842"/>
      <c r="K462" s="765"/>
      <c r="L462" s="768"/>
      <c r="M462" s="769"/>
      <c r="N462" s="765"/>
      <c r="O462" s="765"/>
      <c r="P462" s="765"/>
      <c r="Q462" s="765"/>
      <c r="R462" s="765"/>
      <c r="S462" s="765"/>
      <c r="T462" s="765"/>
      <c r="U462" s="765"/>
      <c r="V462" s="765"/>
      <c r="W462" s="765"/>
      <c r="X462" s="765"/>
      <c r="Y462" s="765"/>
      <c r="Z462" s="765"/>
      <c r="AA462" s="765"/>
      <c r="AB462" s="765"/>
      <c r="AC462" s="765"/>
      <c r="AD462" s="765"/>
      <c r="AE462" s="765"/>
      <c r="AF462" s="765"/>
      <c r="AG462" s="765"/>
      <c r="AH462" s="765"/>
      <c r="AI462" s="765"/>
      <c r="AJ462" s="765"/>
      <c r="AK462" s="765"/>
      <c r="AL462" s="765"/>
      <c r="AM462" s="765"/>
      <c r="AN462" s="765"/>
      <c r="AO462" s="765"/>
    </row>
    <row r="463" spans="1:41" ht="15.75" customHeight="1">
      <c r="A463" s="765"/>
      <c r="B463" s="765"/>
      <c r="C463" s="765"/>
      <c r="D463" s="841"/>
      <c r="E463" s="765"/>
      <c r="F463" s="765"/>
      <c r="G463" s="765"/>
      <c r="H463" s="765"/>
      <c r="I463" s="765"/>
      <c r="J463" s="842"/>
      <c r="K463" s="765"/>
      <c r="L463" s="768"/>
      <c r="M463" s="769"/>
      <c r="N463" s="765"/>
      <c r="O463" s="765"/>
      <c r="P463" s="765"/>
      <c r="Q463" s="765"/>
      <c r="R463" s="765"/>
      <c r="S463" s="765"/>
      <c r="T463" s="765"/>
      <c r="U463" s="765"/>
      <c r="V463" s="765"/>
      <c r="W463" s="765"/>
      <c r="X463" s="765"/>
      <c r="Y463" s="765"/>
      <c r="Z463" s="765"/>
      <c r="AA463" s="765"/>
      <c r="AB463" s="765"/>
      <c r="AC463" s="765"/>
      <c r="AD463" s="765"/>
      <c r="AE463" s="765"/>
      <c r="AF463" s="765"/>
      <c r="AG463" s="765"/>
      <c r="AH463" s="765"/>
      <c r="AI463" s="765"/>
      <c r="AJ463" s="765"/>
      <c r="AK463" s="765"/>
      <c r="AL463" s="765"/>
      <c r="AM463" s="765"/>
      <c r="AN463" s="765"/>
      <c r="AO463" s="765"/>
    </row>
    <row r="464" spans="1:41" ht="15.75" customHeight="1">
      <c r="A464" s="765"/>
      <c r="B464" s="765"/>
      <c r="C464" s="765"/>
      <c r="D464" s="841"/>
      <c r="E464" s="765"/>
      <c r="F464" s="765"/>
      <c r="G464" s="765"/>
      <c r="H464" s="765"/>
      <c r="I464" s="765"/>
      <c r="J464" s="842"/>
      <c r="K464" s="765"/>
      <c r="L464" s="768"/>
      <c r="M464" s="769"/>
      <c r="N464" s="765"/>
      <c r="O464" s="765"/>
      <c r="P464" s="765"/>
      <c r="Q464" s="765"/>
      <c r="R464" s="765"/>
      <c r="S464" s="765"/>
      <c r="T464" s="765"/>
      <c r="U464" s="765"/>
      <c r="V464" s="765"/>
      <c r="W464" s="765"/>
      <c r="X464" s="765"/>
      <c r="Y464" s="765"/>
      <c r="Z464" s="765"/>
      <c r="AA464" s="765"/>
      <c r="AB464" s="765"/>
      <c r="AC464" s="765"/>
      <c r="AD464" s="765"/>
      <c r="AE464" s="765"/>
      <c r="AF464" s="765"/>
      <c r="AG464" s="765"/>
      <c r="AH464" s="765"/>
      <c r="AI464" s="765"/>
      <c r="AJ464" s="765"/>
      <c r="AK464" s="765"/>
      <c r="AL464" s="765"/>
      <c r="AM464" s="765"/>
      <c r="AN464" s="765"/>
      <c r="AO464" s="765"/>
    </row>
    <row r="465" spans="1:41" ht="15.75" customHeight="1">
      <c r="A465" s="765"/>
      <c r="B465" s="765"/>
      <c r="C465" s="765"/>
      <c r="D465" s="841"/>
      <c r="E465" s="765"/>
      <c r="F465" s="765"/>
      <c r="G465" s="765"/>
      <c r="H465" s="765"/>
      <c r="I465" s="765"/>
      <c r="J465" s="842"/>
      <c r="K465" s="765"/>
      <c r="L465" s="768"/>
      <c r="M465" s="769"/>
      <c r="N465" s="765"/>
      <c r="O465" s="765"/>
      <c r="P465" s="765"/>
      <c r="Q465" s="765"/>
      <c r="R465" s="765"/>
      <c r="S465" s="765"/>
      <c r="T465" s="765"/>
      <c r="U465" s="765"/>
      <c r="V465" s="765"/>
      <c r="W465" s="765"/>
      <c r="X465" s="765"/>
      <c r="Y465" s="765"/>
      <c r="Z465" s="765"/>
      <c r="AA465" s="765"/>
      <c r="AB465" s="765"/>
      <c r="AC465" s="765"/>
      <c r="AD465" s="765"/>
      <c r="AE465" s="765"/>
      <c r="AF465" s="765"/>
      <c r="AG465" s="765"/>
      <c r="AH465" s="765"/>
      <c r="AI465" s="765"/>
      <c r="AJ465" s="765"/>
      <c r="AK465" s="765"/>
      <c r="AL465" s="765"/>
      <c r="AM465" s="765"/>
      <c r="AN465" s="765"/>
      <c r="AO465" s="765"/>
    </row>
    <row r="466" spans="1:41" ht="15.75" customHeight="1">
      <c r="A466" s="765"/>
      <c r="B466" s="765"/>
      <c r="C466" s="765"/>
      <c r="D466" s="841"/>
      <c r="E466" s="765"/>
      <c r="F466" s="765"/>
      <c r="G466" s="765"/>
      <c r="H466" s="765"/>
      <c r="I466" s="765"/>
      <c r="J466" s="842"/>
      <c r="K466" s="765"/>
      <c r="L466" s="768"/>
      <c r="M466" s="769"/>
      <c r="N466" s="765"/>
      <c r="O466" s="765"/>
      <c r="P466" s="765"/>
      <c r="Q466" s="765"/>
      <c r="R466" s="765"/>
      <c r="S466" s="765"/>
      <c r="T466" s="765"/>
      <c r="U466" s="765"/>
      <c r="V466" s="765"/>
      <c r="W466" s="765"/>
      <c r="X466" s="765"/>
      <c r="Y466" s="765"/>
      <c r="Z466" s="765"/>
      <c r="AA466" s="765"/>
      <c r="AB466" s="765"/>
      <c r="AC466" s="765"/>
      <c r="AD466" s="765"/>
      <c r="AE466" s="765"/>
      <c r="AF466" s="765"/>
      <c r="AG466" s="765"/>
      <c r="AH466" s="765"/>
      <c r="AI466" s="765"/>
      <c r="AJ466" s="765"/>
      <c r="AK466" s="765"/>
      <c r="AL466" s="765"/>
      <c r="AM466" s="765"/>
      <c r="AN466" s="765"/>
      <c r="AO466" s="765"/>
    </row>
    <row r="467" spans="1:41" ht="15.75" customHeight="1">
      <c r="A467" s="765"/>
      <c r="B467" s="765"/>
      <c r="C467" s="765"/>
      <c r="D467" s="841"/>
      <c r="E467" s="765"/>
      <c r="F467" s="765"/>
      <c r="G467" s="765"/>
      <c r="H467" s="765"/>
      <c r="I467" s="765"/>
      <c r="J467" s="842"/>
      <c r="K467" s="765"/>
      <c r="L467" s="768"/>
      <c r="M467" s="769"/>
      <c r="N467" s="765"/>
      <c r="O467" s="765"/>
      <c r="P467" s="765"/>
      <c r="Q467" s="765"/>
      <c r="R467" s="765"/>
      <c r="S467" s="765"/>
      <c r="T467" s="765"/>
      <c r="U467" s="765"/>
      <c r="V467" s="765"/>
      <c r="W467" s="765"/>
      <c r="X467" s="765"/>
      <c r="Y467" s="765"/>
      <c r="Z467" s="765"/>
      <c r="AA467" s="765"/>
      <c r="AB467" s="765"/>
      <c r="AC467" s="765"/>
      <c r="AD467" s="765"/>
      <c r="AE467" s="765"/>
      <c r="AF467" s="765"/>
      <c r="AG467" s="765"/>
      <c r="AH467" s="765"/>
      <c r="AI467" s="765"/>
      <c r="AJ467" s="765"/>
      <c r="AK467" s="765"/>
      <c r="AL467" s="765"/>
      <c r="AM467" s="765"/>
      <c r="AN467" s="765"/>
      <c r="AO467" s="765"/>
    </row>
    <row r="468" spans="1:41" ht="15.75" customHeight="1">
      <c r="A468" s="765"/>
      <c r="B468" s="765"/>
      <c r="C468" s="765"/>
      <c r="D468" s="841"/>
      <c r="E468" s="765"/>
      <c r="F468" s="765"/>
      <c r="G468" s="765"/>
      <c r="H468" s="765"/>
      <c r="I468" s="765"/>
      <c r="J468" s="842"/>
      <c r="K468" s="765"/>
      <c r="L468" s="768"/>
      <c r="M468" s="769"/>
      <c r="N468" s="765"/>
      <c r="O468" s="765"/>
      <c r="P468" s="765"/>
      <c r="Q468" s="765"/>
      <c r="R468" s="765"/>
      <c r="S468" s="765"/>
      <c r="T468" s="765"/>
      <c r="U468" s="765"/>
      <c r="V468" s="765"/>
      <c r="W468" s="765"/>
      <c r="X468" s="765"/>
      <c r="Y468" s="765"/>
      <c r="Z468" s="765"/>
      <c r="AA468" s="765"/>
      <c r="AB468" s="765"/>
      <c r="AC468" s="765"/>
      <c r="AD468" s="765"/>
      <c r="AE468" s="765"/>
      <c r="AF468" s="765"/>
      <c r="AG468" s="765"/>
      <c r="AH468" s="765"/>
      <c r="AI468" s="765"/>
      <c r="AJ468" s="765"/>
      <c r="AK468" s="765"/>
      <c r="AL468" s="765"/>
      <c r="AM468" s="765"/>
      <c r="AN468" s="765"/>
      <c r="AO468" s="765"/>
    </row>
    <row r="469" spans="1:41" ht="15.75" customHeight="1">
      <c r="A469" s="765"/>
      <c r="B469" s="765"/>
      <c r="C469" s="765"/>
      <c r="D469" s="841"/>
      <c r="E469" s="765"/>
      <c r="F469" s="765"/>
      <c r="G469" s="765"/>
      <c r="H469" s="765"/>
      <c r="I469" s="765"/>
      <c r="J469" s="842"/>
      <c r="K469" s="765"/>
      <c r="L469" s="768"/>
      <c r="M469" s="769"/>
      <c r="N469" s="765"/>
      <c r="O469" s="765"/>
      <c r="P469" s="765"/>
      <c r="Q469" s="765"/>
      <c r="R469" s="765"/>
      <c r="S469" s="765"/>
      <c r="T469" s="765"/>
      <c r="U469" s="765"/>
      <c r="V469" s="765"/>
      <c r="W469" s="765"/>
      <c r="X469" s="765"/>
      <c r="Y469" s="765"/>
      <c r="Z469" s="765"/>
      <c r="AA469" s="765"/>
      <c r="AB469" s="765"/>
      <c r="AC469" s="765"/>
      <c r="AD469" s="765"/>
      <c r="AE469" s="765"/>
      <c r="AF469" s="765"/>
      <c r="AG469" s="765"/>
      <c r="AH469" s="765"/>
      <c r="AI469" s="765"/>
      <c r="AJ469" s="765"/>
      <c r="AK469" s="765"/>
      <c r="AL469" s="765"/>
      <c r="AM469" s="765"/>
      <c r="AN469" s="765"/>
      <c r="AO469" s="765"/>
    </row>
    <row r="470" spans="1:41" ht="15.75" customHeight="1">
      <c r="A470" s="765"/>
      <c r="B470" s="765"/>
      <c r="C470" s="765"/>
      <c r="D470" s="841"/>
      <c r="E470" s="765"/>
      <c r="F470" s="765"/>
      <c r="G470" s="765"/>
      <c r="H470" s="765"/>
      <c r="I470" s="765"/>
      <c r="J470" s="842"/>
      <c r="K470" s="765"/>
      <c r="L470" s="768"/>
      <c r="M470" s="769"/>
      <c r="N470" s="765"/>
      <c r="O470" s="765"/>
      <c r="P470" s="765"/>
      <c r="Q470" s="765"/>
      <c r="R470" s="765"/>
      <c r="S470" s="765"/>
      <c r="T470" s="765"/>
      <c r="U470" s="765"/>
      <c r="V470" s="765"/>
      <c r="W470" s="765"/>
      <c r="X470" s="765"/>
      <c r="Y470" s="765"/>
      <c r="Z470" s="765"/>
      <c r="AA470" s="765"/>
      <c r="AB470" s="765"/>
      <c r="AC470" s="765"/>
      <c r="AD470" s="765"/>
      <c r="AE470" s="765"/>
      <c r="AF470" s="765"/>
      <c r="AG470" s="765"/>
      <c r="AH470" s="765"/>
      <c r="AI470" s="765"/>
      <c r="AJ470" s="765"/>
      <c r="AK470" s="765"/>
      <c r="AL470" s="765"/>
      <c r="AM470" s="765"/>
      <c r="AN470" s="765"/>
      <c r="AO470" s="765"/>
    </row>
    <row r="471" spans="1:41" ht="15.75" customHeight="1">
      <c r="A471" s="765"/>
      <c r="B471" s="765"/>
      <c r="C471" s="765"/>
      <c r="D471" s="841"/>
      <c r="E471" s="765"/>
      <c r="F471" s="765"/>
      <c r="G471" s="765"/>
      <c r="H471" s="765"/>
      <c r="I471" s="765"/>
      <c r="J471" s="842"/>
      <c r="K471" s="765"/>
      <c r="L471" s="768"/>
      <c r="M471" s="769"/>
      <c r="N471" s="765"/>
      <c r="O471" s="765"/>
      <c r="P471" s="765"/>
      <c r="Q471" s="765"/>
      <c r="R471" s="765"/>
      <c r="S471" s="765"/>
      <c r="T471" s="765"/>
      <c r="U471" s="765"/>
      <c r="V471" s="765"/>
      <c r="W471" s="765"/>
      <c r="X471" s="765"/>
      <c r="Y471" s="765"/>
      <c r="Z471" s="765"/>
      <c r="AA471" s="765"/>
      <c r="AB471" s="765"/>
      <c r="AC471" s="765"/>
      <c r="AD471" s="765"/>
      <c r="AE471" s="765"/>
      <c r="AF471" s="765"/>
      <c r="AG471" s="765"/>
      <c r="AH471" s="765"/>
      <c r="AI471" s="765"/>
      <c r="AJ471" s="765"/>
      <c r="AK471" s="765"/>
      <c r="AL471" s="765"/>
      <c r="AM471" s="765"/>
      <c r="AN471" s="765"/>
      <c r="AO471" s="765"/>
    </row>
    <row r="472" spans="1:41" ht="15.75" customHeight="1">
      <c r="A472" s="765"/>
      <c r="B472" s="765"/>
      <c r="C472" s="765"/>
      <c r="D472" s="841"/>
      <c r="E472" s="765"/>
      <c r="F472" s="765"/>
      <c r="G472" s="765"/>
      <c r="H472" s="765"/>
      <c r="I472" s="765"/>
      <c r="J472" s="842"/>
      <c r="K472" s="765"/>
      <c r="L472" s="768"/>
      <c r="M472" s="769"/>
      <c r="N472" s="765"/>
      <c r="O472" s="765"/>
      <c r="P472" s="765"/>
      <c r="Q472" s="765"/>
      <c r="R472" s="765"/>
      <c r="S472" s="765"/>
      <c r="T472" s="765"/>
      <c r="U472" s="765"/>
      <c r="V472" s="765"/>
      <c r="W472" s="765"/>
      <c r="X472" s="765"/>
      <c r="Y472" s="765"/>
      <c r="Z472" s="765"/>
      <c r="AA472" s="765"/>
      <c r="AB472" s="765"/>
      <c r="AC472" s="765"/>
      <c r="AD472" s="765"/>
      <c r="AE472" s="765"/>
      <c r="AF472" s="765"/>
      <c r="AG472" s="765"/>
      <c r="AH472" s="765"/>
      <c r="AI472" s="765"/>
      <c r="AJ472" s="765"/>
      <c r="AK472" s="765"/>
      <c r="AL472" s="765"/>
      <c r="AM472" s="765"/>
      <c r="AN472" s="765"/>
      <c r="AO472" s="765"/>
    </row>
    <row r="473" spans="1:41" ht="15.75" customHeight="1">
      <c r="A473" s="765"/>
      <c r="B473" s="765"/>
      <c r="C473" s="765"/>
      <c r="D473" s="841"/>
      <c r="E473" s="765"/>
      <c r="F473" s="765"/>
      <c r="G473" s="765"/>
      <c r="H473" s="765"/>
      <c r="I473" s="765"/>
      <c r="J473" s="842"/>
      <c r="K473" s="765"/>
      <c r="L473" s="768"/>
      <c r="M473" s="769"/>
      <c r="N473" s="765"/>
      <c r="O473" s="765"/>
      <c r="P473" s="765"/>
      <c r="Q473" s="765"/>
      <c r="R473" s="765"/>
      <c r="S473" s="765"/>
      <c r="T473" s="765"/>
      <c r="U473" s="765"/>
      <c r="V473" s="765"/>
      <c r="W473" s="765"/>
      <c r="X473" s="765"/>
      <c r="Y473" s="765"/>
      <c r="Z473" s="765"/>
      <c r="AA473" s="765"/>
      <c r="AB473" s="765"/>
      <c r="AC473" s="765"/>
      <c r="AD473" s="765"/>
      <c r="AE473" s="765"/>
      <c r="AF473" s="765"/>
      <c r="AG473" s="765"/>
      <c r="AH473" s="765"/>
      <c r="AI473" s="765"/>
      <c r="AJ473" s="765"/>
      <c r="AK473" s="765"/>
      <c r="AL473" s="765"/>
      <c r="AM473" s="765"/>
      <c r="AN473" s="765"/>
      <c r="AO473" s="765"/>
    </row>
    <row r="474" spans="1:41" ht="15.75" customHeight="1">
      <c r="A474" s="765"/>
      <c r="B474" s="765"/>
      <c r="C474" s="765"/>
      <c r="D474" s="841"/>
      <c r="E474" s="765"/>
      <c r="F474" s="765"/>
      <c r="G474" s="765"/>
      <c r="H474" s="765"/>
      <c r="I474" s="765"/>
      <c r="J474" s="842"/>
      <c r="K474" s="765"/>
      <c r="L474" s="768"/>
      <c r="M474" s="769"/>
      <c r="N474" s="765"/>
      <c r="O474" s="765"/>
      <c r="P474" s="765"/>
      <c r="Q474" s="765"/>
      <c r="R474" s="765"/>
      <c r="S474" s="765"/>
      <c r="T474" s="765"/>
      <c r="U474" s="765"/>
      <c r="V474" s="765"/>
      <c r="W474" s="765"/>
      <c r="X474" s="765"/>
      <c r="Y474" s="765"/>
      <c r="Z474" s="765"/>
      <c r="AA474" s="765"/>
      <c r="AB474" s="765"/>
      <c r="AC474" s="765"/>
      <c r="AD474" s="765"/>
      <c r="AE474" s="765"/>
      <c r="AF474" s="765"/>
      <c r="AG474" s="765"/>
      <c r="AH474" s="765"/>
      <c r="AI474" s="765"/>
      <c r="AJ474" s="765"/>
      <c r="AK474" s="765"/>
      <c r="AL474" s="765"/>
      <c r="AM474" s="765"/>
      <c r="AN474" s="765"/>
      <c r="AO474" s="765"/>
    </row>
    <row r="475" spans="1:41" ht="15.75" customHeight="1">
      <c r="A475" s="765"/>
      <c r="B475" s="765"/>
      <c r="C475" s="765"/>
      <c r="D475" s="841"/>
      <c r="E475" s="765"/>
      <c r="F475" s="765"/>
      <c r="G475" s="765"/>
      <c r="H475" s="765"/>
      <c r="I475" s="765"/>
      <c r="J475" s="842"/>
      <c r="K475" s="765"/>
      <c r="L475" s="768"/>
      <c r="M475" s="769"/>
      <c r="N475" s="765"/>
      <c r="O475" s="765"/>
      <c r="P475" s="765"/>
      <c r="Q475" s="765"/>
      <c r="R475" s="765"/>
      <c r="S475" s="765"/>
      <c r="T475" s="765"/>
      <c r="U475" s="765"/>
      <c r="V475" s="765"/>
      <c r="W475" s="765"/>
      <c r="X475" s="765"/>
      <c r="Y475" s="765"/>
      <c r="Z475" s="765"/>
      <c r="AA475" s="765"/>
      <c r="AB475" s="765"/>
      <c r="AC475" s="765"/>
      <c r="AD475" s="765"/>
      <c r="AE475" s="765"/>
      <c r="AF475" s="765"/>
      <c r="AG475" s="765"/>
      <c r="AH475" s="765"/>
      <c r="AI475" s="765"/>
      <c r="AJ475" s="765"/>
      <c r="AK475" s="765"/>
      <c r="AL475" s="765"/>
      <c r="AM475" s="765"/>
      <c r="AN475" s="765"/>
      <c r="AO475" s="765"/>
    </row>
    <row r="476" spans="1:41" ht="15.75" customHeight="1">
      <c r="A476" s="765"/>
      <c r="B476" s="765"/>
      <c r="C476" s="765"/>
      <c r="D476" s="841"/>
      <c r="E476" s="765"/>
      <c r="F476" s="765"/>
      <c r="G476" s="765"/>
      <c r="H476" s="765"/>
      <c r="I476" s="765"/>
      <c r="J476" s="842"/>
      <c r="K476" s="765"/>
      <c r="L476" s="768"/>
      <c r="M476" s="769"/>
      <c r="N476" s="765"/>
      <c r="O476" s="765"/>
      <c r="P476" s="765"/>
      <c r="Q476" s="765"/>
      <c r="R476" s="765"/>
      <c r="S476" s="765"/>
      <c r="T476" s="765"/>
      <c r="U476" s="765"/>
      <c r="V476" s="765"/>
      <c r="W476" s="765"/>
      <c r="X476" s="765"/>
      <c r="Y476" s="765"/>
      <c r="Z476" s="765"/>
      <c r="AA476" s="765"/>
      <c r="AB476" s="765"/>
      <c r="AC476" s="765"/>
      <c r="AD476" s="765"/>
      <c r="AE476" s="765"/>
      <c r="AF476" s="765"/>
      <c r="AG476" s="765"/>
      <c r="AH476" s="765"/>
      <c r="AI476" s="765"/>
      <c r="AJ476" s="765"/>
      <c r="AK476" s="765"/>
      <c r="AL476" s="765"/>
      <c r="AM476" s="765"/>
      <c r="AN476" s="765"/>
      <c r="AO476" s="765"/>
    </row>
    <row r="477" spans="1:41" ht="15.75" customHeight="1">
      <c r="A477" s="765"/>
      <c r="B477" s="765"/>
      <c r="C477" s="765"/>
      <c r="D477" s="841"/>
      <c r="E477" s="765"/>
      <c r="F477" s="765"/>
      <c r="G477" s="765"/>
      <c r="H477" s="765"/>
      <c r="I477" s="765"/>
      <c r="J477" s="842"/>
      <c r="K477" s="765"/>
      <c r="L477" s="768"/>
      <c r="M477" s="769"/>
      <c r="N477" s="765"/>
      <c r="O477" s="765"/>
      <c r="P477" s="765"/>
      <c r="Q477" s="765"/>
      <c r="R477" s="765"/>
      <c r="S477" s="765"/>
      <c r="T477" s="765"/>
      <c r="U477" s="765"/>
      <c r="V477" s="765"/>
      <c r="W477" s="765"/>
      <c r="X477" s="765"/>
      <c r="Y477" s="765"/>
      <c r="Z477" s="765"/>
      <c r="AA477" s="765"/>
      <c r="AB477" s="765"/>
      <c r="AC477" s="765"/>
      <c r="AD477" s="765"/>
      <c r="AE477" s="765"/>
      <c r="AF477" s="765"/>
      <c r="AG477" s="765"/>
      <c r="AH477" s="765"/>
      <c r="AI477" s="765"/>
      <c r="AJ477" s="765"/>
      <c r="AK477" s="765"/>
      <c r="AL477" s="765"/>
      <c r="AM477" s="765"/>
      <c r="AN477" s="765"/>
      <c r="AO477" s="765"/>
    </row>
    <row r="478" spans="1:41" ht="15.75" customHeight="1">
      <c r="A478" s="765"/>
      <c r="B478" s="765"/>
      <c r="C478" s="765"/>
      <c r="D478" s="841"/>
      <c r="E478" s="765"/>
      <c r="F478" s="765"/>
      <c r="G478" s="765"/>
      <c r="H478" s="765"/>
      <c r="I478" s="765"/>
      <c r="J478" s="842"/>
      <c r="K478" s="765"/>
      <c r="L478" s="768"/>
      <c r="M478" s="769"/>
      <c r="N478" s="765"/>
      <c r="O478" s="765"/>
      <c r="P478" s="765"/>
      <c r="Q478" s="765"/>
      <c r="R478" s="765"/>
      <c r="S478" s="765"/>
      <c r="T478" s="765"/>
      <c r="U478" s="765"/>
      <c r="V478" s="765"/>
      <c r="W478" s="765"/>
      <c r="X478" s="765"/>
      <c r="Y478" s="765"/>
      <c r="Z478" s="765"/>
      <c r="AA478" s="765"/>
      <c r="AB478" s="765"/>
      <c r="AC478" s="765"/>
      <c r="AD478" s="765"/>
      <c r="AE478" s="765"/>
      <c r="AF478" s="765"/>
      <c r="AG478" s="765"/>
      <c r="AH478" s="765"/>
      <c r="AI478" s="765"/>
      <c r="AJ478" s="765"/>
      <c r="AK478" s="765"/>
      <c r="AL478" s="765"/>
      <c r="AM478" s="765"/>
      <c r="AN478" s="765"/>
      <c r="AO478" s="765"/>
    </row>
    <row r="479" spans="1:41" ht="15.75" customHeight="1">
      <c r="A479" s="765"/>
      <c r="B479" s="765"/>
      <c r="C479" s="765"/>
      <c r="D479" s="841"/>
      <c r="E479" s="765"/>
      <c r="F479" s="765"/>
      <c r="G479" s="765"/>
      <c r="H479" s="765"/>
      <c r="I479" s="765"/>
      <c r="J479" s="842"/>
      <c r="K479" s="765"/>
      <c r="L479" s="768"/>
      <c r="M479" s="769"/>
      <c r="N479" s="765"/>
      <c r="O479" s="765"/>
      <c r="P479" s="765"/>
      <c r="Q479" s="765"/>
      <c r="R479" s="765"/>
      <c r="S479" s="765"/>
      <c r="T479" s="765"/>
      <c r="U479" s="765"/>
      <c r="V479" s="765"/>
      <c r="W479" s="765"/>
      <c r="X479" s="765"/>
      <c r="Y479" s="765"/>
      <c r="Z479" s="765"/>
      <c r="AA479" s="765"/>
      <c r="AB479" s="765"/>
      <c r="AC479" s="765"/>
      <c r="AD479" s="765"/>
      <c r="AE479" s="765"/>
      <c r="AF479" s="765"/>
      <c r="AG479" s="765"/>
      <c r="AH479" s="765"/>
      <c r="AI479" s="765"/>
      <c r="AJ479" s="765"/>
      <c r="AK479" s="765"/>
      <c r="AL479" s="765"/>
      <c r="AM479" s="765"/>
      <c r="AN479" s="765"/>
      <c r="AO479" s="765"/>
    </row>
    <row r="480" spans="1:41" ht="15.75" customHeight="1">
      <c r="A480" s="765"/>
      <c r="B480" s="765"/>
      <c r="C480" s="765"/>
      <c r="D480" s="841"/>
      <c r="E480" s="765"/>
      <c r="F480" s="765"/>
      <c r="G480" s="765"/>
      <c r="H480" s="765"/>
      <c r="I480" s="765"/>
      <c r="J480" s="842"/>
      <c r="K480" s="765"/>
      <c r="L480" s="768"/>
      <c r="M480" s="769"/>
      <c r="N480" s="765"/>
      <c r="O480" s="765"/>
      <c r="P480" s="765"/>
      <c r="Q480" s="765"/>
      <c r="R480" s="765"/>
      <c r="S480" s="765"/>
      <c r="T480" s="765"/>
      <c r="U480" s="765"/>
      <c r="V480" s="765"/>
      <c r="W480" s="765"/>
      <c r="X480" s="765"/>
      <c r="Y480" s="765"/>
      <c r="Z480" s="765"/>
      <c r="AA480" s="765"/>
      <c r="AB480" s="765"/>
      <c r="AC480" s="765"/>
      <c r="AD480" s="765"/>
      <c r="AE480" s="765"/>
      <c r="AF480" s="765"/>
      <c r="AG480" s="765"/>
      <c r="AH480" s="765"/>
      <c r="AI480" s="765"/>
      <c r="AJ480" s="765"/>
      <c r="AK480" s="765"/>
      <c r="AL480" s="765"/>
      <c r="AM480" s="765"/>
      <c r="AN480" s="765"/>
      <c r="AO480" s="765"/>
    </row>
    <row r="481" spans="1:41" ht="15.75" customHeight="1">
      <c r="A481" s="765"/>
      <c r="B481" s="765"/>
      <c r="C481" s="765"/>
      <c r="D481" s="841"/>
      <c r="E481" s="765"/>
      <c r="F481" s="765"/>
      <c r="G481" s="765"/>
      <c r="H481" s="765"/>
      <c r="I481" s="765"/>
      <c r="J481" s="842"/>
      <c r="K481" s="765"/>
      <c r="L481" s="768"/>
      <c r="M481" s="769"/>
      <c r="N481" s="765"/>
      <c r="O481" s="765"/>
      <c r="P481" s="765"/>
      <c r="Q481" s="765"/>
      <c r="R481" s="765"/>
      <c r="S481" s="765"/>
      <c r="T481" s="765"/>
      <c r="U481" s="765"/>
      <c r="V481" s="765"/>
      <c r="W481" s="765"/>
      <c r="X481" s="765"/>
      <c r="Y481" s="765"/>
      <c r="Z481" s="765"/>
      <c r="AA481" s="765"/>
      <c r="AB481" s="765"/>
      <c r="AC481" s="765"/>
      <c r="AD481" s="765"/>
      <c r="AE481" s="765"/>
      <c r="AF481" s="765"/>
      <c r="AG481" s="765"/>
      <c r="AH481" s="765"/>
      <c r="AI481" s="765"/>
      <c r="AJ481" s="765"/>
      <c r="AK481" s="765"/>
      <c r="AL481" s="765"/>
      <c r="AM481" s="765"/>
      <c r="AN481" s="765"/>
      <c r="AO481" s="765"/>
    </row>
    <row r="482" spans="1:41" ht="15.75" customHeight="1">
      <c r="A482" s="765"/>
      <c r="B482" s="765"/>
      <c r="C482" s="765"/>
      <c r="D482" s="841"/>
      <c r="E482" s="765"/>
      <c r="F482" s="765"/>
      <c r="G482" s="765"/>
      <c r="H482" s="765"/>
      <c r="I482" s="765"/>
      <c r="J482" s="842"/>
      <c r="K482" s="765"/>
      <c r="L482" s="768"/>
      <c r="M482" s="769"/>
      <c r="N482" s="765"/>
      <c r="O482" s="765"/>
      <c r="P482" s="765"/>
      <c r="Q482" s="765"/>
      <c r="R482" s="765"/>
      <c r="S482" s="765"/>
      <c r="T482" s="765"/>
      <c r="U482" s="765"/>
      <c r="V482" s="765"/>
      <c r="W482" s="765"/>
      <c r="X482" s="765"/>
      <c r="Y482" s="765"/>
      <c r="Z482" s="765"/>
      <c r="AA482" s="765"/>
      <c r="AB482" s="765"/>
      <c r="AC482" s="765"/>
      <c r="AD482" s="765"/>
      <c r="AE482" s="765"/>
      <c r="AF482" s="765"/>
      <c r="AG482" s="765"/>
      <c r="AH482" s="765"/>
      <c r="AI482" s="765"/>
      <c r="AJ482" s="765"/>
      <c r="AK482" s="765"/>
      <c r="AL482" s="765"/>
      <c r="AM482" s="765"/>
      <c r="AN482" s="765"/>
      <c r="AO482" s="765"/>
    </row>
    <row r="483" spans="1:41" ht="15.75" customHeight="1">
      <c r="A483" s="765"/>
      <c r="B483" s="765"/>
      <c r="C483" s="765"/>
      <c r="D483" s="841"/>
      <c r="E483" s="765"/>
      <c r="F483" s="765"/>
      <c r="G483" s="765"/>
      <c r="H483" s="765"/>
      <c r="I483" s="765"/>
      <c r="J483" s="842"/>
      <c r="K483" s="765"/>
      <c r="L483" s="768"/>
      <c r="M483" s="769"/>
      <c r="N483" s="765"/>
      <c r="O483" s="765"/>
      <c r="P483" s="765"/>
      <c r="Q483" s="765"/>
      <c r="R483" s="765"/>
      <c r="S483" s="765"/>
      <c r="T483" s="765"/>
      <c r="U483" s="765"/>
      <c r="V483" s="765"/>
      <c r="W483" s="765"/>
      <c r="X483" s="765"/>
      <c r="Y483" s="765"/>
      <c r="Z483" s="765"/>
      <c r="AA483" s="765"/>
      <c r="AB483" s="765"/>
      <c r="AC483" s="765"/>
      <c r="AD483" s="765"/>
      <c r="AE483" s="765"/>
      <c r="AF483" s="765"/>
      <c r="AG483" s="765"/>
      <c r="AH483" s="765"/>
      <c r="AI483" s="765"/>
      <c r="AJ483" s="765"/>
      <c r="AK483" s="765"/>
      <c r="AL483" s="765"/>
      <c r="AM483" s="765"/>
      <c r="AN483" s="765"/>
      <c r="AO483" s="765"/>
    </row>
    <row r="484" spans="1:41" ht="15.75" customHeight="1">
      <c r="A484" s="765"/>
      <c r="B484" s="765"/>
      <c r="C484" s="765"/>
      <c r="D484" s="841"/>
      <c r="E484" s="765"/>
      <c r="F484" s="765"/>
      <c r="G484" s="765"/>
      <c r="H484" s="765"/>
      <c r="I484" s="765"/>
      <c r="J484" s="842"/>
      <c r="K484" s="765"/>
      <c r="L484" s="768"/>
      <c r="M484" s="769"/>
      <c r="N484" s="765"/>
      <c r="O484" s="765"/>
      <c r="P484" s="765"/>
      <c r="Q484" s="765"/>
      <c r="R484" s="765"/>
      <c r="S484" s="765"/>
      <c r="T484" s="765"/>
      <c r="U484" s="765"/>
      <c r="V484" s="765"/>
      <c r="W484" s="765"/>
      <c r="X484" s="765"/>
      <c r="Y484" s="765"/>
      <c r="Z484" s="765"/>
      <c r="AA484" s="765"/>
      <c r="AB484" s="765"/>
      <c r="AC484" s="765"/>
      <c r="AD484" s="765"/>
      <c r="AE484" s="765"/>
      <c r="AF484" s="765"/>
      <c r="AG484" s="765"/>
      <c r="AH484" s="765"/>
      <c r="AI484" s="765"/>
      <c r="AJ484" s="765"/>
      <c r="AK484" s="765"/>
      <c r="AL484" s="765"/>
      <c r="AM484" s="765"/>
      <c r="AN484" s="765"/>
      <c r="AO484" s="765"/>
    </row>
    <row r="485" spans="1:41" ht="15.75" customHeight="1">
      <c r="A485" s="765"/>
      <c r="B485" s="765"/>
      <c r="C485" s="765"/>
      <c r="D485" s="841"/>
      <c r="E485" s="765"/>
      <c r="F485" s="765"/>
      <c r="G485" s="765"/>
      <c r="H485" s="765"/>
      <c r="I485" s="765"/>
      <c r="J485" s="842"/>
      <c r="K485" s="765"/>
      <c r="L485" s="768"/>
      <c r="M485" s="769"/>
      <c r="N485" s="765"/>
      <c r="O485" s="765"/>
      <c r="P485" s="765"/>
      <c r="Q485" s="765"/>
      <c r="R485" s="765"/>
      <c r="S485" s="765"/>
      <c r="T485" s="765"/>
      <c r="U485" s="765"/>
      <c r="V485" s="765"/>
      <c r="W485" s="765"/>
      <c r="X485" s="765"/>
      <c r="Y485" s="765"/>
      <c r="Z485" s="765"/>
      <c r="AA485" s="765"/>
      <c r="AB485" s="765"/>
      <c r="AC485" s="765"/>
      <c r="AD485" s="765"/>
      <c r="AE485" s="765"/>
      <c r="AF485" s="765"/>
      <c r="AG485" s="765"/>
      <c r="AH485" s="765"/>
      <c r="AI485" s="765"/>
      <c r="AJ485" s="765"/>
      <c r="AK485" s="765"/>
      <c r="AL485" s="765"/>
      <c r="AM485" s="765"/>
      <c r="AN485" s="765"/>
      <c r="AO485" s="765"/>
    </row>
    <row r="486" spans="1:41" ht="15.75" customHeight="1">
      <c r="A486" s="765"/>
      <c r="B486" s="765"/>
      <c r="C486" s="765"/>
      <c r="D486" s="841"/>
      <c r="E486" s="765"/>
      <c r="F486" s="765"/>
      <c r="G486" s="765"/>
      <c r="H486" s="765"/>
      <c r="I486" s="765"/>
      <c r="J486" s="842"/>
      <c r="K486" s="765"/>
      <c r="L486" s="768"/>
      <c r="M486" s="769"/>
      <c r="N486" s="765"/>
      <c r="O486" s="765"/>
      <c r="P486" s="765"/>
      <c r="Q486" s="765"/>
      <c r="R486" s="765"/>
      <c r="S486" s="765"/>
      <c r="T486" s="765"/>
      <c r="U486" s="765"/>
      <c r="V486" s="765"/>
      <c r="W486" s="765"/>
      <c r="X486" s="765"/>
      <c r="Y486" s="765"/>
      <c r="Z486" s="765"/>
      <c r="AA486" s="765"/>
      <c r="AB486" s="765"/>
      <c r="AC486" s="765"/>
      <c r="AD486" s="765"/>
      <c r="AE486" s="765"/>
      <c r="AF486" s="765"/>
      <c r="AG486" s="765"/>
      <c r="AH486" s="765"/>
      <c r="AI486" s="765"/>
      <c r="AJ486" s="765"/>
      <c r="AK486" s="765"/>
      <c r="AL486" s="765"/>
      <c r="AM486" s="765"/>
      <c r="AN486" s="765"/>
      <c r="AO486" s="765"/>
    </row>
    <row r="487" spans="1:41" ht="15.75" customHeight="1">
      <c r="A487" s="765"/>
      <c r="B487" s="765"/>
      <c r="C487" s="765"/>
      <c r="D487" s="841"/>
      <c r="E487" s="765"/>
      <c r="F487" s="765"/>
      <c r="G487" s="765"/>
      <c r="H487" s="765"/>
      <c r="I487" s="765"/>
      <c r="J487" s="842"/>
      <c r="K487" s="765"/>
      <c r="L487" s="768"/>
      <c r="M487" s="769"/>
      <c r="N487" s="765"/>
      <c r="O487" s="765"/>
      <c r="P487" s="765"/>
      <c r="Q487" s="765"/>
      <c r="R487" s="765"/>
      <c r="S487" s="765"/>
      <c r="T487" s="765"/>
      <c r="U487" s="765"/>
      <c r="V487" s="765"/>
      <c r="W487" s="765"/>
      <c r="X487" s="765"/>
      <c r="Y487" s="765"/>
      <c r="Z487" s="765"/>
      <c r="AA487" s="765"/>
      <c r="AB487" s="765"/>
      <c r="AC487" s="765"/>
      <c r="AD487" s="765"/>
      <c r="AE487" s="765"/>
      <c r="AF487" s="765"/>
      <c r="AG487" s="765"/>
      <c r="AH487" s="765"/>
      <c r="AI487" s="765"/>
      <c r="AJ487" s="765"/>
      <c r="AK487" s="765"/>
      <c r="AL487" s="765"/>
      <c r="AM487" s="765"/>
      <c r="AN487" s="765"/>
      <c r="AO487" s="765"/>
    </row>
    <row r="488" spans="1:41" ht="15.75" customHeight="1">
      <c r="A488" s="765"/>
      <c r="B488" s="765"/>
      <c r="C488" s="765"/>
      <c r="D488" s="841"/>
      <c r="E488" s="765"/>
      <c r="F488" s="765"/>
      <c r="G488" s="765"/>
      <c r="H488" s="765"/>
      <c r="I488" s="765"/>
      <c r="J488" s="842"/>
      <c r="K488" s="765"/>
      <c r="L488" s="768"/>
      <c r="M488" s="769"/>
      <c r="N488" s="765"/>
      <c r="O488" s="765"/>
      <c r="P488" s="765"/>
      <c r="Q488" s="765"/>
      <c r="R488" s="765"/>
      <c r="S488" s="765"/>
      <c r="T488" s="765"/>
      <c r="U488" s="765"/>
      <c r="V488" s="765"/>
      <c r="W488" s="765"/>
      <c r="X488" s="765"/>
      <c r="Y488" s="765"/>
      <c r="Z488" s="765"/>
      <c r="AA488" s="765"/>
      <c r="AB488" s="765"/>
      <c r="AC488" s="765"/>
      <c r="AD488" s="765"/>
      <c r="AE488" s="765"/>
      <c r="AF488" s="765"/>
      <c r="AG488" s="765"/>
      <c r="AH488" s="765"/>
      <c r="AI488" s="765"/>
      <c r="AJ488" s="765"/>
      <c r="AK488" s="765"/>
      <c r="AL488" s="765"/>
      <c r="AM488" s="765"/>
      <c r="AN488" s="765"/>
      <c r="AO488" s="765"/>
    </row>
    <row r="489" spans="1:41" ht="15.75" customHeight="1">
      <c r="A489" s="765"/>
      <c r="B489" s="765"/>
      <c r="C489" s="765"/>
      <c r="D489" s="841"/>
      <c r="E489" s="765"/>
      <c r="F489" s="765"/>
      <c r="G489" s="765"/>
      <c r="H489" s="765"/>
      <c r="I489" s="765"/>
      <c r="J489" s="842"/>
      <c r="K489" s="765"/>
      <c r="L489" s="768"/>
      <c r="M489" s="769"/>
      <c r="N489" s="765"/>
      <c r="O489" s="765"/>
      <c r="P489" s="765"/>
      <c r="Q489" s="765"/>
      <c r="R489" s="765"/>
      <c r="S489" s="765"/>
      <c r="T489" s="765"/>
      <c r="U489" s="765"/>
      <c r="V489" s="765"/>
      <c r="W489" s="765"/>
      <c r="X489" s="765"/>
      <c r="Y489" s="765"/>
      <c r="Z489" s="765"/>
      <c r="AA489" s="765"/>
      <c r="AB489" s="765"/>
      <c r="AC489" s="765"/>
      <c r="AD489" s="765"/>
      <c r="AE489" s="765"/>
      <c r="AF489" s="765"/>
      <c r="AG489" s="765"/>
      <c r="AH489" s="765"/>
      <c r="AI489" s="765"/>
      <c r="AJ489" s="765"/>
      <c r="AK489" s="765"/>
      <c r="AL489" s="765"/>
      <c r="AM489" s="765"/>
      <c r="AN489" s="765"/>
      <c r="AO489" s="765"/>
    </row>
    <row r="490" spans="1:41" ht="15.75" customHeight="1">
      <c r="A490" s="765"/>
      <c r="B490" s="765"/>
      <c r="C490" s="765"/>
      <c r="D490" s="841"/>
      <c r="E490" s="765"/>
      <c r="F490" s="765"/>
      <c r="G490" s="765"/>
      <c r="H490" s="765"/>
      <c r="I490" s="765"/>
      <c r="J490" s="842"/>
      <c r="K490" s="765"/>
      <c r="L490" s="768"/>
      <c r="M490" s="769"/>
      <c r="N490" s="765"/>
      <c r="O490" s="765"/>
      <c r="P490" s="765"/>
      <c r="Q490" s="765"/>
      <c r="R490" s="765"/>
      <c r="S490" s="765"/>
      <c r="T490" s="765"/>
      <c r="U490" s="765"/>
      <c r="V490" s="765"/>
      <c r="W490" s="765"/>
      <c r="X490" s="765"/>
      <c r="Y490" s="765"/>
      <c r="Z490" s="765"/>
      <c r="AA490" s="765"/>
      <c r="AB490" s="765"/>
      <c r="AC490" s="765"/>
      <c r="AD490" s="765"/>
      <c r="AE490" s="765"/>
      <c r="AF490" s="765"/>
      <c r="AG490" s="765"/>
      <c r="AH490" s="765"/>
      <c r="AI490" s="765"/>
      <c r="AJ490" s="765"/>
      <c r="AK490" s="765"/>
      <c r="AL490" s="765"/>
      <c r="AM490" s="765"/>
      <c r="AN490" s="765"/>
      <c r="AO490" s="765"/>
    </row>
    <row r="491" spans="1:41" ht="15.75" customHeight="1">
      <c r="A491" s="765"/>
      <c r="B491" s="765"/>
      <c r="C491" s="765"/>
      <c r="D491" s="841"/>
      <c r="E491" s="765"/>
      <c r="F491" s="765"/>
      <c r="G491" s="765"/>
      <c r="H491" s="765"/>
      <c r="I491" s="765"/>
      <c r="J491" s="842"/>
      <c r="K491" s="765"/>
      <c r="L491" s="768"/>
      <c r="M491" s="769"/>
      <c r="N491" s="765"/>
      <c r="O491" s="765"/>
      <c r="P491" s="765"/>
      <c r="Q491" s="765"/>
      <c r="R491" s="765"/>
      <c r="S491" s="765"/>
      <c r="T491" s="765"/>
      <c r="U491" s="765"/>
      <c r="V491" s="765"/>
      <c r="W491" s="765"/>
      <c r="X491" s="765"/>
      <c r="Y491" s="765"/>
      <c r="Z491" s="765"/>
      <c r="AA491" s="765"/>
      <c r="AB491" s="765"/>
      <c r="AC491" s="765"/>
      <c r="AD491" s="765"/>
      <c r="AE491" s="765"/>
      <c r="AF491" s="765"/>
      <c r="AG491" s="765"/>
      <c r="AH491" s="765"/>
      <c r="AI491" s="765"/>
      <c r="AJ491" s="765"/>
      <c r="AK491" s="765"/>
      <c r="AL491" s="765"/>
      <c r="AM491" s="765"/>
      <c r="AN491" s="765"/>
      <c r="AO491" s="765"/>
    </row>
    <row r="492" spans="1:41" ht="15.75" customHeight="1">
      <c r="A492" s="765"/>
      <c r="B492" s="765"/>
      <c r="C492" s="765"/>
      <c r="D492" s="841"/>
      <c r="E492" s="765"/>
      <c r="F492" s="765"/>
      <c r="G492" s="765"/>
      <c r="H492" s="765"/>
      <c r="I492" s="765"/>
      <c r="J492" s="842"/>
      <c r="K492" s="765"/>
      <c r="L492" s="768"/>
      <c r="M492" s="769"/>
      <c r="N492" s="765"/>
      <c r="O492" s="765"/>
      <c r="P492" s="765"/>
      <c r="Q492" s="765"/>
      <c r="R492" s="765"/>
      <c r="S492" s="765"/>
      <c r="T492" s="765"/>
      <c r="U492" s="765"/>
      <c r="V492" s="765"/>
      <c r="W492" s="765"/>
      <c r="X492" s="765"/>
      <c r="Y492" s="765"/>
      <c r="Z492" s="765"/>
      <c r="AA492" s="765"/>
      <c r="AB492" s="765"/>
      <c r="AC492" s="765"/>
      <c r="AD492" s="765"/>
      <c r="AE492" s="765"/>
      <c r="AF492" s="765"/>
      <c r="AG492" s="765"/>
      <c r="AH492" s="765"/>
      <c r="AI492" s="765"/>
      <c r="AJ492" s="765"/>
      <c r="AK492" s="765"/>
      <c r="AL492" s="765"/>
      <c r="AM492" s="765"/>
      <c r="AN492" s="765"/>
      <c r="AO492" s="765"/>
    </row>
    <row r="493" spans="1:41" ht="15.75" customHeight="1">
      <c r="A493" s="765"/>
      <c r="B493" s="765"/>
      <c r="C493" s="765"/>
      <c r="D493" s="841"/>
      <c r="E493" s="765"/>
      <c r="F493" s="765"/>
      <c r="G493" s="765"/>
      <c r="H493" s="765"/>
      <c r="I493" s="765"/>
      <c r="J493" s="842"/>
      <c r="K493" s="765"/>
      <c r="L493" s="768"/>
      <c r="M493" s="769"/>
      <c r="N493" s="765"/>
      <c r="O493" s="765"/>
      <c r="P493" s="765"/>
      <c r="Q493" s="765"/>
      <c r="R493" s="765"/>
      <c r="S493" s="765"/>
      <c r="T493" s="765"/>
      <c r="U493" s="765"/>
      <c r="V493" s="765"/>
      <c r="W493" s="765"/>
      <c r="X493" s="765"/>
      <c r="Y493" s="765"/>
      <c r="Z493" s="765"/>
      <c r="AA493" s="765"/>
      <c r="AB493" s="765"/>
      <c r="AC493" s="765"/>
      <c r="AD493" s="765"/>
      <c r="AE493" s="765"/>
      <c r="AF493" s="765"/>
      <c r="AG493" s="765"/>
      <c r="AH493" s="765"/>
      <c r="AI493" s="765"/>
      <c r="AJ493" s="765"/>
      <c r="AK493" s="765"/>
      <c r="AL493" s="765"/>
      <c r="AM493" s="765"/>
      <c r="AN493" s="765"/>
      <c r="AO493" s="765"/>
    </row>
    <row r="494" spans="1:41" ht="15.75" customHeight="1">
      <c r="A494" s="765"/>
      <c r="B494" s="765"/>
      <c r="C494" s="765"/>
      <c r="D494" s="841"/>
      <c r="E494" s="765"/>
      <c r="F494" s="765"/>
      <c r="G494" s="765"/>
      <c r="H494" s="765"/>
      <c r="I494" s="765"/>
      <c r="J494" s="842"/>
      <c r="K494" s="765"/>
      <c r="L494" s="768"/>
      <c r="M494" s="769"/>
      <c r="N494" s="765"/>
      <c r="O494" s="765"/>
      <c r="P494" s="765"/>
      <c r="Q494" s="765"/>
      <c r="R494" s="765"/>
      <c r="S494" s="765"/>
      <c r="T494" s="765"/>
      <c r="U494" s="765"/>
      <c r="V494" s="765"/>
      <c r="W494" s="765"/>
      <c r="X494" s="765"/>
      <c r="Y494" s="765"/>
      <c r="Z494" s="765"/>
      <c r="AA494" s="765"/>
      <c r="AB494" s="765"/>
      <c r="AC494" s="765"/>
      <c r="AD494" s="765"/>
      <c r="AE494" s="765"/>
      <c r="AF494" s="765"/>
      <c r="AG494" s="765"/>
      <c r="AH494" s="765"/>
      <c r="AI494" s="765"/>
      <c r="AJ494" s="765"/>
      <c r="AK494" s="765"/>
      <c r="AL494" s="765"/>
      <c r="AM494" s="765"/>
      <c r="AN494" s="765"/>
      <c r="AO494" s="765"/>
    </row>
    <row r="495" spans="1:41" ht="15.75" customHeight="1">
      <c r="A495" s="765"/>
      <c r="B495" s="765"/>
      <c r="C495" s="765"/>
      <c r="D495" s="841"/>
      <c r="E495" s="765"/>
      <c r="F495" s="765"/>
      <c r="G495" s="765"/>
      <c r="H495" s="765"/>
      <c r="I495" s="765"/>
      <c r="J495" s="842"/>
      <c r="K495" s="765"/>
      <c r="L495" s="768"/>
      <c r="M495" s="769"/>
      <c r="N495" s="765"/>
      <c r="O495" s="765"/>
      <c r="P495" s="765"/>
      <c r="Q495" s="765"/>
      <c r="R495" s="765"/>
      <c r="S495" s="765"/>
      <c r="T495" s="765"/>
      <c r="U495" s="765"/>
      <c r="V495" s="765"/>
      <c r="W495" s="765"/>
      <c r="X495" s="765"/>
      <c r="Y495" s="765"/>
      <c r="Z495" s="765"/>
      <c r="AA495" s="765"/>
      <c r="AB495" s="765"/>
      <c r="AC495" s="765"/>
      <c r="AD495" s="765"/>
      <c r="AE495" s="765"/>
      <c r="AF495" s="765"/>
      <c r="AG495" s="765"/>
      <c r="AH495" s="765"/>
      <c r="AI495" s="765"/>
      <c r="AJ495" s="765"/>
      <c r="AK495" s="765"/>
      <c r="AL495" s="765"/>
      <c r="AM495" s="765"/>
      <c r="AN495" s="765"/>
      <c r="AO495" s="765"/>
    </row>
    <row r="496" spans="1:41" ht="15.75" customHeight="1">
      <c r="A496" s="765"/>
      <c r="B496" s="765"/>
      <c r="C496" s="765"/>
      <c r="D496" s="841"/>
      <c r="E496" s="765"/>
      <c r="F496" s="765"/>
      <c r="G496" s="765"/>
      <c r="H496" s="765"/>
      <c r="I496" s="765"/>
      <c r="J496" s="842"/>
      <c r="K496" s="765"/>
      <c r="L496" s="768"/>
      <c r="M496" s="769"/>
      <c r="N496" s="765"/>
      <c r="O496" s="765"/>
      <c r="P496" s="765"/>
      <c r="Q496" s="765"/>
      <c r="R496" s="765"/>
      <c r="S496" s="765"/>
      <c r="T496" s="765"/>
      <c r="U496" s="765"/>
      <c r="V496" s="765"/>
      <c r="W496" s="765"/>
      <c r="X496" s="765"/>
      <c r="Y496" s="765"/>
      <c r="Z496" s="765"/>
      <c r="AA496" s="765"/>
      <c r="AB496" s="765"/>
      <c r="AC496" s="765"/>
      <c r="AD496" s="765"/>
      <c r="AE496" s="765"/>
      <c r="AF496" s="765"/>
      <c r="AG496" s="765"/>
      <c r="AH496" s="765"/>
      <c r="AI496" s="765"/>
      <c r="AJ496" s="765"/>
      <c r="AK496" s="765"/>
      <c r="AL496" s="765"/>
      <c r="AM496" s="765"/>
      <c r="AN496" s="765"/>
      <c r="AO496" s="765"/>
    </row>
    <row r="497" spans="1:41" ht="15.75" customHeight="1">
      <c r="A497" s="765"/>
      <c r="B497" s="765"/>
      <c r="C497" s="765"/>
      <c r="D497" s="841"/>
      <c r="E497" s="765"/>
      <c r="F497" s="765"/>
      <c r="G497" s="765"/>
      <c r="H497" s="765"/>
      <c r="I497" s="765"/>
      <c r="J497" s="842"/>
      <c r="K497" s="765"/>
      <c r="L497" s="768"/>
      <c r="M497" s="769"/>
      <c r="N497" s="765"/>
      <c r="O497" s="765"/>
      <c r="P497" s="765"/>
      <c r="Q497" s="765"/>
      <c r="R497" s="765"/>
      <c r="S497" s="765"/>
      <c r="T497" s="765"/>
      <c r="U497" s="765"/>
      <c r="V497" s="765"/>
      <c r="W497" s="765"/>
      <c r="X497" s="765"/>
      <c r="Y497" s="765"/>
      <c r="Z497" s="765"/>
      <c r="AA497" s="765"/>
      <c r="AB497" s="765"/>
      <c r="AC497" s="765"/>
      <c r="AD497" s="765"/>
      <c r="AE497" s="765"/>
      <c r="AF497" s="765"/>
      <c r="AG497" s="765"/>
      <c r="AH497" s="765"/>
      <c r="AI497" s="765"/>
      <c r="AJ497" s="765"/>
      <c r="AK497" s="765"/>
      <c r="AL497" s="765"/>
      <c r="AM497" s="765"/>
      <c r="AN497" s="765"/>
      <c r="AO497" s="765"/>
    </row>
    <row r="498" spans="1:41" ht="15.75" customHeight="1">
      <c r="A498" s="765"/>
      <c r="B498" s="765"/>
      <c r="C498" s="765"/>
      <c r="D498" s="841"/>
      <c r="E498" s="765"/>
      <c r="F498" s="765"/>
      <c r="G498" s="765"/>
      <c r="H498" s="765"/>
      <c r="I498" s="765"/>
      <c r="J498" s="842"/>
      <c r="K498" s="765"/>
      <c r="L498" s="768"/>
      <c r="M498" s="769"/>
      <c r="N498" s="765"/>
      <c r="O498" s="765"/>
      <c r="P498" s="765"/>
      <c r="Q498" s="765"/>
      <c r="R498" s="765"/>
      <c r="S498" s="765"/>
      <c r="T498" s="765"/>
      <c r="U498" s="765"/>
      <c r="V498" s="765"/>
      <c r="W498" s="765"/>
      <c r="X498" s="765"/>
      <c r="Y498" s="765"/>
      <c r="Z498" s="765"/>
      <c r="AA498" s="765"/>
      <c r="AB498" s="765"/>
      <c r="AC498" s="765"/>
      <c r="AD498" s="765"/>
      <c r="AE498" s="765"/>
      <c r="AF498" s="765"/>
      <c r="AG498" s="765"/>
      <c r="AH498" s="765"/>
      <c r="AI498" s="765"/>
      <c r="AJ498" s="765"/>
      <c r="AK498" s="765"/>
      <c r="AL498" s="765"/>
      <c r="AM498" s="765"/>
      <c r="AN498" s="765"/>
      <c r="AO498" s="765"/>
    </row>
    <row r="499" spans="1:41" ht="15.75" customHeight="1">
      <c r="A499" s="765"/>
      <c r="B499" s="765"/>
      <c r="C499" s="765"/>
      <c r="D499" s="841"/>
      <c r="E499" s="765"/>
      <c r="F499" s="765"/>
      <c r="G499" s="765"/>
      <c r="H499" s="765"/>
      <c r="I499" s="765"/>
      <c r="J499" s="842"/>
      <c r="K499" s="765"/>
      <c r="L499" s="768"/>
      <c r="M499" s="769"/>
      <c r="N499" s="765"/>
      <c r="O499" s="765"/>
      <c r="P499" s="765"/>
      <c r="Q499" s="765"/>
      <c r="R499" s="765"/>
      <c r="S499" s="765"/>
      <c r="T499" s="765"/>
      <c r="U499" s="765"/>
      <c r="V499" s="765"/>
      <c r="W499" s="765"/>
      <c r="X499" s="765"/>
      <c r="Y499" s="765"/>
      <c r="Z499" s="765"/>
      <c r="AA499" s="765"/>
      <c r="AB499" s="765"/>
      <c r="AC499" s="765"/>
      <c r="AD499" s="765"/>
      <c r="AE499" s="765"/>
      <c r="AF499" s="765"/>
      <c r="AG499" s="765"/>
      <c r="AH499" s="765"/>
      <c r="AI499" s="765"/>
      <c r="AJ499" s="765"/>
      <c r="AK499" s="765"/>
      <c r="AL499" s="765"/>
      <c r="AM499" s="765"/>
      <c r="AN499" s="765"/>
      <c r="AO499" s="765"/>
    </row>
    <row r="500" spans="1:41" ht="15.75" customHeight="1">
      <c r="A500" s="765"/>
      <c r="B500" s="765"/>
      <c r="C500" s="765"/>
      <c r="D500" s="841"/>
      <c r="E500" s="765"/>
      <c r="F500" s="765"/>
      <c r="G500" s="765"/>
      <c r="H500" s="765"/>
      <c r="I500" s="765"/>
      <c r="J500" s="842"/>
      <c r="K500" s="765"/>
      <c r="L500" s="768"/>
      <c r="M500" s="769"/>
      <c r="N500" s="765"/>
      <c r="O500" s="765"/>
      <c r="P500" s="765"/>
      <c r="Q500" s="765"/>
      <c r="R500" s="765"/>
      <c r="S500" s="765"/>
      <c r="T500" s="765"/>
      <c r="U500" s="765"/>
      <c r="V500" s="765"/>
      <c r="W500" s="765"/>
      <c r="X500" s="765"/>
      <c r="Y500" s="765"/>
      <c r="Z500" s="765"/>
      <c r="AA500" s="765"/>
      <c r="AB500" s="765"/>
      <c r="AC500" s="765"/>
      <c r="AD500" s="765"/>
      <c r="AE500" s="765"/>
      <c r="AF500" s="765"/>
      <c r="AG500" s="765"/>
      <c r="AH500" s="765"/>
      <c r="AI500" s="765"/>
      <c r="AJ500" s="765"/>
      <c r="AK500" s="765"/>
      <c r="AL500" s="765"/>
      <c r="AM500" s="765"/>
      <c r="AN500" s="765"/>
      <c r="AO500" s="765"/>
    </row>
    <row r="501" spans="1:41" ht="15.75" customHeight="1">
      <c r="A501" s="765"/>
      <c r="B501" s="765"/>
      <c r="C501" s="765"/>
      <c r="D501" s="841"/>
      <c r="E501" s="765"/>
      <c r="F501" s="765"/>
      <c r="G501" s="765"/>
      <c r="H501" s="765"/>
      <c r="I501" s="765"/>
      <c r="J501" s="842"/>
      <c r="K501" s="765"/>
      <c r="L501" s="768"/>
      <c r="M501" s="769"/>
      <c r="N501" s="765"/>
      <c r="O501" s="765"/>
      <c r="P501" s="765"/>
      <c r="Q501" s="765"/>
      <c r="R501" s="765"/>
      <c r="S501" s="765"/>
      <c r="T501" s="765"/>
      <c r="U501" s="765"/>
      <c r="V501" s="765"/>
      <c r="W501" s="765"/>
      <c r="X501" s="765"/>
      <c r="Y501" s="765"/>
      <c r="Z501" s="765"/>
      <c r="AA501" s="765"/>
      <c r="AB501" s="765"/>
      <c r="AC501" s="765"/>
      <c r="AD501" s="765"/>
      <c r="AE501" s="765"/>
      <c r="AF501" s="765"/>
      <c r="AG501" s="765"/>
      <c r="AH501" s="765"/>
      <c r="AI501" s="765"/>
      <c r="AJ501" s="765"/>
      <c r="AK501" s="765"/>
      <c r="AL501" s="765"/>
      <c r="AM501" s="765"/>
      <c r="AN501" s="765"/>
      <c r="AO501" s="765"/>
    </row>
    <row r="502" spans="1:41" ht="15.75" customHeight="1">
      <c r="A502" s="765"/>
      <c r="B502" s="765"/>
      <c r="C502" s="765"/>
      <c r="D502" s="841"/>
      <c r="E502" s="765"/>
      <c r="F502" s="765"/>
      <c r="G502" s="765"/>
      <c r="H502" s="765"/>
      <c r="I502" s="765"/>
      <c r="J502" s="842"/>
      <c r="K502" s="765"/>
      <c r="L502" s="768"/>
      <c r="M502" s="769"/>
      <c r="N502" s="765"/>
      <c r="O502" s="765"/>
      <c r="P502" s="765"/>
      <c r="Q502" s="765"/>
      <c r="R502" s="765"/>
      <c r="S502" s="765"/>
      <c r="T502" s="765"/>
      <c r="U502" s="765"/>
      <c r="V502" s="765"/>
      <c r="W502" s="765"/>
      <c r="X502" s="765"/>
      <c r="Y502" s="765"/>
      <c r="Z502" s="765"/>
      <c r="AA502" s="765"/>
      <c r="AB502" s="765"/>
      <c r="AC502" s="765"/>
      <c r="AD502" s="765"/>
      <c r="AE502" s="765"/>
      <c r="AF502" s="765"/>
      <c r="AG502" s="765"/>
      <c r="AH502" s="765"/>
      <c r="AI502" s="765"/>
      <c r="AJ502" s="765"/>
      <c r="AK502" s="765"/>
      <c r="AL502" s="765"/>
      <c r="AM502" s="765"/>
      <c r="AN502" s="765"/>
      <c r="AO502" s="765"/>
    </row>
    <row r="503" spans="1:41" ht="15.75" customHeight="1">
      <c r="A503" s="765"/>
      <c r="B503" s="765"/>
      <c r="C503" s="765"/>
      <c r="D503" s="841"/>
      <c r="E503" s="765"/>
      <c r="F503" s="765"/>
      <c r="G503" s="765"/>
      <c r="H503" s="765"/>
      <c r="I503" s="765"/>
      <c r="J503" s="842"/>
      <c r="K503" s="765"/>
      <c r="L503" s="768"/>
      <c r="M503" s="769"/>
      <c r="N503" s="765"/>
      <c r="O503" s="765"/>
      <c r="P503" s="765"/>
      <c r="Q503" s="765"/>
      <c r="R503" s="765"/>
      <c r="S503" s="765"/>
      <c r="T503" s="765"/>
      <c r="U503" s="765"/>
      <c r="V503" s="765"/>
      <c r="W503" s="765"/>
      <c r="X503" s="765"/>
      <c r="Y503" s="765"/>
      <c r="Z503" s="765"/>
      <c r="AA503" s="765"/>
      <c r="AB503" s="765"/>
      <c r="AC503" s="765"/>
      <c r="AD503" s="765"/>
      <c r="AE503" s="765"/>
      <c r="AF503" s="765"/>
      <c r="AG503" s="765"/>
      <c r="AH503" s="765"/>
      <c r="AI503" s="765"/>
      <c r="AJ503" s="765"/>
      <c r="AK503" s="765"/>
      <c r="AL503" s="765"/>
      <c r="AM503" s="765"/>
      <c r="AN503" s="765"/>
      <c r="AO503" s="765"/>
    </row>
    <row r="504" spans="1:41" ht="15.75" customHeight="1">
      <c r="A504" s="765"/>
      <c r="B504" s="765"/>
      <c r="C504" s="765"/>
      <c r="D504" s="841"/>
      <c r="E504" s="765"/>
      <c r="F504" s="765"/>
      <c r="G504" s="765"/>
      <c r="H504" s="765"/>
      <c r="I504" s="765"/>
      <c r="J504" s="842"/>
      <c r="K504" s="765"/>
      <c r="L504" s="768"/>
      <c r="M504" s="769"/>
      <c r="N504" s="765"/>
      <c r="O504" s="765"/>
      <c r="P504" s="765"/>
      <c r="Q504" s="765"/>
      <c r="R504" s="765"/>
      <c r="S504" s="765"/>
      <c r="T504" s="765"/>
      <c r="U504" s="765"/>
      <c r="V504" s="765"/>
      <c r="W504" s="765"/>
      <c r="X504" s="765"/>
      <c r="Y504" s="765"/>
      <c r="Z504" s="765"/>
      <c r="AA504" s="765"/>
      <c r="AB504" s="765"/>
      <c r="AC504" s="765"/>
      <c r="AD504" s="765"/>
      <c r="AE504" s="765"/>
      <c r="AF504" s="765"/>
      <c r="AG504" s="765"/>
      <c r="AH504" s="765"/>
      <c r="AI504" s="765"/>
      <c r="AJ504" s="765"/>
      <c r="AK504" s="765"/>
      <c r="AL504" s="765"/>
      <c r="AM504" s="765"/>
      <c r="AN504" s="765"/>
      <c r="AO504" s="765"/>
    </row>
    <row r="505" spans="1:41" ht="15.75" customHeight="1">
      <c r="A505" s="765"/>
      <c r="B505" s="765"/>
      <c r="C505" s="765"/>
      <c r="D505" s="841"/>
      <c r="E505" s="765"/>
      <c r="F505" s="765"/>
      <c r="G505" s="765"/>
      <c r="H505" s="765"/>
      <c r="I505" s="765"/>
      <c r="J505" s="842"/>
      <c r="K505" s="765"/>
      <c r="L505" s="768"/>
      <c r="M505" s="769"/>
      <c r="N505" s="765"/>
      <c r="O505" s="765"/>
      <c r="P505" s="765"/>
      <c r="Q505" s="765"/>
      <c r="R505" s="765"/>
      <c r="S505" s="765"/>
      <c r="T505" s="765"/>
      <c r="U505" s="765"/>
      <c r="V505" s="765"/>
      <c r="W505" s="765"/>
      <c r="X505" s="765"/>
      <c r="Y505" s="765"/>
      <c r="Z505" s="765"/>
      <c r="AA505" s="765"/>
      <c r="AB505" s="765"/>
      <c r="AC505" s="765"/>
      <c r="AD505" s="765"/>
      <c r="AE505" s="765"/>
      <c r="AF505" s="765"/>
      <c r="AG505" s="765"/>
      <c r="AH505" s="765"/>
      <c r="AI505" s="765"/>
      <c r="AJ505" s="765"/>
      <c r="AK505" s="765"/>
      <c r="AL505" s="765"/>
      <c r="AM505" s="765"/>
      <c r="AN505" s="765"/>
      <c r="AO505" s="765"/>
    </row>
    <row r="506" spans="1:41" ht="15.75" customHeight="1">
      <c r="A506" s="765"/>
      <c r="B506" s="765"/>
      <c r="C506" s="765"/>
      <c r="D506" s="841"/>
      <c r="E506" s="765"/>
      <c r="F506" s="765"/>
      <c r="G506" s="765"/>
      <c r="H506" s="765"/>
      <c r="I506" s="765"/>
      <c r="J506" s="842"/>
      <c r="K506" s="765"/>
      <c r="L506" s="768"/>
      <c r="M506" s="769"/>
      <c r="N506" s="765"/>
      <c r="O506" s="765"/>
      <c r="P506" s="765"/>
      <c r="Q506" s="765"/>
      <c r="R506" s="765"/>
      <c r="S506" s="765"/>
      <c r="T506" s="765"/>
      <c r="U506" s="765"/>
      <c r="V506" s="765"/>
      <c r="W506" s="765"/>
      <c r="X506" s="765"/>
      <c r="Y506" s="765"/>
      <c r="Z506" s="765"/>
      <c r="AA506" s="765"/>
      <c r="AB506" s="765"/>
      <c r="AC506" s="765"/>
      <c r="AD506" s="765"/>
      <c r="AE506" s="765"/>
      <c r="AF506" s="765"/>
      <c r="AG506" s="765"/>
      <c r="AH506" s="765"/>
      <c r="AI506" s="765"/>
      <c r="AJ506" s="765"/>
      <c r="AK506" s="765"/>
      <c r="AL506" s="765"/>
      <c r="AM506" s="765"/>
      <c r="AN506" s="765"/>
      <c r="AO506" s="765"/>
    </row>
    <row r="507" spans="1:41" ht="15.75" customHeight="1">
      <c r="A507" s="765"/>
      <c r="B507" s="765"/>
      <c r="C507" s="765"/>
      <c r="D507" s="841"/>
      <c r="E507" s="765"/>
      <c r="F507" s="765"/>
      <c r="G507" s="765"/>
      <c r="H507" s="765"/>
      <c r="I507" s="765"/>
      <c r="J507" s="842"/>
      <c r="K507" s="765"/>
      <c r="L507" s="768"/>
      <c r="M507" s="769"/>
      <c r="N507" s="765"/>
      <c r="O507" s="765"/>
      <c r="P507" s="765"/>
      <c r="Q507" s="765"/>
      <c r="R507" s="765"/>
      <c r="S507" s="765"/>
      <c r="T507" s="765"/>
      <c r="U507" s="765"/>
      <c r="V507" s="765"/>
      <c r="W507" s="765"/>
      <c r="X507" s="765"/>
      <c r="Y507" s="765"/>
      <c r="Z507" s="765"/>
      <c r="AA507" s="765"/>
      <c r="AB507" s="765"/>
      <c r="AC507" s="765"/>
      <c r="AD507" s="765"/>
      <c r="AE507" s="765"/>
      <c r="AF507" s="765"/>
      <c r="AG507" s="765"/>
      <c r="AH507" s="765"/>
      <c r="AI507" s="765"/>
      <c r="AJ507" s="765"/>
      <c r="AK507" s="765"/>
      <c r="AL507" s="765"/>
      <c r="AM507" s="765"/>
      <c r="AN507" s="765"/>
      <c r="AO507" s="765"/>
    </row>
    <row r="508" spans="1:41" ht="15.75" customHeight="1">
      <c r="A508" s="765"/>
      <c r="B508" s="765"/>
      <c r="C508" s="765"/>
      <c r="D508" s="841"/>
      <c r="E508" s="765"/>
      <c r="F508" s="765"/>
      <c r="G508" s="765"/>
      <c r="H508" s="765"/>
      <c r="I508" s="765"/>
      <c r="J508" s="842"/>
      <c r="K508" s="765"/>
      <c r="L508" s="768"/>
      <c r="M508" s="769"/>
      <c r="N508" s="765"/>
      <c r="O508" s="765"/>
      <c r="P508" s="765"/>
      <c r="Q508" s="765"/>
      <c r="R508" s="765"/>
      <c r="S508" s="765"/>
      <c r="T508" s="765"/>
      <c r="U508" s="765"/>
      <c r="V508" s="765"/>
      <c r="W508" s="765"/>
      <c r="X508" s="765"/>
      <c r="Y508" s="765"/>
      <c r="Z508" s="765"/>
      <c r="AA508" s="765"/>
      <c r="AB508" s="765"/>
      <c r="AC508" s="765"/>
      <c r="AD508" s="765"/>
      <c r="AE508" s="765"/>
      <c r="AF508" s="765"/>
      <c r="AG508" s="765"/>
      <c r="AH508" s="765"/>
      <c r="AI508" s="765"/>
      <c r="AJ508" s="765"/>
      <c r="AK508" s="765"/>
      <c r="AL508" s="765"/>
      <c r="AM508" s="765"/>
      <c r="AN508" s="765"/>
      <c r="AO508" s="765"/>
    </row>
    <row r="509" spans="1:41" ht="15.75" customHeight="1">
      <c r="A509" s="765"/>
      <c r="B509" s="765"/>
      <c r="C509" s="765"/>
      <c r="D509" s="841"/>
      <c r="E509" s="765"/>
      <c r="F509" s="765"/>
      <c r="G509" s="765"/>
      <c r="H509" s="765"/>
      <c r="I509" s="765"/>
      <c r="J509" s="842"/>
      <c r="K509" s="765"/>
      <c r="L509" s="768"/>
      <c r="M509" s="769"/>
      <c r="N509" s="765"/>
      <c r="O509" s="765"/>
      <c r="P509" s="765"/>
      <c r="Q509" s="765"/>
      <c r="R509" s="765"/>
      <c r="S509" s="765"/>
      <c r="T509" s="765"/>
      <c r="U509" s="765"/>
      <c r="V509" s="765"/>
      <c r="W509" s="765"/>
      <c r="X509" s="765"/>
      <c r="Y509" s="765"/>
      <c r="Z509" s="765"/>
      <c r="AA509" s="765"/>
      <c r="AB509" s="765"/>
      <c r="AC509" s="765"/>
      <c r="AD509" s="765"/>
      <c r="AE509" s="765"/>
      <c r="AF509" s="765"/>
      <c r="AG509" s="765"/>
      <c r="AH509" s="765"/>
      <c r="AI509" s="765"/>
      <c r="AJ509" s="765"/>
      <c r="AK509" s="765"/>
      <c r="AL509" s="765"/>
      <c r="AM509" s="765"/>
      <c r="AN509" s="765"/>
      <c r="AO509" s="765"/>
    </row>
    <row r="510" spans="1:41" ht="15.75" customHeight="1">
      <c r="A510" s="765"/>
      <c r="B510" s="765"/>
      <c r="C510" s="765"/>
      <c r="D510" s="841"/>
      <c r="E510" s="765"/>
      <c r="F510" s="765"/>
      <c r="G510" s="765"/>
      <c r="H510" s="765"/>
      <c r="I510" s="765"/>
      <c r="J510" s="842"/>
      <c r="K510" s="765"/>
      <c r="L510" s="768"/>
      <c r="M510" s="769"/>
      <c r="N510" s="765"/>
      <c r="O510" s="765"/>
      <c r="P510" s="765"/>
      <c r="Q510" s="765"/>
      <c r="R510" s="765"/>
      <c r="S510" s="765"/>
      <c r="T510" s="765"/>
      <c r="U510" s="765"/>
      <c r="V510" s="765"/>
      <c r="W510" s="765"/>
      <c r="X510" s="765"/>
      <c r="Y510" s="765"/>
      <c r="Z510" s="765"/>
      <c r="AA510" s="765"/>
      <c r="AB510" s="765"/>
      <c r="AC510" s="765"/>
      <c r="AD510" s="765"/>
      <c r="AE510" s="765"/>
      <c r="AF510" s="765"/>
      <c r="AG510" s="765"/>
      <c r="AH510" s="765"/>
      <c r="AI510" s="765"/>
      <c r="AJ510" s="765"/>
      <c r="AK510" s="765"/>
      <c r="AL510" s="765"/>
      <c r="AM510" s="765"/>
      <c r="AN510" s="765"/>
      <c r="AO510" s="765"/>
    </row>
    <row r="511" spans="1:41" ht="15.75" customHeight="1">
      <c r="A511" s="765"/>
      <c r="B511" s="765"/>
      <c r="C511" s="765"/>
      <c r="D511" s="841"/>
      <c r="E511" s="765"/>
      <c r="F511" s="765"/>
      <c r="G511" s="765"/>
      <c r="H511" s="765"/>
      <c r="I511" s="765"/>
      <c r="J511" s="842"/>
      <c r="K511" s="765"/>
      <c r="L511" s="768"/>
      <c r="M511" s="769"/>
      <c r="N511" s="765"/>
      <c r="O511" s="765"/>
      <c r="P511" s="765"/>
      <c r="Q511" s="765"/>
      <c r="R511" s="765"/>
      <c r="S511" s="765"/>
      <c r="T511" s="765"/>
      <c r="U511" s="765"/>
      <c r="V511" s="765"/>
      <c r="W511" s="765"/>
      <c r="X511" s="765"/>
      <c r="Y511" s="765"/>
      <c r="Z511" s="765"/>
      <c r="AA511" s="765"/>
      <c r="AB511" s="765"/>
      <c r="AC511" s="765"/>
      <c r="AD511" s="765"/>
      <c r="AE511" s="765"/>
      <c r="AF511" s="765"/>
      <c r="AG511" s="765"/>
      <c r="AH511" s="765"/>
      <c r="AI511" s="765"/>
      <c r="AJ511" s="765"/>
      <c r="AK511" s="765"/>
      <c r="AL511" s="765"/>
      <c r="AM511" s="765"/>
      <c r="AN511" s="765"/>
      <c r="AO511" s="765"/>
    </row>
    <row r="512" spans="1:41" ht="15.75" customHeight="1">
      <c r="A512" s="765"/>
      <c r="B512" s="765"/>
      <c r="C512" s="765"/>
      <c r="D512" s="841"/>
      <c r="E512" s="765"/>
      <c r="F512" s="765"/>
      <c r="G512" s="765"/>
      <c r="H512" s="765"/>
      <c r="I512" s="765"/>
      <c r="J512" s="842"/>
      <c r="K512" s="765"/>
      <c r="L512" s="768"/>
      <c r="M512" s="769"/>
      <c r="N512" s="765"/>
      <c r="O512" s="765"/>
      <c r="P512" s="765"/>
      <c r="Q512" s="765"/>
      <c r="R512" s="765"/>
      <c r="S512" s="765"/>
      <c r="T512" s="765"/>
      <c r="U512" s="765"/>
      <c r="V512" s="765"/>
      <c r="W512" s="765"/>
      <c r="X512" s="765"/>
      <c r="Y512" s="765"/>
      <c r="Z512" s="765"/>
      <c r="AA512" s="765"/>
      <c r="AB512" s="765"/>
      <c r="AC512" s="765"/>
      <c r="AD512" s="765"/>
      <c r="AE512" s="765"/>
      <c r="AF512" s="765"/>
      <c r="AG512" s="765"/>
      <c r="AH512" s="765"/>
      <c r="AI512" s="765"/>
      <c r="AJ512" s="765"/>
      <c r="AK512" s="765"/>
      <c r="AL512" s="765"/>
      <c r="AM512" s="765"/>
      <c r="AN512" s="765"/>
      <c r="AO512" s="765"/>
    </row>
    <row r="513" spans="1:41" ht="15.75" customHeight="1">
      <c r="A513" s="765"/>
      <c r="B513" s="765"/>
      <c r="C513" s="765"/>
      <c r="D513" s="841"/>
      <c r="E513" s="765"/>
      <c r="F513" s="765"/>
      <c r="G513" s="765"/>
      <c r="H513" s="765"/>
      <c r="I513" s="765"/>
      <c r="J513" s="842"/>
      <c r="K513" s="765"/>
      <c r="L513" s="768"/>
      <c r="M513" s="769"/>
      <c r="N513" s="765"/>
      <c r="O513" s="765"/>
      <c r="P513" s="765"/>
      <c r="Q513" s="765"/>
      <c r="R513" s="765"/>
      <c r="S513" s="765"/>
      <c r="T513" s="765"/>
      <c r="U513" s="765"/>
      <c r="V513" s="765"/>
      <c r="W513" s="765"/>
      <c r="X513" s="765"/>
      <c r="Y513" s="765"/>
      <c r="Z513" s="765"/>
      <c r="AA513" s="765"/>
      <c r="AB513" s="765"/>
      <c r="AC513" s="765"/>
      <c r="AD513" s="765"/>
      <c r="AE513" s="765"/>
      <c r="AF513" s="765"/>
      <c r="AG513" s="765"/>
      <c r="AH513" s="765"/>
      <c r="AI513" s="765"/>
      <c r="AJ513" s="765"/>
      <c r="AK513" s="765"/>
      <c r="AL513" s="765"/>
      <c r="AM513" s="765"/>
      <c r="AN513" s="765"/>
      <c r="AO513" s="765"/>
    </row>
    <row r="514" spans="1:41" ht="15.75" customHeight="1">
      <c r="A514" s="765"/>
      <c r="B514" s="765"/>
      <c r="C514" s="765"/>
      <c r="D514" s="841"/>
      <c r="E514" s="765"/>
      <c r="F514" s="765"/>
      <c r="G514" s="765"/>
      <c r="H514" s="765"/>
      <c r="I514" s="765"/>
      <c r="J514" s="842"/>
      <c r="K514" s="765"/>
      <c r="L514" s="768"/>
      <c r="M514" s="769"/>
      <c r="N514" s="765"/>
      <c r="O514" s="765"/>
      <c r="P514" s="765"/>
      <c r="Q514" s="765"/>
      <c r="R514" s="765"/>
      <c r="S514" s="765"/>
      <c r="T514" s="765"/>
      <c r="U514" s="765"/>
      <c r="V514" s="765"/>
      <c r="W514" s="765"/>
      <c r="X514" s="765"/>
      <c r="Y514" s="765"/>
      <c r="Z514" s="765"/>
      <c r="AA514" s="765"/>
      <c r="AB514" s="765"/>
      <c r="AC514" s="765"/>
      <c r="AD514" s="765"/>
      <c r="AE514" s="765"/>
      <c r="AF514" s="765"/>
      <c r="AG514" s="765"/>
      <c r="AH514" s="765"/>
      <c r="AI514" s="765"/>
      <c r="AJ514" s="765"/>
      <c r="AK514" s="765"/>
      <c r="AL514" s="765"/>
      <c r="AM514" s="765"/>
      <c r="AN514" s="765"/>
      <c r="AO514" s="765"/>
    </row>
    <row r="515" spans="1:41" ht="15.75" customHeight="1">
      <c r="A515" s="765"/>
      <c r="B515" s="765"/>
      <c r="C515" s="765"/>
      <c r="D515" s="841"/>
      <c r="E515" s="765"/>
      <c r="F515" s="765"/>
      <c r="G515" s="765"/>
      <c r="H515" s="765"/>
      <c r="I515" s="765"/>
      <c r="J515" s="842"/>
      <c r="K515" s="765"/>
      <c r="L515" s="768"/>
      <c r="M515" s="769"/>
      <c r="N515" s="765"/>
      <c r="O515" s="765"/>
      <c r="P515" s="765"/>
      <c r="Q515" s="765"/>
      <c r="R515" s="765"/>
      <c r="S515" s="765"/>
      <c r="T515" s="765"/>
      <c r="U515" s="765"/>
      <c r="V515" s="765"/>
      <c r="W515" s="765"/>
      <c r="X515" s="765"/>
      <c r="Y515" s="765"/>
      <c r="Z515" s="765"/>
      <c r="AA515" s="765"/>
      <c r="AB515" s="765"/>
      <c r="AC515" s="765"/>
      <c r="AD515" s="765"/>
      <c r="AE515" s="765"/>
      <c r="AF515" s="765"/>
      <c r="AG515" s="765"/>
      <c r="AH515" s="765"/>
      <c r="AI515" s="765"/>
      <c r="AJ515" s="765"/>
      <c r="AK515" s="765"/>
      <c r="AL515" s="765"/>
      <c r="AM515" s="765"/>
      <c r="AN515" s="765"/>
      <c r="AO515" s="765"/>
    </row>
    <row r="516" spans="1:41" ht="15.75" customHeight="1">
      <c r="A516" s="765"/>
      <c r="B516" s="765"/>
      <c r="C516" s="765"/>
      <c r="D516" s="841"/>
      <c r="E516" s="765"/>
      <c r="F516" s="765"/>
      <c r="G516" s="765"/>
      <c r="H516" s="765"/>
      <c r="I516" s="765"/>
      <c r="J516" s="842"/>
      <c r="K516" s="765"/>
      <c r="L516" s="768"/>
      <c r="M516" s="769"/>
      <c r="N516" s="765"/>
      <c r="O516" s="765"/>
      <c r="P516" s="765"/>
      <c r="Q516" s="765"/>
      <c r="R516" s="765"/>
      <c r="S516" s="765"/>
      <c r="T516" s="765"/>
      <c r="U516" s="765"/>
      <c r="V516" s="765"/>
      <c r="W516" s="765"/>
      <c r="X516" s="765"/>
      <c r="Y516" s="765"/>
      <c r="Z516" s="765"/>
      <c r="AA516" s="765"/>
      <c r="AB516" s="765"/>
      <c r="AC516" s="765"/>
      <c r="AD516" s="765"/>
      <c r="AE516" s="765"/>
      <c r="AF516" s="765"/>
      <c r="AG516" s="765"/>
      <c r="AH516" s="765"/>
      <c r="AI516" s="765"/>
      <c r="AJ516" s="765"/>
      <c r="AK516" s="765"/>
      <c r="AL516" s="765"/>
      <c r="AM516" s="765"/>
      <c r="AN516" s="765"/>
      <c r="AO516" s="765"/>
    </row>
    <row r="517" spans="1:41" ht="15.75" customHeight="1">
      <c r="A517" s="765"/>
      <c r="B517" s="765"/>
      <c r="C517" s="765"/>
      <c r="D517" s="841"/>
      <c r="E517" s="765"/>
      <c r="F517" s="765"/>
      <c r="G517" s="765"/>
      <c r="H517" s="765"/>
      <c r="I517" s="765"/>
      <c r="J517" s="842"/>
      <c r="K517" s="765"/>
      <c r="L517" s="768"/>
      <c r="M517" s="769"/>
      <c r="N517" s="765"/>
      <c r="O517" s="765"/>
      <c r="P517" s="765"/>
      <c r="Q517" s="765"/>
      <c r="R517" s="765"/>
      <c r="S517" s="765"/>
      <c r="T517" s="765"/>
      <c r="U517" s="765"/>
      <c r="V517" s="765"/>
      <c r="W517" s="765"/>
      <c r="X517" s="765"/>
      <c r="Y517" s="765"/>
      <c r="Z517" s="765"/>
      <c r="AA517" s="765"/>
      <c r="AB517" s="765"/>
      <c r="AC517" s="765"/>
      <c r="AD517" s="765"/>
      <c r="AE517" s="765"/>
      <c r="AF517" s="765"/>
      <c r="AG517" s="765"/>
      <c r="AH517" s="765"/>
      <c r="AI517" s="765"/>
      <c r="AJ517" s="765"/>
      <c r="AK517" s="765"/>
      <c r="AL517" s="765"/>
      <c r="AM517" s="765"/>
      <c r="AN517" s="765"/>
      <c r="AO517" s="765"/>
    </row>
    <row r="518" spans="1:41" ht="15.75" customHeight="1">
      <c r="A518" s="765"/>
      <c r="B518" s="765"/>
      <c r="C518" s="765"/>
      <c r="D518" s="841"/>
      <c r="E518" s="765"/>
      <c r="F518" s="765"/>
      <c r="G518" s="765"/>
      <c r="H518" s="765"/>
      <c r="I518" s="765"/>
      <c r="J518" s="842"/>
      <c r="K518" s="765"/>
      <c r="L518" s="768"/>
      <c r="M518" s="769"/>
      <c r="N518" s="765"/>
      <c r="O518" s="765"/>
      <c r="P518" s="765"/>
      <c r="Q518" s="765"/>
      <c r="R518" s="765"/>
      <c r="S518" s="765"/>
      <c r="T518" s="765"/>
      <c r="U518" s="765"/>
      <c r="V518" s="765"/>
      <c r="W518" s="765"/>
      <c r="X518" s="765"/>
      <c r="Y518" s="765"/>
      <c r="Z518" s="765"/>
      <c r="AA518" s="765"/>
      <c r="AB518" s="765"/>
      <c r="AC518" s="765"/>
      <c r="AD518" s="765"/>
      <c r="AE518" s="765"/>
      <c r="AF518" s="765"/>
      <c r="AG518" s="765"/>
      <c r="AH518" s="765"/>
      <c r="AI518" s="765"/>
      <c r="AJ518" s="765"/>
      <c r="AK518" s="765"/>
      <c r="AL518" s="765"/>
      <c r="AM518" s="765"/>
      <c r="AN518" s="765"/>
      <c r="AO518" s="765"/>
    </row>
    <row r="519" spans="1:41" ht="15.75" customHeight="1">
      <c r="A519" s="765"/>
      <c r="B519" s="765"/>
      <c r="C519" s="765"/>
      <c r="D519" s="841"/>
      <c r="E519" s="765"/>
      <c r="F519" s="765"/>
      <c r="G519" s="765"/>
      <c r="H519" s="765"/>
      <c r="I519" s="765"/>
      <c r="J519" s="842"/>
      <c r="K519" s="765"/>
      <c r="L519" s="768"/>
      <c r="M519" s="769"/>
      <c r="N519" s="765"/>
      <c r="O519" s="765"/>
      <c r="P519" s="765"/>
      <c r="Q519" s="765"/>
      <c r="R519" s="765"/>
      <c r="S519" s="765"/>
      <c r="T519" s="765"/>
      <c r="U519" s="765"/>
      <c r="V519" s="765"/>
      <c r="W519" s="765"/>
      <c r="X519" s="765"/>
      <c r="Y519" s="765"/>
      <c r="Z519" s="765"/>
      <c r="AA519" s="765"/>
      <c r="AB519" s="765"/>
      <c r="AC519" s="765"/>
      <c r="AD519" s="765"/>
      <c r="AE519" s="765"/>
      <c r="AF519" s="765"/>
      <c r="AG519" s="765"/>
      <c r="AH519" s="765"/>
      <c r="AI519" s="765"/>
      <c r="AJ519" s="765"/>
      <c r="AK519" s="765"/>
      <c r="AL519" s="765"/>
      <c r="AM519" s="765"/>
      <c r="AN519" s="765"/>
      <c r="AO519" s="765"/>
    </row>
    <row r="520" spans="1:41" ht="15.75" customHeight="1">
      <c r="A520" s="765"/>
      <c r="B520" s="765"/>
      <c r="C520" s="765"/>
      <c r="D520" s="841"/>
      <c r="E520" s="765"/>
      <c r="F520" s="765"/>
      <c r="G520" s="765"/>
      <c r="H520" s="765"/>
      <c r="I520" s="765"/>
      <c r="J520" s="842"/>
      <c r="K520" s="765"/>
      <c r="L520" s="768"/>
      <c r="M520" s="769"/>
      <c r="N520" s="765"/>
      <c r="O520" s="765"/>
      <c r="P520" s="765"/>
      <c r="Q520" s="765"/>
      <c r="R520" s="765"/>
      <c r="S520" s="765"/>
      <c r="T520" s="765"/>
      <c r="U520" s="765"/>
      <c r="V520" s="765"/>
      <c r="W520" s="765"/>
      <c r="X520" s="765"/>
      <c r="Y520" s="765"/>
      <c r="Z520" s="765"/>
      <c r="AA520" s="765"/>
      <c r="AB520" s="765"/>
      <c r="AC520" s="765"/>
      <c r="AD520" s="765"/>
      <c r="AE520" s="765"/>
      <c r="AF520" s="765"/>
      <c r="AG520" s="765"/>
      <c r="AH520" s="765"/>
      <c r="AI520" s="765"/>
      <c r="AJ520" s="765"/>
      <c r="AK520" s="765"/>
      <c r="AL520" s="765"/>
      <c r="AM520" s="765"/>
      <c r="AN520" s="765"/>
      <c r="AO520" s="765"/>
    </row>
    <row r="521" spans="1:41" ht="15.75" customHeight="1">
      <c r="A521" s="765"/>
      <c r="B521" s="765"/>
      <c r="C521" s="765"/>
      <c r="D521" s="841"/>
      <c r="E521" s="765"/>
      <c r="F521" s="765"/>
      <c r="G521" s="765"/>
      <c r="H521" s="765"/>
      <c r="I521" s="765"/>
      <c r="J521" s="842"/>
      <c r="K521" s="765"/>
      <c r="L521" s="768"/>
      <c r="M521" s="769"/>
      <c r="N521" s="765"/>
      <c r="O521" s="765"/>
      <c r="P521" s="765"/>
      <c r="Q521" s="765"/>
      <c r="R521" s="765"/>
      <c r="S521" s="765"/>
      <c r="T521" s="765"/>
      <c r="U521" s="765"/>
      <c r="V521" s="765"/>
      <c r="W521" s="765"/>
      <c r="X521" s="765"/>
      <c r="Y521" s="765"/>
      <c r="Z521" s="765"/>
      <c r="AA521" s="765"/>
      <c r="AB521" s="765"/>
      <c r="AC521" s="765"/>
      <c r="AD521" s="765"/>
      <c r="AE521" s="765"/>
      <c r="AF521" s="765"/>
      <c r="AG521" s="765"/>
      <c r="AH521" s="765"/>
      <c r="AI521" s="765"/>
      <c r="AJ521" s="765"/>
      <c r="AK521" s="765"/>
      <c r="AL521" s="765"/>
      <c r="AM521" s="765"/>
      <c r="AN521" s="765"/>
      <c r="AO521" s="765"/>
    </row>
    <row r="522" spans="1:41" ht="15.75" customHeight="1">
      <c r="A522" s="765"/>
      <c r="B522" s="765"/>
      <c r="C522" s="765"/>
      <c r="D522" s="841"/>
      <c r="E522" s="765"/>
      <c r="F522" s="765"/>
      <c r="G522" s="765"/>
      <c r="H522" s="765"/>
      <c r="I522" s="765"/>
      <c r="J522" s="842"/>
      <c r="K522" s="765"/>
      <c r="L522" s="768"/>
      <c r="M522" s="769"/>
      <c r="N522" s="765"/>
      <c r="O522" s="765"/>
      <c r="P522" s="765"/>
      <c r="Q522" s="765"/>
      <c r="R522" s="765"/>
      <c r="S522" s="765"/>
      <c r="T522" s="765"/>
      <c r="U522" s="765"/>
      <c r="V522" s="765"/>
      <c r="W522" s="765"/>
      <c r="X522" s="765"/>
      <c r="Y522" s="765"/>
      <c r="Z522" s="765"/>
      <c r="AA522" s="765"/>
      <c r="AB522" s="765"/>
      <c r="AC522" s="765"/>
      <c r="AD522" s="765"/>
      <c r="AE522" s="765"/>
      <c r="AF522" s="765"/>
      <c r="AG522" s="765"/>
      <c r="AH522" s="765"/>
      <c r="AI522" s="765"/>
      <c r="AJ522" s="765"/>
      <c r="AK522" s="765"/>
      <c r="AL522" s="765"/>
      <c r="AM522" s="765"/>
      <c r="AN522" s="765"/>
      <c r="AO522" s="765"/>
    </row>
    <row r="523" spans="1:41" ht="15.75" customHeight="1">
      <c r="A523" s="765"/>
      <c r="B523" s="765"/>
      <c r="C523" s="765"/>
      <c r="D523" s="841"/>
      <c r="E523" s="765"/>
      <c r="F523" s="765"/>
      <c r="G523" s="765"/>
      <c r="H523" s="765"/>
      <c r="I523" s="765"/>
      <c r="J523" s="842"/>
      <c r="K523" s="765"/>
      <c r="L523" s="768"/>
      <c r="M523" s="769"/>
      <c r="N523" s="765"/>
      <c r="O523" s="765"/>
      <c r="P523" s="765"/>
      <c r="Q523" s="765"/>
      <c r="R523" s="765"/>
      <c r="S523" s="765"/>
      <c r="T523" s="765"/>
      <c r="U523" s="765"/>
      <c r="V523" s="765"/>
      <c r="W523" s="765"/>
      <c r="X523" s="765"/>
      <c r="Y523" s="765"/>
      <c r="Z523" s="765"/>
      <c r="AA523" s="765"/>
      <c r="AB523" s="765"/>
      <c r="AC523" s="765"/>
      <c r="AD523" s="765"/>
      <c r="AE523" s="765"/>
      <c r="AF523" s="765"/>
      <c r="AG523" s="765"/>
      <c r="AH523" s="765"/>
      <c r="AI523" s="765"/>
      <c r="AJ523" s="765"/>
      <c r="AK523" s="765"/>
      <c r="AL523" s="765"/>
      <c r="AM523" s="765"/>
      <c r="AN523" s="765"/>
      <c r="AO523" s="765"/>
    </row>
    <row r="524" spans="1:41" ht="15.75" customHeight="1">
      <c r="A524" s="765"/>
      <c r="B524" s="765"/>
      <c r="C524" s="765"/>
      <c r="D524" s="841"/>
      <c r="E524" s="765"/>
      <c r="F524" s="765"/>
      <c r="G524" s="765"/>
      <c r="H524" s="765"/>
      <c r="I524" s="765"/>
      <c r="J524" s="842"/>
      <c r="K524" s="765"/>
      <c r="L524" s="768"/>
      <c r="M524" s="769"/>
      <c r="N524" s="765"/>
      <c r="O524" s="765"/>
      <c r="P524" s="765"/>
      <c r="Q524" s="765"/>
      <c r="R524" s="765"/>
      <c r="S524" s="765"/>
      <c r="T524" s="765"/>
      <c r="U524" s="765"/>
      <c r="V524" s="765"/>
      <c r="W524" s="765"/>
      <c r="X524" s="765"/>
      <c r="Y524" s="765"/>
      <c r="Z524" s="765"/>
      <c r="AA524" s="765"/>
      <c r="AB524" s="765"/>
      <c r="AC524" s="765"/>
      <c r="AD524" s="765"/>
      <c r="AE524" s="765"/>
      <c r="AF524" s="765"/>
      <c r="AG524" s="765"/>
      <c r="AH524" s="765"/>
      <c r="AI524" s="765"/>
      <c r="AJ524" s="765"/>
      <c r="AK524" s="765"/>
      <c r="AL524" s="765"/>
      <c r="AM524" s="765"/>
      <c r="AN524" s="765"/>
      <c r="AO524" s="765"/>
    </row>
    <row r="525" spans="1:41" ht="15.75" customHeight="1">
      <c r="A525" s="765"/>
      <c r="B525" s="765"/>
      <c r="C525" s="765"/>
      <c r="D525" s="841"/>
      <c r="E525" s="765"/>
      <c r="F525" s="765"/>
      <c r="G525" s="765"/>
      <c r="H525" s="765"/>
      <c r="I525" s="765"/>
      <c r="J525" s="842"/>
      <c r="K525" s="765"/>
      <c r="L525" s="768"/>
      <c r="M525" s="769"/>
      <c r="N525" s="765"/>
      <c r="O525" s="765"/>
      <c r="P525" s="765"/>
      <c r="Q525" s="765"/>
      <c r="R525" s="765"/>
      <c r="S525" s="765"/>
      <c r="T525" s="765"/>
      <c r="U525" s="765"/>
      <c r="V525" s="765"/>
      <c r="W525" s="765"/>
      <c r="X525" s="765"/>
      <c r="Y525" s="765"/>
      <c r="Z525" s="765"/>
      <c r="AA525" s="765"/>
      <c r="AB525" s="765"/>
      <c r="AC525" s="765"/>
      <c r="AD525" s="765"/>
      <c r="AE525" s="765"/>
      <c r="AF525" s="765"/>
      <c r="AG525" s="765"/>
      <c r="AH525" s="765"/>
      <c r="AI525" s="765"/>
      <c r="AJ525" s="765"/>
      <c r="AK525" s="765"/>
      <c r="AL525" s="765"/>
      <c r="AM525" s="765"/>
      <c r="AN525" s="765"/>
      <c r="AO525" s="765"/>
    </row>
    <row r="526" spans="1:41" ht="15.75" customHeight="1">
      <c r="A526" s="765"/>
      <c r="B526" s="765"/>
      <c r="C526" s="765"/>
      <c r="D526" s="841"/>
      <c r="E526" s="765"/>
      <c r="F526" s="765"/>
      <c r="G526" s="765"/>
      <c r="H526" s="765"/>
      <c r="I526" s="765"/>
      <c r="J526" s="842"/>
      <c r="K526" s="765"/>
      <c r="L526" s="768"/>
      <c r="M526" s="769"/>
      <c r="N526" s="765"/>
      <c r="O526" s="765"/>
      <c r="P526" s="765"/>
      <c r="Q526" s="765"/>
      <c r="R526" s="765"/>
      <c r="S526" s="765"/>
      <c r="T526" s="765"/>
      <c r="U526" s="765"/>
      <c r="V526" s="765"/>
      <c r="W526" s="765"/>
      <c r="X526" s="765"/>
      <c r="Y526" s="765"/>
      <c r="Z526" s="765"/>
      <c r="AA526" s="765"/>
      <c r="AB526" s="765"/>
      <c r="AC526" s="765"/>
      <c r="AD526" s="765"/>
      <c r="AE526" s="765"/>
      <c r="AF526" s="765"/>
      <c r="AG526" s="765"/>
      <c r="AH526" s="765"/>
      <c r="AI526" s="765"/>
      <c r="AJ526" s="765"/>
      <c r="AK526" s="765"/>
      <c r="AL526" s="765"/>
      <c r="AM526" s="765"/>
      <c r="AN526" s="765"/>
      <c r="AO526" s="765"/>
    </row>
    <row r="527" spans="1:41" ht="15.75" customHeight="1">
      <c r="A527" s="765"/>
      <c r="B527" s="765"/>
      <c r="C527" s="765"/>
      <c r="D527" s="841"/>
      <c r="E527" s="765"/>
      <c r="F527" s="765"/>
      <c r="G527" s="765"/>
      <c r="H527" s="765"/>
      <c r="I527" s="765"/>
      <c r="J527" s="842"/>
      <c r="K527" s="765"/>
      <c r="L527" s="768"/>
      <c r="M527" s="769"/>
      <c r="N527" s="765"/>
      <c r="O527" s="765"/>
      <c r="P527" s="765"/>
      <c r="Q527" s="765"/>
      <c r="R527" s="765"/>
      <c r="S527" s="765"/>
      <c r="T527" s="765"/>
      <c r="U527" s="765"/>
      <c r="V527" s="765"/>
      <c r="W527" s="765"/>
      <c r="X527" s="765"/>
      <c r="Y527" s="765"/>
      <c r="Z527" s="765"/>
      <c r="AA527" s="765"/>
      <c r="AB527" s="765"/>
      <c r="AC527" s="765"/>
      <c r="AD527" s="765"/>
      <c r="AE527" s="765"/>
      <c r="AF527" s="765"/>
      <c r="AG527" s="765"/>
      <c r="AH527" s="765"/>
      <c r="AI527" s="765"/>
      <c r="AJ527" s="765"/>
      <c r="AK527" s="765"/>
      <c r="AL527" s="765"/>
      <c r="AM527" s="765"/>
      <c r="AN527" s="765"/>
      <c r="AO527" s="765"/>
    </row>
    <row r="528" spans="1:41" ht="15.75" customHeight="1">
      <c r="A528" s="765"/>
      <c r="B528" s="765"/>
      <c r="C528" s="765"/>
      <c r="D528" s="841"/>
      <c r="E528" s="765"/>
      <c r="F528" s="765"/>
      <c r="G528" s="765"/>
      <c r="H528" s="765"/>
      <c r="I528" s="765"/>
      <c r="J528" s="842"/>
      <c r="K528" s="765"/>
      <c r="L528" s="768"/>
      <c r="M528" s="769"/>
      <c r="N528" s="765"/>
      <c r="O528" s="765"/>
      <c r="P528" s="765"/>
      <c r="Q528" s="765"/>
      <c r="R528" s="765"/>
      <c r="S528" s="765"/>
      <c r="T528" s="765"/>
      <c r="U528" s="765"/>
      <c r="V528" s="765"/>
      <c r="W528" s="765"/>
      <c r="X528" s="765"/>
      <c r="Y528" s="765"/>
      <c r="Z528" s="765"/>
      <c r="AA528" s="765"/>
      <c r="AB528" s="765"/>
      <c r="AC528" s="765"/>
      <c r="AD528" s="765"/>
      <c r="AE528" s="765"/>
      <c r="AF528" s="765"/>
      <c r="AG528" s="765"/>
      <c r="AH528" s="765"/>
      <c r="AI528" s="765"/>
      <c r="AJ528" s="765"/>
      <c r="AK528" s="765"/>
      <c r="AL528" s="765"/>
      <c r="AM528" s="765"/>
      <c r="AN528" s="765"/>
      <c r="AO528" s="765"/>
    </row>
    <row r="529" spans="1:41" ht="15.75" customHeight="1">
      <c r="A529" s="765"/>
      <c r="B529" s="765"/>
      <c r="C529" s="765"/>
      <c r="D529" s="841"/>
      <c r="E529" s="765"/>
      <c r="F529" s="765"/>
      <c r="G529" s="765"/>
      <c r="H529" s="765"/>
      <c r="I529" s="765"/>
      <c r="J529" s="842"/>
      <c r="K529" s="765"/>
      <c r="L529" s="768"/>
      <c r="M529" s="769"/>
      <c r="N529" s="765"/>
      <c r="O529" s="765"/>
      <c r="P529" s="765"/>
      <c r="Q529" s="765"/>
      <c r="R529" s="765"/>
      <c r="S529" s="765"/>
      <c r="T529" s="765"/>
      <c r="U529" s="765"/>
      <c r="V529" s="765"/>
      <c r="W529" s="765"/>
      <c r="X529" s="765"/>
      <c r="Y529" s="765"/>
      <c r="Z529" s="765"/>
      <c r="AA529" s="765"/>
      <c r="AB529" s="765"/>
      <c r="AC529" s="765"/>
      <c r="AD529" s="765"/>
      <c r="AE529" s="765"/>
      <c r="AF529" s="765"/>
      <c r="AG529" s="765"/>
      <c r="AH529" s="765"/>
      <c r="AI529" s="765"/>
      <c r="AJ529" s="765"/>
      <c r="AK529" s="765"/>
      <c r="AL529" s="765"/>
      <c r="AM529" s="765"/>
      <c r="AN529" s="765"/>
      <c r="AO529" s="765"/>
    </row>
    <row r="530" spans="1:41" ht="15.75" customHeight="1">
      <c r="A530" s="765"/>
      <c r="B530" s="765"/>
      <c r="C530" s="765"/>
      <c r="D530" s="841"/>
      <c r="E530" s="765"/>
      <c r="F530" s="765"/>
      <c r="G530" s="765"/>
      <c r="H530" s="765"/>
      <c r="I530" s="765"/>
      <c r="J530" s="842"/>
      <c r="K530" s="765"/>
      <c r="L530" s="768"/>
      <c r="M530" s="769"/>
      <c r="N530" s="765"/>
      <c r="O530" s="765"/>
      <c r="P530" s="765"/>
      <c r="Q530" s="765"/>
      <c r="R530" s="765"/>
      <c r="S530" s="765"/>
      <c r="T530" s="765"/>
      <c r="U530" s="765"/>
      <c r="V530" s="765"/>
      <c r="W530" s="765"/>
      <c r="X530" s="765"/>
      <c r="Y530" s="765"/>
      <c r="Z530" s="765"/>
      <c r="AA530" s="765"/>
      <c r="AB530" s="765"/>
      <c r="AC530" s="765"/>
      <c r="AD530" s="765"/>
      <c r="AE530" s="765"/>
      <c r="AF530" s="765"/>
      <c r="AG530" s="765"/>
      <c r="AH530" s="765"/>
      <c r="AI530" s="765"/>
      <c r="AJ530" s="765"/>
      <c r="AK530" s="765"/>
      <c r="AL530" s="765"/>
      <c r="AM530" s="765"/>
      <c r="AN530" s="765"/>
      <c r="AO530" s="765"/>
    </row>
    <row r="531" spans="1:41" ht="15.75" customHeight="1">
      <c r="A531" s="765"/>
      <c r="B531" s="765"/>
      <c r="C531" s="765"/>
      <c r="D531" s="841"/>
      <c r="E531" s="765"/>
      <c r="F531" s="765"/>
      <c r="G531" s="765"/>
      <c r="H531" s="765"/>
      <c r="I531" s="765"/>
      <c r="J531" s="842"/>
      <c r="K531" s="765"/>
      <c r="L531" s="768"/>
      <c r="M531" s="769"/>
      <c r="N531" s="765"/>
      <c r="O531" s="765"/>
      <c r="P531" s="765"/>
      <c r="Q531" s="765"/>
      <c r="R531" s="765"/>
      <c r="S531" s="765"/>
      <c r="T531" s="765"/>
      <c r="U531" s="765"/>
      <c r="V531" s="765"/>
      <c r="W531" s="765"/>
      <c r="X531" s="765"/>
      <c r="Y531" s="765"/>
      <c r="Z531" s="765"/>
      <c r="AA531" s="765"/>
      <c r="AB531" s="765"/>
      <c r="AC531" s="765"/>
      <c r="AD531" s="765"/>
      <c r="AE531" s="765"/>
      <c r="AF531" s="765"/>
      <c r="AG531" s="765"/>
      <c r="AH531" s="765"/>
      <c r="AI531" s="765"/>
      <c r="AJ531" s="765"/>
      <c r="AK531" s="765"/>
      <c r="AL531" s="765"/>
      <c r="AM531" s="765"/>
      <c r="AN531" s="765"/>
      <c r="AO531" s="765"/>
    </row>
    <row r="532" spans="1:41" ht="15.75" customHeight="1">
      <c r="A532" s="765"/>
      <c r="B532" s="765"/>
      <c r="C532" s="765"/>
      <c r="D532" s="841"/>
      <c r="E532" s="765"/>
      <c r="F532" s="765"/>
      <c r="G532" s="765"/>
      <c r="H532" s="765"/>
      <c r="I532" s="765"/>
      <c r="J532" s="842"/>
      <c r="K532" s="765"/>
      <c r="L532" s="768"/>
      <c r="M532" s="769"/>
      <c r="N532" s="765"/>
      <c r="O532" s="765"/>
      <c r="P532" s="765"/>
      <c r="Q532" s="765"/>
      <c r="R532" s="765"/>
      <c r="S532" s="765"/>
      <c r="T532" s="765"/>
      <c r="U532" s="765"/>
      <c r="V532" s="765"/>
      <c r="W532" s="765"/>
      <c r="X532" s="765"/>
      <c r="Y532" s="765"/>
      <c r="Z532" s="765"/>
      <c r="AA532" s="765"/>
      <c r="AB532" s="765"/>
      <c r="AC532" s="765"/>
      <c r="AD532" s="765"/>
      <c r="AE532" s="765"/>
      <c r="AF532" s="765"/>
      <c r="AG532" s="765"/>
      <c r="AH532" s="765"/>
      <c r="AI532" s="765"/>
      <c r="AJ532" s="765"/>
      <c r="AK532" s="765"/>
      <c r="AL532" s="765"/>
      <c r="AM532" s="765"/>
      <c r="AN532" s="765"/>
      <c r="AO532" s="765"/>
    </row>
    <row r="533" spans="1:41" ht="15.75" customHeight="1">
      <c r="A533" s="765"/>
      <c r="B533" s="765"/>
      <c r="C533" s="765"/>
      <c r="D533" s="841"/>
      <c r="E533" s="765"/>
      <c r="F533" s="765"/>
      <c r="G533" s="765"/>
      <c r="H533" s="765"/>
      <c r="I533" s="765"/>
      <c r="J533" s="842"/>
      <c r="K533" s="765"/>
      <c r="L533" s="768"/>
      <c r="M533" s="769"/>
      <c r="N533" s="765"/>
      <c r="O533" s="765"/>
      <c r="P533" s="765"/>
      <c r="Q533" s="765"/>
      <c r="R533" s="765"/>
      <c r="S533" s="765"/>
      <c r="T533" s="765"/>
      <c r="U533" s="765"/>
      <c r="V533" s="765"/>
      <c r="W533" s="765"/>
      <c r="X533" s="765"/>
      <c r="Y533" s="765"/>
      <c r="Z533" s="765"/>
      <c r="AA533" s="765"/>
      <c r="AB533" s="765"/>
      <c r="AC533" s="765"/>
      <c r="AD533" s="765"/>
      <c r="AE533" s="765"/>
      <c r="AF533" s="765"/>
      <c r="AG533" s="765"/>
      <c r="AH533" s="765"/>
      <c r="AI533" s="765"/>
      <c r="AJ533" s="765"/>
      <c r="AK533" s="765"/>
      <c r="AL533" s="765"/>
      <c r="AM533" s="765"/>
      <c r="AN533" s="765"/>
      <c r="AO533" s="765"/>
    </row>
    <row r="534" spans="1:41" ht="15.75" customHeight="1">
      <c r="A534" s="765"/>
      <c r="B534" s="765"/>
      <c r="C534" s="765"/>
      <c r="D534" s="841"/>
      <c r="E534" s="765"/>
      <c r="F534" s="765"/>
      <c r="G534" s="765"/>
      <c r="H534" s="765"/>
      <c r="I534" s="765"/>
      <c r="J534" s="842"/>
      <c r="K534" s="765"/>
      <c r="L534" s="768"/>
      <c r="M534" s="769"/>
      <c r="N534" s="765"/>
      <c r="O534" s="765"/>
      <c r="P534" s="765"/>
      <c r="Q534" s="765"/>
      <c r="R534" s="765"/>
      <c r="S534" s="765"/>
      <c r="T534" s="765"/>
      <c r="U534" s="765"/>
      <c r="V534" s="765"/>
      <c r="W534" s="765"/>
      <c r="X534" s="765"/>
      <c r="Y534" s="765"/>
      <c r="Z534" s="765"/>
      <c r="AA534" s="765"/>
      <c r="AB534" s="765"/>
      <c r="AC534" s="765"/>
      <c r="AD534" s="765"/>
      <c r="AE534" s="765"/>
      <c r="AF534" s="765"/>
      <c r="AG534" s="765"/>
      <c r="AH534" s="765"/>
      <c r="AI534" s="765"/>
      <c r="AJ534" s="765"/>
      <c r="AK534" s="765"/>
      <c r="AL534" s="765"/>
      <c r="AM534" s="765"/>
      <c r="AN534" s="765"/>
      <c r="AO534" s="765"/>
    </row>
    <row r="535" spans="1:41" ht="15.75" customHeight="1">
      <c r="A535" s="765"/>
      <c r="B535" s="765"/>
      <c r="C535" s="765"/>
      <c r="D535" s="841"/>
      <c r="E535" s="765"/>
      <c r="F535" s="765"/>
      <c r="G535" s="765"/>
      <c r="H535" s="765"/>
      <c r="I535" s="765"/>
      <c r="J535" s="842"/>
      <c r="K535" s="765"/>
      <c r="L535" s="768"/>
      <c r="M535" s="769"/>
      <c r="N535" s="765"/>
      <c r="O535" s="765"/>
      <c r="P535" s="765"/>
      <c r="Q535" s="765"/>
      <c r="R535" s="765"/>
      <c r="S535" s="765"/>
      <c r="T535" s="765"/>
      <c r="U535" s="765"/>
      <c r="V535" s="765"/>
      <c r="W535" s="765"/>
      <c r="X535" s="765"/>
      <c r="Y535" s="765"/>
      <c r="Z535" s="765"/>
      <c r="AA535" s="765"/>
      <c r="AB535" s="765"/>
      <c r="AC535" s="765"/>
      <c r="AD535" s="765"/>
      <c r="AE535" s="765"/>
      <c r="AF535" s="765"/>
      <c r="AG535" s="765"/>
      <c r="AH535" s="765"/>
      <c r="AI535" s="765"/>
      <c r="AJ535" s="765"/>
      <c r="AK535" s="765"/>
      <c r="AL535" s="765"/>
      <c r="AM535" s="765"/>
      <c r="AN535" s="765"/>
      <c r="AO535" s="765"/>
    </row>
    <row r="536" spans="1:41" ht="15.75" customHeight="1">
      <c r="A536" s="765"/>
      <c r="B536" s="765"/>
      <c r="C536" s="765"/>
      <c r="D536" s="841"/>
      <c r="E536" s="765"/>
      <c r="F536" s="765"/>
      <c r="G536" s="765"/>
      <c r="H536" s="765"/>
      <c r="I536" s="765"/>
      <c r="J536" s="842"/>
      <c r="K536" s="765"/>
      <c r="L536" s="768"/>
      <c r="M536" s="769"/>
      <c r="N536" s="765"/>
      <c r="O536" s="765"/>
      <c r="P536" s="765"/>
      <c r="Q536" s="765"/>
      <c r="R536" s="765"/>
      <c r="S536" s="765"/>
      <c r="T536" s="765"/>
      <c r="U536" s="765"/>
      <c r="V536" s="765"/>
      <c r="W536" s="765"/>
      <c r="X536" s="765"/>
      <c r="Y536" s="765"/>
      <c r="Z536" s="765"/>
      <c r="AA536" s="765"/>
      <c r="AB536" s="765"/>
      <c r="AC536" s="765"/>
      <c r="AD536" s="765"/>
      <c r="AE536" s="765"/>
      <c r="AF536" s="765"/>
      <c r="AG536" s="765"/>
      <c r="AH536" s="765"/>
      <c r="AI536" s="765"/>
      <c r="AJ536" s="765"/>
      <c r="AK536" s="765"/>
      <c r="AL536" s="765"/>
      <c r="AM536" s="765"/>
      <c r="AN536" s="765"/>
      <c r="AO536" s="765"/>
    </row>
    <row r="537" spans="1:41" ht="15.75" customHeight="1">
      <c r="A537" s="765"/>
      <c r="B537" s="765"/>
      <c r="C537" s="765"/>
      <c r="D537" s="841"/>
      <c r="E537" s="765"/>
      <c r="F537" s="765"/>
      <c r="G537" s="765"/>
      <c r="H537" s="765"/>
      <c r="I537" s="765"/>
      <c r="J537" s="842"/>
      <c r="K537" s="765"/>
      <c r="L537" s="768"/>
      <c r="M537" s="769"/>
      <c r="N537" s="765"/>
      <c r="O537" s="765"/>
      <c r="P537" s="765"/>
      <c r="Q537" s="765"/>
      <c r="R537" s="765"/>
      <c r="S537" s="765"/>
      <c r="T537" s="765"/>
      <c r="U537" s="765"/>
      <c r="V537" s="765"/>
      <c r="W537" s="765"/>
      <c r="X537" s="765"/>
      <c r="Y537" s="765"/>
      <c r="Z537" s="765"/>
      <c r="AA537" s="765"/>
      <c r="AB537" s="765"/>
      <c r="AC537" s="765"/>
      <c r="AD537" s="765"/>
      <c r="AE537" s="765"/>
      <c r="AF537" s="765"/>
      <c r="AG537" s="765"/>
      <c r="AH537" s="765"/>
      <c r="AI537" s="765"/>
      <c r="AJ537" s="765"/>
      <c r="AK537" s="765"/>
      <c r="AL537" s="765"/>
      <c r="AM537" s="765"/>
      <c r="AN537" s="765"/>
      <c r="AO537" s="765"/>
    </row>
    <row r="538" spans="1:41" ht="15.75" customHeight="1">
      <c r="A538" s="765"/>
      <c r="B538" s="765"/>
      <c r="C538" s="765"/>
      <c r="D538" s="841"/>
      <c r="E538" s="765"/>
      <c r="F538" s="765"/>
      <c r="G538" s="765"/>
      <c r="H538" s="765"/>
      <c r="I538" s="765"/>
      <c r="J538" s="842"/>
      <c r="K538" s="765"/>
      <c r="L538" s="768"/>
      <c r="M538" s="769"/>
      <c r="N538" s="765"/>
      <c r="O538" s="765"/>
      <c r="P538" s="765"/>
      <c r="Q538" s="765"/>
      <c r="R538" s="765"/>
      <c r="S538" s="765"/>
      <c r="T538" s="765"/>
      <c r="U538" s="765"/>
      <c r="V538" s="765"/>
      <c r="W538" s="765"/>
      <c r="X538" s="765"/>
      <c r="Y538" s="765"/>
      <c r="Z538" s="765"/>
      <c r="AA538" s="765"/>
      <c r="AB538" s="765"/>
      <c r="AC538" s="765"/>
      <c r="AD538" s="765"/>
      <c r="AE538" s="765"/>
      <c r="AF538" s="765"/>
      <c r="AG538" s="765"/>
      <c r="AH538" s="765"/>
      <c r="AI538" s="765"/>
      <c r="AJ538" s="765"/>
      <c r="AK538" s="765"/>
      <c r="AL538" s="765"/>
      <c r="AM538" s="765"/>
      <c r="AN538" s="765"/>
      <c r="AO538" s="765"/>
    </row>
    <row r="539" spans="1:41" ht="15.75" customHeight="1">
      <c r="A539" s="765"/>
      <c r="B539" s="765"/>
      <c r="C539" s="765"/>
      <c r="D539" s="841"/>
      <c r="E539" s="765"/>
      <c r="F539" s="765"/>
      <c r="G539" s="765"/>
      <c r="H539" s="765"/>
      <c r="I539" s="765"/>
      <c r="J539" s="842"/>
      <c r="K539" s="765"/>
      <c r="L539" s="768"/>
      <c r="M539" s="769"/>
      <c r="N539" s="765"/>
      <c r="O539" s="765"/>
      <c r="P539" s="765"/>
      <c r="Q539" s="765"/>
      <c r="R539" s="765"/>
      <c r="S539" s="765"/>
      <c r="T539" s="765"/>
      <c r="U539" s="765"/>
      <c r="V539" s="765"/>
      <c r="W539" s="765"/>
      <c r="X539" s="765"/>
      <c r="Y539" s="765"/>
      <c r="Z539" s="765"/>
      <c r="AA539" s="765"/>
      <c r="AB539" s="765"/>
      <c r="AC539" s="765"/>
      <c r="AD539" s="765"/>
      <c r="AE539" s="765"/>
      <c r="AF539" s="765"/>
      <c r="AG539" s="765"/>
      <c r="AH539" s="765"/>
      <c r="AI539" s="765"/>
      <c r="AJ539" s="765"/>
      <c r="AK539" s="765"/>
      <c r="AL539" s="765"/>
      <c r="AM539" s="765"/>
      <c r="AN539" s="765"/>
      <c r="AO539" s="765"/>
    </row>
    <row r="540" spans="1:41" ht="15.75" customHeight="1">
      <c r="A540" s="765"/>
      <c r="B540" s="765"/>
      <c r="C540" s="765"/>
      <c r="D540" s="841"/>
      <c r="E540" s="765"/>
      <c r="F540" s="765"/>
      <c r="G540" s="765"/>
      <c r="H540" s="765"/>
      <c r="I540" s="765"/>
      <c r="J540" s="842"/>
      <c r="K540" s="765"/>
      <c r="L540" s="768"/>
      <c r="M540" s="769"/>
      <c r="N540" s="765"/>
      <c r="O540" s="765"/>
      <c r="P540" s="765"/>
      <c r="Q540" s="765"/>
      <c r="R540" s="765"/>
      <c r="S540" s="765"/>
      <c r="T540" s="765"/>
      <c r="U540" s="765"/>
      <c r="V540" s="765"/>
      <c r="W540" s="765"/>
      <c r="X540" s="765"/>
      <c r="Y540" s="765"/>
      <c r="Z540" s="765"/>
      <c r="AA540" s="765"/>
      <c r="AB540" s="765"/>
      <c r="AC540" s="765"/>
      <c r="AD540" s="765"/>
      <c r="AE540" s="765"/>
      <c r="AF540" s="765"/>
      <c r="AG540" s="765"/>
      <c r="AH540" s="765"/>
      <c r="AI540" s="765"/>
      <c r="AJ540" s="765"/>
      <c r="AK540" s="765"/>
      <c r="AL540" s="765"/>
      <c r="AM540" s="765"/>
      <c r="AN540" s="765"/>
      <c r="AO540" s="765"/>
    </row>
    <row r="541" spans="1:41" ht="15.75" customHeight="1">
      <c r="A541" s="765"/>
      <c r="B541" s="765"/>
      <c r="C541" s="765"/>
      <c r="D541" s="841"/>
      <c r="E541" s="765"/>
      <c r="F541" s="765"/>
      <c r="G541" s="765"/>
      <c r="H541" s="765"/>
      <c r="I541" s="765"/>
      <c r="J541" s="842"/>
      <c r="K541" s="765"/>
      <c r="L541" s="768"/>
      <c r="M541" s="769"/>
      <c r="N541" s="765"/>
      <c r="O541" s="765"/>
      <c r="P541" s="765"/>
      <c r="Q541" s="765"/>
      <c r="R541" s="765"/>
      <c r="S541" s="765"/>
      <c r="T541" s="765"/>
      <c r="U541" s="765"/>
      <c r="V541" s="765"/>
      <c r="W541" s="765"/>
      <c r="X541" s="765"/>
      <c r="Y541" s="765"/>
      <c r="Z541" s="765"/>
      <c r="AA541" s="765"/>
      <c r="AB541" s="765"/>
      <c r="AC541" s="765"/>
      <c r="AD541" s="765"/>
      <c r="AE541" s="765"/>
      <c r="AF541" s="765"/>
      <c r="AG541" s="765"/>
      <c r="AH541" s="765"/>
      <c r="AI541" s="765"/>
      <c r="AJ541" s="765"/>
      <c r="AK541" s="765"/>
      <c r="AL541" s="765"/>
      <c r="AM541" s="765"/>
      <c r="AN541" s="765"/>
      <c r="AO541" s="765"/>
    </row>
    <row r="542" spans="1:41" ht="15.75" customHeight="1">
      <c r="A542" s="765"/>
      <c r="B542" s="765"/>
      <c r="C542" s="765"/>
      <c r="D542" s="841"/>
      <c r="E542" s="765"/>
      <c r="F542" s="765"/>
      <c r="G542" s="765"/>
      <c r="H542" s="765"/>
      <c r="I542" s="765"/>
      <c r="J542" s="842"/>
      <c r="K542" s="765"/>
      <c r="L542" s="768"/>
      <c r="M542" s="769"/>
      <c r="N542" s="765"/>
      <c r="O542" s="765"/>
      <c r="P542" s="765"/>
      <c r="Q542" s="765"/>
      <c r="R542" s="765"/>
      <c r="S542" s="765"/>
      <c r="T542" s="765"/>
      <c r="U542" s="765"/>
      <c r="V542" s="765"/>
      <c r="W542" s="765"/>
      <c r="X542" s="765"/>
      <c r="Y542" s="765"/>
      <c r="Z542" s="765"/>
      <c r="AA542" s="765"/>
      <c r="AB542" s="765"/>
      <c r="AC542" s="765"/>
      <c r="AD542" s="765"/>
      <c r="AE542" s="765"/>
      <c r="AF542" s="765"/>
      <c r="AG542" s="765"/>
      <c r="AH542" s="765"/>
      <c r="AI542" s="765"/>
      <c r="AJ542" s="765"/>
      <c r="AK542" s="765"/>
      <c r="AL542" s="765"/>
      <c r="AM542" s="765"/>
      <c r="AN542" s="765"/>
      <c r="AO542" s="765"/>
    </row>
    <row r="543" spans="1:41" ht="15.75" customHeight="1">
      <c r="A543" s="765"/>
      <c r="B543" s="765"/>
      <c r="C543" s="765"/>
      <c r="D543" s="841"/>
      <c r="E543" s="765"/>
      <c r="F543" s="765"/>
      <c r="G543" s="765"/>
      <c r="H543" s="765"/>
      <c r="I543" s="765"/>
      <c r="J543" s="842"/>
      <c r="K543" s="765"/>
      <c r="L543" s="768"/>
      <c r="M543" s="769"/>
      <c r="N543" s="765"/>
      <c r="O543" s="765"/>
      <c r="P543" s="765"/>
      <c r="Q543" s="765"/>
      <c r="R543" s="765"/>
      <c r="S543" s="765"/>
      <c r="T543" s="765"/>
      <c r="U543" s="765"/>
      <c r="V543" s="765"/>
      <c r="W543" s="765"/>
      <c r="X543" s="765"/>
      <c r="Y543" s="765"/>
      <c r="Z543" s="765"/>
      <c r="AA543" s="765"/>
      <c r="AB543" s="765"/>
      <c r="AC543" s="765"/>
      <c r="AD543" s="765"/>
      <c r="AE543" s="765"/>
      <c r="AF543" s="765"/>
      <c r="AG543" s="765"/>
      <c r="AH543" s="765"/>
      <c r="AI543" s="765"/>
      <c r="AJ543" s="765"/>
      <c r="AK543" s="765"/>
      <c r="AL543" s="765"/>
      <c r="AM543" s="765"/>
      <c r="AN543" s="765"/>
      <c r="AO543" s="765"/>
    </row>
    <row r="544" spans="1:41" ht="15.75" customHeight="1">
      <c r="A544" s="765"/>
      <c r="B544" s="765"/>
      <c r="C544" s="765"/>
      <c r="D544" s="841"/>
      <c r="E544" s="765"/>
      <c r="F544" s="765"/>
      <c r="G544" s="765"/>
      <c r="H544" s="765"/>
      <c r="I544" s="765"/>
      <c r="J544" s="842"/>
      <c r="K544" s="765"/>
      <c r="L544" s="768"/>
      <c r="M544" s="769"/>
      <c r="N544" s="765"/>
      <c r="O544" s="765"/>
      <c r="P544" s="765"/>
      <c r="Q544" s="765"/>
      <c r="R544" s="765"/>
      <c r="S544" s="765"/>
      <c r="T544" s="765"/>
      <c r="U544" s="765"/>
      <c r="V544" s="765"/>
      <c r="W544" s="765"/>
      <c r="X544" s="765"/>
      <c r="Y544" s="765"/>
      <c r="Z544" s="765"/>
      <c r="AA544" s="765"/>
      <c r="AB544" s="765"/>
      <c r="AC544" s="765"/>
      <c r="AD544" s="765"/>
      <c r="AE544" s="765"/>
      <c r="AF544" s="765"/>
      <c r="AG544" s="765"/>
      <c r="AH544" s="765"/>
      <c r="AI544" s="765"/>
      <c r="AJ544" s="765"/>
      <c r="AK544" s="765"/>
      <c r="AL544" s="765"/>
      <c r="AM544" s="765"/>
      <c r="AN544" s="765"/>
      <c r="AO544" s="765"/>
    </row>
    <row r="545" spans="1:41" ht="15.75" customHeight="1">
      <c r="A545" s="765"/>
      <c r="B545" s="765"/>
      <c r="C545" s="765"/>
      <c r="D545" s="841"/>
      <c r="E545" s="765"/>
      <c r="F545" s="765"/>
      <c r="G545" s="765"/>
      <c r="H545" s="765"/>
      <c r="I545" s="765"/>
      <c r="J545" s="842"/>
      <c r="K545" s="765"/>
      <c r="L545" s="768"/>
      <c r="M545" s="769"/>
      <c r="N545" s="765"/>
      <c r="O545" s="765"/>
      <c r="P545" s="765"/>
      <c r="Q545" s="765"/>
      <c r="R545" s="765"/>
      <c r="S545" s="765"/>
      <c r="T545" s="765"/>
      <c r="U545" s="765"/>
      <c r="V545" s="765"/>
      <c r="W545" s="765"/>
      <c r="X545" s="765"/>
      <c r="Y545" s="765"/>
      <c r="Z545" s="765"/>
      <c r="AA545" s="765"/>
      <c r="AB545" s="765"/>
      <c r="AC545" s="765"/>
      <c r="AD545" s="765"/>
      <c r="AE545" s="765"/>
      <c r="AF545" s="765"/>
      <c r="AG545" s="765"/>
      <c r="AH545" s="765"/>
      <c r="AI545" s="765"/>
      <c r="AJ545" s="765"/>
      <c r="AK545" s="765"/>
      <c r="AL545" s="765"/>
      <c r="AM545" s="765"/>
      <c r="AN545" s="765"/>
      <c r="AO545" s="765"/>
    </row>
    <row r="546" spans="1:41" ht="15.75" customHeight="1">
      <c r="A546" s="765"/>
      <c r="B546" s="765"/>
      <c r="C546" s="765"/>
      <c r="D546" s="841"/>
      <c r="E546" s="765"/>
      <c r="F546" s="765"/>
      <c r="G546" s="765"/>
      <c r="H546" s="765"/>
      <c r="I546" s="765"/>
      <c r="J546" s="842"/>
      <c r="K546" s="765"/>
      <c r="L546" s="768"/>
      <c r="M546" s="769"/>
      <c r="N546" s="765"/>
      <c r="O546" s="765"/>
      <c r="P546" s="765"/>
      <c r="Q546" s="765"/>
      <c r="R546" s="765"/>
      <c r="S546" s="765"/>
      <c r="T546" s="765"/>
      <c r="U546" s="765"/>
      <c r="V546" s="765"/>
      <c r="W546" s="765"/>
      <c r="X546" s="765"/>
      <c r="Y546" s="765"/>
      <c r="Z546" s="765"/>
      <c r="AA546" s="765"/>
      <c r="AB546" s="765"/>
      <c r="AC546" s="765"/>
      <c r="AD546" s="765"/>
      <c r="AE546" s="765"/>
      <c r="AF546" s="765"/>
      <c r="AG546" s="765"/>
      <c r="AH546" s="765"/>
      <c r="AI546" s="765"/>
      <c r="AJ546" s="765"/>
      <c r="AK546" s="765"/>
      <c r="AL546" s="765"/>
      <c r="AM546" s="765"/>
      <c r="AN546" s="765"/>
      <c r="AO546" s="765"/>
    </row>
    <row r="547" spans="1:41" ht="15.75" customHeight="1">
      <c r="A547" s="765"/>
      <c r="B547" s="765"/>
      <c r="C547" s="765"/>
      <c r="D547" s="841"/>
      <c r="E547" s="765"/>
      <c r="F547" s="765"/>
      <c r="G547" s="765"/>
      <c r="H547" s="765"/>
      <c r="I547" s="765"/>
      <c r="J547" s="842"/>
      <c r="K547" s="765"/>
      <c r="L547" s="768"/>
      <c r="M547" s="769"/>
      <c r="N547" s="765"/>
      <c r="O547" s="765"/>
      <c r="P547" s="765"/>
      <c r="Q547" s="765"/>
      <c r="R547" s="765"/>
      <c r="S547" s="765"/>
      <c r="T547" s="765"/>
      <c r="U547" s="765"/>
      <c r="V547" s="765"/>
      <c r="W547" s="765"/>
      <c r="X547" s="765"/>
      <c r="Y547" s="765"/>
      <c r="Z547" s="765"/>
      <c r="AA547" s="765"/>
      <c r="AB547" s="765"/>
      <c r="AC547" s="765"/>
      <c r="AD547" s="765"/>
      <c r="AE547" s="765"/>
      <c r="AF547" s="765"/>
      <c r="AG547" s="765"/>
      <c r="AH547" s="765"/>
      <c r="AI547" s="765"/>
      <c r="AJ547" s="765"/>
      <c r="AK547" s="765"/>
      <c r="AL547" s="765"/>
      <c r="AM547" s="765"/>
      <c r="AN547" s="765"/>
      <c r="AO547" s="765"/>
    </row>
    <row r="548" spans="1:41" ht="15.75" customHeight="1">
      <c r="A548" s="765"/>
      <c r="B548" s="765"/>
      <c r="C548" s="765"/>
      <c r="D548" s="841"/>
      <c r="E548" s="765"/>
      <c r="F548" s="765"/>
      <c r="G548" s="765"/>
      <c r="H548" s="765"/>
      <c r="I548" s="765"/>
      <c r="J548" s="842"/>
      <c r="K548" s="765"/>
      <c r="L548" s="768"/>
      <c r="M548" s="769"/>
      <c r="N548" s="765"/>
      <c r="O548" s="765"/>
      <c r="P548" s="765"/>
      <c r="Q548" s="765"/>
      <c r="R548" s="765"/>
      <c r="S548" s="765"/>
      <c r="T548" s="765"/>
      <c r="U548" s="765"/>
      <c r="V548" s="765"/>
      <c r="W548" s="765"/>
      <c r="X548" s="765"/>
      <c r="Y548" s="765"/>
      <c r="Z548" s="765"/>
      <c r="AA548" s="765"/>
      <c r="AB548" s="765"/>
      <c r="AC548" s="765"/>
      <c r="AD548" s="765"/>
      <c r="AE548" s="765"/>
      <c r="AF548" s="765"/>
      <c r="AG548" s="765"/>
      <c r="AH548" s="765"/>
      <c r="AI548" s="765"/>
      <c r="AJ548" s="765"/>
      <c r="AK548" s="765"/>
      <c r="AL548" s="765"/>
      <c r="AM548" s="765"/>
      <c r="AN548" s="765"/>
      <c r="AO548" s="765"/>
    </row>
    <row r="549" spans="1:41" ht="15.75" customHeight="1">
      <c r="A549" s="765"/>
      <c r="B549" s="765"/>
      <c r="C549" s="765"/>
      <c r="D549" s="841"/>
      <c r="E549" s="765"/>
      <c r="F549" s="765"/>
      <c r="G549" s="765"/>
      <c r="H549" s="765"/>
      <c r="I549" s="765"/>
      <c r="J549" s="842"/>
      <c r="K549" s="765"/>
      <c r="L549" s="768"/>
      <c r="M549" s="769"/>
      <c r="N549" s="765"/>
      <c r="O549" s="765"/>
      <c r="P549" s="765"/>
      <c r="Q549" s="765"/>
      <c r="R549" s="765"/>
      <c r="S549" s="765"/>
      <c r="T549" s="765"/>
      <c r="U549" s="765"/>
      <c r="V549" s="765"/>
      <c r="W549" s="765"/>
      <c r="X549" s="765"/>
      <c r="Y549" s="765"/>
      <c r="Z549" s="765"/>
      <c r="AA549" s="765"/>
      <c r="AB549" s="765"/>
      <c r="AC549" s="765"/>
      <c r="AD549" s="765"/>
      <c r="AE549" s="765"/>
      <c r="AF549" s="765"/>
      <c r="AG549" s="765"/>
      <c r="AH549" s="765"/>
      <c r="AI549" s="765"/>
      <c r="AJ549" s="765"/>
      <c r="AK549" s="765"/>
      <c r="AL549" s="765"/>
      <c r="AM549" s="765"/>
      <c r="AN549" s="765"/>
      <c r="AO549" s="765"/>
    </row>
    <row r="550" spans="1:41" ht="15.75" customHeight="1">
      <c r="A550" s="765"/>
      <c r="B550" s="765"/>
      <c r="C550" s="765"/>
      <c r="D550" s="841"/>
      <c r="E550" s="765"/>
      <c r="F550" s="765"/>
      <c r="G550" s="765"/>
      <c r="H550" s="765"/>
      <c r="I550" s="765"/>
      <c r="J550" s="842"/>
      <c r="K550" s="765"/>
      <c r="L550" s="768"/>
      <c r="M550" s="769"/>
      <c r="N550" s="765"/>
      <c r="O550" s="765"/>
      <c r="P550" s="765"/>
      <c r="Q550" s="765"/>
      <c r="R550" s="765"/>
      <c r="S550" s="765"/>
      <c r="T550" s="765"/>
      <c r="U550" s="765"/>
      <c r="V550" s="765"/>
      <c r="W550" s="765"/>
      <c r="X550" s="765"/>
      <c r="Y550" s="765"/>
      <c r="Z550" s="765"/>
      <c r="AA550" s="765"/>
      <c r="AB550" s="765"/>
      <c r="AC550" s="765"/>
      <c r="AD550" s="765"/>
      <c r="AE550" s="765"/>
      <c r="AF550" s="765"/>
      <c r="AG550" s="765"/>
      <c r="AH550" s="765"/>
      <c r="AI550" s="765"/>
      <c r="AJ550" s="765"/>
      <c r="AK550" s="765"/>
      <c r="AL550" s="765"/>
      <c r="AM550" s="765"/>
      <c r="AN550" s="765"/>
      <c r="AO550" s="765"/>
    </row>
    <row r="551" spans="1:41" ht="15.75" customHeight="1">
      <c r="A551" s="765"/>
      <c r="B551" s="765"/>
      <c r="C551" s="765"/>
      <c r="D551" s="841"/>
      <c r="E551" s="765"/>
      <c r="F551" s="765"/>
      <c r="G551" s="765"/>
      <c r="H551" s="765"/>
      <c r="I551" s="765"/>
      <c r="J551" s="842"/>
      <c r="K551" s="765"/>
      <c r="L551" s="768"/>
      <c r="M551" s="769"/>
      <c r="N551" s="765"/>
      <c r="O551" s="765"/>
      <c r="P551" s="765"/>
      <c r="Q551" s="765"/>
      <c r="R551" s="765"/>
      <c r="S551" s="765"/>
      <c r="T551" s="765"/>
      <c r="U551" s="765"/>
      <c r="V551" s="765"/>
      <c r="W551" s="765"/>
      <c r="X551" s="765"/>
      <c r="Y551" s="765"/>
      <c r="Z551" s="765"/>
      <c r="AA551" s="765"/>
      <c r="AB551" s="765"/>
      <c r="AC551" s="765"/>
      <c r="AD551" s="765"/>
      <c r="AE551" s="765"/>
      <c r="AF551" s="765"/>
      <c r="AG551" s="765"/>
      <c r="AH551" s="765"/>
      <c r="AI551" s="765"/>
      <c r="AJ551" s="765"/>
      <c r="AK551" s="765"/>
      <c r="AL551" s="765"/>
      <c r="AM551" s="765"/>
      <c r="AN551" s="765"/>
      <c r="AO551" s="765"/>
    </row>
    <row r="552" spans="1:41" ht="15.75" customHeight="1">
      <c r="A552" s="765"/>
      <c r="B552" s="765"/>
      <c r="C552" s="765"/>
      <c r="D552" s="841"/>
      <c r="E552" s="765"/>
      <c r="F552" s="765"/>
      <c r="G552" s="765"/>
      <c r="H552" s="765"/>
      <c r="I552" s="765"/>
      <c r="J552" s="842"/>
      <c r="K552" s="765"/>
      <c r="L552" s="768"/>
      <c r="M552" s="769"/>
      <c r="N552" s="765"/>
      <c r="O552" s="765"/>
      <c r="P552" s="765"/>
      <c r="Q552" s="765"/>
      <c r="R552" s="765"/>
      <c r="S552" s="765"/>
      <c r="T552" s="765"/>
      <c r="U552" s="765"/>
      <c r="V552" s="765"/>
      <c r="W552" s="765"/>
      <c r="X552" s="765"/>
      <c r="Y552" s="765"/>
      <c r="Z552" s="765"/>
      <c r="AA552" s="765"/>
      <c r="AB552" s="765"/>
      <c r="AC552" s="765"/>
      <c r="AD552" s="765"/>
      <c r="AE552" s="765"/>
      <c r="AF552" s="765"/>
      <c r="AG552" s="765"/>
      <c r="AH552" s="765"/>
      <c r="AI552" s="765"/>
      <c r="AJ552" s="765"/>
      <c r="AK552" s="765"/>
      <c r="AL552" s="765"/>
      <c r="AM552" s="765"/>
      <c r="AN552" s="765"/>
      <c r="AO552" s="765"/>
    </row>
    <row r="553" spans="1:41" ht="15.75" customHeight="1">
      <c r="A553" s="765"/>
      <c r="B553" s="765"/>
      <c r="C553" s="765"/>
      <c r="D553" s="841"/>
      <c r="E553" s="765"/>
      <c r="F553" s="765"/>
      <c r="G553" s="765"/>
      <c r="H553" s="765"/>
      <c r="I553" s="765"/>
      <c r="J553" s="842"/>
      <c r="K553" s="765"/>
      <c r="L553" s="768"/>
      <c r="M553" s="769"/>
      <c r="N553" s="765"/>
      <c r="O553" s="765"/>
      <c r="P553" s="765"/>
      <c r="Q553" s="765"/>
      <c r="R553" s="765"/>
      <c r="S553" s="765"/>
      <c r="T553" s="765"/>
      <c r="U553" s="765"/>
      <c r="V553" s="765"/>
      <c r="W553" s="765"/>
      <c r="X553" s="765"/>
      <c r="Y553" s="765"/>
      <c r="Z553" s="765"/>
      <c r="AA553" s="765"/>
      <c r="AB553" s="765"/>
      <c r="AC553" s="765"/>
      <c r="AD553" s="765"/>
      <c r="AE553" s="765"/>
      <c r="AF553" s="765"/>
      <c r="AG553" s="765"/>
      <c r="AH553" s="765"/>
      <c r="AI553" s="765"/>
      <c r="AJ553" s="765"/>
      <c r="AK553" s="765"/>
      <c r="AL553" s="765"/>
      <c r="AM553" s="765"/>
      <c r="AN553" s="765"/>
      <c r="AO553" s="765"/>
    </row>
    <row r="554" spans="1:41" ht="15.75" customHeight="1">
      <c r="A554" s="765"/>
      <c r="B554" s="765"/>
      <c r="C554" s="765"/>
      <c r="D554" s="841"/>
      <c r="E554" s="765"/>
      <c r="F554" s="765"/>
      <c r="G554" s="765"/>
      <c r="H554" s="765"/>
      <c r="I554" s="765"/>
      <c r="J554" s="842"/>
      <c r="K554" s="765"/>
      <c r="L554" s="768"/>
      <c r="M554" s="769"/>
      <c r="N554" s="765"/>
      <c r="O554" s="765"/>
      <c r="P554" s="765"/>
      <c r="Q554" s="765"/>
      <c r="R554" s="765"/>
      <c r="S554" s="765"/>
      <c r="T554" s="765"/>
      <c r="U554" s="765"/>
      <c r="V554" s="765"/>
      <c r="W554" s="765"/>
      <c r="X554" s="765"/>
      <c r="Y554" s="765"/>
      <c r="Z554" s="765"/>
      <c r="AA554" s="765"/>
      <c r="AB554" s="765"/>
      <c r="AC554" s="765"/>
      <c r="AD554" s="765"/>
      <c r="AE554" s="765"/>
      <c r="AF554" s="765"/>
      <c r="AG554" s="765"/>
      <c r="AH554" s="765"/>
      <c r="AI554" s="765"/>
      <c r="AJ554" s="765"/>
      <c r="AK554" s="765"/>
      <c r="AL554" s="765"/>
      <c r="AM554" s="765"/>
      <c r="AN554" s="765"/>
      <c r="AO554" s="765"/>
    </row>
    <row r="555" spans="1:41" ht="15.75" customHeight="1">
      <c r="A555" s="765"/>
      <c r="B555" s="765"/>
      <c r="C555" s="765"/>
      <c r="D555" s="841"/>
      <c r="E555" s="765"/>
      <c r="F555" s="765"/>
      <c r="G555" s="765"/>
      <c r="H555" s="765"/>
      <c r="I555" s="765"/>
      <c r="J555" s="842"/>
      <c r="K555" s="765"/>
      <c r="L555" s="768"/>
      <c r="M555" s="769"/>
      <c r="N555" s="765"/>
      <c r="O555" s="765"/>
      <c r="P555" s="765"/>
      <c r="Q555" s="765"/>
      <c r="R555" s="765"/>
      <c r="S555" s="765"/>
      <c r="T555" s="765"/>
      <c r="U555" s="765"/>
      <c r="V555" s="765"/>
      <c r="W555" s="765"/>
      <c r="X555" s="765"/>
      <c r="Y555" s="765"/>
      <c r="Z555" s="765"/>
      <c r="AA555" s="765"/>
      <c r="AB555" s="765"/>
      <c r="AC555" s="765"/>
      <c r="AD555" s="765"/>
      <c r="AE555" s="765"/>
      <c r="AF555" s="765"/>
      <c r="AG555" s="765"/>
      <c r="AH555" s="765"/>
      <c r="AI555" s="765"/>
      <c r="AJ555" s="765"/>
      <c r="AK555" s="765"/>
      <c r="AL555" s="765"/>
      <c r="AM555" s="765"/>
      <c r="AN555" s="765"/>
      <c r="AO555" s="765"/>
    </row>
    <row r="556" spans="1:41" ht="15.75" customHeight="1">
      <c r="A556" s="765"/>
      <c r="B556" s="765"/>
      <c r="C556" s="765"/>
      <c r="D556" s="841"/>
      <c r="E556" s="765"/>
      <c r="F556" s="765"/>
      <c r="G556" s="765"/>
      <c r="H556" s="765"/>
      <c r="I556" s="765"/>
      <c r="J556" s="842"/>
      <c r="K556" s="765"/>
      <c r="L556" s="768"/>
      <c r="M556" s="769"/>
      <c r="N556" s="765"/>
      <c r="O556" s="765"/>
      <c r="P556" s="765"/>
      <c r="Q556" s="765"/>
      <c r="R556" s="765"/>
      <c r="S556" s="765"/>
      <c r="T556" s="765"/>
      <c r="U556" s="765"/>
      <c r="V556" s="765"/>
      <c r="W556" s="765"/>
      <c r="X556" s="765"/>
      <c r="Y556" s="765"/>
      <c r="Z556" s="765"/>
      <c r="AA556" s="765"/>
      <c r="AB556" s="765"/>
      <c r="AC556" s="765"/>
      <c r="AD556" s="765"/>
      <c r="AE556" s="765"/>
      <c r="AF556" s="765"/>
      <c r="AG556" s="765"/>
      <c r="AH556" s="765"/>
      <c r="AI556" s="765"/>
      <c r="AJ556" s="765"/>
      <c r="AK556" s="765"/>
      <c r="AL556" s="765"/>
      <c r="AM556" s="765"/>
      <c r="AN556" s="765"/>
      <c r="AO556" s="765"/>
    </row>
    <row r="557" spans="1:41" ht="15.75" customHeight="1">
      <c r="A557" s="765"/>
      <c r="B557" s="765"/>
      <c r="C557" s="765"/>
      <c r="D557" s="841"/>
      <c r="E557" s="765"/>
      <c r="F557" s="765"/>
      <c r="G557" s="765"/>
      <c r="H557" s="765"/>
      <c r="I557" s="765"/>
      <c r="J557" s="842"/>
      <c r="K557" s="765"/>
      <c r="L557" s="768"/>
      <c r="M557" s="769"/>
      <c r="N557" s="765"/>
      <c r="O557" s="765"/>
      <c r="P557" s="765"/>
      <c r="Q557" s="765"/>
      <c r="R557" s="765"/>
      <c r="S557" s="765"/>
      <c r="T557" s="765"/>
      <c r="U557" s="765"/>
      <c r="V557" s="765"/>
      <c r="W557" s="765"/>
      <c r="X557" s="765"/>
      <c r="Y557" s="765"/>
      <c r="Z557" s="765"/>
      <c r="AA557" s="765"/>
      <c r="AB557" s="765"/>
      <c r="AC557" s="765"/>
      <c r="AD557" s="765"/>
      <c r="AE557" s="765"/>
      <c r="AF557" s="765"/>
      <c r="AG557" s="765"/>
      <c r="AH557" s="765"/>
      <c r="AI557" s="765"/>
      <c r="AJ557" s="765"/>
      <c r="AK557" s="765"/>
      <c r="AL557" s="765"/>
      <c r="AM557" s="765"/>
      <c r="AN557" s="765"/>
      <c r="AO557" s="765"/>
    </row>
    <row r="558" spans="1:41" ht="15.75" customHeight="1">
      <c r="A558" s="765"/>
      <c r="B558" s="765"/>
      <c r="C558" s="765"/>
      <c r="D558" s="841"/>
      <c r="E558" s="765"/>
      <c r="F558" s="765"/>
      <c r="G558" s="765"/>
      <c r="H558" s="765"/>
      <c r="I558" s="765"/>
      <c r="J558" s="842"/>
      <c r="K558" s="765"/>
      <c r="L558" s="768"/>
      <c r="M558" s="769"/>
      <c r="N558" s="765"/>
      <c r="O558" s="765"/>
      <c r="P558" s="765"/>
      <c r="Q558" s="765"/>
      <c r="R558" s="765"/>
      <c r="S558" s="765"/>
      <c r="T558" s="765"/>
      <c r="U558" s="765"/>
      <c r="V558" s="765"/>
      <c r="W558" s="765"/>
      <c r="X558" s="765"/>
      <c r="Y558" s="765"/>
      <c r="Z558" s="765"/>
      <c r="AA558" s="765"/>
      <c r="AB558" s="765"/>
      <c r="AC558" s="765"/>
      <c r="AD558" s="765"/>
      <c r="AE558" s="765"/>
      <c r="AF558" s="765"/>
      <c r="AG558" s="765"/>
      <c r="AH558" s="765"/>
      <c r="AI558" s="765"/>
      <c r="AJ558" s="765"/>
      <c r="AK558" s="765"/>
      <c r="AL558" s="765"/>
      <c r="AM558" s="765"/>
      <c r="AN558" s="765"/>
      <c r="AO558" s="765"/>
    </row>
    <row r="559" spans="1:41" ht="15.75" customHeight="1">
      <c r="A559" s="765"/>
      <c r="B559" s="765"/>
      <c r="C559" s="765"/>
      <c r="D559" s="841"/>
      <c r="E559" s="765"/>
      <c r="F559" s="765"/>
      <c r="G559" s="765"/>
      <c r="H559" s="765"/>
      <c r="I559" s="765"/>
      <c r="J559" s="842"/>
      <c r="K559" s="765"/>
      <c r="L559" s="768"/>
      <c r="M559" s="769"/>
      <c r="N559" s="765"/>
      <c r="O559" s="765"/>
      <c r="P559" s="765"/>
      <c r="Q559" s="765"/>
      <c r="R559" s="765"/>
      <c r="S559" s="765"/>
      <c r="T559" s="765"/>
      <c r="U559" s="765"/>
      <c r="V559" s="765"/>
      <c r="W559" s="765"/>
      <c r="X559" s="765"/>
      <c r="Y559" s="765"/>
      <c r="Z559" s="765"/>
      <c r="AA559" s="765"/>
      <c r="AB559" s="765"/>
      <c r="AC559" s="765"/>
      <c r="AD559" s="765"/>
      <c r="AE559" s="765"/>
      <c r="AF559" s="765"/>
      <c r="AG559" s="765"/>
      <c r="AH559" s="765"/>
      <c r="AI559" s="765"/>
      <c r="AJ559" s="765"/>
      <c r="AK559" s="765"/>
      <c r="AL559" s="765"/>
      <c r="AM559" s="765"/>
      <c r="AN559" s="765"/>
      <c r="AO559" s="765"/>
    </row>
    <row r="560" spans="1:41" ht="15.75" customHeight="1">
      <c r="A560" s="765"/>
      <c r="B560" s="765"/>
      <c r="C560" s="765"/>
      <c r="D560" s="841"/>
      <c r="E560" s="765"/>
      <c r="F560" s="765"/>
      <c r="G560" s="765"/>
      <c r="H560" s="765"/>
      <c r="I560" s="765"/>
      <c r="J560" s="842"/>
      <c r="K560" s="765"/>
      <c r="L560" s="768"/>
      <c r="M560" s="769"/>
      <c r="N560" s="765"/>
      <c r="O560" s="765"/>
      <c r="P560" s="765"/>
      <c r="Q560" s="765"/>
      <c r="R560" s="765"/>
      <c r="S560" s="765"/>
      <c r="T560" s="765"/>
      <c r="U560" s="765"/>
      <c r="V560" s="765"/>
      <c r="W560" s="765"/>
      <c r="X560" s="765"/>
      <c r="Y560" s="765"/>
      <c r="Z560" s="765"/>
      <c r="AA560" s="765"/>
      <c r="AB560" s="765"/>
      <c r="AC560" s="765"/>
      <c r="AD560" s="765"/>
      <c r="AE560" s="765"/>
      <c r="AF560" s="765"/>
      <c r="AG560" s="765"/>
      <c r="AH560" s="765"/>
      <c r="AI560" s="765"/>
      <c r="AJ560" s="765"/>
      <c r="AK560" s="765"/>
      <c r="AL560" s="765"/>
      <c r="AM560" s="765"/>
      <c r="AN560" s="765"/>
      <c r="AO560" s="765"/>
    </row>
    <row r="561" spans="1:41" ht="15.75" customHeight="1">
      <c r="A561" s="765"/>
      <c r="B561" s="765"/>
      <c r="C561" s="765"/>
      <c r="D561" s="841"/>
      <c r="E561" s="765"/>
      <c r="F561" s="765"/>
      <c r="G561" s="765"/>
      <c r="H561" s="765"/>
      <c r="I561" s="765"/>
      <c r="J561" s="842"/>
      <c r="K561" s="765"/>
      <c r="L561" s="768"/>
      <c r="M561" s="769"/>
      <c r="N561" s="765"/>
      <c r="O561" s="765"/>
      <c r="P561" s="765"/>
      <c r="Q561" s="765"/>
      <c r="R561" s="765"/>
      <c r="S561" s="765"/>
      <c r="T561" s="765"/>
      <c r="U561" s="765"/>
      <c r="V561" s="765"/>
      <c r="W561" s="765"/>
      <c r="X561" s="765"/>
      <c r="Y561" s="765"/>
      <c r="Z561" s="765"/>
      <c r="AA561" s="765"/>
      <c r="AB561" s="765"/>
      <c r="AC561" s="765"/>
      <c r="AD561" s="765"/>
      <c r="AE561" s="765"/>
      <c r="AF561" s="765"/>
      <c r="AG561" s="765"/>
      <c r="AH561" s="765"/>
      <c r="AI561" s="765"/>
      <c r="AJ561" s="765"/>
      <c r="AK561" s="765"/>
      <c r="AL561" s="765"/>
      <c r="AM561" s="765"/>
      <c r="AN561" s="765"/>
      <c r="AO561" s="765"/>
    </row>
    <row r="562" spans="1:41" ht="15.75" customHeight="1">
      <c r="A562" s="765"/>
      <c r="B562" s="765"/>
      <c r="C562" s="765"/>
      <c r="D562" s="841"/>
      <c r="E562" s="765"/>
      <c r="F562" s="765"/>
      <c r="G562" s="765"/>
      <c r="H562" s="765"/>
      <c r="I562" s="765"/>
      <c r="J562" s="842"/>
      <c r="K562" s="765"/>
      <c r="L562" s="768"/>
      <c r="M562" s="769"/>
      <c r="N562" s="765"/>
      <c r="O562" s="765"/>
      <c r="P562" s="765"/>
      <c r="Q562" s="765"/>
      <c r="R562" s="765"/>
      <c r="S562" s="765"/>
      <c r="T562" s="765"/>
      <c r="U562" s="765"/>
      <c r="V562" s="765"/>
      <c r="W562" s="765"/>
      <c r="X562" s="765"/>
      <c r="Y562" s="765"/>
      <c r="Z562" s="765"/>
      <c r="AA562" s="765"/>
      <c r="AB562" s="765"/>
      <c r="AC562" s="765"/>
      <c r="AD562" s="765"/>
      <c r="AE562" s="765"/>
      <c r="AF562" s="765"/>
      <c r="AG562" s="765"/>
      <c r="AH562" s="765"/>
      <c r="AI562" s="765"/>
      <c r="AJ562" s="765"/>
      <c r="AK562" s="765"/>
      <c r="AL562" s="765"/>
      <c r="AM562" s="765"/>
      <c r="AN562" s="765"/>
      <c r="AO562" s="765"/>
    </row>
    <row r="563" spans="1:41" ht="15.75" customHeight="1">
      <c r="A563" s="765"/>
      <c r="B563" s="765"/>
      <c r="C563" s="765"/>
      <c r="D563" s="841"/>
      <c r="E563" s="765"/>
      <c r="F563" s="765"/>
      <c r="G563" s="765"/>
      <c r="H563" s="765"/>
      <c r="I563" s="765"/>
      <c r="J563" s="842"/>
      <c r="K563" s="765"/>
      <c r="L563" s="768"/>
      <c r="M563" s="769"/>
      <c r="N563" s="765"/>
      <c r="O563" s="765"/>
      <c r="P563" s="765"/>
      <c r="Q563" s="765"/>
      <c r="R563" s="765"/>
      <c r="S563" s="765"/>
      <c r="T563" s="765"/>
      <c r="U563" s="765"/>
      <c r="V563" s="765"/>
      <c r="W563" s="765"/>
      <c r="X563" s="765"/>
      <c r="Y563" s="765"/>
      <c r="Z563" s="765"/>
      <c r="AA563" s="765"/>
      <c r="AB563" s="765"/>
      <c r="AC563" s="765"/>
      <c r="AD563" s="765"/>
      <c r="AE563" s="765"/>
      <c r="AF563" s="765"/>
      <c r="AG563" s="765"/>
      <c r="AH563" s="765"/>
      <c r="AI563" s="765"/>
      <c r="AJ563" s="765"/>
      <c r="AK563" s="765"/>
      <c r="AL563" s="765"/>
      <c r="AM563" s="765"/>
      <c r="AN563" s="765"/>
      <c r="AO563" s="765"/>
    </row>
    <row r="564" spans="1:41" ht="15.75" customHeight="1">
      <c r="A564" s="765"/>
      <c r="B564" s="765"/>
      <c r="C564" s="765"/>
      <c r="D564" s="841"/>
      <c r="E564" s="765"/>
      <c r="F564" s="765"/>
      <c r="G564" s="765"/>
      <c r="H564" s="765"/>
      <c r="I564" s="765"/>
      <c r="J564" s="842"/>
      <c r="K564" s="765"/>
      <c r="L564" s="768"/>
      <c r="M564" s="769"/>
      <c r="N564" s="765"/>
      <c r="O564" s="765"/>
      <c r="P564" s="765"/>
      <c r="Q564" s="765"/>
      <c r="R564" s="765"/>
      <c r="S564" s="765"/>
      <c r="T564" s="765"/>
      <c r="U564" s="765"/>
      <c r="V564" s="765"/>
      <c r="W564" s="765"/>
      <c r="X564" s="765"/>
      <c r="Y564" s="765"/>
      <c r="Z564" s="765"/>
      <c r="AA564" s="765"/>
      <c r="AB564" s="765"/>
      <c r="AC564" s="765"/>
      <c r="AD564" s="765"/>
      <c r="AE564" s="765"/>
      <c r="AF564" s="765"/>
      <c r="AG564" s="765"/>
      <c r="AH564" s="765"/>
      <c r="AI564" s="765"/>
      <c r="AJ564" s="765"/>
      <c r="AK564" s="765"/>
      <c r="AL564" s="765"/>
      <c r="AM564" s="765"/>
      <c r="AN564" s="765"/>
      <c r="AO564" s="765"/>
    </row>
    <row r="565" spans="1:41" ht="15.75" customHeight="1">
      <c r="A565" s="765"/>
      <c r="B565" s="765"/>
      <c r="C565" s="765"/>
      <c r="D565" s="841"/>
      <c r="E565" s="765"/>
      <c r="F565" s="765"/>
      <c r="G565" s="765"/>
      <c r="H565" s="765"/>
      <c r="I565" s="765"/>
      <c r="J565" s="842"/>
      <c r="K565" s="765"/>
      <c r="L565" s="768"/>
      <c r="M565" s="769"/>
      <c r="N565" s="765"/>
      <c r="O565" s="765"/>
      <c r="P565" s="765"/>
      <c r="Q565" s="765"/>
      <c r="R565" s="765"/>
      <c r="S565" s="765"/>
      <c r="T565" s="765"/>
      <c r="U565" s="765"/>
      <c r="V565" s="765"/>
      <c r="W565" s="765"/>
      <c r="X565" s="765"/>
      <c r="Y565" s="765"/>
      <c r="Z565" s="765"/>
      <c r="AA565" s="765"/>
      <c r="AB565" s="765"/>
      <c r="AC565" s="765"/>
      <c r="AD565" s="765"/>
      <c r="AE565" s="765"/>
      <c r="AF565" s="765"/>
      <c r="AG565" s="765"/>
      <c r="AH565" s="765"/>
      <c r="AI565" s="765"/>
      <c r="AJ565" s="765"/>
      <c r="AK565" s="765"/>
      <c r="AL565" s="765"/>
      <c r="AM565" s="765"/>
      <c r="AN565" s="765"/>
      <c r="AO565" s="765"/>
    </row>
    <row r="566" spans="1:41" ht="15.75" customHeight="1">
      <c r="A566" s="765"/>
      <c r="B566" s="765"/>
      <c r="C566" s="765"/>
      <c r="D566" s="841"/>
      <c r="E566" s="765"/>
      <c r="F566" s="765"/>
      <c r="G566" s="765"/>
      <c r="H566" s="765"/>
      <c r="I566" s="765"/>
      <c r="J566" s="842"/>
      <c r="K566" s="765"/>
      <c r="L566" s="768"/>
      <c r="M566" s="769"/>
      <c r="N566" s="765"/>
      <c r="O566" s="765"/>
      <c r="P566" s="765"/>
      <c r="Q566" s="765"/>
      <c r="R566" s="765"/>
      <c r="S566" s="765"/>
      <c r="T566" s="765"/>
      <c r="U566" s="765"/>
      <c r="V566" s="765"/>
      <c r="W566" s="765"/>
      <c r="X566" s="765"/>
      <c r="Y566" s="765"/>
      <c r="Z566" s="765"/>
      <c r="AA566" s="765"/>
      <c r="AB566" s="765"/>
      <c r="AC566" s="765"/>
      <c r="AD566" s="765"/>
      <c r="AE566" s="765"/>
      <c r="AF566" s="765"/>
      <c r="AG566" s="765"/>
      <c r="AH566" s="765"/>
      <c r="AI566" s="765"/>
      <c r="AJ566" s="765"/>
      <c r="AK566" s="765"/>
      <c r="AL566" s="765"/>
      <c r="AM566" s="765"/>
      <c r="AN566" s="765"/>
      <c r="AO566" s="765"/>
    </row>
    <row r="567" spans="1:41" ht="15.75" customHeight="1">
      <c r="A567" s="765"/>
      <c r="B567" s="765"/>
      <c r="C567" s="765"/>
      <c r="D567" s="841"/>
      <c r="E567" s="765"/>
      <c r="F567" s="765"/>
      <c r="G567" s="765"/>
      <c r="H567" s="765"/>
      <c r="I567" s="765"/>
      <c r="J567" s="842"/>
      <c r="K567" s="765"/>
      <c r="L567" s="768"/>
      <c r="M567" s="769"/>
      <c r="N567" s="765"/>
      <c r="O567" s="765"/>
      <c r="P567" s="765"/>
      <c r="Q567" s="765"/>
      <c r="R567" s="765"/>
      <c r="S567" s="765"/>
      <c r="T567" s="765"/>
      <c r="U567" s="765"/>
      <c r="V567" s="765"/>
      <c r="W567" s="765"/>
      <c r="X567" s="765"/>
      <c r="Y567" s="765"/>
      <c r="Z567" s="765"/>
      <c r="AA567" s="765"/>
      <c r="AB567" s="765"/>
      <c r="AC567" s="765"/>
      <c r="AD567" s="765"/>
      <c r="AE567" s="765"/>
      <c r="AF567" s="765"/>
      <c r="AG567" s="765"/>
      <c r="AH567" s="765"/>
      <c r="AI567" s="765"/>
      <c r="AJ567" s="765"/>
      <c r="AK567" s="765"/>
      <c r="AL567" s="765"/>
      <c r="AM567" s="765"/>
      <c r="AN567" s="765"/>
      <c r="AO567" s="765"/>
    </row>
    <row r="568" spans="1:41" ht="15.75" customHeight="1">
      <c r="A568" s="765"/>
      <c r="B568" s="765"/>
      <c r="C568" s="765"/>
      <c r="D568" s="841"/>
      <c r="E568" s="765"/>
      <c r="F568" s="765"/>
      <c r="G568" s="765"/>
      <c r="H568" s="765"/>
      <c r="I568" s="765"/>
      <c r="J568" s="842"/>
      <c r="K568" s="765"/>
      <c r="L568" s="768"/>
      <c r="M568" s="769"/>
      <c r="N568" s="765"/>
      <c r="O568" s="765"/>
      <c r="P568" s="765"/>
      <c r="Q568" s="765"/>
      <c r="R568" s="765"/>
      <c r="S568" s="765"/>
      <c r="T568" s="765"/>
      <c r="U568" s="765"/>
      <c r="V568" s="765"/>
      <c r="W568" s="765"/>
      <c r="X568" s="765"/>
      <c r="Y568" s="765"/>
      <c r="Z568" s="765"/>
      <c r="AA568" s="765"/>
      <c r="AB568" s="765"/>
      <c r="AC568" s="765"/>
      <c r="AD568" s="765"/>
      <c r="AE568" s="765"/>
      <c r="AF568" s="765"/>
      <c r="AG568" s="765"/>
      <c r="AH568" s="765"/>
      <c r="AI568" s="765"/>
      <c r="AJ568" s="765"/>
      <c r="AK568" s="765"/>
      <c r="AL568" s="765"/>
      <c r="AM568" s="765"/>
      <c r="AN568" s="765"/>
      <c r="AO568" s="765"/>
    </row>
    <row r="569" spans="1:41" ht="15.75" customHeight="1">
      <c r="A569" s="765"/>
      <c r="B569" s="765"/>
      <c r="C569" s="765"/>
      <c r="D569" s="841"/>
      <c r="E569" s="765"/>
      <c r="F569" s="765"/>
      <c r="G569" s="765"/>
      <c r="H569" s="765"/>
      <c r="I569" s="765"/>
      <c r="J569" s="842"/>
      <c r="K569" s="765"/>
      <c r="L569" s="768"/>
      <c r="M569" s="769"/>
      <c r="N569" s="765"/>
      <c r="O569" s="765"/>
      <c r="P569" s="765"/>
      <c r="Q569" s="765"/>
      <c r="R569" s="765"/>
      <c r="S569" s="765"/>
      <c r="T569" s="765"/>
      <c r="U569" s="765"/>
      <c r="V569" s="765"/>
      <c r="W569" s="765"/>
      <c r="X569" s="765"/>
      <c r="Y569" s="765"/>
      <c r="Z569" s="765"/>
      <c r="AA569" s="765"/>
      <c r="AB569" s="765"/>
      <c r="AC569" s="765"/>
      <c r="AD569" s="765"/>
      <c r="AE569" s="765"/>
      <c r="AF569" s="765"/>
      <c r="AG569" s="765"/>
      <c r="AH569" s="765"/>
      <c r="AI569" s="765"/>
      <c r="AJ569" s="765"/>
      <c r="AK569" s="765"/>
      <c r="AL569" s="765"/>
      <c r="AM569" s="765"/>
      <c r="AN569" s="765"/>
      <c r="AO569" s="765"/>
    </row>
    <row r="570" spans="1:41" ht="15.75" customHeight="1">
      <c r="A570" s="765"/>
      <c r="B570" s="765"/>
      <c r="C570" s="765"/>
      <c r="D570" s="841"/>
      <c r="E570" s="765"/>
      <c r="F570" s="765"/>
      <c r="G570" s="765"/>
      <c r="H570" s="765"/>
      <c r="I570" s="765"/>
      <c r="J570" s="842"/>
      <c r="K570" s="765"/>
      <c r="L570" s="768"/>
      <c r="M570" s="769"/>
      <c r="N570" s="765"/>
      <c r="O570" s="765"/>
      <c r="P570" s="765"/>
      <c r="Q570" s="765"/>
      <c r="R570" s="765"/>
      <c r="S570" s="765"/>
      <c r="T570" s="765"/>
      <c r="U570" s="765"/>
      <c r="V570" s="765"/>
      <c r="W570" s="765"/>
      <c r="X570" s="765"/>
      <c r="Y570" s="765"/>
      <c r="Z570" s="765"/>
      <c r="AA570" s="765"/>
      <c r="AB570" s="765"/>
      <c r="AC570" s="765"/>
      <c r="AD570" s="765"/>
      <c r="AE570" s="765"/>
      <c r="AF570" s="765"/>
      <c r="AG570" s="765"/>
      <c r="AH570" s="765"/>
      <c r="AI570" s="765"/>
      <c r="AJ570" s="765"/>
      <c r="AK570" s="765"/>
      <c r="AL570" s="765"/>
      <c r="AM570" s="765"/>
      <c r="AN570" s="765"/>
      <c r="AO570" s="765"/>
    </row>
    <row r="571" spans="1:41" ht="15.75" customHeight="1">
      <c r="A571" s="765"/>
      <c r="B571" s="765"/>
      <c r="C571" s="765"/>
      <c r="D571" s="841"/>
      <c r="E571" s="765"/>
      <c r="F571" s="765"/>
      <c r="G571" s="765"/>
      <c r="H571" s="765"/>
      <c r="I571" s="765"/>
      <c r="J571" s="842"/>
      <c r="K571" s="765"/>
      <c r="L571" s="768"/>
      <c r="M571" s="769"/>
      <c r="N571" s="765"/>
      <c r="O571" s="765"/>
      <c r="P571" s="765"/>
      <c r="Q571" s="765"/>
      <c r="R571" s="765"/>
      <c r="S571" s="765"/>
      <c r="T571" s="765"/>
      <c r="U571" s="765"/>
      <c r="V571" s="765"/>
      <c r="W571" s="765"/>
      <c r="X571" s="765"/>
      <c r="Y571" s="765"/>
      <c r="Z571" s="765"/>
      <c r="AA571" s="765"/>
      <c r="AB571" s="765"/>
      <c r="AC571" s="765"/>
      <c r="AD571" s="765"/>
      <c r="AE571" s="765"/>
      <c r="AF571" s="765"/>
      <c r="AG571" s="765"/>
      <c r="AH571" s="765"/>
      <c r="AI571" s="765"/>
      <c r="AJ571" s="765"/>
      <c r="AK571" s="765"/>
      <c r="AL571" s="765"/>
      <c r="AM571" s="765"/>
      <c r="AN571" s="765"/>
      <c r="AO571" s="765"/>
    </row>
    <row r="572" spans="1:41" ht="15.75" customHeight="1">
      <c r="A572" s="765"/>
      <c r="B572" s="765"/>
      <c r="C572" s="765"/>
      <c r="D572" s="841"/>
      <c r="E572" s="765"/>
      <c r="F572" s="765"/>
      <c r="G572" s="765"/>
      <c r="H572" s="765"/>
      <c r="I572" s="765"/>
      <c r="J572" s="842"/>
      <c r="K572" s="765"/>
      <c r="L572" s="768"/>
      <c r="M572" s="769"/>
      <c r="N572" s="765"/>
      <c r="O572" s="765"/>
      <c r="P572" s="765"/>
      <c r="Q572" s="765"/>
      <c r="R572" s="765"/>
      <c r="S572" s="765"/>
      <c r="T572" s="765"/>
      <c r="U572" s="765"/>
      <c r="V572" s="765"/>
      <c r="W572" s="765"/>
      <c r="X572" s="765"/>
      <c r="Y572" s="765"/>
      <c r="Z572" s="765"/>
      <c r="AA572" s="765"/>
      <c r="AB572" s="765"/>
      <c r="AC572" s="765"/>
      <c r="AD572" s="765"/>
      <c r="AE572" s="765"/>
      <c r="AF572" s="765"/>
      <c r="AG572" s="765"/>
      <c r="AH572" s="765"/>
      <c r="AI572" s="765"/>
      <c r="AJ572" s="765"/>
      <c r="AK572" s="765"/>
      <c r="AL572" s="765"/>
      <c r="AM572" s="765"/>
      <c r="AN572" s="765"/>
      <c r="AO572" s="765"/>
    </row>
    <row r="573" spans="1:41" ht="15.75" customHeight="1">
      <c r="A573" s="765"/>
      <c r="B573" s="765"/>
      <c r="C573" s="765"/>
      <c r="D573" s="841"/>
      <c r="E573" s="765"/>
      <c r="F573" s="765"/>
      <c r="G573" s="765"/>
      <c r="H573" s="765"/>
      <c r="I573" s="765"/>
      <c r="J573" s="842"/>
      <c r="K573" s="765"/>
      <c r="L573" s="768"/>
      <c r="M573" s="769"/>
      <c r="N573" s="765"/>
      <c r="O573" s="765"/>
      <c r="P573" s="765"/>
      <c r="Q573" s="765"/>
      <c r="R573" s="765"/>
      <c r="S573" s="765"/>
      <c r="T573" s="765"/>
      <c r="U573" s="765"/>
      <c r="V573" s="765"/>
      <c r="W573" s="765"/>
      <c r="X573" s="765"/>
      <c r="Y573" s="765"/>
      <c r="Z573" s="765"/>
      <c r="AA573" s="765"/>
      <c r="AB573" s="765"/>
      <c r="AC573" s="765"/>
      <c r="AD573" s="765"/>
      <c r="AE573" s="765"/>
      <c r="AF573" s="765"/>
      <c r="AG573" s="765"/>
      <c r="AH573" s="765"/>
      <c r="AI573" s="765"/>
      <c r="AJ573" s="765"/>
      <c r="AK573" s="765"/>
      <c r="AL573" s="765"/>
      <c r="AM573" s="765"/>
      <c r="AN573" s="765"/>
      <c r="AO573" s="765"/>
    </row>
    <row r="574" spans="1:41" ht="15.75" customHeight="1">
      <c r="A574" s="765"/>
      <c r="B574" s="765"/>
      <c r="C574" s="765"/>
      <c r="D574" s="841"/>
      <c r="E574" s="765"/>
      <c r="F574" s="765"/>
      <c r="G574" s="765"/>
      <c r="H574" s="765"/>
      <c r="I574" s="765"/>
      <c r="J574" s="842"/>
      <c r="K574" s="765"/>
      <c r="L574" s="768"/>
      <c r="M574" s="769"/>
      <c r="N574" s="765"/>
      <c r="O574" s="765"/>
      <c r="P574" s="765"/>
      <c r="Q574" s="765"/>
      <c r="R574" s="765"/>
      <c r="S574" s="765"/>
      <c r="T574" s="765"/>
      <c r="U574" s="765"/>
      <c r="V574" s="765"/>
      <c r="W574" s="765"/>
      <c r="X574" s="765"/>
      <c r="Y574" s="765"/>
      <c r="Z574" s="765"/>
      <c r="AA574" s="765"/>
      <c r="AB574" s="765"/>
      <c r="AC574" s="765"/>
      <c r="AD574" s="765"/>
      <c r="AE574" s="765"/>
      <c r="AF574" s="765"/>
      <c r="AG574" s="765"/>
      <c r="AH574" s="765"/>
      <c r="AI574" s="765"/>
      <c r="AJ574" s="765"/>
      <c r="AK574" s="765"/>
      <c r="AL574" s="765"/>
      <c r="AM574" s="765"/>
      <c r="AN574" s="765"/>
      <c r="AO574" s="765"/>
    </row>
    <row r="575" spans="1:41" ht="15.75" customHeight="1">
      <c r="A575" s="765"/>
      <c r="B575" s="765"/>
      <c r="C575" s="765"/>
      <c r="D575" s="841"/>
      <c r="E575" s="765"/>
      <c r="F575" s="765"/>
      <c r="G575" s="765"/>
      <c r="H575" s="765"/>
      <c r="I575" s="765"/>
      <c r="J575" s="842"/>
      <c r="K575" s="765"/>
      <c r="L575" s="768"/>
      <c r="M575" s="769"/>
      <c r="N575" s="765"/>
      <c r="O575" s="765"/>
      <c r="P575" s="765"/>
      <c r="Q575" s="765"/>
      <c r="R575" s="765"/>
      <c r="S575" s="765"/>
      <c r="T575" s="765"/>
      <c r="U575" s="765"/>
      <c r="V575" s="765"/>
      <c r="W575" s="765"/>
      <c r="X575" s="765"/>
      <c r="Y575" s="765"/>
      <c r="Z575" s="765"/>
      <c r="AA575" s="765"/>
      <c r="AB575" s="765"/>
      <c r="AC575" s="765"/>
      <c r="AD575" s="765"/>
      <c r="AE575" s="765"/>
      <c r="AF575" s="765"/>
      <c r="AG575" s="765"/>
      <c r="AH575" s="765"/>
      <c r="AI575" s="765"/>
      <c r="AJ575" s="765"/>
      <c r="AK575" s="765"/>
      <c r="AL575" s="765"/>
      <c r="AM575" s="765"/>
      <c r="AN575" s="765"/>
      <c r="AO575" s="765"/>
    </row>
    <row r="576" spans="1:41" ht="15.75" customHeight="1">
      <c r="A576" s="765"/>
      <c r="B576" s="765"/>
      <c r="C576" s="765"/>
      <c r="D576" s="841"/>
      <c r="E576" s="765"/>
      <c r="F576" s="765"/>
      <c r="G576" s="765"/>
      <c r="H576" s="765"/>
      <c r="I576" s="765"/>
      <c r="J576" s="842"/>
      <c r="K576" s="765"/>
      <c r="L576" s="768"/>
      <c r="M576" s="769"/>
      <c r="N576" s="765"/>
      <c r="O576" s="765"/>
      <c r="P576" s="765"/>
      <c r="Q576" s="765"/>
      <c r="R576" s="765"/>
      <c r="S576" s="765"/>
      <c r="T576" s="765"/>
      <c r="U576" s="765"/>
      <c r="V576" s="765"/>
      <c r="W576" s="765"/>
      <c r="X576" s="765"/>
      <c r="Y576" s="765"/>
      <c r="Z576" s="765"/>
      <c r="AA576" s="765"/>
      <c r="AB576" s="765"/>
      <c r="AC576" s="765"/>
      <c r="AD576" s="765"/>
      <c r="AE576" s="765"/>
      <c r="AF576" s="765"/>
      <c r="AG576" s="765"/>
      <c r="AH576" s="765"/>
      <c r="AI576" s="765"/>
      <c r="AJ576" s="765"/>
      <c r="AK576" s="765"/>
      <c r="AL576" s="765"/>
      <c r="AM576" s="765"/>
      <c r="AN576" s="765"/>
      <c r="AO576" s="765"/>
    </row>
    <row r="577" spans="1:41" ht="15.75" customHeight="1">
      <c r="A577" s="765"/>
      <c r="B577" s="765"/>
      <c r="C577" s="765"/>
      <c r="D577" s="841"/>
      <c r="E577" s="765"/>
      <c r="F577" s="765"/>
      <c r="G577" s="765"/>
      <c r="H577" s="765"/>
      <c r="I577" s="765"/>
      <c r="J577" s="842"/>
      <c r="K577" s="765"/>
      <c r="L577" s="768"/>
      <c r="M577" s="769"/>
      <c r="N577" s="765"/>
      <c r="O577" s="765"/>
      <c r="P577" s="765"/>
      <c r="Q577" s="765"/>
      <c r="R577" s="765"/>
      <c r="S577" s="765"/>
      <c r="T577" s="765"/>
      <c r="U577" s="765"/>
      <c r="V577" s="765"/>
      <c r="W577" s="765"/>
      <c r="X577" s="765"/>
      <c r="Y577" s="765"/>
      <c r="Z577" s="765"/>
      <c r="AA577" s="765"/>
      <c r="AB577" s="765"/>
      <c r="AC577" s="765"/>
      <c r="AD577" s="765"/>
      <c r="AE577" s="765"/>
      <c r="AF577" s="765"/>
      <c r="AG577" s="765"/>
      <c r="AH577" s="765"/>
      <c r="AI577" s="765"/>
      <c r="AJ577" s="765"/>
      <c r="AK577" s="765"/>
      <c r="AL577" s="765"/>
      <c r="AM577" s="765"/>
      <c r="AN577" s="765"/>
      <c r="AO577" s="765"/>
    </row>
    <row r="578" spans="1:41" ht="15.75" customHeight="1">
      <c r="A578" s="765"/>
      <c r="B578" s="765"/>
      <c r="C578" s="765"/>
      <c r="D578" s="841"/>
      <c r="E578" s="765"/>
      <c r="F578" s="765"/>
      <c r="G578" s="765"/>
      <c r="H578" s="765"/>
      <c r="I578" s="765"/>
      <c r="J578" s="842"/>
      <c r="K578" s="765"/>
      <c r="L578" s="768"/>
      <c r="M578" s="769"/>
      <c r="N578" s="765"/>
      <c r="O578" s="765"/>
      <c r="P578" s="765"/>
      <c r="Q578" s="765"/>
      <c r="R578" s="765"/>
      <c r="S578" s="765"/>
      <c r="T578" s="765"/>
      <c r="U578" s="765"/>
      <c r="V578" s="765"/>
      <c r="W578" s="765"/>
      <c r="X578" s="765"/>
      <c r="Y578" s="765"/>
      <c r="Z578" s="765"/>
      <c r="AA578" s="765"/>
      <c r="AB578" s="765"/>
      <c r="AC578" s="765"/>
      <c r="AD578" s="765"/>
      <c r="AE578" s="765"/>
      <c r="AF578" s="765"/>
      <c r="AG578" s="765"/>
      <c r="AH578" s="765"/>
      <c r="AI578" s="765"/>
      <c r="AJ578" s="765"/>
      <c r="AK578" s="765"/>
      <c r="AL578" s="765"/>
      <c r="AM578" s="765"/>
      <c r="AN578" s="765"/>
      <c r="AO578" s="765"/>
    </row>
    <row r="579" spans="1:41" ht="15.75" customHeight="1">
      <c r="A579" s="765"/>
      <c r="B579" s="765"/>
      <c r="C579" s="765"/>
      <c r="D579" s="841"/>
      <c r="E579" s="765"/>
      <c r="F579" s="765"/>
      <c r="G579" s="765"/>
      <c r="H579" s="765"/>
      <c r="I579" s="765"/>
      <c r="J579" s="842"/>
      <c r="K579" s="765"/>
      <c r="L579" s="768"/>
      <c r="M579" s="769"/>
      <c r="N579" s="765"/>
      <c r="O579" s="765"/>
      <c r="P579" s="765"/>
      <c r="Q579" s="765"/>
      <c r="R579" s="765"/>
      <c r="S579" s="765"/>
      <c r="T579" s="765"/>
      <c r="U579" s="765"/>
      <c r="V579" s="765"/>
      <c r="W579" s="765"/>
      <c r="X579" s="765"/>
      <c r="Y579" s="765"/>
      <c r="Z579" s="765"/>
      <c r="AA579" s="765"/>
      <c r="AB579" s="765"/>
      <c r="AC579" s="765"/>
      <c r="AD579" s="765"/>
      <c r="AE579" s="765"/>
      <c r="AF579" s="765"/>
      <c r="AG579" s="765"/>
      <c r="AH579" s="765"/>
      <c r="AI579" s="765"/>
      <c r="AJ579" s="765"/>
      <c r="AK579" s="765"/>
      <c r="AL579" s="765"/>
      <c r="AM579" s="765"/>
      <c r="AN579" s="765"/>
      <c r="AO579" s="765"/>
    </row>
    <row r="580" spans="1:41" ht="15.75" customHeight="1">
      <c r="A580" s="765"/>
      <c r="B580" s="765"/>
      <c r="C580" s="765"/>
      <c r="D580" s="841"/>
      <c r="E580" s="765"/>
      <c r="F580" s="765"/>
      <c r="G580" s="765"/>
      <c r="H580" s="765"/>
      <c r="I580" s="765"/>
      <c r="J580" s="842"/>
      <c r="K580" s="765"/>
      <c r="L580" s="768"/>
      <c r="M580" s="769"/>
      <c r="N580" s="765"/>
      <c r="O580" s="765"/>
      <c r="P580" s="765"/>
      <c r="Q580" s="765"/>
      <c r="R580" s="765"/>
      <c r="S580" s="765"/>
      <c r="T580" s="765"/>
      <c r="U580" s="765"/>
      <c r="V580" s="765"/>
      <c r="W580" s="765"/>
      <c r="X580" s="765"/>
      <c r="Y580" s="765"/>
      <c r="Z580" s="765"/>
      <c r="AA580" s="765"/>
      <c r="AB580" s="765"/>
      <c r="AC580" s="765"/>
      <c r="AD580" s="765"/>
      <c r="AE580" s="765"/>
      <c r="AF580" s="765"/>
      <c r="AG580" s="765"/>
      <c r="AH580" s="765"/>
      <c r="AI580" s="765"/>
      <c r="AJ580" s="765"/>
      <c r="AK580" s="765"/>
      <c r="AL580" s="765"/>
      <c r="AM580" s="765"/>
      <c r="AN580" s="765"/>
      <c r="AO580" s="765"/>
    </row>
    <row r="581" spans="1:41" ht="15.75" customHeight="1">
      <c r="A581" s="765"/>
      <c r="B581" s="765"/>
      <c r="C581" s="765"/>
      <c r="D581" s="841"/>
      <c r="E581" s="765"/>
      <c r="F581" s="765"/>
      <c r="G581" s="765"/>
      <c r="H581" s="765"/>
      <c r="I581" s="765"/>
      <c r="J581" s="842"/>
      <c r="K581" s="765"/>
      <c r="L581" s="768"/>
      <c r="M581" s="769"/>
      <c r="N581" s="765"/>
      <c r="O581" s="765"/>
      <c r="P581" s="765"/>
      <c r="Q581" s="765"/>
      <c r="R581" s="765"/>
      <c r="S581" s="765"/>
      <c r="T581" s="765"/>
      <c r="U581" s="765"/>
      <c r="V581" s="765"/>
      <c r="W581" s="765"/>
      <c r="X581" s="765"/>
      <c r="Y581" s="765"/>
      <c r="Z581" s="765"/>
      <c r="AA581" s="765"/>
      <c r="AB581" s="765"/>
      <c r="AC581" s="765"/>
      <c r="AD581" s="765"/>
      <c r="AE581" s="765"/>
      <c r="AF581" s="765"/>
      <c r="AG581" s="765"/>
      <c r="AH581" s="765"/>
      <c r="AI581" s="765"/>
      <c r="AJ581" s="765"/>
      <c r="AK581" s="765"/>
      <c r="AL581" s="765"/>
      <c r="AM581" s="765"/>
      <c r="AN581" s="765"/>
      <c r="AO581" s="765"/>
    </row>
    <row r="582" spans="1:41" ht="15.75" customHeight="1">
      <c r="A582" s="765"/>
      <c r="B582" s="765"/>
      <c r="C582" s="765"/>
      <c r="D582" s="841"/>
      <c r="E582" s="765"/>
      <c r="F582" s="765"/>
      <c r="G582" s="765"/>
      <c r="H582" s="765"/>
      <c r="I582" s="765"/>
      <c r="J582" s="842"/>
      <c r="K582" s="765"/>
      <c r="L582" s="768"/>
      <c r="M582" s="769"/>
      <c r="N582" s="765"/>
      <c r="O582" s="765"/>
      <c r="P582" s="765"/>
      <c r="Q582" s="765"/>
      <c r="R582" s="765"/>
      <c r="S582" s="765"/>
      <c r="T582" s="765"/>
      <c r="U582" s="765"/>
      <c r="V582" s="765"/>
      <c r="W582" s="765"/>
      <c r="X582" s="765"/>
      <c r="Y582" s="765"/>
      <c r="Z582" s="765"/>
      <c r="AA582" s="765"/>
      <c r="AB582" s="765"/>
      <c r="AC582" s="765"/>
      <c r="AD582" s="765"/>
      <c r="AE582" s="765"/>
      <c r="AF582" s="765"/>
      <c r="AG582" s="765"/>
      <c r="AH582" s="765"/>
      <c r="AI582" s="765"/>
      <c r="AJ582" s="765"/>
      <c r="AK582" s="765"/>
      <c r="AL582" s="765"/>
      <c r="AM582" s="765"/>
      <c r="AN582" s="765"/>
      <c r="AO582" s="765"/>
    </row>
    <row r="583" spans="1:41" ht="15.75" customHeight="1">
      <c r="A583" s="765"/>
      <c r="B583" s="765"/>
      <c r="C583" s="765"/>
      <c r="D583" s="841"/>
      <c r="E583" s="765"/>
      <c r="F583" s="765"/>
      <c r="G583" s="765"/>
      <c r="H583" s="765"/>
      <c r="I583" s="765"/>
      <c r="J583" s="842"/>
      <c r="K583" s="765"/>
      <c r="L583" s="768"/>
      <c r="M583" s="769"/>
      <c r="N583" s="765"/>
      <c r="O583" s="765"/>
      <c r="P583" s="765"/>
      <c r="Q583" s="765"/>
      <c r="R583" s="765"/>
      <c r="S583" s="765"/>
      <c r="T583" s="765"/>
      <c r="U583" s="765"/>
      <c r="V583" s="765"/>
      <c r="W583" s="765"/>
      <c r="X583" s="765"/>
      <c r="Y583" s="765"/>
      <c r="Z583" s="765"/>
      <c r="AA583" s="765"/>
      <c r="AB583" s="765"/>
      <c r="AC583" s="765"/>
      <c r="AD583" s="765"/>
      <c r="AE583" s="765"/>
      <c r="AF583" s="765"/>
      <c r="AG583" s="765"/>
      <c r="AH583" s="765"/>
      <c r="AI583" s="765"/>
      <c r="AJ583" s="765"/>
      <c r="AK583" s="765"/>
      <c r="AL583" s="765"/>
      <c r="AM583" s="765"/>
      <c r="AN583" s="765"/>
      <c r="AO583" s="765"/>
    </row>
    <row r="584" spans="1:41" ht="15.75" customHeight="1">
      <c r="A584" s="765"/>
      <c r="B584" s="765"/>
      <c r="C584" s="765"/>
      <c r="D584" s="841"/>
      <c r="E584" s="765"/>
      <c r="F584" s="765"/>
      <c r="G584" s="765"/>
      <c r="H584" s="765"/>
      <c r="I584" s="765"/>
      <c r="J584" s="842"/>
      <c r="K584" s="765"/>
      <c r="L584" s="768"/>
      <c r="M584" s="769"/>
      <c r="N584" s="765"/>
      <c r="O584" s="765"/>
      <c r="P584" s="765"/>
      <c r="Q584" s="765"/>
      <c r="R584" s="765"/>
      <c r="S584" s="765"/>
      <c r="T584" s="765"/>
      <c r="U584" s="765"/>
      <c r="V584" s="765"/>
      <c r="W584" s="765"/>
      <c r="X584" s="765"/>
      <c r="Y584" s="765"/>
      <c r="Z584" s="765"/>
      <c r="AA584" s="765"/>
      <c r="AB584" s="765"/>
      <c r="AC584" s="765"/>
      <c r="AD584" s="765"/>
      <c r="AE584" s="765"/>
      <c r="AF584" s="765"/>
      <c r="AG584" s="765"/>
      <c r="AH584" s="765"/>
      <c r="AI584" s="765"/>
      <c r="AJ584" s="765"/>
      <c r="AK584" s="765"/>
      <c r="AL584" s="765"/>
      <c r="AM584" s="765"/>
      <c r="AN584" s="765"/>
      <c r="AO584" s="765"/>
    </row>
    <row r="585" spans="1:41" ht="15.75" customHeight="1">
      <c r="A585" s="765"/>
      <c r="B585" s="765"/>
      <c r="C585" s="765"/>
      <c r="D585" s="841"/>
      <c r="E585" s="765"/>
      <c r="F585" s="765"/>
      <c r="G585" s="765"/>
      <c r="H585" s="765"/>
      <c r="I585" s="765"/>
      <c r="J585" s="842"/>
      <c r="K585" s="765"/>
      <c r="L585" s="768"/>
      <c r="M585" s="769"/>
      <c r="N585" s="765"/>
      <c r="O585" s="765"/>
      <c r="P585" s="765"/>
      <c r="Q585" s="765"/>
      <c r="R585" s="765"/>
      <c r="S585" s="765"/>
      <c r="T585" s="765"/>
      <c r="U585" s="765"/>
      <c r="V585" s="765"/>
      <c r="W585" s="765"/>
      <c r="X585" s="765"/>
      <c r="Y585" s="765"/>
      <c r="Z585" s="765"/>
      <c r="AA585" s="765"/>
      <c r="AB585" s="765"/>
      <c r="AC585" s="765"/>
      <c r="AD585" s="765"/>
      <c r="AE585" s="765"/>
      <c r="AF585" s="765"/>
      <c r="AG585" s="765"/>
      <c r="AH585" s="765"/>
      <c r="AI585" s="765"/>
      <c r="AJ585" s="765"/>
      <c r="AK585" s="765"/>
      <c r="AL585" s="765"/>
      <c r="AM585" s="765"/>
      <c r="AN585" s="765"/>
      <c r="AO585" s="765"/>
    </row>
    <row r="586" spans="1:41" ht="15.75" customHeight="1">
      <c r="A586" s="765"/>
      <c r="B586" s="765"/>
      <c r="C586" s="765"/>
      <c r="D586" s="841"/>
      <c r="E586" s="765"/>
      <c r="F586" s="765"/>
      <c r="G586" s="765"/>
      <c r="H586" s="765"/>
      <c r="I586" s="765"/>
      <c r="J586" s="842"/>
      <c r="K586" s="765"/>
      <c r="L586" s="768"/>
      <c r="M586" s="769"/>
      <c r="N586" s="765"/>
      <c r="O586" s="765"/>
      <c r="P586" s="765"/>
      <c r="Q586" s="765"/>
      <c r="R586" s="765"/>
      <c r="S586" s="765"/>
      <c r="T586" s="765"/>
      <c r="U586" s="765"/>
      <c r="V586" s="765"/>
      <c r="W586" s="765"/>
      <c r="X586" s="765"/>
      <c r="Y586" s="765"/>
      <c r="Z586" s="765"/>
      <c r="AA586" s="765"/>
      <c r="AB586" s="765"/>
      <c r="AC586" s="765"/>
      <c r="AD586" s="765"/>
      <c r="AE586" s="765"/>
      <c r="AF586" s="765"/>
      <c r="AG586" s="765"/>
      <c r="AH586" s="765"/>
      <c r="AI586" s="765"/>
      <c r="AJ586" s="765"/>
      <c r="AK586" s="765"/>
      <c r="AL586" s="765"/>
      <c r="AM586" s="765"/>
      <c r="AN586" s="765"/>
      <c r="AO586" s="765"/>
    </row>
    <row r="587" spans="1:41" ht="15.75" customHeight="1">
      <c r="A587" s="765"/>
      <c r="B587" s="765"/>
      <c r="C587" s="765"/>
      <c r="D587" s="841"/>
      <c r="E587" s="765"/>
      <c r="F587" s="765"/>
      <c r="G587" s="765"/>
      <c r="H587" s="765"/>
      <c r="I587" s="765"/>
      <c r="J587" s="842"/>
      <c r="K587" s="765"/>
      <c r="L587" s="768"/>
      <c r="M587" s="769"/>
      <c r="N587" s="765"/>
      <c r="O587" s="765"/>
      <c r="P587" s="765"/>
      <c r="Q587" s="765"/>
      <c r="R587" s="765"/>
      <c r="S587" s="765"/>
      <c r="T587" s="765"/>
      <c r="U587" s="765"/>
      <c r="V587" s="765"/>
      <c r="W587" s="765"/>
      <c r="X587" s="765"/>
      <c r="Y587" s="765"/>
      <c r="Z587" s="765"/>
      <c r="AA587" s="765"/>
      <c r="AB587" s="765"/>
      <c r="AC587" s="765"/>
      <c r="AD587" s="765"/>
      <c r="AE587" s="765"/>
      <c r="AF587" s="765"/>
      <c r="AG587" s="765"/>
      <c r="AH587" s="765"/>
      <c r="AI587" s="765"/>
      <c r="AJ587" s="765"/>
      <c r="AK587" s="765"/>
      <c r="AL587" s="765"/>
      <c r="AM587" s="765"/>
      <c r="AN587" s="765"/>
      <c r="AO587" s="765"/>
    </row>
    <row r="588" spans="1:41" ht="15.75" customHeight="1">
      <c r="A588" s="765"/>
      <c r="B588" s="765"/>
      <c r="C588" s="765"/>
      <c r="D588" s="841"/>
      <c r="E588" s="765"/>
      <c r="F588" s="765"/>
      <c r="G588" s="765"/>
      <c r="H588" s="765"/>
      <c r="I588" s="765"/>
      <c r="J588" s="842"/>
      <c r="K588" s="765"/>
      <c r="L588" s="768"/>
      <c r="M588" s="769"/>
      <c r="N588" s="765"/>
      <c r="O588" s="765"/>
      <c r="P588" s="765"/>
      <c r="Q588" s="765"/>
      <c r="R588" s="765"/>
      <c r="S588" s="765"/>
      <c r="T588" s="765"/>
      <c r="U588" s="765"/>
      <c r="V588" s="765"/>
      <c r="W588" s="765"/>
      <c r="X588" s="765"/>
      <c r="Y588" s="765"/>
      <c r="Z588" s="765"/>
      <c r="AA588" s="765"/>
      <c r="AB588" s="765"/>
      <c r="AC588" s="765"/>
      <c r="AD588" s="765"/>
      <c r="AE588" s="765"/>
      <c r="AF588" s="765"/>
      <c r="AG588" s="765"/>
      <c r="AH588" s="765"/>
      <c r="AI588" s="765"/>
      <c r="AJ588" s="765"/>
      <c r="AK588" s="765"/>
      <c r="AL588" s="765"/>
      <c r="AM588" s="765"/>
      <c r="AN588" s="765"/>
      <c r="AO588" s="765"/>
    </row>
    <row r="589" spans="1:41" ht="15.75" customHeight="1">
      <c r="A589" s="765"/>
      <c r="B589" s="765"/>
      <c r="C589" s="765"/>
      <c r="D589" s="841"/>
      <c r="E589" s="765"/>
      <c r="F589" s="765"/>
      <c r="G589" s="765"/>
      <c r="H589" s="765"/>
      <c r="I589" s="765"/>
      <c r="J589" s="842"/>
      <c r="K589" s="765"/>
      <c r="L589" s="768"/>
      <c r="M589" s="769"/>
      <c r="N589" s="765"/>
      <c r="O589" s="765"/>
      <c r="P589" s="765"/>
      <c r="Q589" s="765"/>
      <c r="R589" s="765"/>
      <c r="S589" s="765"/>
      <c r="T589" s="765"/>
      <c r="U589" s="765"/>
      <c r="V589" s="765"/>
      <c r="W589" s="765"/>
      <c r="X589" s="765"/>
      <c r="Y589" s="765"/>
      <c r="Z589" s="765"/>
      <c r="AA589" s="765"/>
      <c r="AB589" s="765"/>
      <c r="AC589" s="765"/>
      <c r="AD589" s="765"/>
      <c r="AE589" s="765"/>
      <c r="AF589" s="765"/>
      <c r="AG589" s="765"/>
      <c r="AH589" s="765"/>
      <c r="AI589" s="765"/>
      <c r="AJ589" s="765"/>
      <c r="AK589" s="765"/>
      <c r="AL589" s="765"/>
      <c r="AM589" s="765"/>
      <c r="AN589" s="765"/>
      <c r="AO589" s="765"/>
    </row>
    <row r="590" spans="1:41" ht="15.75" customHeight="1">
      <c r="A590" s="765"/>
      <c r="B590" s="765"/>
      <c r="C590" s="765"/>
      <c r="D590" s="841"/>
      <c r="E590" s="765"/>
      <c r="F590" s="765"/>
      <c r="G590" s="765"/>
      <c r="H590" s="765"/>
      <c r="I590" s="765"/>
      <c r="J590" s="842"/>
      <c r="K590" s="765"/>
      <c r="L590" s="768"/>
      <c r="M590" s="769"/>
      <c r="N590" s="765"/>
      <c r="O590" s="765"/>
      <c r="P590" s="765"/>
      <c r="Q590" s="765"/>
      <c r="R590" s="765"/>
      <c r="S590" s="765"/>
      <c r="T590" s="765"/>
      <c r="U590" s="765"/>
      <c r="V590" s="765"/>
      <c r="W590" s="765"/>
      <c r="X590" s="765"/>
      <c r="Y590" s="765"/>
      <c r="Z590" s="765"/>
      <c r="AA590" s="765"/>
      <c r="AB590" s="765"/>
      <c r="AC590" s="765"/>
      <c r="AD590" s="765"/>
      <c r="AE590" s="765"/>
      <c r="AF590" s="765"/>
      <c r="AG590" s="765"/>
      <c r="AH590" s="765"/>
      <c r="AI590" s="765"/>
      <c r="AJ590" s="765"/>
      <c r="AK590" s="765"/>
      <c r="AL590" s="765"/>
      <c r="AM590" s="765"/>
      <c r="AN590" s="765"/>
      <c r="AO590" s="765"/>
    </row>
    <row r="591" spans="1:41" ht="15.75" customHeight="1">
      <c r="A591" s="765"/>
      <c r="B591" s="765"/>
      <c r="C591" s="765"/>
      <c r="D591" s="841"/>
      <c r="E591" s="765"/>
      <c r="F591" s="765"/>
      <c r="G591" s="765"/>
      <c r="H591" s="765"/>
      <c r="I591" s="765"/>
      <c r="J591" s="842"/>
      <c r="K591" s="765"/>
      <c r="L591" s="768"/>
      <c r="M591" s="769"/>
      <c r="N591" s="765"/>
      <c r="O591" s="765"/>
      <c r="P591" s="765"/>
      <c r="Q591" s="765"/>
      <c r="R591" s="765"/>
      <c r="S591" s="765"/>
      <c r="T591" s="765"/>
      <c r="U591" s="765"/>
      <c r="V591" s="765"/>
      <c r="W591" s="765"/>
      <c r="X591" s="765"/>
      <c r="Y591" s="765"/>
      <c r="Z591" s="765"/>
      <c r="AA591" s="765"/>
      <c r="AB591" s="765"/>
      <c r="AC591" s="765"/>
      <c r="AD591" s="765"/>
      <c r="AE591" s="765"/>
      <c r="AF591" s="765"/>
      <c r="AG591" s="765"/>
      <c r="AH591" s="765"/>
      <c r="AI591" s="765"/>
      <c r="AJ591" s="765"/>
      <c r="AK591" s="765"/>
      <c r="AL591" s="765"/>
      <c r="AM591" s="765"/>
      <c r="AN591" s="765"/>
      <c r="AO591" s="765"/>
    </row>
    <row r="592" spans="1:41" ht="15.75" customHeight="1">
      <c r="A592" s="765"/>
      <c r="B592" s="765"/>
      <c r="C592" s="765"/>
      <c r="D592" s="841"/>
      <c r="E592" s="765"/>
      <c r="F592" s="765"/>
      <c r="G592" s="765"/>
      <c r="H592" s="765"/>
      <c r="I592" s="765"/>
      <c r="J592" s="842"/>
      <c r="K592" s="765"/>
      <c r="L592" s="768"/>
      <c r="M592" s="769"/>
      <c r="N592" s="765"/>
      <c r="O592" s="765"/>
      <c r="P592" s="765"/>
      <c r="Q592" s="765"/>
      <c r="R592" s="765"/>
      <c r="S592" s="765"/>
      <c r="T592" s="765"/>
      <c r="U592" s="765"/>
      <c r="V592" s="765"/>
      <c r="W592" s="765"/>
      <c r="X592" s="765"/>
      <c r="Y592" s="765"/>
      <c r="Z592" s="765"/>
      <c r="AA592" s="765"/>
      <c r="AB592" s="765"/>
      <c r="AC592" s="765"/>
      <c r="AD592" s="765"/>
      <c r="AE592" s="765"/>
      <c r="AF592" s="765"/>
      <c r="AG592" s="765"/>
      <c r="AH592" s="765"/>
      <c r="AI592" s="765"/>
      <c r="AJ592" s="765"/>
      <c r="AK592" s="765"/>
      <c r="AL592" s="765"/>
      <c r="AM592" s="765"/>
      <c r="AN592" s="765"/>
      <c r="AO592" s="765"/>
    </row>
    <row r="593" spans="1:41" ht="15.75" customHeight="1">
      <c r="A593" s="765"/>
      <c r="B593" s="765"/>
      <c r="C593" s="765"/>
      <c r="D593" s="841"/>
      <c r="E593" s="765"/>
      <c r="F593" s="765"/>
      <c r="G593" s="765"/>
      <c r="H593" s="765"/>
      <c r="I593" s="765"/>
      <c r="J593" s="842"/>
      <c r="K593" s="765"/>
      <c r="L593" s="768"/>
      <c r="M593" s="769"/>
      <c r="N593" s="765"/>
      <c r="O593" s="765"/>
      <c r="P593" s="765"/>
      <c r="Q593" s="765"/>
      <c r="R593" s="765"/>
      <c r="S593" s="765"/>
      <c r="T593" s="765"/>
      <c r="U593" s="765"/>
      <c r="V593" s="765"/>
      <c r="W593" s="765"/>
      <c r="X593" s="765"/>
      <c r="Y593" s="765"/>
      <c r="Z593" s="765"/>
      <c r="AA593" s="765"/>
      <c r="AB593" s="765"/>
      <c r="AC593" s="765"/>
      <c r="AD593" s="765"/>
      <c r="AE593" s="765"/>
      <c r="AF593" s="765"/>
      <c r="AG593" s="765"/>
      <c r="AH593" s="765"/>
      <c r="AI593" s="765"/>
      <c r="AJ593" s="765"/>
      <c r="AK593" s="765"/>
      <c r="AL593" s="765"/>
      <c r="AM593" s="765"/>
      <c r="AN593" s="765"/>
      <c r="AO593" s="765"/>
    </row>
    <row r="594" spans="1:41" ht="15.75" customHeight="1">
      <c r="A594" s="765"/>
      <c r="B594" s="765"/>
      <c r="C594" s="765"/>
      <c r="D594" s="841"/>
      <c r="E594" s="765"/>
      <c r="F594" s="765"/>
      <c r="G594" s="765"/>
      <c r="H594" s="765"/>
      <c r="I594" s="765"/>
      <c r="J594" s="842"/>
      <c r="K594" s="765"/>
      <c r="L594" s="768"/>
      <c r="M594" s="769"/>
      <c r="N594" s="765"/>
      <c r="O594" s="765"/>
      <c r="P594" s="765"/>
      <c r="Q594" s="765"/>
      <c r="R594" s="765"/>
      <c r="S594" s="765"/>
      <c r="T594" s="765"/>
      <c r="U594" s="765"/>
      <c r="V594" s="765"/>
      <c r="W594" s="765"/>
      <c r="X594" s="765"/>
      <c r="Y594" s="765"/>
      <c r="Z594" s="765"/>
      <c r="AA594" s="765"/>
      <c r="AB594" s="765"/>
      <c r="AC594" s="765"/>
      <c r="AD594" s="765"/>
      <c r="AE594" s="765"/>
      <c r="AF594" s="765"/>
      <c r="AG594" s="765"/>
      <c r="AH594" s="765"/>
      <c r="AI594" s="765"/>
      <c r="AJ594" s="765"/>
      <c r="AK594" s="765"/>
      <c r="AL594" s="765"/>
      <c r="AM594" s="765"/>
      <c r="AN594" s="765"/>
      <c r="AO594" s="765"/>
    </row>
    <row r="595" spans="1:41" ht="15.75" customHeight="1">
      <c r="A595" s="765"/>
      <c r="B595" s="765"/>
      <c r="C595" s="765"/>
      <c r="D595" s="841"/>
      <c r="E595" s="765"/>
      <c r="F595" s="765"/>
      <c r="G595" s="765"/>
      <c r="H595" s="765"/>
      <c r="I595" s="765"/>
      <c r="J595" s="842"/>
      <c r="K595" s="765"/>
      <c r="L595" s="768"/>
      <c r="M595" s="769"/>
      <c r="N595" s="765"/>
      <c r="O595" s="765"/>
      <c r="P595" s="765"/>
      <c r="Q595" s="765"/>
      <c r="R595" s="765"/>
      <c r="S595" s="765"/>
      <c r="T595" s="765"/>
      <c r="U595" s="765"/>
      <c r="V595" s="765"/>
      <c r="W595" s="765"/>
      <c r="X595" s="765"/>
      <c r="Y595" s="765"/>
      <c r="Z595" s="765"/>
      <c r="AA595" s="765"/>
      <c r="AB595" s="765"/>
      <c r="AC595" s="765"/>
      <c r="AD595" s="765"/>
      <c r="AE595" s="765"/>
      <c r="AF595" s="765"/>
      <c r="AG595" s="765"/>
      <c r="AH595" s="765"/>
      <c r="AI595" s="765"/>
      <c r="AJ595" s="765"/>
      <c r="AK595" s="765"/>
      <c r="AL595" s="765"/>
      <c r="AM595" s="765"/>
      <c r="AN595" s="765"/>
      <c r="AO595" s="765"/>
    </row>
    <row r="596" spans="1:41" ht="15.75" customHeight="1">
      <c r="A596" s="765"/>
      <c r="B596" s="765"/>
      <c r="C596" s="765"/>
      <c r="D596" s="841"/>
      <c r="E596" s="765"/>
      <c r="F596" s="765"/>
      <c r="G596" s="765"/>
      <c r="H596" s="765"/>
      <c r="I596" s="765"/>
      <c r="J596" s="842"/>
      <c r="K596" s="765"/>
      <c r="L596" s="768"/>
      <c r="M596" s="769"/>
      <c r="N596" s="765"/>
      <c r="O596" s="765"/>
      <c r="P596" s="765"/>
      <c r="Q596" s="765"/>
      <c r="R596" s="765"/>
      <c r="S596" s="765"/>
      <c r="T596" s="765"/>
      <c r="U596" s="765"/>
      <c r="V596" s="765"/>
      <c r="W596" s="765"/>
      <c r="X596" s="765"/>
      <c r="Y596" s="765"/>
      <c r="Z596" s="765"/>
      <c r="AA596" s="765"/>
      <c r="AB596" s="765"/>
      <c r="AC596" s="765"/>
      <c r="AD596" s="765"/>
      <c r="AE596" s="765"/>
      <c r="AF596" s="765"/>
      <c r="AG596" s="765"/>
      <c r="AH596" s="765"/>
      <c r="AI596" s="765"/>
      <c r="AJ596" s="765"/>
      <c r="AK596" s="765"/>
      <c r="AL596" s="765"/>
      <c r="AM596" s="765"/>
      <c r="AN596" s="765"/>
      <c r="AO596" s="765"/>
    </row>
    <row r="597" spans="1:41" ht="15.75" customHeight="1">
      <c r="A597" s="765"/>
      <c r="B597" s="765"/>
      <c r="C597" s="765"/>
      <c r="D597" s="841"/>
      <c r="E597" s="765"/>
      <c r="F597" s="765"/>
      <c r="G597" s="765"/>
      <c r="H597" s="765"/>
      <c r="I597" s="765"/>
      <c r="J597" s="842"/>
      <c r="K597" s="765"/>
      <c r="L597" s="768"/>
      <c r="M597" s="769"/>
      <c r="N597" s="765"/>
      <c r="O597" s="765"/>
      <c r="P597" s="765"/>
      <c r="Q597" s="765"/>
      <c r="R597" s="765"/>
      <c r="S597" s="765"/>
      <c r="T597" s="765"/>
      <c r="U597" s="765"/>
      <c r="V597" s="765"/>
      <c r="W597" s="765"/>
      <c r="X597" s="765"/>
      <c r="Y597" s="765"/>
      <c r="Z597" s="765"/>
      <c r="AA597" s="765"/>
      <c r="AB597" s="765"/>
      <c r="AC597" s="765"/>
      <c r="AD597" s="765"/>
      <c r="AE597" s="765"/>
      <c r="AF597" s="765"/>
      <c r="AG597" s="765"/>
      <c r="AH597" s="765"/>
      <c r="AI597" s="765"/>
      <c r="AJ597" s="765"/>
      <c r="AK597" s="765"/>
      <c r="AL597" s="765"/>
      <c r="AM597" s="765"/>
      <c r="AN597" s="765"/>
      <c r="AO597" s="765"/>
    </row>
    <row r="598" spans="1:41" ht="15.75" customHeight="1">
      <c r="A598" s="765"/>
      <c r="B598" s="765"/>
      <c r="C598" s="765"/>
      <c r="D598" s="841"/>
      <c r="E598" s="765"/>
      <c r="F598" s="765"/>
      <c r="G598" s="765"/>
      <c r="H598" s="765"/>
      <c r="I598" s="765"/>
      <c r="J598" s="842"/>
      <c r="K598" s="765"/>
      <c r="L598" s="768"/>
      <c r="M598" s="769"/>
      <c r="N598" s="765"/>
      <c r="O598" s="765"/>
      <c r="P598" s="765"/>
      <c r="Q598" s="765"/>
      <c r="R598" s="765"/>
      <c r="S598" s="765"/>
      <c r="T598" s="765"/>
      <c r="U598" s="765"/>
      <c r="V598" s="765"/>
      <c r="W598" s="765"/>
      <c r="X598" s="765"/>
      <c r="Y598" s="765"/>
      <c r="Z598" s="765"/>
      <c r="AA598" s="765"/>
      <c r="AB598" s="765"/>
      <c r="AC598" s="765"/>
      <c r="AD598" s="765"/>
      <c r="AE598" s="765"/>
      <c r="AF598" s="765"/>
      <c r="AG598" s="765"/>
      <c r="AH598" s="765"/>
      <c r="AI598" s="765"/>
      <c r="AJ598" s="765"/>
      <c r="AK598" s="765"/>
      <c r="AL598" s="765"/>
      <c r="AM598" s="765"/>
      <c r="AN598" s="765"/>
      <c r="AO598" s="765"/>
    </row>
    <row r="599" spans="1:41" ht="15.75" customHeight="1">
      <c r="A599" s="765"/>
      <c r="B599" s="765"/>
      <c r="C599" s="765"/>
      <c r="D599" s="841"/>
      <c r="E599" s="765"/>
      <c r="F599" s="765"/>
      <c r="G599" s="765"/>
      <c r="H599" s="765"/>
      <c r="I599" s="765"/>
      <c r="J599" s="842"/>
      <c r="K599" s="765"/>
      <c r="L599" s="768"/>
      <c r="M599" s="769"/>
      <c r="N599" s="765"/>
      <c r="O599" s="765"/>
      <c r="P599" s="765"/>
      <c r="Q599" s="765"/>
      <c r="R599" s="765"/>
      <c r="S599" s="765"/>
      <c r="T599" s="765"/>
      <c r="U599" s="765"/>
      <c r="V599" s="765"/>
      <c r="W599" s="765"/>
      <c r="X599" s="765"/>
      <c r="Y599" s="765"/>
      <c r="Z599" s="765"/>
      <c r="AA599" s="765"/>
      <c r="AB599" s="765"/>
      <c r="AC599" s="765"/>
      <c r="AD599" s="765"/>
      <c r="AE599" s="765"/>
      <c r="AF599" s="765"/>
      <c r="AG599" s="765"/>
      <c r="AH599" s="765"/>
      <c r="AI599" s="765"/>
      <c r="AJ599" s="765"/>
      <c r="AK599" s="765"/>
      <c r="AL599" s="765"/>
      <c r="AM599" s="765"/>
      <c r="AN599" s="765"/>
      <c r="AO599" s="765"/>
    </row>
    <row r="600" spans="1:41" ht="15.75" customHeight="1">
      <c r="A600" s="765"/>
      <c r="B600" s="765"/>
      <c r="C600" s="765"/>
      <c r="D600" s="841"/>
      <c r="E600" s="765"/>
      <c r="F600" s="765"/>
      <c r="G600" s="765"/>
      <c r="H600" s="765"/>
      <c r="I600" s="765"/>
      <c r="J600" s="842"/>
      <c r="K600" s="765"/>
      <c r="L600" s="768"/>
      <c r="M600" s="769"/>
      <c r="N600" s="765"/>
      <c r="O600" s="765"/>
      <c r="P600" s="765"/>
      <c r="Q600" s="765"/>
      <c r="R600" s="765"/>
      <c r="S600" s="765"/>
      <c r="T600" s="765"/>
      <c r="U600" s="765"/>
      <c r="V600" s="765"/>
      <c r="W600" s="765"/>
      <c r="X600" s="765"/>
      <c r="Y600" s="765"/>
      <c r="Z600" s="765"/>
      <c r="AA600" s="765"/>
      <c r="AB600" s="765"/>
      <c r="AC600" s="765"/>
      <c r="AD600" s="765"/>
      <c r="AE600" s="765"/>
      <c r="AF600" s="765"/>
      <c r="AG600" s="765"/>
      <c r="AH600" s="765"/>
      <c r="AI600" s="765"/>
      <c r="AJ600" s="765"/>
      <c r="AK600" s="765"/>
      <c r="AL600" s="765"/>
      <c r="AM600" s="765"/>
      <c r="AN600" s="765"/>
      <c r="AO600" s="765"/>
    </row>
    <row r="601" spans="1:41" ht="15.75" customHeight="1">
      <c r="A601" s="765"/>
      <c r="B601" s="765"/>
      <c r="C601" s="765"/>
      <c r="D601" s="841"/>
      <c r="E601" s="765"/>
      <c r="F601" s="765"/>
      <c r="G601" s="765"/>
      <c r="H601" s="765"/>
      <c r="I601" s="765"/>
      <c r="J601" s="842"/>
      <c r="K601" s="765"/>
      <c r="L601" s="768"/>
      <c r="M601" s="769"/>
      <c r="N601" s="765"/>
      <c r="O601" s="765"/>
      <c r="P601" s="765"/>
      <c r="Q601" s="765"/>
      <c r="R601" s="765"/>
      <c r="S601" s="765"/>
      <c r="T601" s="765"/>
      <c r="U601" s="765"/>
      <c r="V601" s="765"/>
      <c r="W601" s="765"/>
      <c r="X601" s="765"/>
      <c r="Y601" s="765"/>
      <c r="Z601" s="765"/>
      <c r="AA601" s="765"/>
      <c r="AB601" s="765"/>
      <c r="AC601" s="765"/>
      <c r="AD601" s="765"/>
      <c r="AE601" s="765"/>
      <c r="AF601" s="765"/>
      <c r="AG601" s="765"/>
      <c r="AH601" s="765"/>
      <c r="AI601" s="765"/>
      <c r="AJ601" s="765"/>
      <c r="AK601" s="765"/>
      <c r="AL601" s="765"/>
      <c r="AM601" s="765"/>
      <c r="AN601" s="765"/>
      <c r="AO601" s="765"/>
    </row>
    <row r="602" spans="1:41" ht="15.75" customHeight="1">
      <c r="A602" s="765"/>
      <c r="B602" s="765"/>
      <c r="C602" s="765"/>
      <c r="D602" s="841"/>
      <c r="E602" s="765"/>
      <c r="F602" s="765"/>
      <c r="G602" s="765"/>
      <c r="H602" s="765"/>
      <c r="I602" s="765"/>
      <c r="J602" s="842"/>
      <c r="K602" s="765"/>
      <c r="L602" s="768"/>
      <c r="M602" s="769"/>
      <c r="N602" s="765"/>
      <c r="O602" s="765"/>
      <c r="P602" s="765"/>
      <c r="Q602" s="765"/>
      <c r="R602" s="765"/>
      <c r="S602" s="765"/>
      <c r="T602" s="765"/>
      <c r="U602" s="765"/>
      <c r="V602" s="765"/>
      <c r="W602" s="765"/>
      <c r="X602" s="765"/>
      <c r="Y602" s="765"/>
      <c r="Z602" s="765"/>
      <c r="AA602" s="765"/>
      <c r="AB602" s="765"/>
      <c r="AC602" s="765"/>
      <c r="AD602" s="765"/>
      <c r="AE602" s="765"/>
      <c r="AF602" s="765"/>
      <c r="AG602" s="765"/>
      <c r="AH602" s="765"/>
      <c r="AI602" s="765"/>
      <c r="AJ602" s="765"/>
      <c r="AK602" s="765"/>
      <c r="AL602" s="765"/>
      <c r="AM602" s="765"/>
      <c r="AN602" s="765"/>
      <c r="AO602" s="765"/>
    </row>
    <row r="603" spans="1:41" ht="15.75" customHeight="1">
      <c r="A603" s="765"/>
      <c r="B603" s="765"/>
      <c r="C603" s="765"/>
      <c r="D603" s="841"/>
      <c r="E603" s="765"/>
      <c r="F603" s="765"/>
      <c r="G603" s="765"/>
      <c r="H603" s="765"/>
      <c r="I603" s="765"/>
      <c r="J603" s="842"/>
      <c r="K603" s="765"/>
      <c r="L603" s="768"/>
      <c r="M603" s="769"/>
      <c r="N603" s="765"/>
      <c r="O603" s="765"/>
      <c r="P603" s="765"/>
      <c r="Q603" s="765"/>
      <c r="R603" s="765"/>
      <c r="S603" s="765"/>
      <c r="T603" s="765"/>
      <c r="U603" s="765"/>
      <c r="V603" s="765"/>
      <c r="W603" s="765"/>
      <c r="X603" s="765"/>
      <c r="Y603" s="765"/>
      <c r="Z603" s="765"/>
      <c r="AA603" s="765"/>
      <c r="AB603" s="765"/>
      <c r="AC603" s="765"/>
      <c r="AD603" s="765"/>
      <c r="AE603" s="765"/>
      <c r="AF603" s="765"/>
      <c r="AG603" s="765"/>
      <c r="AH603" s="765"/>
      <c r="AI603" s="765"/>
      <c r="AJ603" s="765"/>
      <c r="AK603" s="765"/>
      <c r="AL603" s="765"/>
      <c r="AM603" s="765"/>
      <c r="AN603" s="765"/>
      <c r="AO603" s="765"/>
    </row>
    <row r="604" spans="1:41" ht="15.75" customHeight="1">
      <c r="A604" s="765"/>
      <c r="B604" s="765"/>
      <c r="C604" s="765"/>
      <c r="D604" s="841"/>
      <c r="E604" s="765"/>
      <c r="F604" s="765"/>
      <c r="G604" s="765"/>
      <c r="H604" s="765"/>
      <c r="I604" s="765"/>
      <c r="J604" s="842"/>
      <c r="K604" s="765"/>
      <c r="L604" s="768"/>
      <c r="M604" s="769"/>
      <c r="N604" s="765"/>
      <c r="O604" s="765"/>
      <c r="P604" s="765"/>
      <c r="Q604" s="765"/>
      <c r="R604" s="765"/>
      <c r="S604" s="765"/>
      <c r="T604" s="765"/>
      <c r="U604" s="765"/>
      <c r="V604" s="765"/>
      <c r="W604" s="765"/>
      <c r="X604" s="765"/>
      <c r="Y604" s="765"/>
      <c r="Z604" s="765"/>
      <c r="AA604" s="765"/>
      <c r="AB604" s="765"/>
      <c r="AC604" s="765"/>
      <c r="AD604" s="765"/>
      <c r="AE604" s="765"/>
      <c r="AF604" s="765"/>
      <c r="AG604" s="765"/>
      <c r="AH604" s="765"/>
      <c r="AI604" s="765"/>
      <c r="AJ604" s="765"/>
      <c r="AK604" s="765"/>
      <c r="AL604" s="765"/>
      <c r="AM604" s="765"/>
      <c r="AN604" s="765"/>
      <c r="AO604" s="765"/>
    </row>
    <row r="605" spans="1:41" ht="15.75" customHeight="1">
      <c r="A605" s="765"/>
      <c r="B605" s="765"/>
      <c r="C605" s="765"/>
      <c r="D605" s="841"/>
      <c r="E605" s="765"/>
      <c r="F605" s="765"/>
      <c r="G605" s="765"/>
      <c r="H605" s="765"/>
      <c r="I605" s="765"/>
      <c r="J605" s="842"/>
      <c r="K605" s="765"/>
      <c r="L605" s="768"/>
      <c r="M605" s="769"/>
      <c r="N605" s="765"/>
      <c r="O605" s="765"/>
      <c r="P605" s="765"/>
      <c r="Q605" s="765"/>
      <c r="R605" s="765"/>
      <c r="S605" s="765"/>
      <c r="T605" s="765"/>
      <c r="U605" s="765"/>
      <c r="V605" s="765"/>
      <c r="W605" s="765"/>
      <c r="X605" s="765"/>
      <c r="Y605" s="765"/>
      <c r="Z605" s="765"/>
      <c r="AA605" s="765"/>
      <c r="AB605" s="765"/>
      <c r="AC605" s="765"/>
      <c r="AD605" s="765"/>
      <c r="AE605" s="765"/>
      <c r="AF605" s="765"/>
      <c r="AG605" s="765"/>
      <c r="AH605" s="765"/>
      <c r="AI605" s="765"/>
      <c r="AJ605" s="765"/>
      <c r="AK605" s="765"/>
      <c r="AL605" s="765"/>
      <c r="AM605" s="765"/>
      <c r="AN605" s="765"/>
      <c r="AO605" s="765"/>
    </row>
    <row r="606" spans="1:41" ht="15.75" customHeight="1">
      <c r="A606" s="765"/>
      <c r="B606" s="765"/>
      <c r="C606" s="765"/>
      <c r="D606" s="841"/>
      <c r="E606" s="765"/>
      <c r="F606" s="765"/>
      <c r="G606" s="765"/>
      <c r="H606" s="765"/>
      <c r="I606" s="765"/>
      <c r="J606" s="842"/>
      <c r="K606" s="765"/>
      <c r="L606" s="768"/>
      <c r="M606" s="769"/>
      <c r="N606" s="765"/>
      <c r="O606" s="765"/>
      <c r="P606" s="765"/>
      <c r="Q606" s="765"/>
      <c r="R606" s="765"/>
      <c r="S606" s="765"/>
      <c r="T606" s="765"/>
      <c r="U606" s="765"/>
      <c r="V606" s="765"/>
      <c r="W606" s="765"/>
      <c r="X606" s="765"/>
      <c r="Y606" s="765"/>
      <c r="Z606" s="765"/>
      <c r="AA606" s="765"/>
      <c r="AB606" s="765"/>
      <c r="AC606" s="765"/>
      <c r="AD606" s="765"/>
      <c r="AE606" s="765"/>
      <c r="AF606" s="765"/>
      <c r="AG606" s="765"/>
      <c r="AH606" s="765"/>
      <c r="AI606" s="765"/>
      <c r="AJ606" s="765"/>
      <c r="AK606" s="765"/>
      <c r="AL606" s="765"/>
      <c r="AM606" s="765"/>
      <c r="AN606" s="765"/>
      <c r="AO606" s="765"/>
    </row>
    <row r="607" spans="1:41" ht="15.75" customHeight="1">
      <c r="A607" s="765"/>
      <c r="B607" s="765"/>
      <c r="C607" s="765"/>
      <c r="D607" s="841"/>
      <c r="E607" s="765"/>
      <c r="F607" s="765"/>
      <c r="G607" s="765"/>
      <c r="H607" s="765"/>
      <c r="I607" s="765"/>
      <c r="J607" s="842"/>
      <c r="K607" s="765"/>
      <c r="L607" s="768"/>
      <c r="M607" s="769"/>
      <c r="N607" s="765"/>
      <c r="O607" s="765"/>
      <c r="P607" s="765"/>
      <c r="Q607" s="765"/>
      <c r="R607" s="765"/>
      <c r="S607" s="765"/>
      <c r="T607" s="765"/>
      <c r="U607" s="765"/>
      <c r="V607" s="765"/>
      <c r="W607" s="765"/>
      <c r="X607" s="765"/>
      <c r="Y607" s="765"/>
      <c r="Z607" s="765"/>
      <c r="AA607" s="765"/>
      <c r="AB607" s="765"/>
      <c r="AC607" s="765"/>
      <c r="AD607" s="765"/>
      <c r="AE607" s="765"/>
      <c r="AF607" s="765"/>
      <c r="AG607" s="765"/>
      <c r="AH607" s="765"/>
      <c r="AI607" s="765"/>
      <c r="AJ607" s="765"/>
      <c r="AK607" s="765"/>
      <c r="AL607" s="765"/>
      <c r="AM607" s="765"/>
      <c r="AN607" s="765"/>
      <c r="AO607" s="765"/>
    </row>
    <row r="608" spans="1:41" ht="15.75" customHeight="1">
      <c r="A608" s="765"/>
      <c r="B608" s="765"/>
      <c r="C608" s="765"/>
      <c r="D608" s="841"/>
      <c r="E608" s="765"/>
      <c r="F608" s="765"/>
      <c r="G608" s="765"/>
      <c r="H608" s="765"/>
      <c r="I608" s="765"/>
      <c r="J608" s="842"/>
      <c r="K608" s="765"/>
      <c r="L608" s="768"/>
      <c r="M608" s="769"/>
      <c r="N608" s="765"/>
      <c r="O608" s="765"/>
      <c r="P608" s="765"/>
      <c r="Q608" s="765"/>
      <c r="R608" s="765"/>
      <c r="S608" s="765"/>
      <c r="T608" s="765"/>
      <c r="U608" s="765"/>
      <c r="V608" s="765"/>
      <c r="W608" s="765"/>
      <c r="X608" s="765"/>
      <c r="Y608" s="765"/>
      <c r="Z608" s="765"/>
      <c r="AA608" s="765"/>
      <c r="AB608" s="765"/>
      <c r="AC608" s="765"/>
      <c r="AD608" s="765"/>
      <c r="AE608" s="765"/>
      <c r="AF608" s="765"/>
      <c r="AG608" s="765"/>
      <c r="AH608" s="765"/>
      <c r="AI608" s="765"/>
      <c r="AJ608" s="765"/>
      <c r="AK608" s="765"/>
      <c r="AL608" s="765"/>
      <c r="AM608" s="765"/>
      <c r="AN608" s="765"/>
      <c r="AO608" s="765"/>
    </row>
    <row r="609" spans="1:41" ht="15.75" customHeight="1">
      <c r="A609" s="765"/>
      <c r="B609" s="765"/>
      <c r="C609" s="765"/>
      <c r="D609" s="841"/>
      <c r="E609" s="765"/>
      <c r="F609" s="765"/>
      <c r="G609" s="765"/>
      <c r="H609" s="765"/>
      <c r="I609" s="765"/>
      <c r="J609" s="842"/>
      <c r="K609" s="765"/>
      <c r="L609" s="768"/>
      <c r="M609" s="769"/>
      <c r="N609" s="765"/>
      <c r="O609" s="765"/>
      <c r="P609" s="765"/>
      <c r="Q609" s="765"/>
      <c r="R609" s="765"/>
      <c r="S609" s="765"/>
      <c r="T609" s="765"/>
      <c r="U609" s="765"/>
      <c r="V609" s="765"/>
      <c r="W609" s="765"/>
      <c r="X609" s="765"/>
      <c r="Y609" s="765"/>
      <c r="Z609" s="765"/>
      <c r="AA609" s="765"/>
      <c r="AB609" s="765"/>
      <c r="AC609" s="765"/>
      <c r="AD609" s="765"/>
      <c r="AE609" s="765"/>
      <c r="AF609" s="765"/>
      <c r="AG609" s="765"/>
      <c r="AH609" s="765"/>
      <c r="AI609" s="765"/>
      <c r="AJ609" s="765"/>
      <c r="AK609" s="765"/>
      <c r="AL609" s="765"/>
      <c r="AM609" s="765"/>
      <c r="AN609" s="765"/>
      <c r="AO609" s="765"/>
    </row>
    <row r="610" spans="1:41" ht="15.75" customHeight="1">
      <c r="A610" s="765"/>
      <c r="B610" s="765"/>
      <c r="C610" s="765"/>
      <c r="D610" s="841"/>
      <c r="E610" s="765"/>
      <c r="F610" s="765"/>
      <c r="G610" s="765"/>
      <c r="H610" s="765"/>
      <c r="I610" s="765"/>
      <c r="J610" s="842"/>
      <c r="K610" s="765"/>
      <c r="L610" s="768"/>
      <c r="M610" s="769"/>
      <c r="N610" s="765"/>
      <c r="O610" s="765"/>
      <c r="P610" s="765"/>
      <c r="Q610" s="765"/>
      <c r="R610" s="765"/>
      <c r="S610" s="765"/>
      <c r="T610" s="765"/>
      <c r="U610" s="765"/>
      <c r="V610" s="765"/>
      <c r="W610" s="765"/>
      <c r="X610" s="765"/>
      <c r="Y610" s="765"/>
      <c r="Z610" s="765"/>
      <c r="AA610" s="765"/>
      <c r="AB610" s="765"/>
      <c r="AC610" s="765"/>
      <c r="AD610" s="765"/>
      <c r="AE610" s="765"/>
      <c r="AF610" s="765"/>
      <c r="AG610" s="765"/>
      <c r="AH610" s="765"/>
      <c r="AI610" s="765"/>
      <c r="AJ610" s="765"/>
      <c r="AK610" s="765"/>
      <c r="AL610" s="765"/>
      <c r="AM610" s="765"/>
      <c r="AN610" s="765"/>
      <c r="AO610" s="765"/>
    </row>
    <row r="611" spans="1:41" ht="15.75" customHeight="1">
      <c r="A611" s="765"/>
      <c r="B611" s="765"/>
      <c r="C611" s="765"/>
      <c r="D611" s="841"/>
      <c r="E611" s="765"/>
      <c r="F611" s="765"/>
      <c r="G611" s="765"/>
      <c r="H611" s="765"/>
      <c r="I611" s="765"/>
      <c r="J611" s="842"/>
      <c r="K611" s="765"/>
      <c r="L611" s="768"/>
      <c r="M611" s="769"/>
      <c r="N611" s="765"/>
      <c r="O611" s="765"/>
      <c r="P611" s="765"/>
      <c r="Q611" s="765"/>
      <c r="R611" s="765"/>
      <c r="S611" s="765"/>
      <c r="T611" s="765"/>
      <c r="U611" s="765"/>
      <c r="V611" s="765"/>
      <c r="W611" s="765"/>
      <c r="X611" s="765"/>
      <c r="Y611" s="765"/>
      <c r="Z611" s="765"/>
      <c r="AA611" s="765"/>
      <c r="AB611" s="765"/>
      <c r="AC611" s="765"/>
      <c r="AD611" s="765"/>
      <c r="AE611" s="765"/>
      <c r="AF611" s="765"/>
      <c r="AG611" s="765"/>
      <c r="AH611" s="765"/>
      <c r="AI611" s="765"/>
      <c r="AJ611" s="765"/>
      <c r="AK611" s="765"/>
      <c r="AL611" s="765"/>
      <c r="AM611" s="765"/>
      <c r="AN611" s="765"/>
      <c r="AO611" s="765"/>
    </row>
    <row r="612" spans="1:41" ht="15.75" customHeight="1">
      <c r="A612" s="765"/>
      <c r="B612" s="765"/>
      <c r="C612" s="765"/>
      <c r="D612" s="841"/>
      <c r="E612" s="765"/>
      <c r="F612" s="765"/>
      <c r="G612" s="765"/>
      <c r="H612" s="765"/>
      <c r="I612" s="765"/>
      <c r="J612" s="842"/>
      <c r="K612" s="765"/>
      <c r="L612" s="768"/>
      <c r="M612" s="769"/>
      <c r="N612" s="765"/>
      <c r="O612" s="765"/>
      <c r="P612" s="765"/>
      <c r="Q612" s="765"/>
      <c r="R612" s="765"/>
      <c r="S612" s="765"/>
      <c r="T612" s="765"/>
      <c r="U612" s="765"/>
      <c r="V612" s="765"/>
      <c r="W612" s="765"/>
      <c r="X612" s="765"/>
      <c r="Y612" s="765"/>
      <c r="Z612" s="765"/>
      <c r="AA612" s="765"/>
      <c r="AB612" s="765"/>
      <c r="AC612" s="765"/>
      <c r="AD612" s="765"/>
      <c r="AE612" s="765"/>
      <c r="AF612" s="765"/>
      <c r="AG612" s="765"/>
      <c r="AH612" s="765"/>
      <c r="AI612" s="765"/>
      <c r="AJ612" s="765"/>
      <c r="AK612" s="765"/>
      <c r="AL612" s="765"/>
      <c r="AM612" s="765"/>
      <c r="AN612" s="765"/>
      <c r="AO612" s="765"/>
    </row>
    <row r="613" spans="1:41" ht="15.75" customHeight="1">
      <c r="A613" s="765"/>
      <c r="B613" s="765"/>
      <c r="C613" s="765"/>
      <c r="D613" s="841"/>
      <c r="E613" s="765"/>
      <c r="F613" s="765"/>
      <c r="G613" s="765"/>
      <c r="H613" s="765"/>
      <c r="I613" s="765"/>
      <c r="J613" s="842"/>
      <c r="K613" s="765"/>
      <c r="L613" s="768"/>
      <c r="M613" s="769"/>
      <c r="N613" s="765"/>
      <c r="O613" s="765"/>
      <c r="P613" s="765"/>
      <c r="Q613" s="765"/>
      <c r="R613" s="765"/>
      <c r="S613" s="765"/>
      <c r="T613" s="765"/>
      <c r="U613" s="765"/>
      <c r="V613" s="765"/>
      <c r="W613" s="765"/>
      <c r="X613" s="765"/>
      <c r="Y613" s="765"/>
      <c r="Z613" s="765"/>
      <c r="AA613" s="765"/>
      <c r="AB613" s="765"/>
      <c r="AC613" s="765"/>
      <c r="AD613" s="765"/>
      <c r="AE613" s="765"/>
      <c r="AF613" s="765"/>
      <c r="AG613" s="765"/>
      <c r="AH613" s="765"/>
      <c r="AI613" s="765"/>
      <c r="AJ613" s="765"/>
      <c r="AK613" s="765"/>
      <c r="AL613" s="765"/>
      <c r="AM613" s="765"/>
      <c r="AN613" s="765"/>
      <c r="AO613" s="765"/>
    </row>
    <row r="614" spans="1:41" ht="15.75" customHeight="1">
      <c r="A614" s="765"/>
      <c r="B614" s="765"/>
      <c r="C614" s="765"/>
      <c r="D614" s="841"/>
      <c r="E614" s="765"/>
      <c r="F614" s="765"/>
      <c r="G614" s="765"/>
      <c r="H614" s="765"/>
      <c r="I614" s="765"/>
      <c r="J614" s="842"/>
      <c r="K614" s="765"/>
      <c r="L614" s="768"/>
      <c r="M614" s="769"/>
      <c r="N614" s="765"/>
      <c r="O614" s="765"/>
      <c r="P614" s="765"/>
      <c r="Q614" s="765"/>
      <c r="R614" s="765"/>
      <c r="S614" s="765"/>
      <c r="T614" s="765"/>
      <c r="U614" s="765"/>
      <c r="V614" s="765"/>
      <c r="W614" s="765"/>
      <c r="X614" s="765"/>
      <c r="Y614" s="765"/>
      <c r="Z614" s="765"/>
      <c r="AA614" s="765"/>
      <c r="AB614" s="765"/>
      <c r="AC614" s="765"/>
      <c r="AD614" s="765"/>
      <c r="AE614" s="765"/>
      <c r="AF614" s="765"/>
      <c r="AG614" s="765"/>
      <c r="AH614" s="765"/>
      <c r="AI614" s="765"/>
      <c r="AJ614" s="765"/>
      <c r="AK614" s="765"/>
      <c r="AL614" s="765"/>
      <c r="AM614" s="765"/>
      <c r="AN614" s="765"/>
      <c r="AO614" s="765"/>
    </row>
    <row r="615" spans="1:41" ht="15.75" customHeight="1">
      <c r="A615" s="765"/>
      <c r="B615" s="765"/>
      <c r="C615" s="765"/>
      <c r="D615" s="841"/>
      <c r="E615" s="765"/>
      <c r="F615" s="765"/>
      <c r="G615" s="765"/>
      <c r="H615" s="765"/>
      <c r="I615" s="765"/>
      <c r="J615" s="842"/>
      <c r="K615" s="765"/>
      <c r="L615" s="768"/>
      <c r="M615" s="769"/>
      <c r="N615" s="765"/>
      <c r="O615" s="765"/>
      <c r="P615" s="765"/>
      <c r="Q615" s="765"/>
      <c r="R615" s="765"/>
      <c r="S615" s="765"/>
      <c r="T615" s="765"/>
      <c r="U615" s="765"/>
      <c r="V615" s="765"/>
      <c r="W615" s="765"/>
      <c r="X615" s="765"/>
      <c r="Y615" s="765"/>
      <c r="Z615" s="765"/>
      <c r="AA615" s="765"/>
      <c r="AB615" s="765"/>
      <c r="AC615" s="765"/>
      <c r="AD615" s="765"/>
      <c r="AE615" s="765"/>
      <c r="AF615" s="765"/>
      <c r="AG615" s="765"/>
      <c r="AH615" s="765"/>
      <c r="AI615" s="765"/>
      <c r="AJ615" s="765"/>
      <c r="AK615" s="765"/>
      <c r="AL615" s="765"/>
      <c r="AM615" s="765"/>
      <c r="AN615" s="765"/>
      <c r="AO615" s="765"/>
    </row>
    <row r="616" spans="1:41" ht="15.75" customHeight="1">
      <c r="A616" s="765"/>
      <c r="B616" s="765"/>
      <c r="C616" s="765"/>
      <c r="D616" s="841"/>
      <c r="E616" s="765"/>
      <c r="F616" s="765"/>
      <c r="G616" s="765"/>
      <c r="H616" s="765"/>
      <c r="I616" s="765"/>
      <c r="J616" s="842"/>
      <c r="K616" s="765"/>
      <c r="L616" s="768"/>
      <c r="M616" s="769"/>
      <c r="N616" s="765"/>
      <c r="O616" s="765"/>
      <c r="P616" s="765"/>
      <c r="Q616" s="765"/>
      <c r="R616" s="765"/>
      <c r="S616" s="765"/>
      <c r="T616" s="765"/>
      <c r="U616" s="765"/>
      <c r="V616" s="765"/>
      <c r="W616" s="765"/>
      <c r="X616" s="765"/>
      <c r="Y616" s="765"/>
      <c r="Z616" s="765"/>
      <c r="AA616" s="765"/>
      <c r="AB616" s="765"/>
      <c r="AC616" s="765"/>
      <c r="AD616" s="765"/>
      <c r="AE616" s="765"/>
      <c r="AF616" s="765"/>
      <c r="AG616" s="765"/>
      <c r="AH616" s="765"/>
      <c r="AI616" s="765"/>
      <c r="AJ616" s="765"/>
      <c r="AK616" s="765"/>
      <c r="AL616" s="765"/>
      <c r="AM616" s="765"/>
      <c r="AN616" s="765"/>
      <c r="AO616" s="765"/>
    </row>
    <row r="617" spans="1:41" ht="15.75" customHeight="1">
      <c r="A617" s="765"/>
      <c r="B617" s="765"/>
      <c r="C617" s="765"/>
      <c r="D617" s="841"/>
      <c r="E617" s="765"/>
      <c r="F617" s="765"/>
      <c r="G617" s="765"/>
      <c r="H617" s="765"/>
      <c r="I617" s="765"/>
      <c r="J617" s="842"/>
      <c r="K617" s="765"/>
      <c r="L617" s="768"/>
      <c r="M617" s="769"/>
      <c r="N617" s="765"/>
      <c r="O617" s="765"/>
      <c r="P617" s="765"/>
      <c r="Q617" s="765"/>
      <c r="R617" s="765"/>
      <c r="S617" s="765"/>
      <c r="T617" s="765"/>
      <c r="U617" s="765"/>
      <c r="V617" s="765"/>
      <c r="W617" s="765"/>
      <c r="X617" s="765"/>
      <c r="Y617" s="765"/>
      <c r="Z617" s="765"/>
      <c r="AA617" s="765"/>
      <c r="AB617" s="765"/>
      <c r="AC617" s="765"/>
      <c r="AD617" s="765"/>
      <c r="AE617" s="765"/>
      <c r="AF617" s="765"/>
      <c r="AG617" s="765"/>
      <c r="AH617" s="765"/>
      <c r="AI617" s="765"/>
      <c r="AJ617" s="765"/>
      <c r="AK617" s="765"/>
      <c r="AL617" s="765"/>
      <c r="AM617" s="765"/>
      <c r="AN617" s="765"/>
      <c r="AO617" s="765"/>
    </row>
    <row r="618" spans="1:41" ht="15.75" customHeight="1">
      <c r="A618" s="765"/>
      <c r="B618" s="765"/>
      <c r="C618" s="765"/>
      <c r="D618" s="841"/>
      <c r="E618" s="765"/>
      <c r="F618" s="765"/>
      <c r="G618" s="765"/>
      <c r="H618" s="765"/>
      <c r="I618" s="765"/>
      <c r="J618" s="842"/>
      <c r="K618" s="765"/>
      <c r="L618" s="768"/>
      <c r="M618" s="769"/>
      <c r="N618" s="765"/>
      <c r="O618" s="765"/>
      <c r="P618" s="765"/>
      <c r="Q618" s="765"/>
      <c r="R618" s="765"/>
      <c r="S618" s="765"/>
      <c r="T618" s="765"/>
      <c r="U618" s="765"/>
      <c r="V618" s="765"/>
      <c r="W618" s="765"/>
      <c r="X618" s="765"/>
      <c r="Y618" s="765"/>
      <c r="Z618" s="765"/>
      <c r="AA618" s="765"/>
      <c r="AB618" s="765"/>
      <c r="AC618" s="765"/>
      <c r="AD618" s="765"/>
      <c r="AE618" s="765"/>
      <c r="AF618" s="765"/>
      <c r="AG618" s="765"/>
      <c r="AH618" s="765"/>
      <c r="AI618" s="765"/>
      <c r="AJ618" s="765"/>
      <c r="AK618" s="765"/>
      <c r="AL618" s="765"/>
      <c r="AM618" s="765"/>
      <c r="AN618" s="765"/>
      <c r="AO618" s="765"/>
    </row>
    <row r="619" spans="1:41" ht="15.75" customHeight="1">
      <c r="A619" s="765"/>
      <c r="B619" s="765"/>
      <c r="C619" s="765"/>
      <c r="D619" s="841"/>
      <c r="E619" s="765"/>
      <c r="F619" s="765"/>
      <c r="G619" s="765"/>
      <c r="H619" s="765"/>
      <c r="I619" s="765"/>
      <c r="J619" s="842"/>
      <c r="K619" s="765"/>
      <c r="L619" s="768"/>
      <c r="M619" s="769"/>
      <c r="N619" s="765"/>
      <c r="O619" s="765"/>
      <c r="P619" s="765"/>
      <c r="Q619" s="765"/>
      <c r="R619" s="765"/>
      <c r="S619" s="765"/>
      <c r="T619" s="765"/>
      <c r="U619" s="765"/>
      <c r="V619" s="765"/>
      <c r="W619" s="765"/>
      <c r="X619" s="765"/>
      <c r="Y619" s="765"/>
      <c r="Z619" s="765"/>
      <c r="AA619" s="765"/>
      <c r="AB619" s="765"/>
      <c r="AC619" s="765"/>
      <c r="AD619" s="765"/>
      <c r="AE619" s="765"/>
      <c r="AF619" s="765"/>
      <c r="AG619" s="765"/>
      <c r="AH619" s="765"/>
      <c r="AI619" s="765"/>
      <c r="AJ619" s="765"/>
      <c r="AK619" s="765"/>
      <c r="AL619" s="765"/>
      <c r="AM619" s="765"/>
      <c r="AN619" s="765"/>
      <c r="AO619" s="765"/>
    </row>
    <row r="620" spans="1:41" ht="15.75" customHeight="1">
      <c r="A620" s="765"/>
      <c r="B620" s="765"/>
      <c r="C620" s="765"/>
      <c r="D620" s="841"/>
      <c r="E620" s="765"/>
      <c r="F620" s="765"/>
      <c r="G620" s="765"/>
      <c r="H620" s="765"/>
      <c r="I620" s="765"/>
      <c r="J620" s="842"/>
      <c r="K620" s="765"/>
      <c r="L620" s="768"/>
      <c r="M620" s="769"/>
      <c r="N620" s="765"/>
      <c r="O620" s="765"/>
      <c r="P620" s="765"/>
      <c r="Q620" s="765"/>
      <c r="R620" s="765"/>
      <c r="S620" s="765"/>
      <c r="T620" s="765"/>
      <c r="U620" s="765"/>
      <c r="V620" s="765"/>
      <c r="W620" s="765"/>
      <c r="X620" s="765"/>
      <c r="Y620" s="765"/>
      <c r="Z620" s="765"/>
      <c r="AA620" s="765"/>
      <c r="AB620" s="765"/>
      <c r="AC620" s="765"/>
      <c r="AD620" s="765"/>
      <c r="AE620" s="765"/>
      <c r="AF620" s="765"/>
      <c r="AG620" s="765"/>
      <c r="AH620" s="765"/>
      <c r="AI620" s="765"/>
      <c r="AJ620" s="765"/>
      <c r="AK620" s="765"/>
      <c r="AL620" s="765"/>
      <c r="AM620" s="765"/>
      <c r="AN620" s="765"/>
      <c r="AO620" s="765"/>
    </row>
    <row r="621" spans="1:41" ht="15.75" customHeight="1">
      <c r="A621" s="765"/>
      <c r="B621" s="765"/>
      <c r="C621" s="765"/>
      <c r="D621" s="841"/>
      <c r="E621" s="765"/>
      <c r="F621" s="765"/>
      <c r="G621" s="765"/>
      <c r="H621" s="765"/>
      <c r="I621" s="765"/>
      <c r="J621" s="842"/>
      <c r="K621" s="765"/>
      <c r="L621" s="768"/>
      <c r="M621" s="769"/>
      <c r="N621" s="765"/>
      <c r="O621" s="765"/>
      <c r="P621" s="765"/>
      <c r="Q621" s="765"/>
      <c r="R621" s="765"/>
      <c r="S621" s="765"/>
      <c r="T621" s="765"/>
      <c r="U621" s="765"/>
      <c r="V621" s="765"/>
      <c r="W621" s="765"/>
      <c r="X621" s="765"/>
      <c r="Y621" s="765"/>
      <c r="Z621" s="765"/>
      <c r="AA621" s="765"/>
      <c r="AB621" s="765"/>
      <c r="AC621" s="765"/>
      <c r="AD621" s="765"/>
      <c r="AE621" s="765"/>
      <c r="AF621" s="765"/>
      <c r="AG621" s="765"/>
      <c r="AH621" s="765"/>
      <c r="AI621" s="765"/>
      <c r="AJ621" s="765"/>
      <c r="AK621" s="765"/>
      <c r="AL621" s="765"/>
      <c r="AM621" s="765"/>
      <c r="AN621" s="765"/>
      <c r="AO621" s="765"/>
    </row>
    <row r="622" spans="1:41" ht="15.75" customHeight="1">
      <c r="A622" s="765"/>
      <c r="B622" s="765"/>
      <c r="C622" s="765"/>
      <c r="D622" s="841"/>
      <c r="E622" s="765"/>
      <c r="F622" s="765"/>
      <c r="G622" s="765"/>
      <c r="H622" s="765"/>
      <c r="I622" s="765"/>
      <c r="J622" s="842"/>
      <c r="K622" s="765"/>
      <c r="L622" s="768"/>
      <c r="M622" s="769"/>
      <c r="N622" s="765"/>
      <c r="O622" s="765"/>
      <c r="P622" s="765"/>
      <c r="Q622" s="765"/>
      <c r="R622" s="765"/>
      <c r="S622" s="765"/>
      <c r="T622" s="765"/>
      <c r="U622" s="765"/>
      <c r="V622" s="765"/>
      <c r="W622" s="765"/>
      <c r="X622" s="765"/>
      <c r="Y622" s="765"/>
      <c r="Z622" s="765"/>
      <c r="AA622" s="765"/>
      <c r="AB622" s="765"/>
      <c r="AC622" s="765"/>
      <c r="AD622" s="765"/>
      <c r="AE622" s="765"/>
      <c r="AF622" s="765"/>
      <c r="AG622" s="765"/>
      <c r="AH622" s="765"/>
      <c r="AI622" s="765"/>
      <c r="AJ622" s="765"/>
      <c r="AK622" s="765"/>
      <c r="AL622" s="765"/>
      <c r="AM622" s="765"/>
      <c r="AN622" s="765"/>
      <c r="AO622" s="765"/>
    </row>
    <row r="623" spans="1:41" ht="15.75" customHeight="1">
      <c r="A623" s="765"/>
      <c r="B623" s="765"/>
      <c r="C623" s="765"/>
      <c r="D623" s="841"/>
      <c r="E623" s="765"/>
      <c r="F623" s="765"/>
      <c r="G623" s="765"/>
      <c r="H623" s="765"/>
      <c r="I623" s="765"/>
      <c r="J623" s="842"/>
      <c r="K623" s="765"/>
      <c r="L623" s="768"/>
      <c r="M623" s="769"/>
      <c r="N623" s="765"/>
      <c r="O623" s="765"/>
      <c r="P623" s="765"/>
      <c r="Q623" s="765"/>
      <c r="R623" s="765"/>
      <c r="S623" s="765"/>
      <c r="T623" s="765"/>
      <c r="U623" s="765"/>
      <c r="V623" s="765"/>
      <c r="W623" s="765"/>
      <c r="X623" s="765"/>
      <c r="Y623" s="765"/>
      <c r="Z623" s="765"/>
      <c r="AA623" s="765"/>
      <c r="AB623" s="765"/>
      <c r="AC623" s="765"/>
      <c r="AD623" s="765"/>
      <c r="AE623" s="765"/>
      <c r="AF623" s="765"/>
      <c r="AG623" s="765"/>
      <c r="AH623" s="765"/>
      <c r="AI623" s="765"/>
      <c r="AJ623" s="765"/>
      <c r="AK623" s="765"/>
      <c r="AL623" s="765"/>
      <c r="AM623" s="765"/>
      <c r="AN623" s="765"/>
      <c r="AO623" s="765"/>
    </row>
    <row r="624" spans="1:41" ht="15.75" customHeight="1">
      <c r="A624" s="765"/>
      <c r="B624" s="765"/>
      <c r="C624" s="765"/>
      <c r="D624" s="841"/>
      <c r="E624" s="765"/>
      <c r="F624" s="765"/>
      <c r="G624" s="765"/>
      <c r="H624" s="765"/>
      <c r="I624" s="765"/>
      <c r="J624" s="842"/>
      <c r="K624" s="765"/>
      <c r="L624" s="768"/>
      <c r="M624" s="769"/>
      <c r="N624" s="765"/>
      <c r="O624" s="765"/>
      <c r="P624" s="765"/>
      <c r="Q624" s="765"/>
      <c r="R624" s="765"/>
      <c r="S624" s="765"/>
      <c r="T624" s="765"/>
      <c r="U624" s="765"/>
      <c r="V624" s="765"/>
      <c r="W624" s="765"/>
      <c r="X624" s="765"/>
      <c r="Y624" s="765"/>
      <c r="Z624" s="765"/>
      <c r="AA624" s="765"/>
      <c r="AB624" s="765"/>
      <c r="AC624" s="765"/>
      <c r="AD624" s="765"/>
      <c r="AE624" s="765"/>
      <c r="AF624" s="765"/>
      <c r="AG624" s="765"/>
      <c r="AH624" s="765"/>
      <c r="AI624" s="765"/>
      <c r="AJ624" s="765"/>
      <c r="AK624" s="765"/>
      <c r="AL624" s="765"/>
      <c r="AM624" s="765"/>
      <c r="AN624" s="765"/>
      <c r="AO624" s="765"/>
    </row>
    <row r="625" spans="1:41" ht="15.75" customHeight="1">
      <c r="A625" s="765"/>
      <c r="B625" s="765"/>
      <c r="C625" s="765"/>
      <c r="D625" s="841"/>
      <c r="E625" s="765"/>
      <c r="F625" s="765"/>
      <c r="G625" s="765"/>
      <c r="H625" s="765"/>
      <c r="I625" s="765"/>
      <c r="J625" s="842"/>
      <c r="K625" s="765"/>
      <c r="L625" s="768"/>
      <c r="M625" s="769"/>
      <c r="N625" s="765"/>
      <c r="O625" s="765"/>
      <c r="P625" s="765"/>
      <c r="Q625" s="765"/>
      <c r="R625" s="765"/>
      <c r="S625" s="765"/>
      <c r="T625" s="765"/>
      <c r="U625" s="765"/>
      <c r="V625" s="765"/>
      <c r="W625" s="765"/>
      <c r="X625" s="765"/>
      <c r="Y625" s="765"/>
      <c r="Z625" s="765"/>
      <c r="AA625" s="765"/>
      <c r="AB625" s="765"/>
      <c r="AC625" s="765"/>
      <c r="AD625" s="765"/>
      <c r="AE625" s="765"/>
      <c r="AF625" s="765"/>
      <c r="AG625" s="765"/>
      <c r="AH625" s="765"/>
      <c r="AI625" s="765"/>
      <c r="AJ625" s="765"/>
      <c r="AK625" s="765"/>
      <c r="AL625" s="765"/>
      <c r="AM625" s="765"/>
      <c r="AN625" s="765"/>
      <c r="AO625" s="765"/>
    </row>
    <row r="626" spans="1:41" ht="15.75" customHeight="1">
      <c r="A626" s="765"/>
      <c r="B626" s="765"/>
      <c r="C626" s="765"/>
      <c r="D626" s="841"/>
      <c r="E626" s="765"/>
      <c r="F626" s="765"/>
      <c r="G626" s="765"/>
      <c r="H626" s="765"/>
      <c r="I626" s="765"/>
      <c r="J626" s="842"/>
      <c r="K626" s="765"/>
      <c r="L626" s="768"/>
      <c r="M626" s="769"/>
      <c r="N626" s="765"/>
      <c r="O626" s="765"/>
      <c r="P626" s="765"/>
      <c r="Q626" s="765"/>
      <c r="R626" s="765"/>
      <c r="S626" s="765"/>
      <c r="T626" s="765"/>
      <c r="U626" s="765"/>
      <c r="V626" s="765"/>
      <c r="W626" s="765"/>
      <c r="X626" s="765"/>
      <c r="Y626" s="765"/>
      <c r="Z626" s="765"/>
      <c r="AA626" s="765"/>
      <c r="AB626" s="765"/>
      <c r="AC626" s="765"/>
      <c r="AD626" s="765"/>
      <c r="AE626" s="765"/>
      <c r="AF626" s="765"/>
      <c r="AG626" s="765"/>
      <c r="AH626" s="765"/>
      <c r="AI626" s="765"/>
      <c r="AJ626" s="765"/>
      <c r="AK626" s="765"/>
      <c r="AL626" s="765"/>
      <c r="AM626" s="765"/>
      <c r="AN626" s="765"/>
      <c r="AO626" s="765"/>
    </row>
    <row r="627" spans="1:41" ht="15.75" customHeight="1">
      <c r="A627" s="765"/>
      <c r="B627" s="765"/>
      <c r="C627" s="765"/>
      <c r="D627" s="841"/>
      <c r="E627" s="765"/>
      <c r="F627" s="765"/>
      <c r="G627" s="765"/>
      <c r="H627" s="765"/>
      <c r="I627" s="765"/>
      <c r="J627" s="842"/>
      <c r="K627" s="765"/>
      <c r="L627" s="768"/>
      <c r="M627" s="769"/>
      <c r="N627" s="765"/>
      <c r="O627" s="765"/>
      <c r="P627" s="765"/>
      <c r="Q627" s="765"/>
      <c r="R627" s="765"/>
      <c r="S627" s="765"/>
      <c r="T627" s="765"/>
      <c r="U627" s="765"/>
      <c r="V627" s="765"/>
      <c r="W627" s="765"/>
      <c r="X627" s="765"/>
      <c r="Y627" s="765"/>
      <c r="Z627" s="765"/>
      <c r="AA627" s="765"/>
      <c r="AB627" s="765"/>
      <c r="AC627" s="765"/>
      <c r="AD627" s="765"/>
      <c r="AE627" s="765"/>
      <c r="AF627" s="765"/>
      <c r="AG627" s="765"/>
      <c r="AH627" s="765"/>
      <c r="AI627" s="765"/>
      <c r="AJ627" s="765"/>
      <c r="AK627" s="765"/>
      <c r="AL627" s="765"/>
      <c r="AM627" s="765"/>
      <c r="AN627" s="765"/>
      <c r="AO627" s="765"/>
    </row>
    <row r="628" spans="1:41" ht="15.75" customHeight="1">
      <c r="A628" s="765"/>
      <c r="B628" s="765"/>
      <c r="C628" s="765"/>
      <c r="D628" s="841"/>
      <c r="E628" s="765"/>
      <c r="F628" s="765"/>
      <c r="G628" s="765"/>
      <c r="H628" s="765"/>
      <c r="I628" s="765"/>
      <c r="J628" s="842"/>
      <c r="K628" s="765"/>
      <c r="L628" s="768"/>
      <c r="M628" s="769"/>
      <c r="N628" s="765"/>
      <c r="O628" s="765"/>
      <c r="P628" s="765"/>
      <c r="Q628" s="765"/>
      <c r="R628" s="765"/>
      <c r="S628" s="765"/>
      <c r="T628" s="765"/>
      <c r="U628" s="765"/>
      <c r="V628" s="765"/>
      <c r="W628" s="765"/>
      <c r="X628" s="765"/>
      <c r="Y628" s="765"/>
      <c r="Z628" s="765"/>
      <c r="AA628" s="765"/>
      <c r="AB628" s="765"/>
      <c r="AC628" s="765"/>
      <c r="AD628" s="765"/>
      <c r="AE628" s="765"/>
      <c r="AF628" s="765"/>
      <c r="AG628" s="765"/>
      <c r="AH628" s="765"/>
      <c r="AI628" s="765"/>
      <c r="AJ628" s="765"/>
      <c r="AK628" s="765"/>
      <c r="AL628" s="765"/>
      <c r="AM628" s="765"/>
      <c r="AN628" s="765"/>
      <c r="AO628" s="765"/>
    </row>
    <row r="629" spans="1:41" ht="15.75" customHeight="1">
      <c r="A629" s="765"/>
      <c r="B629" s="765"/>
      <c r="C629" s="765"/>
      <c r="D629" s="841"/>
      <c r="E629" s="765"/>
      <c r="F629" s="765"/>
      <c r="G629" s="765"/>
      <c r="H629" s="765"/>
      <c r="I629" s="765"/>
      <c r="J629" s="842"/>
      <c r="K629" s="765"/>
      <c r="L629" s="768"/>
      <c r="M629" s="769"/>
      <c r="N629" s="765"/>
      <c r="O629" s="765"/>
      <c r="P629" s="765"/>
      <c r="Q629" s="765"/>
      <c r="R629" s="765"/>
      <c r="S629" s="765"/>
      <c r="T629" s="765"/>
      <c r="U629" s="765"/>
      <c r="V629" s="765"/>
      <c r="W629" s="765"/>
      <c r="X629" s="765"/>
      <c r="Y629" s="765"/>
      <c r="Z629" s="765"/>
      <c r="AA629" s="765"/>
      <c r="AB629" s="765"/>
      <c r="AC629" s="765"/>
      <c r="AD629" s="765"/>
      <c r="AE629" s="765"/>
      <c r="AF629" s="765"/>
      <c r="AG629" s="765"/>
      <c r="AH629" s="765"/>
      <c r="AI629" s="765"/>
      <c r="AJ629" s="765"/>
      <c r="AK629" s="765"/>
      <c r="AL629" s="765"/>
      <c r="AM629" s="765"/>
      <c r="AN629" s="765"/>
      <c r="AO629" s="765"/>
    </row>
    <row r="630" spans="1:41" ht="15.75" customHeight="1">
      <c r="A630" s="765"/>
      <c r="B630" s="765"/>
      <c r="C630" s="765"/>
      <c r="D630" s="841"/>
      <c r="E630" s="765"/>
      <c r="F630" s="765"/>
      <c r="G630" s="765"/>
      <c r="H630" s="765"/>
      <c r="I630" s="765"/>
      <c r="J630" s="842"/>
      <c r="K630" s="765"/>
      <c r="L630" s="768"/>
      <c r="M630" s="769"/>
      <c r="N630" s="765"/>
      <c r="O630" s="765"/>
      <c r="P630" s="765"/>
      <c r="Q630" s="765"/>
      <c r="R630" s="765"/>
      <c r="S630" s="765"/>
      <c r="T630" s="765"/>
      <c r="U630" s="765"/>
      <c r="V630" s="765"/>
      <c r="W630" s="765"/>
      <c r="X630" s="765"/>
      <c r="Y630" s="765"/>
      <c r="Z630" s="765"/>
      <c r="AA630" s="765"/>
      <c r="AB630" s="765"/>
      <c r="AC630" s="765"/>
      <c r="AD630" s="765"/>
      <c r="AE630" s="765"/>
      <c r="AF630" s="765"/>
      <c r="AG630" s="765"/>
      <c r="AH630" s="765"/>
      <c r="AI630" s="765"/>
      <c r="AJ630" s="765"/>
      <c r="AK630" s="765"/>
      <c r="AL630" s="765"/>
      <c r="AM630" s="765"/>
      <c r="AN630" s="765"/>
      <c r="AO630" s="765"/>
    </row>
    <row r="631" spans="1:41" ht="15.75" customHeight="1">
      <c r="A631" s="765"/>
      <c r="B631" s="765"/>
      <c r="C631" s="765"/>
      <c r="D631" s="841"/>
      <c r="E631" s="765"/>
      <c r="F631" s="765"/>
      <c r="G631" s="765"/>
      <c r="H631" s="765"/>
      <c r="I631" s="765"/>
      <c r="J631" s="842"/>
      <c r="K631" s="765"/>
      <c r="L631" s="768"/>
      <c r="M631" s="769"/>
      <c r="N631" s="765"/>
      <c r="O631" s="765"/>
      <c r="P631" s="765"/>
      <c r="Q631" s="765"/>
      <c r="R631" s="765"/>
      <c r="S631" s="765"/>
      <c r="T631" s="765"/>
      <c r="U631" s="765"/>
      <c r="V631" s="765"/>
      <c r="W631" s="765"/>
      <c r="X631" s="765"/>
      <c r="Y631" s="765"/>
      <c r="Z631" s="765"/>
      <c r="AA631" s="765"/>
      <c r="AB631" s="765"/>
      <c r="AC631" s="765"/>
      <c r="AD631" s="765"/>
      <c r="AE631" s="765"/>
      <c r="AF631" s="765"/>
      <c r="AG631" s="765"/>
      <c r="AH631" s="765"/>
      <c r="AI631" s="765"/>
      <c r="AJ631" s="765"/>
      <c r="AK631" s="765"/>
      <c r="AL631" s="765"/>
      <c r="AM631" s="765"/>
      <c r="AN631" s="765"/>
      <c r="AO631" s="765"/>
    </row>
    <row r="632" spans="1:41" ht="15.75" customHeight="1">
      <c r="A632" s="765"/>
      <c r="B632" s="765"/>
      <c r="C632" s="765"/>
      <c r="D632" s="841"/>
      <c r="E632" s="765"/>
      <c r="F632" s="765"/>
      <c r="G632" s="765"/>
      <c r="H632" s="765"/>
      <c r="I632" s="765"/>
      <c r="J632" s="842"/>
      <c r="K632" s="765"/>
      <c r="L632" s="768"/>
      <c r="M632" s="769"/>
      <c r="N632" s="765"/>
      <c r="O632" s="765"/>
      <c r="P632" s="765"/>
      <c r="Q632" s="765"/>
      <c r="R632" s="765"/>
      <c r="S632" s="765"/>
      <c r="T632" s="765"/>
      <c r="U632" s="765"/>
      <c r="V632" s="765"/>
      <c r="W632" s="765"/>
      <c r="X632" s="765"/>
      <c r="Y632" s="765"/>
      <c r="Z632" s="765"/>
      <c r="AA632" s="765"/>
      <c r="AB632" s="765"/>
      <c r="AC632" s="765"/>
      <c r="AD632" s="765"/>
      <c r="AE632" s="765"/>
      <c r="AF632" s="765"/>
      <c r="AG632" s="765"/>
      <c r="AH632" s="765"/>
      <c r="AI632" s="765"/>
      <c r="AJ632" s="765"/>
      <c r="AK632" s="765"/>
      <c r="AL632" s="765"/>
      <c r="AM632" s="765"/>
      <c r="AN632" s="765"/>
      <c r="AO632" s="765"/>
    </row>
    <row r="633" spans="1:41" ht="15.75" customHeight="1">
      <c r="A633" s="765"/>
      <c r="B633" s="765"/>
      <c r="C633" s="765"/>
      <c r="D633" s="841"/>
      <c r="E633" s="765"/>
      <c r="F633" s="765"/>
      <c r="G633" s="765"/>
      <c r="H633" s="765"/>
      <c r="I633" s="765"/>
      <c r="J633" s="842"/>
      <c r="K633" s="765"/>
      <c r="L633" s="768"/>
      <c r="M633" s="769"/>
      <c r="N633" s="765"/>
      <c r="O633" s="765"/>
      <c r="P633" s="765"/>
      <c r="Q633" s="765"/>
      <c r="R633" s="765"/>
      <c r="S633" s="765"/>
      <c r="T633" s="765"/>
      <c r="U633" s="765"/>
      <c r="V633" s="765"/>
      <c r="W633" s="765"/>
      <c r="X633" s="765"/>
      <c r="Y633" s="765"/>
      <c r="Z633" s="765"/>
      <c r="AA633" s="765"/>
      <c r="AB633" s="765"/>
      <c r="AC633" s="765"/>
      <c r="AD633" s="765"/>
      <c r="AE633" s="765"/>
      <c r="AF633" s="765"/>
      <c r="AG633" s="765"/>
      <c r="AH633" s="765"/>
      <c r="AI633" s="765"/>
      <c r="AJ633" s="765"/>
      <c r="AK633" s="765"/>
      <c r="AL633" s="765"/>
      <c r="AM633" s="765"/>
      <c r="AN633" s="765"/>
      <c r="AO633" s="765"/>
    </row>
    <row r="634" spans="1:41" ht="15.75" customHeight="1">
      <c r="A634" s="765"/>
      <c r="B634" s="765"/>
      <c r="C634" s="765"/>
      <c r="D634" s="841"/>
      <c r="E634" s="765"/>
      <c r="F634" s="765"/>
      <c r="G634" s="765"/>
      <c r="H634" s="765"/>
      <c r="I634" s="765"/>
      <c r="J634" s="842"/>
      <c r="K634" s="765"/>
      <c r="L634" s="768"/>
      <c r="M634" s="769"/>
      <c r="N634" s="765"/>
      <c r="O634" s="765"/>
      <c r="P634" s="765"/>
      <c r="Q634" s="765"/>
      <c r="R634" s="765"/>
      <c r="S634" s="765"/>
      <c r="T634" s="765"/>
      <c r="U634" s="765"/>
      <c r="V634" s="765"/>
      <c r="W634" s="765"/>
      <c r="X634" s="765"/>
      <c r="Y634" s="765"/>
      <c r="Z634" s="765"/>
      <c r="AA634" s="765"/>
      <c r="AB634" s="765"/>
      <c r="AC634" s="765"/>
      <c r="AD634" s="765"/>
      <c r="AE634" s="765"/>
      <c r="AF634" s="765"/>
      <c r="AG634" s="765"/>
      <c r="AH634" s="765"/>
      <c r="AI634" s="765"/>
      <c r="AJ634" s="765"/>
      <c r="AK634" s="765"/>
      <c r="AL634" s="765"/>
      <c r="AM634" s="765"/>
      <c r="AN634" s="765"/>
      <c r="AO634" s="765"/>
    </row>
    <row r="635" spans="1:41" ht="15.75" customHeight="1">
      <c r="A635" s="765"/>
      <c r="B635" s="765"/>
      <c r="C635" s="765"/>
      <c r="D635" s="841"/>
      <c r="E635" s="765"/>
      <c r="F635" s="765"/>
      <c r="G635" s="765"/>
      <c r="H635" s="765"/>
      <c r="I635" s="765"/>
      <c r="J635" s="842"/>
      <c r="K635" s="765"/>
      <c r="L635" s="768"/>
      <c r="M635" s="769"/>
      <c r="N635" s="765"/>
      <c r="O635" s="765"/>
      <c r="P635" s="765"/>
      <c r="Q635" s="765"/>
      <c r="R635" s="765"/>
      <c r="S635" s="765"/>
      <c r="T635" s="765"/>
      <c r="U635" s="765"/>
      <c r="V635" s="765"/>
      <c r="W635" s="765"/>
      <c r="X635" s="765"/>
      <c r="Y635" s="765"/>
      <c r="Z635" s="765"/>
      <c r="AA635" s="765"/>
      <c r="AB635" s="765"/>
      <c r="AC635" s="765"/>
      <c r="AD635" s="765"/>
      <c r="AE635" s="765"/>
      <c r="AF635" s="765"/>
      <c r="AG635" s="765"/>
      <c r="AH635" s="765"/>
      <c r="AI635" s="765"/>
      <c r="AJ635" s="765"/>
      <c r="AK635" s="765"/>
      <c r="AL635" s="765"/>
      <c r="AM635" s="765"/>
      <c r="AN635" s="765"/>
      <c r="AO635" s="765"/>
    </row>
    <row r="636" spans="1:41" ht="15.75" customHeight="1">
      <c r="A636" s="765"/>
      <c r="B636" s="765"/>
      <c r="C636" s="765"/>
      <c r="D636" s="841"/>
      <c r="E636" s="765"/>
      <c r="F636" s="765"/>
      <c r="G636" s="765"/>
      <c r="H636" s="765"/>
      <c r="I636" s="765"/>
      <c r="J636" s="842"/>
      <c r="K636" s="765"/>
      <c r="L636" s="768"/>
      <c r="M636" s="769"/>
      <c r="N636" s="765"/>
      <c r="O636" s="765"/>
      <c r="P636" s="765"/>
      <c r="Q636" s="765"/>
      <c r="R636" s="765"/>
      <c r="S636" s="765"/>
      <c r="T636" s="765"/>
      <c r="U636" s="765"/>
      <c r="V636" s="765"/>
      <c r="W636" s="765"/>
      <c r="X636" s="765"/>
      <c r="Y636" s="765"/>
      <c r="Z636" s="765"/>
      <c r="AA636" s="765"/>
      <c r="AB636" s="765"/>
      <c r="AC636" s="765"/>
      <c r="AD636" s="765"/>
      <c r="AE636" s="765"/>
      <c r="AF636" s="765"/>
      <c r="AG636" s="765"/>
      <c r="AH636" s="765"/>
      <c r="AI636" s="765"/>
      <c r="AJ636" s="765"/>
      <c r="AK636" s="765"/>
      <c r="AL636" s="765"/>
      <c r="AM636" s="765"/>
      <c r="AN636" s="765"/>
      <c r="AO636" s="765"/>
    </row>
    <row r="637" spans="1:41" ht="15.75" customHeight="1">
      <c r="A637" s="765"/>
      <c r="B637" s="765"/>
      <c r="C637" s="765"/>
      <c r="D637" s="841"/>
      <c r="E637" s="765"/>
      <c r="F637" s="765"/>
      <c r="G637" s="765"/>
      <c r="H637" s="765"/>
      <c r="I637" s="765"/>
      <c r="J637" s="842"/>
      <c r="K637" s="765"/>
      <c r="L637" s="768"/>
      <c r="M637" s="769"/>
      <c r="N637" s="765"/>
      <c r="O637" s="765"/>
      <c r="P637" s="765"/>
      <c r="Q637" s="765"/>
      <c r="R637" s="765"/>
      <c r="S637" s="765"/>
      <c r="T637" s="765"/>
      <c r="U637" s="765"/>
      <c r="V637" s="765"/>
      <c r="W637" s="765"/>
      <c r="X637" s="765"/>
      <c r="Y637" s="765"/>
      <c r="Z637" s="765"/>
      <c r="AA637" s="765"/>
      <c r="AB637" s="765"/>
      <c r="AC637" s="765"/>
      <c r="AD637" s="765"/>
      <c r="AE637" s="765"/>
      <c r="AF637" s="765"/>
      <c r="AG637" s="765"/>
      <c r="AH637" s="765"/>
      <c r="AI637" s="765"/>
      <c r="AJ637" s="765"/>
      <c r="AK637" s="765"/>
      <c r="AL637" s="765"/>
      <c r="AM637" s="765"/>
      <c r="AN637" s="765"/>
      <c r="AO637" s="765"/>
    </row>
    <row r="638" spans="1:41" ht="15.75" customHeight="1">
      <c r="A638" s="765"/>
      <c r="B638" s="765"/>
      <c r="C638" s="765"/>
      <c r="D638" s="841"/>
      <c r="E638" s="765"/>
      <c r="F638" s="765"/>
      <c r="G638" s="765"/>
      <c r="H638" s="765"/>
      <c r="I638" s="765"/>
      <c r="J638" s="842"/>
      <c r="K638" s="765"/>
      <c r="L638" s="768"/>
      <c r="M638" s="769"/>
      <c r="N638" s="765"/>
      <c r="O638" s="765"/>
      <c r="P638" s="765"/>
      <c r="Q638" s="765"/>
      <c r="R638" s="765"/>
      <c r="S638" s="765"/>
      <c r="T638" s="765"/>
      <c r="U638" s="765"/>
      <c r="V638" s="765"/>
      <c r="W638" s="765"/>
      <c r="X638" s="765"/>
      <c r="Y638" s="765"/>
      <c r="Z638" s="765"/>
      <c r="AA638" s="765"/>
      <c r="AB638" s="765"/>
      <c r="AC638" s="765"/>
      <c r="AD638" s="765"/>
      <c r="AE638" s="765"/>
      <c r="AF638" s="765"/>
      <c r="AG638" s="765"/>
      <c r="AH638" s="765"/>
      <c r="AI638" s="765"/>
      <c r="AJ638" s="765"/>
      <c r="AK638" s="765"/>
      <c r="AL638" s="765"/>
      <c r="AM638" s="765"/>
      <c r="AN638" s="765"/>
      <c r="AO638" s="765"/>
    </row>
    <row r="639" spans="1:41" ht="15.75" customHeight="1">
      <c r="A639" s="765"/>
      <c r="B639" s="765"/>
      <c r="C639" s="765"/>
      <c r="D639" s="841"/>
      <c r="E639" s="765"/>
      <c r="F639" s="765"/>
      <c r="G639" s="765"/>
      <c r="H639" s="765"/>
      <c r="I639" s="765"/>
      <c r="J639" s="842"/>
      <c r="K639" s="765"/>
      <c r="L639" s="768"/>
      <c r="M639" s="769"/>
      <c r="N639" s="765"/>
      <c r="O639" s="765"/>
      <c r="P639" s="765"/>
      <c r="Q639" s="765"/>
      <c r="R639" s="765"/>
      <c r="S639" s="765"/>
      <c r="T639" s="765"/>
      <c r="U639" s="765"/>
      <c r="V639" s="765"/>
      <c r="W639" s="765"/>
      <c r="X639" s="765"/>
      <c r="Y639" s="765"/>
      <c r="Z639" s="765"/>
      <c r="AA639" s="765"/>
      <c r="AB639" s="765"/>
      <c r="AC639" s="765"/>
      <c r="AD639" s="765"/>
      <c r="AE639" s="765"/>
      <c r="AF639" s="765"/>
      <c r="AG639" s="765"/>
      <c r="AH639" s="765"/>
      <c r="AI639" s="765"/>
      <c r="AJ639" s="765"/>
      <c r="AK639" s="765"/>
      <c r="AL639" s="765"/>
      <c r="AM639" s="765"/>
      <c r="AN639" s="765"/>
      <c r="AO639" s="765"/>
    </row>
    <row r="640" spans="1:41" ht="15.75" customHeight="1">
      <c r="A640" s="765"/>
      <c r="B640" s="765"/>
      <c r="C640" s="765"/>
      <c r="D640" s="841"/>
      <c r="E640" s="765"/>
      <c r="F640" s="765"/>
      <c r="G640" s="765"/>
      <c r="H640" s="765"/>
      <c r="I640" s="765"/>
      <c r="J640" s="842"/>
      <c r="K640" s="765"/>
      <c r="L640" s="768"/>
      <c r="M640" s="769"/>
      <c r="N640" s="765"/>
      <c r="O640" s="765"/>
      <c r="P640" s="765"/>
      <c r="Q640" s="765"/>
      <c r="R640" s="765"/>
      <c r="S640" s="765"/>
      <c r="T640" s="765"/>
      <c r="U640" s="765"/>
      <c r="V640" s="765"/>
      <c r="W640" s="765"/>
      <c r="X640" s="765"/>
      <c r="Y640" s="765"/>
      <c r="Z640" s="765"/>
      <c r="AA640" s="765"/>
      <c r="AB640" s="765"/>
      <c r="AC640" s="765"/>
      <c r="AD640" s="765"/>
      <c r="AE640" s="765"/>
      <c r="AF640" s="765"/>
      <c r="AG640" s="765"/>
      <c r="AH640" s="765"/>
      <c r="AI640" s="765"/>
      <c r="AJ640" s="765"/>
      <c r="AK640" s="765"/>
      <c r="AL640" s="765"/>
      <c r="AM640" s="765"/>
      <c r="AN640" s="765"/>
      <c r="AO640" s="765"/>
    </row>
    <row r="641" spans="1:41" ht="15.75" customHeight="1">
      <c r="A641" s="765"/>
      <c r="B641" s="765"/>
      <c r="C641" s="765"/>
      <c r="D641" s="841"/>
      <c r="E641" s="765"/>
      <c r="F641" s="765"/>
      <c r="G641" s="765"/>
      <c r="H641" s="765"/>
      <c r="I641" s="765"/>
      <c r="J641" s="842"/>
      <c r="K641" s="765"/>
      <c r="L641" s="768"/>
      <c r="M641" s="769"/>
      <c r="N641" s="765"/>
      <c r="O641" s="765"/>
      <c r="P641" s="765"/>
      <c r="Q641" s="765"/>
      <c r="R641" s="765"/>
      <c r="S641" s="765"/>
      <c r="T641" s="765"/>
      <c r="U641" s="765"/>
      <c r="V641" s="765"/>
      <c r="W641" s="765"/>
      <c r="X641" s="765"/>
      <c r="Y641" s="765"/>
      <c r="Z641" s="765"/>
      <c r="AA641" s="765"/>
      <c r="AB641" s="765"/>
      <c r="AC641" s="765"/>
      <c r="AD641" s="765"/>
      <c r="AE641" s="765"/>
      <c r="AF641" s="765"/>
      <c r="AG641" s="765"/>
      <c r="AH641" s="765"/>
      <c r="AI641" s="765"/>
      <c r="AJ641" s="765"/>
      <c r="AK641" s="765"/>
      <c r="AL641" s="765"/>
      <c r="AM641" s="765"/>
      <c r="AN641" s="765"/>
      <c r="AO641" s="765"/>
    </row>
    <row r="642" spans="1:41" ht="15.75" customHeight="1">
      <c r="A642" s="765"/>
      <c r="B642" s="765"/>
      <c r="C642" s="765"/>
      <c r="D642" s="841"/>
      <c r="E642" s="765"/>
      <c r="F642" s="765"/>
      <c r="G642" s="765"/>
      <c r="H642" s="765"/>
      <c r="I642" s="765"/>
      <c r="J642" s="842"/>
      <c r="K642" s="765"/>
      <c r="L642" s="768"/>
      <c r="M642" s="769"/>
      <c r="N642" s="765"/>
      <c r="O642" s="765"/>
      <c r="P642" s="765"/>
      <c r="Q642" s="765"/>
      <c r="R642" s="765"/>
      <c r="S642" s="765"/>
      <c r="T642" s="765"/>
      <c r="U642" s="765"/>
      <c r="V642" s="765"/>
      <c r="W642" s="765"/>
      <c r="X642" s="765"/>
      <c r="Y642" s="765"/>
      <c r="Z642" s="765"/>
      <c r="AA642" s="765"/>
      <c r="AB642" s="765"/>
      <c r="AC642" s="765"/>
      <c r="AD642" s="765"/>
      <c r="AE642" s="765"/>
      <c r="AF642" s="765"/>
      <c r="AG642" s="765"/>
      <c r="AH642" s="765"/>
      <c r="AI642" s="765"/>
      <c r="AJ642" s="765"/>
      <c r="AK642" s="765"/>
      <c r="AL642" s="765"/>
      <c r="AM642" s="765"/>
      <c r="AN642" s="765"/>
      <c r="AO642" s="765"/>
    </row>
    <row r="643" spans="1:41" ht="15.75" customHeight="1">
      <c r="A643" s="765"/>
      <c r="B643" s="765"/>
      <c r="C643" s="765"/>
      <c r="D643" s="841"/>
      <c r="E643" s="765"/>
      <c r="F643" s="765"/>
      <c r="G643" s="765"/>
      <c r="H643" s="765"/>
      <c r="I643" s="765"/>
      <c r="J643" s="842"/>
      <c r="K643" s="765"/>
      <c r="L643" s="768"/>
      <c r="M643" s="769"/>
      <c r="N643" s="765"/>
      <c r="O643" s="765"/>
      <c r="P643" s="765"/>
      <c r="Q643" s="765"/>
      <c r="R643" s="765"/>
      <c r="S643" s="765"/>
      <c r="T643" s="765"/>
      <c r="U643" s="765"/>
      <c r="V643" s="765"/>
      <c r="W643" s="765"/>
      <c r="X643" s="765"/>
      <c r="Y643" s="765"/>
      <c r="Z643" s="765"/>
      <c r="AA643" s="765"/>
      <c r="AB643" s="765"/>
      <c r="AC643" s="765"/>
      <c r="AD643" s="765"/>
      <c r="AE643" s="765"/>
      <c r="AF643" s="765"/>
      <c r="AG643" s="765"/>
      <c r="AH643" s="765"/>
      <c r="AI643" s="765"/>
      <c r="AJ643" s="765"/>
      <c r="AK643" s="765"/>
      <c r="AL643" s="765"/>
      <c r="AM643" s="765"/>
      <c r="AN643" s="765"/>
      <c r="AO643" s="765"/>
    </row>
    <row r="644" spans="1:41" ht="15.75" customHeight="1">
      <c r="A644" s="765"/>
      <c r="B644" s="765"/>
      <c r="C644" s="765"/>
      <c r="D644" s="841"/>
      <c r="E644" s="765"/>
      <c r="F644" s="765"/>
      <c r="G644" s="765"/>
      <c r="H644" s="765"/>
      <c r="I644" s="765"/>
      <c r="J644" s="842"/>
      <c r="K644" s="765"/>
      <c r="L644" s="768"/>
      <c r="M644" s="769"/>
      <c r="N644" s="765"/>
      <c r="O644" s="765"/>
      <c r="P644" s="765"/>
      <c r="Q644" s="765"/>
      <c r="R644" s="765"/>
      <c r="S644" s="765"/>
      <c r="T644" s="765"/>
      <c r="U644" s="765"/>
      <c r="V644" s="765"/>
      <c r="W644" s="765"/>
      <c r="X644" s="765"/>
      <c r="Y644" s="765"/>
      <c r="Z644" s="765"/>
      <c r="AA644" s="765"/>
      <c r="AB644" s="765"/>
      <c r="AC644" s="765"/>
      <c r="AD644" s="765"/>
      <c r="AE644" s="765"/>
      <c r="AF644" s="765"/>
      <c r="AG644" s="765"/>
      <c r="AH644" s="765"/>
      <c r="AI644" s="765"/>
      <c r="AJ644" s="765"/>
      <c r="AK644" s="765"/>
      <c r="AL644" s="765"/>
      <c r="AM644" s="765"/>
      <c r="AN644" s="765"/>
      <c r="AO644" s="765"/>
    </row>
    <row r="645" spans="1:41" ht="15.75" customHeight="1">
      <c r="A645" s="765"/>
      <c r="B645" s="765"/>
      <c r="C645" s="765"/>
      <c r="D645" s="841"/>
      <c r="E645" s="765"/>
      <c r="F645" s="765"/>
      <c r="G645" s="765"/>
      <c r="H645" s="765"/>
      <c r="I645" s="765"/>
      <c r="J645" s="842"/>
      <c r="K645" s="765"/>
      <c r="L645" s="768"/>
      <c r="M645" s="769"/>
      <c r="N645" s="765"/>
      <c r="O645" s="765"/>
      <c r="P645" s="765"/>
      <c r="Q645" s="765"/>
      <c r="R645" s="765"/>
      <c r="S645" s="765"/>
      <c r="T645" s="765"/>
      <c r="U645" s="765"/>
      <c r="V645" s="765"/>
      <c r="W645" s="765"/>
      <c r="X645" s="765"/>
      <c r="Y645" s="765"/>
      <c r="Z645" s="765"/>
      <c r="AA645" s="765"/>
      <c r="AB645" s="765"/>
      <c r="AC645" s="765"/>
      <c r="AD645" s="765"/>
      <c r="AE645" s="765"/>
      <c r="AF645" s="765"/>
      <c r="AG645" s="765"/>
      <c r="AH645" s="765"/>
      <c r="AI645" s="765"/>
      <c r="AJ645" s="765"/>
      <c r="AK645" s="765"/>
      <c r="AL645" s="765"/>
      <c r="AM645" s="765"/>
      <c r="AN645" s="765"/>
      <c r="AO645" s="765"/>
    </row>
    <row r="646" spans="1:41" ht="15.75" customHeight="1">
      <c r="A646" s="765"/>
      <c r="B646" s="765"/>
      <c r="C646" s="765"/>
      <c r="D646" s="841"/>
      <c r="E646" s="765"/>
      <c r="F646" s="765"/>
      <c r="G646" s="765"/>
      <c r="H646" s="765"/>
      <c r="I646" s="765"/>
      <c r="J646" s="842"/>
      <c r="K646" s="765"/>
      <c r="L646" s="768"/>
      <c r="M646" s="769"/>
      <c r="N646" s="765"/>
      <c r="O646" s="765"/>
      <c r="P646" s="765"/>
      <c r="Q646" s="765"/>
      <c r="R646" s="765"/>
      <c r="S646" s="765"/>
      <c r="T646" s="765"/>
      <c r="U646" s="765"/>
      <c r="V646" s="765"/>
      <c r="W646" s="765"/>
      <c r="X646" s="765"/>
      <c r="Y646" s="765"/>
      <c r="Z646" s="765"/>
      <c r="AA646" s="765"/>
      <c r="AB646" s="765"/>
      <c r="AC646" s="765"/>
      <c r="AD646" s="765"/>
      <c r="AE646" s="765"/>
      <c r="AF646" s="765"/>
      <c r="AG646" s="765"/>
      <c r="AH646" s="765"/>
      <c r="AI646" s="765"/>
      <c r="AJ646" s="765"/>
      <c r="AK646" s="765"/>
      <c r="AL646" s="765"/>
      <c r="AM646" s="765"/>
      <c r="AN646" s="765"/>
      <c r="AO646" s="765"/>
    </row>
    <row r="647" spans="1:41" ht="15.75" customHeight="1">
      <c r="A647" s="765"/>
      <c r="B647" s="765"/>
      <c r="C647" s="765"/>
      <c r="D647" s="841"/>
      <c r="E647" s="765"/>
      <c r="F647" s="765"/>
      <c r="G647" s="765"/>
      <c r="H647" s="765"/>
      <c r="I647" s="765"/>
      <c r="J647" s="842"/>
      <c r="K647" s="765"/>
      <c r="L647" s="768"/>
      <c r="M647" s="769"/>
      <c r="N647" s="765"/>
      <c r="O647" s="765"/>
      <c r="P647" s="765"/>
      <c r="Q647" s="765"/>
      <c r="R647" s="765"/>
      <c r="S647" s="765"/>
      <c r="T647" s="765"/>
      <c r="U647" s="765"/>
      <c r="V647" s="765"/>
      <c r="W647" s="765"/>
      <c r="X647" s="765"/>
      <c r="Y647" s="765"/>
      <c r="Z647" s="765"/>
      <c r="AA647" s="765"/>
      <c r="AB647" s="765"/>
      <c r="AC647" s="765"/>
      <c r="AD647" s="765"/>
      <c r="AE647" s="765"/>
      <c r="AF647" s="765"/>
      <c r="AG647" s="765"/>
      <c r="AH647" s="765"/>
      <c r="AI647" s="765"/>
      <c r="AJ647" s="765"/>
      <c r="AK647" s="765"/>
      <c r="AL647" s="765"/>
      <c r="AM647" s="765"/>
      <c r="AN647" s="765"/>
      <c r="AO647" s="765"/>
    </row>
    <row r="648" spans="1:41" ht="15.75" customHeight="1">
      <c r="A648" s="765"/>
      <c r="B648" s="765"/>
      <c r="C648" s="765"/>
      <c r="D648" s="841"/>
      <c r="E648" s="765"/>
      <c r="F648" s="765"/>
      <c r="G648" s="765"/>
      <c r="H648" s="765"/>
      <c r="I648" s="765"/>
      <c r="J648" s="842"/>
      <c r="K648" s="765"/>
      <c r="L648" s="768"/>
      <c r="M648" s="769"/>
      <c r="N648" s="765"/>
      <c r="O648" s="765"/>
      <c r="P648" s="765"/>
      <c r="Q648" s="765"/>
      <c r="R648" s="765"/>
      <c r="S648" s="765"/>
      <c r="T648" s="765"/>
      <c r="U648" s="765"/>
      <c r="V648" s="765"/>
      <c r="W648" s="765"/>
      <c r="X648" s="765"/>
      <c r="Y648" s="765"/>
      <c r="Z648" s="765"/>
      <c r="AA648" s="765"/>
      <c r="AB648" s="765"/>
      <c r="AC648" s="765"/>
      <c r="AD648" s="765"/>
      <c r="AE648" s="765"/>
      <c r="AF648" s="765"/>
      <c r="AG648" s="765"/>
      <c r="AH648" s="765"/>
      <c r="AI648" s="765"/>
      <c r="AJ648" s="765"/>
      <c r="AK648" s="765"/>
      <c r="AL648" s="765"/>
      <c r="AM648" s="765"/>
      <c r="AN648" s="765"/>
      <c r="AO648" s="765"/>
    </row>
    <row r="649" spans="1:41" ht="15.75" customHeight="1">
      <c r="A649" s="765"/>
      <c r="B649" s="765"/>
      <c r="C649" s="765"/>
      <c r="D649" s="841"/>
      <c r="E649" s="765"/>
      <c r="F649" s="765"/>
      <c r="G649" s="765"/>
      <c r="H649" s="765"/>
      <c r="I649" s="765"/>
      <c r="J649" s="842"/>
      <c r="K649" s="765"/>
      <c r="L649" s="768"/>
      <c r="M649" s="769"/>
      <c r="N649" s="765"/>
      <c r="O649" s="765"/>
      <c r="P649" s="765"/>
      <c r="Q649" s="765"/>
      <c r="R649" s="765"/>
      <c r="S649" s="765"/>
      <c r="T649" s="765"/>
      <c r="U649" s="765"/>
      <c r="V649" s="765"/>
      <c r="W649" s="765"/>
      <c r="X649" s="765"/>
      <c r="Y649" s="765"/>
      <c r="Z649" s="765"/>
      <c r="AA649" s="765"/>
      <c r="AB649" s="765"/>
      <c r="AC649" s="765"/>
      <c r="AD649" s="765"/>
      <c r="AE649" s="765"/>
      <c r="AF649" s="765"/>
      <c r="AG649" s="765"/>
      <c r="AH649" s="765"/>
      <c r="AI649" s="765"/>
      <c r="AJ649" s="765"/>
      <c r="AK649" s="765"/>
      <c r="AL649" s="765"/>
      <c r="AM649" s="765"/>
      <c r="AN649" s="765"/>
      <c r="AO649" s="765"/>
    </row>
    <row r="650" spans="1:41" ht="15.75" customHeight="1">
      <c r="A650" s="765"/>
      <c r="B650" s="765"/>
      <c r="C650" s="765"/>
      <c r="D650" s="841"/>
      <c r="E650" s="765"/>
      <c r="F650" s="765"/>
      <c r="G650" s="765"/>
      <c r="H650" s="765"/>
      <c r="I650" s="765"/>
      <c r="J650" s="842"/>
      <c r="K650" s="765"/>
      <c r="L650" s="768"/>
      <c r="M650" s="769"/>
      <c r="N650" s="765"/>
      <c r="O650" s="765"/>
      <c r="P650" s="765"/>
      <c r="Q650" s="765"/>
      <c r="R650" s="765"/>
      <c r="S650" s="765"/>
      <c r="T650" s="765"/>
      <c r="U650" s="765"/>
      <c r="V650" s="765"/>
      <c r="W650" s="765"/>
      <c r="X650" s="765"/>
      <c r="Y650" s="765"/>
      <c r="Z650" s="765"/>
      <c r="AA650" s="765"/>
      <c r="AB650" s="765"/>
      <c r="AC650" s="765"/>
      <c r="AD650" s="765"/>
      <c r="AE650" s="765"/>
      <c r="AF650" s="765"/>
      <c r="AG650" s="765"/>
      <c r="AH650" s="765"/>
      <c r="AI650" s="765"/>
      <c r="AJ650" s="765"/>
      <c r="AK650" s="765"/>
      <c r="AL650" s="765"/>
      <c r="AM650" s="765"/>
      <c r="AN650" s="765"/>
      <c r="AO650" s="765"/>
    </row>
    <row r="651" spans="1:41" ht="15.75" customHeight="1">
      <c r="A651" s="765"/>
      <c r="B651" s="765"/>
      <c r="C651" s="765"/>
      <c r="D651" s="841"/>
      <c r="E651" s="765"/>
      <c r="F651" s="765"/>
      <c r="G651" s="765"/>
      <c r="H651" s="765"/>
      <c r="I651" s="765"/>
      <c r="J651" s="842"/>
      <c r="K651" s="765"/>
      <c r="L651" s="768"/>
      <c r="M651" s="769"/>
      <c r="N651" s="765"/>
      <c r="O651" s="765"/>
      <c r="P651" s="765"/>
      <c r="Q651" s="765"/>
      <c r="R651" s="765"/>
      <c r="S651" s="765"/>
      <c r="T651" s="765"/>
      <c r="U651" s="765"/>
      <c r="V651" s="765"/>
      <c r="W651" s="765"/>
      <c r="X651" s="765"/>
      <c r="Y651" s="765"/>
      <c r="Z651" s="765"/>
      <c r="AA651" s="765"/>
      <c r="AB651" s="765"/>
      <c r="AC651" s="765"/>
      <c r="AD651" s="765"/>
      <c r="AE651" s="765"/>
      <c r="AF651" s="765"/>
      <c r="AG651" s="765"/>
      <c r="AH651" s="765"/>
      <c r="AI651" s="765"/>
      <c r="AJ651" s="765"/>
      <c r="AK651" s="765"/>
      <c r="AL651" s="765"/>
      <c r="AM651" s="765"/>
      <c r="AN651" s="765"/>
      <c r="AO651" s="765"/>
    </row>
    <row r="652" spans="1:41" ht="15.75" customHeight="1">
      <c r="A652" s="765"/>
      <c r="B652" s="765"/>
      <c r="C652" s="765"/>
      <c r="D652" s="841"/>
      <c r="E652" s="765"/>
      <c r="F652" s="765"/>
      <c r="G652" s="765"/>
      <c r="H652" s="765"/>
      <c r="I652" s="765"/>
      <c r="J652" s="842"/>
      <c r="K652" s="765"/>
      <c r="L652" s="768"/>
      <c r="M652" s="769"/>
      <c r="N652" s="765"/>
      <c r="O652" s="765"/>
      <c r="P652" s="765"/>
      <c r="Q652" s="765"/>
      <c r="R652" s="765"/>
      <c r="S652" s="765"/>
      <c r="T652" s="765"/>
      <c r="U652" s="765"/>
      <c r="V652" s="765"/>
      <c r="W652" s="765"/>
      <c r="X652" s="765"/>
      <c r="Y652" s="765"/>
      <c r="Z652" s="765"/>
      <c r="AA652" s="765"/>
      <c r="AB652" s="765"/>
      <c r="AC652" s="765"/>
      <c r="AD652" s="765"/>
      <c r="AE652" s="765"/>
      <c r="AF652" s="765"/>
      <c r="AG652" s="765"/>
      <c r="AH652" s="765"/>
      <c r="AI652" s="765"/>
      <c r="AJ652" s="765"/>
      <c r="AK652" s="765"/>
      <c r="AL652" s="765"/>
      <c r="AM652" s="765"/>
      <c r="AN652" s="765"/>
      <c r="AO652" s="765"/>
    </row>
    <row r="653" spans="1:41" ht="15.75" customHeight="1">
      <c r="A653" s="765"/>
      <c r="B653" s="765"/>
      <c r="C653" s="765"/>
      <c r="D653" s="841"/>
      <c r="E653" s="765"/>
      <c r="F653" s="765"/>
      <c r="G653" s="765"/>
      <c r="H653" s="765"/>
      <c r="I653" s="765"/>
      <c r="J653" s="842"/>
      <c r="K653" s="765"/>
      <c r="L653" s="768"/>
      <c r="M653" s="769"/>
      <c r="N653" s="765"/>
      <c r="O653" s="765"/>
      <c r="P653" s="765"/>
      <c r="Q653" s="765"/>
      <c r="R653" s="765"/>
      <c r="S653" s="765"/>
      <c r="T653" s="765"/>
      <c r="U653" s="765"/>
      <c r="V653" s="765"/>
      <c r="W653" s="765"/>
      <c r="X653" s="765"/>
      <c r="Y653" s="765"/>
      <c r="Z653" s="765"/>
      <c r="AA653" s="765"/>
      <c r="AB653" s="765"/>
      <c r="AC653" s="765"/>
      <c r="AD653" s="765"/>
      <c r="AE653" s="765"/>
      <c r="AF653" s="765"/>
      <c r="AG653" s="765"/>
      <c r="AH653" s="765"/>
      <c r="AI653" s="765"/>
      <c r="AJ653" s="765"/>
      <c r="AK653" s="765"/>
      <c r="AL653" s="765"/>
      <c r="AM653" s="765"/>
      <c r="AN653" s="765"/>
      <c r="AO653" s="765"/>
    </row>
    <row r="654" spans="1:41" ht="15.75" customHeight="1">
      <c r="A654" s="765"/>
      <c r="B654" s="765"/>
      <c r="C654" s="765"/>
      <c r="D654" s="841"/>
      <c r="E654" s="765"/>
      <c r="F654" s="765"/>
      <c r="G654" s="765"/>
      <c r="H654" s="765"/>
      <c r="I654" s="765"/>
      <c r="J654" s="842"/>
      <c r="K654" s="765"/>
      <c r="L654" s="768"/>
      <c r="M654" s="769"/>
      <c r="N654" s="765"/>
      <c r="O654" s="765"/>
      <c r="P654" s="765"/>
      <c r="Q654" s="765"/>
      <c r="R654" s="765"/>
      <c r="S654" s="765"/>
      <c r="T654" s="765"/>
      <c r="U654" s="765"/>
      <c r="V654" s="765"/>
      <c r="W654" s="765"/>
      <c r="X654" s="765"/>
      <c r="Y654" s="765"/>
      <c r="Z654" s="765"/>
      <c r="AA654" s="765"/>
      <c r="AB654" s="765"/>
      <c r="AC654" s="765"/>
      <c r="AD654" s="765"/>
      <c r="AE654" s="765"/>
      <c r="AF654" s="765"/>
      <c r="AG654" s="765"/>
      <c r="AH654" s="765"/>
      <c r="AI654" s="765"/>
      <c r="AJ654" s="765"/>
      <c r="AK654" s="765"/>
      <c r="AL654" s="765"/>
      <c r="AM654" s="765"/>
      <c r="AN654" s="765"/>
      <c r="AO654" s="765"/>
    </row>
    <row r="655" spans="1:41" ht="15.75" customHeight="1">
      <c r="A655" s="765"/>
      <c r="B655" s="765"/>
      <c r="C655" s="765"/>
      <c r="D655" s="841"/>
      <c r="E655" s="765"/>
      <c r="F655" s="765"/>
      <c r="G655" s="765"/>
      <c r="H655" s="765"/>
      <c r="I655" s="765"/>
      <c r="J655" s="842"/>
      <c r="K655" s="765"/>
      <c r="L655" s="768"/>
      <c r="M655" s="769"/>
      <c r="N655" s="765"/>
      <c r="O655" s="765"/>
      <c r="P655" s="765"/>
      <c r="Q655" s="765"/>
      <c r="R655" s="765"/>
      <c r="S655" s="765"/>
      <c r="T655" s="765"/>
      <c r="U655" s="765"/>
      <c r="V655" s="765"/>
      <c r="W655" s="765"/>
      <c r="X655" s="765"/>
      <c r="Y655" s="765"/>
      <c r="Z655" s="765"/>
      <c r="AA655" s="765"/>
      <c r="AB655" s="765"/>
      <c r="AC655" s="765"/>
      <c r="AD655" s="765"/>
      <c r="AE655" s="765"/>
      <c r="AF655" s="765"/>
      <c r="AG655" s="765"/>
      <c r="AH655" s="765"/>
      <c r="AI655" s="765"/>
      <c r="AJ655" s="765"/>
      <c r="AK655" s="765"/>
      <c r="AL655" s="765"/>
      <c r="AM655" s="765"/>
      <c r="AN655" s="765"/>
      <c r="AO655" s="765"/>
    </row>
    <row r="656" spans="1:41" ht="15.75" customHeight="1">
      <c r="A656" s="765"/>
      <c r="B656" s="765"/>
      <c r="C656" s="765"/>
      <c r="D656" s="841"/>
      <c r="E656" s="765"/>
      <c r="F656" s="765"/>
      <c r="G656" s="765"/>
      <c r="H656" s="765"/>
      <c r="I656" s="765"/>
      <c r="J656" s="842"/>
      <c r="K656" s="765"/>
      <c r="L656" s="768"/>
      <c r="M656" s="769"/>
      <c r="N656" s="765"/>
      <c r="O656" s="765"/>
      <c r="P656" s="765"/>
      <c r="Q656" s="765"/>
      <c r="R656" s="765"/>
      <c r="S656" s="765"/>
      <c r="T656" s="765"/>
      <c r="U656" s="765"/>
      <c r="V656" s="765"/>
      <c r="W656" s="765"/>
      <c r="X656" s="765"/>
      <c r="Y656" s="765"/>
      <c r="Z656" s="765"/>
      <c r="AA656" s="765"/>
      <c r="AB656" s="765"/>
      <c r="AC656" s="765"/>
      <c r="AD656" s="765"/>
      <c r="AE656" s="765"/>
      <c r="AF656" s="765"/>
      <c r="AG656" s="765"/>
      <c r="AH656" s="765"/>
      <c r="AI656" s="765"/>
      <c r="AJ656" s="765"/>
      <c r="AK656" s="765"/>
      <c r="AL656" s="765"/>
      <c r="AM656" s="765"/>
      <c r="AN656" s="765"/>
      <c r="AO656" s="765"/>
    </row>
    <row r="657" spans="1:41" ht="15.75" customHeight="1">
      <c r="A657" s="765"/>
      <c r="B657" s="765"/>
      <c r="C657" s="765"/>
      <c r="D657" s="841"/>
      <c r="E657" s="765"/>
      <c r="F657" s="765"/>
      <c r="G657" s="765"/>
      <c r="H657" s="765"/>
      <c r="I657" s="765"/>
      <c r="J657" s="842"/>
      <c r="K657" s="765"/>
      <c r="L657" s="768"/>
      <c r="M657" s="769"/>
      <c r="N657" s="765"/>
      <c r="O657" s="765"/>
      <c r="P657" s="765"/>
      <c r="Q657" s="765"/>
      <c r="R657" s="765"/>
      <c r="S657" s="765"/>
      <c r="T657" s="765"/>
      <c r="U657" s="765"/>
      <c r="V657" s="765"/>
      <c r="W657" s="765"/>
      <c r="X657" s="765"/>
      <c r="Y657" s="765"/>
      <c r="Z657" s="765"/>
      <c r="AA657" s="765"/>
      <c r="AB657" s="765"/>
      <c r="AC657" s="765"/>
      <c r="AD657" s="765"/>
      <c r="AE657" s="765"/>
      <c r="AF657" s="765"/>
      <c r="AG657" s="765"/>
      <c r="AH657" s="765"/>
      <c r="AI657" s="765"/>
      <c r="AJ657" s="765"/>
      <c r="AK657" s="765"/>
      <c r="AL657" s="765"/>
      <c r="AM657" s="765"/>
      <c r="AN657" s="765"/>
      <c r="AO657" s="765"/>
    </row>
    <row r="658" spans="1:41" ht="15.75" customHeight="1">
      <c r="A658" s="765"/>
      <c r="B658" s="765"/>
      <c r="C658" s="765"/>
      <c r="D658" s="841"/>
      <c r="E658" s="765"/>
      <c r="F658" s="765"/>
      <c r="G658" s="765"/>
      <c r="H658" s="765"/>
      <c r="I658" s="765"/>
      <c r="J658" s="842"/>
      <c r="K658" s="765"/>
      <c r="L658" s="768"/>
      <c r="M658" s="769"/>
      <c r="N658" s="765"/>
      <c r="O658" s="765"/>
      <c r="P658" s="765"/>
      <c r="Q658" s="765"/>
      <c r="R658" s="765"/>
      <c r="S658" s="765"/>
      <c r="T658" s="765"/>
      <c r="U658" s="765"/>
      <c r="V658" s="765"/>
      <c r="W658" s="765"/>
      <c r="X658" s="765"/>
      <c r="Y658" s="765"/>
      <c r="Z658" s="765"/>
      <c r="AA658" s="765"/>
      <c r="AB658" s="765"/>
      <c r="AC658" s="765"/>
      <c r="AD658" s="765"/>
      <c r="AE658" s="765"/>
      <c r="AF658" s="765"/>
      <c r="AG658" s="765"/>
      <c r="AH658" s="765"/>
      <c r="AI658" s="765"/>
      <c r="AJ658" s="765"/>
      <c r="AK658" s="765"/>
      <c r="AL658" s="765"/>
      <c r="AM658" s="765"/>
      <c r="AN658" s="765"/>
      <c r="AO658" s="765"/>
    </row>
    <row r="659" spans="1:41" ht="15.75" customHeight="1">
      <c r="A659" s="765"/>
      <c r="B659" s="765"/>
      <c r="C659" s="765"/>
      <c r="D659" s="841"/>
      <c r="E659" s="765"/>
      <c r="F659" s="765"/>
      <c r="G659" s="765"/>
      <c r="H659" s="765"/>
      <c r="I659" s="765"/>
      <c r="J659" s="842"/>
      <c r="K659" s="765"/>
      <c r="L659" s="768"/>
      <c r="M659" s="769"/>
      <c r="N659" s="765"/>
      <c r="O659" s="765"/>
      <c r="P659" s="765"/>
      <c r="Q659" s="765"/>
      <c r="R659" s="765"/>
      <c r="S659" s="765"/>
      <c r="T659" s="765"/>
      <c r="U659" s="765"/>
      <c r="V659" s="765"/>
      <c r="W659" s="765"/>
      <c r="X659" s="765"/>
      <c r="Y659" s="765"/>
      <c r="Z659" s="765"/>
      <c r="AA659" s="765"/>
      <c r="AB659" s="765"/>
      <c r="AC659" s="765"/>
      <c r="AD659" s="765"/>
      <c r="AE659" s="765"/>
      <c r="AF659" s="765"/>
      <c r="AG659" s="765"/>
      <c r="AH659" s="765"/>
      <c r="AI659" s="765"/>
      <c r="AJ659" s="765"/>
      <c r="AK659" s="765"/>
      <c r="AL659" s="765"/>
      <c r="AM659" s="765"/>
      <c r="AN659" s="765"/>
      <c r="AO659" s="765"/>
    </row>
    <row r="660" spans="1:41" ht="15.75" customHeight="1">
      <c r="A660" s="765"/>
      <c r="B660" s="765"/>
      <c r="C660" s="765"/>
      <c r="D660" s="841"/>
      <c r="E660" s="765"/>
      <c r="F660" s="765"/>
      <c r="G660" s="765"/>
      <c r="H660" s="765"/>
      <c r="I660" s="765"/>
      <c r="J660" s="842"/>
      <c r="K660" s="765"/>
      <c r="L660" s="768"/>
      <c r="M660" s="769"/>
      <c r="N660" s="765"/>
      <c r="O660" s="765"/>
      <c r="P660" s="765"/>
      <c r="Q660" s="765"/>
      <c r="R660" s="765"/>
      <c r="S660" s="765"/>
      <c r="T660" s="765"/>
      <c r="U660" s="765"/>
      <c r="V660" s="765"/>
      <c r="W660" s="765"/>
      <c r="X660" s="765"/>
      <c r="Y660" s="765"/>
      <c r="Z660" s="765"/>
      <c r="AA660" s="765"/>
      <c r="AB660" s="765"/>
      <c r="AC660" s="765"/>
      <c r="AD660" s="765"/>
      <c r="AE660" s="765"/>
      <c r="AF660" s="765"/>
      <c r="AG660" s="765"/>
      <c r="AH660" s="765"/>
      <c r="AI660" s="765"/>
      <c r="AJ660" s="765"/>
      <c r="AK660" s="765"/>
      <c r="AL660" s="765"/>
      <c r="AM660" s="765"/>
      <c r="AN660" s="765"/>
      <c r="AO660" s="765"/>
    </row>
    <row r="661" spans="1:41" ht="15.75" customHeight="1">
      <c r="A661" s="765"/>
      <c r="B661" s="765"/>
      <c r="C661" s="765"/>
      <c r="D661" s="841"/>
      <c r="E661" s="765"/>
      <c r="F661" s="765"/>
      <c r="G661" s="765"/>
      <c r="H661" s="765"/>
      <c r="I661" s="765"/>
      <c r="J661" s="842"/>
      <c r="K661" s="765"/>
      <c r="L661" s="768"/>
      <c r="M661" s="769"/>
      <c r="N661" s="765"/>
      <c r="O661" s="765"/>
      <c r="P661" s="765"/>
      <c r="Q661" s="765"/>
      <c r="R661" s="765"/>
      <c r="S661" s="765"/>
      <c r="T661" s="765"/>
      <c r="U661" s="765"/>
      <c r="V661" s="765"/>
      <c r="W661" s="765"/>
      <c r="X661" s="765"/>
      <c r="Y661" s="765"/>
      <c r="Z661" s="765"/>
      <c r="AA661" s="765"/>
      <c r="AB661" s="765"/>
      <c r="AC661" s="765"/>
      <c r="AD661" s="765"/>
      <c r="AE661" s="765"/>
      <c r="AF661" s="765"/>
      <c r="AG661" s="765"/>
      <c r="AH661" s="765"/>
      <c r="AI661" s="765"/>
      <c r="AJ661" s="765"/>
      <c r="AK661" s="765"/>
      <c r="AL661" s="765"/>
      <c r="AM661" s="765"/>
      <c r="AN661" s="765"/>
      <c r="AO661" s="765"/>
    </row>
    <row r="662" spans="1:41" ht="15.75" customHeight="1">
      <c r="A662" s="765"/>
      <c r="B662" s="765"/>
      <c r="C662" s="765"/>
      <c r="D662" s="841"/>
      <c r="E662" s="765"/>
      <c r="F662" s="765"/>
      <c r="G662" s="765"/>
      <c r="H662" s="765"/>
      <c r="I662" s="765"/>
      <c r="J662" s="842"/>
      <c r="K662" s="765"/>
      <c r="L662" s="768"/>
      <c r="M662" s="769"/>
      <c r="N662" s="765"/>
      <c r="O662" s="765"/>
      <c r="P662" s="765"/>
      <c r="Q662" s="765"/>
      <c r="R662" s="765"/>
      <c r="S662" s="765"/>
      <c r="T662" s="765"/>
      <c r="U662" s="765"/>
      <c r="V662" s="765"/>
      <c r="W662" s="765"/>
      <c r="X662" s="765"/>
      <c r="Y662" s="765"/>
      <c r="Z662" s="765"/>
      <c r="AA662" s="765"/>
      <c r="AB662" s="765"/>
      <c r="AC662" s="765"/>
      <c r="AD662" s="765"/>
      <c r="AE662" s="765"/>
      <c r="AF662" s="765"/>
      <c r="AG662" s="765"/>
      <c r="AH662" s="765"/>
      <c r="AI662" s="765"/>
      <c r="AJ662" s="765"/>
      <c r="AK662" s="765"/>
      <c r="AL662" s="765"/>
      <c r="AM662" s="765"/>
      <c r="AN662" s="765"/>
      <c r="AO662" s="765"/>
    </row>
    <row r="663" spans="1:41" ht="15.75" customHeight="1">
      <c r="A663" s="765"/>
      <c r="B663" s="765"/>
      <c r="C663" s="765"/>
      <c r="D663" s="841"/>
      <c r="E663" s="765"/>
      <c r="F663" s="765"/>
      <c r="G663" s="765"/>
      <c r="H663" s="765"/>
      <c r="I663" s="765"/>
      <c r="J663" s="842"/>
      <c r="K663" s="765"/>
      <c r="L663" s="768"/>
      <c r="M663" s="769"/>
      <c r="N663" s="765"/>
      <c r="O663" s="765"/>
      <c r="P663" s="765"/>
      <c r="Q663" s="765"/>
      <c r="R663" s="765"/>
      <c r="S663" s="765"/>
      <c r="T663" s="765"/>
      <c r="U663" s="765"/>
      <c r="V663" s="765"/>
      <c r="W663" s="765"/>
      <c r="X663" s="765"/>
      <c r="Y663" s="765"/>
      <c r="Z663" s="765"/>
      <c r="AA663" s="765"/>
      <c r="AB663" s="765"/>
      <c r="AC663" s="765"/>
      <c r="AD663" s="765"/>
      <c r="AE663" s="765"/>
      <c r="AF663" s="765"/>
      <c r="AG663" s="765"/>
      <c r="AH663" s="765"/>
      <c r="AI663" s="765"/>
      <c r="AJ663" s="765"/>
      <c r="AK663" s="765"/>
      <c r="AL663" s="765"/>
      <c r="AM663" s="765"/>
      <c r="AN663" s="765"/>
      <c r="AO663" s="765"/>
    </row>
    <row r="664" spans="1:41" ht="15.75" customHeight="1">
      <c r="A664" s="765"/>
      <c r="B664" s="765"/>
      <c r="C664" s="765"/>
      <c r="D664" s="841"/>
      <c r="E664" s="765"/>
      <c r="F664" s="765"/>
      <c r="G664" s="765"/>
      <c r="H664" s="765"/>
      <c r="I664" s="765"/>
      <c r="J664" s="842"/>
      <c r="K664" s="765"/>
      <c r="L664" s="768"/>
      <c r="M664" s="769"/>
      <c r="N664" s="765"/>
      <c r="O664" s="765"/>
      <c r="P664" s="765"/>
      <c r="Q664" s="765"/>
      <c r="R664" s="765"/>
      <c r="S664" s="765"/>
      <c r="T664" s="765"/>
      <c r="U664" s="765"/>
      <c r="V664" s="765"/>
      <c r="W664" s="765"/>
      <c r="X664" s="765"/>
      <c r="Y664" s="765"/>
      <c r="Z664" s="765"/>
      <c r="AA664" s="765"/>
      <c r="AB664" s="765"/>
      <c r="AC664" s="765"/>
      <c r="AD664" s="765"/>
      <c r="AE664" s="765"/>
      <c r="AF664" s="765"/>
      <c r="AG664" s="765"/>
      <c r="AH664" s="765"/>
      <c r="AI664" s="765"/>
      <c r="AJ664" s="765"/>
      <c r="AK664" s="765"/>
      <c r="AL664" s="765"/>
      <c r="AM664" s="765"/>
      <c r="AN664" s="765"/>
      <c r="AO664" s="765"/>
    </row>
    <row r="665" spans="1:41" ht="15.75" customHeight="1">
      <c r="A665" s="765"/>
      <c r="B665" s="765"/>
      <c r="C665" s="765"/>
      <c r="D665" s="841"/>
      <c r="E665" s="765"/>
      <c r="F665" s="765"/>
      <c r="G665" s="765"/>
      <c r="H665" s="765"/>
      <c r="I665" s="765"/>
      <c r="J665" s="842"/>
      <c r="K665" s="765"/>
      <c r="L665" s="768"/>
      <c r="M665" s="769"/>
      <c r="N665" s="765"/>
      <c r="O665" s="765"/>
      <c r="P665" s="765"/>
      <c r="Q665" s="765"/>
      <c r="R665" s="765"/>
      <c r="S665" s="765"/>
      <c r="T665" s="765"/>
      <c r="U665" s="765"/>
      <c r="V665" s="765"/>
      <c r="W665" s="765"/>
      <c r="X665" s="765"/>
      <c r="Y665" s="765"/>
      <c r="Z665" s="765"/>
      <c r="AA665" s="765"/>
      <c r="AB665" s="765"/>
      <c r="AC665" s="765"/>
      <c r="AD665" s="765"/>
      <c r="AE665" s="765"/>
      <c r="AF665" s="765"/>
      <c r="AG665" s="765"/>
      <c r="AH665" s="765"/>
      <c r="AI665" s="765"/>
      <c r="AJ665" s="765"/>
      <c r="AK665" s="765"/>
      <c r="AL665" s="765"/>
      <c r="AM665" s="765"/>
      <c r="AN665" s="765"/>
      <c r="AO665" s="765"/>
    </row>
    <row r="666" spans="1:41" ht="15.75" customHeight="1">
      <c r="A666" s="765"/>
      <c r="B666" s="765"/>
      <c r="C666" s="765"/>
      <c r="D666" s="841"/>
      <c r="E666" s="765"/>
      <c r="F666" s="765"/>
      <c r="G666" s="765"/>
      <c r="H666" s="765"/>
      <c r="I666" s="765"/>
      <c r="J666" s="842"/>
      <c r="K666" s="765"/>
      <c r="L666" s="768"/>
      <c r="M666" s="769"/>
      <c r="N666" s="765"/>
      <c r="O666" s="765"/>
      <c r="P666" s="765"/>
      <c r="Q666" s="765"/>
      <c r="R666" s="765"/>
      <c r="S666" s="765"/>
      <c r="T666" s="765"/>
      <c r="U666" s="765"/>
      <c r="V666" s="765"/>
      <c r="W666" s="765"/>
      <c r="X666" s="765"/>
      <c r="Y666" s="765"/>
      <c r="Z666" s="765"/>
      <c r="AA666" s="765"/>
      <c r="AB666" s="765"/>
      <c r="AC666" s="765"/>
      <c r="AD666" s="765"/>
      <c r="AE666" s="765"/>
      <c r="AF666" s="765"/>
      <c r="AG666" s="765"/>
      <c r="AH666" s="765"/>
      <c r="AI666" s="765"/>
      <c r="AJ666" s="765"/>
      <c r="AK666" s="765"/>
      <c r="AL666" s="765"/>
      <c r="AM666" s="765"/>
      <c r="AN666" s="765"/>
      <c r="AO666" s="765"/>
    </row>
    <row r="667" spans="1:41" ht="15.75" customHeight="1">
      <c r="A667" s="765"/>
      <c r="B667" s="765"/>
      <c r="C667" s="765"/>
      <c r="D667" s="841"/>
      <c r="E667" s="765"/>
      <c r="F667" s="765"/>
      <c r="G667" s="765"/>
      <c r="H667" s="765"/>
      <c r="I667" s="765"/>
      <c r="J667" s="842"/>
      <c r="K667" s="765"/>
      <c r="L667" s="768"/>
      <c r="M667" s="769"/>
      <c r="N667" s="765"/>
      <c r="O667" s="765"/>
      <c r="P667" s="765"/>
      <c r="Q667" s="765"/>
      <c r="R667" s="765"/>
      <c r="S667" s="765"/>
      <c r="T667" s="765"/>
      <c r="U667" s="765"/>
      <c r="V667" s="765"/>
      <c r="W667" s="765"/>
      <c r="X667" s="765"/>
      <c r="Y667" s="765"/>
      <c r="Z667" s="765"/>
      <c r="AA667" s="765"/>
      <c r="AB667" s="765"/>
      <c r="AC667" s="765"/>
      <c r="AD667" s="765"/>
      <c r="AE667" s="765"/>
      <c r="AF667" s="765"/>
      <c r="AG667" s="765"/>
      <c r="AH667" s="765"/>
      <c r="AI667" s="765"/>
      <c r="AJ667" s="765"/>
      <c r="AK667" s="765"/>
      <c r="AL667" s="765"/>
      <c r="AM667" s="765"/>
      <c r="AN667" s="765"/>
      <c r="AO667" s="765"/>
    </row>
    <row r="668" spans="1:41" ht="15.75" customHeight="1">
      <c r="A668" s="765"/>
      <c r="B668" s="765"/>
      <c r="C668" s="765"/>
      <c r="D668" s="841"/>
      <c r="E668" s="765"/>
      <c r="F668" s="765"/>
      <c r="G668" s="765"/>
      <c r="H668" s="765"/>
      <c r="I668" s="765"/>
      <c r="J668" s="842"/>
      <c r="K668" s="765"/>
      <c r="L668" s="768"/>
      <c r="M668" s="769"/>
      <c r="N668" s="765"/>
      <c r="O668" s="765"/>
      <c r="P668" s="765"/>
      <c r="Q668" s="765"/>
      <c r="R668" s="765"/>
      <c r="S668" s="765"/>
      <c r="T668" s="765"/>
      <c r="U668" s="765"/>
      <c r="V668" s="765"/>
      <c r="W668" s="765"/>
      <c r="X668" s="765"/>
      <c r="Y668" s="765"/>
      <c r="Z668" s="765"/>
      <c r="AA668" s="765"/>
      <c r="AB668" s="765"/>
      <c r="AC668" s="765"/>
      <c r="AD668" s="765"/>
      <c r="AE668" s="765"/>
      <c r="AF668" s="765"/>
      <c r="AG668" s="765"/>
      <c r="AH668" s="765"/>
      <c r="AI668" s="765"/>
      <c r="AJ668" s="765"/>
      <c r="AK668" s="765"/>
      <c r="AL668" s="765"/>
      <c r="AM668" s="765"/>
      <c r="AN668" s="765"/>
      <c r="AO668" s="765"/>
    </row>
    <row r="669" spans="1:41" ht="15.75" customHeight="1">
      <c r="A669" s="765"/>
      <c r="B669" s="765"/>
      <c r="C669" s="765"/>
      <c r="D669" s="841"/>
      <c r="E669" s="765"/>
      <c r="F669" s="765"/>
      <c r="G669" s="765"/>
      <c r="H669" s="765"/>
      <c r="I669" s="765"/>
      <c r="J669" s="842"/>
      <c r="K669" s="765"/>
      <c r="L669" s="768"/>
      <c r="M669" s="769"/>
      <c r="N669" s="765"/>
      <c r="O669" s="765"/>
      <c r="P669" s="765"/>
      <c r="Q669" s="765"/>
      <c r="R669" s="765"/>
      <c r="S669" s="765"/>
      <c r="T669" s="765"/>
      <c r="U669" s="765"/>
      <c r="V669" s="765"/>
      <c r="W669" s="765"/>
      <c r="X669" s="765"/>
      <c r="Y669" s="765"/>
      <c r="Z669" s="765"/>
      <c r="AA669" s="765"/>
      <c r="AB669" s="765"/>
      <c r="AC669" s="765"/>
      <c r="AD669" s="765"/>
      <c r="AE669" s="765"/>
      <c r="AF669" s="765"/>
      <c r="AG669" s="765"/>
      <c r="AH669" s="765"/>
      <c r="AI669" s="765"/>
      <c r="AJ669" s="765"/>
      <c r="AK669" s="765"/>
      <c r="AL669" s="765"/>
      <c r="AM669" s="765"/>
      <c r="AN669" s="765"/>
      <c r="AO669" s="765"/>
    </row>
    <row r="670" spans="1:41" ht="15.75" customHeight="1">
      <c r="A670" s="765"/>
      <c r="B670" s="765"/>
      <c r="C670" s="765"/>
      <c r="D670" s="841"/>
      <c r="E670" s="765"/>
      <c r="F670" s="765"/>
      <c r="G670" s="765"/>
      <c r="H670" s="765"/>
      <c r="I670" s="765"/>
      <c r="J670" s="842"/>
      <c r="K670" s="765"/>
      <c r="L670" s="768"/>
      <c r="M670" s="769"/>
      <c r="N670" s="765"/>
      <c r="O670" s="765"/>
      <c r="P670" s="765"/>
      <c r="Q670" s="765"/>
      <c r="R670" s="765"/>
      <c r="S670" s="765"/>
      <c r="T670" s="765"/>
      <c r="U670" s="765"/>
      <c r="V670" s="765"/>
      <c r="W670" s="765"/>
      <c r="X670" s="765"/>
      <c r="Y670" s="765"/>
      <c r="Z670" s="765"/>
      <c r="AA670" s="765"/>
      <c r="AB670" s="765"/>
      <c r="AC670" s="765"/>
      <c r="AD670" s="765"/>
      <c r="AE670" s="765"/>
      <c r="AF670" s="765"/>
      <c r="AG670" s="765"/>
      <c r="AH670" s="765"/>
      <c r="AI670" s="765"/>
      <c r="AJ670" s="765"/>
      <c r="AK670" s="765"/>
      <c r="AL670" s="765"/>
      <c r="AM670" s="765"/>
      <c r="AN670" s="765"/>
      <c r="AO670" s="765"/>
    </row>
    <row r="671" spans="1:41" ht="15.75" customHeight="1">
      <c r="A671" s="765"/>
      <c r="B671" s="765"/>
      <c r="C671" s="765"/>
      <c r="D671" s="841"/>
      <c r="E671" s="765"/>
      <c r="F671" s="765"/>
      <c r="G671" s="765"/>
      <c r="H671" s="765"/>
      <c r="I671" s="765"/>
      <c r="J671" s="842"/>
      <c r="K671" s="765"/>
      <c r="L671" s="768"/>
      <c r="M671" s="769"/>
      <c r="N671" s="765"/>
      <c r="O671" s="765"/>
      <c r="P671" s="765"/>
      <c r="Q671" s="765"/>
      <c r="R671" s="765"/>
      <c r="S671" s="765"/>
      <c r="T671" s="765"/>
      <c r="U671" s="765"/>
      <c r="V671" s="765"/>
      <c r="W671" s="765"/>
      <c r="X671" s="765"/>
      <c r="Y671" s="765"/>
      <c r="Z671" s="765"/>
      <c r="AA671" s="765"/>
      <c r="AB671" s="765"/>
      <c r="AC671" s="765"/>
      <c r="AD671" s="765"/>
      <c r="AE671" s="765"/>
      <c r="AF671" s="765"/>
      <c r="AG671" s="765"/>
      <c r="AH671" s="765"/>
      <c r="AI671" s="765"/>
      <c r="AJ671" s="765"/>
      <c r="AK671" s="765"/>
      <c r="AL671" s="765"/>
      <c r="AM671" s="765"/>
      <c r="AN671" s="765"/>
      <c r="AO671" s="765"/>
    </row>
    <row r="672" spans="1:41" ht="15.75" customHeight="1">
      <c r="A672" s="765"/>
      <c r="B672" s="765"/>
      <c r="C672" s="765"/>
      <c r="D672" s="841"/>
      <c r="E672" s="765"/>
      <c r="F672" s="765"/>
      <c r="G672" s="765"/>
      <c r="H672" s="765"/>
      <c r="I672" s="765"/>
      <c r="J672" s="842"/>
      <c r="K672" s="765"/>
      <c r="L672" s="768"/>
      <c r="M672" s="769"/>
      <c r="N672" s="765"/>
      <c r="O672" s="765"/>
      <c r="P672" s="765"/>
      <c r="Q672" s="765"/>
      <c r="R672" s="765"/>
      <c r="S672" s="765"/>
      <c r="T672" s="765"/>
      <c r="U672" s="765"/>
      <c r="V672" s="765"/>
      <c r="W672" s="765"/>
      <c r="X672" s="765"/>
      <c r="Y672" s="765"/>
      <c r="Z672" s="765"/>
      <c r="AA672" s="765"/>
      <c r="AB672" s="765"/>
      <c r="AC672" s="765"/>
      <c r="AD672" s="765"/>
      <c r="AE672" s="765"/>
      <c r="AF672" s="765"/>
      <c r="AG672" s="765"/>
      <c r="AH672" s="765"/>
      <c r="AI672" s="765"/>
      <c r="AJ672" s="765"/>
      <c r="AK672" s="765"/>
      <c r="AL672" s="765"/>
      <c r="AM672" s="765"/>
      <c r="AN672" s="765"/>
      <c r="AO672" s="765"/>
    </row>
    <row r="673" spans="1:41" ht="15.75" customHeight="1">
      <c r="A673" s="765"/>
      <c r="B673" s="765"/>
      <c r="C673" s="765"/>
      <c r="D673" s="841"/>
      <c r="E673" s="765"/>
      <c r="F673" s="765"/>
      <c r="G673" s="765"/>
      <c r="H673" s="765"/>
      <c r="I673" s="765"/>
      <c r="J673" s="842"/>
      <c r="K673" s="765"/>
      <c r="L673" s="768"/>
      <c r="M673" s="769"/>
      <c r="N673" s="765"/>
      <c r="O673" s="765"/>
      <c r="P673" s="765"/>
      <c r="Q673" s="765"/>
      <c r="R673" s="765"/>
      <c r="S673" s="765"/>
      <c r="T673" s="765"/>
      <c r="U673" s="765"/>
      <c r="V673" s="765"/>
      <c r="W673" s="765"/>
      <c r="X673" s="765"/>
      <c r="Y673" s="765"/>
      <c r="Z673" s="765"/>
      <c r="AA673" s="765"/>
      <c r="AB673" s="765"/>
      <c r="AC673" s="765"/>
      <c r="AD673" s="765"/>
      <c r="AE673" s="765"/>
      <c r="AF673" s="765"/>
      <c r="AG673" s="765"/>
      <c r="AH673" s="765"/>
      <c r="AI673" s="765"/>
      <c r="AJ673" s="765"/>
      <c r="AK673" s="765"/>
      <c r="AL673" s="765"/>
      <c r="AM673" s="765"/>
      <c r="AN673" s="765"/>
      <c r="AO673" s="765"/>
    </row>
    <row r="674" spans="1:41" ht="15.75" customHeight="1">
      <c r="A674" s="765"/>
      <c r="B674" s="765"/>
      <c r="C674" s="765"/>
      <c r="D674" s="841"/>
      <c r="E674" s="765"/>
      <c r="F674" s="765"/>
      <c r="G674" s="765"/>
      <c r="H674" s="765"/>
      <c r="I674" s="765"/>
      <c r="J674" s="842"/>
      <c r="K674" s="765"/>
      <c r="L674" s="768"/>
      <c r="M674" s="769"/>
      <c r="N674" s="765"/>
      <c r="O674" s="765"/>
      <c r="P674" s="765"/>
      <c r="Q674" s="765"/>
      <c r="R674" s="765"/>
      <c r="S674" s="765"/>
      <c r="T674" s="765"/>
      <c r="U674" s="765"/>
      <c r="V674" s="765"/>
      <c r="W674" s="765"/>
      <c r="X674" s="765"/>
      <c r="Y674" s="765"/>
      <c r="Z674" s="765"/>
      <c r="AA674" s="765"/>
      <c r="AB674" s="765"/>
      <c r="AC674" s="765"/>
      <c r="AD674" s="765"/>
      <c r="AE674" s="765"/>
      <c r="AF674" s="765"/>
      <c r="AG674" s="765"/>
      <c r="AH674" s="765"/>
      <c r="AI674" s="765"/>
      <c r="AJ674" s="765"/>
      <c r="AK674" s="765"/>
      <c r="AL674" s="765"/>
      <c r="AM674" s="765"/>
      <c r="AN674" s="765"/>
      <c r="AO674" s="765"/>
    </row>
    <row r="675" spans="1:41" ht="15.75" customHeight="1">
      <c r="A675" s="765"/>
      <c r="B675" s="765"/>
      <c r="C675" s="765"/>
      <c r="D675" s="841"/>
      <c r="E675" s="765"/>
      <c r="F675" s="765"/>
      <c r="G675" s="765"/>
      <c r="H675" s="765"/>
      <c r="I675" s="765"/>
      <c r="J675" s="842"/>
      <c r="K675" s="765"/>
      <c r="L675" s="768"/>
      <c r="M675" s="769"/>
      <c r="N675" s="765"/>
      <c r="O675" s="765"/>
      <c r="P675" s="765"/>
      <c r="Q675" s="765"/>
      <c r="R675" s="765"/>
      <c r="S675" s="765"/>
      <c r="T675" s="765"/>
      <c r="U675" s="765"/>
      <c r="V675" s="765"/>
      <c r="W675" s="765"/>
      <c r="X675" s="765"/>
      <c r="Y675" s="765"/>
      <c r="Z675" s="765"/>
      <c r="AA675" s="765"/>
      <c r="AB675" s="765"/>
      <c r="AC675" s="765"/>
      <c r="AD675" s="765"/>
      <c r="AE675" s="765"/>
      <c r="AF675" s="765"/>
      <c r="AG675" s="765"/>
      <c r="AH675" s="765"/>
      <c r="AI675" s="765"/>
      <c r="AJ675" s="765"/>
      <c r="AK675" s="765"/>
      <c r="AL675" s="765"/>
      <c r="AM675" s="765"/>
      <c r="AN675" s="765"/>
      <c r="AO675" s="765"/>
    </row>
    <row r="676" spans="1:41" ht="15.75" customHeight="1">
      <c r="A676" s="765"/>
      <c r="B676" s="765"/>
      <c r="C676" s="765"/>
      <c r="D676" s="841"/>
      <c r="E676" s="765"/>
      <c r="F676" s="765"/>
      <c r="G676" s="765"/>
      <c r="H676" s="765"/>
      <c r="I676" s="765"/>
      <c r="J676" s="842"/>
      <c r="K676" s="765"/>
      <c r="L676" s="768"/>
      <c r="M676" s="769"/>
      <c r="N676" s="765"/>
      <c r="O676" s="765"/>
      <c r="P676" s="765"/>
      <c r="Q676" s="765"/>
      <c r="R676" s="765"/>
      <c r="S676" s="765"/>
      <c r="T676" s="765"/>
      <c r="U676" s="765"/>
      <c r="V676" s="765"/>
      <c r="W676" s="765"/>
      <c r="X676" s="765"/>
      <c r="Y676" s="765"/>
      <c r="Z676" s="765"/>
      <c r="AA676" s="765"/>
      <c r="AB676" s="765"/>
      <c r="AC676" s="765"/>
      <c r="AD676" s="765"/>
      <c r="AE676" s="765"/>
      <c r="AF676" s="765"/>
      <c r="AG676" s="765"/>
      <c r="AH676" s="765"/>
      <c r="AI676" s="765"/>
      <c r="AJ676" s="765"/>
      <c r="AK676" s="765"/>
      <c r="AL676" s="765"/>
      <c r="AM676" s="765"/>
      <c r="AN676" s="765"/>
      <c r="AO676" s="765"/>
    </row>
    <row r="677" spans="1:41" ht="15.75" customHeight="1">
      <c r="A677" s="765"/>
      <c r="B677" s="765"/>
      <c r="C677" s="765"/>
      <c r="D677" s="841"/>
      <c r="E677" s="765"/>
      <c r="F677" s="765"/>
      <c r="G677" s="765"/>
      <c r="H677" s="765"/>
      <c r="I677" s="765"/>
      <c r="J677" s="842"/>
      <c r="K677" s="765"/>
      <c r="L677" s="768"/>
      <c r="M677" s="769"/>
      <c r="N677" s="765"/>
      <c r="O677" s="765"/>
      <c r="P677" s="765"/>
      <c r="Q677" s="765"/>
      <c r="R677" s="765"/>
      <c r="S677" s="765"/>
      <c r="T677" s="765"/>
      <c r="U677" s="765"/>
      <c r="V677" s="765"/>
      <c r="W677" s="765"/>
      <c r="X677" s="765"/>
      <c r="Y677" s="765"/>
      <c r="Z677" s="765"/>
      <c r="AA677" s="765"/>
      <c r="AB677" s="765"/>
      <c r="AC677" s="765"/>
      <c r="AD677" s="765"/>
      <c r="AE677" s="765"/>
      <c r="AF677" s="765"/>
      <c r="AG677" s="765"/>
      <c r="AH677" s="765"/>
      <c r="AI677" s="765"/>
      <c r="AJ677" s="765"/>
      <c r="AK677" s="765"/>
      <c r="AL677" s="765"/>
      <c r="AM677" s="765"/>
      <c r="AN677" s="765"/>
      <c r="AO677" s="765"/>
    </row>
    <row r="678" spans="1:41" ht="15.75" customHeight="1">
      <c r="A678" s="765"/>
      <c r="B678" s="765"/>
      <c r="C678" s="765"/>
      <c r="D678" s="841"/>
      <c r="E678" s="765"/>
      <c r="F678" s="765"/>
      <c r="G678" s="765"/>
      <c r="H678" s="765"/>
      <c r="I678" s="765"/>
      <c r="J678" s="842"/>
      <c r="K678" s="765"/>
      <c r="L678" s="768"/>
      <c r="M678" s="769"/>
      <c r="N678" s="765"/>
      <c r="O678" s="765"/>
      <c r="P678" s="765"/>
      <c r="Q678" s="765"/>
      <c r="R678" s="765"/>
      <c r="S678" s="765"/>
      <c r="T678" s="765"/>
      <c r="U678" s="765"/>
      <c r="V678" s="765"/>
      <c r="W678" s="765"/>
      <c r="X678" s="765"/>
      <c r="Y678" s="765"/>
      <c r="Z678" s="765"/>
      <c r="AA678" s="765"/>
      <c r="AB678" s="765"/>
      <c r="AC678" s="765"/>
      <c r="AD678" s="765"/>
      <c r="AE678" s="765"/>
      <c r="AF678" s="765"/>
      <c r="AG678" s="765"/>
      <c r="AH678" s="765"/>
      <c r="AI678" s="765"/>
      <c r="AJ678" s="765"/>
      <c r="AK678" s="765"/>
      <c r="AL678" s="765"/>
      <c r="AM678" s="765"/>
      <c r="AN678" s="765"/>
      <c r="AO678" s="765"/>
    </row>
    <row r="679" spans="1:41" ht="15.75" customHeight="1">
      <c r="A679" s="765"/>
      <c r="B679" s="765"/>
      <c r="C679" s="765"/>
      <c r="D679" s="841"/>
      <c r="E679" s="765"/>
      <c r="F679" s="765"/>
      <c r="G679" s="765"/>
      <c r="H679" s="765"/>
      <c r="I679" s="765"/>
      <c r="J679" s="842"/>
      <c r="K679" s="765"/>
      <c r="L679" s="768"/>
      <c r="M679" s="769"/>
      <c r="N679" s="765"/>
      <c r="O679" s="765"/>
      <c r="P679" s="765"/>
      <c r="Q679" s="765"/>
      <c r="R679" s="765"/>
      <c r="S679" s="765"/>
      <c r="T679" s="765"/>
      <c r="U679" s="765"/>
      <c r="V679" s="765"/>
      <c r="W679" s="765"/>
      <c r="X679" s="765"/>
      <c r="Y679" s="765"/>
      <c r="Z679" s="765"/>
      <c r="AA679" s="765"/>
      <c r="AB679" s="765"/>
      <c r="AC679" s="765"/>
      <c r="AD679" s="765"/>
      <c r="AE679" s="765"/>
      <c r="AF679" s="765"/>
      <c r="AG679" s="765"/>
      <c r="AH679" s="765"/>
      <c r="AI679" s="765"/>
      <c r="AJ679" s="765"/>
      <c r="AK679" s="765"/>
      <c r="AL679" s="765"/>
      <c r="AM679" s="765"/>
      <c r="AN679" s="765"/>
      <c r="AO679" s="765"/>
    </row>
    <row r="680" spans="1:41" ht="15.75" customHeight="1">
      <c r="A680" s="765"/>
      <c r="B680" s="765"/>
      <c r="C680" s="765"/>
      <c r="D680" s="841"/>
      <c r="E680" s="765"/>
      <c r="F680" s="765"/>
      <c r="G680" s="765"/>
      <c r="H680" s="765"/>
      <c r="I680" s="765"/>
      <c r="J680" s="842"/>
      <c r="K680" s="765"/>
      <c r="L680" s="768"/>
      <c r="M680" s="769"/>
      <c r="N680" s="765"/>
      <c r="O680" s="765"/>
      <c r="P680" s="765"/>
      <c r="Q680" s="765"/>
      <c r="R680" s="765"/>
      <c r="S680" s="765"/>
      <c r="T680" s="765"/>
      <c r="U680" s="765"/>
      <c r="V680" s="765"/>
      <c r="W680" s="765"/>
      <c r="X680" s="765"/>
      <c r="Y680" s="765"/>
      <c r="Z680" s="765"/>
      <c r="AA680" s="765"/>
      <c r="AB680" s="765"/>
      <c r="AC680" s="765"/>
      <c r="AD680" s="765"/>
      <c r="AE680" s="765"/>
      <c r="AF680" s="765"/>
      <c r="AG680" s="765"/>
      <c r="AH680" s="765"/>
      <c r="AI680" s="765"/>
      <c r="AJ680" s="765"/>
      <c r="AK680" s="765"/>
      <c r="AL680" s="765"/>
      <c r="AM680" s="765"/>
      <c r="AN680" s="765"/>
      <c r="AO680" s="765"/>
    </row>
    <row r="681" spans="1:41" ht="15.75" customHeight="1">
      <c r="A681" s="765"/>
      <c r="B681" s="765"/>
      <c r="C681" s="765"/>
      <c r="D681" s="841"/>
      <c r="E681" s="765"/>
      <c r="F681" s="765"/>
      <c r="G681" s="765"/>
      <c r="H681" s="765"/>
      <c r="I681" s="765"/>
      <c r="J681" s="842"/>
      <c r="K681" s="765"/>
      <c r="L681" s="768"/>
      <c r="M681" s="769"/>
      <c r="N681" s="765"/>
      <c r="O681" s="765"/>
      <c r="P681" s="765"/>
      <c r="Q681" s="765"/>
      <c r="R681" s="765"/>
      <c r="S681" s="765"/>
      <c r="T681" s="765"/>
      <c r="U681" s="765"/>
      <c r="V681" s="765"/>
      <c r="W681" s="765"/>
      <c r="X681" s="765"/>
      <c r="Y681" s="765"/>
      <c r="Z681" s="765"/>
      <c r="AA681" s="765"/>
      <c r="AB681" s="765"/>
      <c r="AC681" s="765"/>
      <c r="AD681" s="765"/>
      <c r="AE681" s="765"/>
      <c r="AF681" s="765"/>
      <c r="AG681" s="765"/>
      <c r="AH681" s="765"/>
      <c r="AI681" s="765"/>
      <c r="AJ681" s="765"/>
      <c r="AK681" s="765"/>
      <c r="AL681" s="765"/>
      <c r="AM681" s="765"/>
      <c r="AN681" s="765"/>
      <c r="AO681" s="765"/>
    </row>
    <row r="682" spans="1:41" ht="15.75" customHeight="1">
      <c r="A682" s="765"/>
      <c r="B682" s="765"/>
      <c r="C682" s="765"/>
      <c r="D682" s="841"/>
      <c r="E682" s="765"/>
      <c r="F682" s="765"/>
      <c r="G682" s="765"/>
      <c r="H682" s="765"/>
      <c r="I682" s="765"/>
      <c r="J682" s="842"/>
      <c r="K682" s="765"/>
      <c r="L682" s="768"/>
      <c r="M682" s="769"/>
      <c r="N682" s="765"/>
      <c r="O682" s="765"/>
      <c r="P682" s="765"/>
      <c r="Q682" s="765"/>
      <c r="R682" s="765"/>
      <c r="S682" s="765"/>
      <c r="T682" s="765"/>
      <c r="U682" s="765"/>
      <c r="V682" s="765"/>
      <c r="W682" s="765"/>
      <c r="X682" s="765"/>
      <c r="Y682" s="765"/>
      <c r="Z682" s="765"/>
      <c r="AA682" s="765"/>
      <c r="AB682" s="765"/>
      <c r="AC682" s="765"/>
      <c r="AD682" s="765"/>
      <c r="AE682" s="765"/>
      <c r="AF682" s="765"/>
      <c r="AG682" s="765"/>
      <c r="AH682" s="765"/>
      <c r="AI682" s="765"/>
      <c r="AJ682" s="765"/>
      <c r="AK682" s="765"/>
      <c r="AL682" s="765"/>
      <c r="AM682" s="765"/>
      <c r="AN682" s="765"/>
      <c r="AO682" s="765"/>
    </row>
    <row r="683" spans="1:41" ht="15.75" customHeight="1">
      <c r="A683" s="765"/>
      <c r="B683" s="765"/>
      <c r="C683" s="765"/>
      <c r="D683" s="841"/>
      <c r="E683" s="765"/>
      <c r="F683" s="765"/>
      <c r="G683" s="765"/>
      <c r="H683" s="765"/>
      <c r="I683" s="765"/>
      <c r="J683" s="842"/>
      <c r="K683" s="765"/>
      <c r="L683" s="768"/>
      <c r="M683" s="769"/>
      <c r="N683" s="765"/>
      <c r="O683" s="765"/>
      <c r="P683" s="765"/>
      <c r="Q683" s="765"/>
      <c r="R683" s="765"/>
      <c r="S683" s="765"/>
      <c r="T683" s="765"/>
      <c r="U683" s="765"/>
      <c r="V683" s="765"/>
      <c r="W683" s="765"/>
      <c r="X683" s="765"/>
      <c r="Y683" s="765"/>
      <c r="Z683" s="765"/>
      <c r="AA683" s="765"/>
      <c r="AB683" s="765"/>
      <c r="AC683" s="765"/>
      <c r="AD683" s="765"/>
      <c r="AE683" s="765"/>
      <c r="AF683" s="765"/>
      <c r="AG683" s="765"/>
      <c r="AH683" s="765"/>
      <c r="AI683" s="765"/>
      <c r="AJ683" s="765"/>
      <c r="AK683" s="765"/>
      <c r="AL683" s="765"/>
      <c r="AM683" s="765"/>
      <c r="AN683" s="765"/>
      <c r="AO683" s="765"/>
    </row>
    <row r="684" spans="1:41" ht="15.75" customHeight="1">
      <c r="A684" s="765"/>
      <c r="B684" s="765"/>
      <c r="C684" s="765"/>
      <c r="D684" s="841"/>
      <c r="E684" s="765"/>
      <c r="F684" s="765"/>
      <c r="G684" s="765"/>
      <c r="H684" s="765"/>
      <c r="I684" s="765"/>
      <c r="J684" s="842"/>
      <c r="K684" s="765"/>
      <c r="L684" s="768"/>
      <c r="M684" s="769"/>
      <c r="N684" s="765"/>
      <c r="O684" s="765"/>
      <c r="P684" s="765"/>
      <c r="Q684" s="765"/>
      <c r="R684" s="765"/>
      <c r="S684" s="765"/>
      <c r="T684" s="765"/>
      <c r="U684" s="765"/>
      <c r="V684" s="765"/>
      <c r="W684" s="765"/>
      <c r="X684" s="765"/>
      <c r="Y684" s="765"/>
      <c r="Z684" s="765"/>
      <c r="AA684" s="765"/>
      <c r="AB684" s="765"/>
      <c r="AC684" s="765"/>
      <c r="AD684" s="765"/>
      <c r="AE684" s="765"/>
      <c r="AF684" s="765"/>
      <c r="AG684" s="765"/>
      <c r="AH684" s="765"/>
      <c r="AI684" s="765"/>
      <c r="AJ684" s="765"/>
      <c r="AK684" s="765"/>
      <c r="AL684" s="765"/>
      <c r="AM684" s="765"/>
      <c r="AN684" s="765"/>
      <c r="AO684" s="765"/>
    </row>
    <row r="685" spans="1:41" ht="15.75" customHeight="1">
      <c r="A685" s="765"/>
      <c r="B685" s="765"/>
      <c r="C685" s="765"/>
      <c r="D685" s="841"/>
      <c r="E685" s="765"/>
      <c r="F685" s="765"/>
      <c r="G685" s="765"/>
      <c r="H685" s="765"/>
      <c r="I685" s="765"/>
      <c r="J685" s="842"/>
      <c r="K685" s="765"/>
      <c r="L685" s="768"/>
      <c r="M685" s="769"/>
      <c r="N685" s="765"/>
      <c r="O685" s="765"/>
      <c r="P685" s="765"/>
      <c r="Q685" s="765"/>
      <c r="R685" s="765"/>
      <c r="S685" s="765"/>
      <c r="T685" s="765"/>
      <c r="U685" s="765"/>
      <c r="V685" s="765"/>
      <c r="W685" s="765"/>
      <c r="X685" s="765"/>
      <c r="Y685" s="765"/>
      <c r="Z685" s="765"/>
      <c r="AA685" s="765"/>
      <c r="AB685" s="765"/>
      <c r="AC685" s="765"/>
      <c r="AD685" s="765"/>
      <c r="AE685" s="765"/>
      <c r="AF685" s="765"/>
      <c r="AG685" s="765"/>
      <c r="AH685" s="765"/>
      <c r="AI685" s="765"/>
      <c r="AJ685" s="765"/>
      <c r="AK685" s="765"/>
      <c r="AL685" s="765"/>
      <c r="AM685" s="765"/>
      <c r="AN685" s="765"/>
      <c r="AO685" s="765"/>
    </row>
    <row r="686" spans="1:41" ht="15.75" customHeight="1">
      <c r="A686" s="765"/>
      <c r="B686" s="765"/>
      <c r="C686" s="765"/>
      <c r="D686" s="841"/>
      <c r="E686" s="765"/>
      <c r="F686" s="765"/>
      <c r="G686" s="765"/>
      <c r="H686" s="765"/>
      <c r="I686" s="765"/>
      <c r="J686" s="842"/>
      <c r="K686" s="765"/>
      <c r="L686" s="768"/>
      <c r="M686" s="769"/>
      <c r="N686" s="765"/>
      <c r="O686" s="765"/>
      <c r="P686" s="765"/>
      <c r="Q686" s="765"/>
      <c r="R686" s="765"/>
      <c r="S686" s="765"/>
      <c r="T686" s="765"/>
      <c r="U686" s="765"/>
      <c r="V686" s="765"/>
      <c r="W686" s="765"/>
      <c r="X686" s="765"/>
      <c r="Y686" s="765"/>
      <c r="Z686" s="765"/>
      <c r="AA686" s="765"/>
      <c r="AB686" s="765"/>
      <c r="AC686" s="765"/>
      <c r="AD686" s="765"/>
      <c r="AE686" s="765"/>
      <c r="AF686" s="765"/>
      <c r="AG686" s="765"/>
      <c r="AH686" s="765"/>
      <c r="AI686" s="765"/>
      <c r="AJ686" s="765"/>
      <c r="AK686" s="765"/>
      <c r="AL686" s="765"/>
      <c r="AM686" s="765"/>
      <c r="AN686" s="765"/>
      <c r="AO686" s="765"/>
    </row>
    <row r="687" spans="1:41" ht="15.75" customHeight="1">
      <c r="A687" s="765"/>
      <c r="B687" s="765"/>
      <c r="C687" s="765"/>
      <c r="D687" s="841"/>
      <c r="E687" s="765"/>
      <c r="F687" s="765"/>
      <c r="G687" s="765"/>
      <c r="H687" s="765"/>
      <c r="I687" s="765"/>
      <c r="J687" s="842"/>
      <c r="K687" s="765"/>
      <c r="L687" s="768"/>
      <c r="M687" s="769"/>
      <c r="N687" s="765"/>
      <c r="O687" s="765"/>
      <c r="P687" s="765"/>
      <c r="Q687" s="765"/>
      <c r="R687" s="765"/>
      <c r="S687" s="765"/>
      <c r="T687" s="765"/>
      <c r="U687" s="765"/>
      <c r="V687" s="765"/>
      <c r="W687" s="765"/>
      <c r="X687" s="765"/>
      <c r="Y687" s="765"/>
      <c r="Z687" s="765"/>
      <c r="AA687" s="765"/>
      <c r="AB687" s="765"/>
      <c r="AC687" s="765"/>
      <c r="AD687" s="765"/>
      <c r="AE687" s="765"/>
      <c r="AF687" s="765"/>
      <c r="AG687" s="765"/>
      <c r="AH687" s="765"/>
      <c r="AI687" s="765"/>
      <c r="AJ687" s="765"/>
      <c r="AK687" s="765"/>
      <c r="AL687" s="765"/>
      <c r="AM687" s="765"/>
      <c r="AN687" s="765"/>
      <c r="AO687" s="765"/>
    </row>
    <row r="688" spans="1:41" ht="15.75" customHeight="1">
      <c r="A688" s="765"/>
      <c r="B688" s="765"/>
      <c r="C688" s="765"/>
      <c r="D688" s="841"/>
      <c r="E688" s="765"/>
      <c r="F688" s="765"/>
      <c r="G688" s="765"/>
      <c r="H688" s="765"/>
      <c r="I688" s="765"/>
      <c r="J688" s="842"/>
      <c r="K688" s="765"/>
      <c r="L688" s="768"/>
      <c r="M688" s="769"/>
      <c r="N688" s="765"/>
      <c r="O688" s="765"/>
      <c r="P688" s="765"/>
      <c r="Q688" s="765"/>
      <c r="R688" s="765"/>
      <c r="S688" s="765"/>
      <c r="T688" s="765"/>
      <c r="U688" s="765"/>
      <c r="V688" s="765"/>
      <c r="W688" s="765"/>
      <c r="X688" s="765"/>
      <c r="Y688" s="765"/>
      <c r="Z688" s="765"/>
      <c r="AA688" s="765"/>
      <c r="AB688" s="765"/>
      <c r="AC688" s="765"/>
      <c r="AD688" s="765"/>
      <c r="AE688" s="765"/>
      <c r="AF688" s="765"/>
      <c r="AG688" s="765"/>
      <c r="AH688" s="765"/>
      <c r="AI688" s="765"/>
      <c r="AJ688" s="765"/>
      <c r="AK688" s="765"/>
      <c r="AL688" s="765"/>
      <c r="AM688" s="765"/>
      <c r="AN688" s="765"/>
      <c r="AO688" s="765"/>
    </row>
    <row r="689" spans="1:41" ht="15.75" customHeight="1">
      <c r="A689" s="765"/>
      <c r="B689" s="765"/>
      <c r="C689" s="765"/>
      <c r="D689" s="841"/>
      <c r="E689" s="765"/>
      <c r="F689" s="765"/>
      <c r="G689" s="765"/>
      <c r="H689" s="765"/>
      <c r="I689" s="765"/>
      <c r="J689" s="842"/>
      <c r="K689" s="765"/>
      <c r="L689" s="768"/>
      <c r="M689" s="769"/>
      <c r="N689" s="765"/>
      <c r="O689" s="765"/>
      <c r="P689" s="765"/>
      <c r="Q689" s="765"/>
      <c r="R689" s="765"/>
      <c r="S689" s="765"/>
      <c r="T689" s="765"/>
      <c r="U689" s="765"/>
      <c r="V689" s="765"/>
      <c r="W689" s="765"/>
      <c r="X689" s="765"/>
      <c r="Y689" s="765"/>
      <c r="Z689" s="765"/>
      <c r="AA689" s="765"/>
      <c r="AB689" s="765"/>
      <c r="AC689" s="765"/>
      <c r="AD689" s="765"/>
      <c r="AE689" s="765"/>
      <c r="AF689" s="765"/>
      <c r="AG689" s="765"/>
      <c r="AH689" s="765"/>
      <c r="AI689" s="765"/>
      <c r="AJ689" s="765"/>
      <c r="AK689" s="765"/>
      <c r="AL689" s="765"/>
      <c r="AM689" s="765"/>
      <c r="AN689" s="765"/>
      <c r="AO689" s="765"/>
    </row>
    <row r="690" spans="1:41" ht="15.75" customHeight="1">
      <c r="A690" s="765"/>
      <c r="B690" s="765"/>
      <c r="C690" s="765"/>
      <c r="D690" s="841"/>
      <c r="E690" s="765"/>
      <c r="F690" s="765"/>
      <c r="G690" s="765"/>
      <c r="H690" s="765"/>
      <c r="I690" s="765"/>
      <c r="J690" s="842"/>
      <c r="K690" s="765"/>
      <c r="L690" s="768"/>
      <c r="M690" s="769"/>
      <c r="N690" s="765"/>
      <c r="O690" s="765"/>
      <c r="P690" s="765"/>
      <c r="Q690" s="765"/>
      <c r="R690" s="765"/>
      <c r="S690" s="765"/>
      <c r="T690" s="765"/>
      <c r="U690" s="765"/>
      <c r="V690" s="765"/>
      <c r="W690" s="765"/>
      <c r="X690" s="765"/>
      <c r="Y690" s="765"/>
      <c r="Z690" s="765"/>
      <c r="AA690" s="765"/>
      <c r="AB690" s="765"/>
      <c r="AC690" s="765"/>
      <c r="AD690" s="765"/>
      <c r="AE690" s="765"/>
      <c r="AF690" s="765"/>
      <c r="AG690" s="765"/>
      <c r="AH690" s="765"/>
      <c r="AI690" s="765"/>
      <c r="AJ690" s="765"/>
      <c r="AK690" s="765"/>
      <c r="AL690" s="765"/>
      <c r="AM690" s="765"/>
      <c r="AN690" s="765"/>
      <c r="AO690" s="765"/>
    </row>
    <row r="691" spans="1:41" ht="15.75" customHeight="1">
      <c r="A691" s="765"/>
      <c r="B691" s="765"/>
      <c r="C691" s="765"/>
      <c r="D691" s="841"/>
      <c r="E691" s="765"/>
      <c r="F691" s="765"/>
      <c r="G691" s="765"/>
      <c r="H691" s="765"/>
      <c r="I691" s="765"/>
      <c r="J691" s="842"/>
      <c r="K691" s="765"/>
      <c r="L691" s="768"/>
      <c r="M691" s="769"/>
      <c r="N691" s="765"/>
      <c r="O691" s="765"/>
      <c r="P691" s="765"/>
      <c r="Q691" s="765"/>
      <c r="R691" s="765"/>
      <c r="S691" s="765"/>
      <c r="T691" s="765"/>
      <c r="U691" s="765"/>
      <c r="V691" s="765"/>
      <c r="W691" s="765"/>
      <c r="X691" s="765"/>
      <c r="Y691" s="765"/>
      <c r="Z691" s="765"/>
      <c r="AA691" s="765"/>
      <c r="AB691" s="765"/>
      <c r="AC691" s="765"/>
      <c r="AD691" s="765"/>
      <c r="AE691" s="765"/>
      <c r="AF691" s="765"/>
      <c r="AG691" s="765"/>
      <c r="AH691" s="765"/>
      <c r="AI691" s="765"/>
      <c r="AJ691" s="765"/>
      <c r="AK691" s="765"/>
      <c r="AL691" s="765"/>
      <c r="AM691" s="765"/>
      <c r="AN691" s="765"/>
      <c r="AO691" s="765"/>
    </row>
    <row r="692" spans="1:41" ht="15.75" customHeight="1">
      <c r="A692" s="765"/>
      <c r="B692" s="765"/>
      <c r="C692" s="765"/>
      <c r="D692" s="841"/>
      <c r="E692" s="765"/>
      <c r="F692" s="765"/>
      <c r="G692" s="765"/>
      <c r="H692" s="765"/>
      <c r="I692" s="765"/>
      <c r="J692" s="842"/>
      <c r="K692" s="765"/>
      <c r="L692" s="768"/>
      <c r="M692" s="769"/>
      <c r="N692" s="765"/>
      <c r="O692" s="765"/>
      <c r="P692" s="765"/>
      <c r="Q692" s="765"/>
      <c r="R692" s="765"/>
      <c r="S692" s="765"/>
      <c r="T692" s="765"/>
      <c r="U692" s="765"/>
      <c r="V692" s="765"/>
      <c r="W692" s="765"/>
      <c r="X692" s="765"/>
      <c r="Y692" s="765"/>
      <c r="Z692" s="765"/>
      <c r="AA692" s="765"/>
      <c r="AB692" s="765"/>
      <c r="AC692" s="765"/>
      <c r="AD692" s="765"/>
      <c r="AE692" s="765"/>
      <c r="AF692" s="765"/>
      <c r="AG692" s="765"/>
      <c r="AH692" s="765"/>
      <c r="AI692" s="765"/>
      <c r="AJ692" s="765"/>
      <c r="AK692" s="765"/>
      <c r="AL692" s="765"/>
      <c r="AM692" s="765"/>
      <c r="AN692" s="765"/>
      <c r="AO692" s="765"/>
    </row>
    <row r="693" spans="1:41" ht="15.75" customHeight="1">
      <c r="A693" s="765"/>
      <c r="B693" s="765"/>
      <c r="C693" s="765"/>
      <c r="D693" s="841"/>
      <c r="E693" s="765"/>
      <c r="F693" s="765"/>
      <c r="G693" s="765"/>
      <c r="H693" s="765"/>
      <c r="I693" s="765"/>
      <c r="J693" s="842"/>
      <c r="K693" s="765"/>
      <c r="L693" s="768"/>
      <c r="M693" s="769"/>
      <c r="N693" s="765"/>
      <c r="O693" s="765"/>
      <c r="P693" s="765"/>
      <c r="Q693" s="765"/>
      <c r="R693" s="765"/>
      <c r="S693" s="765"/>
      <c r="T693" s="765"/>
      <c r="U693" s="765"/>
      <c r="V693" s="765"/>
      <c r="W693" s="765"/>
      <c r="X693" s="765"/>
      <c r="Y693" s="765"/>
      <c r="Z693" s="765"/>
      <c r="AA693" s="765"/>
      <c r="AB693" s="765"/>
      <c r="AC693" s="765"/>
      <c r="AD693" s="765"/>
      <c r="AE693" s="765"/>
      <c r="AF693" s="765"/>
      <c r="AG693" s="765"/>
      <c r="AH693" s="765"/>
      <c r="AI693" s="765"/>
      <c r="AJ693" s="765"/>
      <c r="AK693" s="765"/>
      <c r="AL693" s="765"/>
      <c r="AM693" s="765"/>
      <c r="AN693" s="765"/>
      <c r="AO693" s="765"/>
    </row>
    <row r="694" spans="1:41" ht="15.75" customHeight="1">
      <c r="A694" s="765"/>
      <c r="B694" s="765"/>
      <c r="C694" s="765"/>
      <c r="D694" s="841"/>
      <c r="E694" s="765"/>
      <c r="F694" s="765"/>
      <c r="G694" s="765"/>
      <c r="H694" s="765"/>
      <c r="I694" s="765"/>
      <c r="J694" s="842"/>
      <c r="K694" s="765"/>
      <c r="L694" s="768"/>
      <c r="M694" s="769"/>
      <c r="N694" s="765"/>
      <c r="O694" s="765"/>
      <c r="P694" s="765"/>
      <c r="Q694" s="765"/>
      <c r="R694" s="765"/>
      <c r="S694" s="765"/>
      <c r="T694" s="765"/>
      <c r="U694" s="765"/>
      <c r="V694" s="765"/>
      <c r="W694" s="765"/>
      <c r="X694" s="765"/>
      <c r="Y694" s="765"/>
      <c r="Z694" s="765"/>
      <c r="AA694" s="765"/>
      <c r="AB694" s="765"/>
      <c r="AC694" s="765"/>
      <c r="AD694" s="765"/>
      <c r="AE694" s="765"/>
      <c r="AF694" s="765"/>
      <c r="AG694" s="765"/>
      <c r="AH694" s="765"/>
      <c r="AI694" s="765"/>
      <c r="AJ694" s="765"/>
      <c r="AK694" s="765"/>
      <c r="AL694" s="765"/>
      <c r="AM694" s="765"/>
      <c r="AN694" s="765"/>
      <c r="AO694" s="765"/>
    </row>
    <row r="695" spans="1:41" ht="15.75" customHeight="1">
      <c r="A695" s="765"/>
      <c r="B695" s="765"/>
      <c r="C695" s="765"/>
      <c r="D695" s="841"/>
      <c r="E695" s="765"/>
      <c r="F695" s="765"/>
      <c r="G695" s="765"/>
      <c r="H695" s="765"/>
      <c r="I695" s="765"/>
      <c r="J695" s="842"/>
      <c r="K695" s="765"/>
      <c r="L695" s="768"/>
      <c r="M695" s="769"/>
      <c r="N695" s="765"/>
      <c r="O695" s="765"/>
      <c r="P695" s="765"/>
      <c r="Q695" s="765"/>
      <c r="R695" s="765"/>
      <c r="S695" s="765"/>
      <c r="T695" s="765"/>
      <c r="U695" s="765"/>
      <c r="V695" s="765"/>
      <c r="W695" s="765"/>
      <c r="X695" s="765"/>
      <c r="Y695" s="765"/>
      <c r="Z695" s="765"/>
      <c r="AA695" s="765"/>
      <c r="AB695" s="765"/>
      <c r="AC695" s="765"/>
      <c r="AD695" s="765"/>
      <c r="AE695" s="765"/>
      <c r="AF695" s="765"/>
      <c r="AG695" s="765"/>
      <c r="AH695" s="765"/>
      <c r="AI695" s="765"/>
      <c r="AJ695" s="765"/>
      <c r="AK695" s="765"/>
      <c r="AL695" s="765"/>
      <c r="AM695" s="765"/>
      <c r="AN695" s="765"/>
      <c r="AO695" s="765"/>
    </row>
    <row r="696" spans="1:41" ht="15.75" customHeight="1">
      <c r="A696" s="765"/>
      <c r="B696" s="765"/>
      <c r="C696" s="765"/>
      <c r="D696" s="841"/>
      <c r="E696" s="765"/>
      <c r="F696" s="765"/>
      <c r="G696" s="765"/>
      <c r="H696" s="765"/>
      <c r="I696" s="765"/>
      <c r="J696" s="842"/>
      <c r="K696" s="765"/>
      <c r="L696" s="768"/>
      <c r="M696" s="769"/>
      <c r="N696" s="765"/>
      <c r="O696" s="765"/>
      <c r="P696" s="765"/>
      <c r="Q696" s="765"/>
      <c r="R696" s="765"/>
      <c r="S696" s="765"/>
      <c r="T696" s="765"/>
      <c r="U696" s="765"/>
      <c r="V696" s="765"/>
      <c r="W696" s="765"/>
      <c r="X696" s="765"/>
      <c r="Y696" s="765"/>
      <c r="Z696" s="765"/>
      <c r="AA696" s="765"/>
      <c r="AB696" s="765"/>
      <c r="AC696" s="765"/>
      <c r="AD696" s="765"/>
      <c r="AE696" s="765"/>
      <c r="AF696" s="765"/>
      <c r="AG696" s="765"/>
      <c r="AH696" s="765"/>
      <c r="AI696" s="765"/>
      <c r="AJ696" s="765"/>
      <c r="AK696" s="765"/>
      <c r="AL696" s="765"/>
      <c r="AM696" s="765"/>
      <c r="AN696" s="765"/>
      <c r="AO696" s="765"/>
    </row>
    <row r="697" spans="1:41" ht="15.75" customHeight="1">
      <c r="A697" s="765"/>
      <c r="B697" s="765"/>
      <c r="C697" s="765"/>
      <c r="D697" s="841"/>
      <c r="E697" s="765"/>
      <c r="F697" s="765"/>
      <c r="G697" s="765"/>
      <c r="H697" s="765"/>
      <c r="I697" s="765"/>
      <c r="J697" s="842"/>
      <c r="K697" s="765"/>
      <c r="L697" s="768"/>
      <c r="M697" s="769"/>
      <c r="N697" s="765"/>
      <c r="O697" s="765"/>
      <c r="P697" s="765"/>
      <c r="Q697" s="765"/>
      <c r="R697" s="765"/>
      <c r="S697" s="765"/>
      <c r="T697" s="765"/>
      <c r="U697" s="765"/>
      <c r="V697" s="765"/>
      <c r="W697" s="765"/>
      <c r="X697" s="765"/>
      <c r="Y697" s="765"/>
      <c r="Z697" s="765"/>
      <c r="AA697" s="765"/>
      <c r="AB697" s="765"/>
      <c r="AC697" s="765"/>
      <c r="AD697" s="765"/>
      <c r="AE697" s="765"/>
      <c r="AF697" s="765"/>
      <c r="AG697" s="765"/>
      <c r="AH697" s="765"/>
      <c r="AI697" s="765"/>
      <c r="AJ697" s="765"/>
      <c r="AK697" s="765"/>
      <c r="AL697" s="765"/>
      <c r="AM697" s="765"/>
      <c r="AN697" s="765"/>
      <c r="AO697" s="765"/>
    </row>
    <row r="698" spans="1:41" ht="15.75" customHeight="1">
      <c r="A698" s="765"/>
      <c r="B698" s="765"/>
      <c r="C698" s="765"/>
      <c r="D698" s="841"/>
      <c r="E698" s="765"/>
      <c r="F698" s="765"/>
      <c r="G698" s="765"/>
      <c r="H698" s="765"/>
      <c r="I698" s="765"/>
      <c r="J698" s="842"/>
      <c r="K698" s="765"/>
      <c r="L698" s="768"/>
      <c r="M698" s="769"/>
      <c r="N698" s="765"/>
      <c r="O698" s="765"/>
      <c r="P698" s="765"/>
      <c r="Q698" s="765"/>
      <c r="R698" s="765"/>
      <c r="S698" s="765"/>
      <c r="T698" s="765"/>
      <c r="U698" s="765"/>
      <c r="V698" s="765"/>
      <c r="W698" s="765"/>
      <c r="X698" s="765"/>
      <c r="Y698" s="765"/>
      <c r="Z698" s="765"/>
      <c r="AA698" s="765"/>
      <c r="AB698" s="765"/>
      <c r="AC698" s="765"/>
      <c r="AD698" s="765"/>
      <c r="AE698" s="765"/>
      <c r="AF698" s="765"/>
      <c r="AG698" s="765"/>
      <c r="AH698" s="765"/>
      <c r="AI698" s="765"/>
      <c r="AJ698" s="765"/>
      <c r="AK698" s="765"/>
      <c r="AL698" s="765"/>
      <c r="AM698" s="765"/>
      <c r="AN698" s="765"/>
      <c r="AO698" s="765"/>
    </row>
    <row r="699" spans="1:41" ht="15.75" customHeight="1">
      <c r="A699" s="765"/>
      <c r="B699" s="765"/>
      <c r="C699" s="765"/>
      <c r="D699" s="841"/>
      <c r="E699" s="765"/>
      <c r="F699" s="765"/>
      <c r="G699" s="765"/>
      <c r="H699" s="765"/>
      <c r="I699" s="765"/>
      <c r="J699" s="842"/>
      <c r="K699" s="765"/>
      <c r="L699" s="768"/>
      <c r="M699" s="769"/>
      <c r="N699" s="765"/>
      <c r="O699" s="765"/>
      <c r="P699" s="765"/>
      <c r="Q699" s="765"/>
      <c r="R699" s="765"/>
      <c r="S699" s="765"/>
      <c r="T699" s="765"/>
      <c r="U699" s="765"/>
      <c r="V699" s="765"/>
      <c r="W699" s="765"/>
      <c r="X699" s="765"/>
      <c r="Y699" s="765"/>
      <c r="Z699" s="765"/>
      <c r="AA699" s="765"/>
      <c r="AB699" s="765"/>
      <c r="AC699" s="765"/>
      <c r="AD699" s="765"/>
      <c r="AE699" s="765"/>
      <c r="AF699" s="765"/>
      <c r="AG699" s="765"/>
      <c r="AH699" s="765"/>
      <c r="AI699" s="765"/>
      <c r="AJ699" s="765"/>
      <c r="AK699" s="765"/>
      <c r="AL699" s="765"/>
      <c r="AM699" s="765"/>
      <c r="AN699" s="765"/>
      <c r="AO699" s="765"/>
    </row>
    <row r="700" spans="1:41" ht="15.75" customHeight="1">
      <c r="A700" s="765"/>
      <c r="B700" s="765"/>
      <c r="C700" s="765"/>
      <c r="D700" s="841"/>
      <c r="E700" s="765"/>
      <c r="F700" s="765"/>
      <c r="G700" s="765"/>
      <c r="H700" s="765"/>
      <c r="I700" s="765"/>
      <c r="J700" s="842"/>
      <c r="K700" s="765"/>
      <c r="L700" s="768"/>
      <c r="M700" s="769"/>
      <c r="N700" s="765"/>
      <c r="O700" s="765"/>
      <c r="P700" s="765"/>
      <c r="Q700" s="765"/>
      <c r="R700" s="765"/>
      <c r="S700" s="765"/>
      <c r="T700" s="765"/>
      <c r="U700" s="765"/>
      <c r="V700" s="765"/>
      <c r="W700" s="765"/>
      <c r="X700" s="765"/>
      <c r="Y700" s="765"/>
      <c r="Z700" s="765"/>
      <c r="AA700" s="765"/>
      <c r="AB700" s="765"/>
      <c r="AC700" s="765"/>
      <c r="AD700" s="765"/>
      <c r="AE700" s="765"/>
      <c r="AF700" s="765"/>
      <c r="AG700" s="765"/>
      <c r="AH700" s="765"/>
      <c r="AI700" s="765"/>
      <c r="AJ700" s="765"/>
      <c r="AK700" s="765"/>
      <c r="AL700" s="765"/>
      <c r="AM700" s="765"/>
      <c r="AN700" s="765"/>
      <c r="AO700" s="765"/>
    </row>
    <row r="701" spans="1:41" ht="15.75" customHeight="1">
      <c r="A701" s="765"/>
      <c r="B701" s="765"/>
      <c r="C701" s="765"/>
      <c r="D701" s="841"/>
      <c r="E701" s="765"/>
      <c r="F701" s="765"/>
      <c r="G701" s="765"/>
      <c r="H701" s="765"/>
      <c r="I701" s="765"/>
      <c r="J701" s="842"/>
      <c r="K701" s="765"/>
      <c r="L701" s="768"/>
      <c r="M701" s="769"/>
      <c r="N701" s="765"/>
      <c r="O701" s="765"/>
      <c r="P701" s="765"/>
      <c r="Q701" s="765"/>
      <c r="R701" s="765"/>
      <c r="S701" s="765"/>
      <c r="T701" s="765"/>
      <c r="U701" s="765"/>
      <c r="V701" s="765"/>
      <c r="W701" s="765"/>
      <c r="X701" s="765"/>
      <c r="Y701" s="765"/>
      <c r="Z701" s="765"/>
      <c r="AA701" s="765"/>
      <c r="AB701" s="765"/>
      <c r="AC701" s="765"/>
      <c r="AD701" s="765"/>
      <c r="AE701" s="765"/>
      <c r="AF701" s="765"/>
      <c r="AG701" s="765"/>
      <c r="AH701" s="765"/>
      <c r="AI701" s="765"/>
      <c r="AJ701" s="765"/>
      <c r="AK701" s="765"/>
      <c r="AL701" s="765"/>
      <c r="AM701" s="765"/>
      <c r="AN701" s="765"/>
      <c r="AO701" s="765"/>
    </row>
    <row r="702" spans="1:41" ht="15.75" customHeight="1">
      <c r="A702" s="765"/>
      <c r="B702" s="765"/>
      <c r="C702" s="765"/>
      <c r="D702" s="841"/>
      <c r="E702" s="765"/>
      <c r="F702" s="765"/>
      <c r="G702" s="765"/>
      <c r="H702" s="765"/>
      <c r="I702" s="765"/>
      <c r="J702" s="842"/>
      <c r="K702" s="765"/>
      <c r="L702" s="768"/>
      <c r="M702" s="769"/>
      <c r="N702" s="765"/>
      <c r="O702" s="765"/>
      <c r="P702" s="765"/>
      <c r="Q702" s="765"/>
      <c r="R702" s="765"/>
      <c r="S702" s="765"/>
      <c r="T702" s="765"/>
      <c r="U702" s="765"/>
      <c r="V702" s="765"/>
      <c r="W702" s="765"/>
      <c r="X702" s="765"/>
      <c r="Y702" s="765"/>
      <c r="Z702" s="765"/>
      <c r="AA702" s="765"/>
      <c r="AB702" s="765"/>
      <c r="AC702" s="765"/>
      <c r="AD702" s="765"/>
      <c r="AE702" s="765"/>
      <c r="AF702" s="765"/>
      <c r="AG702" s="765"/>
      <c r="AH702" s="765"/>
      <c r="AI702" s="765"/>
      <c r="AJ702" s="765"/>
      <c r="AK702" s="765"/>
      <c r="AL702" s="765"/>
      <c r="AM702" s="765"/>
      <c r="AN702" s="765"/>
      <c r="AO702" s="765"/>
    </row>
    <row r="703" spans="1:41" ht="15.75" customHeight="1">
      <c r="A703" s="765"/>
      <c r="B703" s="765"/>
      <c r="C703" s="765"/>
      <c r="D703" s="841"/>
      <c r="E703" s="765"/>
      <c r="F703" s="765"/>
      <c r="G703" s="765"/>
      <c r="H703" s="765"/>
      <c r="I703" s="765"/>
      <c r="J703" s="842"/>
      <c r="K703" s="765"/>
      <c r="L703" s="768"/>
      <c r="M703" s="769"/>
      <c r="N703" s="765"/>
      <c r="O703" s="765"/>
      <c r="P703" s="765"/>
      <c r="Q703" s="765"/>
      <c r="R703" s="765"/>
      <c r="S703" s="765"/>
      <c r="T703" s="765"/>
      <c r="U703" s="765"/>
      <c r="V703" s="765"/>
      <c r="W703" s="765"/>
      <c r="X703" s="765"/>
      <c r="Y703" s="765"/>
      <c r="Z703" s="765"/>
      <c r="AA703" s="765"/>
      <c r="AB703" s="765"/>
      <c r="AC703" s="765"/>
      <c r="AD703" s="765"/>
      <c r="AE703" s="765"/>
      <c r="AF703" s="765"/>
      <c r="AG703" s="765"/>
      <c r="AH703" s="765"/>
      <c r="AI703" s="765"/>
      <c r="AJ703" s="765"/>
      <c r="AK703" s="765"/>
      <c r="AL703" s="765"/>
      <c r="AM703" s="765"/>
      <c r="AN703" s="765"/>
      <c r="AO703" s="765"/>
    </row>
    <row r="704" spans="1:41" ht="15.75" customHeight="1">
      <c r="A704" s="765"/>
      <c r="B704" s="765"/>
      <c r="C704" s="765"/>
      <c r="D704" s="841"/>
      <c r="E704" s="765"/>
      <c r="F704" s="765"/>
      <c r="G704" s="765"/>
      <c r="H704" s="765"/>
      <c r="I704" s="765"/>
      <c r="J704" s="842"/>
      <c r="K704" s="765"/>
      <c r="L704" s="768"/>
      <c r="M704" s="769"/>
      <c r="N704" s="765"/>
      <c r="O704" s="765"/>
      <c r="P704" s="765"/>
      <c r="Q704" s="765"/>
      <c r="R704" s="765"/>
      <c r="S704" s="765"/>
      <c r="T704" s="765"/>
      <c r="U704" s="765"/>
      <c r="V704" s="765"/>
      <c r="W704" s="765"/>
      <c r="X704" s="765"/>
      <c r="Y704" s="765"/>
      <c r="Z704" s="765"/>
      <c r="AA704" s="765"/>
      <c r="AB704" s="765"/>
      <c r="AC704" s="765"/>
      <c r="AD704" s="765"/>
      <c r="AE704" s="765"/>
      <c r="AF704" s="765"/>
      <c r="AG704" s="765"/>
      <c r="AH704" s="765"/>
      <c r="AI704" s="765"/>
      <c r="AJ704" s="765"/>
      <c r="AK704" s="765"/>
      <c r="AL704" s="765"/>
      <c r="AM704" s="765"/>
      <c r="AN704" s="765"/>
      <c r="AO704" s="765"/>
    </row>
    <row r="705" spans="1:41" ht="15.75" customHeight="1">
      <c r="A705" s="765"/>
      <c r="B705" s="765"/>
      <c r="C705" s="765"/>
      <c r="D705" s="841"/>
      <c r="E705" s="765"/>
      <c r="F705" s="765"/>
      <c r="G705" s="765"/>
      <c r="H705" s="765"/>
      <c r="I705" s="765"/>
      <c r="J705" s="842"/>
      <c r="K705" s="765"/>
      <c r="L705" s="768"/>
      <c r="M705" s="769"/>
      <c r="N705" s="765"/>
      <c r="O705" s="765"/>
      <c r="P705" s="765"/>
      <c r="Q705" s="765"/>
      <c r="R705" s="765"/>
      <c r="S705" s="765"/>
      <c r="T705" s="765"/>
      <c r="U705" s="765"/>
      <c r="V705" s="765"/>
      <c r="W705" s="765"/>
      <c r="X705" s="765"/>
      <c r="Y705" s="765"/>
      <c r="Z705" s="765"/>
      <c r="AA705" s="765"/>
      <c r="AB705" s="765"/>
      <c r="AC705" s="765"/>
      <c r="AD705" s="765"/>
      <c r="AE705" s="765"/>
      <c r="AF705" s="765"/>
      <c r="AG705" s="765"/>
      <c r="AH705" s="765"/>
      <c r="AI705" s="765"/>
      <c r="AJ705" s="765"/>
      <c r="AK705" s="765"/>
      <c r="AL705" s="765"/>
      <c r="AM705" s="765"/>
      <c r="AN705" s="765"/>
      <c r="AO705" s="765"/>
    </row>
    <row r="706" spans="1:41" ht="15.75" customHeight="1">
      <c r="A706" s="765"/>
      <c r="B706" s="765"/>
      <c r="C706" s="765"/>
      <c r="D706" s="841"/>
      <c r="E706" s="765"/>
      <c r="F706" s="765"/>
      <c r="G706" s="765"/>
      <c r="H706" s="765"/>
      <c r="I706" s="765"/>
      <c r="J706" s="842"/>
      <c r="K706" s="765"/>
      <c r="L706" s="768"/>
      <c r="M706" s="769"/>
      <c r="N706" s="765"/>
      <c r="O706" s="765"/>
      <c r="P706" s="765"/>
      <c r="Q706" s="765"/>
      <c r="R706" s="765"/>
      <c r="S706" s="765"/>
      <c r="T706" s="765"/>
      <c r="U706" s="765"/>
      <c r="V706" s="765"/>
      <c r="W706" s="765"/>
      <c r="X706" s="765"/>
      <c r="Y706" s="765"/>
      <c r="Z706" s="765"/>
      <c r="AA706" s="765"/>
      <c r="AB706" s="765"/>
      <c r="AC706" s="765"/>
      <c r="AD706" s="765"/>
      <c r="AE706" s="765"/>
      <c r="AF706" s="765"/>
      <c r="AG706" s="765"/>
      <c r="AH706" s="765"/>
      <c r="AI706" s="765"/>
      <c r="AJ706" s="765"/>
      <c r="AK706" s="765"/>
      <c r="AL706" s="765"/>
      <c r="AM706" s="765"/>
      <c r="AN706" s="765"/>
      <c r="AO706" s="765"/>
    </row>
    <row r="707" spans="1:41" ht="15.75" customHeight="1">
      <c r="A707" s="765"/>
      <c r="B707" s="765"/>
      <c r="C707" s="765"/>
      <c r="D707" s="841"/>
      <c r="E707" s="765"/>
      <c r="F707" s="765"/>
      <c r="G707" s="765"/>
      <c r="H707" s="765"/>
      <c r="I707" s="765"/>
      <c r="J707" s="842"/>
      <c r="K707" s="765"/>
      <c r="L707" s="768"/>
      <c r="M707" s="769"/>
      <c r="N707" s="765"/>
      <c r="O707" s="765"/>
      <c r="P707" s="765"/>
      <c r="Q707" s="765"/>
      <c r="R707" s="765"/>
      <c r="S707" s="765"/>
      <c r="T707" s="765"/>
      <c r="U707" s="765"/>
      <c r="V707" s="765"/>
      <c r="W707" s="765"/>
      <c r="X707" s="765"/>
      <c r="Y707" s="765"/>
      <c r="Z707" s="765"/>
      <c r="AA707" s="765"/>
      <c r="AB707" s="765"/>
      <c r="AC707" s="765"/>
      <c r="AD707" s="765"/>
      <c r="AE707" s="765"/>
      <c r="AF707" s="765"/>
      <c r="AG707" s="765"/>
      <c r="AH707" s="765"/>
      <c r="AI707" s="765"/>
      <c r="AJ707" s="765"/>
      <c r="AK707" s="765"/>
      <c r="AL707" s="765"/>
      <c r="AM707" s="765"/>
      <c r="AN707" s="765"/>
      <c r="AO707" s="765"/>
    </row>
    <row r="708" spans="1:41" ht="15.75" customHeight="1">
      <c r="A708" s="765"/>
      <c r="B708" s="765"/>
      <c r="C708" s="765"/>
      <c r="D708" s="841"/>
      <c r="E708" s="765"/>
      <c r="F708" s="765"/>
      <c r="G708" s="765"/>
      <c r="H708" s="765"/>
      <c r="I708" s="765"/>
      <c r="J708" s="842"/>
      <c r="K708" s="765"/>
      <c r="L708" s="768"/>
      <c r="M708" s="769"/>
      <c r="N708" s="765"/>
      <c r="O708" s="765"/>
      <c r="P708" s="765"/>
      <c r="Q708" s="765"/>
      <c r="R708" s="765"/>
      <c r="S708" s="765"/>
      <c r="T708" s="765"/>
      <c r="U708" s="765"/>
      <c r="V708" s="765"/>
      <c r="W708" s="765"/>
      <c r="X708" s="765"/>
      <c r="Y708" s="765"/>
      <c r="Z708" s="765"/>
      <c r="AA708" s="765"/>
      <c r="AB708" s="765"/>
      <c r="AC708" s="765"/>
      <c r="AD708" s="765"/>
      <c r="AE708" s="765"/>
      <c r="AF708" s="765"/>
      <c r="AG708" s="765"/>
      <c r="AH708" s="765"/>
      <c r="AI708" s="765"/>
      <c r="AJ708" s="765"/>
      <c r="AK708" s="765"/>
      <c r="AL708" s="765"/>
      <c r="AM708" s="765"/>
      <c r="AN708" s="765"/>
      <c r="AO708" s="765"/>
    </row>
    <row r="709" spans="1:41" ht="15.75" customHeight="1">
      <c r="A709" s="765"/>
      <c r="B709" s="765"/>
      <c r="C709" s="765"/>
      <c r="D709" s="841"/>
      <c r="E709" s="765"/>
      <c r="F709" s="765"/>
      <c r="G709" s="765"/>
      <c r="H709" s="765"/>
      <c r="I709" s="765"/>
      <c r="J709" s="842"/>
      <c r="K709" s="765"/>
      <c r="L709" s="768"/>
      <c r="M709" s="769"/>
      <c r="N709" s="765"/>
      <c r="O709" s="765"/>
      <c r="P709" s="765"/>
      <c r="Q709" s="765"/>
      <c r="R709" s="765"/>
      <c r="S709" s="765"/>
      <c r="T709" s="765"/>
      <c r="U709" s="765"/>
      <c r="V709" s="765"/>
      <c r="W709" s="765"/>
      <c r="X709" s="765"/>
      <c r="Y709" s="765"/>
      <c r="Z709" s="765"/>
      <c r="AA709" s="765"/>
      <c r="AB709" s="765"/>
      <c r="AC709" s="765"/>
      <c r="AD709" s="765"/>
      <c r="AE709" s="765"/>
      <c r="AF709" s="765"/>
      <c r="AG709" s="765"/>
      <c r="AH709" s="765"/>
      <c r="AI709" s="765"/>
      <c r="AJ709" s="765"/>
      <c r="AK709" s="765"/>
      <c r="AL709" s="765"/>
      <c r="AM709" s="765"/>
      <c r="AN709" s="765"/>
      <c r="AO709" s="765"/>
    </row>
    <row r="710" spans="1:41" ht="15.75" customHeight="1">
      <c r="A710" s="765"/>
      <c r="B710" s="765"/>
      <c r="C710" s="765"/>
      <c r="D710" s="841"/>
      <c r="E710" s="765"/>
      <c r="F710" s="765"/>
      <c r="G710" s="765"/>
      <c r="H710" s="765"/>
      <c r="I710" s="765"/>
      <c r="J710" s="842"/>
      <c r="K710" s="765"/>
      <c r="L710" s="768"/>
      <c r="M710" s="769"/>
      <c r="N710" s="765"/>
      <c r="O710" s="765"/>
      <c r="P710" s="765"/>
      <c r="Q710" s="765"/>
      <c r="R710" s="765"/>
      <c r="S710" s="765"/>
      <c r="T710" s="765"/>
      <c r="U710" s="765"/>
      <c r="V710" s="765"/>
      <c r="W710" s="765"/>
      <c r="X710" s="765"/>
      <c r="Y710" s="765"/>
      <c r="Z710" s="765"/>
      <c r="AA710" s="765"/>
      <c r="AB710" s="765"/>
      <c r="AC710" s="765"/>
      <c r="AD710" s="765"/>
      <c r="AE710" s="765"/>
      <c r="AF710" s="765"/>
      <c r="AG710" s="765"/>
      <c r="AH710" s="765"/>
      <c r="AI710" s="765"/>
      <c r="AJ710" s="765"/>
      <c r="AK710" s="765"/>
      <c r="AL710" s="765"/>
      <c r="AM710" s="765"/>
      <c r="AN710" s="765"/>
      <c r="AO710" s="765"/>
    </row>
    <row r="711" spans="1:41" ht="15.75" customHeight="1">
      <c r="A711" s="765"/>
      <c r="B711" s="765"/>
      <c r="C711" s="765"/>
      <c r="D711" s="841"/>
      <c r="E711" s="765"/>
      <c r="F711" s="765"/>
      <c r="G711" s="765"/>
      <c r="H711" s="765"/>
      <c r="I711" s="765"/>
      <c r="J711" s="842"/>
      <c r="K711" s="765"/>
      <c r="L711" s="768"/>
      <c r="M711" s="769"/>
      <c r="N711" s="765"/>
      <c r="O711" s="765"/>
      <c r="P711" s="765"/>
      <c r="Q711" s="765"/>
      <c r="R711" s="765"/>
      <c r="S711" s="765"/>
      <c r="T711" s="765"/>
      <c r="U711" s="765"/>
      <c r="V711" s="765"/>
      <c r="W711" s="765"/>
      <c r="X711" s="765"/>
      <c r="Y711" s="765"/>
      <c r="Z711" s="765"/>
      <c r="AA711" s="765"/>
      <c r="AB711" s="765"/>
      <c r="AC711" s="765"/>
      <c r="AD711" s="765"/>
      <c r="AE711" s="765"/>
      <c r="AF711" s="765"/>
      <c r="AG711" s="765"/>
      <c r="AH711" s="765"/>
      <c r="AI711" s="765"/>
      <c r="AJ711" s="765"/>
      <c r="AK711" s="765"/>
      <c r="AL711" s="765"/>
      <c r="AM711" s="765"/>
      <c r="AN711" s="765"/>
      <c r="AO711" s="765"/>
    </row>
    <row r="712" spans="1:41" ht="15.75" customHeight="1">
      <c r="A712" s="765"/>
      <c r="B712" s="765"/>
      <c r="C712" s="765"/>
      <c r="D712" s="841"/>
      <c r="E712" s="765"/>
      <c r="F712" s="765"/>
      <c r="G712" s="765"/>
      <c r="H712" s="765"/>
      <c r="I712" s="765"/>
      <c r="J712" s="842"/>
      <c r="K712" s="765"/>
      <c r="L712" s="768"/>
      <c r="M712" s="769"/>
      <c r="N712" s="765"/>
      <c r="O712" s="765"/>
      <c r="P712" s="765"/>
      <c r="Q712" s="765"/>
      <c r="R712" s="765"/>
      <c r="S712" s="765"/>
      <c r="T712" s="765"/>
      <c r="U712" s="765"/>
      <c r="V712" s="765"/>
      <c r="W712" s="765"/>
      <c r="X712" s="765"/>
      <c r="Y712" s="765"/>
      <c r="Z712" s="765"/>
      <c r="AA712" s="765"/>
      <c r="AB712" s="765"/>
      <c r="AC712" s="765"/>
      <c r="AD712" s="765"/>
      <c r="AE712" s="765"/>
      <c r="AF712" s="765"/>
      <c r="AG712" s="765"/>
      <c r="AH712" s="765"/>
      <c r="AI712" s="765"/>
      <c r="AJ712" s="765"/>
      <c r="AK712" s="765"/>
      <c r="AL712" s="765"/>
      <c r="AM712" s="765"/>
      <c r="AN712" s="765"/>
      <c r="AO712" s="765"/>
    </row>
    <row r="713" spans="1:41" ht="15.75" customHeight="1">
      <c r="A713" s="765"/>
      <c r="B713" s="765"/>
      <c r="C713" s="765"/>
      <c r="D713" s="841"/>
      <c r="E713" s="765"/>
      <c r="F713" s="765"/>
      <c r="G713" s="765"/>
      <c r="H713" s="765"/>
      <c r="I713" s="765"/>
      <c r="J713" s="842"/>
      <c r="K713" s="765"/>
      <c r="L713" s="768"/>
      <c r="M713" s="769"/>
      <c r="N713" s="765"/>
      <c r="O713" s="765"/>
      <c r="P713" s="765"/>
      <c r="Q713" s="765"/>
      <c r="R713" s="765"/>
      <c r="S713" s="765"/>
      <c r="T713" s="765"/>
      <c r="U713" s="765"/>
      <c r="V713" s="765"/>
      <c r="W713" s="765"/>
      <c r="X713" s="765"/>
      <c r="Y713" s="765"/>
      <c r="Z713" s="765"/>
      <c r="AA713" s="765"/>
      <c r="AB713" s="765"/>
      <c r="AC713" s="765"/>
      <c r="AD713" s="765"/>
      <c r="AE713" s="765"/>
      <c r="AF713" s="765"/>
      <c r="AG713" s="765"/>
      <c r="AH713" s="765"/>
      <c r="AI713" s="765"/>
      <c r="AJ713" s="765"/>
      <c r="AK713" s="765"/>
      <c r="AL713" s="765"/>
      <c r="AM713" s="765"/>
      <c r="AN713" s="765"/>
      <c r="AO713" s="765"/>
    </row>
    <row r="714" spans="1:41" ht="15.75" customHeight="1">
      <c r="A714" s="765"/>
      <c r="B714" s="765"/>
      <c r="C714" s="765"/>
      <c r="D714" s="841"/>
      <c r="E714" s="765"/>
      <c r="F714" s="765"/>
      <c r="G714" s="765"/>
      <c r="H714" s="765"/>
      <c r="I714" s="765"/>
      <c r="J714" s="842"/>
      <c r="K714" s="765"/>
      <c r="L714" s="768"/>
      <c r="M714" s="769"/>
      <c r="N714" s="765"/>
      <c r="O714" s="765"/>
      <c r="P714" s="765"/>
      <c r="Q714" s="765"/>
      <c r="R714" s="765"/>
      <c r="S714" s="765"/>
      <c r="T714" s="765"/>
      <c r="U714" s="765"/>
      <c r="V714" s="765"/>
      <c r="W714" s="765"/>
      <c r="X714" s="765"/>
      <c r="Y714" s="765"/>
      <c r="Z714" s="765"/>
      <c r="AA714" s="765"/>
      <c r="AB714" s="765"/>
      <c r="AC714" s="765"/>
      <c r="AD714" s="765"/>
      <c r="AE714" s="765"/>
      <c r="AF714" s="765"/>
      <c r="AG714" s="765"/>
      <c r="AH714" s="765"/>
      <c r="AI714" s="765"/>
      <c r="AJ714" s="765"/>
      <c r="AK714" s="765"/>
      <c r="AL714" s="765"/>
      <c r="AM714" s="765"/>
      <c r="AN714" s="765"/>
      <c r="AO714" s="765"/>
    </row>
    <row r="715" spans="1:41" ht="15.75" customHeight="1">
      <c r="A715" s="765"/>
      <c r="B715" s="765"/>
      <c r="C715" s="765"/>
      <c r="D715" s="841"/>
      <c r="E715" s="765"/>
      <c r="F715" s="765"/>
      <c r="G715" s="765"/>
      <c r="H715" s="765"/>
      <c r="I715" s="765"/>
      <c r="J715" s="842"/>
      <c r="K715" s="765"/>
      <c r="L715" s="768"/>
      <c r="M715" s="769"/>
      <c r="N715" s="765"/>
      <c r="O715" s="765"/>
      <c r="P715" s="765"/>
      <c r="Q715" s="765"/>
      <c r="R715" s="765"/>
      <c r="S715" s="765"/>
      <c r="T715" s="765"/>
      <c r="U715" s="765"/>
      <c r="V715" s="765"/>
      <c r="W715" s="765"/>
      <c r="X715" s="765"/>
      <c r="Y715" s="765"/>
      <c r="Z715" s="765"/>
      <c r="AA715" s="765"/>
      <c r="AB715" s="765"/>
      <c r="AC715" s="765"/>
      <c r="AD715" s="765"/>
      <c r="AE715" s="765"/>
      <c r="AF715" s="765"/>
      <c r="AG715" s="765"/>
      <c r="AH715" s="765"/>
      <c r="AI715" s="765"/>
      <c r="AJ715" s="765"/>
      <c r="AK715" s="765"/>
      <c r="AL715" s="765"/>
      <c r="AM715" s="765"/>
      <c r="AN715" s="765"/>
      <c r="AO715" s="765"/>
    </row>
    <row r="716" spans="1:41" ht="15.75" customHeight="1">
      <c r="A716" s="765"/>
      <c r="B716" s="765"/>
      <c r="C716" s="765"/>
      <c r="D716" s="841"/>
      <c r="E716" s="765"/>
      <c r="F716" s="765"/>
      <c r="G716" s="765"/>
      <c r="H716" s="765"/>
      <c r="I716" s="765"/>
      <c r="J716" s="842"/>
      <c r="K716" s="765"/>
      <c r="L716" s="768"/>
      <c r="M716" s="769"/>
      <c r="N716" s="765"/>
      <c r="O716" s="765"/>
      <c r="P716" s="765"/>
      <c r="Q716" s="765"/>
      <c r="R716" s="765"/>
      <c r="S716" s="765"/>
      <c r="T716" s="765"/>
      <c r="U716" s="765"/>
      <c r="V716" s="765"/>
      <c r="W716" s="765"/>
      <c r="X716" s="765"/>
      <c r="Y716" s="765"/>
      <c r="Z716" s="765"/>
      <c r="AA716" s="765"/>
      <c r="AB716" s="765"/>
      <c r="AC716" s="765"/>
      <c r="AD716" s="765"/>
      <c r="AE716" s="765"/>
      <c r="AF716" s="765"/>
      <c r="AG716" s="765"/>
      <c r="AH716" s="765"/>
      <c r="AI716" s="765"/>
      <c r="AJ716" s="765"/>
      <c r="AK716" s="765"/>
      <c r="AL716" s="765"/>
      <c r="AM716" s="765"/>
      <c r="AN716" s="765"/>
      <c r="AO716" s="765"/>
    </row>
    <row r="717" spans="1:41" ht="15.75" customHeight="1">
      <c r="A717" s="765"/>
      <c r="B717" s="765"/>
      <c r="C717" s="765"/>
      <c r="D717" s="841"/>
      <c r="E717" s="765"/>
      <c r="F717" s="765"/>
      <c r="G717" s="765"/>
      <c r="H717" s="765"/>
      <c r="I717" s="765"/>
      <c r="J717" s="842"/>
      <c r="K717" s="765"/>
      <c r="L717" s="768"/>
      <c r="M717" s="769"/>
      <c r="N717" s="765"/>
      <c r="O717" s="765"/>
      <c r="P717" s="765"/>
      <c r="Q717" s="765"/>
      <c r="R717" s="765"/>
      <c r="S717" s="765"/>
      <c r="T717" s="765"/>
      <c r="U717" s="765"/>
      <c r="V717" s="765"/>
      <c r="W717" s="765"/>
      <c r="X717" s="765"/>
      <c r="Y717" s="765"/>
      <c r="Z717" s="765"/>
      <c r="AA717" s="765"/>
      <c r="AB717" s="765"/>
      <c r="AC717" s="765"/>
      <c r="AD717" s="765"/>
      <c r="AE717" s="765"/>
      <c r="AF717" s="765"/>
      <c r="AG717" s="765"/>
      <c r="AH717" s="765"/>
      <c r="AI717" s="765"/>
      <c r="AJ717" s="765"/>
      <c r="AK717" s="765"/>
      <c r="AL717" s="765"/>
      <c r="AM717" s="765"/>
      <c r="AN717" s="765"/>
      <c r="AO717" s="765"/>
    </row>
    <row r="718" spans="1:41" ht="15.75" customHeight="1">
      <c r="A718" s="765"/>
      <c r="B718" s="765"/>
      <c r="C718" s="765"/>
      <c r="D718" s="841"/>
      <c r="E718" s="765"/>
      <c r="F718" s="765"/>
      <c r="G718" s="765"/>
      <c r="H718" s="765"/>
      <c r="I718" s="765"/>
      <c r="J718" s="842"/>
      <c r="K718" s="765"/>
      <c r="L718" s="768"/>
      <c r="M718" s="769"/>
      <c r="N718" s="765"/>
      <c r="O718" s="765"/>
      <c r="P718" s="765"/>
      <c r="Q718" s="765"/>
      <c r="R718" s="765"/>
      <c r="S718" s="765"/>
      <c r="T718" s="765"/>
      <c r="U718" s="765"/>
      <c r="V718" s="765"/>
      <c r="W718" s="765"/>
      <c r="X718" s="765"/>
      <c r="Y718" s="765"/>
      <c r="Z718" s="765"/>
      <c r="AA718" s="765"/>
      <c r="AB718" s="765"/>
      <c r="AC718" s="765"/>
      <c r="AD718" s="765"/>
      <c r="AE718" s="765"/>
      <c r="AF718" s="765"/>
      <c r="AG718" s="765"/>
      <c r="AH718" s="765"/>
      <c r="AI718" s="765"/>
      <c r="AJ718" s="765"/>
      <c r="AK718" s="765"/>
      <c r="AL718" s="765"/>
      <c r="AM718" s="765"/>
      <c r="AN718" s="765"/>
      <c r="AO718" s="765"/>
    </row>
    <row r="719" spans="1:41" ht="15.75" customHeight="1">
      <c r="A719" s="765"/>
      <c r="B719" s="765"/>
      <c r="C719" s="765"/>
      <c r="D719" s="841"/>
      <c r="E719" s="765"/>
      <c r="F719" s="765"/>
      <c r="G719" s="765"/>
      <c r="H719" s="765"/>
      <c r="I719" s="765"/>
      <c r="J719" s="842"/>
      <c r="K719" s="765"/>
      <c r="L719" s="768"/>
      <c r="M719" s="769"/>
      <c r="N719" s="765"/>
      <c r="O719" s="765"/>
      <c r="P719" s="765"/>
      <c r="Q719" s="765"/>
      <c r="R719" s="765"/>
      <c r="S719" s="765"/>
      <c r="T719" s="765"/>
      <c r="U719" s="765"/>
      <c r="V719" s="765"/>
      <c r="W719" s="765"/>
      <c r="X719" s="765"/>
      <c r="Y719" s="765"/>
      <c r="Z719" s="765"/>
      <c r="AA719" s="765"/>
      <c r="AB719" s="765"/>
      <c r="AC719" s="765"/>
      <c r="AD719" s="765"/>
      <c r="AE719" s="765"/>
      <c r="AF719" s="765"/>
      <c r="AG719" s="765"/>
      <c r="AH719" s="765"/>
      <c r="AI719" s="765"/>
      <c r="AJ719" s="765"/>
      <c r="AK719" s="765"/>
      <c r="AL719" s="765"/>
      <c r="AM719" s="765"/>
      <c r="AN719" s="765"/>
      <c r="AO719" s="765"/>
    </row>
    <row r="720" spans="1:41" ht="15.75" customHeight="1">
      <c r="A720" s="765"/>
      <c r="B720" s="765"/>
      <c r="C720" s="765"/>
      <c r="D720" s="841"/>
      <c r="E720" s="765"/>
      <c r="F720" s="765"/>
      <c r="G720" s="765"/>
      <c r="H720" s="765"/>
      <c r="I720" s="765"/>
      <c r="J720" s="842"/>
      <c r="K720" s="765"/>
      <c r="L720" s="768"/>
      <c r="M720" s="769"/>
      <c r="N720" s="765"/>
      <c r="O720" s="765"/>
      <c r="P720" s="765"/>
      <c r="Q720" s="765"/>
      <c r="R720" s="765"/>
      <c r="S720" s="765"/>
      <c r="T720" s="765"/>
      <c r="U720" s="765"/>
      <c r="V720" s="765"/>
      <c r="W720" s="765"/>
      <c r="X720" s="765"/>
      <c r="Y720" s="765"/>
      <c r="Z720" s="765"/>
      <c r="AA720" s="765"/>
      <c r="AB720" s="765"/>
      <c r="AC720" s="765"/>
      <c r="AD720" s="765"/>
      <c r="AE720" s="765"/>
      <c r="AF720" s="765"/>
      <c r="AG720" s="765"/>
      <c r="AH720" s="765"/>
      <c r="AI720" s="765"/>
      <c r="AJ720" s="765"/>
      <c r="AK720" s="765"/>
      <c r="AL720" s="765"/>
      <c r="AM720" s="765"/>
      <c r="AN720" s="765"/>
      <c r="AO720" s="765"/>
    </row>
    <row r="721" spans="1:41" ht="15.75" customHeight="1">
      <c r="A721" s="765"/>
      <c r="B721" s="765"/>
      <c r="C721" s="765"/>
      <c r="D721" s="841"/>
      <c r="E721" s="765"/>
      <c r="F721" s="765"/>
      <c r="G721" s="765"/>
      <c r="H721" s="765"/>
      <c r="I721" s="765"/>
      <c r="J721" s="842"/>
      <c r="K721" s="765"/>
      <c r="L721" s="768"/>
      <c r="M721" s="769"/>
      <c r="N721" s="765"/>
      <c r="O721" s="765"/>
      <c r="P721" s="765"/>
      <c r="Q721" s="765"/>
      <c r="R721" s="765"/>
      <c r="S721" s="765"/>
      <c r="T721" s="765"/>
      <c r="U721" s="765"/>
      <c r="V721" s="765"/>
      <c r="W721" s="765"/>
      <c r="X721" s="765"/>
      <c r="Y721" s="765"/>
      <c r="Z721" s="765"/>
      <c r="AA721" s="765"/>
      <c r="AB721" s="765"/>
      <c r="AC721" s="765"/>
      <c r="AD721" s="765"/>
      <c r="AE721" s="765"/>
      <c r="AF721" s="765"/>
      <c r="AG721" s="765"/>
      <c r="AH721" s="765"/>
      <c r="AI721" s="765"/>
      <c r="AJ721" s="765"/>
      <c r="AK721" s="765"/>
      <c r="AL721" s="765"/>
      <c r="AM721" s="765"/>
      <c r="AN721" s="765"/>
      <c r="AO721" s="765"/>
    </row>
    <row r="722" spans="1:41" ht="15.75" customHeight="1">
      <c r="A722" s="765"/>
      <c r="B722" s="765"/>
      <c r="C722" s="765"/>
      <c r="D722" s="841"/>
      <c r="E722" s="765"/>
      <c r="F722" s="765"/>
      <c r="G722" s="765"/>
      <c r="H722" s="765"/>
      <c r="I722" s="765"/>
      <c r="J722" s="842"/>
      <c r="K722" s="765"/>
      <c r="L722" s="768"/>
      <c r="M722" s="769"/>
      <c r="N722" s="765"/>
      <c r="O722" s="765"/>
      <c r="P722" s="765"/>
      <c r="Q722" s="765"/>
      <c r="R722" s="765"/>
      <c r="S722" s="765"/>
      <c r="T722" s="765"/>
      <c r="U722" s="765"/>
      <c r="V722" s="765"/>
      <c r="W722" s="765"/>
      <c r="X722" s="765"/>
      <c r="Y722" s="765"/>
      <c r="Z722" s="765"/>
      <c r="AA722" s="765"/>
      <c r="AB722" s="765"/>
      <c r="AC722" s="765"/>
      <c r="AD722" s="765"/>
      <c r="AE722" s="765"/>
      <c r="AF722" s="765"/>
      <c r="AG722" s="765"/>
      <c r="AH722" s="765"/>
      <c r="AI722" s="765"/>
      <c r="AJ722" s="765"/>
      <c r="AK722" s="765"/>
      <c r="AL722" s="765"/>
      <c r="AM722" s="765"/>
      <c r="AN722" s="765"/>
      <c r="AO722" s="765"/>
    </row>
    <row r="723" spans="1:41" ht="15.75" customHeight="1">
      <c r="A723" s="765"/>
      <c r="B723" s="765"/>
      <c r="C723" s="765"/>
      <c r="D723" s="841"/>
      <c r="E723" s="765"/>
      <c r="F723" s="765"/>
      <c r="G723" s="765"/>
      <c r="H723" s="765"/>
      <c r="I723" s="765"/>
      <c r="J723" s="842"/>
      <c r="K723" s="765"/>
      <c r="L723" s="768"/>
      <c r="M723" s="769"/>
      <c r="N723" s="765"/>
      <c r="O723" s="765"/>
      <c r="P723" s="765"/>
      <c r="Q723" s="765"/>
      <c r="R723" s="765"/>
      <c r="S723" s="765"/>
      <c r="T723" s="765"/>
      <c r="U723" s="765"/>
      <c r="V723" s="765"/>
      <c r="W723" s="765"/>
      <c r="X723" s="765"/>
      <c r="Y723" s="765"/>
      <c r="Z723" s="765"/>
      <c r="AA723" s="765"/>
      <c r="AB723" s="765"/>
      <c r="AC723" s="765"/>
      <c r="AD723" s="765"/>
      <c r="AE723" s="765"/>
      <c r="AF723" s="765"/>
      <c r="AG723" s="765"/>
      <c r="AH723" s="765"/>
      <c r="AI723" s="765"/>
      <c r="AJ723" s="765"/>
      <c r="AK723" s="765"/>
      <c r="AL723" s="765"/>
      <c r="AM723" s="765"/>
      <c r="AN723" s="765"/>
      <c r="AO723" s="765"/>
    </row>
    <row r="724" spans="1:41" ht="15.75" customHeight="1">
      <c r="A724" s="765"/>
      <c r="B724" s="765"/>
      <c r="C724" s="765"/>
      <c r="D724" s="841"/>
      <c r="E724" s="765"/>
      <c r="F724" s="765"/>
      <c r="G724" s="765"/>
      <c r="H724" s="765"/>
      <c r="I724" s="765"/>
      <c r="J724" s="842"/>
      <c r="K724" s="765"/>
      <c r="L724" s="768"/>
      <c r="M724" s="769"/>
      <c r="N724" s="765"/>
      <c r="O724" s="765"/>
      <c r="P724" s="765"/>
      <c r="Q724" s="765"/>
      <c r="R724" s="765"/>
      <c r="S724" s="765"/>
      <c r="T724" s="765"/>
      <c r="U724" s="765"/>
      <c r="V724" s="765"/>
      <c r="W724" s="765"/>
      <c r="X724" s="765"/>
      <c r="Y724" s="765"/>
      <c r="Z724" s="765"/>
      <c r="AA724" s="765"/>
      <c r="AB724" s="765"/>
      <c r="AC724" s="765"/>
      <c r="AD724" s="765"/>
      <c r="AE724" s="765"/>
      <c r="AF724" s="765"/>
      <c r="AG724" s="765"/>
      <c r="AH724" s="765"/>
      <c r="AI724" s="765"/>
      <c r="AJ724" s="765"/>
      <c r="AK724" s="765"/>
      <c r="AL724" s="765"/>
      <c r="AM724" s="765"/>
      <c r="AN724" s="765"/>
      <c r="AO724" s="765"/>
    </row>
    <row r="725" spans="1:41" ht="15.75" customHeight="1">
      <c r="A725" s="765"/>
      <c r="B725" s="765"/>
      <c r="C725" s="765"/>
      <c r="D725" s="841"/>
      <c r="E725" s="765"/>
      <c r="F725" s="765"/>
      <c r="G725" s="765"/>
      <c r="H725" s="765"/>
      <c r="I725" s="765"/>
      <c r="J725" s="842"/>
      <c r="K725" s="765"/>
      <c r="L725" s="768"/>
      <c r="M725" s="769"/>
      <c r="N725" s="765"/>
      <c r="O725" s="765"/>
      <c r="P725" s="765"/>
      <c r="Q725" s="765"/>
      <c r="R725" s="765"/>
      <c r="S725" s="765"/>
      <c r="T725" s="765"/>
      <c r="U725" s="765"/>
      <c r="V725" s="765"/>
      <c r="W725" s="765"/>
      <c r="X725" s="765"/>
      <c r="Y725" s="765"/>
      <c r="Z725" s="765"/>
      <c r="AA725" s="765"/>
      <c r="AB725" s="765"/>
      <c r="AC725" s="765"/>
      <c r="AD725" s="765"/>
      <c r="AE725" s="765"/>
      <c r="AF725" s="765"/>
      <c r="AG725" s="765"/>
      <c r="AH725" s="765"/>
      <c r="AI725" s="765"/>
      <c r="AJ725" s="765"/>
      <c r="AK725" s="765"/>
      <c r="AL725" s="765"/>
      <c r="AM725" s="765"/>
      <c r="AN725" s="765"/>
      <c r="AO725" s="765"/>
    </row>
    <row r="726" spans="1:41" ht="15.75" customHeight="1">
      <c r="A726" s="765"/>
      <c r="B726" s="765"/>
      <c r="C726" s="765"/>
      <c r="D726" s="841"/>
      <c r="E726" s="765"/>
      <c r="F726" s="765"/>
      <c r="G726" s="765"/>
      <c r="H726" s="765"/>
      <c r="I726" s="765"/>
      <c r="J726" s="842"/>
      <c r="K726" s="765"/>
      <c r="L726" s="768"/>
      <c r="M726" s="769"/>
      <c r="N726" s="765"/>
      <c r="O726" s="765"/>
      <c r="P726" s="765"/>
      <c r="Q726" s="765"/>
      <c r="R726" s="765"/>
      <c r="S726" s="765"/>
      <c r="T726" s="765"/>
      <c r="U726" s="765"/>
      <c r="V726" s="765"/>
      <c r="W726" s="765"/>
      <c r="X726" s="765"/>
      <c r="Y726" s="765"/>
      <c r="Z726" s="765"/>
      <c r="AA726" s="765"/>
      <c r="AB726" s="765"/>
      <c r="AC726" s="765"/>
      <c r="AD726" s="765"/>
      <c r="AE726" s="765"/>
      <c r="AF726" s="765"/>
      <c r="AG726" s="765"/>
      <c r="AH726" s="765"/>
      <c r="AI726" s="765"/>
      <c r="AJ726" s="765"/>
      <c r="AK726" s="765"/>
      <c r="AL726" s="765"/>
      <c r="AM726" s="765"/>
      <c r="AN726" s="765"/>
      <c r="AO726" s="765"/>
    </row>
    <row r="727" spans="1:41" ht="15.75" customHeight="1">
      <c r="A727" s="765"/>
      <c r="B727" s="765"/>
      <c r="C727" s="765"/>
      <c r="D727" s="841"/>
      <c r="E727" s="765"/>
      <c r="F727" s="765"/>
      <c r="G727" s="765"/>
      <c r="H727" s="765"/>
      <c r="I727" s="765"/>
      <c r="J727" s="842"/>
      <c r="K727" s="765"/>
      <c r="L727" s="768"/>
      <c r="M727" s="769"/>
      <c r="N727" s="765"/>
      <c r="O727" s="765"/>
      <c r="P727" s="765"/>
      <c r="Q727" s="765"/>
      <c r="R727" s="765"/>
      <c r="S727" s="765"/>
      <c r="T727" s="765"/>
      <c r="U727" s="765"/>
      <c r="V727" s="765"/>
      <c r="W727" s="765"/>
      <c r="X727" s="765"/>
      <c r="Y727" s="765"/>
      <c r="Z727" s="765"/>
      <c r="AA727" s="765"/>
      <c r="AB727" s="765"/>
      <c r="AC727" s="765"/>
      <c r="AD727" s="765"/>
      <c r="AE727" s="765"/>
      <c r="AF727" s="765"/>
      <c r="AG727" s="765"/>
      <c r="AH727" s="765"/>
      <c r="AI727" s="765"/>
      <c r="AJ727" s="765"/>
      <c r="AK727" s="765"/>
      <c r="AL727" s="765"/>
      <c r="AM727" s="765"/>
      <c r="AN727" s="765"/>
      <c r="AO727" s="765"/>
    </row>
    <row r="728" spans="1:41" ht="15.75" customHeight="1">
      <c r="A728" s="765"/>
      <c r="B728" s="765"/>
      <c r="C728" s="765"/>
      <c r="D728" s="841"/>
      <c r="E728" s="765"/>
      <c r="F728" s="765"/>
      <c r="G728" s="765"/>
      <c r="H728" s="765"/>
      <c r="I728" s="765"/>
      <c r="J728" s="842"/>
      <c r="K728" s="765"/>
      <c r="L728" s="768"/>
      <c r="M728" s="769"/>
      <c r="N728" s="765"/>
      <c r="O728" s="765"/>
      <c r="P728" s="765"/>
      <c r="Q728" s="765"/>
      <c r="R728" s="765"/>
      <c r="S728" s="765"/>
      <c r="T728" s="765"/>
      <c r="U728" s="765"/>
      <c r="V728" s="765"/>
      <c r="W728" s="765"/>
      <c r="X728" s="765"/>
      <c r="Y728" s="765"/>
      <c r="Z728" s="765"/>
      <c r="AA728" s="765"/>
      <c r="AB728" s="765"/>
      <c r="AC728" s="765"/>
      <c r="AD728" s="765"/>
      <c r="AE728" s="765"/>
      <c r="AF728" s="765"/>
      <c r="AG728" s="765"/>
      <c r="AH728" s="765"/>
      <c r="AI728" s="765"/>
      <c r="AJ728" s="765"/>
      <c r="AK728" s="765"/>
      <c r="AL728" s="765"/>
      <c r="AM728" s="765"/>
      <c r="AN728" s="765"/>
      <c r="AO728" s="765"/>
    </row>
    <row r="729" spans="1:41" ht="15.75" customHeight="1">
      <c r="A729" s="765"/>
      <c r="B729" s="765"/>
      <c r="C729" s="765"/>
      <c r="D729" s="841"/>
      <c r="E729" s="765"/>
      <c r="F729" s="765"/>
      <c r="G729" s="765"/>
      <c r="H729" s="765"/>
      <c r="I729" s="765"/>
      <c r="J729" s="842"/>
      <c r="K729" s="765"/>
      <c r="L729" s="768"/>
      <c r="M729" s="769"/>
      <c r="N729" s="765"/>
      <c r="O729" s="765"/>
      <c r="P729" s="765"/>
      <c r="Q729" s="765"/>
      <c r="R729" s="765"/>
      <c r="S729" s="765"/>
      <c r="T729" s="765"/>
      <c r="U729" s="765"/>
      <c r="V729" s="765"/>
      <c r="W729" s="765"/>
      <c r="X729" s="765"/>
      <c r="Y729" s="765"/>
      <c r="Z729" s="765"/>
      <c r="AA729" s="765"/>
      <c r="AB729" s="765"/>
      <c r="AC729" s="765"/>
      <c r="AD729" s="765"/>
      <c r="AE729" s="765"/>
      <c r="AF729" s="765"/>
      <c r="AG729" s="765"/>
      <c r="AH729" s="765"/>
      <c r="AI729" s="765"/>
      <c r="AJ729" s="765"/>
      <c r="AK729" s="765"/>
      <c r="AL729" s="765"/>
      <c r="AM729" s="765"/>
      <c r="AN729" s="765"/>
      <c r="AO729" s="765"/>
    </row>
    <row r="730" spans="1:41" ht="15.75" customHeight="1">
      <c r="A730" s="765"/>
      <c r="B730" s="765"/>
      <c r="C730" s="765"/>
      <c r="D730" s="841"/>
      <c r="E730" s="765"/>
      <c r="F730" s="765"/>
      <c r="G730" s="765"/>
      <c r="H730" s="765"/>
      <c r="I730" s="765"/>
      <c r="J730" s="842"/>
      <c r="K730" s="765"/>
      <c r="L730" s="768"/>
      <c r="M730" s="769"/>
      <c r="N730" s="765"/>
      <c r="O730" s="765"/>
      <c r="P730" s="765"/>
      <c r="Q730" s="765"/>
      <c r="R730" s="765"/>
      <c r="S730" s="765"/>
      <c r="T730" s="765"/>
      <c r="U730" s="765"/>
      <c r="V730" s="765"/>
      <c r="W730" s="765"/>
      <c r="X730" s="765"/>
      <c r="Y730" s="765"/>
      <c r="Z730" s="765"/>
      <c r="AA730" s="765"/>
      <c r="AB730" s="765"/>
      <c r="AC730" s="765"/>
      <c r="AD730" s="765"/>
      <c r="AE730" s="765"/>
      <c r="AF730" s="765"/>
      <c r="AG730" s="765"/>
      <c r="AH730" s="765"/>
      <c r="AI730" s="765"/>
      <c r="AJ730" s="765"/>
      <c r="AK730" s="765"/>
      <c r="AL730" s="765"/>
      <c r="AM730" s="765"/>
      <c r="AN730" s="765"/>
      <c r="AO730" s="765"/>
    </row>
    <row r="731" spans="1:41" ht="15.75" customHeight="1">
      <c r="A731" s="765"/>
      <c r="B731" s="765"/>
      <c r="C731" s="765"/>
      <c r="D731" s="841"/>
      <c r="E731" s="765"/>
      <c r="F731" s="765"/>
      <c r="G731" s="765"/>
      <c r="H731" s="765"/>
      <c r="I731" s="765"/>
      <c r="J731" s="842"/>
      <c r="K731" s="765"/>
      <c r="L731" s="768"/>
      <c r="M731" s="769"/>
      <c r="N731" s="765"/>
      <c r="O731" s="765"/>
      <c r="P731" s="765"/>
      <c r="Q731" s="765"/>
      <c r="R731" s="765"/>
      <c r="S731" s="765"/>
      <c r="T731" s="765"/>
      <c r="U731" s="765"/>
      <c r="V731" s="765"/>
      <c r="W731" s="765"/>
      <c r="X731" s="765"/>
      <c r="Y731" s="765"/>
      <c r="Z731" s="765"/>
      <c r="AA731" s="765"/>
      <c r="AB731" s="765"/>
      <c r="AC731" s="765"/>
      <c r="AD731" s="765"/>
      <c r="AE731" s="765"/>
      <c r="AF731" s="765"/>
      <c r="AG731" s="765"/>
      <c r="AH731" s="765"/>
      <c r="AI731" s="765"/>
      <c r="AJ731" s="765"/>
      <c r="AK731" s="765"/>
      <c r="AL731" s="765"/>
      <c r="AM731" s="765"/>
      <c r="AN731" s="765"/>
      <c r="AO731" s="765"/>
    </row>
    <row r="732" spans="1:41" ht="15.75" customHeight="1">
      <c r="A732" s="765"/>
      <c r="B732" s="765"/>
      <c r="C732" s="765"/>
      <c r="D732" s="841"/>
      <c r="E732" s="765"/>
      <c r="F732" s="765"/>
      <c r="G732" s="765"/>
      <c r="H732" s="765"/>
      <c r="I732" s="765"/>
      <c r="J732" s="842"/>
      <c r="K732" s="765"/>
      <c r="L732" s="768"/>
      <c r="M732" s="769"/>
      <c r="N732" s="765"/>
      <c r="O732" s="765"/>
      <c r="P732" s="765"/>
      <c r="Q732" s="765"/>
      <c r="R732" s="765"/>
      <c r="S732" s="765"/>
      <c r="T732" s="765"/>
      <c r="U732" s="765"/>
      <c r="V732" s="765"/>
      <c r="W732" s="765"/>
      <c r="X732" s="765"/>
      <c r="Y732" s="765"/>
      <c r="Z732" s="765"/>
      <c r="AA732" s="765"/>
      <c r="AB732" s="765"/>
      <c r="AC732" s="765"/>
      <c r="AD732" s="765"/>
      <c r="AE732" s="765"/>
      <c r="AF732" s="765"/>
      <c r="AG732" s="765"/>
      <c r="AH732" s="765"/>
      <c r="AI732" s="765"/>
      <c r="AJ732" s="765"/>
      <c r="AK732" s="765"/>
      <c r="AL732" s="765"/>
      <c r="AM732" s="765"/>
      <c r="AN732" s="765"/>
      <c r="AO732" s="765"/>
    </row>
    <row r="733" spans="1:41" ht="15.75" customHeight="1">
      <c r="A733" s="765"/>
      <c r="B733" s="765"/>
      <c r="C733" s="765"/>
      <c r="D733" s="841"/>
      <c r="E733" s="765"/>
      <c r="F733" s="765"/>
      <c r="G733" s="765"/>
      <c r="H733" s="765"/>
      <c r="I733" s="765"/>
      <c r="J733" s="842"/>
      <c r="K733" s="765"/>
      <c r="L733" s="768"/>
      <c r="M733" s="769"/>
      <c r="N733" s="765"/>
      <c r="O733" s="765"/>
      <c r="P733" s="765"/>
      <c r="Q733" s="765"/>
      <c r="R733" s="765"/>
      <c r="S733" s="765"/>
      <c r="T733" s="765"/>
      <c r="U733" s="765"/>
      <c r="V733" s="765"/>
      <c r="W733" s="765"/>
      <c r="X733" s="765"/>
      <c r="Y733" s="765"/>
      <c r="Z733" s="765"/>
      <c r="AA733" s="765"/>
      <c r="AB733" s="765"/>
      <c r="AC733" s="765"/>
      <c r="AD733" s="765"/>
      <c r="AE733" s="765"/>
      <c r="AF733" s="765"/>
      <c r="AG733" s="765"/>
      <c r="AH733" s="765"/>
      <c r="AI733" s="765"/>
      <c r="AJ733" s="765"/>
      <c r="AK733" s="765"/>
      <c r="AL733" s="765"/>
      <c r="AM733" s="765"/>
      <c r="AN733" s="765"/>
      <c r="AO733" s="765"/>
    </row>
    <row r="734" spans="1:41" ht="15.75" customHeight="1">
      <c r="A734" s="765"/>
      <c r="B734" s="765"/>
      <c r="C734" s="765"/>
      <c r="D734" s="841"/>
      <c r="E734" s="765"/>
      <c r="F734" s="765"/>
      <c r="G734" s="765"/>
      <c r="H734" s="765"/>
      <c r="I734" s="765"/>
      <c r="J734" s="842"/>
      <c r="K734" s="765"/>
      <c r="L734" s="768"/>
      <c r="M734" s="769"/>
      <c r="N734" s="765"/>
      <c r="O734" s="765"/>
      <c r="P734" s="765"/>
      <c r="Q734" s="765"/>
      <c r="R734" s="765"/>
      <c r="S734" s="765"/>
      <c r="T734" s="765"/>
      <c r="U734" s="765"/>
      <c r="V734" s="765"/>
      <c r="W734" s="765"/>
      <c r="X734" s="765"/>
      <c r="Y734" s="765"/>
      <c r="Z734" s="765"/>
      <c r="AA734" s="765"/>
      <c r="AB734" s="765"/>
      <c r="AC734" s="765"/>
      <c r="AD734" s="765"/>
      <c r="AE734" s="765"/>
      <c r="AF734" s="765"/>
      <c r="AG734" s="765"/>
      <c r="AH734" s="765"/>
      <c r="AI734" s="765"/>
      <c r="AJ734" s="765"/>
      <c r="AK734" s="765"/>
      <c r="AL734" s="765"/>
      <c r="AM734" s="765"/>
      <c r="AN734" s="765"/>
      <c r="AO734" s="765"/>
    </row>
    <row r="735" spans="1:41" ht="15.75" customHeight="1">
      <c r="A735" s="765"/>
      <c r="B735" s="765"/>
      <c r="C735" s="765"/>
      <c r="D735" s="841"/>
      <c r="E735" s="765"/>
      <c r="F735" s="765"/>
      <c r="G735" s="765"/>
      <c r="H735" s="765"/>
      <c r="I735" s="765"/>
      <c r="J735" s="842"/>
      <c r="K735" s="765"/>
      <c r="L735" s="768"/>
      <c r="M735" s="769"/>
      <c r="N735" s="765"/>
      <c r="O735" s="765"/>
      <c r="P735" s="765"/>
      <c r="Q735" s="765"/>
      <c r="R735" s="765"/>
      <c r="S735" s="765"/>
      <c r="T735" s="765"/>
      <c r="U735" s="765"/>
      <c r="V735" s="765"/>
      <c r="W735" s="765"/>
      <c r="X735" s="765"/>
      <c r="Y735" s="765"/>
      <c r="Z735" s="765"/>
      <c r="AA735" s="765"/>
      <c r="AB735" s="765"/>
      <c r="AC735" s="765"/>
      <c r="AD735" s="765"/>
      <c r="AE735" s="765"/>
      <c r="AF735" s="765"/>
      <c r="AG735" s="765"/>
      <c r="AH735" s="765"/>
      <c r="AI735" s="765"/>
      <c r="AJ735" s="765"/>
      <c r="AK735" s="765"/>
      <c r="AL735" s="765"/>
      <c r="AM735" s="765"/>
      <c r="AN735" s="765"/>
      <c r="AO735" s="765"/>
    </row>
    <row r="736" spans="1:41" ht="15.75" customHeight="1">
      <c r="A736" s="765"/>
      <c r="B736" s="765"/>
      <c r="C736" s="765"/>
      <c r="D736" s="841"/>
      <c r="E736" s="765"/>
      <c r="F736" s="765"/>
      <c r="G736" s="765"/>
      <c r="H736" s="765"/>
      <c r="I736" s="765"/>
      <c r="J736" s="842"/>
      <c r="K736" s="765"/>
      <c r="L736" s="768"/>
      <c r="M736" s="769"/>
      <c r="N736" s="765"/>
      <c r="O736" s="765"/>
      <c r="P736" s="765"/>
      <c r="Q736" s="765"/>
      <c r="R736" s="765"/>
      <c r="S736" s="765"/>
      <c r="T736" s="765"/>
      <c r="U736" s="765"/>
      <c r="V736" s="765"/>
      <c r="W736" s="765"/>
      <c r="X736" s="765"/>
      <c r="Y736" s="765"/>
      <c r="Z736" s="765"/>
      <c r="AA736" s="765"/>
      <c r="AB736" s="765"/>
      <c r="AC736" s="765"/>
      <c r="AD736" s="765"/>
      <c r="AE736" s="765"/>
      <c r="AF736" s="765"/>
      <c r="AG736" s="765"/>
      <c r="AH736" s="765"/>
      <c r="AI736" s="765"/>
      <c r="AJ736" s="765"/>
      <c r="AK736" s="765"/>
      <c r="AL736" s="765"/>
      <c r="AM736" s="765"/>
      <c r="AN736" s="765"/>
      <c r="AO736" s="765"/>
    </row>
    <row r="737" spans="1:41" ht="15.75" customHeight="1">
      <c r="A737" s="765"/>
      <c r="B737" s="765"/>
      <c r="C737" s="765"/>
      <c r="D737" s="841"/>
      <c r="E737" s="765"/>
      <c r="F737" s="765"/>
      <c r="G737" s="765"/>
      <c r="H737" s="765"/>
      <c r="I737" s="765"/>
      <c r="J737" s="842"/>
      <c r="K737" s="765"/>
      <c r="L737" s="768"/>
      <c r="M737" s="769"/>
      <c r="N737" s="765"/>
      <c r="O737" s="765"/>
      <c r="P737" s="765"/>
      <c r="Q737" s="765"/>
      <c r="R737" s="765"/>
      <c r="S737" s="765"/>
      <c r="T737" s="765"/>
      <c r="U737" s="765"/>
      <c r="V737" s="765"/>
      <c r="W737" s="765"/>
      <c r="X737" s="765"/>
      <c r="Y737" s="765"/>
      <c r="Z737" s="765"/>
      <c r="AA737" s="765"/>
      <c r="AB737" s="765"/>
      <c r="AC737" s="765"/>
      <c r="AD737" s="765"/>
      <c r="AE737" s="765"/>
      <c r="AF737" s="765"/>
      <c r="AG737" s="765"/>
      <c r="AH737" s="765"/>
      <c r="AI737" s="765"/>
      <c r="AJ737" s="765"/>
      <c r="AK737" s="765"/>
      <c r="AL737" s="765"/>
      <c r="AM737" s="765"/>
      <c r="AN737" s="765"/>
      <c r="AO737" s="765"/>
    </row>
    <row r="738" spans="1:41" ht="15.75" customHeight="1">
      <c r="A738" s="765"/>
      <c r="B738" s="765"/>
      <c r="C738" s="765"/>
      <c r="D738" s="841"/>
      <c r="E738" s="765"/>
      <c r="F738" s="765"/>
      <c r="G738" s="765"/>
      <c r="H738" s="765"/>
      <c r="I738" s="765"/>
      <c r="J738" s="842"/>
      <c r="K738" s="765"/>
      <c r="L738" s="768"/>
      <c r="M738" s="769"/>
      <c r="N738" s="765"/>
      <c r="O738" s="765"/>
      <c r="P738" s="765"/>
      <c r="Q738" s="765"/>
      <c r="R738" s="765"/>
      <c r="S738" s="765"/>
      <c r="T738" s="765"/>
      <c r="U738" s="765"/>
      <c r="V738" s="765"/>
      <c r="W738" s="765"/>
      <c r="X738" s="765"/>
      <c r="Y738" s="765"/>
      <c r="Z738" s="765"/>
      <c r="AA738" s="765"/>
      <c r="AB738" s="765"/>
      <c r="AC738" s="765"/>
      <c r="AD738" s="765"/>
      <c r="AE738" s="765"/>
      <c r="AF738" s="765"/>
      <c r="AG738" s="765"/>
      <c r="AH738" s="765"/>
      <c r="AI738" s="765"/>
      <c r="AJ738" s="765"/>
      <c r="AK738" s="765"/>
      <c r="AL738" s="765"/>
      <c r="AM738" s="765"/>
      <c r="AN738" s="765"/>
      <c r="AO738" s="765"/>
    </row>
    <row r="739" spans="1:41" ht="15.75" customHeight="1">
      <c r="A739" s="765"/>
      <c r="B739" s="765"/>
      <c r="C739" s="765"/>
      <c r="D739" s="841"/>
      <c r="E739" s="765"/>
      <c r="F739" s="765"/>
      <c r="G739" s="765"/>
      <c r="H739" s="765"/>
      <c r="I739" s="765"/>
      <c r="J739" s="842"/>
      <c r="K739" s="765"/>
      <c r="L739" s="768"/>
      <c r="M739" s="769"/>
      <c r="N739" s="765"/>
      <c r="O739" s="765"/>
      <c r="P739" s="765"/>
      <c r="Q739" s="765"/>
      <c r="R739" s="765"/>
      <c r="S739" s="765"/>
      <c r="T739" s="765"/>
      <c r="U739" s="765"/>
      <c r="V739" s="765"/>
      <c r="W739" s="765"/>
      <c r="X739" s="765"/>
      <c r="Y739" s="765"/>
      <c r="Z739" s="765"/>
      <c r="AA739" s="765"/>
      <c r="AB739" s="765"/>
      <c r="AC739" s="765"/>
      <c r="AD739" s="765"/>
      <c r="AE739" s="765"/>
      <c r="AF739" s="765"/>
      <c r="AG739" s="765"/>
      <c r="AH739" s="765"/>
      <c r="AI739" s="765"/>
      <c r="AJ739" s="765"/>
      <c r="AK739" s="765"/>
      <c r="AL739" s="765"/>
      <c r="AM739" s="765"/>
      <c r="AN739" s="765"/>
      <c r="AO739" s="765"/>
    </row>
    <row r="740" spans="1:41" ht="15.75" customHeight="1">
      <c r="A740" s="765"/>
      <c r="B740" s="765"/>
      <c r="C740" s="765"/>
      <c r="D740" s="841"/>
      <c r="E740" s="765"/>
      <c r="F740" s="765"/>
      <c r="G740" s="765"/>
      <c r="H740" s="765"/>
      <c r="I740" s="765"/>
      <c r="J740" s="842"/>
      <c r="K740" s="765"/>
      <c r="L740" s="768"/>
      <c r="M740" s="769"/>
      <c r="N740" s="765"/>
      <c r="O740" s="765"/>
      <c r="P740" s="765"/>
      <c r="Q740" s="765"/>
      <c r="R740" s="765"/>
      <c r="S740" s="765"/>
      <c r="T740" s="765"/>
      <c r="U740" s="765"/>
      <c r="V740" s="765"/>
      <c r="W740" s="765"/>
      <c r="X740" s="765"/>
      <c r="Y740" s="765"/>
      <c r="Z740" s="765"/>
      <c r="AA740" s="765"/>
      <c r="AB740" s="765"/>
      <c r="AC740" s="765"/>
      <c r="AD740" s="765"/>
      <c r="AE740" s="765"/>
      <c r="AF740" s="765"/>
      <c r="AG740" s="765"/>
      <c r="AH740" s="765"/>
      <c r="AI740" s="765"/>
      <c r="AJ740" s="765"/>
      <c r="AK740" s="765"/>
      <c r="AL740" s="765"/>
      <c r="AM740" s="765"/>
      <c r="AN740" s="765"/>
      <c r="AO740" s="765"/>
    </row>
    <row r="741" spans="1:41" ht="15.75" customHeight="1">
      <c r="A741" s="765"/>
      <c r="B741" s="765"/>
      <c r="C741" s="765"/>
      <c r="D741" s="841"/>
      <c r="E741" s="765"/>
      <c r="F741" s="765"/>
      <c r="G741" s="765"/>
      <c r="H741" s="765"/>
      <c r="I741" s="765"/>
      <c r="J741" s="842"/>
      <c r="K741" s="765"/>
      <c r="L741" s="768"/>
      <c r="M741" s="769"/>
      <c r="N741" s="765"/>
      <c r="O741" s="765"/>
      <c r="P741" s="765"/>
      <c r="Q741" s="765"/>
      <c r="R741" s="765"/>
      <c r="S741" s="765"/>
      <c r="T741" s="765"/>
      <c r="U741" s="765"/>
      <c r="V741" s="765"/>
      <c r="W741" s="765"/>
      <c r="X741" s="765"/>
      <c r="Y741" s="765"/>
      <c r="Z741" s="765"/>
      <c r="AA741" s="765"/>
      <c r="AB741" s="765"/>
      <c r="AC741" s="765"/>
      <c r="AD741" s="765"/>
      <c r="AE741" s="765"/>
      <c r="AF741" s="765"/>
      <c r="AG741" s="765"/>
      <c r="AH741" s="765"/>
      <c r="AI741" s="765"/>
      <c r="AJ741" s="765"/>
      <c r="AK741" s="765"/>
      <c r="AL741" s="765"/>
      <c r="AM741" s="765"/>
      <c r="AN741" s="765"/>
      <c r="AO741" s="765"/>
    </row>
    <row r="742" spans="1:41" ht="15.75" customHeight="1">
      <c r="A742" s="765"/>
      <c r="B742" s="765"/>
      <c r="C742" s="765"/>
      <c r="D742" s="841"/>
      <c r="E742" s="765"/>
      <c r="F742" s="765"/>
      <c r="G742" s="765"/>
      <c r="H742" s="765"/>
      <c r="I742" s="765"/>
      <c r="J742" s="842"/>
      <c r="K742" s="765"/>
      <c r="L742" s="768"/>
      <c r="M742" s="769"/>
      <c r="N742" s="765"/>
      <c r="O742" s="765"/>
      <c r="P742" s="765"/>
      <c r="Q742" s="765"/>
      <c r="R742" s="765"/>
      <c r="S742" s="765"/>
      <c r="T742" s="765"/>
      <c r="U742" s="765"/>
      <c r="V742" s="765"/>
      <c r="W742" s="765"/>
      <c r="X742" s="765"/>
      <c r="Y742" s="765"/>
      <c r="Z742" s="765"/>
      <c r="AA742" s="765"/>
      <c r="AB742" s="765"/>
      <c r="AC742" s="765"/>
      <c r="AD742" s="765"/>
      <c r="AE742" s="765"/>
      <c r="AF742" s="765"/>
      <c r="AG742" s="765"/>
      <c r="AH742" s="765"/>
      <c r="AI742" s="765"/>
      <c r="AJ742" s="765"/>
      <c r="AK742" s="765"/>
      <c r="AL742" s="765"/>
      <c r="AM742" s="765"/>
      <c r="AN742" s="765"/>
      <c r="AO742" s="765"/>
    </row>
    <row r="743" spans="1:41" ht="15.75" customHeight="1">
      <c r="A743" s="765"/>
      <c r="B743" s="765"/>
      <c r="C743" s="765"/>
      <c r="D743" s="841"/>
      <c r="E743" s="765"/>
      <c r="F743" s="765"/>
      <c r="G743" s="765"/>
      <c r="H743" s="765"/>
      <c r="I743" s="765"/>
      <c r="J743" s="842"/>
      <c r="K743" s="765"/>
      <c r="L743" s="768"/>
      <c r="M743" s="769"/>
      <c r="N743" s="765"/>
      <c r="O743" s="765"/>
      <c r="P743" s="765"/>
      <c r="Q743" s="765"/>
      <c r="R743" s="765"/>
      <c r="S743" s="765"/>
      <c r="T743" s="765"/>
      <c r="U743" s="765"/>
      <c r="V743" s="765"/>
      <c r="W743" s="765"/>
      <c r="X743" s="765"/>
      <c r="Y743" s="765"/>
      <c r="Z743" s="765"/>
      <c r="AA743" s="765"/>
      <c r="AB743" s="765"/>
      <c r="AC743" s="765"/>
      <c r="AD743" s="765"/>
      <c r="AE743" s="765"/>
      <c r="AF743" s="765"/>
      <c r="AG743" s="765"/>
      <c r="AH743" s="765"/>
      <c r="AI743" s="765"/>
      <c r="AJ743" s="765"/>
      <c r="AK743" s="765"/>
      <c r="AL743" s="765"/>
      <c r="AM743" s="765"/>
      <c r="AN743" s="765"/>
      <c r="AO743" s="765"/>
    </row>
    <row r="744" spans="1:41" ht="15.75" customHeight="1">
      <c r="A744" s="765"/>
      <c r="B744" s="765"/>
      <c r="C744" s="765"/>
      <c r="D744" s="841"/>
      <c r="E744" s="765"/>
      <c r="F744" s="765"/>
      <c r="G744" s="765"/>
      <c r="H744" s="765"/>
      <c r="I744" s="765"/>
      <c r="J744" s="842"/>
      <c r="K744" s="765"/>
      <c r="L744" s="768"/>
      <c r="M744" s="769"/>
      <c r="N744" s="765"/>
      <c r="O744" s="765"/>
      <c r="P744" s="765"/>
      <c r="Q744" s="765"/>
      <c r="R744" s="765"/>
      <c r="S744" s="765"/>
      <c r="T744" s="765"/>
      <c r="U744" s="765"/>
      <c r="V744" s="765"/>
      <c r="W744" s="765"/>
      <c r="X744" s="765"/>
      <c r="Y744" s="765"/>
      <c r="Z744" s="765"/>
      <c r="AA744" s="765"/>
      <c r="AB744" s="765"/>
      <c r="AC744" s="765"/>
      <c r="AD744" s="765"/>
      <c r="AE744" s="765"/>
      <c r="AF744" s="765"/>
      <c r="AG744" s="765"/>
      <c r="AH744" s="765"/>
      <c r="AI744" s="765"/>
      <c r="AJ744" s="765"/>
      <c r="AK744" s="765"/>
      <c r="AL744" s="765"/>
      <c r="AM744" s="765"/>
      <c r="AN744" s="765"/>
      <c r="AO744" s="765"/>
    </row>
    <row r="745" spans="1:41" ht="15.75" customHeight="1">
      <c r="A745" s="765"/>
      <c r="B745" s="765"/>
      <c r="C745" s="765"/>
      <c r="D745" s="841"/>
      <c r="E745" s="765"/>
      <c r="F745" s="765"/>
      <c r="G745" s="765"/>
      <c r="H745" s="765"/>
      <c r="I745" s="765"/>
      <c r="J745" s="842"/>
      <c r="K745" s="765"/>
      <c r="L745" s="768"/>
      <c r="M745" s="769"/>
      <c r="N745" s="765"/>
      <c r="O745" s="765"/>
      <c r="P745" s="765"/>
      <c r="Q745" s="765"/>
      <c r="R745" s="765"/>
      <c r="S745" s="765"/>
      <c r="T745" s="765"/>
      <c r="U745" s="765"/>
      <c r="V745" s="765"/>
      <c r="W745" s="765"/>
      <c r="X745" s="765"/>
      <c r="Y745" s="765"/>
      <c r="Z745" s="765"/>
      <c r="AA745" s="765"/>
      <c r="AB745" s="765"/>
      <c r="AC745" s="765"/>
      <c r="AD745" s="765"/>
      <c r="AE745" s="765"/>
      <c r="AF745" s="765"/>
      <c r="AG745" s="765"/>
      <c r="AH745" s="765"/>
      <c r="AI745" s="765"/>
      <c r="AJ745" s="765"/>
      <c r="AK745" s="765"/>
      <c r="AL745" s="765"/>
      <c r="AM745" s="765"/>
      <c r="AN745" s="765"/>
      <c r="AO745" s="765"/>
    </row>
    <row r="746" spans="1:41" ht="15.75" customHeight="1">
      <c r="A746" s="765"/>
      <c r="B746" s="765"/>
      <c r="C746" s="765"/>
      <c r="D746" s="841"/>
      <c r="E746" s="765"/>
      <c r="F746" s="765"/>
      <c r="G746" s="765"/>
      <c r="H746" s="765"/>
      <c r="I746" s="765"/>
      <c r="J746" s="842"/>
      <c r="K746" s="765"/>
      <c r="L746" s="768"/>
      <c r="M746" s="769"/>
      <c r="N746" s="765"/>
      <c r="O746" s="765"/>
      <c r="P746" s="765"/>
      <c r="Q746" s="765"/>
      <c r="R746" s="765"/>
      <c r="S746" s="765"/>
      <c r="T746" s="765"/>
      <c r="U746" s="765"/>
      <c r="V746" s="765"/>
      <c r="W746" s="765"/>
      <c r="X746" s="765"/>
      <c r="Y746" s="765"/>
      <c r="Z746" s="765"/>
      <c r="AA746" s="765"/>
      <c r="AB746" s="765"/>
      <c r="AC746" s="765"/>
      <c r="AD746" s="765"/>
      <c r="AE746" s="765"/>
      <c r="AF746" s="765"/>
      <c r="AG746" s="765"/>
      <c r="AH746" s="765"/>
      <c r="AI746" s="765"/>
      <c r="AJ746" s="765"/>
      <c r="AK746" s="765"/>
      <c r="AL746" s="765"/>
      <c r="AM746" s="765"/>
      <c r="AN746" s="765"/>
      <c r="AO746" s="765"/>
    </row>
    <row r="747" spans="1:41" ht="15.75" customHeight="1">
      <c r="A747" s="765"/>
      <c r="B747" s="765"/>
      <c r="C747" s="765"/>
      <c r="D747" s="841"/>
      <c r="E747" s="765"/>
      <c r="F747" s="765"/>
      <c r="G747" s="765"/>
      <c r="H747" s="765"/>
      <c r="I747" s="765"/>
      <c r="J747" s="842"/>
      <c r="K747" s="765"/>
      <c r="L747" s="768"/>
      <c r="M747" s="769"/>
      <c r="N747" s="765"/>
      <c r="O747" s="765"/>
      <c r="P747" s="765"/>
      <c r="Q747" s="765"/>
      <c r="R747" s="765"/>
      <c r="S747" s="765"/>
      <c r="T747" s="765"/>
      <c r="U747" s="765"/>
      <c r="V747" s="765"/>
      <c r="W747" s="765"/>
      <c r="X747" s="765"/>
      <c r="Y747" s="765"/>
      <c r="Z747" s="765"/>
      <c r="AA747" s="765"/>
      <c r="AB747" s="765"/>
      <c r="AC747" s="765"/>
      <c r="AD747" s="765"/>
      <c r="AE747" s="765"/>
      <c r="AF747" s="765"/>
      <c r="AG747" s="765"/>
      <c r="AH747" s="765"/>
      <c r="AI747" s="765"/>
      <c r="AJ747" s="765"/>
      <c r="AK747" s="765"/>
      <c r="AL747" s="765"/>
      <c r="AM747" s="765"/>
      <c r="AN747" s="765"/>
      <c r="AO747" s="765"/>
    </row>
    <row r="748" spans="1:41" ht="15.75" customHeight="1">
      <c r="A748" s="765"/>
      <c r="B748" s="765"/>
      <c r="C748" s="765"/>
      <c r="D748" s="841"/>
      <c r="E748" s="765"/>
      <c r="F748" s="765"/>
      <c r="G748" s="765"/>
      <c r="H748" s="765"/>
      <c r="I748" s="765"/>
      <c r="J748" s="842"/>
      <c r="K748" s="765"/>
      <c r="L748" s="768"/>
      <c r="M748" s="769"/>
      <c r="N748" s="765"/>
      <c r="O748" s="765"/>
      <c r="P748" s="765"/>
      <c r="Q748" s="765"/>
      <c r="R748" s="765"/>
      <c r="S748" s="765"/>
      <c r="T748" s="765"/>
      <c r="U748" s="765"/>
      <c r="V748" s="765"/>
      <c r="W748" s="765"/>
      <c r="X748" s="765"/>
      <c r="Y748" s="765"/>
      <c r="Z748" s="765"/>
      <c r="AA748" s="765"/>
      <c r="AB748" s="765"/>
      <c r="AC748" s="765"/>
      <c r="AD748" s="765"/>
      <c r="AE748" s="765"/>
      <c r="AF748" s="765"/>
      <c r="AG748" s="765"/>
      <c r="AH748" s="765"/>
      <c r="AI748" s="765"/>
      <c r="AJ748" s="765"/>
      <c r="AK748" s="765"/>
      <c r="AL748" s="765"/>
      <c r="AM748" s="765"/>
      <c r="AN748" s="765"/>
      <c r="AO748" s="765"/>
    </row>
    <row r="749" spans="1:41" ht="15.75" customHeight="1">
      <c r="A749" s="765"/>
      <c r="B749" s="765"/>
      <c r="C749" s="765"/>
      <c r="D749" s="841"/>
      <c r="E749" s="765"/>
      <c r="F749" s="765"/>
      <c r="G749" s="765"/>
      <c r="H749" s="765"/>
      <c r="I749" s="765"/>
      <c r="J749" s="842"/>
      <c r="K749" s="765"/>
      <c r="L749" s="768"/>
      <c r="M749" s="769"/>
      <c r="N749" s="765"/>
      <c r="O749" s="765"/>
      <c r="P749" s="765"/>
      <c r="Q749" s="765"/>
      <c r="R749" s="765"/>
      <c r="S749" s="765"/>
      <c r="T749" s="765"/>
      <c r="U749" s="765"/>
      <c r="V749" s="765"/>
      <c r="W749" s="765"/>
      <c r="X749" s="765"/>
      <c r="Y749" s="765"/>
      <c r="Z749" s="765"/>
      <c r="AA749" s="765"/>
      <c r="AB749" s="765"/>
      <c r="AC749" s="765"/>
      <c r="AD749" s="765"/>
      <c r="AE749" s="765"/>
      <c r="AF749" s="765"/>
      <c r="AG749" s="765"/>
      <c r="AH749" s="765"/>
      <c r="AI749" s="765"/>
      <c r="AJ749" s="765"/>
      <c r="AK749" s="765"/>
      <c r="AL749" s="765"/>
      <c r="AM749" s="765"/>
      <c r="AN749" s="765"/>
      <c r="AO749" s="765"/>
    </row>
    <row r="750" spans="1:41" ht="15.75" customHeight="1">
      <c r="A750" s="765"/>
      <c r="B750" s="765"/>
      <c r="C750" s="765"/>
      <c r="D750" s="841"/>
      <c r="E750" s="765"/>
      <c r="F750" s="765"/>
      <c r="G750" s="765"/>
      <c r="H750" s="765"/>
      <c r="I750" s="765"/>
      <c r="J750" s="842"/>
      <c r="K750" s="765"/>
      <c r="L750" s="768"/>
      <c r="M750" s="769"/>
      <c r="N750" s="765"/>
      <c r="O750" s="765"/>
      <c r="P750" s="765"/>
      <c r="Q750" s="765"/>
      <c r="R750" s="765"/>
      <c r="S750" s="765"/>
      <c r="T750" s="765"/>
      <c r="U750" s="765"/>
      <c r="V750" s="765"/>
      <c r="W750" s="765"/>
      <c r="X750" s="765"/>
      <c r="Y750" s="765"/>
      <c r="Z750" s="765"/>
      <c r="AA750" s="765"/>
      <c r="AB750" s="765"/>
      <c r="AC750" s="765"/>
      <c r="AD750" s="765"/>
      <c r="AE750" s="765"/>
      <c r="AF750" s="765"/>
      <c r="AG750" s="765"/>
      <c r="AH750" s="765"/>
      <c r="AI750" s="765"/>
      <c r="AJ750" s="765"/>
      <c r="AK750" s="765"/>
      <c r="AL750" s="765"/>
      <c r="AM750" s="765"/>
      <c r="AN750" s="765"/>
      <c r="AO750" s="765"/>
    </row>
    <row r="751" spans="1:41" ht="15.75" customHeight="1">
      <c r="A751" s="765"/>
      <c r="B751" s="765"/>
      <c r="C751" s="765"/>
      <c r="D751" s="841"/>
      <c r="E751" s="765"/>
      <c r="F751" s="765"/>
      <c r="G751" s="765"/>
      <c r="H751" s="765"/>
      <c r="I751" s="765"/>
      <c r="J751" s="842"/>
      <c r="K751" s="765"/>
      <c r="L751" s="768"/>
      <c r="M751" s="769"/>
      <c r="N751" s="765"/>
      <c r="O751" s="765"/>
      <c r="P751" s="765"/>
      <c r="Q751" s="765"/>
      <c r="R751" s="765"/>
      <c r="S751" s="765"/>
      <c r="T751" s="765"/>
      <c r="U751" s="765"/>
      <c r="V751" s="765"/>
      <c r="W751" s="765"/>
      <c r="X751" s="765"/>
      <c r="Y751" s="765"/>
      <c r="Z751" s="765"/>
      <c r="AA751" s="765"/>
      <c r="AB751" s="765"/>
      <c r="AC751" s="765"/>
      <c r="AD751" s="765"/>
      <c r="AE751" s="765"/>
      <c r="AF751" s="765"/>
      <c r="AG751" s="765"/>
      <c r="AH751" s="765"/>
      <c r="AI751" s="765"/>
      <c r="AJ751" s="765"/>
      <c r="AK751" s="765"/>
      <c r="AL751" s="765"/>
      <c r="AM751" s="765"/>
      <c r="AN751" s="765"/>
      <c r="AO751" s="765"/>
    </row>
    <row r="752" spans="1:41" ht="15.75" customHeight="1">
      <c r="A752" s="765"/>
      <c r="B752" s="765"/>
      <c r="C752" s="765"/>
      <c r="D752" s="841"/>
      <c r="E752" s="765"/>
      <c r="F752" s="765"/>
      <c r="G752" s="765"/>
      <c r="H752" s="765"/>
      <c r="I752" s="765"/>
      <c r="J752" s="842"/>
      <c r="K752" s="765"/>
      <c r="L752" s="768"/>
      <c r="M752" s="769"/>
      <c r="N752" s="765"/>
      <c r="O752" s="765"/>
      <c r="P752" s="765"/>
      <c r="Q752" s="765"/>
      <c r="R752" s="765"/>
      <c r="S752" s="765"/>
      <c r="T752" s="765"/>
      <c r="U752" s="765"/>
      <c r="V752" s="765"/>
      <c r="W752" s="765"/>
      <c r="X752" s="765"/>
      <c r="Y752" s="765"/>
      <c r="Z752" s="765"/>
      <c r="AA752" s="765"/>
      <c r="AB752" s="765"/>
      <c r="AC752" s="765"/>
      <c r="AD752" s="765"/>
      <c r="AE752" s="765"/>
      <c r="AF752" s="765"/>
      <c r="AG752" s="765"/>
      <c r="AH752" s="765"/>
      <c r="AI752" s="765"/>
      <c r="AJ752" s="765"/>
      <c r="AK752" s="765"/>
      <c r="AL752" s="765"/>
      <c r="AM752" s="765"/>
      <c r="AN752" s="765"/>
      <c r="AO752" s="765"/>
    </row>
    <row r="753" spans="1:41" ht="15.75" customHeight="1">
      <c r="A753" s="765"/>
      <c r="B753" s="765"/>
      <c r="C753" s="765"/>
      <c r="D753" s="841"/>
      <c r="E753" s="765"/>
      <c r="F753" s="765"/>
      <c r="G753" s="765"/>
      <c r="H753" s="765"/>
      <c r="I753" s="765"/>
      <c r="J753" s="842"/>
      <c r="K753" s="765"/>
      <c r="L753" s="768"/>
      <c r="M753" s="769"/>
      <c r="N753" s="765"/>
      <c r="O753" s="765"/>
      <c r="P753" s="765"/>
      <c r="Q753" s="765"/>
      <c r="R753" s="765"/>
      <c r="S753" s="765"/>
      <c r="T753" s="765"/>
      <c r="U753" s="765"/>
      <c r="V753" s="765"/>
      <c r="W753" s="765"/>
      <c r="X753" s="765"/>
      <c r="Y753" s="765"/>
      <c r="Z753" s="765"/>
      <c r="AA753" s="765"/>
      <c r="AB753" s="765"/>
      <c r="AC753" s="765"/>
      <c r="AD753" s="765"/>
      <c r="AE753" s="765"/>
      <c r="AF753" s="765"/>
      <c r="AG753" s="765"/>
      <c r="AH753" s="765"/>
      <c r="AI753" s="765"/>
      <c r="AJ753" s="765"/>
      <c r="AK753" s="765"/>
      <c r="AL753" s="765"/>
      <c r="AM753" s="765"/>
      <c r="AN753" s="765"/>
      <c r="AO753" s="765"/>
    </row>
    <row r="754" spans="1:41" ht="15.75" customHeight="1">
      <c r="A754" s="765"/>
      <c r="B754" s="765"/>
      <c r="C754" s="765"/>
      <c r="D754" s="841"/>
      <c r="E754" s="765"/>
      <c r="F754" s="765"/>
      <c r="G754" s="765"/>
      <c r="H754" s="765"/>
      <c r="I754" s="765"/>
      <c r="J754" s="842"/>
      <c r="K754" s="765"/>
      <c r="L754" s="768"/>
      <c r="M754" s="769"/>
      <c r="N754" s="765"/>
      <c r="O754" s="765"/>
      <c r="P754" s="765"/>
      <c r="Q754" s="765"/>
      <c r="R754" s="765"/>
      <c r="S754" s="765"/>
      <c r="T754" s="765"/>
      <c r="U754" s="765"/>
      <c r="V754" s="765"/>
      <c r="W754" s="765"/>
      <c r="X754" s="765"/>
      <c r="Y754" s="765"/>
      <c r="Z754" s="765"/>
      <c r="AA754" s="765"/>
      <c r="AB754" s="765"/>
      <c r="AC754" s="765"/>
      <c r="AD754" s="765"/>
      <c r="AE754" s="765"/>
      <c r="AF754" s="765"/>
      <c r="AG754" s="765"/>
      <c r="AH754" s="765"/>
      <c r="AI754" s="765"/>
      <c r="AJ754" s="765"/>
      <c r="AK754" s="765"/>
      <c r="AL754" s="765"/>
      <c r="AM754" s="765"/>
      <c r="AN754" s="765"/>
      <c r="AO754" s="765"/>
    </row>
    <row r="755" spans="1:41" ht="15.75" customHeight="1">
      <c r="A755" s="765"/>
      <c r="B755" s="765"/>
      <c r="C755" s="765"/>
      <c r="D755" s="841"/>
      <c r="E755" s="765"/>
      <c r="F755" s="765"/>
      <c r="G755" s="765"/>
      <c r="H755" s="765"/>
      <c r="I755" s="765"/>
      <c r="J755" s="842"/>
      <c r="K755" s="765"/>
      <c r="L755" s="768"/>
      <c r="M755" s="769"/>
      <c r="N755" s="765"/>
      <c r="O755" s="765"/>
      <c r="P755" s="765"/>
      <c r="Q755" s="765"/>
      <c r="R755" s="765"/>
      <c r="S755" s="765"/>
      <c r="T755" s="765"/>
      <c r="U755" s="765"/>
      <c r="V755" s="765"/>
      <c r="W755" s="765"/>
      <c r="X755" s="765"/>
      <c r="Y755" s="765"/>
      <c r="Z755" s="765"/>
      <c r="AA755" s="765"/>
      <c r="AB755" s="765"/>
      <c r="AC755" s="765"/>
      <c r="AD755" s="765"/>
      <c r="AE755" s="765"/>
      <c r="AF755" s="765"/>
      <c r="AG755" s="765"/>
      <c r="AH755" s="765"/>
      <c r="AI755" s="765"/>
      <c r="AJ755" s="765"/>
      <c r="AK755" s="765"/>
      <c r="AL755" s="765"/>
      <c r="AM755" s="765"/>
      <c r="AN755" s="765"/>
      <c r="AO755" s="765"/>
    </row>
    <row r="756" spans="1:41" ht="15.75" customHeight="1">
      <c r="A756" s="765"/>
      <c r="B756" s="765"/>
      <c r="C756" s="765"/>
      <c r="D756" s="841"/>
      <c r="E756" s="765"/>
      <c r="F756" s="765"/>
      <c r="G756" s="765"/>
      <c r="H756" s="765"/>
      <c r="I756" s="765"/>
      <c r="J756" s="842"/>
      <c r="K756" s="765"/>
      <c r="L756" s="768"/>
      <c r="M756" s="769"/>
      <c r="N756" s="765"/>
      <c r="O756" s="765"/>
      <c r="P756" s="765"/>
      <c r="Q756" s="765"/>
      <c r="R756" s="765"/>
      <c r="S756" s="765"/>
      <c r="T756" s="765"/>
      <c r="U756" s="765"/>
      <c r="V756" s="765"/>
      <c r="W756" s="765"/>
      <c r="X756" s="765"/>
      <c r="Y756" s="765"/>
      <c r="Z756" s="765"/>
      <c r="AA756" s="765"/>
      <c r="AB756" s="765"/>
      <c r="AC756" s="765"/>
      <c r="AD756" s="765"/>
      <c r="AE756" s="765"/>
      <c r="AF756" s="765"/>
      <c r="AG756" s="765"/>
      <c r="AH756" s="765"/>
      <c r="AI756" s="765"/>
      <c r="AJ756" s="765"/>
      <c r="AK756" s="765"/>
      <c r="AL756" s="765"/>
      <c r="AM756" s="765"/>
      <c r="AN756" s="765"/>
      <c r="AO756" s="765"/>
    </row>
    <row r="757" spans="1:41" ht="15.75" customHeight="1">
      <c r="A757" s="765"/>
      <c r="B757" s="765"/>
      <c r="C757" s="765"/>
      <c r="D757" s="841"/>
      <c r="E757" s="765"/>
      <c r="F757" s="765"/>
      <c r="G757" s="765"/>
      <c r="H757" s="765"/>
      <c r="I757" s="765"/>
      <c r="J757" s="842"/>
      <c r="K757" s="765"/>
      <c r="L757" s="768"/>
      <c r="M757" s="769"/>
      <c r="N757" s="765"/>
      <c r="O757" s="765"/>
      <c r="P757" s="765"/>
      <c r="Q757" s="765"/>
      <c r="R757" s="765"/>
      <c r="S757" s="765"/>
      <c r="T757" s="765"/>
      <c r="U757" s="765"/>
      <c r="V757" s="765"/>
      <c r="W757" s="765"/>
      <c r="X757" s="765"/>
      <c r="Y757" s="765"/>
      <c r="Z757" s="765"/>
      <c r="AA757" s="765"/>
      <c r="AB757" s="765"/>
      <c r="AC757" s="765"/>
      <c r="AD757" s="765"/>
      <c r="AE757" s="765"/>
      <c r="AF757" s="765"/>
      <c r="AG757" s="765"/>
      <c r="AH757" s="765"/>
      <c r="AI757" s="765"/>
      <c r="AJ757" s="765"/>
      <c r="AK757" s="765"/>
      <c r="AL757" s="765"/>
      <c r="AM757" s="765"/>
      <c r="AN757" s="765"/>
      <c r="AO757" s="765"/>
    </row>
    <row r="758" spans="1:41" ht="15.75" customHeight="1">
      <c r="A758" s="765"/>
      <c r="B758" s="765"/>
      <c r="C758" s="765"/>
      <c r="D758" s="841"/>
      <c r="E758" s="765"/>
      <c r="F758" s="765"/>
      <c r="G758" s="765"/>
      <c r="H758" s="765"/>
      <c r="I758" s="765"/>
      <c r="J758" s="842"/>
      <c r="K758" s="765"/>
      <c r="L758" s="768"/>
      <c r="M758" s="769"/>
      <c r="N758" s="765"/>
      <c r="O758" s="765"/>
      <c r="P758" s="765"/>
      <c r="Q758" s="765"/>
      <c r="R758" s="765"/>
      <c r="S758" s="765"/>
      <c r="T758" s="765"/>
      <c r="U758" s="765"/>
      <c r="V758" s="765"/>
      <c r="W758" s="765"/>
      <c r="X758" s="765"/>
      <c r="Y758" s="765"/>
      <c r="Z758" s="765"/>
      <c r="AA758" s="765"/>
      <c r="AB758" s="765"/>
      <c r="AC758" s="765"/>
      <c r="AD758" s="765"/>
      <c r="AE758" s="765"/>
      <c r="AF758" s="765"/>
      <c r="AG758" s="765"/>
      <c r="AH758" s="765"/>
      <c r="AI758" s="765"/>
      <c r="AJ758" s="765"/>
      <c r="AK758" s="765"/>
      <c r="AL758" s="765"/>
      <c r="AM758" s="765"/>
      <c r="AN758" s="765"/>
      <c r="AO758" s="765"/>
    </row>
    <row r="759" spans="1:41" ht="15.75" customHeight="1">
      <c r="A759" s="765"/>
      <c r="B759" s="765"/>
      <c r="C759" s="765"/>
      <c r="D759" s="841"/>
      <c r="E759" s="765"/>
      <c r="F759" s="765"/>
      <c r="G759" s="765"/>
      <c r="H759" s="765"/>
      <c r="I759" s="765"/>
      <c r="J759" s="842"/>
      <c r="K759" s="765"/>
      <c r="L759" s="768"/>
      <c r="M759" s="769"/>
      <c r="N759" s="765"/>
      <c r="O759" s="765"/>
      <c r="P759" s="765"/>
      <c r="Q759" s="765"/>
      <c r="R759" s="765"/>
      <c r="S759" s="765"/>
      <c r="T759" s="765"/>
      <c r="U759" s="765"/>
      <c r="V759" s="765"/>
      <c r="W759" s="765"/>
      <c r="X759" s="765"/>
      <c r="Y759" s="765"/>
      <c r="Z759" s="765"/>
      <c r="AA759" s="765"/>
      <c r="AB759" s="765"/>
      <c r="AC759" s="765"/>
      <c r="AD759" s="765"/>
      <c r="AE759" s="765"/>
      <c r="AF759" s="765"/>
      <c r="AG759" s="765"/>
      <c r="AH759" s="765"/>
      <c r="AI759" s="765"/>
      <c r="AJ759" s="765"/>
      <c r="AK759" s="765"/>
      <c r="AL759" s="765"/>
      <c r="AM759" s="765"/>
      <c r="AN759" s="765"/>
      <c r="AO759" s="765"/>
    </row>
    <row r="760" spans="1:41" ht="15.75" customHeight="1">
      <c r="A760" s="765"/>
      <c r="B760" s="765"/>
      <c r="C760" s="765"/>
      <c r="D760" s="841"/>
      <c r="E760" s="765"/>
      <c r="F760" s="765"/>
      <c r="G760" s="765"/>
      <c r="H760" s="765"/>
      <c r="I760" s="765"/>
      <c r="J760" s="842"/>
      <c r="K760" s="765"/>
      <c r="L760" s="768"/>
      <c r="M760" s="769"/>
      <c r="N760" s="765"/>
      <c r="O760" s="765"/>
      <c r="P760" s="765"/>
      <c r="Q760" s="765"/>
      <c r="R760" s="765"/>
      <c r="S760" s="765"/>
      <c r="T760" s="765"/>
      <c r="U760" s="765"/>
      <c r="V760" s="765"/>
      <c r="W760" s="765"/>
      <c r="X760" s="765"/>
      <c r="Y760" s="765"/>
      <c r="Z760" s="765"/>
      <c r="AA760" s="765"/>
      <c r="AB760" s="765"/>
      <c r="AC760" s="765"/>
      <c r="AD760" s="765"/>
      <c r="AE760" s="765"/>
      <c r="AF760" s="765"/>
      <c r="AG760" s="765"/>
      <c r="AH760" s="765"/>
      <c r="AI760" s="765"/>
      <c r="AJ760" s="765"/>
      <c r="AK760" s="765"/>
      <c r="AL760" s="765"/>
      <c r="AM760" s="765"/>
      <c r="AN760" s="765"/>
      <c r="AO760" s="765"/>
    </row>
    <row r="761" spans="1:41" ht="15.75" customHeight="1">
      <c r="A761" s="765"/>
      <c r="B761" s="765"/>
      <c r="C761" s="765"/>
      <c r="D761" s="841"/>
      <c r="E761" s="765"/>
      <c r="F761" s="765"/>
      <c r="G761" s="765"/>
      <c r="H761" s="765"/>
      <c r="I761" s="765"/>
      <c r="J761" s="842"/>
      <c r="K761" s="765"/>
      <c r="L761" s="768"/>
      <c r="M761" s="769"/>
      <c r="N761" s="765"/>
      <c r="O761" s="765"/>
      <c r="P761" s="765"/>
      <c r="Q761" s="765"/>
      <c r="R761" s="765"/>
      <c r="S761" s="765"/>
      <c r="T761" s="765"/>
      <c r="U761" s="765"/>
      <c r="V761" s="765"/>
      <c r="W761" s="765"/>
      <c r="X761" s="765"/>
      <c r="Y761" s="765"/>
      <c r="Z761" s="765"/>
      <c r="AA761" s="765"/>
      <c r="AB761" s="765"/>
      <c r="AC761" s="765"/>
      <c r="AD761" s="765"/>
      <c r="AE761" s="765"/>
      <c r="AF761" s="765"/>
      <c r="AG761" s="765"/>
      <c r="AH761" s="765"/>
      <c r="AI761" s="765"/>
      <c r="AJ761" s="765"/>
      <c r="AK761" s="765"/>
      <c r="AL761" s="765"/>
      <c r="AM761" s="765"/>
      <c r="AN761" s="765"/>
      <c r="AO761" s="765"/>
    </row>
    <row r="762" spans="1:41" ht="15.75" customHeight="1">
      <c r="A762" s="765"/>
      <c r="B762" s="765"/>
      <c r="C762" s="765"/>
      <c r="D762" s="841"/>
      <c r="E762" s="765"/>
      <c r="F762" s="765"/>
      <c r="G762" s="765"/>
      <c r="H762" s="765"/>
      <c r="I762" s="765"/>
      <c r="J762" s="842"/>
      <c r="K762" s="765"/>
      <c r="L762" s="768"/>
      <c r="M762" s="769"/>
      <c r="N762" s="765"/>
      <c r="O762" s="765"/>
      <c r="P762" s="765"/>
      <c r="Q762" s="765"/>
      <c r="R762" s="765"/>
      <c r="S762" s="765"/>
      <c r="T762" s="765"/>
      <c r="U762" s="765"/>
      <c r="V762" s="765"/>
      <c r="W762" s="765"/>
      <c r="X762" s="765"/>
      <c r="Y762" s="765"/>
      <c r="Z762" s="765"/>
      <c r="AA762" s="765"/>
      <c r="AB762" s="765"/>
      <c r="AC762" s="765"/>
      <c r="AD762" s="765"/>
      <c r="AE762" s="765"/>
      <c r="AF762" s="765"/>
      <c r="AG762" s="765"/>
      <c r="AH762" s="765"/>
      <c r="AI762" s="765"/>
      <c r="AJ762" s="765"/>
      <c r="AK762" s="765"/>
      <c r="AL762" s="765"/>
      <c r="AM762" s="765"/>
      <c r="AN762" s="765"/>
      <c r="AO762" s="765"/>
    </row>
    <row r="763" spans="1:41" ht="15.75" customHeight="1">
      <c r="A763" s="765"/>
      <c r="B763" s="765"/>
      <c r="C763" s="765"/>
      <c r="D763" s="841"/>
      <c r="E763" s="765"/>
      <c r="F763" s="765"/>
      <c r="G763" s="765"/>
      <c r="H763" s="765"/>
      <c r="I763" s="765"/>
      <c r="J763" s="842"/>
      <c r="K763" s="765"/>
      <c r="L763" s="768"/>
      <c r="M763" s="769"/>
      <c r="N763" s="765"/>
      <c r="O763" s="765"/>
      <c r="P763" s="765"/>
      <c r="Q763" s="765"/>
      <c r="R763" s="765"/>
      <c r="S763" s="765"/>
      <c r="T763" s="765"/>
      <c r="U763" s="765"/>
      <c r="V763" s="765"/>
      <c r="W763" s="765"/>
      <c r="X763" s="765"/>
      <c r="Y763" s="765"/>
      <c r="Z763" s="765"/>
      <c r="AA763" s="765"/>
      <c r="AB763" s="765"/>
      <c r="AC763" s="765"/>
      <c r="AD763" s="765"/>
      <c r="AE763" s="765"/>
      <c r="AF763" s="765"/>
      <c r="AG763" s="765"/>
      <c r="AH763" s="765"/>
      <c r="AI763" s="765"/>
      <c r="AJ763" s="765"/>
      <c r="AK763" s="765"/>
      <c r="AL763" s="765"/>
      <c r="AM763" s="765"/>
      <c r="AN763" s="765"/>
      <c r="AO763" s="765"/>
    </row>
    <row r="764" spans="1:41" ht="15.75" customHeight="1">
      <c r="A764" s="765"/>
      <c r="B764" s="765"/>
      <c r="C764" s="765"/>
      <c r="D764" s="841"/>
      <c r="E764" s="765"/>
      <c r="F764" s="765"/>
      <c r="G764" s="765"/>
      <c r="H764" s="765"/>
      <c r="I764" s="765"/>
      <c r="J764" s="842"/>
      <c r="K764" s="765"/>
      <c r="L764" s="768"/>
      <c r="M764" s="769"/>
      <c r="N764" s="765"/>
      <c r="O764" s="765"/>
      <c r="P764" s="765"/>
      <c r="Q764" s="765"/>
      <c r="R764" s="765"/>
      <c r="S764" s="765"/>
      <c r="T764" s="765"/>
      <c r="U764" s="765"/>
      <c r="V764" s="765"/>
      <c r="W764" s="765"/>
      <c r="X764" s="765"/>
      <c r="Y764" s="765"/>
      <c r="Z764" s="765"/>
      <c r="AA764" s="765"/>
      <c r="AB764" s="765"/>
      <c r="AC764" s="765"/>
      <c r="AD764" s="765"/>
      <c r="AE764" s="765"/>
      <c r="AF764" s="765"/>
      <c r="AG764" s="765"/>
      <c r="AH764" s="765"/>
      <c r="AI764" s="765"/>
      <c r="AJ764" s="765"/>
      <c r="AK764" s="765"/>
      <c r="AL764" s="765"/>
      <c r="AM764" s="765"/>
      <c r="AN764" s="765"/>
      <c r="AO764" s="765"/>
    </row>
    <row r="765" spans="1:41" ht="15.75" customHeight="1">
      <c r="A765" s="765"/>
      <c r="B765" s="765"/>
      <c r="C765" s="765"/>
      <c r="D765" s="841"/>
      <c r="E765" s="765"/>
      <c r="F765" s="765"/>
      <c r="G765" s="765"/>
      <c r="H765" s="765"/>
      <c r="I765" s="765"/>
      <c r="J765" s="842"/>
      <c r="K765" s="765"/>
      <c r="L765" s="768"/>
      <c r="M765" s="769"/>
      <c r="N765" s="765"/>
      <c r="O765" s="765"/>
      <c r="P765" s="765"/>
      <c r="Q765" s="765"/>
      <c r="R765" s="765"/>
      <c r="S765" s="765"/>
      <c r="T765" s="765"/>
      <c r="U765" s="765"/>
      <c r="V765" s="765"/>
      <c r="W765" s="765"/>
      <c r="X765" s="765"/>
      <c r="Y765" s="765"/>
      <c r="Z765" s="765"/>
      <c r="AA765" s="765"/>
      <c r="AB765" s="765"/>
      <c r="AC765" s="765"/>
      <c r="AD765" s="765"/>
      <c r="AE765" s="765"/>
      <c r="AF765" s="765"/>
      <c r="AG765" s="765"/>
      <c r="AH765" s="765"/>
      <c r="AI765" s="765"/>
      <c r="AJ765" s="765"/>
      <c r="AK765" s="765"/>
      <c r="AL765" s="765"/>
      <c r="AM765" s="765"/>
      <c r="AN765" s="765"/>
      <c r="AO765" s="765"/>
    </row>
    <row r="766" spans="1:41" ht="15.75" customHeight="1">
      <c r="A766" s="765"/>
      <c r="B766" s="765"/>
      <c r="C766" s="765"/>
      <c r="D766" s="841"/>
      <c r="E766" s="765"/>
      <c r="F766" s="765"/>
      <c r="G766" s="765"/>
      <c r="H766" s="765"/>
      <c r="I766" s="765"/>
      <c r="J766" s="842"/>
      <c r="K766" s="765"/>
      <c r="L766" s="768"/>
      <c r="M766" s="769"/>
      <c r="N766" s="765"/>
      <c r="O766" s="765"/>
      <c r="P766" s="765"/>
      <c r="Q766" s="765"/>
      <c r="R766" s="765"/>
      <c r="S766" s="765"/>
      <c r="T766" s="765"/>
      <c r="U766" s="765"/>
      <c r="V766" s="765"/>
      <c r="W766" s="765"/>
      <c r="X766" s="765"/>
      <c r="Y766" s="765"/>
      <c r="Z766" s="765"/>
      <c r="AA766" s="765"/>
      <c r="AB766" s="765"/>
      <c r="AC766" s="765"/>
      <c r="AD766" s="765"/>
      <c r="AE766" s="765"/>
      <c r="AF766" s="765"/>
      <c r="AG766" s="765"/>
      <c r="AH766" s="765"/>
      <c r="AI766" s="765"/>
      <c r="AJ766" s="765"/>
      <c r="AK766" s="765"/>
      <c r="AL766" s="765"/>
      <c r="AM766" s="765"/>
      <c r="AN766" s="765"/>
      <c r="AO766" s="765"/>
    </row>
    <row r="767" spans="1:41" ht="15.75" customHeight="1">
      <c r="A767" s="765"/>
      <c r="B767" s="765"/>
      <c r="C767" s="765"/>
      <c r="D767" s="841"/>
      <c r="E767" s="765"/>
      <c r="F767" s="765"/>
      <c r="G767" s="765"/>
      <c r="H767" s="765"/>
      <c r="I767" s="765"/>
      <c r="J767" s="842"/>
      <c r="K767" s="765"/>
      <c r="L767" s="768"/>
      <c r="M767" s="769"/>
      <c r="N767" s="765"/>
      <c r="O767" s="765"/>
      <c r="P767" s="765"/>
      <c r="Q767" s="765"/>
      <c r="R767" s="765"/>
      <c r="S767" s="765"/>
      <c r="T767" s="765"/>
      <c r="U767" s="765"/>
      <c r="V767" s="765"/>
      <c r="W767" s="765"/>
      <c r="X767" s="765"/>
      <c r="Y767" s="765"/>
      <c r="Z767" s="765"/>
      <c r="AA767" s="765"/>
      <c r="AB767" s="765"/>
      <c r="AC767" s="765"/>
      <c r="AD767" s="765"/>
      <c r="AE767" s="765"/>
      <c r="AF767" s="765"/>
      <c r="AG767" s="765"/>
      <c r="AH767" s="765"/>
      <c r="AI767" s="765"/>
      <c r="AJ767" s="765"/>
      <c r="AK767" s="765"/>
      <c r="AL767" s="765"/>
      <c r="AM767" s="765"/>
      <c r="AN767" s="765"/>
      <c r="AO767" s="765"/>
    </row>
    <row r="768" spans="1:41" ht="15.75" customHeight="1">
      <c r="A768" s="765"/>
      <c r="B768" s="765"/>
      <c r="C768" s="765"/>
      <c r="D768" s="841"/>
      <c r="E768" s="765"/>
      <c r="F768" s="765"/>
      <c r="G768" s="765"/>
      <c r="H768" s="765"/>
      <c r="I768" s="765"/>
      <c r="J768" s="842"/>
      <c r="K768" s="765"/>
      <c r="L768" s="768"/>
      <c r="M768" s="769"/>
      <c r="N768" s="765"/>
      <c r="O768" s="765"/>
      <c r="P768" s="765"/>
      <c r="Q768" s="765"/>
      <c r="R768" s="765"/>
      <c r="S768" s="765"/>
      <c r="T768" s="765"/>
      <c r="U768" s="765"/>
      <c r="V768" s="765"/>
      <c r="W768" s="765"/>
      <c r="X768" s="765"/>
      <c r="Y768" s="765"/>
      <c r="Z768" s="765"/>
      <c r="AA768" s="765"/>
      <c r="AB768" s="765"/>
      <c r="AC768" s="765"/>
      <c r="AD768" s="765"/>
      <c r="AE768" s="765"/>
      <c r="AF768" s="765"/>
      <c r="AG768" s="765"/>
      <c r="AH768" s="765"/>
      <c r="AI768" s="765"/>
      <c r="AJ768" s="765"/>
      <c r="AK768" s="765"/>
      <c r="AL768" s="765"/>
      <c r="AM768" s="765"/>
      <c r="AN768" s="765"/>
      <c r="AO768" s="765"/>
    </row>
    <row r="769" spans="1:41" ht="15.75" customHeight="1">
      <c r="A769" s="765"/>
      <c r="B769" s="765"/>
      <c r="C769" s="765"/>
      <c r="D769" s="841"/>
      <c r="E769" s="765"/>
      <c r="F769" s="765"/>
      <c r="G769" s="765"/>
      <c r="H769" s="765"/>
      <c r="I769" s="765"/>
      <c r="J769" s="842"/>
      <c r="K769" s="765"/>
      <c r="L769" s="768"/>
      <c r="M769" s="769"/>
      <c r="N769" s="765"/>
      <c r="O769" s="765"/>
      <c r="P769" s="765"/>
      <c r="Q769" s="765"/>
      <c r="R769" s="765"/>
      <c r="S769" s="765"/>
      <c r="T769" s="765"/>
      <c r="U769" s="765"/>
      <c r="V769" s="765"/>
      <c r="W769" s="765"/>
      <c r="X769" s="765"/>
      <c r="Y769" s="765"/>
      <c r="Z769" s="765"/>
      <c r="AA769" s="765"/>
      <c r="AB769" s="765"/>
      <c r="AC769" s="765"/>
      <c r="AD769" s="765"/>
      <c r="AE769" s="765"/>
      <c r="AF769" s="765"/>
      <c r="AG769" s="765"/>
      <c r="AH769" s="765"/>
      <c r="AI769" s="765"/>
      <c r="AJ769" s="765"/>
      <c r="AK769" s="765"/>
      <c r="AL769" s="765"/>
      <c r="AM769" s="765"/>
      <c r="AN769" s="765"/>
      <c r="AO769" s="765"/>
    </row>
    <row r="770" spans="1:41" ht="15.75" customHeight="1">
      <c r="A770" s="765"/>
      <c r="B770" s="765"/>
      <c r="C770" s="765"/>
      <c r="D770" s="841"/>
      <c r="E770" s="765"/>
      <c r="F770" s="765"/>
      <c r="G770" s="765"/>
      <c r="H770" s="765"/>
      <c r="I770" s="765"/>
      <c r="J770" s="842"/>
      <c r="K770" s="765"/>
      <c r="L770" s="768"/>
      <c r="M770" s="769"/>
      <c r="N770" s="765"/>
      <c r="O770" s="765"/>
      <c r="P770" s="765"/>
      <c r="Q770" s="765"/>
      <c r="R770" s="765"/>
      <c r="S770" s="765"/>
      <c r="T770" s="765"/>
      <c r="U770" s="765"/>
      <c r="V770" s="765"/>
      <c r="W770" s="765"/>
      <c r="X770" s="765"/>
      <c r="Y770" s="765"/>
      <c r="Z770" s="765"/>
      <c r="AA770" s="765"/>
      <c r="AB770" s="765"/>
      <c r="AC770" s="765"/>
      <c r="AD770" s="765"/>
      <c r="AE770" s="765"/>
      <c r="AF770" s="765"/>
      <c r="AG770" s="765"/>
      <c r="AH770" s="765"/>
      <c r="AI770" s="765"/>
      <c r="AJ770" s="765"/>
      <c r="AK770" s="765"/>
      <c r="AL770" s="765"/>
      <c r="AM770" s="765"/>
      <c r="AN770" s="765"/>
      <c r="AO770" s="765"/>
    </row>
    <row r="771" spans="1:41" ht="15.75" customHeight="1">
      <c r="A771" s="765"/>
      <c r="B771" s="765"/>
      <c r="C771" s="765"/>
      <c r="D771" s="841"/>
      <c r="E771" s="765"/>
      <c r="F771" s="765"/>
      <c r="G771" s="765"/>
      <c r="H771" s="765"/>
      <c r="I771" s="765"/>
      <c r="J771" s="842"/>
      <c r="K771" s="765"/>
      <c r="L771" s="768"/>
      <c r="M771" s="769"/>
      <c r="N771" s="765"/>
      <c r="O771" s="765"/>
      <c r="P771" s="765"/>
      <c r="Q771" s="765"/>
      <c r="R771" s="765"/>
      <c r="S771" s="765"/>
      <c r="T771" s="765"/>
      <c r="U771" s="765"/>
      <c r="V771" s="765"/>
      <c r="W771" s="765"/>
      <c r="X771" s="765"/>
      <c r="Y771" s="765"/>
      <c r="Z771" s="765"/>
      <c r="AA771" s="765"/>
      <c r="AB771" s="765"/>
      <c r="AC771" s="765"/>
      <c r="AD771" s="765"/>
      <c r="AE771" s="765"/>
      <c r="AF771" s="765"/>
      <c r="AG771" s="765"/>
      <c r="AH771" s="765"/>
      <c r="AI771" s="765"/>
      <c r="AJ771" s="765"/>
      <c r="AK771" s="765"/>
      <c r="AL771" s="765"/>
      <c r="AM771" s="765"/>
      <c r="AN771" s="765"/>
      <c r="AO771" s="765"/>
    </row>
    <row r="772" spans="1:41" ht="15.75" customHeight="1">
      <c r="A772" s="765"/>
      <c r="B772" s="765"/>
      <c r="C772" s="765"/>
      <c r="D772" s="841"/>
      <c r="E772" s="765"/>
      <c r="F772" s="765"/>
      <c r="G772" s="765"/>
      <c r="H772" s="765"/>
      <c r="I772" s="765"/>
      <c r="J772" s="842"/>
      <c r="K772" s="765"/>
      <c r="L772" s="768"/>
      <c r="M772" s="769"/>
      <c r="N772" s="765"/>
      <c r="O772" s="765"/>
      <c r="P772" s="765"/>
      <c r="Q772" s="765"/>
      <c r="R772" s="765"/>
      <c r="S772" s="765"/>
      <c r="T772" s="765"/>
      <c r="U772" s="765"/>
      <c r="V772" s="765"/>
      <c r="W772" s="765"/>
      <c r="X772" s="765"/>
      <c r="Y772" s="765"/>
      <c r="Z772" s="765"/>
      <c r="AA772" s="765"/>
      <c r="AB772" s="765"/>
      <c r="AC772" s="765"/>
      <c r="AD772" s="765"/>
      <c r="AE772" s="765"/>
      <c r="AF772" s="765"/>
      <c r="AG772" s="765"/>
      <c r="AH772" s="765"/>
      <c r="AI772" s="765"/>
      <c r="AJ772" s="765"/>
      <c r="AK772" s="765"/>
      <c r="AL772" s="765"/>
      <c r="AM772" s="765"/>
      <c r="AN772" s="765"/>
      <c r="AO772" s="765"/>
    </row>
    <row r="773" spans="1:41" ht="15.75" customHeight="1">
      <c r="A773" s="765"/>
      <c r="B773" s="765"/>
      <c r="C773" s="765"/>
      <c r="D773" s="841"/>
      <c r="E773" s="765"/>
      <c r="F773" s="765"/>
      <c r="G773" s="765"/>
      <c r="H773" s="765"/>
      <c r="I773" s="765"/>
      <c r="J773" s="842"/>
      <c r="K773" s="765"/>
      <c r="L773" s="768"/>
      <c r="M773" s="769"/>
      <c r="N773" s="765"/>
      <c r="O773" s="765"/>
      <c r="P773" s="765"/>
      <c r="Q773" s="765"/>
      <c r="R773" s="765"/>
      <c r="S773" s="765"/>
      <c r="T773" s="765"/>
      <c r="U773" s="765"/>
      <c r="V773" s="765"/>
      <c r="W773" s="765"/>
      <c r="X773" s="765"/>
      <c r="Y773" s="765"/>
      <c r="Z773" s="765"/>
      <c r="AA773" s="765"/>
      <c r="AB773" s="765"/>
      <c r="AC773" s="765"/>
      <c r="AD773" s="765"/>
      <c r="AE773" s="765"/>
      <c r="AF773" s="765"/>
      <c r="AG773" s="765"/>
      <c r="AH773" s="765"/>
      <c r="AI773" s="765"/>
      <c r="AJ773" s="765"/>
      <c r="AK773" s="765"/>
      <c r="AL773" s="765"/>
      <c r="AM773" s="765"/>
      <c r="AN773" s="765"/>
      <c r="AO773" s="765"/>
    </row>
    <row r="774" spans="1:41" ht="15.75" customHeight="1">
      <c r="A774" s="765"/>
      <c r="B774" s="765"/>
      <c r="C774" s="765"/>
      <c r="D774" s="841"/>
      <c r="E774" s="765"/>
      <c r="F774" s="765"/>
      <c r="G774" s="765"/>
      <c r="H774" s="765"/>
      <c r="I774" s="765"/>
      <c r="J774" s="842"/>
      <c r="K774" s="765"/>
      <c r="L774" s="768"/>
      <c r="M774" s="769"/>
      <c r="N774" s="765"/>
      <c r="O774" s="765"/>
      <c r="P774" s="765"/>
      <c r="Q774" s="765"/>
      <c r="R774" s="765"/>
      <c r="S774" s="765"/>
      <c r="T774" s="765"/>
      <c r="U774" s="765"/>
      <c r="V774" s="765"/>
      <c r="W774" s="765"/>
      <c r="X774" s="765"/>
      <c r="Y774" s="765"/>
      <c r="Z774" s="765"/>
      <c r="AA774" s="765"/>
      <c r="AB774" s="765"/>
      <c r="AC774" s="765"/>
      <c r="AD774" s="765"/>
      <c r="AE774" s="765"/>
      <c r="AF774" s="765"/>
      <c r="AG774" s="765"/>
      <c r="AH774" s="765"/>
      <c r="AI774" s="765"/>
      <c r="AJ774" s="765"/>
      <c r="AK774" s="765"/>
      <c r="AL774" s="765"/>
      <c r="AM774" s="765"/>
      <c r="AN774" s="765"/>
      <c r="AO774" s="765"/>
    </row>
    <row r="775" spans="1:41" ht="15.75" customHeight="1">
      <c r="A775" s="765"/>
      <c r="B775" s="765"/>
      <c r="C775" s="765"/>
      <c r="D775" s="841"/>
      <c r="E775" s="765"/>
      <c r="F775" s="765"/>
      <c r="G775" s="765"/>
      <c r="H775" s="765"/>
      <c r="I775" s="765"/>
      <c r="J775" s="842"/>
      <c r="K775" s="765"/>
      <c r="L775" s="768"/>
      <c r="M775" s="769"/>
      <c r="N775" s="765"/>
      <c r="O775" s="765"/>
      <c r="P775" s="765"/>
      <c r="Q775" s="765"/>
      <c r="R775" s="765"/>
      <c r="S775" s="765"/>
      <c r="T775" s="765"/>
      <c r="U775" s="765"/>
      <c r="V775" s="765"/>
      <c r="W775" s="765"/>
      <c r="X775" s="765"/>
      <c r="Y775" s="765"/>
      <c r="Z775" s="765"/>
      <c r="AA775" s="765"/>
      <c r="AB775" s="765"/>
      <c r="AC775" s="765"/>
      <c r="AD775" s="765"/>
      <c r="AE775" s="765"/>
      <c r="AF775" s="765"/>
      <c r="AG775" s="765"/>
      <c r="AH775" s="765"/>
      <c r="AI775" s="765"/>
      <c r="AJ775" s="765"/>
      <c r="AK775" s="765"/>
      <c r="AL775" s="765"/>
      <c r="AM775" s="765"/>
      <c r="AN775" s="765"/>
      <c r="AO775" s="765"/>
    </row>
    <row r="776" spans="1:41" ht="15.75" customHeight="1">
      <c r="A776" s="765"/>
      <c r="B776" s="765"/>
      <c r="C776" s="765"/>
      <c r="D776" s="841"/>
      <c r="E776" s="765"/>
      <c r="F776" s="765"/>
      <c r="G776" s="765"/>
      <c r="H776" s="765"/>
      <c r="I776" s="765"/>
      <c r="J776" s="842"/>
      <c r="K776" s="765"/>
      <c r="L776" s="768"/>
      <c r="M776" s="769"/>
      <c r="N776" s="765"/>
      <c r="O776" s="765"/>
      <c r="P776" s="765"/>
      <c r="Q776" s="765"/>
      <c r="R776" s="765"/>
      <c r="S776" s="765"/>
      <c r="T776" s="765"/>
      <c r="U776" s="765"/>
      <c r="V776" s="765"/>
      <c r="W776" s="765"/>
      <c r="X776" s="765"/>
      <c r="Y776" s="765"/>
      <c r="Z776" s="765"/>
      <c r="AA776" s="765"/>
      <c r="AB776" s="765"/>
      <c r="AC776" s="765"/>
      <c r="AD776" s="765"/>
      <c r="AE776" s="765"/>
      <c r="AF776" s="765"/>
      <c r="AG776" s="765"/>
      <c r="AH776" s="765"/>
      <c r="AI776" s="765"/>
      <c r="AJ776" s="765"/>
      <c r="AK776" s="765"/>
      <c r="AL776" s="765"/>
      <c r="AM776" s="765"/>
      <c r="AN776" s="765"/>
      <c r="AO776" s="765"/>
    </row>
    <row r="777" spans="1:41" ht="15.75" customHeight="1">
      <c r="A777" s="765"/>
      <c r="B777" s="765"/>
      <c r="C777" s="765"/>
      <c r="D777" s="841"/>
      <c r="E777" s="765"/>
      <c r="F777" s="765"/>
      <c r="G777" s="765"/>
      <c r="H777" s="765"/>
      <c r="I777" s="765"/>
      <c r="J777" s="842"/>
      <c r="K777" s="765"/>
      <c r="L777" s="768"/>
      <c r="M777" s="769"/>
      <c r="N777" s="765"/>
      <c r="O777" s="765"/>
      <c r="P777" s="765"/>
      <c r="Q777" s="765"/>
      <c r="R777" s="765"/>
      <c r="S777" s="765"/>
      <c r="T777" s="765"/>
      <c r="U777" s="765"/>
      <c r="V777" s="765"/>
      <c r="W777" s="765"/>
      <c r="X777" s="765"/>
      <c r="Y777" s="765"/>
      <c r="Z777" s="765"/>
      <c r="AA777" s="765"/>
      <c r="AB777" s="765"/>
      <c r="AC777" s="765"/>
      <c r="AD777" s="765"/>
      <c r="AE777" s="765"/>
      <c r="AF777" s="765"/>
      <c r="AG777" s="765"/>
      <c r="AH777" s="765"/>
      <c r="AI777" s="765"/>
      <c r="AJ777" s="765"/>
      <c r="AK777" s="765"/>
      <c r="AL777" s="765"/>
      <c r="AM777" s="765"/>
      <c r="AN777" s="765"/>
      <c r="AO777" s="765"/>
    </row>
    <row r="778" spans="1:41" ht="15.75" customHeight="1">
      <c r="A778" s="765"/>
      <c r="B778" s="765"/>
      <c r="C778" s="765"/>
      <c r="D778" s="841"/>
      <c r="E778" s="765"/>
      <c r="F778" s="765"/>
      <c r="G778" s="765"/>
      <c r="H778" s="765"/>
      <c r="I778" s="765"/>
      <c r="J778" s="842"/>
      <c r="K778" s="765"/>
      <c r="L778" s="768"/>
      <c r="M778" s="769"/>
      <c r="N778" s="765"/>
      <c r="O778" s="765"/>
      <c r="P778" s="765"/>
      <c r="Q778" s="765"/>
      <c r="R778" s="765"/>
      <c r="S778" s="765"/>
      <c r="T778" s="765"/>
      <c r="U778" s="765"/>
      <c r="V778" s="765"/>
      <c r="W778" s="765"/>
      <c r="X778" s="765"/>
      <c r="Y778" s="765"/>
      <c r="Z778" s="765"/>
      <c r="AA778" s="765"/>
      <c r="AB778" s="765"/>
      <c r="AC778" s="765"/>
      <c r="AD778" s="765"/>
      <c r="AE778" s="765"/>
      <c r="AF778" s="765"/>
      <c r="AG778" s="765"/>
      <c r="AH778" s="765"/>
      <c r="AI778" s="765"/>
      <c r="AJ778" s="765"/>
      <c r="AK778" s="765"/>
      <c r="AL778" s="765"/>
      <c r="AM778" s="765"/>
      <c r="AN778" s="765"/>
      <c r="AO778" s="765"/>
    </row>
    <row r="779" spans="1:41" ht="15.75" customHeight="1">
      <c r="A779" s="765"/>
      <c r="B779" s="765"/>
      <c r="C779" s="765"/>
      <c r="D779" s="841"/>
      <c r="E779" s="765"/>
      <c r="F779" s="765"/>
      <c r="G779" s="765"/>
      <c r="H779" s="765"/>
      <c r="I779" s="765"/>
      <c r="J779" s="842"/>
      <c r="K779" s="765"/>
      <c r="L779" s="768"/>
      <c r="M779" s="769"/>
      <c r="N779" s="765"/>
      <c r="O779" s="765"/>
      <c r="P779" s="765"/>
      <c r="Q779" s="765"/>
      <c r="R779" s="765"/>
      <c r="S779" s="765"/>
      <c r="T779" s="765"/>
      <c r="U779" s="765"/>
      <c r="V779" s="765"/>
      <c r="W779" s="765"/>
      <c r="X779" s="765"/>
      <c r="Y779" s="765"/>
      <c r="Z779" s="765"/>
      <c r="AA779" s="765"/>
      <c r="AB779" s="765"/>
      <c r="AC779" s="765"/>
      <c r="AD779" s="765"/>
      <c r="AE779" s="765"/>
      <c r="AF779" s="765"/>
      <c r="AG779" s="765"/>
      <c r="AH779" s="765"/>
      <c r="AI779" s="765"/>
      <c r="AJ779" s="765"/>
      <c r="AK779" s="765"/>
      <c r="AL779" s="765"/>
      <c r="AM779" s="765"/>
      <c r="AN779" s="765"/>
      <c r="AO779" s="765"/>
    </row>
    <row r="780" spans="1:41" ht="15.75" customHeight="1">
      <c r="A780" s="765"/>
      <c r="B780" s="765"/>
      <c r="C780" s="765"/>
      <c r="D780" s="841"/>
      <c r="E780" s="765"/>
      <c r="F780" s="765"/>
      <c r="G780" s="765"/>
      <c r="H780" s="765"/>
      <c r="I780" s="765"/>
      <c r="J780" s="842"/>
      <c r="K780" s="765"/>
      <c r="L780" s="768"/>
      <c r="M780" s="769"/>
      <c r="N780" s="765"/>
      <c r="O780" s="765"/>
      <c r="P780" s="765"/>
      <c r="Q780" s="765"/>
      <c r="R780" s="765"/>
      <c r="S780" s="765"/>
      <c r="T780" s="765"/>
      <c r="U780" s="765"/>
      <c r="V780" s="765"/>
      <c r="W780" s="765"/>
      <c r="X780" s="765"/>
      <c r="Y780" s="765"/>
      <c r="Z780" s="765"/>
      <c r="AA780" s="765"/>
      <c r="AB780" s="765"/>
      <c r="AC780" s="765"/>
      <c r="AD780" s="765"/>
      <c r="AE780" s="765"/>
      <c r="AF780" s="765"/>
      <c r="AG780" s="765"/>
      <c r="AH780" s="765"/>
      <c r="AI780" s="765"/>
      <c r="AJ780" s="765"/>
      <c r="AK780" s="765"/>
      <c r="AL780" s="765"/>
      <c r="AM780" s="765"/>
      <c r="AN780" s="765"/>
      <c r="AO780" s="765"/>
    </row>
    <row r="781" spans="1:41" ht="15.75" customHeight="1">
      <c r="A781" s="765"/>
      <c r="B781" s="765"/>
      <c r="C781" s="765"/>
      <c r="D781" s="841"/>
      <c r="E781" s="765"/>
      <c r="F781" s="765"/>
      <c r="G781" s="765"/>
      <c r="H781" s="765"/>
      <c r="I781" s="765"/>
      <c r="J781" s="842"/>
      <c r="K781" s="765"/>
      <c r="L781" s="768"/>
      <c r="M781" s="769"/>
      <c r="N781" s="765"/>
      <c r="O781" s="765"/>
      <c r="P781" s="765"/>
      <c r="Q781" s="765"/>
      <c r="R781" s="765"/>
      <c r="S781" s="765"/>
      <c r="T781" s="765"/>
      <c r="U781" s="765"/>
      <c r="V781" s="765"/>
      <c r="W781" s="765"/>
      <c r="X781" s="765"/>
      <c r="Y781" s="765"/>
      <c r="Z781" s="765"/>
      <c r="AA781" s="765"/>
      <c r="AB781" s="765"/>
      <c r="AC781" s="765"/>
      <c r="AD781" s="765"/>
      <c r="AE781" s="765"/>
      <c r="AF781" s="765"/>
      <c r="AG781" s="765"/>
      <c r="AH781" s="765"/>
      <c r="AI781" s="765"/>
      <c r="AJ781" s="765"/>
      <c r="AK781" s="765"/>
      <c r="AL781" s="765"/>
      <c r="AM781" s="765"/>
      <c r="AN781" s="765"/>
      <c r="AO781" s="765"/>
    </row>
    <row r="782" spans="1:41" ht="15.75" customHeight="1">
      <c r="A782" s="765"/>
      <c r="B782" s="765"/>
      <c r="C782" s="765"/>
      <c r="D782" s="841"/>
      <c r="E782" s="765"/>
      <c r="F782" s="765"/>
      <c r="G782" s="765"/>
      <c r="H782" s="765"/>
      <c r="I782" s="765"/>
      <c r="J782" s="842"/>
      <c r="K782" s="765"/>
      <c r="L782" s="768"/>
      <c r="M782" s="769"/>
      <c r="N782" s="765"/>
      <c r="O782" s="765"/>
      <c r="P782" s="765"/>
      <c r="Q782" s="765"/>
      <c r="R782" s="765"/>
      <c r="S782" s="765"/>
      <c r="T782" s="765"/>
      <c r="U782" s="765"/>
      <c r="V782" s="765"/>
      <c r="W782" s="765"/>
      <c r="X782" s="765"/>
      <c r="Y782" s="765"/>
      <c r="Z782" s="765"/>
      <c r="AA782" s="765"/>
      <c r="AB782" s="765"/>
      <c r="AC782" s="765"/>
      <c r="AD782" s="765"/>
      <c r="AE782" s="765"/>
      <c r="AF782" s="765"/>
      <c r="AG782" s="765"/>
      <c r="AH782" s="765"/>
      <c r="AI782" s="765"/>
      <c r="AJ782" s="765"/>
      <c r="AK782" s="765"/>
      <c r="AL782" s="765"/>
      <c r="AM782" s="765"/>
      <c r="AN782" s="765"/>
      <c r="AO782" s="765"/>
    </row>
    <row r="783" spans="1:41" ht="15.75" customHeight="1">
      <c r="A783" s="765"/>
      <c r="B783" s="765"/>
      <c r="C783" s="765"/>
      <c r="D783" s="841"/>
      <c r="E783" s="765"/>
      <c r="F783" s="765"/>
      <c r="G783" s="765"/>
      <c r="H783" s="765"/>
      <c r="I783" s="765"/>
      <c r="J783" s="842"/>
      <c r="K783" s="765"/>
      <c r="L783" s="768"/>
      <c r="M783" s="769"/>
      <c r="N783" s="765"/>
      <c r="O783" s="765"/>
      <c r="P783" s="765"/>
      <c r="Q783" s="765"/>
      <c r="R783" s="765"/>
      <c r="S783" s="765"/>
      <c r="T783" s="765"/>
      <c r="U783" s="765"/>
      <c r="V783" s="765"/>
      <c r="W783" s="765"/>
      <c r="X783" s="765"/>
      <c r="Y783" s="765"/>
      <c r="Z783" s="765"/>
      <c r="AA783" s="765"/>
      <c r="AB783" s="765"/>
      <c r="AC783" s="765"/>
      <c r="AD783" s="765"/>
      <c r="AE783" s="765"/>
      <c r="AF783" s="765"/>
      <c r="AG783" s="765"/>
      <c r="AH783" s="765"/>
      <c r="AI783" s="765"/>
      <c r="AJ783" s="765"/>
      <c r="AK783" s="765"/>
      <c r="AL783" s="765"/>
      <c r="AM783" s="765"/>
      <c r="AN783" s="765"/>
      <c r="AO783" s="765"/>
    </row>
    <row r="784" spans="1:41" ht="15.75" customHeight="1">
      <c r="A784" s="765"/>
      <c r="B784" s="765"/>
      <c r="C784" s="765"/>
      <c r="D784" s="841"/>
      <c r="E784" s="765"/>
      <c r="F784" s="765"/>
      <c r="G784" s="765"/>
      <c r="H784" s="765"/>
      <c r="I784" s="765"/>
      <c r="J784" s="842"/>
      <c r="K784" s="765"/>
      <c r="L784" s="768"/>
      <c r="M784" s="769"/>
      <c r="N784" s="765"/>
      <c r="O784" s="765"/>
      <c r="P784" s="765"/>
      <c r="Q784" s="765"/>
      <c r="R784" s="765"/>
      <c r="S784" s="765"/>
      <c r="T784" s="765"/>
      <c r="U784" s="765"/>
      <c r="V784" s="765"/>
      <c r="W784" s="765"/>
      <c r="X784" s="765"/>
      <c r="Y784" s="765"/>
      <c r="Z784" s="765"/>
      <c r="AA784" s="765"/>
      <c r="AB784" s="765"/>
      <c r="AC784" s="765"/>
      <c r="AD784" s="765"/>
      <c r="AE784" s="765"/>
      <c r="AF784" s="765"/>
      <c r="AG784" s="765"/>
      <c r="AH784" s="765"/>
      <c r="AI784" s="765"/>
      <c r="AJ784" s="765"/>
      <c r="AK784" s="765"/>
      <c r="AL784" s="765"/>
      <c r="AM784" s="765"/>
      <c r="AN784" s="765"/>
      <c r="AO784" s="765"/>
    </row>
    <row r="785" spans="1:41" ht="15.75" customHeight="1">
      <c r="A785" s="765"/>
      <c r="B785" s="765"/>
      <c r="C785" s="765"/>
      <c r="D785" s="841"/>
      <c r="E785" s="765"/>
      <c r="F785" s="765"/>
      <c r="G785" s="765"/>
      <c r="H785" s="765"/>
      <c r="I785" s="765"/>
      <c r="J785" s="842"/>
      <c r="K785" s="765"/>
      <c r="L785" s="768"/>
      <c r="M785" s="769"/>
      <c r="N785" s="765"/>
      <c r="O785" s="765"/>
      <c r="P785" s="765"/>
      <c r="Q785" s="765"/>
      <c r="R785" s="765"/>
      <c r="S785" s="765"/>
      <c r="T785" s="765"/>
      <c r="U785" s="765"/>
      <c r="V785" s="765"/>
      <c r="W785" s="765"/>
      <c r="X785" s="765"/>
      <c r="Y785" s="765"/>
      <c r="Z785" s="765"/>
      <c r="AA785" s="765"/>
      <c r="AB785" s="765"/>
      <c r="AC785" s="765"/>
      <c r="AD785" s="765"/>
      <c r="AE785" s="765"/>
      <c r="AF785" s="765"/>
      <c r="AG785" s="765"/>
      <c r="AH785" s="765"/>
      <c r="AI785" s="765"/>
      <c r="AJ785" s="765"/>
      <c r="AK785" s="765"/>
      <c r="AL785" s="765"/>
      <c r="AM785" s="765"/>
      <c r="AN785" s="765"/>
      <c r="AO785" s="765"/>
    </row>
    <row r="786" spans="1:41" ht="15.75" customHeight="1">
      <c r="A786" s="765"/>
      <c r="B786" s="765"/>
      <c r="C786" s="765"/>
      <c r="D786" s="841"/>
      <c r="E786" s="765"/>
      <c r="F786" s="765"/>
      <c r="G786" s="765"/>
      <c r="H786" s="765"/>
      <c r="I786" s="765"/>
      <c r="J786" s="842"/>
      <c r="K786" s="765"/>
      <c r="L786" s="768"/>
      <c r="M786" s="769"/>
      <c r="N786" s="765"/>
      <c r="O786" s="765"/>
      <c r="P786" s="765"/>
      <c r="Q786" s="765"/>
      <c r="R786" s="765"/>
      <c r="S786" s="765"/>
      <c r="T786" s="765"/>
      <c r="U786" s="765"/>
      <c r="V786" s="765"/>
      <c r="W786" s="765"/>
      <c r="X786" s="765"/>
      <c r="Y786" s="765"/>
      <c r="Z786" s="765"/>
      <c r="AA786" s="765"/>
      <c r="AB786" s="765"/>
      <c r="AC786" s="765"/>
      <c r="AD786" s="765"/>
      <c r="AE786" s="765"/>
      <c r="AF786" s="765"/>
      <c r="AG786" s="765"/>
      <c r="AH786" s="765"/>
      <c r="AI786" s="765"/>
      <c r="AJ786" s="765"/>
      <c r="AK786" s="765"/>
      <c r="AL786" s="765"/>
      <c r="AM786" s="765"/>
      <c r="AN786" s="765"/>
      <c r="AO786" s="765"/>
    </row>
    <row r="787" spans="1:41" ht="15.75" customHeight="1">
      <c r="A787" s="765"/>
      <c r="B787" s="765"/>
      <c r="C787" s="765"/>
      <c r="D787" s="841"/>
      <c r="E787" s="765"/>
      <c r="F787" s="765"/>
      <c r="G787" s="765"/>
      <c r="H787" s="765"/>
      <c r="I787" s="765"/>
      <c r="J787" s="842"/>
      <c r="K787" s="765"/>
      <c r="L787" s="768"/>
      <c r="M787" s="769"/>
      <c r="N787" s="765"/>
      <c r="O787" s="765"/>
      <c r="P787" s="765"/>
      <c r="Q787" s="765"/>
      <c r="R787" s="765"/>
      <c r="S787" s="765"/>
      <c r="T787" s="765"/>
      <c r="U787" s="765"/>
      <c r="V787" s="765"/>
      <c r="W787" s="765"/>
      <c r="X787" s="765"/>
      <c r="Y787" s="765"/>
      <c r="Z787" s="765"/>
      <c r="AA787" s="765"/>
      <c r="AB787" s="765"/>
      <c r="AC787" s="765"/>
      <c r="AD787" s="765"/>
      <c r="AE787" s="765"/>
      <c r="AF787" s="765"/>
      <c r="AG787" s="765"/>
      <c r="AH787" s="765"/>
      <c r="AI787" s="765"/>
      <c r="AJ787" s="765"/>
      <c r="AK787" s="765"/>
      <c r="AL787" s="765"/>
      <c r="AM787" s="765"/>
      <c r="AN787" s="765"/>
      <c r="AO787" s="765"/>
    </row>
    <row r="788" spans="1:41" ht="15.75" customHeight="1">
      <c r="A788" s="765"/>
      <c r="B788" s="765"/>
      <c r="C788" s="765"/>
      <c r="D788" s="841"/>
      <c r="E788" s="765"/>
      <c r="F788" s="765"/>
      <c r="G788" s="765"/>
      <c r="H788" s="765"/>
      <c r="I788" s="765"/>
      <c r="J788" s="842"/>
      <c r="K788" s="765"/>
      <c r="L788" s="768"/>
      <c r="M788" s="769"/>
      <c r="N788" s="765"/>
      <c r="O788" s="765"/>
      <c r="P788" s="765"/>
      <c r="Q788" s="765"/>
      <c r="R788" s="765"/>
      <c r="S788" s="765"/>
      <c r="T788" s="765"/>
      <c r="U788" s="765"/>
      <c r="V788" s="765"/>
      <c r="W788" s="765"/>
      <c r="X788" s="765"/>
      <c r="Y788" s="765"/>
      <c r="Z788" s="765"/>
      <c r="AA788" s="765"/>
      <c r="AB788" s="765"/>
      <c r="AC788" s="765"/>
      <c r="AD788" s="765"/>
      <c r="AE788" s="765"/>
      <c r="AF788" s="765"/>
      <c r="AG788" s="765"/>
      <c r="AH788" s="765"/>
      <c r="AI788" s="765"/>
      <c r="AJ788" s="765"/>
      <c r="AK788" s="765"/>
      <c r="AL788" s="765"/>
      <c r="AM788" s="765"/>
      <c r="AN788" s="765"/>
      <c r="AO788" s="765"/>
    </row>
    <row r="789" spans="1:41" ht="15.75" customHeight="1">
      <c r="A789" s="765"/>
      <c r="B789" s="765"/>
      <c r="C789" s="765"/>
      <c r="D789" s="841"/>
      <c r="E789" s="765"/>
      <c r="F789" s="765"/>
      <c r="G789" s="765"/>
      <c r="H789" s="765"/>
      <c r="I789" s="765"/>
      <c r="J789" s="842"/>
      <c r="K789" s="765"/>
      <c r="L789" s="768"/>
      <c r="M789" s="769"/>
      <c r="N789" s="765"/>
      <c r="O789" s="765"/>
      <c r="P789" s="765"/>
      <c r="Q789" s="765"/>
      <c r="R789" s="765"/>
      <c r="S789" s="765"/>
      <c r="T789" s="765"/>
      <c r="U789" s="765"/>
      <c r="V789" s="765"/>
      <c r="W789" s="765"/>
      <c r="X789" s="765"/>
      <c r="Y789" s="765"/>
      <c r="Z789" s="765"/>
      <c r="AA789" s="765"/>
      <c r="AB789" s="765"/>
      <c r="AC789" s="765"/>
      <c r="AD789" s="765"/>
      <c r="AE789" s="765"/>
      <c r="AF789" s="765"/>
      <c r="AG789" s="765"/>
      <c r="AH789" s="765"/>
      <c r="AI789" s="765"/>
      <c r="AJ789" s="765"/>
      <c r="AK789" s="765"/>
      <c r="AL789" s="765"/>
      <c r="AM789" s="765"/>
      <c r="AN789" s="765"/>
      <c r="AO789" s="765"/>
    </row>
    <row r="790" spans="1:41" ht="15.75" customHeight="1">
      <c r="A790" s="765"/>
      <c r="B790" s="765"/>
      <c r="C790" s="765"/>
      <c r="D790" s="841"/>
      <c r="E790" s="765"/>
      <c r="F790" s="765"/>
      <c r="G790" s="765"/>
      <c r="H790" s="765"/>
      <c r="I790" s="765"/>
      <c r="J790" s="842"/>
      <c r="K790" s="765"/>
      <c r="L790" s="768"/>
      <c r="M790" s="769"/>
      <c r="N790" s="765"/>
      <c r="O790" s="765"/>
      <c r="P790" s="765"/>
      <c r="Q790" s="765"/>
      <c r="R790" s="765"/>
      <c r="S790" s="765"/>
      <c r="T790" s="765"/>
      <c r="U790" s="765"/>
      <c r="V790" s="765"/>
      <c r="W790" s="765"/>
      <c r="X790" s="765"/>
      <c r="Y790" s="765"/>
      <c r="Z790" s="765"/>
      <c r="AA790" s="765"/>
      <c r="AB790" s="765"/>
      <c r="AC790" s="765"/>
      <c r="AD790" s="765"/>
      <c r="AE790" s="765"/>
      <c r="AF790" s="765"/>
      <c r="AG790" s="765"/>
      <c r="AH790" s="765"/>
      <c r="AI790" s="765"/>
      <c r="AJ790" s="765"/>
      <c r="AK790" s="765"/>
      <c r="AL790" s="765"/>
      <c r="AM790" s="765"/>
      <c r="AN790" s="765"/>
      <c r="AO790" s="765"/>
    </row>
    <row r="791" spans="1:41" ht="15.75" customHeight="1">
      <c r="A791" s="765"/>
      <c r="B791" s="765"/>
      <c r="C791" s="765"/>
      <c r="D791" s="841"/>
      <c r="E791" s="765"/>
      <c r="F791" s="765"/>
      <c r="G791" s="765"/>
      <c r="H791" s="765"/>
      <c r="I791" s="765"/>
      <c r="J791" s="842"/>
      <c r="K791" s="765"/>
      <c r="L791" s="768"/>
      <c r="M791" s="769"/>
      <c r="N791" s="765"/>
      <c r="O791" s="765"/>
      <c r="P791" s="765"/>
      <c r="Q791" s="765"/>
      <c r="R791" s="765"/>
      <c r="S791" s="765"/>
      <c r="T791" s="765"/>
      <c r="U791" s="765"/>
      <c r="V791" s="765"/>
      <c r="W791" s="765"/>
      <c r="X791" s="765"/>
      <c r="Y791" s="765"/>
      <c r="Z791" s="765"/>
      <c r="AA791" s="765"/>
      <c r="AB791" s="765"/>
      <c r="AC791" s="765"/>
      <c r="AD791" s="765"/>
      <c r="AE791" s="765"/>
      <c r="AF791" s="765"/>
      <c r="AG791" s="765"/>
      <c r="AH791" s="765"/>
      <c r="AI791" s="765"/>
      <c r="AJ791" s="765"/>
      <c r="AK791" s="765"/>
      <c r="AL791" s="765"/>
      <c r="AM791" s="765"/>
      <c r="AN791" s="765"/>
      <c r="AO791" s="765"/>
    </row>
    <row r="792" spans="1:41" ht="15.75" customHeight="1">
      <c r="A792" s="765"/>
      <c r="B792" s="765"/>
      <c r="C792" s="765"/>
      <c r="D792" s="841"/>
      <c r="E792" s="765"/>
      <c r="F792" s="765"/>
      <c r="G792" s="765"/>
      <c r="H792" s="765"/>
      <c r="I792" s="765"/>
      <c r="J792" s="842"/>
      <c r="K792" s="765"/>
      <c r="L792" s="768"/>
      <c r="M792" s="769"/>
      <c r="N792" s="765"/>
      <c r="O792" s="765"/>
      <c r="P792" s="765"/>
      <c r="Q792" s="765"/>
      <c r="R792" s="765"/>
      <c r="S792" s="765"/>
      <c r="T792" s="765"/>
      <c r="U792" s="765"/>
      <c r="V792" s="765"/>
      <c r="W792" s="765"/>
      <c r="X792" s="765"/>
      <c r="Y792" s="765"/>
      <c r="Z792" s="765"/>
      <c r="AA792" s="765"/>
      <c r="AB792" s="765"/>
      <c r="AC792" s="765"/>
      <c r="AD792" s="765"/>
      <c r="AE792" s="765"/>
      <c r="AF792" s="765"/>
      <c r="AG792" s="765"/>
      <c r="AH792" s="765"/>
      <c r="AI792" s="765"/>
      <c r="AJ792" s="765"/>
      <c r="AK792" s="765"/>
      <c r="AL792" s="765"/>
      <c r="AM792" s="765"/>
      <c r="AN792" s="765"/>
      <c r="AO792" s="765"/>
    </row>
    <row r="793" spans="1:41" ht="15.75" customHeight="1">
      <c r="A793" s="765"/>
      <c r="B793" s="765"/>
      <c r="C793" s="765"/>
      <c r="D793" s="841"/>
      <c r="E793" s="765"/>
      <c r="F793" s="765"/>
      <c r="G793" s="765"/>
      <c r="H793" s="765"/>
      <c r="I793" s="765"/>
      <c r="J793" s="842"/>
      <c r="K793" s="765"/>
      <c r="L793" s="768"/>
      <c r="M793" s="769"/>
      <c r="N793" s="765"/>
      <c r="O793" s="765"/>
      <c r="P793" s="765"/>
      <c r="Q793" s="765"/>
      <c r="R793" s="765"/>
      <c r="S793" s="765"/>
      <c r="T793" s="765"/>
      <c r="U793" s="765"/>
      <c r="V793" s="765"/>
      <c r="W793" s="765"/>
      <c r="X793" s="765"/>
      <c r="Y793" s="765"/>
      <c r="Z793" s="765"/>
      <c r="AA793" s="765"/>
      <c r="AB793" s="765"/>
      <c r="AC793" s="765"/>
      <c r="AD793" s="765"/>
      <c r="AE793" s="765"/>
      <c r="AF793" s="765"/>
      <c r="AG793" s="765"/>
      <c r="AH793" s="765"/>
      <c r="AI793" s="765"/>
      <c r="AJ793" s="765"/>
      <c r="AK793" s="765"/>
      <c r="AL793" s="765"/>
      <c r="AM793" s="765"/>
      <c r="AN793" s="765"/>
      <c r="AO793" s="765"/>
    </row>
    <row r="794" spans="1:41" ht="15.75" customHeight="1">
      <c r="A794" s="765"/>
      <c r="B794" s="765"/>
      <c r="C794" s="765"/>
      <c r="D794" s="841"/>
      <c r="E794" s="765"/>
      <c r="F794" s="765"/>
      <c r="G794" s="765"/>
      <c r="H794" s="765"/>
      <c r="I794" s="765"/>
      <c r="J794" s="842"/>
      <c r="K794" s="765"/>
      <c r="L794" s="768"/>
      <c r="M794" s="769"/>
      <c r="N794" s="765"/>
      <c r="O794" s="765"/>
      <c r="P794" s="765"/>
      <c r="Q794" s="765"/>
      <c r="R794" s="765"/>
      <c r="S794" s="765"/>
      <c r="T794" s="765"/>
      <c r="U794" s="765"/>
      <c r="V794" s="765"/>
      <c r="W794" s="765"/>
      <c r="X794" s="765"/>
      <c r="Y794" s="765"/>
      <c r="Z794" s="765"/>
      <c r="AA794" s="765"/>
      <c r="AB794" s="765"/>
      <c r="AC794" s="765"/>
      <c r="AD794" s="765"/>
      <c r="AE794" s="765"/>
      <c r="AF794" s="765"/>
      <c r="AG794" s="765"/>
      <c r="AH794" s="765"/>
      <c r="AI794" s="765"/>
      <c r="AJ794" s="765"/>
      <c r="AK794" s="765"/>
      <c r="AL794" s="765"/>
      <c r="AM794" s="765"/>
      <c r="AN794" s="765"/>
      <c r="AO794" s="765"/>
    </row>
    <row r="795" spans="1:41" ht="15.75" customHeight="1">
      <c r="A795" s="765"/>
      <c r="B795" s="765"/>
      <c r="C795" s="765"/>
      <c r="D795" s="841"/>
      <c r="E795" s="765"/>
      <c r="F795" s="765"/>
      <c r="G795" s="765"/>
      <c r="H795" s="765"/>
      <c r="I795" s="765"/>
      <c r="J795" s="842"/>
      <c r="K795" s="765"/>
      <c r="L795" s="768"/>
      <c r="M795" s="769"/>
      <c r="N795" s="765"/>
      <c r="O795" s="765"/>
      <c r="P795" s="765"/>
      <c r="Q795" s="765"/>
      <c r="R795" s="765"/>
      <c r="S795" s="765"/>
      <c r="T795" s="765"/>
      <c r="U795" s="765"/>
      <c r="V795" s="765"/>
      <c r="W795" s="765"/>
      <c r="X795" s="765"/>
      <c r="Y795" s="765"/>
      <c r="Z795" s="765"/>
      <c r="AA795" s="765"/>
      <c r="AB795" s="765"/>
      <c r="AC795" s="765"/>
      <c r="AD795" s="765"/>
      <c r="AE795" s="765"/>
      <c r="AF795" s="765"/>
      <c r="AG795" s="765"/>
      <c r="AH795" s="765"/>
      <c r="AI795" s="765"/>
      <c r="AJ795" s="765"/>
      <c r="AK795" s="765"/>
      <c r="AL795" s="765"/>
      <c r="AM795" s="765"/>
      <c r="AN795" s="765"/>
      <c r="AO795" s="765"/>
    </row>
    <row r="796" spans="1:41" ht="15.75" customHeight="1">
      <c r="A796" s="765"/>
      <c r="B796" s="765"/>
      <c r="C796" s="765"/>
      <c r="D796" s="841"/>
      <c r="E796" s="765"/>
      <c r="F796" s="765"/>
      <c r="G796" s="765"/>
      <c r="H796" s="765"/>
      <c r="I796" s="765"/>
      <c r="J796" s="842"/>
      <c r="K796" s="765"/>
      <c r="L796" s="768"/>
      <c r="M796" s="769"/>
      <c r="N796" s="765"/>
      <c r="O796" s="765"/>
      <c r="P796" s="765"/>
      <c r="Q796" s="765"/>
      <c r="R796" s="765"/>
      <c r="S796" s="765"/>
      <c r="T796" s="765"/>
      <c r="U796" s="765"/>
      <c r="V796" s="765"/>
      <c r="W796" s="765"/>
      <c r="X796" s="765"/>
      <c r="Y796" s="765"/>
      <c r="Z796" s="765"/>
      <c r="AA796" s="765"/>
      <c r="AB796" s="765"/>
      <c r="AC796" s="765"/>
      <c r="AD796" s="765"/>
      <c r="AE796" s="765"/>
      <c r="AF796" s="765"/>
      <c r="AG796" s="765"/>
      <c r="AH796" s="765"/>
      <c r="AI796" s="765"/>
      <c r="AJ796" s="765"/>
      <c r="AK796" s="765"/>
      <c r="AL796" s="765"/>
      <c r="AM796" s="765"/>
      <c r="AN796" s="765"/>
      <c r="AO796" s="765"/>
    </row>
    <row r="797" spans="1:41" ht="15.75" customHeight="1">
      <c r="A797" s="765"/>
      <c r="B797" s="765"/>
      <c r="C797" s="765"/>
      <c r="D797" s="841"/>
      <c r="E797" s="765"/>
      <c r="F797" s="765"/>
      <c r="G797" s="765"/>
      <c r="H797" s="765"/>
      <c r="I797" s="765"/>
      <c r="J797" s="842"/>
      <c r="K797" s="765"/>
      <c r="L797" s="768"/>
      <c r="M797" s="769"/>
      <c r="N797" s="765"/>
      <c r="O797" s="765"/>
      <c r="P797" s="765"/>
      <c r="Q797" s="765"/>
      <c r="R797" s="765"/>
      <c r="S797" s="765"/>
      <c r="T797" s="765"/>
      <c r="U797" s="765"/>
      <c r="V797" s="765"/>
      <c r="W797" s="765"/>
      <c r="X797" s="765"/>
      <c r="Y797" s="765"/>
      <c r="Z797" s="765"/>
      <c r="AA797" s="765"/>
      <c r="AB797" s="765"/>
      <c r="AC797" s="765"/>
      <c r="AD797" s="765"/>
      <c r="AE797" s="765"/>
      <c r="AF797" s="765"/>
      <c r="AG797" s="765"/>
      <c r="AH797" s="765"/>
      <c r="AI797" s="765"/>
      <c r="AJ797" s="765"/>
      <c r="AK797" s="765"/>
      <c r="AL797" s="765"/>
      <c r="AM797" s="765"/>
      <c r="AN797" s="765"/>
      <c r="AO797" s="765"/>
    </row>
    <row r="798" spans="1:41" ht="15.75" customHeight="1">
      <c r="A798" s="765"/>
      <c r="B798" s="765"/>
      <c r="C798" s="765"/>
      <c r="D798" s="841"/>
      <c r="E798" s="765"/>
      <c r="F798" s="765"/>
      <c r="G798" s="765"/>
      <c r="H798" s="765"/>
      <c r="I798" s="765"/>
      <c r="J798" s="842"/>
      <c r="K798" s="765"/>
      <c r="L798" s="768"/>
      <c r="M798" s="769"/>
      <c r="N798" s="765"/>
      <c r="O798" s="765"/>
      <c r="P798" s="765"/>
      <c r="Q798" s="765"/>
      <c r="R798" s="765"/>
      <c r="S798" s="765"/>
      <c r="T798" s="765"/>
      <c r="U798" s="765"/>
      <c r="V798" s="765"/>
      <c r="W798" s="765"/>
      <c r="X798" s="765"/>
      <c r="Y798" s="765"/>
      <c r="Z798" s="765"/>
      <c r="AA798" s="765"/>
      <c r="AB798" s="765"/>
      <c r="AC798" s="765"/>
      <c r="AD798" s="765"/>
      <c r="AE798" s="765"/>
      <c r="AF798" s="765"/>
      <c r="AG798" s="765"/>
      <c r="AH798" s="765"/>
      <c r="AI798" s="765"/>
      <c r="AJ798" s="765"/>
      <c r="AK798" s="765"/>
      <c r="AL798" s="765"/>
      <c r="AM798" s="765"/>
      <c r="AN798" s="765"/>
      <c r="AO798" s="765"/>
    </row>
    <row r="799" spans="1:41" ht="15.75" customHeight="1">
      <c r="A799" s="765"/>
      <c r="B799" s="765"/>
      <c r="C799" s="765"/>
      <c r="D799" s="841"/>
      <c r="E799" s="765"/>
      <c r="F799" s="765"/>
      <c r="G799" s="765"/>
      <c r="H799" s="765"/>
      <c r="I799" s="765"/>
      <c r="J799" s="842"/>
      <c r="K799" s="765"/>
      <c r="L799" s="768"/>
      <c r="M799" s="769"/>
      <c r="N799" s="765"/>
      <c r="O799" s="765"/>
      <c r="P799" s="765"/>
      <c r="Q799" s="765"/>
      <c r="R799" s="765"/>
      <c r="S799" s="765"/>
      <c r="T799" s="765"/>
      <c r="U799" s="765"/>
      <c r="V799" s="765"/>
      <c r="W799" s="765"/>
      <c r="X799" s="765"/>
      <c r="Y799" s="765"/>
      <c r="Z799" s="765"/>
      <c r="AA799" s="765"/>
      <c r="AB799" s="765"/>
      <c r="AC799" s="765"/>
      <c r="AD799" s="765"/>
      <c r="AE799" s="765"/>
      <c r="AF799" s="765"/>
      <c r="AG799" s="765"/>
      <c r="AH799" s="765"/>
      <c r="AI799" s="765"/>
      <c r="AJ799" s="765"/>
      <c r="AK799" s="765"/>
      <c r="AL799" s="765"/>
      <c r="AM799" s="765"/>
      <c r="AN799" s="765"/>
      <c r="AO799" s="765"/>
    </row>
    <row r="800" spans="1:41" ht="15.75" customHeight="1">
      <c r="A800" s="765"/>
      <c r="B800" s="765"/>
      <c r="C800" s="765"/>
      <c r="D800" s="841"/>
      <c r="E800" s="765"/>
      <c r="F800" s="765"/>
      <c r="G800" s="765"/>
      <c r="H800" s="765"/>
      <c r="I800" s="765"/>
      <c r="J800" s="842"/>
      <c r="K800" s="765"/>
      <c r="L800" s="768"/>
      <c r="M800" s="769"/>
      <c r="N800" s="765"/>
      <c r="O800" s="765"/>
      <c r="P800" s="765"/>
      <c r="Q800" s="765"/>
      <c r="R800" s="765"/>
      <c r="S800" s="765"/>
      <c r="T800" s="765"/>
      <c r="U800" s="765"/>
      <c r="V800" s="765"/>
      <c r="W800" s="765"/>
      <c r="X800" s="765"/>
      <c r="Y800" s="765"/>
      <c r="Z800" s="765"/>
      <c r="AA800" s="765"/>
      <c r="AB800" s="765"/>
      <c r="AC800" s="765"/>
      <c r="AD800" s="765"/>
      <c r="AE800" s="765"/>
      <c r="AF800" s="765"/>
      <c r="AG800" s="765"/>
      <c r="AH800" s="765"/>
      <c r="AI800" s="765"/>
      <c r="AJ800" s="765"/>
      <c r="AK800" s="765"/>
      <c r="AL800" s="765"/>
      <c r="AM800" s="765"/>
      <c r="AN800" s="765"/>
      <c r="AO800" s="765"/>
    </row>
    <row r="801" spans="1:41" ht="15.75" customHeight="1">
      <c r="A801" s="765"/>
      <c r="B801" s="765"/>
      <c r="C801" s="765"/>
      <c r="D801" s="841"/>
      <c r="E801" s="765"/>
      <c r="F801" s="765"/>
      <c r="G801" s="765"/>
      <c r="H801" s="765"/>
      <c r="I801" s="765"/>
      <c r="J801" s="842"/>
      <c r="K801" s="765"/>
      <c r="L801" s="768"/>
      <c r="M801" s="769"/>
      <c r="N801" s="765"/>
      <c r="O801" s="765"/>
      <c r="P801" s="765"/>
      <c r="Q801" s="765"/>
      <c r="R801" s="765"/>
      <c r="S801" s="765"/>
      <c r="T801" s="765"/>
      <c r="U801" s="765"/>
      <c r="V801" s="765"/>
      <c r="W801" s="765"/>
      <c r="X801" s="765"/>
      <c r="Y801" s="765"/>
      <c r="Z801" s="765"/>
      <c r="AA801" s="765"/>
      <c r="AB801" s="765"/>
      <c r="AC801" s="765"/>
      <c r="AD801" s="765"/>
      <c r="AE801" s="765"/>
      <c r="AF801" s="765"/>
      <c r="AG801" s="765"/>
      <c r="AH801" s="765"/>
      <c r="AI801" s="765"/>
      <c r="AJ801" s="765"/>
      <c r="AK801" s="765"/>
      <c r="AL801" s="765"/>
      <c r="AM801" s="765"/>
      <c r="AN801" s="765"/>
      <c r="AO801" s="765"/>
    </row>
    <row r="802" spans="1:41" ht="15.75" customHeight="1">
      <c r="A802" s="765"/>
      <c r="B802" s="765"/>
      <c r="C802" s="765"/>
      <c r="D802" s="841"/>
      <c r="E802" s="765"/>
      <c r="F802" s="765"/>
      <c r="G802" s="765"/>
      <c r="H802" s="765"/>
      <c r="I802" s="765"/>
      <c r="J802" s="842"/>
      <c r="K802" s="765"/>
      <c r="L802" s="768"/>
      <c r="M802" s="769"/>
      <c r="N802" s="765"/>
      <c r="O802" s="765"/>
      <c r="P802" s="765"/>
      <c r="Q802" s="765"/>
      <c r="R802" s="765"/>
      <c r="S802" s="765"/>
      <c r="T802" s="765"/>
      <c r="U802" s="765"/>
      <c r="V802" s="765"/>
      <c r="W802" s="765"/>
      <c r="X802" s="765"/>
      <c r="Y802" s="765"/>
      <c r="Z802" s="765"/>
      <c r="AA802" s="765"/>
      <c r="AB802" s="765"/>
      <c r="AC802" s="765"/>
      <c r="AD802" s="765"/>
      <c r="AE802" s="765"/>
      <c r="AF802" s="765"/>
      <c r="AG802" s="765"/>
      <c r="AH802" s="765"/>
      <c r="AI802" s="765"/>
      <c r="AJ802" s="765"/>
      <c r="AK802" s="765"/>
      <c r="AL802" s="765"/>
      <c r="AM802" s="765"/>
      <c r="AN802" s="765"/>
      <c r="AO802" s="765"/>
    </row>
    <row r="803" spans="1:41" ht="15.75" customHeight="1">
      <c r="A803" s="765"/>
      <c r="B803" s="765"/>
      <c r="C803" s="765"/>
      <c r="D803" s="841"/>
      <c r="E803" s="765"/>
      <c r="F803" s="765"/>
      <c r="G803" s="765"/>
      <c r="H803" s="765"/>
      <c r="I803" s="765"/>
      <c r="J803" s="842"/>
      <c r="K803" s="765"/>
      <c r="L803" s="768"/>
      <c r="M803" s="769"/>
      <c r="N803" s="765"/>
      <c r="O803" s="765"/>
      <c r="P803" s="765"/>
      <c r="Q803" s="765"/>
      <c r="R803" s="765"/>
      <c r="S803" s="765"/>
      <c r="T803" s="765"/>
      <c r="U803" s="765"/>
      <c r="V803" s="765"/>
      <c r="W803" s="765"/>
      <c r="X803" s="765"/>
      <c r="Y803" s="765"/>
      <c r="Z803" s="765"/>
      <c r="AA803" s="765"/>
      <c r="AB803" s="765"/>
      <c r="AC803" s="765"/>
      <c r="AD803" s="765"/>
      <c r="AE803" s="765"/>
      <c r="AF803" s="765"/>
      <c r="AG803" s="765"/>
      <c r="AH803" s="765"/>
      <c r="AI803" s="765"/>
      <c r="AJ803" s="765"/>
      <c r="AK803" s="765"/>
      <c r="AL803" s="765"/>
      <c r="AM803" s="765"/>
      <c r="AN803" s="765"/>
      <c r="AO803" s="765"/>
    </row>
    <row r="804" spans="1:41" ht="15.75" customHeight="1">
      <c r="A804" s="765"/>
      <c r="B804" s="765"/>
      <c r="C804" s="765"/>
      <c r="D804" s="841"/>
      <c r="E804" s="765"/>
      <c r="F804" s="765"/>
      <c r="G804" s="765"/>
      <c r="H804" s="765"/>
      <c r="I804" s="765"/>
      <c r="J804" s="842"/>
      <c r="K804" s="765"/>
      <c r="L804" s="768"/>
      <c r="M804" s="769"/>
      <c r="N804" s="765"/>
      <c r="O804" s="765"/>
      <c r="P804" s="765"/>
      <c r="Q804" s="765"/>
      <c r="R804" s="765"/>
      <c r="S804" s="765"/>
      <c r="T804" s="765"/>
      <c r="U804" s="765"/>
      <c r="V804" s="765"/>
      <c r="W804" s="765"/>
      <c r="X804" s="765"/>
      <c r="Y804" s="765"/>
      <c r="Z804" s="765"/>
      <c r="AA804" s="765"/>
      <c r="AB804" s="765"/>
      <c r="AC804" s="765"/>
      <c r="AD804" s="765"/>
      <c r="AE804" s="765"/>
      <c r="AF804" s="765"/>
      <c r="AG804" s="765"/>
      <c r="AH804" s="765"/>
      <c r="AI804" s="765"/>
      <c r="AJ804" s="765"/>
      <c r="AK804" s="765"/>
      <c r="AL804" s="765"/>
      <c r="AM804" s="765"/>
      <c r="AN804" s="765"/>
      <c r="AO804" s="765"/>
    </row>
    <row r="805" spans="1:41" ht="15.75" customHeight="1">
      <c r="A805" s="765"/>
      <c r="B805" s="765"/>
      <c r="C805" s="765"/>
      <c r="D805" s="841"/>
      <c r="E805" s="765"/>
      <c r="F805" s="765"/>
      <c r="G805" s="765"/>
      <c r="H805" s="765"/>
      <c r="I805" s="765"/>
      <c r="J805" s="842"/>
      <c r="K805" s="765"/>
      <c r="L805" s="768"/>
      <c r="M805" s="769"/>
      <c r="N805" s="765"/>
      <c r="O805" s="765"/>
      <c r="P805" s="765"/>
      <c r="Q805" s="765"/>
      <c r="R805" s="765"/>
      <c r="S805" s="765"/>
      <c r="T805" s="765"/>
      <c r="U805" s="765"/>
      <c r="V805" s="765"/>
      <c r="W805" s="765"/>
      <c r="X805" s="765"/>
      <c r="Y805" s="765"/>
      <c r="Z805" s="765"/>
      <c r="AA805" s="765"/>
      <c r="AB805" s="765"/>
      <c r="AC805" s="765"/>
      <c r="AD805" s="765"/>
      <c r="AE805" s="765"/>
      <c r="AF805" s="765"/>
      <c r="AG805" s="765"/>
      <c r="AH805" s="765"/>
      <c r="AI805" s="765"/>
      <c r="AJ805" s="765"/>
      <c r="AK805" s="765"/>
      <c r="AL805" s="765"/>
      <c r="AM805" s="765"/>
      <c r="AN805" s="765"/>
      <c r="AO805" s="765"/>
    </row>
    <row r="806" spans="1:41" ht="15.75" customHeight="1">
      <c r="A806" s="765"/>
      <c r="B806" s="765"/>
      <c r="C806" s="765"/>
      <c r="D806" s="841"/>
      <c r="E806" s="765"/>
      <c r="F806" s="765"/>
      <c r="G806" s="765"/>
      <c r="H806" s="765"/>
      <c r="I806" s="765"/>
      <c r="J806" s="842"/>
      <c r="K806" s="765"/>
      <c r="L806" s="768"/>
      <c r="M806" s="769"/>
      <c r="N806" s="765"/>
      <c r="O806" s="765"/>
      <c r="P806" s="765"/>
      <c r="Q806" s="765"/>
      <c r="R806" s="765"/>
      <c r="S806" s="765"/>
      <c r="T806" s="765"/>
      <c r="U806" s="765"/>
      <c r="V806" s="765"/>
      <c r="W806" s="765"/>
      <c r="X806" s="765"/>
      <c r="Y806" s="765"/>
      <c r="Z806" s="765"/>
      <c r="AA806" s="765"/>
      <c r="AB806" s="765"/>
      <c r="AC806" s="765"/>
      <c r="AD806" s="765"/>
      <c r="AE806" s="765"/>
      <c r="AF806" s="765"/>
      <c r="AG806" s="765"/>
      <c r="AH806" s="765"/>
      <c r="AI806" s="765"/>
      <c r="AJ806" s="765"/>
      <c r="AK806" s="765"/>
      <c r="AL806" s="765"/>
      <c r="AM806" s="765"/>
      <c r="AN806" s="765"/>
      <c r="AO806" s="765"/>
    </row>
    <row r="807" spans="1:41" ht="15.75" customHeight="1">
      <c r="A807" s="765"/>
      <c r="B807" s="765"/>
      <c r="C807" s="765"/>
      <c r="D807" s="841"/>
      <c r="E807" s="765"/>
      <c r="F807" s="765"/>
      <c r="G807" s="765"/>
      <c r="H807" s="765"/>
      <c r="I807" s="765"/>
      <c r="J807" s="842"/>
      <c r="K807" s="765"/>
      <c r="L807" s="768"/>
      <c r="M807" s="769"/>
      <c r="N807" s="765"/>
      <c r="O807" s="765"/>
      <c r="P807" s="765"/>
      <c r="Q807" s="765"/>
      <c r="R807" s="765"/>
      <c r="S807" s="765"/>
      <c r="T807" s="765"/>
      <c r="U807" s="765"/>
      <c r="V807" s="765"/>
      <c r="W807" s="765"/>
      <c r="X807" s="765"/>
      <c r="Y807" s="765"/>
      <c r="Z807" s="765"/>
      <c r="AA807" s="765"/>
      <c r="AB807" s="765"/>
      <c r="AC807" s="765"/>
      <c r="AD807" s="765"/>
      <c r="AE807" s="765"/>
      <c r="AF807" s="765"/>
      <c r="AG807" s="765"/>
      <c r="AH807" s="765"/>
      <c r="AI807" s="765"/>
      <c r="AJ807" s="765"/>
      <c r="AK807" s="765"/>
      <c r="AL807" s="765"/>
      <c r="AM807" s="765"/>
      <c r="AN807" s="765"/>
      <c r="AO807" s="765"/>
    </row>
    <row r="808" spans="1:41" ht="15.75" customHeight="1">
      <c r="A808" s="765"/>
      <c r="B808" s="765"/>
      <c r="C808" s="765"/>
      <c r="D808" s="841"/>
      <c r="E808" s="765"/>
      <c r="F808" s="765"/>
      <c r="G808" s="765"/>
      <c r="H808" s="765"/>
      <c r="I808" s="765"/>
      <c r="J808" s="842"/>
      <c r="K808" s="765"/>
      <c r="L808" s="768"/>
      <c r="M808" s="769"/>
      <c r="N808" s="765"/>
      <c r="O808" s="765"/>
      <c r="P808" s="765"/>
      <c r="Q808" s="765"/>
      <c r="R808" s="765"/>
      <c r="S808" s="765"/>
      <c r="T808" s="765"/>
      <c r="U808" s="765"/>
      <c r="V808" s="765"/>
      <c r="W808" s="765"/>
      <c r="X808" s="765"/>
      <c r="Y808" s="765"/>
      <c r="Z808" s="765"/>
      <c r="AA808" s="765"/>
      <c r="AB808" s="765"/>
      <c r="AC808" s="765"/>
      <c r="AD808" s="765"/>
      <c r="AE808" s="765"/>
      <c r="AF808" s="765"/>
      <c r="AG808" s="765"/>
      <c r="AH808" s="765"/>
      <c r="AI808" s="765"/>
      <c r="AJ808" s="765"/>
      <c r="AK808" s="765"/>
      <c r="AL808" s="765"/>
      <c r="AM808" s="765"/>
      <c r="AN808" s="765"/>
      <c r="AO808" s="765"/>
    </row>
    <row r="809" spans="1:41" ht="15.75" customHeight="1">
      <c r="A809" s="765"/>
      <c r="B809" s="765"/>
      <c r="C809" s="765"/>
      <c r="D809" s="841"/>
      <c r="E809" s="765"/>
      <c r="F809" s="765"/>
      <c r="G809" s="765"/>
      <c r="H809" s="765"/>
      <c r="I809" s="765"/>
      <c r="J809" s="842"/>
      <c r="K809" s="765"/>
      <c r="L809" s="768"/>
      <c r="M809" s="769"/>
      <c r="N809" s="765"/>
      <c r="O809" s="765"/>
      <c r="P809" s="765"/>
      <c r="Q809" s="765"/>
      <c r="R809" s="765"/>
      <c r="S809" s="765"/>
      <c r="T809" s="765"/>
      <c r="U809" s="765"/>
      <c r="V809" s="765"/>
      <c r="W809" s="765"/>
      <c r="X809" s="765"/>
      <c r="Y809" s="765"/>
      <c r="Z809" s="765"/>
      <c r="AA809" s="765"/>
      <c r="AB809" s="765"/>
      <c r="AC809" s="765"/>
      <c r="AD809" s="765"/>
      <c r="AE809" s="765"/>
      <c r="AF809" s="765"/>
      <c r="AG809" s="765"/>
      <c r="AH809" s="765"/>
      <c r="AI809" s="765"/>
      <c r="AJ809" s="765"/>
      <c r="AK809" s="765"/>
      <c r="AL809" s="765"/>
      <c r="AM809" s="765"/>
      <c r="AN809" s="765"/>
      <c r="AO809" s="765"/>
    </row>
    <row r="810" spans="1:41" ht="15.75" customHeight="1">
      <c r="A810" s="765"/>
      <c r="B810" s="765"/>
      <c r="C810" s="765"/>
      <c r="D810" s="841"/>
      <c r="E810" s="765"/>
      <c r="F810" s="765"/>
      <c r="G810" s="765"/>
      <c r="H810" s="765"/>
      <c r="I810" s="765"/>
      <c r="J810" s="842"/>
      <c r="K810" s="765"/>
      <c r="L810" s="768"/>
      <c r="M810" s="769"/>
      <c r="N810" s="765"/>
      <c r="O810" s="765"/>
      <c r="P810" s="765"/>
      <c r="Q810" s="765"/>
      <c r="R810" s="765"/>
      <c r="S810" s="765"/>
      <c r="T810" s="765"/>
      <c r="U810" s="765"/>
      <c r="V810" s="765"/>
      <c r="W810" s="765"/>
      <c r="X810" s="765"/>
      <c r="Y810" s="765"/>
      <c r="Z810" s="765"/>
      <c r="AA810" s="765"/>
      <c r="AB810" s="765"/>
      <c r="AC810" s="765"/>
      <c r="AD810" s="765"/>
      <c r="AE810" s="765"/>
      <c r="AF810" s="765"/>
      <c r="AG810" s="765"/>
      <c r="AH810" s="765"/>
      <c r="AI810" s="765"/>
      <c r="AJ810" s="765"/>
      <c r="AK810" s="765"/>
      <c r="AL810" s="765"/>
      <c r="AM810" s="765"/>
      <c r="AN810" s="765"/>
      <c r="AO810" s="765"/>
    </row>
    <row r="811" spans="1:41" ht="15.75" customHeight="1">
      <c r="A811" s="765"/>
      <c r="B811" s="765"/>
      <c r="C811" s="765"/>
      <c r="D811" s="841"/>
      <c r="E811" s="765"/>
      <c r="F811" s="765"/>
      <c r="G811" s="765"/>
      <c r="H811" s="765"/>
      <c r="I811" s="765"/>
      <c r="J811" s="842"/>
      <c r="K811" s="765"/>
      <c r="L811" s="768"/>
      <c r="M811" s="769"/>
      <c r="N811" s="765"/>
      <c r="O811" s="765"/>
      <c r="P811" s="765"/>
      <c r="Q811" s="765"/>
      <c r="R811" s="765"/>
      <c r="S811" s="765"/>
      <c r="T811" s="765"/>
      <c r="U811" s="765"/>
      <c r="V811" s="765"/>
      <c r="W811" s="765"/>
      <c r="X811" s="765"/>
      <c r="Y811" s="765"/>
      <c r="Z811" s="765"/>
      <c r="AA811" s="765"/>
      <c r="AB811" s="765"/>
      <c r="AC811" s="765"/>
      <c r="AD811" s="765"/>
      <c r="AE811" s="765"/>
      <c r="AF811" s="765"/>
      <c r="AG811" s="765"/>
      <c r="AH811" s="765"/>
      <c r="AI811" s="765"/>
      <c r="AJ811" s="765"/>
      <c r="AK811" s="765"/>
      <c r="AL811" s="765"/>
      <c r="AM811" s="765"/>
      <c r="AN811" s="765"/>
      <c r="AO811" s="765"/>
    </row>
    <row r="812" spans="1:41" ht="15.75" customHeight="1">
      <c r="A812" s="765"/>
      <c r="B812" s="765"/>
      <c r="C812" s="765"/>
      <c r="D812" s="841"/>
      <c r="E812" s="765"/>
      <c r="F812" s="765"/>
      <c r="G812" s="765"/>
      <c r="H812" s="765"/>
      <c r="I812" s="765"/>
      <c r="J812" s="842"/>
      <c r="K812" s="765"/>
      <c r="L812" s="768"/>
      <c r="M812" s="769"/>
      <c r="N812" s="765"/>
      <c r="O812" s="765"/>
      <c r="P812" s="765"/>
      <c r="Q812" s="765"/>
      <c r="R812" s="765"/>
      <c r="S812" s="765"/>
      <c r="T812" s="765"/>
      <c r="U812" s="765"/>
      <c r="V812" s="765"/>
      <c r="W812" s="765"/>
      <c r="X812" s="765"/>
      <c r="Y812" s="765"/>
      <c r="Z812" s="765"/>
      <c r="AA812" s="765"/>
      <c r="AB812" s="765"/>
      <c r="AC812" s="765"/>
      <c r="AD812" s="765"/>
      <c r="AE812" s="765"/>
      <c r="AF812" s="765"/>
      <c r="AG812" s="765"/>
      <c r="AH812" s="765"/>
      <c r="AI812" s="765"/>
      <c r="AJ812" s="765"/>
      <c r="AK812" s="765"/>
      <c r="AL812" s="765"/>
      <c r="AM812" s="765"/>
      <c r="AN812" s="765"/>
      <c r="AO812" s="765"/>
    </row>
    <row r="813" spans="1:41" ht="15.75" customHeight="1">
      <c r="A813" s="765"/>
      <c r="B813" s="765"/>
      <c r="C813" s="765"/>
      <c r="D813" s="841"/>
      <c r="E813" s="765"/>
      <c r="F813" s="765"/>
      <c r="G813" s="765"/>
      <c r="H813" s="765"/>
      <c r="I813" s="765"/>
      <c r="J813" s="842"/>
      <c r="K813" s="765"/>
      <c r="L813" s="768"/>
      <c r="M813" s="769"/>
      <c r="N813" s="765"/>
      <c r="O813" s="765"/>
      <c r="P813" s="765"/>
      <c r="Q813" s="765"/>
      <c r="R813" s="765"/>
      <c r="S813" s="765"/>
      <c r="T813" s="765"/>
      <c r="U813" s="765"/>
      <c r="V813" s="765"/>
      <c r="W813" s="765"/>
      <c r="X813" s="765"/>
      <c r="Y813" s="765"/>
      <c r="Z813" s="765"/>
      <c r="AA813" s="765"/>
      <c r="AB813" s="765"/>
      <c r="AC813" s="765"/>
      <c r="AD813" s="765"/>
      <c r="AE813" s="765"/>
      <c r="AF813" s="765"/>
      <c r="AG813" s="765"/>
      <c r="AH813" s="765"/>
      <c r="AI813" s="765"/>
      <c r="AJ813" s="765"/>
      <c r="AK813" s="765"/>
      <c r="AL813" s="765"/>
      <c r="AM813" s="765"/>
      <c r="AN813" s="765"/>
      <c r="AO813" s="765"/>
    </row>
    <row r="814" spans="1:41" ht="15.75" customHeight="1">
      <c r="A814" s="765"/>
      <c r="B814" s="765"/>
      <c r="C814" s="765"/>
      <c r="D814" s="841"/>
      <c r="E814" s="765"/>
      <c r="F814" s="765"/>
      <c r="G814" s="765"/>
      <c r="H814" s="765"/>
      <c r="I814" s="765"/>
      <c r="J814" s="842"/>
      <c r="K814" s="765"/>
      <c r="L814" s="768"/>
      <c r="M814" s="769"/>
      <c r="N814" s="765"/>
      <c r="O814" s="765"/>
      <c r="P814" s="765"/>
      <c r="Q814" s="765"/>
      <c r="R814" s="765"/>
      <c r="S814" s="765"/>
      <c r="T814" s="765"/>
      <c r="U814" s="765"/>
      <c r="V814" s="765"/>
      <c r="W814" s="765"/>
      <c r="X814" s="765"/>
      <c r="Y814" s="765"/>
      <c r="Z814" s="765"/>
      <c r="AA814" s="765"/>
      <c r="AB814" s="765"/>
      <c r="AC814" s="765"/>
      <c r="AD814" s="765"/>
      <c r="AE814" s="765"/>
      <c r="AF814" s="765"/>
      <c r="AG814" s="765"/>
      <c r="AH814" s="765"/>
      <c r="AI814" s="765"/>
      <c r="AJ814" s="765"/>
      <c r="AK814" s="765"/>
      <c r="AL814" s="765"/>
      <c r="AM814" s="765"/>
      <c r="AN814" s="765"/>
      <c r="AO814" s="765"/>
    </row>
    <row r="815" spans="1:41" ht="15.75" customHeight="1">
      <c r="A815" s="765"/>
      <c r="B815" s="765"/>
      <c r="C815" s="765"/>
      <c r="D815" s="841"/>
      <c r="E815" s="765"/>
      <c r="F815" s="765"/>
      <c r="G815" s="765"/>
      <c r="H815" s="765"/>
      <c r="I815" s="765"/>
      <c r="J815" s="842"/>
      <c r="K815" s="765"/>
      <c r="L815" s="768"/>
      <c r="M815" s="769"/>
      <c r="N815" s="765"/>
      <c r="O815" s="765"/>
      <c r="P815" s="765"/>
      <c r="Q815" s="765"/>
      <c r="R815" s="765"/>
      <c r="S815" s="765"/>
      <c r="T815" s="765"/>
      <c r="U815" s="765"/>
      <c r="V815" s="765"/>
      <c r="W815" s="765"/>
      <c r="X815" s="765"/>
      <c r="Y815" s="765"/>
      <c r="Z815" s="765"/>
      <c r="AA815" s="765"/>
      <c r="AB815" s="765"/>
      <c r="AC815" s="765"/>
      <c r="AD815" s="765"/>
      <c r="AE815" s="765"/>
      <c r="AF815" s="765"/>
      <c r="AG815" s="765"/>
      <c r="AH815" s="765"/>
      <c r="AI815" s="765"/>
      <c r="AJ815" s="765"/>
      <c r="AK815" s="765"/>
      <c r="AL815" s="765"/>
      <c r="AM815" s="765"/>
      <c r="AN815" s="765"/>
      <c r="AO815" s="765"/>
    </row>
    <row r="816" spans="1:41" ht="15.75" customHeight="1">
      <c r="A816" s="765"/>
      <c r="B816" s="765"/>
      <c r="C816" s="765"/>
      <c r="D816" s="841"/>
      <c r="E816" s="765"/>
      <c r="F816" s="765"/>
      <c r="G816" s="765"/>
      <c r="H816" s="765"/>
      <c r="I816" s="765"/>
      <c r="J816" s="842"/>
      <c r="K816" s="765"/>
      <c r="L816" s="768"/>
      <c r="M816" s="769"/>
      <c r="N816" s="765"/>
      <c r="O816" s="765"/>
      <c r="P816" s="765"/>
      <c r="Q816" s="765"/>
      <c r="R816" s="765"/>
      <c r="S816" s="765"/>
      <c r="T816" s="765"/>
      <c r="U816" s="765"/>
      <c r="V816" s="765"/>
      <c r="W816" s="765"/>
      <c r="X816" s="765"/>
      <c r="Y816" s="765"/>
      <c r="Z816" s="765"/>
      <c r="AA816" s="765"/>
      <c r="AB816" s="765"/>
      <c r="AC816" s="765"/>
      <c r="AD816" s="765"/>
      <c r="AE816" s="765"/>
      <c r="AF816" s="765"/>
      <c r="AG816" s="765"/>
      <c r="AH816" s="765"/>
      <c r="AI816" s="765"/>
      <c r="AJ816" s="765"/>
      <c r="AK816" s="765"/>
      <c r="AL816" s="765"/>
      <c r="AM816" s="765"/>
      <c r="AN816" s="765"/>
      <c r="AO816" s="765"/>
    </row>
    <row r="817" spans="1:41" ht="15.75" customHeight="1">
      <c r="A817" s="765"/>
      <c r="B817" s="765"/>
      <c r="C817" s="765"/>
      <c r="D817" s="841"/>
      <c r="E817" s="765"/>
      <c r="F817" s="765"/>
      <c r="G817" s="765"/>
      <c r="H817" s="765"/>
      <c r="I817" s="765"/>
      <c r="J817" s="842"/>
      <c r="K817" s="765"/>
      <c r="L817" s="768"/>
      <c r="M817" s="769"/>
      <c r="N817" s="765"/>
      <c r="O817" s="765"/>
      <c r="P817" s="765"/>
      <c r="Q817" s="765"/>
      <c r="R817" s="765"/>
      <c r="S817" s="765"/>
      <c r="T817" s="765"/>
      <c r="U817" s="765"/>
      <c r="V817" s="765"/>
      <c r="W817" s="765"/>
      <c r="X817" s="765"/>
      <c r="Y817" s="765"/>
      <c r="Z817" s="765"/>
      <c r="AA817" s="765"/>
      <c r="AB817" s="765"/>
      <c r="AC817" s="765"/>
      <c r="AD817" s="765"/>
      <c r="AE817" s="765"/>
      <c r="AF817" s="765"/>
      <c r="AG817" s="765"/>
      <c r="AH817" s="765"/>
      <c r="AI817" s="765"/>
      <c r="AJ817" s="765"/>
      <c r="AK817" s="765"/>
      <c r="AL817" s="765"/>
      <c r="AM817" s="765"/>
      <c r="AN817" s="765"/>
      <c r="AO817" s="765"/>
    </row>
    <row r="818" spans="1:41" ht="15.75" customHeight="1">
      <c r="A818" s="765"/>
      <c r="B818" s="765"/>
      <c r="C818" s="765"/>
      <c r="D818" s="841"/>
      <c r="E818" s="765"/>
      <c r="F818" s="765"/>
      <c r="G818" s="765"/>
      <c r="H818" s="765"/>
      <c r="I818" s="765"/>
      <c r="J818" s="842"/>
      <c r="K818" s="765"/>
      <c r="L818" s="768"/>
      <c r="M818" s="769"/>
      <c r="N818" s="765"/>
      <c r="O818" s="765"/>
      <c r="P818" s="765"/>
      <c r="Q818" s="765"/>
      <c r="R818" s="765"/>
      <c r="S818" s="765"/>
      <c r="T818" s="765"/>
      <c r="U818" s="765"/>
      <c r="V818" s="765"/>
      <c r="W818" s="765"/>
      <c r="X818" s="765"/>
      <c r="Y818" s="765"/>
      <c r="Z818" s="765"/>
      <c r="AA818" s="765"/>
      <c r="AB818" s="765"/>
      <c r="AC818" s="765"/>
      <c r="AD818" s="765"/>
      <c r="AE818" s="765"/>
      <c r="AF818" s="765"/>
      <c r="AG818" s="765"/>
      <c r="AH818" s="765"/>
      <c r="AI818" s="765"/>
      <c r="AJ818" s="765"/>
      <c r="AK818" s="765"/>
      <c r="AL818" s="765"/>
      <c r="AM818" s="765"/>
      <c r="AN818" s="765"/>
      <c r="AO818" s="765"/>
    </row>
    <row r="819" spans="1:41" ht="15.75" customHeight="1">
      <c r="A819" s="765"/>
      <c r="B819" s="765"/>
      <c r="C819" s="765"/>
      <c r="D819" s="841"/>
      <c r="E819" s="765"/>
      <c r="F819" s="765"/>
      <c r="G819" s="765"/>
      <c r="H819" s="765"/>
      <c r="I819" s="765"/>
      <c r="J819" s="842"/>
      <c r="K819" s="765"/>
      <c r="L819" s="768"/>
      <c r="M819" s="769"/>
      <c r="N819" s="765"/>
      <c r="O819" s="765"/>
      <c r="P819" s="765"/>
      <c r="Q819" s="765"/>
      <c r="R819" s="765"/>
      <c r="S819" s="765"/>
      <c r="T819" s="765"/>
      <c r="U819" s="765"/>
      <c r="V819" s="765"/>
      <c r="W819" s="765"/>
      <c r="X819" s="765"/>
      <c r="Y819" s="765"/>
      <c r="Z819" s="765"/>
      <c r="AA819" s="765"/>
      <c r="AB819" s="765"/>
      <c r="AC819" s="765"/>
      <c r="AD819" s="765"/>
      <c r="AE819" s="765"/>
      <c r="AF819" s="765"/>
      <c r="AG819" s="765"/>
      <c r="AH819" s="765"/>
      <c r="AI819" s="765"/>
      <c r="AJ819" s="765"/>
      <c r="AK819" s="765"/>
      <c r="AL819" s="765"/>
      <c r="AM819" s="765"/>
      <c r="AN819" s="765"/>
      <c r="AO819" s="765"/>
    </row>
    <row r="820" spans="1:41" ht="15.75" customHeight="1">
      <c r="A820" s="765"/>
      <c r="B820" s="765"/>
      <c r="C820" s="765"/>
      <c r="D820" s="841"/>
      <c r="E820" s="765"/>
      <c r="F820" s="765"/>
      <c r="G820" s="765"/>
      <c r="H820" s="765"/>
      <c r="I820" s="765"/>
      <c r="J820" s="842"/>
      <c r="K820" s="765"/>
      <c r="L820" s="768"/>
      <c r="M820" s="769"/>
      <c r="N820" s="765"/>
      <c r="O820" s="765"/>
      <c r="P820" s="765"/>
      <c r="Q820" s="765"/>
      <c r="R820" s="765"/>
      <c r="S820" s="765"/>
      <c r="T820" s="765"/>
      <c r="U820" s="765"/>
      <c r="V820" s="765"/>
      <c r="W820" s="765"/>
      <c r="X820" s="765"/>
      <c r="Y820" s="765"/>
      <c r="Z820" s="765"/>
      <c r="AA820" s="765"/>
      <c r="AB820" s="765"/>
      <c r="AC820" s="765"/>
      <c r="AD820" s="765"/>
      <c r="AE820" s="765"/>
      <c r="AF820" s="765"/>
      <c r="AG820" s="765"/>
      <c r="AH820" s="765"/>
      <c r="AI820" s="765"/>
      <c r="AJ820" s="765"/>
      <c r="AK820" s="765"/>
      <c r="AL820" s="765"/>
      <c r="AM820" s="765"/>
      <c r="AN820" s="765"/>
      <c r="AO820" s="765"/>
    </row>
    <row r="821" spans="1:41" ht="15.75" customHeight="1">
      <c r="A821" s="765"/>
      <c r="B821" s="765"/>
      <c r="C821" s="765"/>
      <c r="D821" s="841"/>
      <c r="E821" s="765"/>
      <c r="F821" s="765"/>
      <c r="G821" s="765"/>
      <c r="H821" s="765"/>
      <c r="I821" s="765"/>
      <c r="J821" s="842"/>
      <c r="K821" s="765"/>
      <c r="L821" s="768"/>
      <c r="M821" s="769"/>
      <c r="N821" s="765"/>
      <c r="O821" s="765"/>
      <c r="P821" s="765"/>
      <c r="Q821" s="765"/>
      <c r="R821" s="765"/>
      <c r="S821" s="765"/>
      <c r="T821" s="765"/>
      <c r="U821" s="765"/>
      <c r="V821" s="765"/>
      <c r="W821" s="765"/>
      <c r="X821" s="765"/>
      <c r="Y821" s="765"/>
      <c r="Z821" s="765"/>
      <c r="AA821" s="765"/>
      <c r="AB821" s="765"/>
      <c r="AC821" s="765"/>
      <c r="AD821" s="765"/>
      <c r="AE821" s="765"/>
      <c r="AF821" s="765"/>
      <c r="AG821" s="765"/>
      <c r="AH821" s="765"/>
      <c r="AI821" s="765"/>
      <c r="AJ821" s="765"/>
      <c r="AK821" s="765"/>
      <c r="AL821" s="765"/>
      <c r="AM821" s="765"/>
      <c r="AN821" s="765"/>
      <c r="AO821" s="765"/>
    </row>
    <row r="822" spans="1:41" ht="15.75" customHeight="1">
      <c r="A822" s="765"/>
      <c r="B822" s="765"/>
      <c r="C822" s="765"/>
      <c r="D822" s="841"/>
      <c r="E822" s="765"/>
      <c r="F822" s="765"/>
      <c r="G822" s="765"/>
      <c r="H822" s="765"/>
      <c r="I822" s="765"/>
      <c r="J822" s="842"/>
      <c r="K822" s="765"/>
      <c r="L822" s="768"/>
      <c r="M822" s="769"/>
      <c r="N822" s="765"/>
      <c r="O822" s="765"/>
      <c r="P822" s="765"/>
      <c r="Q822" s="765"/>
      <c r="R822" s="765"/>
      <c r="S822" s="765"/>
      <c r="T822" s="765"/>
      <c r="U822" s="765"/>
      <c r="V822" s="765"/>
      <c r="W822" s="765"/>
      <c r="X822" s="765"/>
      <c r="Y822" s="765"/>
      <c r="Z822" s="765"/>
      <c r="AA822" s="765"/>
      <c r="AB822" s="765"/>
      <c r="AC822" s="765"/>
      <c r="AD822" s="765"/>
      <c r="AE822" s="765"/>
      <c r="AF822" s="765"/>
      <c r="AG822" s="765"/>
      <c r="AH822" s="765"/>
      <c r="AI822" s="765"/>
      <c r="AJ822" s="765"/>
      <c r="AK822" s="765"/>
      <c r="AL822" s="765"/>
      <c r="AM822" s="765"/>
      <c r="AN822" s="765"/>
      <c r="AO822" s="765"/>
    </row>
    <row r="823" spans="1:41" ht="15.75" customHeight="1">
      <c r="A823" s="765"/>
      <c r="B823" s="765"/>
      <c r="C823" s="765"/>
      <c r="D823" s="841"/>
      <c r="E823" s="765"/>
      <c r="F823" s="765"/>
      <c r="G823" s="765"/>
      <c r="H823" s="765"/>
      <c r="I823" s="765"/>
      <c r="J823" s="842"/>
      <c r="K823" s="765"/>
      <c r="L823" s="768"/>
      <c r="M823" s="769"/>
      <c r="N823" s="765"/>
      <c r="O823" s="765"/>
      <c r="P823" s="765"/>
      <c r="Q823" s="765"/>
      <c r="R823" s="765"/>
      <c r="S823" s="765"/>
      <c r="T823" s="765"/>
      <c r="U823" s="765"/>
      <c r="V823" s="765"/>
      <c r="W823" s="765"/>
      <c r="X823" s="765"/>
      <c r="Y823" s="765"/>
      <c r="Z823" s="765"/>
      <c r="AA823" s="765"/>
      <c r="AB823" s="765"/>
      <c r="AC823" s="765"/>
      <c r="AD823" s="765"/>
      <c r="AE823" s="765"/>
      <c r="AF823" s="765"/>
      <c r="AG823" s="765"/>
      <c r="AH823" s="765"/>
      <c r="AI823" s="765"/>
      <c r="AJ823" s="765"/>
      <c r="AK823" s="765"/>
      <c r="AL823" s="765"/>
      <c r="AM823" s="765"/>
      <c r="AN823" s="765"/>
      <c r="AO823" s="765"/>
    </row>
    <row r="824" spans="1:41" ht="15.75" customHeight="1">
      <c r="A824" s="765"/>
      <c r="B824" s="765"/>
      <c r="C824" s="765"/>
      <c r="D824" s="841"/>
      <c r="E824" s="765"/>
      <c r="F824" s="765"/>
      <c r="G824" s="765"/>
      <c r="H824" s="765"/>
      <c r="I824" s="765"/>
      <c r="J824" s="842"/>
      <c r="K824" s="765"/>
      <c r="L824" s="768"/>
      <c r="M824" s="769"/>
      <c r="N824" s="765"/>
      <c r="O824" s="765"/>
      <c r="P824" s="765"/>
      <c r="Q824" s="765"/>
      <c r="R824" s="765"/>
      <c r="S824" s="765"/>
      <c r="T824" s="765"/>
      <c r="U824" s="765"/>
      <c r="V824" s="765"/>
      <c r="W824" s="765"/>
      <c r="X824" s="765"/>
      <c r="Y824" s="765"/>
      <c r="Z824" s="765"/>
      <c r="AA824" s="765"/>
      <c r="AB824" s="765"/>
      <c r="AC824" s="765"/>
      <c r="AD824" s="765"/>
      <c r="AE824" s="765"/>
      <c r="AF824" s="765"/>
      <c r="AG824" s="765"/>
      <c r="AH824" s="765"/>
      <c r="AI824" s="765"/>
      <c r="AJ824" s="765"/>
      <c r="AK824" s="765"/>
      <c r="AL824" s="765"/>
      <c r="AM824" s="765"/>
      <c r="AN824" s="765"/>
      <c r="AO824" s="765"/>
    </row>
    <row r="825" spans="1:41" ht="15.75" customHeight="1">
      <c r="A825" s="765"/>
      <c r="B825" s="765"/>
      <c r="C825" s="765"/>
      <c r="D825" s="841"/>
      <c r="E825" s="765"/>
      <c r="F825" s="765"/>
      <c r="G825" s="765"/>
      <c r="H825" s="765"/>
      <c r="I825" s="765"/>
      <c r="J825" s="842"/>
      <c r="K825" s="765"/>
      <c r="L825" s="768"/>
      <c r="M825" s="769"/>
      <c r="N825" s="765"/>
      <c r="O825" s="765"/>
      <c r="P825" s="765"/>
      <c r="Q825" s="765"/>
      <c r="R825" s="765"/>
      <c r="S825" s="765"/>
      <c r="T825" s="765"/>
      <c r="U825" s="765"/>
      <c r="V825" s="765"/>
      <c r="W825" s="765"/>
      <c r="X825" s="765"/>
      <c r="Y825" s="765"/>
      <c r="Z825" s="765"/>
      <c r="AA825" s="765"/>
      <c r="AB825" s="765"/>
      <c r="AC825" s="765"/>
      <c r="AD825" s="765"/>
      <c r="AE825" s="765"/>
      <c r="AF825" s="765"/>
      <c r="AG825" s="765"/>
      <c r="AH825" s="765"/>
      <c r="AI825" s="765"/>
      <c r="AJ825" s="765"/>
      <c r="AK825" s="765"/>
      <c r="AL825" s="765"/>
      <c r="AM825" s="765"/>
      <c r="AN825" s="765"/>
      <c r="AO825" s="765"/>
    </row>
    <row r="826" spans="1:41" ht="15.75" customHeight="1">
      <c r="A826" s="765"/>
      <c r="B826" s="765"/>
      <c r="C826" s="765"/>
      <c r="D826" s="841"/>
      <c r="E826" s="765"/>
      <c r="F826" s="765"/>
      <c r="G826" s="765"/>
      <c r="H826" s="765"/>
      <c r="I826" s="765"/>
      <c r="J826" s="842"/>
      <c r="K826" s="765"/>
      <c r="L826" s="768"/>
      <c r="M826" s="769"/>
      <c r="N826" s="765"/>
      <c r="O826" s="765"/>
      <c r="P826" s="765"/>
      <c r="Q826" s="765"/>
      <c r="R826" s="765"/>
      <c r="S826" s="765"/>
      <c r="T826" s="765"/>
      <c r="U826" s="765"/>
      <c r="V826" s="765"/>
      <c r="W826" s="765"/>
      <c r="X826" s="765"/>
      <c r="Y826" s="765"/>
      <c r="Z826" s="765"/>
      <c r="AA826" s="765"/>
      <c r="AB826" s="765"/>
      <c r="AC826" s="765"/>
      <c r="AD826" s="765"/>
      <c r="AE826" s="765"/>
      <c r="AF826" s="765"/>
      <c r="AG826" s="765"/>
      <c r="AH826" s="765"/>
      <c r="AI826" s="765"/>
      <c r="AJ826" s="765"/>
      <c r="AK826" s="765"/>
      <c r="AL826" s="765"/>
      <c r="AM826" s="765"/>
      <c r="AN826" s="765"/>
      <c r="AO826" s="765"/>
    </row>
    <row r="827" spans="1:41" ht="15.75" customHeight="1">
      <c r="A827" s="765"/>
      <c r="B827" s="765"/>
      <c r="C827" s="765"/>
      <c r="D827" s="841"/>
      <c r="E827" s="765"/>
      <c r="F827" s="765"/>
      <c r="G827" s="765"/>
      <c r="H827" s="765"/>
      <c r="I827" s="765"/>
      <c r="J827" s="842"/>
      <c r="K827" s="765"/>
      <c r="L827" s="768"/>
      <c r="M827" s="769"/>
      <c r="N827" s="765"/>
      <c r="O827" s="765"/>
      <c r="P827" s="765"/>
      <c r="Q827" s="765"/>
      <c r="R827" s="765"/>
      <c r="S827" s="765"/>
      <c r="T827" s="765"/>
      <c r="U827" s="765"/>
      <c r="V827" s="765"/>
      <c r="W827" s="765"/>
      <c r="X827" s="765"/>
      <c r="Y827" s="765"/>
      <c r="Z827" s="765"/>
      <c r="AA827" s="765"/>
      <c r="AB827" s="765"/>
      <c r="AC827" s="765"/>
      <c r="AD827" s="765"/>
      <c r="AE827" s="765"/>
      <c r="AF827" s="765"/>
      <c r="AG827" s="765"/>
      <c r="AH827" s="765"/>
      <c r="AI827" s="765"/>
      <c r="AJ827" s="765"/>
      <c r="AK827" s="765"/>
      <c r="AL827" s="765"/>
      <c r="AM827" s="765"/>
      <c r="AN827" s="765"/>
      <c r="AO827" s="765"/>
    </row>
    <row r="828" spans="1:41" ht="15.75" customHeight="1">
      <c r="A828" s="765"/>
      <c r="B828" s="765"/>
      <c r="C828" s="765"/>
      <c r="D828" s="841"/>
      <c r="E828" s="765"/>
      <c r="F828" s="765"/>
      <c r="G828" s="765"/>
      <c r="H828" s="765"/>
      <c r="I828" s="765"/>
      <c r="J828" s="842"/>
      <c r="K828" s="765"/>
      <c r="L828" s="768"/>
      <c r="M828" s="769"/>
      <c r="N828" s="765"/>
      <c r="O828" s="765"/>
      <c r="P828" s="765"/>
      <c r="Q828" s="765"/>
      <c r="R828" s="765"/>
      <c r="S828" s="765"/>
      <c r="T828" s="765"/>
      <c r="U828" s="765"/>
      <c r="V828" s="765"/>
      <c r="W828" s="765"/>
      <c r="X828" s="765"/>
      <c r="Y828" s="765"/>
      <c r="Z828" s="765"/>
      <c r="AA828" s="765"/>
      <c r="AB828" s="765"/>
      <c r="AC828" s="765"/>
      <c r="AD828" s="765"/>
      <c r="AE828" s="765"/>
      <c r="AF828" s="765"/>
      <c r="AG828" s="765"/>
      <c r="AH828" s="765"/>
      <c r="AI828" s="765"/>
      <c r="AJ828" s="765"/>
      <c r="AK828" s="765"/>
      <c r="AL828" s="765"/>
      <c r="AM828" s="765"/>
      <c r="AN828" s="765"/>
      <c r="AO828" s="765"/>
    </row>
    <row r="829" spans="1:41" ht="15.75" customHeight="1">
      <c r="A829" s="765"/>
      <c r="B829" s="765"/>
      <c r="C829" s="765"/>
      <c r="D829" s="841"/>
      <c r="E829" s="765"/>
      <c r="F829" s="765"/>
      <c r="G829" s="765"/>
      <c r="H829" s="765"/>
      <c r="I829" s="765"/>
      <c r="J829" s="842"/>
      <c r="K829" s="765"/>
      <c r="L829" s="768"/>
      <c r="M829" s="769"/>
      <c r="N829" s="765"/>
      <c r="O829" s="765"/>
      <c r="P829" s="765"/>
      <c r="Q829" s="765"/>
      <c r="R829" s="765"/>
      <c r="S829" s="765"/>
      <c r="T829" s="765"/>
      <c r="U829" s="765"/>
      <c r="V829" s="765"/>
      <c r="W829" s="765"/>
      <c r="X829" s="765"/>
      <c r="Y829" s="765"/>
      <c r="Z829" s="765"/>
      <c r="AA829" s="765"/>
      <c r="AB829" s="765"/>
      <c r="AC829" s="765"/>
      <c r="AD829" s="765"/>
      <c r="AE829" s="765"/>
      <c r="AF829" s="765"/>
      <c r="AG829" s="765"/>
      <c r="AH829" s="765"/>
      <c r="AI829" s="765"/>
      <c r="AJ829" s="765"/>
      <c r="AK829" s="765"/>
      <c r="AL829" s="765"/>
      <c r="AM829" s="765"/>
      <c r="AN829" s="765"/>
      <c r="AO829" s="765"/>
    </row>
    <row r="830" spans="1:41" ht="15.75" customHeight="1">
      <c r="A830" s="765"/>
      <c r="B830" s="765"/>
      <c r="C830" s="765"/>
      <c r="D830" s="841"/>
      <c r="E830" s="765"/>
      <c r="F830" s="765"/>
      <c r="G830" s="765"/>
      <c r="H830" s="765"/>
      <c r="I830" s="765"/>
      <c r="J830" s="842"/>
      <c r="K830" s="765"/>
      <c r="L830" s="768"/>
      <c r="M830" s="769"/>
      <c r="N830" s="765"/>
      <c r="O830" s="765"/>
      <c r="P830" s="765"/>
      <c r="Q830" s="765"/>
      <c r="R830" s="765"/>
      <c r="S830" s="765"/>
      <c r="T830" s="765"/>
      <c r="U830" s="765"/>
      <c r="V830" s="765"/>
      <c r="W830" s="765"/>
      <c r="X830" s="765"/>
      <c r="Y830" s="765"/>
      <c r="Z830" s="765"/>
      <c r="AA830" s="765"/>
      <c r="AB830" s="765"/>
      <c r="AC830" s="765"/>
      <c r="AD830" s="765"/>
      <c r="AE830" s="765"/>
      <c r="AF830" s="765"/>
      <c r="AG830" s="765"/>
      <c r="AH830" s="765"/>
      <c r="AI830" s="765"/>
      <c r="AJ830" s="765"/>
      <c r="AK830" s="765"/>
      <c r="AL830" s="765"/>
      <c r="AM830" s="765"/>
      <c r="AN830" s="765"/>
      <c r="AO830" s="765"/>
    </row>
    <row r="831" spans="1:41" ht="15.75" customHeight="1">
      <c r="A831" s="765"/>
      <c r="B831" s="765"/>
      <c r="C831" s="765"/>
      <c r="D831" s="841"/>
      <c r="E831" s="765"/>
      <c r="F831" s="765"/>
      <c r="G831" s="765"/>
      <c r="H831" s="765"/>
      <c r="I831" s="765"/>
      <c r="J831" s="842"/>
      <c r="K831" s="765"/>
      <c r="L831" s="768"/>
      <c r="M831" s="769"/>
      <c r="N831" s="765"/>
      <c r="O831" s="765"/>
      <c r="P831" s="765"/>
      <c r="Q831" s="765"/>
      <c r="R831" s="765"/>
      <c r="S831" s="765"/>
      <c r="T831" s="765"/>
      <c r="U831" s="765"/>
      <c r="V831" s="765"/>
      <c r="W831" s="765"/>
      <c r="X831" s="765"/>
      <c r="Y831" s="765"/>
      <c r="Z831" s="765"/>
      <c r="AA831" s="765"/>
      <c r="AB831" s="765"/>
      <c r="AC831" s="765"/>
      <c r="AD831" s="765"/>
      <c r="AE831" s="765"/>
      <c r="AF831" s="765"/>
      <c r="AG831" s="765"/>
      <c r="AH831" s="765"/>
      <c r="AI831" s="765"/>
      <c r="AJ831" s="765"/>
      <c r="AK831" s="765"/>
      <c r="AL831" s="765"/>
      <c r="AM831" s="765"/>
      <c r="AN831" s="765"/>
      <c r="AO831" s="765"/>
    </row>
    <row r="832" spans="1:41" ht="15.75" customHeight="1">
      <c r="A832" s="765"/>
      <c r="B832" s="765"/>
      <c r="C832" s="765"/>
      <c r="D832" s="841"/>
      <c r="E832" s="765"/>
      <c r="F832" s="765"/>
      <c r="G832" s="765"/>
      <c r="H832" s="765"/>
      <c r="I832" s="765"/>
      <c r="J832" s="842"/>
      <c r="K832" s="765"/>
      <c r="L832" s="768"/>
      <c r="M832" s="769"/>
      <c r="N832" s="765"/>
      <c r="O832" s="765"/>
      <c r="P832" s="765"/>
      <c r="Q832" s="765"/>
      <c r="R832" s="765"/>
      <c r="S832" s="765"/>
      <c r="T832" s="765"/>
      <c r="U832" s="765"/>
      <c r="V832" s="765"/>
      <c r="W832" s="765"/>
      <c r="X832" s="765"/>
      <c r="Y832" s="765"/>
      <c r="Z832" s="765"/>
      <c r="AA832" s="765"/>
      <c r="AB832" s="765"/>
      <c r="AC832" s="765"/>
      <c r="AD832" s="765"/>
      <c r="AE832" s="765"/>
      <c r="AF832" s="765"/>
      <c r="AG832" s="765"/>
      <c r="AH832" s="765"/>
      <c r="AI832" s="765"/>
      <c r="AJ832" s="765"/>
      <c r="AK832" s="765"/>
      <c r="AL832" s="765"/>
      <c r="AM832" s="765"/>
      <c r="AN832" s="765"/>
      <c r="AO832" s="765"/>
    </row>
    <row r="833" spans="1:41" ht="15.75" customHeight="1">
      <c r="A833" s="765"/>
      <c r="B833" s="765"/>
      <c r="C833" s="765"/>
      <c r="D833" s="841"/>
      <c r="E833" s="765"/>
      <c r="F833" s="765"/>
      <c r="G833" s="765"/>
      <c r="H833" s="765"/>
      <c r="I833" s="765"/>
      <c r="J833" s="842"/>
      <c r="K833" s="765"/>
      <c r="L833" s="768"/>
      <c r="M833" s="769"/>
      <c r="N833" s="765"/>
      <c r="O833" s="765"/>
      <c r="P833" s="765"/>
      <c r="Q833" s="765"/>
      <c r="R833" s="765"/>
      <c r="S833" s="765"/>
      <c r="T833" s="765"/>
      <c r="U833" s="765"/>
      <c r="V833" s="765"/>
      <c r="W833" s="765"/>
      <c r="X833" s="765"/>
      <c r="Y833" s="765"/>
      <c r="Z833" s="765"/>
      <c r="AA833" s="765"/>
      <c r="AB833" s="765"/>
      <c r="AC833" s="765"/>
      <c r="AD833" s="765"/>
      <c r="AE833" s="765"/>
      <c r="AF833" s="765"/>
      <c r="AG833" s="765"/>
      <c r="AH833" s="765"/>
      <c r="AI833" s="765"/>
      <c r="AJ833" s="765"/>
      <c r="AK833" s="765"/>
      <c r="AL833" s="765"/>
      <c r="AM833" s="765"/>
      <c r="AN833" s="765"/>
      <c r="AO833" s="765"/>
    </row>
    <row r="834" spans="1:41" ht="15.75" customHeight="1">
      <c r="A834" s="765"/>
      <c r="B834" s="765"/>
      <c r="C834" s="765"/>
      <c r="D834" s="841"/>
      <c r="E834" s="765"/>
      <c r="F834" s="765"/>
      <c r="G834" s="765"/>
      <c r="H834" s="765"/>
      <c r="I834" s="765"/>
      <c r="J834" s="842"/>
      <c r="K834" s="765"/>
      <c r="L834" s="768"/>
      <c r="M834" s="769"/>
      <c r="N834" s="765"/>
      <c r="O834" s="765"/>
      <c r="P834" s="765"/>
      <c r="Q834" s="765"/>
      <c r="R834" s="765"/>
      <c r="S834" s="765"/>
      <c r="T834" s="765"/>
      <c r="U834" s="765"/>
      <c r="V834" s="765"/>
      <c r="W834" s="765"/>
      <c r="X834" s="765"/>
      <c r="Y834" s="765"/>
      <c r="Z834" s="765"/>
      <c r="AA834" s="765"/>
      <c r="AB834" s="765"/>
      <c r="AC834" s="765"/>
      <c r="AD834" s="765"/>
      <c r="AE834" s="765"/>
      <c r="AF834" s="765"/>
      <c r="AG834" s="765"/>
      <c r="AH834" s="765"/>
      <c r="AI834" s="765"/>
      <c r="AJ834" s="765"/>
      <c r="AK834" s="765"/>
      <c r="AL834" s="765"/>
      <c r="AM834" s="765"/>
      <c r="AN834" s="765"/>
      <c r="AO834" s="765"/>
    </row>
    <row r="835" spans="1:41" ht="15.75" customHeight="1">
      <c r="A835" s="765"/>
      <c r="B835" s="765"/>
      <c r="C835" s="765"/>
      <c r="D835" s="841"/>
      <c r="E835" s="765"/>
      <c r="F835" s="765"/>
      <c r="G835" s="765"/>
      <c r="H835" s="765"/>
      <c r="I835" s="765"/>
      <c r="J835" s="842"/>
      <c r="K835" s="765"/>
      <c r="L835" s="768"/>
      <c r="M835" s="769"/>
      <c r="N835" s="765"/>
      <c r="O835" s="765"/>
      <c r="P835" s="765"/>
      <c r="Q835" s="765"/>
      <c r="R835" s="765"/>
      <c r="S835" s="765"/>
      <c r="T835" s="765"/>
      <c r="U835" s="765"/>
      <c r="V835" s="765"/>
      <c r="W835" s="765"/>
      <c r="X835" s="765"/>
      <c r="Y835" s="765"/>
      <c r="Z835" s="765"/>
      <c r="AA835" s="765"/>
      <c r="AB835" s="765"/>
      <c r="AC835" s="765"/>
      <c r="AD835" s="765"/>
      <c r="AE835" s="765"/>
      <c r="AF835" s="765"/>
      <c r="AG835" s="765"/>
      <c r="AH835" s="765"/>
      <c r="AI835" s="765"/>
      <c r="AJ835" s="765"/>
      <c r="AK835" s="765"/>
      <c r="AL835" s="765"/>
      <c r="AM835" s="765"/>
      <c r="AN835" s="765"/>
      <c r="AO835" s="765"/>
    </row>
    <row r="836" spans="1:41" ht="15.75" customHeight="1">
      <c r="A836" s="765"/>
      <c r="B836" s="765"/>
      <c r="C836" s="765"/>
      <c r="D836" s="841"/>
      <c r="E836" s="765"/>
      <c r="F836" s="765"/>
      <c r="G836" s="765"/>
      <c r="H836" s="765"/>
      <c r="I836" s="765"/>
      <c r="J836" s="842"/>
      <c r="K836" s="765"/>
      <c r="L836" s="768"/>
      <c r="M836" s="769"/>
      <c r="N836" s="765"/>
      <c r="O836" s="765"/>
      <c r="P836" s="765"/>
      <c r="Q836" s="765"/>
      <c r="R836" s="765"/>
      <c r="S836" s="765"/>
      <c r="T836" s="765"/>
      <c r="U836" s="765"/>
      <c r="V836" s="765"/>
      <c r="W836" s="765"/>
      <c r="X836" s="765"/>
      <c r="Y836" s="765"/>
      <c r="Z836" s="765"/>
      <c r="AA836" s="765"/>
      <c r="AB836" s="765"/>
      <c r="AC836" s="765"/>
      <c r="AD836" s="765"/>
      <c r="AE836" s="765"/>
      <c r="AF836" s="765"/>
      <c r="AG836" s="765"/>
      <c r="AH836" s="765"/>
      <c r="AI836" s="765"/>
      <c r="AJ836" s="765"/>
      <c r="AK836" s="765"/>
      <c r="AL836" s="765"/>
      <c r="AM836" s="765"/>
      <c r="AN836" s="765"/>
      <c r="AO836" s="765"/>
    </row>
    <row r="837" spans="1:41" ht="15.75" customHeight="1">
      <c r="A837" s="765"/>
      <c r="B837" s="765"/>
      <c r="C837" s="765"/>
      <c r="D837" s="841"/>
      <c r="E837" s="765"/>
      <c r="F837" s="765"/>
      <c r="G837" s="765"/>
      <c r="H837" s="765"/>
      <c r="I837" s="765"/>
      <c r="J837" s="842"/>
      <c r="K837" s="765"/>
      <c r="L837" s="768"/>
      <c r="M837" s="769"/>
      <c r="N837" s="765"/>
      <c r="O837" s="765"/>
      <c r="P837" s="765"/>
      <c r="Q837" s="765"/>
      <c r="R837" s="765"/>
      <c r="S837" s="765"/>
      <c r="T837" s="765"/>
      <c r="U837" s="765"/>
      <c r="V837" s="765"/>
      <c r="W837" s="765"/>
      <c r="X837" s="765"/>
      <c r="Y837" s="765"/>
      <c r="Z837" s="765"/>
      <c r="AA837" s="765"/>
      <c r="AB837" s="765"/>
      <c r="AC837" s="765"/>
      <c r="AD837" s="765"/>
      <c r="AE837" s="765"/>
      <c r="AF837" s="765"/>
      <c r="AG837" s="765"/>
      <c r="AH837" s="765"/>
      <c r="AI837" s="765"/>
      <c r="AJ837" s="765"/>
      <c r="AK837" s="765"/>
      <c r="AL837" s="765"/>
      <c r="AM837" s="765"/>
      <c r="AN837" s="765"/>
      <c r="AO837" s="765"/>
    </row>
    <row r="838" spans="1:41" ht="15.75" customHeight="1">
      <c r="A838" s="765"/>
      <c r="B838" s="765"/>
      <c r="C838" s="765"/>
      <c r="D838" s="841"/>
      <c r="E838" s="765"/>
      <c r="F838" s="765"/>
      <c r="G838" s="765"/>
      <c r="H838" s="765"/>
      <c r="I838" s="765"/>
      <c r="J838" s="842"/>
      <c r="K838" s="765"/>
      <c r="L838" s="768"/>
      <c r="M838" s="769"/>
      <c r="N838" s="765"/>
      <c r="O838" s="765"/>
      <c r="P838" s="765"/>
      <c r="Q838" s="765"/>
      <c r="R838" s="765"/>
      <c r="S838" s="765"/>
      <c r="T838" s="765"/>
      <c r="U838" s="765"/>
      <c r="V838" s="765"/>
      <c r="W838" s="765"/>
      <c r="X838" s="765"/>
      <c r="Y838" s="765"/>
      <c r="Z838" s="765"/>
      <c r="AA838" s="765"/>
      <c r="AB838" s="765"/>
      <c r="AC838" s="765"/>
      <c r="AD838" s="765"/>
      <c r="AE838" s="765"/>
      <c r="AF838" s="765"/>
      <c r="AG838" s="765"/>
      <c r="AH838" s="765"/>
      <c r="AI838" s="765"/>
      <c r="AJ838" s="765"/>
      <c r="AK838" s="765"/>
      <c r="AL838" s="765"/>
      <c r="AM838" s="765"/>
      <c r="AN838" s="765"/>
      <c r="AO838" s="765"/>
    </row>
    <row r="839" spans="1:41" ht="15.75" customHeight="1">
      <c r="A839" s="765"/>
      <c r="B839" s="765"/>
      <c r="C839" s="765"/>
      <c r="D839" s="841"/>
      <c r="E839" s="765"/>
      <c r="F839" s="765"/>
      <c r="G839" s="765"/>
      <c r="H839" s="765"/>
      <c r="I839" s="765"/>
      <c r="J839" s="842"/>
      <c r="K839" s="765"/>
      <c r="L839" s="768"/>
      <c r="M839" s="769"/>
      <c r="N839" s="765"/>
      <c r="O839" s="765"/>
      <c r="P839" s="765"/>
      <c r="Q839" s="765"/>
      <c r="R839" s="765"/>
      <c r="S839" s="765"/>
      <c r="T839" s="765"/>
      <c r="U839" s="765"/>
      <c r="V839" s="765"/>
      <c r="W839" s="765"/>
      <c r="X839" s="765"/>
      <c r="Y839" s="765"/>
      <c r="Z839" s="765"/>
      <c r="AA839" s="765"/>
      <c r="AB839" s="765"/>
      <c r="AC839" s="765"/>
      <c r="AD839" s="765"/>
      <c r="AE839" s="765"/>
      <c r="AF839" s="765"/>
      <c r="AG839" s="765"/>
      <c r="AH839" s="765"/>
      <c r="AI839" s="765"/>
      <c r="AJ839" s="765"/>
      <c r="AK839" s="765"/>
      <c r="AL839" s="765"/>
      <c r="AM839" s="765"/>
      <c r="AN839" s="765"/>
      <c r="AO839" s="765"/>
    </row>
    <row r="840" spans="1:41" ht="15.75" customHeight="1">
      <c r="A840" s="765"/>
      <c r="B840" s="765"/>
      <c r="C840" s="765"/>
      <c r="D840" s="841"/>
      <c r="E840" s="765"/>
      <c r="F840" s="765"/>
      <c r="G840" s="765"/>
      <c r="H840" s="765"/>
      <c r="I840" s="765"/>
      <c r="J840" s="842"/>
      <c r="K840" s="765"/>
      <c r="L840" s="768"/>
      <c r="M840" s="769"/>
      <c r="N840" s="765"/>
      <c r="O840" s="765"/>
      <c r="P840" s="765"/>
      <c r="Q840" s="765"/>
      <c r="R840" s="765"/>
      <c r="S840" s="765"/>
      <c r="T840" s="765"/>
      <c r="U840" s="765"/>
      <c r="V840" s="765"/>
      <c r="W840" s="765"/>
      <c r="X840" s="765"/>
      <c r="Y840" s="765"/>
      <c r="Z840" s="765"/>
      <c r="AA840" s="765"/>
      <c r="AB840" s="765"/>
      <c r="AC840" s="765"/>
      <c r="AD840" s="765"/>
      <c r="AE840" s="765"/>
      <c r="AF840" s="765"/>
      <c r="AG840" s="765"/>
      <c r="AH840" s="765"/>
      <c r="AI840" s="765"/>
      <c r="AJ840" s="765"/>
      <c r="AK840" s="765"/>
      <c r="AL840" s="765"/>
      <c r="AM840" s="765"/>
      <c r="AN840" s="765"/>
      <c r="AO840" s="765"/>
    </row>
    <row r="841" spans="1:41" ht="15.75" customHeight="1">
      <c r="A841" s="765"/>
      <c r="B841" s="765"/>
      <c r="C841" s="765"/>
      <c r="D841" s="841"/>
      <c r="E841" s="765"/>
      <c r="F841" s="765"/>
      <c r="G841" s="765"/>
      <c r="H841" s="765"/>
      <c r="I841" s="765"/>
      <c r="J841" s="842"/>
      <c r="K841" s="765"/>
      <c r="L841" s="768"/>
      <c r="M841" s="769"/>
      <c r="N841" s="765"/>
      <c r="O841" s="765"/>
      <c r="P841" s="765"/>
      <c r="Q841" s="765"/>
      <c r="R841" s="765"/>
      <c r="S841" s="765"/>
      <c r="T841" s="765"/>
      <c r="U841" s="765"/>
      <c r="V841" s="765"/>
      <c r="W841" s="765"/>
      <c r="X841" s="765"/>
      <c r="Y841" s="765"/>
      <c r="Z841" s="765"/>
      <c r="AA841" s="765"/>
      <c r="AB841" s="765"/>
      <c r="AC841" s="765"/>
      <c r="AD841" s="765"/>
      <c r="AE841" s="765"/>
      <c r="AF841" s="765"/>
      <c r="AG841" s="765"/>
      <c r="AH841" s="765"/>
      <c r="AI841" s="765"/>
      <c r="AJ841" s="765"/>
      <c r="AK841" s="765"/>
      <c r="AL841" s="765"/>
      <c r="AM841" s="765"/>
      <c r="AN841" s="765"/>
      <c r="AO841" s="765"/>
    </row>
    <row r="842" spans="1:41" ht="15.75" customHeight="1">
      <c r="A842" s="765"/>
      <c r="B842" s="765"/>
      <c r="C842" s="765"/>
      <c r="D842" s="841"/>
      <c r="E842" s="765"/>
      <c r="F842" s="765"/>
      <c r="G842" s="765"/>
      <c r="H842" s="765"/>
      <c r="I842" s="765"/>
      <c r="J842" s="842"/>
      <c r="K842" s="765"/>
      <c r="L842" s="768"/>
      <c r="M842" s="769"/>
      <c r="N842" s="765"/>
      <c r="O842" s="765"/>
      <c r="P842" s="765"/>
      <c r="Q842" s="765"/>
      <c r="R842" s="765"/>
      <c r="S842" s="765"/>
      <c r="T842" s="765"/>
      <c r="U842" s="765"/>
      <c r="V842" s="765"/>
      <c r="W842" s="765"/>
      <c r="X842" s="765"/>
      <c r="Y842" s="765"/>
      <c r="Z842" s="765"/>
      <c r="AA842" s="765"/>
      <c r="AB842" s="765"/>
      <c r="AC842" s="765"/>
      <c r="AD842" s="765"/>
      <c r="AE842" s="765"/>
      <c r="AF842" s="765"/>
      <c r="AG842" s="765"/>
      <c r="AH842" s="765"/>
      <c r="AI842" s="765"/>
      <c r="AJ842" s="765"/>
      <c r="AK842" s="765"/>
      <c r="AL842" s="765"/>
      <c r="AM842" s="765"/>
      <c r="AN842" s="765"/>
      <c r="AO842" s="765"/>
    </row>
    <row r="843" spans="1:41" ht="15.75" customHeight="1">
      <c r="A843" s="765"/>
      <c r="B843" s="765"/>
      <c r="C843" s="765"/>
      <c r="D843" s="841"/>
      <c r="E843" s="765"/>
      <c r="F843" s="765"/>
      <c r="G843" s="765"/>
      <c r="H843" s="765"/>
      <c r="I843" s="765"/>
      <c r="J843" s="842"/>
      <c r="K843" s="765"/>
      <c r="L843" s="768"/>
      <c r="M843" s="769"/>
      <c r="N843" s="765"/>
      <c r="O843" s="765"/>
      <c r="P843" s="765"/>
      <c r="Q843" s="765"/>
      <c r="R843" s="765"/>
      <c r="S843" s="765"/>
      <c r="T843" s="765"/>
      <c r="U843" s="765"/>
      <c r="V843" s="765"/>
      <c r="W843" s="765"/>
      <c r="X843" s="765"/>
      <c r="Y843" s="765"/>
      <c r="Z843" s="765"/>
      <c r="AA843" s="765"/>
      <c r="AB843" s="765"/>
      <c r="AC843" s="765"/>
      <c r="AD843" s="765"/>
      <c r="AE843" s="765"/>
      <c r="AF843" s="765"/>
      <c r="AG843" s="765"/>
      <c r="AH843" s="765"/>
      <c r="AI843" s="765"/>
      <c r="AJ843" s="765"/>
      <c r="AK843" s="765"/>
      <c r="AL843" s="765"/>
      <c r="AM843" s="765"/>
      <c r="AN843" s="765"/>
      <c r="AO843" s="765"/>
    </row>
    <row r="844" spans="1:41" ht="15.75" customHeight="1">
      <c r="A844" s="765"/>
      <c r="B844" s="765"/>
      <c r="C844" s="765"/>
      <c r="D844" s="841"/>
      <c r="E844" s="765"/>
      <c r="F844" s="765"/>
      <c r="G844" s="765"/>
      <c r="H844" s="765"/>
      <c r="I844" s="765"/>
      <c r="J844" s="842"/>
      <c r="K844" s="765"/>
      <c r="L844" s="768"/>
      <c r="M844" s="769"/>
      <c r="N844" s="765"/>
      <c r="O844" s="765"/>
      <c r="P844" s="765"/>
      <c r="Q844" s="765"/>
      <c r="R844" s="765"/>
      <c r="S844" s="765"/>
      <c r="T844" s="765"/>
      <c r="U844" s="765"/>
      <c r="V844" s="765"/>
      <c r="W844" s="765"/>
      <c r="X844" s="765"/>
      <c r="Y844" s="765"/>
      <c r="Z844" s="765"/>
      <c r="AA844" s="765"/>
      <c r="AB844" s="765"/>
      <c r="AC844" s="765"/>
      <c r="AD844" s="765"/>
      <c r="AE844" s="765"/>
      <c r="AF844" s="765"/>
      <c r="AG844" s="765"/>
      <c r="AH844" s="765"/>
      <c r="AI844" s="765"/>
      <c r="AJ844" s="765"/>
      <c r="AK844" s="765"/>
      <c r="AL844" s="765"/>
      <c r="AM844" s="765"/>
      <c r="AN844" s="765"/>
      <c r="AO844" s="765"/>
    </row>
    <row r="845" spans="1:41" ht="15.75" customHeight="1">
      <c r="A845" s="765"/>
      <c r="B845" s="765"/>
      <c r="C845" s="765"/>
      <c r="D845" s="841"/>
      <c r="E845" s="765"/>
      <c r="F845" s="765"/>
      <c r="G845" s="765"/>
      <c r="H845" s="765"/>
      <c r="I845" s="765"/>
      <c r="J845" s="842"/>
      <c r="K845" s="765"/>
      <c r="L845" s="768"/>
      <c r="M845" s="769"/>
      <c r="N845" s="765"/>
      <c r="O845" s="765"/>
      <c r="P845" s="765"/>
      <c r="Q845" s="765"/>
      <c r="R845" s="765"/>
      <c r="S845" s="765"/>
      <c r="T845" s="765"/>
      <c r="U845" s="765"/>
      <c r="V845" s="765"/>
      <c r="W845" s="765"/>
      <c r="X845" s="765"/>
      <c r="Y845" s="765"/>
      <c r="Z845" s="765"/>
      <c r="AA845" s="765"/>
      <c r="AB845" s="765"/>
      <c r="AC845" s="765"/>
      <c r="AD845" s="765"/>
      <c r="AE845" s="765"/>
      <c r="AF845" s="765"/>
      <c r="AG845" s="765"/>
      <c r="AH845" s="765"/>
      <c r="AI845" s="765"/>
      <c r="AJ845" s="765"/>
      <c r="AK845" s="765"/>
      <c r="AL845" s="765"/>
      <c r="AM845" s="765"/>
      <c r="AN845" s="765"/>
      <c r="AO845" s="765"/>
    </row>
    <row r="846" spans="1:41" ht="15.75" customHeight="1">
      <c r="A846" s="765"/>
      <c r="B846" s="765"/>
      <c r="C846" s="765"/>
      <c r="D846" s="841"/>
      <c r="E846" s="765"/>
      <c r="F846" s="765"/>
      <c r="G846" s="765"/>
      <c r="H846" s="765"/>
      <c r="I846" s="765"/>
      <c r="J846" s="842"/>
      <c r="K846" s="765"/>
      <c r="L846" s="768"/>
      <c r="M846" s="769"/>
      <c r="N846" s="765"/>
      <c r="O846" s="765"/>
      <c r="P846" s="765"/>
      <c r="Q846" s="765"/>
      <c r="R846" s="765"/>
      <c r="S846" s="765"/>
      <c r="T846" s="765"/>
      <c r="U846" s="765"/>
      <c r="V846" s="765"/>
      <c r="W846" s="765"/>
      <c r="X846" s="765"/>
      <c r="Y846" s="765"/>
      <c r="Z846" s="765"/>
      <c r="AA846" s="765"/>
      <c r="AB846" s="765"/>
      <c r="AC846" s="765"/>
      <c r="AD846" s="765"/>
      <c r="AE846" s="765"/>
      <c r="AF846" s="765"/>
      <c r="AG846" s="765"/>
      <c r="AH846" s="765"/>
      <c r="AI846" s="765"/>
      <c r="AJ846" s="765"/>
      <c r="AK846" s="765"/>
      <c r="AL846" s="765"/>
      <c r="AM846" s="765"/>
      <c r="AN846" s="765"/>
      <c r="AO846" s="765"/>
    </row>
    <row r="847" spans="1:41" ht="15.75" customHeight="1">
      <c r="A847" s="765"/>
      <c r="B847" s="765"/>
      <c r="C847" s="765"/>
      <c r="D847" s="841"/>
      <c r="E847" s="765"/>
      <c r="F847" s="765"/>
      <c r="G847" s="765"/>
      <c r="H847" s="765"/>
      <c r="I847" s="765"/>
      <c r="J847" s="842"/>
      <c r="K847" s="765"/>
      <c r="L847" s="768"/>
      <c r="M847" s="769"/>
      <c r="N847" s="765"/>
      <c r="O847" s="765"/>
      <c r="P847" s="765"/>
      <c r="Q847" s="765"/>
      <c r="R847" s="765"/>
      <c r="S847" s="765"/>
      <c r="T847" s="765"/>
      <c r="U847" s="765"/>
      <c r="V847" s="765"/>
      <c r="W847" s="765"/>
      <c r="X847" s="765"/>
      <c r="Y847" s="765"/>
      <c r="Z847" s="765"/>
      <c r="AA847" s="765"/>
      <c r="AB847" s="765"/>
      <c r="AC847" s="765"/>
      <c r="AD847" s="765"/>
      <c r="AE847" s="765"/>
      <c r="AF847" s="765"/>
      <c r="AG847" s="765"/>
      <c r="AH847" s="765"/>
      <c r="AI847" s="765"/>
      <c r="AJ847" s="765"/>
      <c r="AK847" s="765"/>
      <c r="AL847" s="765"/>
      <c r="AM847" s="765"/>
      <c r="AN847" s="765"/>
      <c r="AO847" s="765"/>
    </row>
    <row r="848" spans="1:41" ht="15.75" customHeight="1">
      <c r="A848" s="765"/>
      <c r="B848" s="765"/>
      <c r="C848" s="765"/>
      <c r="D848" s="841"/>
      <c r="E848" s="765"/>
      <c r="F848" s="765"/>
      <c r="G848" s="765"/>
      <c r="H848" s="765"/>
      <c r="I848" s="765"/>
      <c r="J848" s="842"/>
      <c r="K848" s="765"/>
      <c r="L848" s="768"/>
      <c r="M848" s="769"/>
      <c r="N848" s="765"/>
      <c r="O848" s="765"/>
      <c r="P848" s="765"/>
      <c r="Q848" s="765"/>
      <c r="R848" s="765"/>
      <c r="S848" s="765"/>
      <c r="T848" s="765"/>
      <c r="U848" s="765"/>
      <c r="V848" s="765"/>
      <c r="W848" s="765"/>
      <c r="X848" s="765"/>
      <c r="Y848" s="765"/>
      <c r="Z848" s="765"/>
      <c r="AA848" s="765"/>
      <c r="AB848" s="765"/>
      <c r="AC848" s="765"/>
      <c r="AD848" s="765"/>
      <c r="AE848" s="765"/>
      <c r="AF848" s="765"/>
      <c r="AG848" s="765"/>
      <c r="AH848" s="765"/>
      <c r="AI848" s="765"/>
      <c r="AJ848" s="765"/>
      <c r="AK848" s="765"/>
      <c r="AL848" s="765"/>
      <c r="AM848" s="765"/>
      <c r="AN848" s="765"/>
      <c r="AO848" s="765"/>
    </row>
    <row r="849" spans="1:41" ht="15.75" customHeight="1">
      <c r="A849" s="765"/>
      <c r="B849" s="765"/>
      <c r="C849" s="765"/>
      <c r="D849" s="841"/>
      <c r="E849" s="765"/>
      <c r="F849" s="765"/>
      <c r="G849" s="765"/>
      <c r="H849" s="765"/>
      <c r="I849" s="765"/>
      <c r="J849" s="842"/>
      <c r="K849" s="765"/>
      <c r="L849" s="768"/>
      <c r="M849" s="769"/>
      <c r="N849" s="765"/>
      <c r="O849" s="765"/>
      <c r="P849" s="765"/>
      <c r="Q849" s="765"/>
      <c r="R849" s="765"/>
      <c r="S849" s="765"/>
      <c r="T849" s="765"/>
      <c r="U849" s="765"/>
      <c r="V849" s="765"/>
      <c r="W849" s="765"/>
      <c r="X849" s="765"/>
      <c r="Y849" s="765"/>
      <c r="Z849" s="765"/>
      <c r="AA849" s="765"/>
      <c r="AB849" s="765"/>
      <c r="AC849" s="765"/>
      <c r="AD849" s="765"/>
      <c r="AE849" s="765"/>
      <c r="AF849" s="765"/>
      <c r="AG849" s="765"/>
      <c r="AH849" s="765"/>
      <c r="AI849" s="765"/>
      <c r="AJ849" s="765"/>
      <c r="AK849" s="765"/>
      <c r="AL849" s="765"/>
      <c r="AM849" s="765"/>
      <c r="AN849" s="765"/>
      <c r="AO849" s="765"/>
    </row>
    <row r="850" spans="1:41" ht="15.75" customHeight="1">
      <c r="A850" s="765"/>
      <c r="B850" s="765"/>
      <c r="C850" s="765"/>
      <c r="D850" s="841"/>
      <c r="E850" s="765"/>
      <c r="F850" s="765"/>
      <c r="G850" s="765"/>
      <c r="H850" s="765"/>
      <c r="I850" s="765"/>
      <c r="J850" s="842"/>
      <c r="K850" s="765"/>
      <c r="L850" s="768"/>
      <c r="M850" s="769"/>
      <c r="N850" s="765"/>
      <c r="O850" s="765"/>
      <c r="P850" s="765"/>
      <c r="Q850" s="765"/>
      <c r="R850" s="765"/>
      <c r="S850" s="765"/>
      <c r="T850" s="765"/>
      <c r="U850" s="765"/>
      <c r="V850" s="765"/>
      <c r="W850" s="765"/>
      <c r="X850" s="765"/>
      <c r="Y850" s="765"/>
      <c r="Z850" s="765"/>
      <c r="AA850" s="765"/>
      <c r="AB850" s="765"/>
      <c r="AC850" s="765"/>
      <c r="AD850" s="765"/>
      <c r="AE850" s="765"/>
      <c r="AF850" s="765"/>
      <c r="AG850" s="765"/>
      <c r="AH850" s="765"/>
      <c r="AI850" s="765"/>
      <c r="AJ850" s="765"/>
      <c r="AK850" s="765"/>
      <c r="AL850" s="765"/>
      <c r="AM850" s="765"/>
      <c r="AN850" s="765"/>
      <c r="AO850" s="765"/>
    </row>
    <row r="851" spans="1:41" ht="15.75" customHeight="1">
      <c r="A851" s="765"/>
      <c r="B851" s="765"/>
      <c r="C851" s="765"/>
      <c r="D851" s="841"/>
      <c r="E851" s="765"/>
      <c r="F851" s="765"/>
      <c r="G851" s="765"/>
      <c r="H851" s="765"/>
      <c r="I851" s="765"/>
      <c r="J851" s="842"/>
      <c r="K851" s="765"/>
      <c r="L851" s="768"/>
      <c r="M851" s="769"/>
      <c r="N851" s="765"/>
      <c r="O851" s="765"/>
      <c r="P851" s="765"/>
      <c r="Q851" s="765"/>
      <c r="R851" s="765"/>
      <c r="S851" s="765"/>
      <c r="T851" s="765"/>
      <c r="U851" s="765"/>
      <c r="V851" s="765"/>
      <c r="W851" s="765"/>
      <c r="X851" s="765"/>
      <c r="Y851" s="765"/>
      <c r="Z851" s="765"/>
      <c r="AA851" s="765"/>
      <c r="AB851" s="765"/>
      <c r="AC851" s="765"/>
      <c r="AD851" s="765"/>
      <c r="AE851" s="765"/>
      <c r="AF851" s="765"/>
      <c r="AG851" s="765"/>
      <c r="AH851" s="765"/>
      <c r="AI851" s="765"/>
      <c r="AJ851" s="765"/>
      <c r="AK851" s="765"/>
      <c r="AL851" s="765"/>
      <c r="AM851" s="765"/>
      <c r="AN851" s="765"/>
      <c r="AO851" s="765"/>
    </row>
    <row r="852" spans="1:41" ht="15.75" customHeight="1">
      <c r="A852" s="765"/>
      <c r="B852" s="765"/>
      <c r="C852" s="765"/>
      <c r="D852" s="841"/>
      <c r="E852" s="765"/>
      <c r="F852" s="765"/>
      <c r="G852" s="765"/>
      <c r="H852" s="765"/>
      <c r="I852" s="765"/>
      <c r="J852" s="842"/>
      <c r="K852" s="765"/>
      <c r="L852" s="768"/>
      <c r="M852" s="769"/>
      <c r="N852" s="765"/>
      <c r="O852" s="765"/>
      <c r="P852" s="765"/>
      <c r="Q852" s="765"/>
      <c r="R852" s="765"/>
      <c r="S852" s="765"/>
      <c r="T852" s="765"/>
      <c r="U852" s="765"/>
      <c r="V852" s="765"/>
      <c r="W852" s="765"/>
      <c r="X852" s="765"/>
      <c r="Y852" s="765"/>
      <c r="Z852" s="765"/>
      <c r="AA852" s="765"/>
      <c r="AB852" s="765"/>
      <c r="AC852" s="765"/>
      <c r="AD852" s="765"/>
      <c r="AE852" s="765"/>
      <c r="AF852" s="765"/>
      <c r="AG852" s="765"/>
      <c r="AH852" s="765"/>
      <c r="AI852" s="765"/>
      <c r="AJ852" s="765"/>
      <c r="AK852" s="765"/>
      <c r="AL852" s="765"/>
      <c r="AM852" s="765"/>
      <c r="AN852" s="765"/>
      <c r="AO852" s="765"/>
    </row>
    <row r="853" spans="1:41" ht="15.75" customHeight="1">
      <c r="A853" s="765"/>
      <c r="B853" s="765"/>
      <c r="C853" s="765"/>
      <c r="D853" s="841"/>
      <c r="E853" s="765"/>
      <c r="F853" s="765"/>
      <c r="G853" s="765"/>
      <c r="H853" s="765"/>
      <c r="I853" s="765"/>
      <c r="J853" s="842"/>
      <c r="K853" s="765"/>
      <c r="L853" s="768"/>
      <c r="M853" s="769"/>
      <c r="N853" s="765"/>
      <c r="O853" s="765"/>
      <c r="P853" s="765"/>
      <c r="Q853" s="765"/>
      <c r="R853" s="765"/>
      <c r="S853" s="765"/>
      <c r="T853" s="765"/>
      <c r="U853" s="765"/>
      <c r="V853" s="765"/>
      <c r="W853" s="765"/>
      <c r="X853" s="765"/>
      <c r="Y853" s="765"/>
      <c r="Z853" s="765"/>
      <c r="AA853" s="765"/>
      <c r="AB853" s="765"/>
      <c r="AC853" s="765"/>
      <c r="AD853" s="765"/>
      <c r="AE853" s="765"/>
      <c r="AF853" s="765"/>
      <c r="AG853" s="765"/>
      <c r="AH853" s="765"/>
      <c r="AI853" s="765"/>
      <c r="AJ853" s="765"/>
      <c r="AK853" s="765"/>
      <c r="AL853" s="765"/>
      <c r="AM853" s="765"/>
      <c r="AN853" s="765"/>
      <c r="AO853" s="765"/>
    </row>
    <row r="854" spans="1:41" ht="15.75" customHeight="1">
      <c r="A854" s="765"/>
      <c r="B854" s="765"/>
      <c r="C854" s="765"/>
      <c r="D854" s="841"/>
      <c r="E854" s="765"/>
      <c r="F854" s="765"/>
      <c r="G854" s="765"/>
      <c r="H854" s="765"/>
      <c r="I854" s="765"/>
      <c r="J854" s="842"/>
      <c r="K854" s="765"/>
      <c r="L854" s="768"/>
      <c r="M854" s="769"/>
      <c r="N854" s="765"/>
      <c r="O854" s="765"/>
      <c r="P854" s="765"/>
      <c r="Q854" s="765"/>
      <c r="R854" s="765"/>
      <c r="S854" s="765"/>
      <c r="T854" s="765"/>
      <c r="U854" s="765"/>
      <c r="V854" s="765"/>
      <c r="W854" s="765"/>
      <c r="X854" s="765"/>
      <c r="Y854" s="765"/>
      <c r="Z854" s="765"/>
      <c r="AA854" s="765"/>
      <c r="AB854" s="765"/>
      <c r="AC854" s="765"/>
      <c r="AD854" s="765"/>
      <c r="AE854" s="765"/>
      <c r="AF854" s="765"/>
      <c r="AG854" s="765"/>
      <c r="AH854" s="765"/>
      <c r="AI854" s="765"/>
      <c r="AJ854" s="765"/>
      <c r="AK854" s="765"/>
      <c r="AL854" s="765"/>
      <c r="AM854" s="765"/>
      <c r="AN854" s="765"/>
      <c r="AO854" s="765"/>
    </row>
    <row r="855" spans="1:41" ht="15.75" customHeight="1">
      <c r="A855" s="765"/>
      <c r="B855" s="765"/>
      <c r="C855" s="765"/>
      <c r="D855" s="841"/>
      <c r="E855" s="765"/>
      <c r="F855" s="765"/>
      <c r="G855" s="765"/>
      <c r="H855" s="765"/>
      <c r="I855" s="765"/>
      <c r="J855" s="842"/>
      <c r="K855" s="765"/>
      <c r="L855" s="768"/>
      <c r="M855" s="769"/>
      <c r="N855" s="765"/>
      <c r="O855" s="765"/>
      <c r="P855" s="765"/>
      <c r="Q855" s="765"/>
      <c r="R855" s="765"/>
      <c r="S855" s="765"/>
      <c r="T855" s="765"/>
      <c r="U855" s="765"/>
      <c r="V855" s="765"/>
      <c r="W855" s="765"/>
      <c r="X855" s="765"/>
      <c r="Y855" s="765"/>
      <c r="Z855" s="765"/>
      <c r="AA855" s="765"/>
      <c r="AB855" s="765"/>
      <c r="AC855" s="765"/>
      <c r="AD855" s="765"/>
      <c r="AE855" s="765"/>
      <c r="AF855" s="765"/>
      <c r="AG855" s="765"/>
      <c r="AH855" s="765"/>
      <c r="AI855" s="765"/>
      <c r="AJ855" s="765"/>
      <c r="AK855" s="765"/>
      <c r="AL855" s="765"/>
      <c r="AM855" s="765"/>
      <c r="AN855" s="765"/>
      <c r="AO855" s="765"/>
    </row>
    <row r="856" spans="1:41" ht="15.75" customHeight="1">
      <c r="A856" s="765"/>
      <c r="B856" s="765"/>
      <c r="C856" s="765"/>
      <c r="D856" s="841"/>
      <c r="E856" s="765"/>
      <c r="F856" s="765"/>
      <c r="G856" s="765"/>
      <c r="H856" s="765"/>
      <c r="I856" s="765"/>
      <c r="J856" s="842"/>
      <c r="K856" s="765"/>
      <c r="L856" s="768"/>
      <c r="M856" s="769"/>
      <c r="N856" s="765"/>
      <c r="O856" s="765"/>
      <c r="P856" s="765"/>
      <c r="Q856" s="765"/>
      <c r="R856" s="765"/>
      <c r="S856" s="765"/>
      <c r="T856" s="765"/>
      <c r="U856" s="765"/>
      <c r="V856" s="765"/>
      <c r="W856" s="765"/>
      <c r="X856" s="765"/>
      <c r="Y856" s="765"/>
      <c r="Z856" s="765"/>
      <c r="AA856" s="765"/>
      <c r="AB856" s="765"/>
      <c r="AC856" s="765"/>
      <c r="AD856" s="765"/>
      <c r="AE856" s="765"/>
      <c r="AF856" s="765"/>
      <c r="AG856" s="765"/>
      <c r="AH856" s="765"/>
      <c r="AI856" s="765"/>
      <c r="AJ856" s="765"/>
      <c r="AK856" s="765"/>
      <c r="AL856" s="765"/>
      <c r="AM856" s="765"/>
      <c r="AN856" s="765"/>
      <c r="AO856" s="765"/>
    </row>
    <row r="857" spans="1:41" ht="15.75" customHeight="1">
      <c r="A857" s="765"/>
      <c r="B857" s="765"/>
      <c r="C857" s="765"/>
      <c r="D857" s="841"/>
      <c r="E857" s="765"/>
      <c r="F857" s="765"/>
      <c r="G857" s="765"/>
      <c r="H857" s="765"/>
      <c r="I857" s="765"/>
      <c r="J857" s="842"/>
      <c r="K857" s="765"/>
      <c r="L857" s="768"/>
      <c r="M857" s="769"/>
      <c r="N857" s="765"/>
      <c r="O857" s="765"/>
      <c r="P857" s="765"/>
      <c r="Q857" s="765"/>
      <c r="R857" s="765"/>
      <c r="S857" s="765"/>
      <c r="T857" s="765"/>
      <c r="U857" s="765"/>
      <c r="V857" s="765"/>
      <c r="W857" s="765"/>
      <c r="X857" s="765"/>
      <c r="Y857" s="765"/>
      <c r="Z857" s="765"/>
      <c r="AA857" s="765"/>
      <c r="AB857" s="765"/>
      <c r="AC857" s="765"/>
      <c r="AD857" s="765"/>
      <c r="AE857" s="765"/>
      <c r="AF857" s="765"/>
      <c r="AG857" s="765"/>
      <c r="AH857" s="765"/>
      <c r="AI857" s="765"/>
      <c r="AJ857" s="765"/>
      <c r="AK857" s="765"/>
      <c r="AL857" s="765"/>
      <c r="AM857" s="765"/>
      <c r="AN857" s="765"/>
      <c r="AO857" s="765"/>
    </row>
    <row r="858" spans="1:41" ht="15.75" customHeight="1">
      <c r="A858" s="765"/>
      <c r="B858" s="765"/>
      <c r="C858" s="765"/>
      <c r="D858" s="841"/>
      <c r="E858" s="765"/>
      <c r="F858" s="765"/>
      <c r="G858" s="765"/>
      <c r="H858" s="765"/>
      <c r="I858" s="765"/>
      <c r="J858" s="842"/>
      <c r="K858" s="765"/>
      <c r="L858" s="768"/>
      <c r="M858" s="769"/>
      <c r="N858" s="765"/>
      <c r="O858" s="765"/>
      <c r="P858" s="765"/>
      <c r="Q858" s="765"/>
      <c r="R858" s="765"/>
      <c r="S858" s="765"/>
      <c r="T858" s="765"/>
      <c r="U858" s="765"/>
      <c r="V858" s="765"/>
      <c r="W858" s="765"/>
      <c r="X858" s="765"/>
      <c r="Y858" s="765"/>
      <c r="Z858" s="765"/>
      <c r="AA858" s="765"/>
      <c r="AB858" s="765"/>
      <c r="AC858" s="765"/>
      <c r="AD858" s="765"/>
      <c r="AE858" s="765"/>
      <c r="AF858" s="765"/>
      <c r="AG858" s="765"/>
      <c r="AH858" s="765"/>
      <c r="AI858" s="765"/>
      <c r="AJ858" s="765"/>
      <c r="AK858" s="765"/>
      <c r="AL858" s="765"/>
      <c r="AM858" s="765"/>
      <c r="AN858" s="765"/>
      <c r="AO858" s="765"/>
    </row>
    <row r="859" spans="1:41" ht="15.75" customHeight="1">
      <c r="A859" s="765"/>
      <c r="B859" s="765"/>
      <c r="C859" s="765"/>
      <c r="D859" s="841"/>
      <c r="E859" s="765"/>
      <c r="F859" s="765"/>
      <c r="G859" s="765"/>
      <c r="H859" s="765"/>
      <c r="I859" s="765"/>
      <c r="J859" s="842"/>
      <c r="K859" s="765"/>
      <c r="L859" s="768"/>
      <c r="M859" s="769"/>
      <c r="N859" s="765"/>
      <c r="O859" s="765"/>
      <c r="P859" s="765"/>
      <c r="Q859" s="765"/>
      <c r="R859" s="765"/>
      <c r="S859" s="765"/>
      <c r="T859" s="765"/>
      <c r="U859" s="765"/>
      <c r="V859" s="765"/>
      <c r="W859" s="765"/>
      <c r="X859" s="765"/>
      <c r="Y859" s="765"/>
      <c r="Z859" s="765"/>
      <c r="AA859" s="765"/>
      <c r="AB859" s="765"/>
      <c r="AC859" s="765"/>
      <c r="AD859" s="765"/>
      <c r="AE859" s="765"/>
      <c r="AF859" s="765"/>
      <c r="AG859" s="765"/>
      <c r="AH859" s="765"/>
      <c r="AI859" s="765"/>
      <c r="AJ859" s="765"/>
      <c r="AK859" s="765"/>
      <c r="AL859" s="765"/>
      <c r="AM859" s="765"/>
      <c r="AN859" s="765"/>
      <c r="AO859" s="765"/>
    </row>
    <row r="860" spans="1:41" ht="15.75" customHeight="1">
      <c r="A860" s="765"/>
      <c r="B860" s="765"/>
      <c r="C860" s="765"/>
      <c r="D860" s="841"/>
      <c r="E860" s="765"/>
      <c r="F860" s="765"/>
      <c r="G860" s="765"/>
      <c r="H860" s="765"/>
      <c r="I860" s="765"/>
      <c r="J860" s="842"/>
      <c r="K860" s="765"/>
      <c r="L860" s="768"/>
      <c r="M860" s="769"/>
      <c r="N860" s="765"/>
      <c r="O860" s="765"/>
      <c r="P860" s="765"/>
      <c r="Q860" s="765"/>
      <c r="R860" s="765"/>
      <c r="S860" s="765"/>
      <c r="T860" s="765"/>
      <c r="U860" s="765"/>
      <c r="V860" s="765"/>
      <c r="W860" s="765"/>
      <c r="X860" s="765"/>
      <c r="Y860" s="765"/>
      <c r="Z860" s="765"/>
      <c r="AA860" s="765"/>
      <c r="AB860" s="765"/>
      <c r="AC860" s="765"/>
      <c r="AD860" s="765"/>
      <c r="AE860" s="765"/>
      <c r="AF860" s="765"/>
      <c r="AG860" s="765"/>
      <c r="AH860" s="765"/>
      <c r="AI860" s="765"/>
      <c r="AJ860" s="765"/>
      <c r="AK860" s="765"/>
      <c r="AL860" s="765"/>
      <c r="AM860" s="765"/>
      <c r="AN860" s="765"/>
      <c r="AO860" s="765"/>
    </row>
    <row r="861" spans="1:41" ht="15.75" customHeight="1">
      <c r="A861" s="765"/>
      <c r="B861" s="765"/>
      <c r="C861" s="765"/>
      <c r="D861" s="841"/>
      <c r="E861" s="765"/>
      <c r="F861" s="765"/>
      <c r="G861" s="765"/>
      <c r="H861" s="765"/>
      <c r="I861" s="765"/>
      <c r="J861" s="842"/>
      <c r="K861" s="765"/>
      <c r="L861" s="768"/>
      <c r="M861" s="769"/>
      <c r="N861" s="765"/>
      <c r="O861" s="765"/>
      <c r="P861" s="765"/>
      <c r="Q861" s="765"/>
      <c r="R861" s="765"/>
      <c r="S861" s="765"/>
      <c r="T861" s="765"/>
      <c r="U861" s="765"/>
      <c r="V861" s="765"/>
      <c r="W861" s="765"/>
      <c r="X861" s="765"/>
      <c r="Y861" s="765"/>
      <c r="Z861" s="765"/>
      <c r="AA861" s="765"/>
      <c r="AB861" s="765"/>
      <c r="AC861" s="765"/>
      <c r="AD861" s="765"/>
      <c r="AE861" s="765"/>
      <c r="AF861" s="765"/>
      <c r="AG861" s="765"/>
      <c r="AH861" s="765"/>
      <c r="AI861" s="765"/>
      <c r="AJ861" s="765"/>
      <c r="AK861" s="765"/>
      <c r="AL861" s="765"/>
      <c r="AM861" s="765"/>
      <c r="AN861" s="765"/>
      <c r="AO861" s="765"/>
    </row>
    <row r="862" spans="1:41" ht="15.75" customHeight="1">
      <c r="A862" s="765"/>
      <c r="B862" s="765"/>
      <c r="C862" s="765"/>
      <c r="D862" s="841"/>
      <c r="E862" s="765"/>
      <c r="F862" s="765"/>
      <c r="G862" s="765"/>
      <c r="H862" s="765"/>
      <c r="I862" s="765"/>
      <c r="J862" s="842"/>
      <c r="K862" s="765"/>
      <c r="L862" s="768"/>
      <c r="M862" s="769"/>
      <c r="N862" s="765"/>
      <c r="O862" s="765"/>
      <c r="P862" s="765"/>
      <c r="Q862" s="765"/>
      <c r="R862" s="765"/>
      <c r="S862" s="765"/>
      <c r="T862" s="765"/>
      <c r="U862" s="765"/>
      <c r="V862" s="765"/>
      <c r="W862" s="765"/>
      <c r="X862" s="765"/>
      <c r="Y862" s="765"/>
      <c r="Z862" s="765"/>
      <c r="AA862" s="765"/>
      <c r="AB862" s="765"/>
      <c r="AC862" s="765"/>
      <c r="AD862" s="765"/>
      <c r="AE862" s="765"/>
      <c r="AF862" s="765"/>
      <c r="AG862" s="765"/>
      <c r="AH862" s="765"/>
      <c r="AI862" s="765"/>
      <c r="AJ862" s="765"/>
      <c r="AK862" s="765"/>
      <c r="AL862" s="765"/>
      <c r="AM862" s="765"/>
      <c r="AN862" s="765"/>
      <c r="AO862" s="765"/>
    </row>
    <row r="863" spans="1:41" ht="15.75" customHeight="1">
      <c r="A863" s="765"/>
      <c r="B863" s="765"/>
      <c r="C863" s="765"/>
      <c r="D863" s="841"/>
      <c r="E863" s="765"/>
      <c r="F863" s="765"/>
      <c r="G863" s="765"/>
      <c r="H863" s="765"/>
      <c r="I863" s="765"/>
      <c r="J863" s="842"/>
      <c r="K863" s="765"/>
      <c r="L863" s="768"/>
      <c r="M863" s="769"/>
      <c r="N863" s="765"/>
      <c r="O863" s="765"/>
      <c r="P863" s="765"/>
      <c r="Q863" s="765"/>
      <c r="R863" s="765"/>
      <c r="S863" s="765"/>
      <c r="T863" s="765"/>
      <c r="U863" s="765"/>
      <c r="V863" s="765"/>
      <c r="W863" s="765"/>
      <c r="X863" s="765"/>
      <c r="Y863" s="765"/>
      <c r="Z863" s="765"/>
      <c r="AA863" s="765"/>
      <c r="AB863" s="765"/>
      <c r="AC863" s="765"/>
      <c r="AD863" s="765"/>
      <c r="AE863" s="765"/>
      <c r="AF863" s="765"/>
      <c r="AG863" s="765"/>
      <c r="AH863" s="765"/>
      <c r="AI863" s="765"/>
      <c r="AJ863" s="765"/>
      <c r="AK863" s="765"/>
      <c r="AL863" s="765"/>
      <c r="AM863" s="765"/>
      <c r="AN863" s="765"/>
      <c r="AO863" s="765"/>
    </row>
    <row r="864" spans="1:41" ht="15.75" customHeight="1">
      <c r="A864" s="765"/>
      <c r="B864" s="765"/>
      <c r="C864" s="765"/>
      <c r="D864" s="841"/>
      <c r="E864" s="765"/>
      <c r="F864" s="765"/>
      <c r="G864" s="765"/>
      <c r="H864" s="765"/>
      <c r="I864" s="765"/>
      <c r="J864" s="842"/>
      <c r="K864" s="765"/>
      <c r="L864" s="768"/>
      <c r="M864" s="769"/>
      <c r="N864" s="765"/>
      <c r="O864" s="765"/>
      <c r="P864" s="765"/>
      <c r="Q864" s="765"/>
      <c r="R864" s="765"/>
      <c r="S864" s="765"/>
      <c r="T864" s="765"/>
      <c r="U864" s="765"/>
      <c r="V864" s="765"/>
      <c r="W864" s="765"/>
      <c r="X864" s="765"/>
      <c r="Y864" s="765"/>
      <c r="Z864" s="765"/>
      <c r="AA864" s="765"/>
      <c r="AB864" s="765"/>
      <c r="AC864" s="765"/>
      <c r="AD864" s="765"/>
      <c r="AE864" s="765"/>
      <c r="AF864" s="765"/>
      <c r="AG864" s="765"/>
      <c r="AH864" s="765"/>
      <c r="AI864" s="765"/>
      <c r="AJ864" s="765"/>
      <c r="AK864" s="765"/>
      <c r="AL864" s="765"/>
      <c r="AM864" s="765"/>
      <c r="AN864" s="765"/>
      <c r="AO864" s="765"/>
    </row>
    <row r="865" spans="1:41" ht="15.75" customHeight="1">
      <c r="A865" s="765"/>
      <c r="B865" s="765"/>
      <c r="C865" s="765"/>
      <c r="D865" s="841"/>
      <c r="E865" s="765"/>
      <c r="F865" s="765"/>
      <c r="G865" s="765"/>
      <c r="H865" s="765"/>
      <c r="I865" s="765"/>
      <c r="J865" s="842"/>
      <c r="K865" s="765"/>
      <c r="L865" s="768"/>
      <c r="M865" s="769"/>
      <c r="N865" s="765"/>
      <c r="O865" s="765"/>
      <c r="P865" s="765"/>
      <c r="Q865" s="765"/>
      <c r="R865" s="765"/>
      <c r="S865" s="765"/>
      <c r="T865" s="765"/>
      <c r="U865" s="765"/>
      <c r="V865" s="765"/>
      <c r="W865" s="765"/>
      <c r="X865" s="765"/>
      <c r="Y865" s="765"/>
      <c r="Z865" s="765"/>
      <c r="AA865" s="765"/>
      <c r="AB865" s="765"/>
      <c r="AC865" s="765"/>
      <c r="AD865" s="765"/>
      <c r="AE865" s="765"/>
      <c r="AF865" s="765"/>
      <c r="AG865" s="765"/>
      <c r="AH865" s="765"/>
      <c r="AI865" s="765"/>
      <c r="AJ865" s="765"/>
      <c r="AK865" s="765"/>
      <c r="AL865" s="765"/>
      <c r="AM865" s="765"/>
      <c r="AN865" s="765"/>
      <c r="AO865" s="765"/>
    </row>
    <row r="866" spans="1:41" ht="15.75" customHeight="1">
      <c r="A866" s="765"/>
      <c r="B866" s="765"/>
      <c r="C866" s="765"/>
      <c r="D866" s="841"/>
      <c r="E866" s="765"/>
      <c r="F866" s="765"/>
      <c r="G866" s="765"/>
      <c r="H866" s="765"/>
      <c r="I866" s="765"/>
      <c r="J866" s="842"/>
      <c r="K866" s="765"/>
      <c r="L866" s="768"/>
      <c r="M866" s="769"/>
      <c r="N866" s="765"/>
      <c r="O866" s="765"/>
      <c r="P866" s="765"/>
      <c r="Q866" s="765"/>
      <c r="R866" s="765"/>
      <c r="S866" s="765"/>
      <c r="T866" s="765"/>
      <c r="U866" s="765"/>
      <c r="V866" s="765"/>
      <c r="W866" s="765"/>
      <c r="X866" s="765"/>
      <c r="Y866" s="765"/>
      <c r="Z866" s="765"/>
      <c r="AA866" s="765"/>
      <c r="AB866" s="765"/>
      <c r="AC866" s="765"/>
      <c r="AD866" s="765"/>
      <c r="AE866" s="765"/>
      <c r="AF866" s="765"/>
      <c r="AG866" s="765"/>
      <c r="AH866" s="765"/>
      <c r="AI866" s="765"/>
      <c r="AJ866" s="765"/>
      <c r="AK866" s="765"/>
      <c r="AL866" s="765"/>
      <c r="AM866" s="765"/>
      <c r="AN866" s="765"/>
      <c r="AO866" s="765"/>
    </row>
    <row r="867" spans="1:41" ht="15.75" customHeight="1">
      <c r="A867" s="765"/>
      <c r="B867" s="765"/>
      <c r="C867" s="765"/>
      <c r="D867" s="841"/>
      <c r="E867" s="765"/>
      <c r="F867" s="765"/>
      <c r="G867" s="765"/>
      <c r="H867" s="765"/>
      <c r="I867" s="765"/>
      <c r="J867" s="842"/>
      <c r="K867" s="765"/>
      <c r="L867" s="768"/>
      <c r="M867" s="769"/>
      <c r="N867" s="765"/>
      <c r="O867" s="765"/>
      <c r="P867" s="765"/>
      <c r="Q867" s="765"/>
      <c r="R867" s="765"/>
      <c r="S867" s="765"/>
      <c r="T867" s="765"/>
      <c r="U867" s="765"/>
      <c r="V867" s="765"/>
      <c r="W867" s="765"/>
      <c r="X867" s="765"/>
      <c r="Y867" s="765"/>
      <c r="Z867" s="765"/>
      <c r="AA867" s="765"/>
      <c r="AB867" s="765"/>
      <c r="AC867" s="765"/>
      <c r="AD867" s="765"/>
      <c r="AE867" s="765"/>
      <c r="AF867" s="765"/>
      <c r="AG867" s="765"/>
      <c r="AH867" s="765"/>
      <c r="AI867" s="765"/>
      <c r="AJ867" s="765"/>
      <c r="AK867" s="765"/>
      <c r="AL867" s="765"/>
      <c r="AM867" s="765"/>
      <c r="AN867" s="765"/>
      <c r="AO867" s="765"/>
    </row>
    <row r="868" spans="1:41" ht="15.75" customHeight="1">
      <c r="A868" s="765"/>
      <c r="B868" s="765"/>
      <c r="C868" s="765"/>
      <c r="D868" s="841"/>
      <c r="E868" s="765"/>
      <c r="F868" s="765"/>
      <c r="G868" s="765"/>
      <c r="H868" s="765"/>
      <c r="I868" s="765"/>
      <c r="J868" s="842"/>
      <c r="K868" s="765"/>
      <c r="L868" s="768"/>
      <c r="M868" s="769"/>
      <c r="N868" s="765"/>
      <c r="O868" s="765"/>
      <c r="P868" s="765"/>
      <c r="Q868" s="765"/>
      <c r="R868" s="765"/>
      <c r="S868" s="765"/>
      <c r="T868" s="765"/>
      <c r="U868" s="765"/>
      <c r="V868" s="765"/>
      <c r="W868" s="765"/>
      <c r="X868" s="765"/>
      <c r="Y868" s="765"/>
      <c r="Z868" s="765"/>
      <c r="AA868" s="765"/>
      <c r="AB868" s="765"/>
      <c r="AC868" s="765"/>
      <c r="AD868" s="765"/>
      <c r="AE868" s="765"/>
      <c r="AF868" s="765"/>
      <c r="AG868" s="765"/>
      <c r="AH868" s="765"/>
      <c r="AI868" s="765"/>
      <c r="AJ868" s="765"/>
      <c r="AK868" s="765"/>
      <c r="AL868" s="765"/>
      <c r="AM868" s="765"/>
      <c r="AN868" s="765"/>
      <c r="AO868" s="765"/>
    </row>
    <row r="869" spans="1:41" ht="15.75" customHeight="1">
      <c r="A869" s="765"/>
      <c r="B869" s="765"/>
      <c r="C869" s="765"/>
      <c r="D869" s="841"/>
      <c r="E869" s="765"/>
      <c r="F869" s="765"/>
      <c r="G869" s="765"/>
      <c r="H869" s="765"/>
      <c r="I869" s="765"/>
      <c r="J869" s="842"/>
      <c r="K869" s="765"/>
      <c r="L869" s="768"/>
      <c r="M869" s="769"/>
      <c r="N869" s="765"/>
      <c r="O869" s="765"/>
      <c r="P869" s="765"/>
      <c r="Q869" s="765"/>
      <c r="R869" s="765"/>
      <c r="S869" s="765"/>
      <c r="T869" s="765"/>
      <c r="U869" s="765"/>
      <c r="V869" s="765"/>
      <c r="W869" s="765"/>
      <c r="X869" s="765"/>
      <c r="Y869" s="765"/>
      <c r="Z869" s="765"/>
      <c r="AA869" s="765"/>
      <c r="AB869" s="765"/>
      <c r="AC869" s="765"/>
      <c r="AD869" s="765"/>
      <c r="AE869" s="765"/>
      <c r="AF869" s="765"/>
      <c r="AG869" s="765"/>
      <c r="AH869" s="765"/>
      <c r="AI869" s="765"/>
      <c r="AJ869" s="765"/>
      <c r="AK869" s="765"/>
      <c r="AL869" s="765"/>
      <c r="AM869" s="765"/>
      <c r="AN869" s="765"/>
      <c r="AO869" s="765"/>
    </row>
    <row r="870" spans="1:41" ht="15.75" customHeight="1">
      <c r="A870" s="765"/>
      <c r="B870" s="765"/>
      <c r="C870" s="765"/>
      <c r="D870" s="841"/>
      <c r="E870" s="765"/>
      <c r="F870" s="765"/>
      <c r="G870" s="765"/>
      <c r="H870" s="765"/>
      <c r="I870" s="765"/>
      <c r="J870" s="842"/>
      <c r="K870" s="765"/>
      <c r="L870" s="768"/>
      <c r="M870" s="769"/>
      <c r="N870" s="765"/>
      <c r="O870" s="765"/>
      <c r="P870" s="765"/>
      <c r="Q870" s="765"/>
      <c r="R870" s="765"/>
      <c r="S870" s="765"/>
      <c r="T870" s="765"/>
      <c r="U870" s="765"/>
      <c r="V870" s="765"/>
      <c r="W870" s="765"/>
      <c r="X870" s="765"/>
      <c r="Y870" s="765"/>
      <c r="Z870" s="765"/>
      <c r="AA870" s="765"/>
      <c r="AB870" s="765"/>
      <c r="AC870" s="765"/>
      <c r="AD870" s="765"/>
      <c r="AE870" s="765"/>
      <c r="AF870" s="765"/>
      <c r="AG870" s="765"/>
      <c r="AH870" s="765"/>
      <c r="AI870" s="765"/>
      <c r="AJ870" s="765"/>
      <c r="AK870" s="765"/>
      <c r="AL870" s="765"/>
      <c r="AM870" s="765"/>
      <c r="AN870" s="765"/>
      <c r="AO870" s="765"/>
    </row>
    <row r="871" spans="1:41" ht="15.75" customHeight="1">
      <c r="A871" s="765"/>
      <c r="B871" s="765"/>
      <c r="C871" s="765"/>
      <c r="D871" s="841"/>
      <c r="E871" s="765"/>
      <c r="F871" s="765"/>
      <c r="G871" s="765"/>
      <c r="H871" s="765"/>
      <c r="I871" s="765"/>
      <c r="J871" s="842"/>
      <c r="K871" s="765"/>
      <c r="L871" s="768"/>
      <c r="M871" s="769"/>
      <c r="N871" s="765"/>
      <c r="O871" s="765"/>
      <c r="P871" s="765"/>
      <c r="Q871" s="765"/>
      <c r="R871" s="765"/>
      <c r="S871" s="765"/>
      <c r="T871" s="765"/>
      <c r="U871" s="765"/>
      <c r="V871" s="765"/>
      <c r="W871" s="765"/>
      <c r="X871" s="765"/>
      <c r="Y871" s="765"/>
      <c r="Z871" s="765"/>
      <c r="AA871" s="765"/>
      <c r="AB871" s="765"/>
      <c r="AC871" s="765"/>
      <c r="AD871" s="765"/>
      <c r="AE871" s="765"/>
      <c r="AF871" s="765"/>
      <c r="AG871" s="765"/>
      <c r="AH871" s="765"/>
      <c r="AI871" s="765"/>
      <c r="AJ871" s="765"/>
      <c r="AK871" s="765"/>
      <c r="AL871" s="765"/>
      <c r="AM871" s="765"/>
      <c r="AN871" s="765"/>
      <c r="AO871" s="765"/>
    </row>
    <row r="872" spans="1:41" ht="15.75" customHeight="1">
      <c r="A872" s="765"/>
      <c r="B872" s="765"/>
      <c r="C872" s="765"/>
      <c r="D872" s="841"/>
      <c r="E872" s="765"/>
      <c r="F872" s="765"/>
      <c r="G872" s="765"/>
      <c r="H872" s="765"/>
      <c r="I872" s="765"/>
      <c r="J872" s="842"/>
      <c r="K872" s="765"/>
      <c r="L872" s="768"/>
      <c r="M872" s="769"/>
      <c r="N872" s="765"/>
      <c r="O872" s="765"/>
      <c r="P872" s="765"/>
      <c r="Q872" s="765"/>
      <c r="R872" s="765"/>
      <c r="S872" s="765"/>
      <c r="T872" s="765"/>
      <c r="U872" s="765"/>
      <c r="V872" s="765"/>
      <c r="W872" s="765"/>
      <c r="X872" s="765"/>
      <c r="Y872" s="765"/>
      <c r="Z872" s="765"/>
      <c r="AA872" s="765"/>
      <c r="AB872" s="765"/>
      <c r="AC872" s="765"/>
      <c r="AD872" s="765"/>
      <c r="AE872" s="765"/>
      <c r="AF872" s="765"/>
      <c r="AG872" s="765"/>
      <c r="AH872" s="765"/>
      <c r="AI872" s="765"/>
      <c r="AJ872" s="765"/>
      <c r="AK872" s="765"/>
      <c r="AL872" s="765"/>
      <c r="AM872" s="765"/>
      <c r="AN872" s="765"/>
      <c r="AO872" s="765"/>
    </row>
    <row r="873" spans="1:41" ht="15.75" customHeight="1">
      <c r="A873" s="765"/>
      <c r="B873" s="765"/>
      <c r="C873" s="765"/>
      <c r="D873" s="841"/>
      <c r="E873" s="765"/>
      <c r="F873" s="765"/>
      <c r="G873" s="765"/>
      <c r="H873" s="765"/>
      <c r="I873" s="765"/>
      <c r="J873" s="842"/>
      <c r="K873" s="765"/>
      <c r="L873" s="768"/>
      <c r="M873" s="769"/>
      <c r="N873" s="765"/>
      <c r="O873" s="765"/>
      <c r="P873" s="765"/>
      <c r="Q873" s="765"/>
      <c r="R873" s="765"/>
      <c r="S873" s="765"/>
      <c r="T873" s="765"/>
      <c r="U873" s="765"/>
      <c r="V873" s="765"/>
      <c r="W873" s="765"/>
      <c r="X873" s="765"/>
      <c r="Y873" s="765"/>
      <c r="Z873" s="765"/>
      <c r="AA873" s="765"/>
      <c r="AB873" s="765"/>
      <c r="AC873" s="765"/>
      <c r="AD873" s="765"/>
      <c r="AE873" s="765"/>
      <c r="AF873" s="765"/>
      <c r="AG873" s="765"/>
      <c r="AH873" s="765"/>
      <c r="AI873" s="765"/>
      <c r="AJ873" s="765"/>
      <c r="AK873" s="765"/>
      <c r="AL873" s="765"/>
      <c r="AM873" s="765"/>
      <c r="AN873" s="765"/>
      <c r="AO873" s="765"/>
    </row>
    <row r="874" spans="1:41" ht="15.75" customHeight="1">
      <c r="A874" s="765"/>
      <c r="B874" s="765"/>
      <c r="C874" s="765"/>
      <c r="D874" s="841"/>
      <c r="E874" s="765"/>
      <c r="F874" s="765"/>
      <c r="G874" s="765"/>
      <c r="H874" s="765"/>
      <c r="I874" s="765"/>
      <c r="J874" s="842"/>
      <c r="K874" s="765"/>
      <c r="L874" s="768"/>
      <c r="M874" s="769"/>
      <c r="N874" s="765"/>
      <c r="O874" s="765"/>
      <c r="P874" s="765"/>
      <c r="Q874" s="765"/>
      <c r="R874" s="765"/>
      <c r="S874" s="765"/>
      <c r="T874" s="765"/>
      <c r="U874" s="765"/>
      <c r="V874" s="765"/>
      <c r="W874" s="765"/>
      <c r="X874" s="765"/>
      <c r="Y874" s="765"/>
      <c r="Z874" s="765"/>
      <c r="AA874" s="765"/>
      <c r="AB874" s="765"/>
      <c r="AC874" s="765"/>
      <c r="AD874" s="765"/>
      <c r="AE874" s="765"/>
      <c r="AF874" s="765"/>
      <c r="AG874" s="765"/>
      <c r="AH874" s="765"/>
      <c r="AI874" s="765"/>
      <c r="AJ874" s="765"/>
      <c r="AK874" s="765"/>
      <c r="AL874" s="765"/>
      <c r="AM874" s="765"/>
      <c r="AN874" s="765"/>
      <c r="AO874" s="765"/>
    </row>
    <row r="875" spans="1:41" ht="15.75" customHeight="1">
      <c r="A875" s="765"/>
      <c r="B875" s="765"/>
      <c r="C875" s="765"/>
      <c r="D875" s="841"/>
      <c r="E875" s="765"/>
      <c r="F875" s="765"/>
      <c r="G875" s="765"/>
      <c r="H875" s="765"/>
      <c r="I875" s="765"/>
      <c r="J875" s="842"/>
      <c r="K875" s="765"/>
      <c r="L875" s="768"/>
      <c r="M875" s="769"/>
      <c r="N875" s="765"/>
      <c r="O875" s="765"/>
      <c r="P875" s="765"/>
      <c r="Q875" s="765"/>
      <c r="R875" s="765"/>
      <c r="S875" s="765"/>
      <c r="T875" s="765"/>
      <c r="U875" s="765"/>
      <c r="V875" s="765"/>
      <c r="W875" s="765"/>
      <c r="X875" s="765"/>
      <c r="Y875" s="765"/>
      <c r="Z875" s="765"/>
      <c r="AA875" s="765"/>
      <c r="AB875" s="765"/>
      <c r="AC875" s="765"/>
      <c r="AD875" s="765"/>
      <c r="AE875" s="765"/>
      <c r="AF875" s="765"/>
      <c r="AG875" s="765"/>
      <c r="AH875" s="765"/>
      <c r="AI875" s="765"/>
      <c r="AJ875" s="765"/>
      <c r="AK875" s="765"/>
      <c r="AL875" s="765"/>
      <c r="AM875" s="765"/>
      <c r="AN875" s="765"/>
      <c r="AO875" s="765"/>
    </row>
    <row r="876" spans="1:41" ht="15.75" customHeight="1">
      <c r="A876" s="765"/>
      <c r="B876" s="765"/>
      <c r="C876" s="765"/>
      <c r="D876" s="841"/>
      <c r="E876" s="765"/>
      <c r="F876" s="765"/>
      <c r="G876" s="765"/>
      <c r="H876" s="765"/>
      <c r="I876" s="765"/>
      <c r="J876" s="842"/>
      <c r="K876" s="765"/>
      <c r="L876" s="768"/>
      <c r="M876" s="769"/>
      <c r="N876" s="765"/>
      <c r="O876" s="765"/>
      <c r="P876" s="765"/>
      <c r="Q876" s="765"/>
      <c r="R876" s="765"/>
      <c r="S876" s="765"/>
      <c r="T876" s="765"/>
      <c r="U876" s="765"/>
      <c r="V876" s="765"/>
      <c r="W876" s="765"/>
      <c r="X876" s="765"/>
      <c r="Y876" s="765"/>
      <c r="Z876" s="765"/>
      <c r="AA876" s="765"/>
      <c r="AB876" s="765"/>
      <c r="AC876" s="765"/>
      <c r="AD876" s="765"/>
      <c r="AE876" s="765"/>
      <c r="AF876" s="765"/>
      <c r="AG876" s="765"/>
      <c r="AH876" s="765"/>
      <c r="AI876" s="765"/>
      <c r="AJ876" s="765"/>
      <c r="AK876" s="765"/>
      <c r="AL876" s="765"/>
      <c r="AM876" s="765"/>
      <c r="AN876" s="765"/>
      <c r="AO876" s="765"/>
    </row>
    <row r="877" spans="1:41" ht="15.75" customHeight="1">
      <c r="A877" s="765"/>
      <c r="B877" s="765"/>
      <c r="C877" s="765"/>
      <c r="D877" s="841"/>
      <c r="E877" s="765"/>
      <c r="F877" s="765"/>
      <c r="G877" s="765"/>
      <c r="H877" s="765"/>
      <c r="I877" s="765"/>
      <c r="J877" s="842"/>
      <c r="K877" s="765"/>
      <c r="L877" s="768"/>
      <c r="M877" s="769"/>
      <c r="N877" s="765"/>
      <c r="O877" s="765"/>
      <c r="P877" s="765"/>
      <c r="Q877" s="765"/>
      <c r="R877" s="765"/>
      <c r="S877" s="765"/>
      <c r="T877" s="765"/>
      <c r="U877" s="765"/>
      <c r="V877" s="765"/>
      <c r="W877" s="765"/>
      <c r="X877" s="765"/>
      <c r="Y877" s="765"/>
      <c r="Z877" s="765"/>
      <c r="AA877" s="765"/>
      <c r="AB877" s="765"/>
      <c r="AC877" s="765"/>
      <c r="AD877" s="765"/>
      <c r="AE877" s="765"/>
      <c r="AF877" s="765"/>
      <c r="AG877" s="765"/>
      <c r="AH877" s="765"/>
      <c r="AI877" s="765"/>
      <c r="AJ877" s="765"/>
      <c r="AK877" s="765"/>
      <c r="AL877" s="765"/>
      <c r="AM877" s="765"/>
      <c r="AN877" s="765"/>
      <c r="AO877" s="765"/>
    </row>
    <row r="878" spans="1:41" ht="15.75" customHeight="1">
      <c r="A878" s="765"/>
      <c r="B878" s="765"/>
      <c r="C878" s="765"/>
      <c r="D878" s="841"/>
      <c r="E878" s="765"/>
      <c r="F878" s="765"/>
      <c r="G878" s="765"/>
      <c r="H878" s="765"/>
      <c r="I878" s="765"/>
      <c r="J878" s="842"/>
      <c r="K878" s="765"/>
      <c r="L878" s="768"/>
      <c r="M878" s="769"/>
      <c r="N878" s="765"/>
      <c r="O878" s="765"/>
      <c r="P878" s="765"/>
      <c r="Q878" s="765"/>
      <c r="R878" s="765"/>
      <c r="S878" s="765"/>
      <c r="T878" s="765"/>
      <c r="U878" s="765"/>
      <c r="V878" s="765"/>
      <c r="W878" s="765"/>
      <c r="X878" s="765"/>
      <c r="Y878" s="765"/>
      <c r="Z878" s="765"/>
      <c r="AA878" s="765"/>
      <c r="AB878" s="765"/>
      <c r="AC878" s="765"/>
      <c r="AD878" s="765"/>
      <c r="AE878" s="765"/>
      <c r="AF878" s="765"/>
      <c r="AG878" s="765"/>
      <c r="AH878" s="765"/>
      <c r="AI878" s="765"/>
      <c r="AJ878" s="765"/>
      <c r="AK878" s="765"/>
      <c r="AL878" s="765"/>
      <c r="AM878" s="765"/>
      <c r="AN878" s="765"/>
      <c r="AO878" s="765"/>
    </row>
    <row r="879" spans="1:41" ht="15.75" customHeight="1">
      <c r="A879" s="765"/>
      <c r="B879" s="765"/>
      <c r="C879" s="765"/>
      <c r="D879" s="841"/>
      <c r="E879" s="765"/>
      <c r="F879" s="765"/>
      <c r="G879" s="765"/>
      <c r="H879" s="765"/>
      <c r="I879" s="765"/>
      <c r="J879" s="842"/>
      <c r="K879" s="765"/>
      <c r="L879" s="768"/>
      <c r="M879" s="769"/>
      <c r="N879" s="765"/>
      <c r="O879" s="765"/>
      <c r="P879" s="765"/>
      <c r="Q879" s="765"/>
      <c r="R879" s="765"/>
      <c r="S879" s="765"/>
      <c r="T879" s="765"/>
      <c r="U879" s="765"/>
      <c r="V879" s="765"/>
      <c r="W879" s="765"/>
      <c r="X879" s="765"/>
      <c r="Y879" s="765"/>
      <c r="Z879" s="765"/>
      <c r="AA879" s="765"/>
      <c r="AB879" s="765"/>
      <c r="AC879" s="765"/>
      <c r="AD879" s="765"/>
      <c r="AE879" s="765"/>
      <c r="AF879" s="765"/>
      <c r="AG879" s="765"/>
      <c r="AH879" s="765"/>
      <c r="AI879" s="765"/>
      <c r="AJ879" s="765"/>
      <c r="AK879" s="765"/>
      <c r="AL879" s="765"/>
      <c r="AM879" s="765"/>
      <c r="AN879" s="765"/>
      <c r="AO879" s="765"/>
    </row>
    <row r="880" spans="1:41" ht="15.75" customHeight="1">
      <c r="A880" s="765"/>
      <c r="B880" s="765"/>
      <c r="C880" s="765"/>
      <c r="D880" s="841"/>
      <c r="E880" s="765"/>
      <c r="F880" s="765"/>
      <c r="G880" s="765"/>
      <c r="H880" s="765"/>
      <c r="I880" s="765"/>
      <c r="J880" s="842"/>
      <c r="K880" s="765"/>
      <c r="L880" s="768"/>
      <c r="M880" s="769"/>
      <c r="N880" s="765"/>
      <c r="O880" s="765"/>
      <c r="P880" s="765"/>
      <c r="Q880" s="765"/>
      <c r="R880" s="765"/>
      <c r="S880" s="765"/>
      <c r="T880" s="765"/>
      <c r="U880" s="765"/>
      <c r="V880" s="765"/>
      <c r="W880" s="765"/>
      <c r="X880" s="765"/>
      <c r="Y880" s="765"/>
      <c r="Z880" s="765"/>
      <c r="AA880" s="765"/>
      <c r="AB880" s="765"/>
      <c r="AC880" s="765"/>
      <c r="AD880" s="765"/>
      <c r="AE880" s="765"/>
      <c r="AF880" s="765"/>
      <c r="AG880" s="765"/>
      <c r="AH880" s="765"/>
      <c r="AI880" s="765"/>
      <c r="AJ880" s="765"/>
      <c r="AK880" s="765"/>
      <c r="AL880" s="765"/>
      <c r="AM880" s="765"/>
      <c r="AN880" s="765"/>
      <c r="AO880" s="765"/>
    </row>
    <row r="881" spans="1:41" ht="15.75" customHeight="1">
      <c r="A881" s="765"/>
      <c r="B881" s="765"/>
      <c r="C881" s="765"/>
      <c r="D881" s="841"/>
      <c r="E881" s="765"/>
      <c r="F881" s="765"/>
      <c r="G881" s="765"/>
      <c r="H881" s="765"/>
      <c r="I881" s="765"/>
      <c r="J881" s="842"/>
      <c r="K881" s="765"/>
      <c r="L881" s="768"/>
      <c r="M881" s="769"/>
      <c r="N881" s="765"/>
      <c r="O881" s="765"/>
      <c r="P881" s="765"/>
      <c r="Q881" s="765"/>
      <c r="R881" s="765"/>
      <c r="S881" s="765"/>
      <c r="T881" s="765"/>
      <c r="U881" s="765"/>
      <c r="V881" s="765"/>
      <c r="W881" s="765"/>
      <c r="X881" s="765"/>
      <c r="Y881" s="765"/>
      <c r="Z881" s="765"/>
      <c r="AA881" s="765"/>
      <c r="AB881" s="765"/>
      <c r="AC881" s="765"/>
      <c r="AD881" s="765"/>
      <c r="AE881" s="765"/>
      <c r="AF881" s="765"/>
      <c r="AG881" s="765"/>
      <c r="AH881" s="765"/>
      <c r="AI881" s="765"/>
      <c r="AJ881" s="765"/>
      <c r="AK881" s="765"/>
      <c r="AL881" s="765"/>
      <c r="AM881" s="765"/>
      <c r="AN881" s="765"/>
      <c r="AO881" s="765"/>
    </row>
    <row r="882" spans="1:41" ht="15.75" customHeight="1">
      <c r="A882" s="765"/>
      <c r="B882" s="765"/>
      <c r="C882" s="765"/>
      <c r="D882" s="841"/>
      <c r="E882" s="765"/>
      <c r="F882" s="765"/>
      <c r="G882" s="765"/>
      <c r="H882" s="765"/>
      <c r="I882" s="765"/>
      <c r="J882" s="842"/>
      <c r="K882" s="765"/>
      <c r="L882" s="768"/>
      <c r="M882" s="769"/>
      <c r="N882" s="765"/>
      <c r="O882" s="765"/>
      <c r="P882" s="765"/>
      <c r="Q882" s="765"/>
      <c r="R882" s="765"/>
      <c r="S882" s="765"/>
      <c r="T882" s="765"/>
      <c r="U882" s="765"/>
      <c r="V882" s="765"/>
      <c r="W882" s="765"/>
      <c r="X882" s="765"/>
      <c r="Y882" s="765"/>
      <c r="Z882" s="765"/>
      <c r="AA882" s="765"/>
      <c r="AB882" s="765"/>
      <c r="AC882" s="765"/>
      <c r="AD882" s="765"/>
      <c r="AE882" s="765"/>
      <c r="AF882" s="765"/>
      <c r="AG882" s="765"/>
      <c r="AH882" s="765"/>
      <c r="AI882" s="765"/>
      <c r="AJ882" s="765"/>
      <c r="AK882" s="765"/>
      <c r="AL882" s="765"/>
      <c r="AM882" s="765"/>
      <c r="AN882" s="765"/>
      <c r="AO882" s="765"/>
    </row>
    <row r="883" spans="1:41" ht="15.75" customHeight="1">
      <c r="A883" s="765"/>
      <c r="B883" s="765"/>
      <c r="C883" s="765"/>
      <c r="D883" s="841"/>
      <c r="E883" s="765"/>
      <c r="F883" s="765"/>
      <c r="G883" s="765"/>
      <c r="H883" s="765"/>
      <c r="I883" s="765"/>
      <c r="J883" s="842"/>
      <c r="K883" s="765"/>
      <c r="L883" s="768"/>
      <c r="M883" s="769"/>
      <c r="N883" s="765"/>
      <c r="O883" s="765"/>
      <c r="P883" s="765"/>
      <c r="Q883" s="765"/>
      <c r="R883" s="765"/>
      <c r="S883" s="765"/>
      <c r="T883" s="765"/>
      <c r="U883" s="765"/>
      <c r="V883" s="765"/>
      <c r="W883" s="765"/>
      <c r="X883" s="765"/>
      <c r="Y883" s="765"/>
      <c r="Z883" s="765"/>
      <c r="AA883" s="765"/>
      <c r="AB883" s="765"/>
      <c r="AC883" s="765"/>
      <c r="AD883" s="765"/>
      <c r="AE883" s="765"/>
      <c r="AF883" s="765"/>
      <c r="AG883" s="765"/>
      <c r="AH883" s="765"/>
      <c r="AI883" s="765"/>
      <c r="AJ883" s="765"/>
      <c r="AK883" s="765"/>
      <c r="AL883" s="765"/>
      <c r="AM883" s="765"/>
      <c r="AN883" s="765"/>
      <c r="AO883" s="765"/>
    </row>
    <row r="884" spans="1:41" ht="15.75" customHeight="1">
      <c r="A884" s="765"/>
      <c r="B884" s="765"/>
      <c r="C884" s="765"/>
      <c r="D884" s="841"/>
      <c r="E884" s="765"/>
      <c r="F884" s="765"/>
      <c r="G884" s="765"/>
      <c r="H884" s="765"/>
      <c r="I884" s="765"/>
      <c r="J884" s="842"/>
      <c r="K884" s="765"/>
      <c r="L884" s="768"/>
      <c r="M884" s="769"/>
      <c r="N884" s="765"/>
      <c r="O884" s="765"/>
      <c r="P884" s="765"/>
      <c r="Q884" s="765"/>
      <c r="R884" s="765"/>
      <c r="S884" s="765"/>
      <c r="T884" s="765"/>
      <c r="U884" s="765"/>
      <c r="V884" s="765"/>
      <c r="W884" s="765"/>
      <c r="X884" s="765"/>
      <c r="Y884" s="765"/>
      <c r="Z884" s="765"/>
      <c r="AA884" s="765"/>
      <c r="AB884" s="765"/>
      <c r="AC884" s="765"/>
      <c r="AD884" s="765"/>
      <c r="AE884" s="765"/>
      <c r="AF884" s="765"/>
      <c r="AG884" s="765"/>
      <c r="AH884" s="765"/>
      <c r="AI884" s="765"/>
      <c r="AJ884" s="765"/>
      <c r="AK884" s="765"/>
      <c r="AL884" s="765"/>
      <c r="AM884" s="765"/>
      <c r="AN884" s="765"/>
      <c r="AO884" s="765"/>
    </row>
    <row r="885" spans="1:41" ht="15.75" customHeight="1">
      <c r="A885" s="765"/>
      <c r="B885" s="765"/>
      <c r="C885" s="765"/>
      <c r="D885" s="841"/>
      <c r="E885" s="765"/>
      <c r="F885" s="765"/>
      <c r="G885" s="765"/>
      <c r="H885" s="765"/>
      <c r="I885" s="765"/>
      <c r="J885" s="842"/>
      <c r="K885" s="765"/>
      <c r="L885" s="768"/>
      <c r="M885" s="769"/>
      <c r="N885" s="765"/>
      <c r="O885" s="765"/>
      <c r="P885" s="765"/>
      <c r="Q885" s="765"/>
      <c r="R885" s="765"/>
      <c r="S885" s="765"/>
      <c r="T885" s="765"/>
      <c r="U885" s="765"/>
      <c r="V885" s="765"/>
      <c r="W885" s="765"/>
      <c r="X885" s="765"/>
      <c r="Y885" s="765"/>
      <c r="Z885" s="765"/>
      <c r="AA885" s="765"/>
      <c r="AB885" s="765"/>
      <c r="AC885" s="765"/>
      <c r="AD885" s="765"/>
      <c r="AE885" s="765"/>
      <c r="AF885" s="765"/>
      <c r="AG885" s="765"/>
      <c r="AH885" s="765"/>
      <c r="AI885" s="765"/>
      <c r="AJ885" s="765"/>
      <c r="AK885" s="765"/>
      <c r="AL885" s="765"/>
      <c r="AM885" s="765"/>
      <c r="AN885" s="765"/>
      <c r="AO885" s="765"/>
    </row>
    <row r="886" spans="1:41" ht="15.75" customHeight="1">
      <c r="A886" s="765"/>
      <c r="B886" s="765"/>
      <c r="C886" s="765"/>
      <c r="D886" s="841"/>
      <c r="E886" s="765"/>
      <c r="F886" s="765"/>
      <c r="G886" s="765"/>
      <c r="H886" s="765"/>
      <c r="I886" s="765"/>
      <c r="J886" s="842"/>
      <c r="K886" s="765"/>
      <c r="L886" s="768"/>
      <c r="M886" s="769"/>
      <c r="N886" s="765"/>
      <c r="O886" s="765"/>
      <c r="P886" s="765"/>
      <c r="Q886" s="765"/>
      <c r="R886" s="765"/>
      <c r="S886" s="765"/>
      <c r="T886" s="765"/>
      <c r="U886" s="765"/>
      <c r="V886" s="765"/>
      <c r="W886" s="765"/>
      <c r="X886" s="765"/>
      <c r="Y886" s="765"/>
      <c r="Z886" s="765"/>
      <c r="AA886" s="765"/>
      <c r="AB886" s="765"/>
      <c r="AC886" s="765"/>
      <c r="AD886" s="765"/>
      <c r="AE886" s="765"/>
      <c r="AF886" s="765"/>
      <c r="AG886" s="765"/>
      <c r="AH886" s="765"/>
      <c r="AI886" s="765"/>
      <c r="AJ886" s="765"/>
      <c r="AK886" s="765"/>
      <c r="AL886" s="765"/>
      <c r="AM886" s="765"/>
      <c r="AN886" s="765"/>
      <c r="AO886" s="765"/>
    </row>
    <row r="887" spans="1:41" ht="15.75" customHeight="1">
      <c r="A887" s="765"/>
      <c r="B887" s="765"/>
      <c r="C887" s="765"/>
      <c r="D887" s="841"/>
      <c r="E887" s="765"/>
      <c r="F887" s="765"/>
      <c r="G887" s="765"/>
      <c r="H887" s="765"/>
      <c r="I887" s="765"/>
      <c r="J887" s="842"/>
      <c r="K887" s="765"/>
      <c r="L887" s="768"/>
      <c r="M887" s="769"/>
      <c r="N887" s="765"/>
      <c r="O887" s="765"/>
      <c r="P887" s="765"/>
      <c r="Q887" s="765"/>
      <c r="R887" s="765"/>
      <c r="S887" s="765"/>
      <c r="T887" s="765"/>
      <c r="U887" s="765"/>
      <c r="V887" s="765"/>
      <c r="W887" s="765"/>
      <c r="X887" s="765"/>
      <c r="Y887" s="765"/>
      <c r="Z887" s="765"/>
      <c r="AA887" s="765"/>
      <c r="AB887" s="765"/>
      <c r="AC887" s="765"/>
      <c r="AD887" s="765"/>
      <c r="AE887" s="765"/>
      <c r="AF887" s="765"/>
      <c r="AG887" s="765"/>
      <c r="AH887" s="765"/>
      <c r="AI887" s="765"/>
      <c r="AJ887" s="765"/>
      <c r="AK887" s="765"/>
      <c r="AL887" s="765"/>
      <c r="AM887" s="765"/>
      <c r="AN887" s="765"/>
      <c r="AO887" s="765"/>
    </row>
    <row r="888" spans="1:41" ht="15.75" customHeight="1">
      <c r="A888" s="765"/>
      <c r="B888" s="765"/>
      <c r="C888" s="765"/>
      <c r="D888" s="841"/>
      <c r="E888" s="765"/>
      <c r="F888" s="765"/>
      <c r="G888" s="765"/>
      <c r="H888" s="765"/>
      <c r="I888" s="765"/>
      <c r="J888" s="842"/>
      <c r="K888" s="765"/>
      <c r="L888" s="768"/>
      <c r="M888" s="769"/>
      <c r="N888" s="765"/>
      <c r="O888" s="765"/>
      <c r="P888" s="765"/>
      <c r="Q888" s="765"/>
      <c r="R888" s="765"/>
      <c r="S888" s="765"/>
      <c r="T888" s="765"/>
      <c r="U888" s="765"/>
      <c r="V888" s="765"/>
      <c r="W888" s="765"/>
      <c r="X888" s="765"/>
      <c r="Y888" s="765"/>
      <c r="Z888" s="765"/>
      <c r="AA888" s="765"/>
      <c r="AB888" s="765"/>
      <c r="AC888" s="765"/>
      <c r="AD888" s="765"/>
      <c r="AE888" s="765"/>
      <c r="AF888" s="765"/>
      <c r="AG888" s="765"/>
      <c r="AH888" s="765"/>
      <c r="AI888" s="765"/>
      <c r="AJ888" s="765"/>
      <c r="AK888" s="765"/>
      <c r="AL888" s="765"/>
      <c r="AM888" s="765"/>
      <c r="AN888" s="765"/>
      <c r="AO888" s="765"/>
    </row>
    <row r="889" spans="1:41" ht="15.75" customHeight="1">
      <c r="A889" s="765"/>
      <c r="B889" s="765"/>
      <c r="C889" s="765"/>
      <c r="D889" s="841"/>
      <c r="E889" s="765"/>
      <c r="F889" s="765"/>
      <c r="G889" s="765"/>
      <c r="H889" s="765"/>
      <c r="I889" s="765"/>
      <c r="J889" s="842"/>
      <c r="K889" s="765"/>
      <c r="L889" s="768"/>
      <c r="M889" s="769"/>
      <c r="N889" s="765"/>
      <c r="O889" s="765"/>
      <c r="P889" s="765"/>
      <c r="Q889" s="765"/>
      <c r="R889" s="765"/>
      <c r="S889" s="765"/>
      <c r="T889" s="765"/>
      <c r="U889" s="765"/>
      <c r="V889" s="765"/>
      <c r="W889" s="765"/>
      <c r="X889" s="765"/>
      <c r="Y889" s="765"/>
      <c r="Z889" s="765"/>
      <c r="AA889" s="765"/>
      <c r="AB889" s="765"/>
      <c r="AC889" s="765"/>
      <c r="AD889" s="765"/>
      <c r="AE889" s="765"/>
      <c r="AF889" s="765"/>
      <c r="AG889" s="765"/>
      <c r="AH889" s="765"/>
      <c r="AI889" s="765"/>
      <c r="AJ889" s="765"/>
      <c r="AK889" s="765"/>
      <c r="AL889" s="765"/>
      <c r="AM889" s="765"/>
      <c r="AN889" s="765"/>
      <c r="AO889" s="765"/>
    </row>
    <row r="890" spans="1:41" ht="15.75" customHeight="1">
      <c r="A890" s="765"/>
      <c r="B890" s="765"/>
      <c r="C890" s="765"/>
      <c r="D890" s="841"/>
      <c r="E890" s="765"/>
      <c r="F890" s="765"/>
      <c r="G890" s="765"/>
      <c r="H890" s="765"/>
      <c r="I890" s="765"/>
      <c r="J890" s="842"/>
      <c r="K890" s="765"/>
      <c r="L890" s="768"/>
      <c r="M890" s="769"/>
      <c r="N890" s="765"/>
      <c r="O890" s="765"/>
      <c r="P890" s="765"/>
      <c r="Q890" s="765"/>
      <c r="R890" s="765"/>
      <c r="S890" s="765"/>
      <c r="T890" s="765"/>
      <c r="U890" s="765"/>
      <c r="V890" s="765"/>
      <c r="W890" s="765"/>
      <c r="X890" s="765"/>
      <c r="Y890" s="765"/>
      <c r="Z890" s="765"/>
      <c r="AA890" s="765"/>
      <c r="AB890" s="765"/>
      <c r="AC890" s="765"/>
      <c r="AD890" s="765"/>
      <c r="AE890" s="765"/>
      <c r="AF890" s="765"/>
      <c r="AG890" s="765"/>
      <c r="AH890" s="765"/>
      <c r="AI890" s="765"/>
      <c r="AJ890" s="765"/>
      <c r="AK890" s="765"/>
      <c r="AL890" s="765"/>
      <c r="AM890" s="765"/>
      <c r="AN890" s="765"/>
      <c r="AO890" s="765"/>
    </row>
    <row r="891" spans="1:41" ht="15.75" customHeight="1">
      <c r="A891" s="765"/>
      <c r="B891" s="765"/>
      <c r="C891" s="765"/>
      <c r="D891" s="841"/>
      <c r="E891" s="765"/>
      <c r="F891" s="765"/>
      <c r="G891" s="765"/>
      <c r="H891" s="765"/>
      <c r="I891" s="765"/>
      <c r="J891" s="842"/>
      <c r="K891" s="765"/>
      <c r="L891" s="768"/>
      <c r="M891" s="769"/>
      <c r="N891" s="765"/>
      <c r="O891" s="765"/>
      <c r="P891" s="765"/>
      <c r="Q891" s="765"/>
      <c r="R891" s="765"/>
      <c r="S891" s="765"/>
      <c r="T891" s="765"/>
      <c r="U891" s="765"/>
      <c r="V891" s="765"/>
      <c r="W891" s="765"/>
      <c r="X891" s="765"/>
      <c r="Y891" s="765"/>
      <c r="Z891" s="765"/>
      <c r="AA891" s="765"/>
      <c r="AB891" s="765"/>
      <c r="AC891" s="765"/>
      <c r="AD891" s="765"/>
      <c r="AE891" s="765"/>
      <c r="AF891" s="765"/>
      <c r="AG891" s="765"/>
      <c r="AH891" s="765"/>
      <c r="AI891" s="765"/>
      <c r="AJ891" s="765"/>
      <c r="AK891" s="765"/>
      <c r="AL891" s="765"/>
      <c r="AM891" s="765"/>
      <c r="AN891" s="765"/>
      <c r="AO891" s="765"/>
    </row>
    <row r="892" spans="1:41" ht="15.75" customHeight="1">
      <c r="A892" s="765"/>
      <c r="B892" s="765"/>
      <c r="C892" s="765"/>
      <c r="D892" s="841"/>
      <c r="E892" s="765"/>
      <c r="F892" s="765"/>
      <c r="G892" s="765"/>
      <c r="H892" s="765"/>
      <c r="I892" s="765"/>
      <c r="J892" s="842"/>
      <c r="K892" s="765"/>
      <c r="L892" s="768"/>
      <c r="M892" s="769"/>
      <c r="N892" s="765"/>
      <c r="O892" s="765"/>
      <c r="P892" s="765"/>
      <c r="Q892" s="765"/>
      <c r="R892" s="765"/>
      <c r="S892" s="765"/>
      <c r="T892" s="765"/>
      <c r="U892" s="765"/>
      <c r="V892" s="765"/>
      <c r="W892" s="765"/>
      <c r="X892" s="765"/>
      <c r="Y892" s="765"/>
      <c r="Z892" s="765"/>
      <c r="AA892" s="765"/>
      <c r="AB892" s="765"/>
      <c r="AC892" s="765"/>
      <c r="AD892" s="765"/>
      <c r="AE892" s="765"/>
      <c r="AF892" s="765"/>
      <c r="AG892" s="765"/>
      <c r="AH892" s="765"/>
      <c r="AI892" s="765"/>
      <c r="AJ892" s="765"/>
      <c r="AK892" s="765"/>
      <c r="AL892" s="765"/>
      <c r="AM892" s="765"/>
      <c r="AN892" s="765"/>
      <c r="AO892" s="765"/>
    </row>
    <row r="893" spans="1:41" ht="15.75" customHeight="1">
      <c r="A893" s="765"/>
      <c r="B893" s="765"/>
      <c r="C893" s="765"/>
      <c r="D893" s="841"/>
      <c r="E893" s="765"/>
      <c r="F893" s="765"/>
      <c r="G893" s="765"/>
      <c r="H893" s="765"/>
      <c r="I893" s="765"/>
      <c r="J893" s="842"/>
      <c r="K893" s="765"/>
      <c r="L893" s="768"/>
      <c r="M893" s="769"/>
      <c r="N893" s="765"/>
      <c r="O893" s="765"/>
      <c r="P893" s="765"/>
      <c r="Q893" s="765"/>
      <c r="R893" s="765"/>
      <c r="S893" s="765"/>
      <c r="T893" s="765"/>
      <c r="U893" s="765"/>
      <c r="V893" s="765"/>
      <c r="W893" s="765"/>
      <c r="X893" s="765"/>
      <c r="Y893" s="765"/>
      <c r="Z893" s="765"/>
      <c r="AA893" s="765"/>
      <c r="AB893" s="765"/>
      <c r="AC893" s="765"/>
      <c r="AD893" s="765"/>
      <c r="AE893" s="765"/>
      <c r="AF893" s="765"/>
      <c r="AG893" s="765"/>
      <c r="AH893" s="765"/>
      <c r="AI893" s="765"/>
      <c r="AJ893" s="765"/>
      <c r="AK893" s="765"/>
      <c r="AL893" s="765"/>
      <c r="AM893" s="765"/>
      <c r="AN893" s="765"/>
      <c r="AO893" s="765"/>
    </row>
    <row r="894" spans="1:41" ht="15.75" customHeight="1">
      <c r="A894" s="765"/>
      <c r="B894" s="765"/>
      <c r="C894" s="765"/>
      <c r="D894" s="841"/>
      <c r="E894" s="765"/>
      <c r="F894" s="765"/>
      <c r="G894" s="765"/>
      <c r="H894" s="765"/>
      <c r="I894" s="765"/>
      <c r="J894" s="842"/>
      <c r="K894" s="765"/>
      <c r="L894" s="768"/>
      <c r="M894" s="769"/>
      <c r="N894" s="765"/>
      <c r="O894" s="765"/>
      <c r="P894" s="765"/>
      <c r="Q894" s="765"/>
      <c r="R894" s="765"/>
      <c r="S894" s="765"/>
      <c r="T894" s="765"/>
      <c r="U894" s="765"/>
      <c r="V894" s="765"/>
      <c r="W894" s="765"/>
      <c r="X894" s="765"/>
      <c r="Y894" s="765"/>
      <c r="Z894" s="765"/>
      <c r="AA894" s="765"/>
      <c r="AB894" s="765"/>
      <c r="AC894" s="765"/>
      <c r="AD894" s="765"/>
      <c r="AE894" s="765"/>
      <c r="AF894" s="765"/>
      <c r="AG894" s="765"/>
      <c r="AH894" s="765"/>
      <c r="AI894" s="765"/>
      <c r="AJ894" s="765"/>
      <c r="AK894" s="765"/>
      <c r="AL894" s="765"/>
      <c r="AM894" s="765"/>
      <c r="AN894" s="765"/>
      <c r="AO894" s="765"/>
    </row>
    <row r="895" spans="1:41" ht="15.75" customHeight="1">
      <c r="A895" s="765"/>
      <c r="B895" s="765"/>
      <c r="C895" s="765"/>
      <c r="D895" s="841"/>
      <c r="E895" s="765"/>
      <c r="F895" s="765"/>
      <c r="G895" s="765"/>
      <c r="H895" s="765"/>
      <c r="I895" s="765"/>
      <c r="J895" s="842"/>
      <c r="K895" s="765"/>
      <c r="L895" s="768"/>
      <c r="M895" s="769"/>
      <c r="N895" s="765"/>
      <c r="O895" s="765"/>
      <c r="P895" s="765"/>
      <c r="Q895" s="765"/>
      <c r="R895" s="765"/>
      <c r="S895" s="765"/>
      <c r="T895" s="765"/>
      <c r="U895" s="765"/>
      <c r="V895" s="765"/>
      <c r="W895" s="765"/>
      <c r="X895" s="765"/>
      <c r="Y895" s="765"/>
      <c r="Z895" s="765"/>
      <c r="AA895" s="765"/>
      <c r="AB895" s="765"/>
      <c r="AC895" s="765"/>
      <c r="AD895" s="765"/>
      <c r="AE895" s="765"/>
      <c r="AF895" s="765"/>
      <c r="AG895" s="765"/>
      <c r="AH895" s="765"/>
      <c r="AI895" s="765"/>
      <c r="AJ895" s="765"/>
      <c r="AK895" s="765"/>
      <c r="AL895" s="765"/>
      <c r="AM895" s="765"/>
      <c r="AN895" s="765"/>
      <c r="AO895" s="765"/>
    </row>
    <row r="896" spans="1:41" ht="15.75" customHeight="1">
      <c r="A896" s="765"/>
      <c r="B896" s="765"/>
      <c r="C896" s="765"/>
      <c r="D896" s="841"/>
      <c r="E896" s="765"/>
      <c r="F896" s="765"/>
      <c r="G896" s="765"/>
      <c r="H896" s="765"/>
      <c r="I896" s="765"/>
      <c r="J896" s="842"/>
      <c r="K896" s="765"/>
      <c r="L896" s="768"/>
      <c r="M896" s="769"/>
      <c r="N896" s="765"/>
      <c r="O896" s="765"/>
      <c r="P896" s="765"/>
      <c r="Q896" s="765"/>
      <c r="R896" s="765"/>
      <c r="S896" s="765"/>
      <c r="T896" s="765"/>
      <c r="U896" s="765"/>
      <c r="V896" s="765"/>
      <c r="W896" s="765"/>
      <c r="X896" s="765"/>
      <c r="Y896" s="765"/>
      <c r="Z896" s="765"/>
      <c r="AA896" s="765"/>
      <c r="AB896" s="765"/>
      <c r="AC896" s="765"/>
      <c r="AD896" s="765"/>
      <c r="AE896" s="765"/>
      <c r="AF896" s="765"/>
      <c r="AG896" s="765"/>
      <c r="AH896" s="765"/>
      <c r="AI896" s="765"/>
      <c r="AJ896" s="765"/>
      <c r="AK896" s="765"/>
      <c r="AL896" s="765"/>
      <c r="AM896" s="765"/>
      <c r="AN896" s="765"/>
      <c r="AO896" s="765"/>
    </row>
    <row r="897" spans="1:41" ht="15.75" customHeight="1">
      <c r="A897" s="765"/>
      <c r="B897" s="765"/>
      <c r="C897" s="765"/>
      <c r="D897" s="841"/>
      <c r="E897" s="765"/>
      <c r="F897" s="765"/>
      <c r="G897" s="765"/>
      <c r="H897" s="765"/>
      <c r="I897" s="765"/>
      <c r="J897" s="842"/>
      <c r="K897" s="765"/>
      <c r="L897" s="768"/>
      <c r="M897" s="769"/>
      <c r="N897" s="765"/>
      <c r="O897" s="765"/>
      <c r="P897" s="765"/>
      <c r="Q897" s="765"/>
      <c r="R897" s="765"/>
      <c r="S897" s="765"/>
      <c r="T897" s="765"/>
      <c r="U897" s="765"/>
      <c r="V897" s="765"/>
      <c r="W897" s="765"/>
      <c r="X897" s="765"/>
      <c r="Y897" s="765"/>
      <c r="Z897" s="765"/>
      <c r="AA897" s="765"/>
      <c r="AB897" s="765"/>
      <c r="AC897" s="765"/>
      <c r="AD897" s="765"/>
      <c r="AE897" s="765"/>
      <c r="AF897" s="765"/>
      <c r="AG897" s="765"/>
      <c r="AH897" s="765"/>
      <c r="AI897" s="765"/>
      <c r="AJ897" s="765"/>
      <c r="AK897" s="765"/>
      <c r="AL897" s="765"/>
      <c r="AM897" s="765"/>
      <c r="AN897" s="765"/>
      <c r="AO897" s="765"/>
    </row>
    <row r="898" spans="1:41" ht="15.75" customHeight="1">
      <c r="A898" s="765"/>
      <c r="B898" s="765"/>
      <c r="C898" s="765"/>
      <c r="D898" s="841"/>
      <c r="E898" s="765"/>
      <c r="F898" s="765"/>
      <c r="G898" s="765"/>
      <c r="H898" s="765"/>
      <c r="I898" s="765"/>
      <c r="J898" s="842"/>
      <c r="K898" s="765"/>
      <c r="L898" s="768"/>
      <c r="M898" s="769"/>
      <c r="N898" s="765"/>
      <c r="O898" s="765"/>
      <c r="P898" s="765"/>
      <c r="Q898" s="765"/>
      <c r="R898" s="765"/>
      <c r="S898" s="765"/>
      <c r="T898" s="765"/>
      <c r="U898" s="765"/>
      <c r="V898" s="765"/>
      <c r="W898" s="765"/>
      <c r="X898" s="765"/>
      <c r="Y898" s="765"/>
      <c r="Z898" s="765"/>
      <c r="AA898" s="765"/>
      <c r="AB898" s="765"/>
      <c r="AC898" s="765"/>
      <c r="AD898" s="765"/>
      <c r="AE898" s="765"/>
      <c r="AF898" s="765"/>
      <c r="AG898" s="765"/>
      <c r="AH898" s="765"/>
      <c r="AI898" s="765"/>
      <c r="AJ898" s="765"/>
      <c r="AK898" s="765"/>
      <c r="AL898" s="765"/>
      <c r="AM898" s="765"/>
      <c r="AN898" s="765"/>
      <c r="AO898" s="765"/>
    </row>
    <row r="899" spans="1:41" ht="15.75" customHeight="1">
      <c r="A899" s="765"/>
      <c r="B899" s="765"/>
      <c r="C899" s="765"/>
      <c r="D899" s="841"/>
      <c r="E899" s="765"/>
      <c r="F899" s="765"/>
      <c r="G899" s="765"/>
      <c r="H899" s="765"/>
      <c r="I899" s="765"/>
      <c r="J899" s="842"/>
      <c r="K899" s="765"/>
      <c r="L899" s="768"/>
      <c r="M899" s="769"/>
      <c r="N899" s="765"/>
      <c r="O899" s="765"/>
      <c r="P899" s="765"/>
      <c r="Q899" s="765"/>
      <c r="R899" s="765"/>
      <c r="S899" s="765"/>
      <c r="T899" s="765"/>
      <c r="U899" s="765"/>
      <c r="V899" s="765"/>
      <c r="W899" s="765"/>
      <c r="X899" s="765"/>
      <c r="Y899" s="765"/>
      <c r="Z899" s="765"/>
      <c r="AA899" s="765"/>
      <c r="AB899" s="765"/>
      <c r="AC899" s="765"/>
      <c r="AD899" s="765"/>
      <c r="AE899" s="765"/>
      <c r="AF899" s="765"/>
      <c r="AG899" s="765"/>
      <c r="AH899" s="765"/>
      <c r="AI899" s="765"/>
      <c r="AJ899" s="765"/>
      <c r="AK899" s="765"/>
      <c r="AL899" s="765"/>
      <c r="AM899" s="765"/>
      <c r="AN899" s="765"/>
      <c r="AO899" s="765"/>
    </row>
    <row r="900" spans="1:41" ht="15.75" customHeight="1">
      <c r="A900" s="765"/>
      <c r="B900" s="765"/>
      <c r="C900" s="765"/>
      <c r="D900" s="841"/>
      <c r="E900" s="765"/>
      <c r="F900" s="765"/>
      <c r="G900" s="765"/>
      <c r="H900" s="765"/>
      <c r="I900" s="765"/>
      <c r="J900" s="842"/>
      <c r="K900" s="765"/>
      <c r="L900" s="768"/>
      <c r="M900" s="769"/>
      <c r="N900" s="765"/>
      <c r="O900" s="765"/>
      <c r="P900" s="765"/>
      <c r="Q900" s="765"/>
      <c r="R900" s="765"/>
      <c r="S900" s="765"/>
      <c r="T900" s="765"/>
      <c r="U900" s="765"/>
      <c r="V900" s="765"/>
      <c r="W900" s="765"/>
      <c r="X900" s="765"/>
      <c r="Y900" s="765"/>
      <c r="Z900" s="765"/>
      <c r="AA900" s="765"/>
      <c r="AB900" s="765"/>
      <c r="AC900" s="765"/>
      <c r="AD900" s="765"/>
      <c r="AE900" s="765"/>
      <c r="AF900" s="765"/>
      <c r="AG900" s="765"/>
      <c r="AH900" s="765"/>
      <c r="AI900" s="765"/>
      <c r="AJ900" s="765"/>
      <c r="AK900" s="765"/>
      <c r="AL900" s="765"/>
      <c r="AM900" s="765"/>
      <c r="AN900" s="765"/>
      <c r="AO900" s="765"/>
    </row>
    <row r="901" spans="1:41" ht="15.75" customHeight="1">
      <c r="A901" s="765"/>
      <c r="B901" s="765"/>
      <c r="C901" s="765"/>
      <c r="D901" s="841"/>
      <c r="E901" s="765"/>
      <c r="F901" s="765"/>
      <c r="G901" s="765"/>
      <c r="H901" s="765"/>
      <c r="I901" s="765"/>
      <c r="J901" s="842"/>
      <c r="K901" s="765"/>
      <c r="L901" s="768"/>
      <c r="M901" s="769"/>
      <c r="N901" s="765"/>
      <c r="O901" s="765"/>
      <c r="P901" s="765"/>
      <c r="Q901" s="765"/>
      <c r="R901" s="765"/>
      <c r="S901" s="765"/>
      <c r="T901" s="765"/>
      <c r="U901" s="765"/>
      <c r="V901" s="765"/>
      <c r="W901" s="765"/>
      <c r="X901" s="765"/>
      <c r="Y901" s="765"/>
      <c r="Z901" s="765"/>
      <c r="AA901" s="765"/>
      <c r="AB901" s="765"/>
      <c r="AC901" s="765"/>
      <c r="AD901" s="765"/>
      <c r="AE901" s="765"/>
      <c r="AF901" s="765"/>
      <c r="AG901" s="765"/>
      <c r="AH901" s="765"/>
      <c r="AI901" s="765"/>
      <c r="AJ901" s="765"/>
      <c r="AK901" s="765"/>
      <c r="AL901" s="765"/>
      <c r="AM901" s="765"/>
      <c r="AN901" s="765"/>
      <c r="AO901" s="765"/>
    </row>
    <row r="902" spans="1:41" ht="15.75" customHeight="1">
      <c r="A902" s="765"/>
      <c r="B902" s="765"/>
      <c r="C902" s="765"/>
      <c r="D902" s="841"/>
      <c r="E902" s="765"/>
      <c r="F902" s="765"/>
      <c r="G902" s="765"/>
      <c r="H902" s="765"/>
      <c r="I902" s="765"/>
      <c r="J902" s="842"/>
      <c r="K902" s="765"/>
      <c r="L902" s="768"/>
      <c r="M902" s="769"/>
      <c r="N902" s="765"/>
      <c r="O902" s="765"/>
      <c r="P902" s="765"/>
      <c r="Q902" s="765"/>
      <c r="R902" s="765"/>
      <c r="S902" s="765"/>
      <c r="T902" s="765"/>
      <c r="U902" s="765"/>
      <c r="V902" s="765"/>
      <c r="W902" s="765"/>
      <c r="X902" s="765"/>
      <c r="Y902" s="765"/>
      <c r="Z902" s="765"/>
      <c r="AA902" s="765"/>
      <c r="AB902" s="765"/>
      <c r="AC902" s="765"/>
      <c r="AD902" s="765"/>
      <c r="AE902" s="765"/>
      <c r="AF902" s="765"/>
      <c r="AG902" s="765"/>
      <c r="AH902" s="765"/>
      <c r="AI902" s="765"/>
      <c r="AJ902" s="765"/>
      <c r="AK902" s="765"/>
      <c r="AL902" s="765"/>
      <c r="AM902" s="765"/>
      <c r="AN902" s="765"/>
      <c r="AO902" s="765"/>
    </row>
    <row r="903" spans="1:41" ht="15.75" customHeight="1">
      <c r="A903" s="765"/>
      <c r="B903" s="765"/>
      <c r="C903" s="765"/>
      <c r="D903" s="841"/>
      <c r="E903" s="765"/>
      <c r="F903" s="765"/>
      <c r="G903" s="765"/>
      <c r="H903" s="765"/>
      <c r="I903" s="765"/>
      <c r="J903" s="842"/>
      <c r="K903" s="765"/>
      <c r="L903" s="768"/>
      <c r="M903" s="769"/>
      <c r="N903" s="765"/>
      <c r="O903" s="765"/>
      <c r="P903" s="765"/>
      <c r="Q903" s="765"/>
      <c r="R903" s="765"/>
      <c r="S903" s="765"/>
      <c r="T903" s="765"/>
      <c r="U903" s="765"/>
      <c r="V903" s="765"/>
      <c r="W903" s="765"/>
      <c r="X903" s="765"/>
      <c r="Y903" s="765"/>
      <c r="Z903" s="765"/>
      <c r="AA903" s="765"/>
      <c r="AB903" s="765"/>
      <c r="AC903" s="765"/>
      <c r="AD903" s="765"/>
      <c r="AE903" s="765"/>
      <c r="AF903" s="765"/>
      <c r="AG903" s="765"/>
      <c r="AH903" s="765"/>
      <c r="AI903" s="765"/>
      <c r="AJ903" s="765"/>
      <c r="AK903" s="765"/>
      <c r="AL903" s="765"/>
      <c r="AM903" s="765"/>
      <c r="AN903" s="765"/>
      <c r="AO903" s="765"/>
    </row>
    <row r="904" spans="1:41" ht="15.75" customHeight="1">
      <c r="A904" s="765"/>
      <c r="B904" s="765"/>
      <c r="C904" s="765"/>
      <c r="D904" s="841"/>
      <c r="E904" s="765"/>
      <c r="F904" s="765"/>
      <c r="G904" s="765"/>
      <c r="H904" s="765"/>
      <c r="I904" s="765"/>
      <c r="J904" s="842"/>
      <c r="K904" s="765"/>
      <c r="L904" s="768"/>
      <c r="M904" s="769"/>
      <c r="N904" s="765"/>
      <c r="O904" s="765"/>
      <c r="P904" s="765"/>
      <c r="Q904" s="765"/>
      <c r="R904" s="765"/>
      <c r="S904" s="765"/>
      <c r="T904" s="765"/>
      <c r="U904" s="765"/>
      <c r="V904" s="765"/>
      <c r="W904" s="765"/>
      <c r="X904" s="765"/>
      <c r="Y904" s="765"/>
      <c r="Z904" s="765"/>
      <c r="AA904" s="765"/>
      <c r="AB904" s="765"/>
      <c r="AC904" s="765"/>
      <c r="AD904" s="765"/>
      <c r="AE904" s="765"/>
      <c r="AF904" s="765"/>
      <c r="AG904" s="765"/>
      <c r="AH904" s="765"/>
      <c r="AI904" s="765"/>
      <c r="AJ904" s="765"/>
      <c r="AK904" s="765"/>
      <c r="AL904" s="765"/>
      <c r="AM904" s="765"/>
      <c r="AN904" s="765"/>
      <c r="AO904" s="765"/>
    </row>
    <row r="905" spans="1:41" ht="15.75" customHeight="1">
      <c r="A905" s="765"/>
      <c r="B905" s="765"/>
      <c r="C905" s="765"/>
      <c r="D905" s="841"/>
      <c r="E905" s="765"/>
      <c r="F905" s="765"/>
      <c r="G905" s="765"/>
      <c r="H905" s="765"/>
      <c r="I905" s="765"/>
      <c r="J905" s="842"/>
      <c r="K905" s="765"/>
      <c r="L905" s="768"/>
      <c r="M905" s="769"/>
      <c r="N905" s="765"/>
      <c r="O905" s="765"/>
      <c r="P905" s="765"/>
      <c r="Q905" s="765"/>
      <c r="R905" s="765"/>
      <c r="S905" s="765"/>
      <c r="T905" s="765"/>
      <c r="U905" s="765"/>
      <c r="V905" s="765"/>
      <c r="W905" s="765"/>
      <c r="X905" s="765"/>
      <c r="Y905" s="765"/>
      <c r="Z905" s="765"/>
      <c r="AA905" s="765"/>
      <c r="AB905" s="765"/>
      <c r="AC905" s="765"/>
      <c r="AD905" s="765"/>
      <c r="AE905" s="765"/>
      <c r="AF905" s="765"/>
      <c r="AG905" s="765"/>
      <c r="AH905" s="765"/>
      <c r="AI905" s="765"/>
      <c r="AJ905" s="765"/>
      <c r="AK905" s="765"/>
      <c r="AL905" s="765"/>
      <c r="AM905" s="765"/>
      <c r="AN905" s="765"/>
      <c r="AO905" s="765"/>
    </row>
    <row r="906" spans="1:41" ht="15.75" customHeight="1">
      <c r="A906" s="765"/>
      <c r="B906" s="765"/>
      <c r="C906" s="765"/>
      <c r="D906" s="841"/>
      <c r="E906" s="765"/>
      <c r="F906" s="765"/>
      <c r="G906" s="765"/>
      <c r="H906" s="765"/>
      <c r="I906" s="765"/>
      <c r="J906" s="842"/>
      <c r="K906" s="765"/>
      <c r="L906" s="768"/>
      <c r="M906" s="769"/>
      <c r="N906" s="765"/>
      <c r="O906" s="765"/>
      <c r="P906" s="765"/>
      <c r="Q906" s="765"/>
      <c r="R906" s="765"/>
      <c r="S906" s="765"/>
      <c r="T906" s="765"/>
      <c r="U906" s="765"/>
      <c r="V906" s="765"/>
      <c r="W906" s="765"/>
      <c r="X906" s="765"/>
      <c r="Y906" s="765"/>
      <c r="Z906" s="765"/>
      <c r="AA906" s="765"/>
      <c r="AB906" s="765"/>
      <c r="AC906" s="765"/>
      <c r="AD906" s="765"/>
      <c r="AE906" s="765"/>
      <c r="AF906" s="765"/>
      <c r="AG906" s="765"/>
      <c r="AH906" s="765"/>
      <c r="AI906" s="765"/>
      <c r="AJ906" s="765"/>
      <c r="AK906" s="765"/>
      <c r="AL906" s="765"/>
      <c r="AM906" s="765"/>
      <c r="AN906" s="765"/>
      <c r="AO906" s="765"/>
    </row>
    <row r="907" spans="1:41" ht="15.75" customHeight="1">
      <c r="A907" s="765"/>
      <c r="B907" s="765"/>
      <c r="C907" s="765"/>
      <c r="D907" s="841"/>
      <c r="E907" s="765"/>
      <c r="F907" s="765"/>
      <c r="G907" s="765"/>
      <c r="H907" s="765"/>
      <c r="I907" s="765"/>
      <c r="J907" s="842"/>
      <c r="K907" s="765"/>
      <c r="L907" s="768"/>
      <c r="M907" s="769"/>
      <c r="N907" s="765"/>
      <c r="O907" s="765"/>
      <c r="P907" s="765"/>
      <c r="Q907" s="765"/>
      <c r="R907" s="765"/>
      <c r="S907" s="765"/>
      <c r="T907" s="765"/>
      <c r="U907" s="765"/>
      <c r="V907" s="765"/>
      <c r="W907" s="765"/>
      <c r="X907" s="765"/>
      <c r="Y907" s="765"/>
      <c r="Z907" s="765"/>
      <c r="AA907" s="765"/>
      <c r="AB907" s="765"/>
      <c r="AC907" s="765"/>
      <c r="AD907" s="765"/>
      <c r="AE907" s="765"/>
      <c r="AF907" s="765"/>
      <c r="AG907" s="765"/>
      <c r="AH907" s="765"/>
      <c r="AI907" s="765"/>
      <c r="AJ907" s="765"/>
      <c r="AK907" s="765"/>
      <c r="AL907" s="765"/>
      <c r="AM907" s="765"/>
      <c r="AN907" s="765"/>
      <c r="AO907" s="765"/>
    </row>
    <row r="908" spans="1:41" ht="15.75" customHeight="1">
      <c r="A908" s="765"/>
      <c r="B908" s="765"/>
      <c r="C908" s="765"/>
      <c r="D908" s="841"/>
      <c r="E908" s="765"/>
      <c r="F908" s="765"/>
      <c r="G908" s="765"/>
      <c r="H908" s="765"/>
      <c r="I908" s="765"/>
      <c r="J908" s="842"/>
      <c r="K908" s="765"/>
      <c r="L908" s="768"/>
      <c r="M908" s="769"/>
      <c r="N908" s="765"/>
      <c r="O908" s="765"/>
      <c r="P908" s="765"/>
      <c r="Q908" s="765"/>
      <c r="R908" s="765"/>
      <c r="S908" s="765"/>
      <c r="T908" s="765"/>
      <c r="U908" s="765"/>
      <c r="V908" s="765"/>
      <c r="W908" s="765"/>
      <c r="X908" s="765"/>
      <c r="Y908" s="765"/>
      <c r="Z908" s="765"/>
      <c r="AA908" s="765"/>
      <c r="AB908" s="765"/>
      <c r="AC908" s="765"/>
      <c r="AD908" s="765"/>
      <c r="AE908" s="765"/>
      <c r="AF908" s="765"/>
      <c r="AG908" s="765"/>
      <c r="AH908" s="765"/>
      <c r="AI908" s="765"/>
      <c r="AJ908" s="765"/>
      <c r="AK908" s="765"/>
      <c r="AL908" s="765"/>
      <c r="AM908" s="765"/>
      <c r="AN908" s="765"/>
      <c r="AO908" s="765"/>
    </row>
    <row r="909" spans="1:41" ht="15.75" customHeight="1">
      <c r="A909" s="765"/>
      <c r="B909" s="765"/>
      <c r="C909" s="765"/>
      <c r="D909" s="841"/>
      <c r="E909" s="765"/>
      <c r="F909" s="765"/>
      <c r="G909" s="765"/>
      <c r="H909" s="765"/>
      <c r="I909" s="765"/>
      <c r="J909" s="842"/>
      <c r="K909" s="765"/>
      <c r="L909" s="768"/>
      <c r="M909" s="769"/>
      <c r="N909" s="765"/>
      <c r="O909" s="765"/>
      <c r="P909" s="765"/>
      <c r="Q909" s="765"/>
      <c r="R909" s="765"/>
      <c r="S909" s="765"/>
      <c r="T909" s="765"/>
      <c r="U909" s="765"/>
      <c r="V909" s="765"/>
      <c r="W909" s="765"/>
      <c r="X909" s="765"/>
      <c r="Y909" s="765"/>
      <c r="Z909" s="765"/>
      <c r="AA909" s="765"/>
      <c r="AB909" s="765"/>
      <c r="AC909" s="765"/>
      <c r="AD909" s="765"/>
      <c r="AE909" s="765"/>
      <c r="AF909" s="765"/>
      <c r="AG909" s="765"/>
      <c r="AH909" s="765"/>
      <c r="AI909" s="765"/>
      <c r="AJ909" s="765"/>
      <c r="AK909" s="765"/>
      <c r="AL909" s="765"/>
      <c r="AM909" s="765"/>
      <c r="AN909" s="765"/>
      <c r="AO909" s="765"/>
    </row>
    <row r="910" spans="1:41" ht="15.75" customHeight="1">
      <c r="A910" s="765"/>
      <c r="B910" s="765"/>
      <c r="C910" s="765"/>
      <c r="D910" s="841"/>
      <c r="E910" s="765"/>
      <c r="F910" s="765"/>
      <c r="G910" s="765"/>
      <c r="H910" s="765"/>
      <c r="I910" s="765"/>
      <c r="J910" s="842"/>
      <c r="K910" s="765"/>
      <c r="L910" s="768"/>
      <c r="M910" s="769"/>
      <c r="N910" s="765"/>
      <c r="O910" s="765"/>
      <c r="P910" s="765"/>
      <c r="Q910" s="765"/>
      <c r="R910" s="765"/>
      <c r="S910" s="765"/>
      <c r="T910" s="765"/>
      <c r="U910" s="765"/>
      <c r="V910" s="765"/>
      <c r="W910" s="765"/>
      <c r="X910" s="765"/>
      <c r="Y910" s="765"/>
      <c r="Z910" s="765"/>
      <c r="AA910" s="765"/>
      <c r="AB910" s="765"/>
      <c r="AC910" s="765"/>
      <c r="AD910" s="765"/>
      <c r="AE910" s="765"/>
      <c r="AF910" s="765"/>
      <c r="AG910" s="765"/>
      <c r="AH910" s="765"/>
      <c r="AI910" s="765"/>
      <c r="AJ910" s="765"/>
      <c r="AK910" s="765"/>
      <c r="AL910" s="765"/>
      <c r="AM910" s="765"/>
      <c r="AN910" s="765"/>
      <c r="AO910" s="765"/>
    </row>
    <row r="911" spans="1:41" ht="15.75" customHeight="1">
      <c r="A911" s="765"/>
      <c r="B911" s="765"/>
      <c r="C911" s="765"/>
      <c r="D911" s="841"/>
      <c r="E911" s="765"/>
      <c r="F911" s="765"/>
      <c r="G911" s="765"/>
      <c r="H911" s="765"/>
      <c r="I911" s="765"/>
      <c r="J911" s="842"/>
      <c r="K911" s="765"/>
      <c r="L911" s="768"/>
      <c r="M911" s="769"/>
      <c r="N911" s="765"/>
      <c r="O911" s="765"/>
      <c r="P911" s="765"/>
      <c r="Q911" s="765"/>
      <c r="R911" s="765"/>
      <c r="S911" s="765"/>
      <c r="T911" s="765"/>
      <c r="U911" s="765"/>
      <c r="V911" s="765"/>
      <c r="W911" s="765"/>
      <c r="X911" s="765"/>
      <c r="Y911" s="765"/>
      <c r="Z911" s="765"/>
      <c r="AA911" s="765"/>
      <c r="AB911" s="765"/>
      <c r="AC911" s="765"/>
      <c r="AD911" s="765"/>
      <c r="AE911" s="765"/>
      <c r="AF911" s="765"/>
      <c r="AG911" s="765"/>
      <c r="AH911" s="765"/>
      <c r="AI911" s="765"/>
      <c r="AJ911" s="765"/>
      <c r="AK911" s="765"/>
      <c r="AL911" s="765"/>
      <c r="AM911" s="765"/>
      <c r="AN911" s="765"/>
      <c r="AO911" s="765"/>
    </row>
    <row r="912" spans="1:41" ht="15.75" customHeight="1">
      <c r="A912" s="765"/>
      <c r="B912" s="765"/>
      <c r="C912" s="765"/>
      <c r="D912" s="841"/>
      <c r="E912" s="765"/>
      <c r="F912" s="765"/>
      <c r="G912" s="765"/>
      <c r="H912" s="765"/>
      <c r="I912" s="765"/>
      <c r="J912" s="842"/>
      <c r="K912" s="765"/>
      <c r="L912" s="768"/>
      <c r="M912" s="769"/>
      <c r="N912" s="765"/>
      <c r="O912" s="765"/>
      <c r="P912" s="765"/>
      <c r="Q912" s="765"/>
      <c r="R912" s="765"/>
      <c r="S912" s="765"/>
      <c r="T912" s="765"/>
      <c r="U912" s="765"/>
      <c r="V912" s="765"/>
      <c r="W912" s="765"/>
      <c r="X912" s="765"/>
      <c r="Y912" s="765"/>
      <c r="Z912" s="765"/>
      <c r="AA912" s="765"/>
      <c r="AB912" s="765"/>
      <c r="AC912" s="765"/>
      <c r="AD912" s="765"/>
      <c r="AE912" s="765"/>
      <c r="AF912" s="765"/>
      <c r="AG912" s="765"/>
      <c r="AH912" s="765"/>
      <c r="AI912" s="765"/>
      <c r="AJ912" s="765"/>
      <c r="AK912" s="765"/>
      <c r="AL912" s="765"/>
      <c r="AM912" s="765"/>
      <c r="AN912" s="765"/>
      <c r="AO912" s="765"/>
    </row>
    <row r="913" spans="1:41" ht="15.75" customHeight="1">
      <c r="A913" s="765"/>
      <c r="B913" s="765"/>
      <c r="C913" s="765"/>
      <c r="D913" s="841"/>
      <c r="E913" s="765"/>
      <c r="F913" s="765"/>
      <c r="G913" s="765"/>
      <c r="H913" s="765"/>
      <c r="I913" s="765"/>
      <c r="J913" s="842"/>
      <c r="K913" s="765"/>
      <c r="L913" s="768"/>
      <c r="M913" s="769"/>
      <c r="N913" s="765"/>
      <c r="O913" s="765"/>
      <c r="P913" s="765"/>
      <c r="Q913" s="765"/>
      <c r="R913" s="765"/>
      <c r="S913" s="765"/>
      <c r="T913" s="765"/>
      <c r="U913" s="765"/>
      <c r="V913" s="765"/>
      <c r="W913" s="765"/>
      <c r="X913" s="765"/>
      <c r="Y913" s="765"/>
      <c r="Z913" s="765"/>
      <c r="AA913" s="765"/>
      <c r="AB913" s="765"/>
      <c r="AC913" s="765"/>
      <c r="AD913" s="765"/>
      <c r="AE913" s="765"/>
      <c r="AF913" s="765"/>
      <c r="AG913" s="765"/>
      <c r="AH913" s="765"/>
      <c r="AI913" s="765"/>
      <c r="AJ913" s="765"/>
      <c r="AK913" s="765"/>
      <c r="AL913" s="765"/>
      <c r="AM913" s="765"/>
      <c r="AN913" s="765"/>
      <c r="AO913" s="765"/>
    </row>
    <row r="914" spans="1:41" ht="15.75" customHeight="1">
      <c r="A914" s="765"/>
      <c r="B914" s="765"/>
      <c r="C914" s="765"/>
      <c r="D914" s="841"/>
      <c r="E914" s="765"/>
      <c r="F914" s="765"/>
      <c r="G914" s="765"/>
      <c r="H914" s="765"/>
      <c r="I914" s="765"/>
      <c r="J914" s="842"/>
      <c r="K914" s="765"/>
      <c r="L914" s="768"/>
      <c r="M914" s="769"/>
      <c r="N914" s="765"/>
      <c r="O914" s="765"/>
      <c r="P914" s="765"/>
      <c r="Q914" s="765"/>
      <c r="R914" s="765"/>
      <c r="S914" s="765"/>
      <c r="T914" s="765"/>
      <c r="U914" s="765"/>
      <c r="V914" s="765"/>
      <c r="W914" s="765"/>
      <c r="X914" s="765"/>
      <c r="Y914" s="765"/>
      <c r="Z914" s="765"/>
      <c r="AA914" s="765"/>
      <c r="AB914" s="765"/>
      <c r="AC914" s="765"/>
      <c r="AD914" s="765"/>
      <c r="AE914" s="765"/>
      <c r="AF914" s="765"/>
      <c r="AG914" s="765"/>
      <c r="AH914" s="765"/>
      <c r="AI914" s="765"/>
      <c r="AJ914" s="765"/>
      <c r="AK914" s="765"/>
      <c r="AL914" s="765"/>
      <c r="AM914" s="765"/>
      <c r="AN914" s="765"/>
      <c r="AO914" s="765"/>
    </row>
    <row r="915" spans="1:41" ht="15.75" customHeight="1">
      <c r="A915" s="765"/>
      <c r="B915" s="765"/>
      <c r="C915" s="765"/>
      <c r="D915" s="841"/>
      <c r="E915" s="765"/>
      <c r="F915" s="765"/>
      <c r="G915" s="765"/>
      <c r="H915" s="765"/>
      <c r="I915" s="765"/>
      <c r="J915" s="842"/>
      <c r="K915" s="765"/>
      <c r="L915" s="768"/>
      <c r="M915" s="769"/>
      <c r="N915" s="765"/>
      <c r="O915" s="765"/>
      <c r="P915" s="765"/>
      <c r="Q915" s="765"/>
      <c r="R915" s="765"/>
      <c r="S915" s="765"/>
      <c r="T915" s="765"/>
      <c r="U915" s="765"/>
      <c r="V915" s="765"/>
      <c r="W915" s="765"/>
      <c r="X915" s="765"/>
      <c r="Y915" s="765"/>
      <c r="Z915" s="765"/>
      <c r="AA915" s="765"/>
      <c r="AB915" s="765"/>
      <c r="AC915" s="765"/>
      <c r="AD915" s="765"/>
      <c r="AE915" s="765"/>
      <c r="AF915" s="765"/>
      <c r="AG915" s="765"/>
      <c r="AH915" s="765"/>
      <c r="AI915" s="765"/>
      <c r="AJ915" s="765"/>
      <c r="AK915" s="765"/>
      <c r="AL915" s="765"/>
      <c r="AM915" s="765"/>
      <c r="AN915" s="765"/>
      <c r="AO915" s="765"/>
    </row>
    <row r="916" spans="1:41" ht="15.75" customHeight="1">
      <c r="A916" s="765"/>
      <c r="B916" s="765"/>
      <c r="C916" s="765"/>
      <c r="D916" s="841"/>
      <c r="E916" s="765"/>
      <c r="F916" s="765"/>
      <c r="G916" s="765"/>
      <c r="H916" s="765"/>
      <c r="I916" s="765"/>
      <c r="J916" s="842"/>
      <c r="K916" s="765"/>
      <c r="L916" s="768"/>
      <c r="M916" s="769"/>
      <c r="N916" s="765"/>
      <c r="O916" s="765"/>
      <c r="P916" s="765"/>
      <c r="Q916" s="765"/>
      <c r="R916" s="765"/>
      <c r="S916" s="765"/>
      <c r="T916" s="765"/>
      <c r="U916" s="765"/>
      <c r="V916" s="765"/>
      <c r="W916" s="765"/>
      <c r="X916" s="765"/>
      <c r="Y916" s="765"/>
      <c r="Z916" s="765"/>
      <c r="AA916" s="765"/>
      <c r="AB916" s="765"/>
      <c r="AC916" s="765"/>
      <c r="AD916" s="765"/>
      <c r="AE916" s="765"/>
      <c r="AF916" s="765"/>
      <c r="AG916" s="765"/>
      <c r="AH916" s="765"/>
      <c r="AI916" s="765"/>
      <c r="AJ916" s="765"/>
      <c r="AK916" s="765"/>
      <c r="AL916" s="765"/>
      <c r="AM916" s="765"/>
      <c r="AN916" s="765"/>
      <c r="AO916" s="765"/>
    </row>
    <row r="917" spans="1:41" ht="15.75" customHeight="1">
      <c r="A917" s="765"/>
      <c r="B917" s="765"/>
      <c r="C917" s="765"/>
      <c r="D917" s="841"/>
      <c r="E917" s="765"/>
      <c r="F917" s="765"/>
      <c r="G917" s="765"/>
      <c r="H917" s="765"/>
      <c r="I917" s="765"/>
      <c r="J917" s="842"/>
      <c r="K917" s="765"/>
      <c r="L917" s="768"/>
      <c r="M917" s="769"/>
      <c r="N917" s="765"/>
      <c r="O917" s="765"/>
      <c r="P917" s="765"/>
      <c r="Q917" s="765"/>
      <c r="R917" s="765"/>
      <c r="S917" s="765"/>
      <c r="T917" s="765"/>
      <c r="U917" s="765"/>
      <c r="V917" s="765"/>
      <c r="W917" s="765"/>
      <c r="X917" s="765"/>
      <c r="Y917" s="765"/>
      <c r="Z917" s="765"/>
      <c r="AA917" s="765"/>
      <c r="AB917" s="765"/>
      <c r="AC917" s="765"/>
      <c r="AD917" s="765"/>
      <c r="AE917" s="765"/>
      <c r="AF917" s="765"/>
      <c r="AG917" s="765"/>
      <c r="AH917" s="765"/>
      <c r="AI917" s="765"/>
      <c r="AJ917" s="765"/>
      <c r="AK917" s="765"/>
      <c r="AL917" s="765"/>
      <c r="AM917" s="765"/>
      <c r="AN917" s="765"/>
      <c r="AO917" s="765"/>
    </row>
    <row r="918" spans="1:41" ht="15.75" customHeight="1">
      <c r="A918" s="765"/>
      <c r="B918" s="765"/>
      <c r="C918" s="765"/>
      <c r="D918" s="841"/>
      <c r="E918" s="765"/>
      <c r="F918" s="765"/>
      <c r="G918" s="765"/>
      <c r="H918" s="765"/>
      <c r="I918" s="765"/>
      <c r="J918" s="842"/>
      <c r="K918" s="765"/>
      <c r="L918" s="768"/>
      <c r="M918" s="769"/>
      <c r="N918" s="765"/>
      <c r="O918" s="765"/>
      <c r="P918" s="765"/>
      <c r="Q918" s="765"/>
      <c r="R918" s="765"/>
      <c r="S918" s="765"/>
      <c r="T918" s="765"/>
      <c r="U918" s="765"/>
      <c r="V918" s="765"/>
      <c r="W918" s="765"/>
      <c r="X918" s="765"/>
      <c r="Y918" s="765"/>
      <c r="Z918" s="765"/>
      <c r="AA918" s="765"/>
      <c r="AB918" s="765"/>
      <c r="AC918" s="765"/>
      <c r="AD918" s="765"/>
      <c r="AE918" s="765"/>
      <c r="AF918" s="765"/>
      <c r="AG918" s="765"/>
      <c r="AH918" s="765"/>
      <c r="AI918" s="765"/>
      <c r="AJ918" s="765"/>
      <c r="AK918" s="765"/>
      <c r="AL918" s="765"/>
      <c r="AM918" s="765"/>
      <c r="AN918" s="765"/>
      <c r="AO918" s="765"/>
    </row>
    <row r="919" spans="1:41" ht="15.75" customHeight="1">
      <c r="A919" s="765"/>
      <c r="B919" s="765"/>
      <c r="C919" s="765"/>
      <c r="D919" s="841"/>
      <c r="E919" s="765"/>
      <c r="F919" s="765"/>
      <c r="G919" s="765"/>
      <c r="H919" s="765"/>
      <c r="I919" s="765"/>
      <c r="J919" s="842"/>
      <c r="K919" s="765"/>
      <c r="L919" s="768"/>
      <c r="M919" s="769"/>
      <c r="N919" s="765"/>
      <c r="O919" s="765"/>
      <c r="P919" s="765"/>
      <c r="Q919" s="765"/>
      <c r="R919" s="765"/>
      <c r="S919" s="765"/>
      <c r="T919" s="765"/>
      <c r="U919" s="765"/>
      <c r="V919" s="765"/>
      <c r="W919" s="765"/>
      <c r="X919" s="765"/>
      <c r="Y919" s="765"/>
      <c r="Z919" s="765"/>
      <c r="AA919" s="765"/>
      <c r="AB919" s="765"/>
      <c r="AC919" s="765"/>
      <c r="AD919" s="765"/>
      <c r="AE919" s="765"/>
      <c r="AF919" s="765"/>
      <c r="AG919" s="765"/>
      <c r="AH919" s="765"/>
      <c r="AI919" s="765"/>
      <c r="AJ919" s="765"/>
      <c r="AK919" s="765"/>
      <c r="AL919" s="765"/>
      <c r="AM919" s="765"/>
      <c r="AN919" s="765"/>
      <c r="AO919" s="765"/>
    </row>
    <row r="920" spans="1:41" ht="15.75" customHeight="1">
      <c r="A920" s="765"/>
      <c r="B920" s="765"/>
      <c r="C920" s="765"/>
      <c r="D920" s="841"/>
      <c r="E920" s="765"/>
      <c r="F920" s="765"/>
      <c r="G920" s="765"/>
      <c r="H920" s="765"/>
      <c r="I920" s="765"/>
      <c r="J920" s="842"/>
      <c r="K920" s="765"/>
      <c r="L920" s="768"/>
      <c r="M920" s="769"/>
      <c r="N920" s="765"/>
      <c r="O920" s="765"/>
      <c r="P920" s="765"/>
      <c r="Q920" s="765"/>
      <c r="R920" s="765"/>
      <c r="S920" s="765"/>
      <c r="T920" s="765"/>
      <c r="U920" s="765"/>
      <c r="V920" s="765"/>
      <c r="W920" s="765"/>
      <c r="X920" s="765"/>
      <c r="Y920" s="765"/>
      <c r="Z920" s="765"/>
      <c r="AA920" s="765"/>
      <c r="AB920" s="765"/>
      <c r="AC920" s="765"/>
      <c r="AD920" s="765"/>
      <c r="AE920" s="765"/>
      <c r="AF920" s="765"/>
      <c r="AG920" s="765"/>
      <c r="AH920" s="765"/>
      <c r="AI920" s="765"/>
      <c r="AJ920" s="765"/>
      <c r="AK920" s="765"/>
      <c r="AL920" s="765"/>
      <c r="AM920" s="765"/>
      <c r="AN920" s="765"/>
      <c r="AO920" s="765"/>
    </row>
    <row r="921" spans="1:41" ht="15.75" customHeight="1">
      <c r="A921" s="765"/>
      <c r="B921" s="765"/>
      <c r="C921" s="765"/>
      <c r="D921" s="841"/>
      <c r="E921" s="765"/>
      <c r="F921" s="765"/>
      <c r="G921" s="765"/>
      <c r="H921" s="765"/>
      <c r="I921" s="765"/>
      <c r="J921" s="842"/>
      <c r="K921" s="765"/>
      <c r="L921" s="768"/>
      <c r="M921" s="769"/>
      <c r="N921" s="765"/>
      <c r="O921" s="765"/>
      <c r="P921" s="765"/>
      <c r="Q921" s="765"/>
      <c r="R921" s="765"/>
      <c r="S921" s="765"/>
      <c r="T921" s="765"/>
      <c r="U921" s="765"/>
      <c r="V921" s="765"/>
      <c r="W921" s="765"/>
      <c r="X921" s="765"/>
      <c r="Y921" s="765"/>
      <c r="Z921" s="765"/>
      <c r="AA921" s="765"/>
      <c r="AB921" s="765"/>
      <c r="AC921" s="765"/>
      <c r="AD921" s="765"/>
      <c r="AE921" s="765"/>
      <c r="AF921" s="765"/>
      <c r="AG921" s="765"/>
      <c r="AH921" s="765"/>
      <c r="AI921" s="765"/>
      <c r="AJ921" s="765"/>
      <c r="AK921" s="765"/>
      <c r="AL921" s="765"/>
      <c r="AM921" s="765"/>
      <c r="AN921" s="765"/>
      <c r="AO921" s="765"/>
    </row>
    <row r="922" spans="1:41" ht="15.75" customHeight="1">
      <c r="A922" s="765"/>
      <c r="B922" s="765"/>
      <c r="C922" s="765"/>
      <c r="D922" s="841"/>
      <c r="E922" s="765"/>
      <c r="F922" s="765"/>
      <c r="G922" s="765"/>
      <c r="H922" s="765"/>
      <c r="I922" s="765"/>
      <c r="J922" s="842"/>
      <c r="K922" s="765"/>
      <c r="L922" s="768"/>
      <c r="M922" s="769"/>
      <c r="N922" s="765"/>
      <c r="O922" s="765"/>
      <c r="P922" s="765"/>
      <c r="Q922" s="765"/>
      <c r="R922" s="765"/>
      <c r="S922" s="765"/>
      <c r="T922" s="765"/>
      <c r="U922" s="765"/>
      <c r="V922" s="765"/>
      <c r="W922" s="765"/>
      <c r="X922" s="765"/>
      <c r="Y922" s="765"/>
      <c r="Z922" s="765"/>
      <c r="AA922" s="765"/>
      <c r="AB922" s="765"/>
      <c r="AC922" s="765"/>
      <c r="AD922" s="765"/>
      <c r="AE922" s="765"/>
      <c r="AF922" s="765"/>
      <c r="AG922" s="765"/>
      <c r="AH922" s="765"/>
      <c r="AI922" s="765"/>
      <c r="AJ922" s="765"/>
      <c r="AK922" s="765"/>
      <c r="AL922" s="765"/>
      <c r="AM922" s="765"/>
      <c r="AN922" s="765"/>
      <c r="AO922" s="765"/>
    </row>
    <row r="923" spans="1:41" ht="15.75" customHeight="1">
      <c r="A923" s="765"/>
      <c r="B923" s="765"/>
      <c r="C923" s="765"/>
      <c r="D923" s="841"/>
      <c r="E923" s="765"/>
      <c r="F923" s="765"/>
      <c r="G923" s="765"/>
      <c r="H923" s="765"/>
      <c r="I923" s="765"/>
      <c r="J923" s="842"/>
      <c r="K923" s="765"/>
      <c r="L923" s="768"/>
      <c r="M923" s="769"/>
      <c r="N923" s="765"/>
      <c r="O923" s="765"/>
      <c r="P923" s="765"/>
      <c r="Q923" s="765"/>
      <c r="R923" s="765"/>
      <c r="S923" s="765"/>
      <c r="T923" s="765"/>
      <c r="U923" s="765"/>
      <c r="V923" s="765"/>
      <c r="W923" s="765"/>
      <c r="X923" s="765"/>
      <c r="Y923" s="765"/>
      <c r="Z923" s="765"/>
      <c r="AA923" s="765"/>
      <c r="AB923" s="765"/>
      <c r="AC923" s="765"/>
      <c r="AD923" s="765"/>
      <c r="AE923" s="765"/>
      <c r="AF923" s="765"/>
      <c r="AG923" s="765"/>
      <c r="AH923" s="765"/>
      <c r="AI923" s="765"/>
      <c r="AJ923" s="765"/>
      <c r="AK923" s="765"/>
      <c r="AL923" s="765"/>
      <c r="AM923" s="765"/>
      <c r="AN923" s="765"/>
      <c r="AO923" s="765"/>
    </row>
    <row r="924" spans="1:41" ht="15.75" customHeight="1">
      <c r="A924" s="765"/>
      <c r="B924" s="765"/>
      <c r="C924" s="765"/>
      <c r="D924" s="841"/>
      <c r="E924" s="765"/>
      <c r="F924" s="765"/>
      <c r="G924" s="765"/>
      <c r="H924" s="765"/>
      <c r="I924" s="765"/>
      <c r="J924" s="842"/>
      <c r="K924" s="765"/>
      <c r="L924" s="768"/>
      <c r="M924" s="769"/>
      <c r="N924" s="765"/>
      <c r="O924" s="765"/>
      <c r="P924" s="765"/>
      <c r="Q924" s="765"/>
      <c r="R924" s="765"/>
      <c r="S924" s="765"/>
      <c r="T924" s="765"/>
      <c r="U924" s="765"/>
      <c r="V924" s="765"/>
      <c r="W924" s="765"/>
      <c r="X924" s="765"/>
      <c r="Y924" s="765"/>
      <c r="Z924" s="765"/>
      <c r="AA924" s="765"/>
      <c r="AB924" s="765"/>
      <c r="AC924" s="765"/>
      <c r="AD924" s="765"/>
      <c r="AE924" s="765"/>
      <c r="AF924" s="765"/>
      <c r="AG924" s="765"/>
      <c r="AH924" s="765"/>
      <c r="AI924" s="765"/>
      <c r="AJ924" s="765"/>
      <c r="AK924" s="765"/>
      <c r="AL924" s="765"/>
      <c r="AM924" s="765"/>
      <c r="AN924" s="765"/>
      <c r="AO924" s="765"/>
    </row>
    <row r="925" spans="1:41" ht="15.75" customHeight="1">
      <c r="A925" s="765"/>
      <c r="B925" s="765"/>
      <c r="C925" s="765"/>
      <c r="D925" s="841"/>
      <c r="E925" s="765"/>
      <c r="F925" s="765"/>
      <c r="G925" s="765"/>
      <c r="H925" s="765"/>
      <c r="I925" s="765"/>
      <c r="J925" s="842"/>
      <c r="K925" s="765"/>
      <c r="L925" s="768"/>
      <c r="M925" s="769"/>
      <c r="N925" s="765"/>
      <c r="O925" s="765"/>
      <c r="P925" s="765"/>
      <c r="Q925" s="765"/>
      <c r="R925" s="765"/>
      <c r="S925" s="765"/>
      <c r="T925" s="765"/>
      <c r="U925" s="765"/>
      <c r="V925" s="765"/>
      <c r="W925" s="765"/>
      <c r="X925" s="765"/>
      <c r="Y925" s="765"/>
      <c r="Z925" s="765"/>
      <c r="AA925" s="765"/>
      <c r="AB925" s="765"/>
      <c r="AC925" s="765"/>
      <c r="AD925" s="765"/>
      <c r="AE925" s="765"/>
      <c r="AF925" s="765"/>
      <c r="AG925" s="765"/>
      <c r="AH925" s="765"/>
      <c r="AI925" s="765"/>
      <c r="AJ925" s="765"/>
      <c r="AK925" s="765"/>
      <c r="AL925" s="765"/>
      <c r="AM925" s="765"/>
      <c r="AN925" s="765"/>
      <c r="AO925" s="765"/>
    </row>
    <row r="926" spans="1:41" ht="15.75" customHeight="1">
      <c r="A926" s="765"/>
      <c r="B926" s="765"/>
      <c r="C926" s="765"/>
      <c r="D926" s="841"/>
      <c r="E926" s="765"/>
      <c r="F926" s="765"/>
      <c r="G926" s="765"/>
      <c r="H926" s="765"/>
      <c r="I926" s="765"/>
      <c r="J926" s="842"/>
      <c r="K926" s="765"/>
      <c r="L926" s="768"/>
      <c r="M926" s="769"/>
      <c r="N926" s="765"/>
      <c r="O926" s="765"/>
      <c r="P926" s="765"/>
      <c r="Q926" s="765"/>
      <c r="R926" s="765"/>
      <c r="S926" s="765"/>
      <c r="T926" s="765"/>
      <c r="U926" s="765"/>
      <c r="V926" s="765"/>
      <c r="W926" s="765"/>
      <c r="X926" s="765"/>
      <c r="Y926" s="765"/>
      <c r="Z926" s="765"/>
      <c r="AA926" s="765"/>
      <c r="AB926" s="765"/>
      <c r="AC926" s="765"/>
      <c r="AD926" s="765"/>
      <c r="AE926" s="765"/>
      <c r="AF926" s="765"/>
      <c r="AG926" s="765"/>
      <c r="AH926" s="765"/>
      <c r="AI926" s="765"/>
      <c r="AJ926" s="765"/>
      <c r="AK926" s="765"/>
      <c r="AL926" s="765"/>
      <c r="AM926" s="765"/>
      <c r="AN926" s="765"/>
      <c r="AO926" s="765"/>
    </row>
    <row r="927" spans="1:41" ht="15.75" customHeight="1">
      <c r="A927" s="765"/>
      <c r="B927" s="765"/>
      <c r="C927" s="765"/>
      <c r="D927" s="841"/>
      <c r="E927" s="765"/>
      <c r="F927" s="765"/>
      <c r="G927" s="765"/>
      <c r="H927" s="765"/>
      <c r="I927" s="765"/>
      <c r="J927" s="842"/>
      <c r="K927" s="765"/>
      <c r="L927" s="768"/>
      <c r="M927" s="769"/>
      <c r="N927" s="765"/>
      <c r="O927" s="765"/>
      <c r="P927" s="765"/>
      <c r="Q927" s="765"/>
      <c r="R927" s="765"/>
      <c r="S927" s="765"/>
      <c r="T927" s="765"/>
      <c r="U927" s="765"/>
      <c r="V927" s="765"/>
      <c r="W927" s="765"/>
      <c r="X927" s="765"/>
      <c r="Y927" s="765"/>
      <c r="Z927" s="765"/>
      <c r="AA927" s="765"/>
      <c r="AB927" s="765"/>
      <c r="AC927" s="765"/>
      <c r="AD927" s="765"/>
      <c r="AE927" s="765"/>
      <c r="AF927" s="765"/>
      <c r="AG927" s="765"/>
      <c r="AH927" s="765"/>
      <c r="AI927" s="765"/>
      <c r="AJ927" s="765"/>
      <c r="AK927" s="765"/>
      <c r="AL927" s="765"/>
      <c r="AM927" s="765"/>
      <c r="AN927" s="765"/>
      <c r="AO927" s="765"/>
    </row>
    <row r="928" spans="1:41" ht="15.75" customHeight="1">
      <c r="A928" s="765"/>
      <c r="B928" s="765"/>
      <c r="C928" s="765"/>
      <c r="D928" s="841"/>
      <c r="E928" s="765"/>
      <c r="F928" s="765"/>
      <c r="G928" s="765"/>
      <c r="H928" s="765"/>
      <c r="I928" s="765"/>
      <c r="J928" s="842"/>
      <c r="K928" s="765"/>
      <c r="L928" s="768"/>
      <c r="M928" s="769"/>
      <c r="N928" s="765"/>
      <c r="O928" s="765"/>
      <c r="P928" s="765"/>
      <c r="Q928" s="765"/>
      <c r="R928" s="765"/>
      <c r="S928" s="765"/>
      <c r="T928" s="765"/>
      <c r="U928" s="765"/>
      <c r="V928" s="765"/>
      <c r="W928" s="765"/>
      <c r="X928" s="765"/>
      <c r="Y928" s="765"/>
      <c r="Z928" s="765"/>
      <c r="AA928" s="765"/>
      <c r="AB928" s="765"/>
      <c r="AC928" s="765"/>
      <c r="AD928" s="765"/>
      <c r="AE928" s="765"/>
      <c r="AF928" s="765"/>
      <c r="AG928" s="765"/>
      <c r="AH928" s="765"/>
      <c r="AI928" s="765"/>
      <c r="AJ928" s="765"/>
      <c r="AK928" s="765"/>
      <c r="AL928" s="765"/>
      <c r="AM928" s="765"/>
      <c r="AN928" s="765"/>
      <c r="AO928" s="765"/>
    </row>
    <row r="929" spans="1:41" ht="15.75" customHeight="1">
      <c r="A929" s="765"/>
      <c r="B929" s="765"/>
      <c r="C929" s="765"/>
      <c r="D929" s="841"/>
      <c r="E929" s="765"/>
      <c r="F929" s="765"/>
      <c r="G929" s="765"/>
      <c r="H929" s="765"/>
      <c r="I929" s="765"/>
      <c r="J929" s="842"/>
      <c r="K929" s="765"/>
      <c r="L929" s="768"/>
      <c r="M929" s="769"/>
      <c r="N929" s="765"/>
      <c r="O929" s="765"/>
      <c r="P929" s="765"/>
      <c r="Q929" s="765"/>
      <c r="R929" s="765"/>
      <c r="S929" s="765"/>
      <c r="T929" s="765"/>
      <c r="U929" s="765"/>
      <c r="V929" s="765"/>
      <c r="W929" s="765"/>
      <c r="X929" s="765"/>
      <c r="Y929" s="765"/>
      <c r="Z929" s="765"/>
      <c r="AA929" s="765"/>
      <c r="AB929" s="765"/>
      <c r="AC929" s="765"/>
      <c r="AD929" s="765"/>
      <c r="AE929" s="765"/>
      <c r="AF929" s="765"/>
      <c r="AG929" s="765"/>
      <c r="AH929" s="765"/>
      <c r="AI929" s="765"/>
      <c r="AJ929" s="765"/>
      <c r="AK929" s="765"/>
      <c r="AL929" s="765"/>
      <c r="AM929" s="765"/>
      <c r="AN929" s="765"/>
      <c r="AO929" s="765"/>
    </row>
    <row r="930" spans="1:41" ht="15.75" customHeight="1">
      <c r="A930" s="765"/>
      <c r="B930" s="765"/>
      <c r="C930" s="765"/>
      <c r="D930" s="841"/>
      <c r="E930" s="765"/>
      <c r="F930" s="765"/>
      <c r="G930" s="765"/>
      <c r="H930" s="765"/>
      <c r="I930" s="765"/>
      <c r="J930" s="842"/>
      <c r="K930" s="765"/>
      <c r="L930" s="768"/>
      <c r="M930" s="769"/>
      <c r="N930" s="765"/>
      <c r="O930" s="765"/>
      <c r="P930" s="765"/>
      <c r="Q930" s="765"/>
      <c r="R930" s="765"/>
      <c r="S930" s="765"/>
      <c r="T930" s="765"/>
      <c r="U930" s="765"/>
      <c r="V930" s="765"/>
      <c r="W930" s="765"/>
      <c r="X930" s="765"/>
      <c r="Y930" s="765"/>
      <c r="Z930" s="765"/>
      <c r="AA930" s="765"/>
      <c r="AB930" s="765"/>
      <c r="AC930" s="765"/>
      <c r="AD930" s="765"/>
      <c r="AE930" s="765"/>
      <c r="AF930" s="765"/>
      <c r="AG930" s="765"/>
      <c r="AH930" s="765"/>
      <c r="AI930" s="765"/>
      <c r="AJ930" s="765"/>
      <c r="AK930" s="765"/>
      <c r="AL930" s="765"/>
      <c r="AM930" s="765"/>
      <c r="AN930" s="765"/>
      <c r="AO930" s="765"/>
    </row>
    <row r="931" spans="1:41" ht="15.75" customHeight="1">
      <c r="A931" s="765"/>
      <c r="B931" s="765"/>
      <c r="C931" s="765"/>
      <c r="D931" s="841"/>
      <c r="E931" s="765"/>
      <c r="F931" s="765"/>
      <c r="G931" s="765"/>
      <c r="H931" s="765"/>
      <c r="I931" s="765"/>
      <c r="J931" s="842"/>
      <c r="K931" s="765"/>
      <c r="L931" s="768"/>
      <c r="M931" s="769"/>
      <c r="N931" s="765"/>
      <c r="O931" s="765"/>
      <c r="P931" s="765"/>
      <c r="Q931" s="765"/>
      <c r="R931" s="765"/>
      <c r="S931" s="765"/>
      <c r="T931" s="765"/>
      <c r="U931" s="765"/>
      <c r="V931" s="765"/>
      <c r="W931" s="765"/>
      <c r="X931" s="765"/>
      <c r="Y931" s="765"/>
      <c r="Z931" s="765"/>
      <c r="AA931" s="765"/>
      <c r="AB931" s="765"/>
      <c r="AC931" s="765"/>
      <c r="AD931" s="765"/>
      <c r="AE931" s="765"/>
      <c r="AF931" s="765"/>
      <c r="AG931" s="765"/>
      <c r="AH931" s="765"/>
      <c r="AI931" s="765"/>
      <c r="AJ931" s="765"/>
      <c r="AK931" s="765"/>
      <c r="AL931" s="765"/>
      <c r="AM931" s="765"/>
      <c r="AN931" s="765"/>
      <c r="AO931" s="765"/>
    </row>
    <row r="932" spans="1:41" ht="15.75" customHeight="1">
      <c r="A932" s="765"/>
      <c r="B932" s="765"/>
      <c r="C932" s="765"/>
      <c r="D932" s="841"/>
      <c r="E932" s="765"/>
      <c r="F932" s="765"/>
      <c r="G932" s="765"/>
      <c r="H932" s="765"/>
      <c r="I932" s="765"/>
      <c r="J932" s="842"/>
      <c r="K932" s="765"/>
      <c r="L932" s="768"/>
      <c r="M932" s="769"/>
      <c r="N932" s="765"/>
      <c r="O932" s="765"/>
      <c r="P932" s="765"/>
      <c r="Q932" s="765"/>
      <c r="R932" s="765"/>
      <c r="S932" s="765"/>
      <c r="T932" s="765"/>
      <c r="U932" s="765"/>
      <c r="V932" s="765"/>
      <c r="W932" s="765"/>
      <c r="X932" s="765"/>
      <c r="Y932" s="765"/>
      <c r="Z932" s="765"/>
      <c r="AA932" s="765"/>
      <c r="AB932" s="765"/>
      <c r="AC932" s="765"/>
      <c r="AD932" s="765"/>
      <c r="AE932" s="765"/>
      <c r="AF932" s="765"/>
      <c r="AG932" s="765"/>
      <c r="AH932" s="765"/>
      <c r="AI932" s="765"/>
      <c r="AJ932" s="765"/>
      <c r="AK932" s="765"/>
      <c r="AL932" s="765"/>
      <c r="AM932" s="765"/>
      <c r="AN932" s="765"/>
      <c r="AO932" s="765"/>
    </row>
    <row r="933" spans="1:41" ht="15.75" customHeight="1">
      <c r="A933" s="765"/>
      <c r="B933" s="765"/>
      <c r="C933" s="765"/>
      <c r="D933" s="841"/>
      <c r="E933" s="765"/>
      <c r="F933" s="765"/>
      <c r="G933" s="765"/>
      <c r="H933" s="765"/>
      <c r="I933" s="765"/>
      <c r="J933" s="842"/>
      <c r="K933" s="765"/>
      <c r="L933" s="768"/>
      <c r="M933" s="769"/>
      <c r="N933" s="765"/>
      <c r="O933" s="765"/>
      <c r="P933" s="765"/>
      <c r="Q933" s="765"/>
      <c r="R933" s="765"/>
      <c r="S933" s="765"/>
      <c r="T933" s="765"/>
      <c r="U933" s="765"/>
      <c r="V933" s="765"/>
      <c r="W933" s="765"/>
      <c r="X933" s="765"/>
      <c r="Y933" s="765"/>
      <c r="Z933" s="765"/>
      <c r="AA933" s="765"/>
      <c r="AB933" s="765"/>
      <c r="AC933" s="765"/>
      <c r="AD933" s="765"/>
      <c r="AE933" s="765"/>
      <c r="AF933" s="765"/>
      <c r="AG933" s="765"/>
      <c r="AH933" s="765"/>
      <c r="AI933" s="765"/>
      <c r="AJ933" s="765"/>
      <c r="AK933" s="765"/>
      <c r="AL933" s="765"/>
      <c r="AM933" s="765"/>
      <c r="AN933" s="765"/>
      <c r="AO933" s="765"/>
    </row>
    <row r="934" spans="1:41" ht="15.75" customHeight="1">
      <c r="A934" s="765"/>
      <c r="B934" s="765"/>
      <c r="C934" s="765"/>
      <c r="D934" s="841"/>
      <c r="E934" s="765"/>
      <c r="F934" s="765"/>
      <c r="G934" s="765"/>
      <c r="H934" s="765"/>
      <c r="I934" s="765"/>
      <c r="J934" s="842"/>
      <c r="K934" s="765"/>
      <c r="L934" s="768"/>
      <c r="M934" s="769"/>
      <c r="N934" s="765"/>
      <c r="O934" s="765"/>
      <c r="P934" s="765"/>
      <c r="Q934" s="765"/>
      <c r="R934" s="765"/>
      <c r="S934" s="765"/>
      <c r="T934" s="765"/>
      <c r="U934" s="765"/>
      <c r="V934" s="765"/>
      <c r="W934" s="765"/>
      <c r="X934" s="765"/>
      <c r="Y934" s="765"/>
      <c r="Z934" s="765"/>
      <c r="AA934" s="765"/>
      <c r="AB934" s="765"/>
      <c r="AC934" s="765"/>
      <c r="AD934" s="765"/>
      <c r="AE934" s="765"/>
      <c r="AF934" s="765"/>
      <c r="AG934" s="765"/>
      <c r="AH934" s="765"/>
      <c r="AI934" s="765"/>
      <c r="AJ934" s="765"/>
      <c r="AK934" s="765"/>
      <c r="AL934" s="765"/>
      <c r="AM934" s="765"/>
      <c r="AN934" s="765"/>
      <c r="AO934" s="765"/>
    </row>
    <row r="935" spans="1:41" ht="15.75" customHeight="1">
      <c r="A935" s="765"/>
      <c r="B935" s="765"/>
      <c r="C935" s="765"/>
      <c r="D935" s="841"/>
      <c r="E935" s="765"/>
      <c r="F935" s="765"/>
      <c r="G935" s="765"/>
      <c r="H935" s="765"/>
      <c r="I935" s="765"/>
      <c r="J935" s="842"/>
      <c r="K935" s="765"/>
      <c r="L935" s="768"/>
      <c r="M935" s="769"/>
      <c r="N935" s="765"/>
      <c r="O935" s="765"/>
      <c r="P935" s="765"/>
      <c r="Q935" s="765"/>
      <c r="R935" s="765"/>
      <c r="S935" s="765"/>
      <c r="T935" s="765"/>
      <c r="U935" s="765"/>
      <c r="V935" s="765"/>
      <c r="W935" s="765"/>
      <c r="X935" s="765"/>
      <c r="Y935" s="765"/>
      <c r="Z935" s="765"/>
      <c r="AA935" s="765"/>
      <c r="AB935" s="765"/>
      <c r="AC935" s="765"/>
      <c r="AD935" s="765"/>
      <c r="AE935" s="765"/>
      <c r="AF935" s="765"/>
      <c r="AG935" s="765"/>
      <c r="AH935" s="765"/>
      <c r="AI935" s="765"/>
      <c r="AJ935" s="765"/>
      <c r="AK935" s="765"/>
      <c r="AL935" s="765"/>
      <c r="AM935" s="765"/>
      <c r="AN935" s="765"/>
      <c r="AO935" s="765"/>
    </row>
    <row r="936" spans="1:41" ht="15.75" customHeight="1">
      <c r="A936" s="765"/>
      <c r="B936" s="765"/>
      <c r="C936" s="765"/>
      <c r="D936" s="841"/>
      <c r="E936" s="765"/>
      <c r="F936" s="765"/>
      <c r="G936" s="765"/>
      <c r="H936" s="765"/>
      <c r="I936" s="765"/>
      <c r="J936" s="842"/>
      <c r="K936" s="765"/>
      <c r="L936" s="768"/>
      <c r="M936" s="769"/>
      <c r="N936" s="765"/>
      <c r="O936" s="765"/>
      <c r="P936" s="765"/>
      <c r="Q936" s="765"/>
      <c r="R936" s="765"/>
      <c r="S936" s="765"/>
      <c r="T936" s="765"/>
      <c r="U936" s="765"/>
      <c r="V936" s="765"/>
      <c r="W936" s="765"/>
      <c r="X936" s="765"/>
      <c r="Y936" s="765"/>
      <c r="Z936" s="765"/>
      <c r="AA936" s="765"/>
      <c r="AB936" s="765"/>
      <c r="AC936" s="765"/>
      <c r="AD936" s="765"/>
      <c r="AE936" s="765"/>
      <c r="AF936" s="765"/>
      <c r="AG936" s="765"/>
      <c r="AH936" s="765"/>
      <c r="AI936" s="765"/>
      <c r="AJ936" s="765"/>
      <c r="AK936" s="765"/>
      <c r="AL936" s="765"/>
      <c r="AM936" s="765"/>
      <c r="AN936" s="765"/>
      <c r="AO936" s="765"/>
    </row>
    <row r="937" spans="1:41" ht="15.75" customHeight="1">
      <c r="A937" s="765"/>
      <c r="B937" s="765"/>
      <c r="C937" s="765"/>
      <c r="D937" s="841"/>
      <c r="E937" s="765"/>
      <c r="F937" s="765"/>
      <c r="G937" s="765"/>
      <c r="H937" s="765"/>
      <c r="I937" s="765"/>
      <c r="J937" s="842"/>
      <c r="K937" s="765"/>
      <c r="L937" s="768"/>
      <c r="M937" s="769"/>
      <c r="N937" s="765"/>
      <c r="O937" s="765"/>
      <c r="P937" s="765"/>
      <c r="Q937" s="765"/>
      <c r="R937" s="765"/>
      <c r="S937" s="765"/>
      <c r="T937" s="765"/>
      <c r="U937" s="765"/>
      <c r="V937" s="765"/>
      <c r="W937" s="765"/>
      <c r="X937" s="765"/>
      <c r="Y937" s="765"/>
      <c r="Z937" s="765"/>
      <c r="AA937" s="765"/>
      <c r="AB937" s="765"/>
      <c r="AC937" s="765"/>
      <c r="AD937" s="765"/>
      <c r="AE937" s="765"/>
      <c r="AF937" s="765"/>
      <c r="AG937" s="765"/>
      <c r="AH937" s="765"/>
      <c r="AI937" s="765"/>
      <c r="AJ937" s="765"/>
      <c r="AK937" s="765"/>
      <c r="AL937" s="765"/>
      <c r="AM937" s="765"/>
      <c r="AN937" s="765"/>
      <c r="AO937" s="765"/>
    </row>
    <row r="938" spans="1:41" ht="15.75" customHeight="1">
      <c r="A938" s="765"/>
      <c r="B938" s="765"/>
      <c r="C938" s="765"/>
      <c r="D938" s="841"/>
      <c r="E938" s="765"/>
      <c r="F938" s="765"/>
      <c r="G938" s="765"/>
      <c r="H938" s="765"/>
      <c r="I938" s="765"/>
      <c r="J938" s="842"/>
      <c r="K938" s="765"/>
      <c r="L938" s="768"/>
      <c r="M938" s="769"/>
      <c r="N938" s="765"/>
      <c r="O938" s="765"/>
      <c r="P938" s="765"/>
      <c r="Q938" s="765"/>
      <c r="R938" s="765"/>
      <c r="S938" s="765"/>
      <c r="T938" s="765"/>
      <c r="U938" s="765"/>
      <c r="V938" s="765"/>
      <c r="W938" s="765"/>
      <c r="X938" s="765"/>
      <c r="Y938" s="765"/>
      <c r="Z938" s="765"/>
      <c r="AA938" s="765"/>
      <c r="AB938" s="765"/>
      <c r="AC938" s="765"/>
      <c r="AD938" s="765"/>
      <c r="AE938" s="765"/>
      <c r="AF938" s="765"/>
      <c r="AG938" s="765"/>
      <c r="AH938" s="765"/>
      <c r="AI938" s="765"/>
      <c r="AJ938" s="765"/>
      <c r="AK938" s="765"/>
      <c r="AL938" s="765"/>
      <c r="AM938" s="765"/>
      <c r="AN938" s="765"/>
      <c r="AO938" s="765"/>
    </row>
    <row r="939" spans="1:41" ht="15.75" customHeight="1">
      <c r="A939" s="765"/>
      <c r="B939" s="765"/>
      <c r="C939" s="765"/>
      <c r="D939" s="841"/>
      <c r="E939" s="765"/>
      <c r="F939" s="765"/>
      <c r="G939" s="765"/>
      <c r="H939" s="765"/>
      <c r="I939" s="765"/>
      <c r="J939" s="842"/>
      <c r="K939" s="765"/>
      <c r="L939" s="768"/>
      <c r="M939" s="769"/>
      <c r="N939" s="765"/>
      <c r="O939" s="765"/>
      <c r="P939" s="765"/>
      <c r="Q939" s="765"/>
      <c r="R939" s="765"/>
      <c r="S939" s="765"/>
      <c r="T939" s="765"/>
      <c r="U939" s="765"/>
      <c r="V939" s="765"/>
      <c r="W939" s="765"/>
      <c r="X939" s="765"/>
      <c r="Y939" s="765"/>
      <c r="Z939" s="765"/>
      <c r="AA939" s="765"/>
      <c r="AB939" s="765"/>
      <c r="AC939" s="765"/>
      <c r="AD939" s="765"/>
      <c r="AE939" s="765"/>
      <c r="AF939" s="765"/>
      <c r="AG939" s="765"/>
      <c r="AH939" s="765"/>
      <c r="AI939" s="765"/>
      <c r="AJ939" s="765"/>
      <c r="AK939" s="765"/>
      <c r="AL939" s="765"/>
      <c r="AM939" s="765"/>
      <c r="AN939" s="765"/>
      <c r="AO939" s="765"/>
    </row>
    <row r="940" spans="1:41" ht="15.75" customHeight="1">
      <c r="A940" s="765"/>
      <c r="B940" s="765"/>
      <c r="C940" s="765"/>
      <c r="D940" s="841"/>
      <c r="E940" s="765"/>
      <c r="F940" s="765"/>
      <c r="G940" s="765"/>
      <c r="H940" s="765"/>
      <c r="I940" s="765"/>
      <c r="J940" s="842"/>
      <c r="K940" s="765"/>
      <c r="L940" s="768"/>
      <c r="M940" s="769"/>
      <c r="N940" s="765"/>
      <c r="O940" s="765"/>
      <c r="P940" s="765"/>
      <c r="Q940" s="765"/>
      <c r="R940" s="765"/>
      <c r="S940" s="765"/>
      <c r="T940" s="765"/>
      <c r="U940" s="765"/>
      <c r="V940" s="765"/>
      <c r="W940" s="765"/>
      <c r="X940" s="765"/>
      <c r="Y940" s="765"/>
      <c r="Z940" s="765"/>
      <c r="AA940" s="765"/>
      <c r="AB940" s="765"/>
      <c r="AC940" s="765"/>
      <c r="AD940" s="765"/>
      <c r="AE940" s="765"/>
      <c r="AF940" s="765"/>
      <c r="AG940" s="765"/>
      <c r="AH940" s="765"/>
      <c r="AI940" s="765"/>
      <c r="AJ940" s="765"/>
      <c r="AK940" s="765"/>
      <c r="AL940" s="765"/>
      <c r="AM940" s="765"/>
      <c r="AN940" s="765"/>
      <c r="AO940" s="765"/>
    </row>
    <row r="941" spans="1:41" ht="15.75" customHeight="1">
      <c r="A941" s="765"/>
      <c r="B941" s="765"/>
      <c r="C941" s="765"/>
      <c r="D941" s="841"/>
      <c r="E941" s="765"/>
      <c r="F941" s="765"/>
      <c r="G941" s="765"/>
      <c r="H941" s="765"/>
      <c r="I941" s="765"/>
      <c r="J941" s="842"/>
      <c r="K941" s="765"/>
      <c r="L941" s="768"/>
      <c r="M941" s="769"/>
      <c r="N941" s="765"/>
      <c r="O941" s="765"/>
      <c r="P941" s="765"/>
      <c r="Q941" s="765"/>
      <c r="R941" s="765"/>
      <c r="S941" s="765"/>
      <c r="T941" s="765"/>
      <c r="U941" s="765"/>
      <c r="V941" s="765"/>
      <c r="W941" s="765"/>
      <c r="X941" s="765"/>
      <c r="Y941" s="765"/>
      <c r="Z941" s="765"/>
      <c r="AA941" s="765"/>
      <c r="AB941" s="765"/>
      <c r="AC941" s="765"/>
      <c r="AD941" s="765"/>
      <c r="AE941" s="765"/>
      <c r="AF941" s="765"/>
      <c r="AG941" s="765"/>
      <c r="AH941" s="765"/>
      <c r="AI941" s="765"/>
      <c r="AJ941" s="765"/>
      <c r="AK941" s="765"/>
      <c r="AL941" s="765"/>
      <c r="AM941" s="765"/>
      <c r="AN941" s="765"/>
      <c r="AO941" s="765"/>
    </row>
    <row r="942" spans="1:41" ht="15.75" customHeight="1">
      <c r="A942" s="765"/>
      <c r="B942" s="765"/>
      <c r="C942" s="765"/>
      <c r="D942" s="841"/>
      <c r="E942" s="765"/>
      <c r="F942" s="765"/>
      <c r="G942" s="765"/>
      <c r="H942" s="765"/>
      <c r="I942" s="765"/>
      <c r="J942" s="842"/>
      <c r="K942" s="765"/>
      <c r="L942" s="768"/>
      <c r="M942" s="769"/>
      <c r="N942" s="765"/>
      <c r="O942" s="765"/>
      <c r="P942" s="765"/>
      <c r="Q942" s="765"/>
      <c r="R942" s="765"/>
      <c r="S942" s="765"/>
      <c r="T942" s="765"/>
      <c r="U942" s="765"/>
      <c r="V942" s="765"/>
      <c r="W942" s="765"/>
      <c r="X942" s="765"/>
      <c r="Y942" s="765"/>
      <c r="Z942" s="765"/>
      <c r="AA942" s="765"/>
      <c r="AB942" s="765"/>
      <c r="AC942" s="765"/>
      <c r="AD942" s="765"/>
      <c r="AE942" s="765"/>
      <c r="AF942" s="765"/>
      <c r="AG942" s="765"/>
      <c r="AH942" s="765"/>
      <c r="AI942" s="765"/>
      <c r="AJ942" s="765"/>
      <c r="AK942" s="765"/>
      <c r="AL942" s="765"/>
      <c r="AM942" s="765"/>
      <c r="AN942" s="765"/>
      <c r="AO942" s="765"/>
    </row>
    <row r="943" spans="1:41" ht="15.75" customHeight="1">
      <c r="A943" s="765"/>
      <c r="B943" s="765"/>
      <c r="C943" s="765"/>
      <c r="D943" s="841"/>
      <c r="E943" s="765"/>
      <c r="F943" s="765"/>
      <c r="G943" s="765"/>
      <c r="H943" s="765"/>
      <c r="I943" s="765"/>
      <c r="J943" s="842"/>
      <c r="K943" s="765"/>
      <c r="L943" s="768"/>
      <c r="M943" s="769"/>
      <c r="N943" s="765"/>
      <c r="O943" s="765"/>
      <c r="P943" s="765"/>
      <c r="Q943" s="765"/>
      <c r="R943" s="765"/>
      <c r="S943" s="765"/>
      <c r="T943" s="765"/>
      <c r="U943" s="765"/>
      <c r="V943" s="765"/>
      <c r="W943" s="765"/>
      <c r="X943" s="765"/>
      <c r="Y943" s="765"/>
      <c r="Z943" s="765"/>
      <c r="AA943" s="765"/>
      <c r="AB943" s="765"/>
      <c r="AC943" s="765"/>
      <c r="AD943" s="765"/>
      <c r="AE943" s="765"/>
      <c r="AF943" s="765"/>
      <c r="AG943" s="765"/>
      <c r="AH943" s="765"/>
      <c r="AI943" s="765"/>
      <c r="AJ943" s="765"/>
      <c r="AK943" s="765"/>
      <c r="AL943" s="765"/>
      <c r="AM943" s="765"/>
      <c r="AN943" s="765"/>
      <c r="AO943" s="765"/>
    </row>
    <row r="944" spans="1:41" ht="15.75" customHeight="1">
      <c r="A944" s="765"/>
      <c r="B944" s="765"/>
      <c r="C944" s="765"/>
      <c r="D944" s="841"/>
      <c r="E944" s="765"/>
      <c r="F944" s="765"/>
      <c r="G944" s="765"/>
      <c r="H944" s="765"/>
      <c r="I944" s="765"/>
      <c r="J944" s="842"/>
      <c r="K944" s="765"/>
      <c r="L944" s="768"/>
      <c r="M944" s="769"/>
      <c r="N944" s="765"/>
      <c r="O944" s="765"/>
      <c r="P944" s="765"/>
      <c r="Q944" s="765"/>
      <c r="R944" s="765"/>
      <c r="S944" s="765"/>
      <c r="T944" s="765"/>
      <c r="U944" s="765"/>
      <c r="V944" s="765"/>
      <c r="W944" s="765"/>
      <c r="X944" s="765"/>
      <c r="Y944" s="765"/>
      <c r="Z944" s="765"/>
      <c r="AA944" s="765"/>
      <c r="AB944" s="765"/>
      <c r="AC944" s="765"/>
      <c r="AD944" s="765"/>
      <c r="AE944" s="765"/>
      <c r="AF944" s="765"/>
      <c r="AG944" s="765"/>
      <c r="AH944" s="765"/>
      <c r="AI944" s="765"/>
      <c r="AJ944" s="765"/>
      <c r="AK944" s="765"/>
      <c r="AL944" s="765"/>
      <c r="AM944" s="765"/>
      <c r="AN944" s="765"/>
      <c r="AO944" s="765"/>
    </row>
    <row r="945" spans="1:41" ht="15.75" customHeight="1">
      <c r="A945" s="765"/>
      <c r="B945" s="765"/>
      <c r="C945" s="765"/>
      <c r="D945" s="841"/>
      <c r="E945" s="765"/>
      <c r="F945" s="765"/>
      <c r="G945" s="765"/>
      <c r="H945" s="765"/>
      <c r="I945" s="765"/>
      <c r="J945" s="842"/>
      <c r="K945" s="765"/>
      <c r="L945" s="768"/>
      <c r="M945" s="769"/>
      <c r="N945" s="765"/>
      <c r="O945" s="765"/>
      <c r="P945" s="765"/>
      <c r="Q945" s="765"/>
      <c r="R945" s="765"/>
      <c r="S945" s="765"/>
      <c r="T945" s="765"/>
      <c r="U945" s="765"/>
      <c r="V945" s="765"/>
      <c r="W945" s="765"/>
      <c r="X945" s="765"/>
      <c r="Y945" s="765"/>
      <c r="Z945" s="765"/>
      <c r="AA945" s="765"/>
      <c r="AB945" s="765"/>
      <c r="AC945" s="765"/>
      <c r="AD945" s="765"/>
      <c r="AE945" s="765"/>
      <c r="AF945" s="765"/>
      <c r="AG945" s="765"/>
      <c r="AH945" s="765"/>
      <c r="AI945" s="765"/>
      <c r="AJ945" s="765"/>
      <c r="AK945" s="765"/>
      <c r="AL945" s="765"/>
      <c r="AM945" s="765"/>
      <c r="AN945" s="765"/>
      <c r="AO945" s="765"/>
    </row>
    <row r="946" spans="1:41" ht="15.75" customHeight="1">
      <c r="A946" s="765"/>
      <c r="B946" s="765"/>
      <c r="C946" s="765"/>
      <c r="D946" s="841"/>
      <c r="E946" s="765"/>
      <c r="F946" s="765"/>
      <c r="G946" s="765"/>
      <c r="H946" s="765"/>
      <c r="I946" s="765"/>
      <c r="J946" s="842"/>
      <c r="K946" s="765"/>
      <c r="L946" s="768"/>
      <c r="M946" s="769"/>
      <c r="N946" s="765"/>
      <c r="O946" s="765"/>
      <c r="P946" s="765"/>
      <c r="Q946" s="765"/>
      <c r="R946" s="765"/>
      <c r="S946" s="765"/>
      <c r="T946" s="765"/>
      <c r="U946" s="765"/>
      <c r="V946" s="765"/>
      <c r="W946" s="765"/>
      <c r="X946" s="765"/>
      <c r="Y946" s="765"/>
      <c r="Z946" s="765"/>
      <c r="AA946" s="765"/>
      <c r="AB946" s="765"/>
      <c r="AC946" s="765"/>
      <c r="AD946" s="765"/>
      <c r="AE946" s="765"/>
      <c r="AF946" s="765"/>
      <c r="AG946" s="765"/>
      <c r="AH946" s="765"/>
      <c r="AI946" s="765"/>
      <c r="AJ946" s="765"/>
      <c r="AK946" s="765"/>
      <c r="AL946" s="765"/>
      <c r="AM946" s="765"/>
      <c r="AN946" s="765"/>
      <c r="AO946" s="765"/>
    </row>
    <row r="947" spans="1:41" ht="15.75" customHeight="1">
      <c r="A947" s="765"/>
      <c r="B947" s="765"/>
      <c r="C947" s="765"/>
      <c r="D947" s="841"/>
      <c r="E947" s="765"/>
      <c r="F947" s="765"/>
      <c r="G947" s="765"/>
      <c r="H947" s="765"/>
      <c r="I947" s="765"/>
      <c r="J947" s="842"/>
      <c r="K947" s="765"/>
      <c r="L947" s="768"/>
      <c r="M947" s="769"/>
      <c r="N947" s="765"/>
      <c r="O947" s="765"/>
      <c r="P947" s="765"/>
      <c r="Q947" s="765"/>
      <c r="R947" s="765"/>
      <c r="S947" s="765"/>
      <c r="T947" s="765"/>
      <c r="U947" s="765"/>
      <c r="V947" s="765"/>
      <c r="W947" s="765"/>
      <c r="X947" s="765"/>
      <c r="Y947" s="765"/>
      <c r="Z947" s="765"/>
      <c r="AA947" s="765"/>
      <c r="AB947" s="765"/>
      <c r="AC947" s="765"/>
      <c r="AD947" s="765"/>
      <c r="AE947" s="765"/>
      <c r="AF947" s="765"/>
      <c r="AG947" s="765"/>
      <c r="AH947" s="765"/>
      <c r="AI947" s="765"/>
      <c r="AJ947" s="765"/>
      <c r="AK947" s="765"/>
      <c r="AL947" s="765"/>
      <c r="AM947" s="765"/>
      <c r="AN947" s="765"/>
      <c r="AO947" s="765"/>
    </row>
    <row r="948" spans="1:41" ht="15.75" customHeight="1">
      <c r="A948" s="765"/>
      <c r="B948" s="765"/>
      <c r="C948" s="765"/>
      <c r="D948" s="841"/>
      <c r="E948" s="765"/>
      <c r="F948" s="765"/>
      <c r="G948" s="765"/>
      <c r="H948" s="765"/>
      <c r="I948" s="765"/>
      <c r="J948" s="842"/>
      <c r="K948" s="765"/>
      <c r="L948" s="768"/>
      <c r="M948" s="769"/>
      <c r="N948" s="765"/>
      <c r="O948" s="765"/>
      <c r="P948" s="765"/>
      <c r="Q948" s="765"/>
      <c r="R948" s="765"/>
      <c r="S948" s="765"/>
      <c r="T948" s="765"/>
      <c r="U948" s="765"/>
      <c r="V948" s="765"/>
      <c r="W948" s="765"/>
      <c r="X948" s="765"/>
      <c r="Y948" s="765"/>
      <c r="Z948" s="765"/>
      <c r="AA948" s="765"/>
      <c r="AB948" s="765"/>
      <c r="AC948" s="765"/>
      <c r="AD948" s="765"/>
      <c r="AE948" s="765"/>
      <c r="AF948" s="765"/>
      <c r="AG948" s="765"/>
      <c r="AH948" s="765"/>
      <c r="AI948" s="765"/>
      <c r="AJ948" s="765"/>
      <c r="AK948" s="765"/>
      <c r="AL948" s="765"/>
      <c r="AM948" s="765"/>
      <c r="AN948" s="765"/>
      <c r="AO948" s="765"/>
    </row>
    <row r="949" spans="1:41" ht="15.75" customHeight="1">
      <c r="A949" s="765"/>
      <c r="B949" s="765"/>
      <c r="C949" s="765"/>
      <c r="D949" s="841"/>
      <c r="E949" s="765"/>
      <c r="F949" s="765"/>
      <c r="G949" s="765"/>
      <c r="H949" s="765"/>
      <c r="I949" s="765"/>
      <c r="J949" s="842"/>
      <c r="K949" s="765"/>
      <c r="L949" s="768"/>
      <c r="M949" s="769"/>
      <c r="N949" s="765"/>
      <c r="O949" s="765"/>
      <c r="P949" s="765"/>
      <c r="Q949" s="765"/>
      <c r="R949" s="765"/>
      <c r="S949" s="765"/>
      <c r="T949" s="765"/>
      <c r="U949" s="765"/>
      <c r="V949" s="765"/>
      <c r="W949" s="765"/>
      <c r="X949" s="765"/>
      <c r="Y949" s="765"/>
      <c r="Z949" s="765"/>
      <c r="AA949" s="765"/>
      <c r="AB949" s="765"/>
      <c r="AC949" s="765"/>
      <c r="AD949" s="765"/>
      <c r="AE949" s="765"/>
      <c r="AF949" s="765"/>
      <c r="AG949" s="765"/>
      <c r="AH949" s="765"/>
      <c r="AI949" s="765"/>
      <c r="AJ949" s="765"/>
      <c r="AK949" s="765"/>
      <c r="AL949" s="765"/>
      <c r="AM949" s="765"/>
      <c r="AN949" s="765"/>
      <c r="AO949" s="765"/>
    </row>
    <row r="950" spans="1:41" ht="15.75" customHeight="1">
      <c r="A950" s="765"/>
      <c r="B950" s="765"/>
      <c r="C950" s="765"/>
      <c r="D950" s="841"/>
      <c r="E950" s="765"/>
      <c r="F950" s="765"/>
      <c r="G950" s="765"/>
      <c r="H950" s="765"/>
      <c r="I950" s="765"/>
      <c r="J950" s="842"/>
      <c r="K950" s="765"/>
      <c r="L950" s="768"/>
      <c r="M950" s="769"/>
      <c r="N950" s="765"/>
      <c r="O950" s="765"/>
      <c r="P950" s="765"/>
      <c r="Q950" s="765"/>
      <c r="R950" s="765"/>
      <c r="S950" s="765"/>
      <c r="T950" s="765"/>
      <c r="U950" s="765"/>
      <c r="V950" s="765"/>
      <c r="W950" s="765"/>
      <c r="X950" s="765"/>
      <c r="Y950" s="765"/>
      <c r="Z950" s="765"/>
      <c r="AA950" s="765"/>
      <c r="AB950" s="765"/>
      <c r="AC950" s="765"/>
      <c r="AD950" s="765"/>
      <c r="AE950" s="765"/>
      <c r="AF950" s="765"/>
      <c r="AG950" s="765"/>
      <c r="AH950" s="765"/>
      <c r="AI950" s="765"/>
      <c r="AJ950" s="765"/>
      <c r="AK950" s="765"/>
      <c r="AL950" s="765"/>
      <c r="AM950" s="765"/>
      <c r="AN950" s="765"/>
      <c r="AO950" s="765"/>
    </row>
    <row r="951" spans="1:41" ht="15.75" customHeight="1">
      <c r="A951" s="765"/>
      <c r="B951" s="765"/>
      <c r="C951" s="765"/>
      <c r="D951" s="841"/>
      <c r="E951" s="765"/>
      <c r="F951" s="765"/>
      <c r="G951" s="765"/>
      <c r="H951" s="765"/>
      <c r="I951" s="765"/>
      <c r="J951" s="842"/>
      <c r="K951" s="765"/>
      <c r="L951" s="768"/>
      <c r="M951" s="769"/>
      <c r="N951" s="765"/>
      <c r="O951" s="765"/>
      <c r="P951" s="765"/>
      <c r="Q951" s="765"/>
      <c r="R951" s="765"/>
      <c r="S951" s="765"/>
      <c r="T951" s="765"/>
      <c r="U951" s="765"/>
      <c r="V951" s="765"/>
      <c r="W951" s="765"/>
      <c r="X951" s="765"/>
      <c r="Y951" s="765"/>
      <c r="Z951" s="765"/>
      <c r="AA951" s="765"/>
      <c r="AB951" s="765"/>
      <c r="AC951" s="765"/>
      <c r="AD951" s="765"/>
      <c r="AE951" s="765"/>
      <c r="AF951" s="765"/>
      <c r="AG951" s="765"/>
      <c r="AH951" s="765"/>
      <c r="AI951" s="765"/>
      <c r="AJ951" s="765"/>
      <c r="AK951" s="765"/>
      <c r="AL951" s="765"/>
      <c r="AM951" s="765"/>
      <c r="AN951" s="765"/>
      <c r="AO951" s="765"/>
    </row>
    <row r="952" spans="1:41" ht="15.75" customHeight="1">
      <c r="A952" s="765"/>
      <c r="B952" s="765"/>
      <c r="C952" s="765"/>
      <c r="D952" s="841"/>
      <c r="E952" s="765"/>
      <c r="F952" s="765"/>
      <c r="G952" s="765"/>
      <c r="H952" s="765"/>
      <c r="I952" s="765"/>
      <c r="J952" s="842"/>
      <c r="K952" s="765"/>
      <c r="L952" s="768"/>
      <c r="M952" s="769"/>
      <c r="N952" s="765"/>
      <c r="O952" s="765"/>
      <c r="P952" s="765"/>
      <c r="Q952" s="765"/>
      <c r="R952" s="765"/>
      <c r="S952" s="765"/>
      <c r="T952" s="765"/>
      <c r="U952" s="765"/>
      <c r="V952" s="765"/>
      <c r="W952" s="765"/>
      <c r="X952" s="765"/>
      <c r="Y952" s="765"/>
      <c r="Z952" s="765"/>
      <c r="AA952" s="765"/>
      <c r="AB952" s="765"/>
      <c r="AC952" s="765"/>
      <c r="AD952" s="765"/>
      <c r="AE952" s="765"/>
      <c r="AF952" s="765"/>
      <c r="AG952" s="765"/>
      <c r="AH952" s="765"/>
      <c r="AI952" s="765"/>
      <c r="AJ952" s="765"/>
      <c r="AK952" s="765"/>
      <c r="AL952" s="765"/>
      <c r="AM952" s="765"/>
      <c r="AN952" s="765"/>
      <c r="AO952" s="765"/>
    </row>
    <row r="953" spans="1:41" ht="15.75" customHeight="1">
      <c r="A953" s="765"/>
      <c r="B953" s="765"/>
      <c r="C953" s="765"/>
      <c r="D953" s="841"/>
      <c r="E953" s="765"/>
      <c r="F953" s="765"/>
      <c r="G953" s="765"/>
      <c r="H953" s="765"/>
      <c r="I953" s="765"/>
      <c r="J953" s="842"/>
      <c r="K953" s="765"/>
      <c r="L953" s="768"/>
      <c r="M953" s="769"/>
      <c r="N953" s="765"/>
      <c r="O953" s="765"/>
      <c r="P953" s="765"/>
      <c r="Q953" s="765"/>
      <c r="R953" s="765"/>
      <c r="S953" s="765"/>
      <c r="T953" s="765"/>
      <c r="U953" s="765"/>
      <c r="V953" s="765"/>
      <c r="W953" s="765"/>
      <c r="X953" s="765"/>
      <c r="Y953" s="765"/>
      <c r="Z953" s="765"/>
      <c r="AA953" s="765"/>
      <c r="AB953" s="765"/>
      <c r="AC953" s="765"/>
      <c r="AD953" s="765"/>
      <c r="AE953" s="765"/>
      <c r="AF953" s="765"/>
      <c r="AG953" s="765"/>
      <c r="AH953" s="765"/>
      <c r="AI953" s="765"/>
      <c r="AJ953" s="765"/>
      <c r="AK953" s="765"/>
      <c r="AL953" s="765"/>
      <c r="AM953" s="765"/>
      <c r="AN953" s="765"/>
      <c r="AO953" s="765"/>
    </row>
    <row r="954" spans="1:41" ht="15.75" customHeight="1">
      <c r="A954" s="765"/>
      <c r="B954" s="765"/>
      <c r="C954" s="765"/>
      <c r="D954" s="841"/>
      <c r="E954" s="765"/>
      <c r="F954" s="765"/>
      <c r="G954" s="765"/>
      <c r="H954" s="765"/>
      <c r="I954" s="765"/>
      <c r="J954" s="842"/>
      <c r="K954" s="765"/>
      <c r="L954" s="768"/>
      <c r="M954" s="769"/>
      <c r="N954" s="765"/>
      <c r="O954" s="765"/>
      <c r="P954" s="765"/>
      <c r="Q954" s="765"/>
      <c r="R954" s="765"/>
      <c r="S954" s="765"/>
      <c r="T954" s="765"/>
      <c r="U954" s="765"/>
      <c r="V954" s="765"/>
      <c r="W954" s="765"/>
      <c r="X954" s="765"/>
      <c r="Y954" s="765"/>
      <c r="Z954" s="765"/>
      <c r="AA954" s="765"/>
      <c r="AB954" s="765"/>
      <c r="AC954" s="765"/>
      <c r="AD954" s="765"/>
      <c r="AE954" s="765"/>
      <c r="AF954" s="765"/>
      <c r="AG954" s="765"/>
      <c r="AH954" s="765"/>
      <c r="AI954" s="765"/>
      <c r="AJ954" s="765"/>
      <c r="AK954" s="765"/>
      <c r="AL954" s="765"/>
      <c r="AM954" s="765"/>
      <c r="AN954" s="765"/>
      <c r="AO954" s="765"/>
    </row>
    <row r="955" spans="1:41" ht="15.75" customHeight="1">
      <c r="A955" s="765"/>
      <c r="B955" s="765"/>
      <c r="C955" s="765"/>
      <c r="D955" s="841"/>
      <c r="E955" s="765"/>
      <c r="F955" s="765"/>
      <c r="G955" s="765"/>
      <c r="H955" s="765"/>
      <c r="I955" s="765"/>
      <c r="J955" s="842"/>
      <c r="K955" s="765"/>
      <c r="L955" s="768"/>
      <c r="M955" s="769"/>
      <c r="N955" s="765"/>
      <c r="O955" s="765"/>
      <c r="P955" s="765"/>
      <c r="Q955" s="765"/>
      <c r="R955" s="765"/>
      <c r="S955" s="765"/>
      <c r="T955" s="765"/>
      <c r="U955" s="765"/>
      <c r="V955" s="765"/>
      <c r="W955" s="765"/>
      <c r="X955" s="765"/>
      <c r="Y955" s="765"/>
      <c r="Z955" s="765"/>
      <c r="AA955" s="765"/>
      <c r="AB955" s="765"/>
      <c r="AC955" s="765"/>
      <c r="AD955" s="765"/>
      <c r="AE955" s="765"/>
      <c r="AF955" s="765"/>
      <c r="AG955" s="765"/>
      <c r="AH955" s="765"/>
      <c r="AI955" s="765"/>
      <c r="AJ955" s="765"/>
      <c r="AK955" s="765"/>
      <c r="AL955" s="765"/>
      <c r="AM955" s="765"/>
      <c r="AN955" s="765"/>
      <c r="AO955" s="765"/>
    </row>
    <row r="956" spans="1:41" ht="15.75" customHeight="1">
      <c r="A956" s="765"/>
      <c r="B956" s="765"/>
      <c r="C956" s="765"/>
      <c r="D956" s="841"/>
      <c r="E956" s="765"/>
      <c r="F956" s="765"/>
      <c r="G956" s="765"/>
      <c r="H956" s="765"/>
      <c r="I956" s="765"/>
      <c r="J956" s="842"/>
      <c r="K956" s="765"/>
      <c r="L956" s="768"/>
      <c r="M956" s="769"/>
      <c r="N956" s="765"/>
      <c r="O956" s="765"/>
      <c r="P956" s="765"/>
      <c r="Q956" s="765"/>
      <c r="R956" s="765"/>
      <c r="S956" s="765"/>
      <c r="T956" s="765"/>
      <c r="U956" s="765"/>
      <c r="V956" s="765"/>
      <c r="W956" s="765"/>
      <c r="X956" s="765"/>
      <c r="Y956" s="765"/>
      <c r="Z956" s="765"/>
      <c r="AA956" s="765"/>
      <c r="AB956" s="765"/>
      <c r="AC956" s="765"/>
      <c r="AD956" s="765"/>
      <c r="AE956" s="765"/>
      <c r="AF956" s="765"/>
      <c r="AG956" s="765"/>
      <c r="AH956" s="765"/>
      <c r="AI956" s="765"/>
      <c r="AJ956" s="765"/>
      <c r="AK956" s="765"/>
      <c r="AL956" s="765"/>
      <c r="AM956" s="765"/>
      <c r="AN956" s="765"/>
      <c r="AO956" s="765"/>
    </row>
    <row r="957" spans="1:41" ht="15.75" customHeight="1">
      <c r="A957" s="765"/>
      <c r="B957" s="765"/>
      <c r="C957" s="765"/>
      <c r="D957" s="841"/>
      <c r="E957" s="765"/>
      <c r="F957" s="765"/>
      <c r="G957" s="765"/>
      <c r="H957" s="765"/>
      <c r="I957" s="765"/>
      <c r="J957" s="842"/>
      <c r="K957" s="765"/>
      <c r="L957" s="768"/>
      <c r="M957" s="769"/>
      <c r="N957" s="765"/>
      <c r="O957" s="765"/>
      <c r="P957" s="765"/>
      <c r="Q957" s="765"/>
      <c r="R957" s="765"/>
      <c r="S957" s="765"/>
      <c r="T957" s="765"/>
      <c r="U957" s="765"/>
      <c r="V957" s="765"/>
      <c r="W957" s="765"/>
      <c r="X957" s="765"/>
      <c r="Y957" s="765"/>
      <c r="Z957" s="765"/>
      <c r="AA957" s="765"/>
      <c r="AB957" s="765"/>
      <c r="AC957" s="765"/>
      <c r="AD957" s="765"/>
      <c r="AE957" s="765"/>
      <c r="AF957" s="765"/>
      <c r="AG957" s="765"/>
      <c r="AH957" s="765"/>
      <c r="AI957" s="765"/>
      <c r="AJ957" s="765"/>
      <c r="AK957" s="765"/>
      <c r="AL957" s="765"/>
      <c r="AM957" s="765"/>
      <c r="AN957" s="765"/>
      <c r="AO957" s="765"/>
    </row>
    <row r="958" spans="1:41" ht="15.75" customHeight="1">
      <c r="A958" s="765"/>
      <c r="B958" s="765"/>
      <c r="C958" s="765"/>
      <c r="D958" s="841"/>
      <c r="E958" s="765"/>
      <c r="F958" s="765"/>
      <c r="G958" s="765"/>
      <c r="H958" s="765"/>
      <c r="I958" s="765"/>
      <c r="J958" s="842"/>
      <c r="K958" s="765"/>
      <c r="L958" s="768"/>
      <c r="M958" s="769"/>
      <c r="N958" s="765"/>
      <c r="O958" s="765"/>
      <c r="P958" s="765"/>
      <c r="Q958" s="765"/>
      <c r="R958" s="765"/>
      <c r="S958" s="765"/>
      <c r="T958" s="765"/>
      <c r="U958" s="765"/>
      <c r="V958" s="765"/>
      <c r="W958" s="765"/>
      <c r="X958" s="765"/>
      <c r="Y958" s="765"/>
      <c r="Z958" s="765"/>
      <c r="AA958" s="765"/>
      <c r="AB958" s="765"/>
      <c r="AC958" s="765"/>
      <c r="AD958" s="765"/>
      <c r="AE958" s="765"/>
      <c r="AF958" s="765"/>
      <c r="AG958" s="765"/>
      <c r="AH958" s="765"/>
      <c r="AI958" s="765"/>
      <c r="AJ958" s="765"/>
      <c r="AK958" s="765"/>
      <c r="AL958" s="765"/>
      <c r="AM958" s="765"/>
      <c r="AN958" s="765"/>
      <c r="AO958" s="765"/>
    </row>
    <row r="959" spans="1:41" ht="15.75" customHeight="1">
      <c r="A959" s="765"/>
      <c r="B959" s="765"/>
      <c r="C959" s="765"/>
      <c r="D959" s="841"/>
      <c r="E959" s="765"/>
      <c r="F959" s="765"/>
      <c r="G959" s="765"/>
      <c r="H959" s="765"/>
      <c r="I959" s="765"/>
      <c r="J959" s="842"/>
      <c r="K959" s="765"/>
      <c r="L959" s="768"/>
      <c r="M959" s="769"/>
      <c r="N959" s="765"/>
      <c r="O959" s="765"/>
      <c r="P959" s="765"/>
      <c r="Q959" s="765"/>
      <c r="R959" s="765"/>
      <c r="S959" s="765"/>
      <c r="T959" s="765"/>
      <c r="U959" s="765"/>
      <c r="V959" s="765"/>
      <c r="W959" s="765"/>
      <c r="X959" s="765"/>
      <c r="Y959" s="765"/>
      <c r="Z959" s="765"/>
      <c r="AA959" s="765"/>
      <c r="AB959" s="765"/>
      <c r="AC959" s="765"/>
      <c r="AD959" s="765"/>
      <c r="AE959" s="765"/>
      <c r="AF959" s="765"/>
      <c r="AG959" s="765"/>
      <c r="AH959" s="765"/>
      <c r="AI959" s="765"/>
      <c r="AJ959" s="765"/>
      <c r="AK959" s="765"/>
      <c r="AL959" s="765"/>
      <c r="AM959" s="765"/>
      <c r="AN959" s="765"/>
      <c r="AO959" s="765"/>
    </row>
    <row r="960" spans="1:41" ht="15.75" customHeight="1">
      <c r="A960" s="765"/>
      <c r="B960" s="765"/>
      <c r="C960" s="765"/>
      <c r="D960" s="841"/>
      <c r="E960" s="765"/>
      <c r="F960" s="765"/>
      <c r="G960" s="765"/>
      <c r="H960" s="765"/>
      <c r="I960" s="765"/>
      <c r="J960" s="842"/>
      <c r="K960" s="765"/>
      <c r="L960" s="768"/>
      <c r="M960" s="769"/>
      <c r="N960" s="765"/>
      <c r="O960" s="765"/>
      <c r="P960" s="765"/>
      <c r="Q960" s="765"/>
      <c r="R960" s="765"/>
      <c r="S960" s="765"/>
      <c r="T960" s="765"/>
      <c r="U960" s="765"/>
      <c r="V960" s="765"/>
      <c r="W960" s="765"/>
      <c r="X960" s="765"/>
      <c r="Y960" s="765"/>
      <c r="Z960" s="765"/>
      <c r="AA960" s="765"/>
      <c r="AB960" s="765"/>
      <c r="AC960" s="765"/>
      <c r="AD960" s="765"/>
      <c r="AE960" s="765"/>
      <c r="AF960" s="765"/>
      <c r="AG960" s="765"/>
      <c r="AH960" s="765"/>
      <c r="AI960" s="765"/>
      <c r="AJ960" s="765"/>
      <c r="AK960" s="765"/>
      <c r="AL960" s="765"/>
      <c r="AM960" s="765"/>
      <c r="AN960" s="765"/>
      <c r="AO960" s="765"/>
    </row>
    <row r="961" spans="1:41" ht="15.75" customHeight="1">
      <c r="A961" s="765"/>
      <c r="B961" s="765"/>
      <c r="C961" s="765"/>
      <c r="D961" s="841"/>
      <c r="E961" s="765"/>
      <c r="F961" s="765"/>
      <c r="G961" s="765"/>
      <c r="H961" s="765"/>
      <c r="I961" s="765"/>
      <c r="J961" s="842"/>
      <c r="K961" s="765"/>
      <c r="L961" s="768"/>
      <c r="M961" s="769"/>
      <c r="N961" s="765"/>
      <c r="O961" s="765"/>
      <c r="P961" s="765"/>
      <c r="Q961" s="765"/>
      <c r="R961" s="765"/>
      <c r="S961" s="765"/>
      <c r="T961" s="765"/>
      <c r="U961" s="765"/>
      <c r="V961" s="765"/>
      <c r="W961" s="765"/>
      <c r="X961" s="765"/>
      <c r="Y961" s="765"/>
      <c r="Z961" s="765"/>
      <c r="AA961" s="765"/>
      <c r="AB961" s="765"/>
      <c r="AC961" s="765"/>
      <c r="AD961" s="765"/>
      <c r="AE961" s="765"/>
      <c r="AF961" s="765"/>
      <c r="AG961" s="765"/>
      <c r="AH961" s="765"/>
      <c r="AI961" s="765"/>
      <c r="AJ961" s="765"/>
      <c r="AK961" s="765"/>
      <c r="AL961" s="765"/>
      <c r="AM961" s="765"/>
      <c r="AN961" s="765"/>
      <c r="AO961" s="765"/>
    </row>
    <row r="962" spans="1:41" ht="15.75" customHeight="1">
      <c r="A962" s="765"/>
      <c r="B962" s="765"/>
      <c r="C962" s="765"/>
      <c r="D962" s="841"/>
      <c r="E962" s="765"/>
      <c r="F962" s="765"/>
      <c r="G962" s="765"/>
      <c r="H962" s="765"/>
      <c r="I962" s="765"/>
      <c r="J962" s="842"/>
      <c r="K962" s="765"/>
      <c r="L962" s="768"/>
      <c r="M962" s="769"/>
      <c r="N962" s="765"/>
      <c r="O962" s="765"/>
      <c r="P962" s="765"/>
      <c r="Q962" s="765"/>
      <c r="R962" s="765"/>
      <c r="S962" s="765"/>
      <c r="T962" s="765"/>
      <c r="U962" s="765"/>
      <c r="V962" s="765"/>
      <c r="W962" s="765"/>
      <c r="X962" s="765"/>
      <c r="Y962" s="765"/>
      <c r="Z962" s="765"/>
      <c r="AA962" s="765"/>
      <c r="AB962" s="765"/>
      <c r="AC962" s="765"/>
      <c r="AD962" s="765"/>
      <c r="AE962" s="765"/>
      <c r="AF962" s="765"/>
      <c r="AG962" s="765"/>
      <c r="AH962" s="765"/>
      <c r="AI962" s="765"/>
      <c r="AJ962" s="765"/>
      <c r="AK962" s="765"/>
      <c r="AL962" s="765"/>
      <c r="AM962" s="765"/>
      <c r="AN962" s="765"/>
      <c r="AO962" s="765"/>
    </row>
    <row r="963" spans="1:41" ht="15.75" customHeight="1">
      <c r="A963" s="765"/>
      <c r="B963" s="765"/>
      <c r="C963" s="765"/>
      <c r="D963" s="841"/>
      <c r="E963" s="765"/>
      <c r="F963" s="765"/>
      <c r="G963" s="765"/>
      <c r="H963" s="765"/>
      <c r="I963" s="765"/>
      <c r="J963" s="842"/>
      <c r="K963" s="765"/>
      <c r="L963" s="768"/>
      <c r="M963" s="769"/>
      <c r="N963" s="765"/>
      <c r="O963" s="765"/>
      <c r="P963" s="765"/>
      <c r="Q963" s="765"/>
      <c r="R963" s="765"/>
      <c r="S963" s="765"/>
      <c r="T963" s="765"/>
      <c r="U963" s="765"/>
      <c r="V963" s="765"/>
      <c r="W963" s="765"/>
      <c r="X963" s="765"/>
      <c r="Y963" s="765"/>
      <c r="Z963" s="765"/>
      <c r="AA963" s="765"/>
      <c r="AB963" s="765"/>
      <c r="AC963" s="765"/>
      <c r="AD963" s="765"/>
      <c r="AE963" s="765"/>
      <c r="AF963" s="765"/>
      <c r="AG963" s="765"/>
      <c r="AH963" s="765"/>
      <c r="AI963" s="765"/>
      <c r="AJ963" s="765"/>
      <c r="AK963" s="765"/>
      <c r="AL963" s="765"/>
      <c r="AM963" s="765"/>
      <c r="AN963" s="765"/>
      <c r="AO963" s="765"/>
    </row>
    <row r="964" spans="1:41" ht="15.75" customHeight="1">
      <c r="A964" s="765"/>
      <c r="B964" s="765"/>
      <c r="C964" s="765"/>
      <c r="D964" s="841"/>
      <c r="E964" s="765"/>
      <c r="F964" s="765"/>
      <c r="G964" s="765"/>
      <c r="H964" s="765"/>
      <c r="I964" s="765"/>
      <c r="J964" s="842"/>
      <c r="K964" s="765"/>
      <c r="L964" s="768"/>
      <c r="M964" s="769"/>
      <c r="N964" s="765"/>
      <c r="O964" s="765"/>
      <c r="P964" s="765"/>
      <c r="Q964" s="765"/>
      <c r="R964" s="765"/>
      <c r="S964" s="765"/>
      <c r="T964" s="765"/>
      <c r="U964" s="765"/>
      <c r="V964" s="765"/>
      <c r="W964" s="765"/>
      <c r="X964" s="765"/>
      <c r="Y964" s="765"/>
      <c r="Z964" s="765"/>
      <c r="AA964" s="765"/>
      <c r="AB964" s="765"/>
      <c r="AC964" s="765"/>
      <c r="AD964" s="765"/>
      <c r="AE964" s="765"/>
      <c r="AF964" s="765"/>
      <c r="AG964" s="765"/>
      <c r="AH964" s="765"/>
      <c r="AI964" s="765"/>
      <c r="AJ964" s="765"/>
      <c r="AK964" s="765"/>
      <c r="AL964" s="765"/>
      <c r="AM964" s="765"/>
      <c r="AN964" s="765"/>
      <c r="AO964" s="765"/>
    </row>
    <row r="965" spans="1:41" ht="15.75" customHeight="1">
      <c r="A965" s="765"/>
      <c r="B965" s="765"/>
      <c r="C965" s="765"/>
      <c r="D965" s="841"/>
      <c r="E965" s="765"/>
      <c r="F965" s="765"/>
      <c r="G965" s="765"/>
      <c r="H965" s="765"/>
      <c r="I965" s="765"/>
      <c r="J965" s="842"/>
      <c r="K965" s="765"/>
      <c r="L965" s="768"/>
      <c r="M965" s="769"/>
      <c r="N965" s="765"/>
      <c r="O965" s="765"/>
      <c r="P965" s="765"/>
      <c r="Q965" s="765"/>
      <c r="R965" s="765"/>
      <c r="S965" s="765"/>
      <c r="T965" s="765"/>
      <c r="U965" s="765"/>
      <c r="V965" s="765"/>
      <c r="W965" s="765"/>
      <c r="X965" s="765"/>
      <c r="Y965" s="765"/>
      <c r="Z965" s="765"/>
      <c r="AA965" s="765"/>
      <c r="AB965" s="765"/>
      <c r="AC965" s="765"/>
      <c r="AD965" s="765"/>
      <c r="AE965" s="765"/>
      <c r="AF965" s="765"/>
      <c r="AG965" s="765"/>
      <c r="AH965" s="765"/>
      <c r="AI965" s="765"/>
      <c r="AJ965" s="765"/>
      <c r="AK965" s="765"/>
      <c r="AL965" s="765"/>
      <c r="AM965" s="765"/>
      <c r="AN965" s="765"/>
      <c r="AO965" s="765"/>
    </row>
    <row r="966" spans="1:41" ht="15.75" customHeight="1">
      <c r="A966" s="765"/>
      <c r="B966" s="765"/>
      <c r="C966" s="765"/>
      <c r="D966" s="841"/>
      <c r="E966" s="765"/>
      <c r="F966" s="765"/>
      <c r="G966" s="765"/>
      <c r="H966" s="765"/>
      <c r="I966" s="765"/>
      <c r="J966" s="842"/>
      <c r="K966" s="765"/>
      <c r="L966" s="768"/>
      <c r="M966" s="769"/>
      <c r="N966" s="765"/>
      <c r="O966" s="765"/>
      <c r="P966" s="765"/>
      <c r="Q966" s="765"/>
      <c r="R966" s="765"/>
      <c r="S966" s="765"/>
      <c r="T966" s="765"/>
      <c r="U966" s="765"/>
      <c r="V966" s="765"/>
      <c r="W966" s="765"/>
      <c r="X966" s="765"/>
      <c r="Y966" s="765"/>
      <c r="Z966" s="765"/>
      <c r="AA966" s="765"/>
      <c r="AB966" s="765"/>
      <c r="AC966" s="765"/>
      <c r="AD966" s="765"/>
      <c r="AE966" s="765"/>
      <c r="AF966" s="765"/>
      <c r="AG966" s="765"/>
      <c r="AH966" s="765"/>
      <c r="AI966" s="765"/>
      <c r="AJ966" s="765"/>
      <c r="AK966" s="765"/>
      <c r="AL966" s="765"/>
      <c r="AM966" s="765"/>
      <c r="AN966" s="765"/>
      <c r="AO966" s="765"/>
    </row>
    <row r="967" spans="1:41" ht="15.75" customHeight="1">
      <c r="A967" s="765"/>
      <c r="B967" s="765"/>
      <c r="C967" s="765"/>
      <c r="D967" s="841"/>
      <c r="E967" s="765"/>
      <c r="F967" s="765"/>
      <c r="G967" s="765"/>
      <c r="H967" s="765"/>
      <c r="I967" s="765"/>
      <c r="J967" s="842"/>
      <c r="K967" s="765"/>
      <c r="L967" s="768"/>
      <c r="M967" s="769"/>
      <c r="N967" s="765"/>
      <c r="O967" s="765"/>
      <c r="P967" s="765"/>
      <c r="Q967" s="765"/>
      <c r="R967" s="765"/>
      <c r="S967" s="765"/>
      <c r="T967" s="765"/>
      <c r="U967" s="765"/>
      <c r="V967" s="765"/>
      <c r="W967" s="765"/>
      <c r="X967" s="765"/>
      <c r="Y967" s="765"/>
      <c r="Z967" s="765"/>
      <c r="AA967" s="765"/>
      <c r="AB967" s="765"/>
      <c r="AC967" s="765"/>
      <c r="AD967" s="765"/>
      <c r="AE967" s="765"/>
      <c r="AF967" s="765"/>
      <c r="AG967" s="765"/>
      <c r="AH967" s="765"/>
      <c r="AI967" s="765"/>
      <c r="AJ967" s="765"/>
      <c r="AK967" s="765"/>
      <c r="AL967" s="765"/>
      <c r="AM967" s="765"/>
      <c r="AN967" s="765"/>
      <c r="AO967" s="765"/>
    </row>
    <row r="968" spans="1:41" ht="15.75" customHeight="1">
      <c r="A968" s="765"/>
      <c r="B968" s="765"/>
      <c r="C968" s="765"/>
      <c r="D968" s="841"/>
      <c r="E968" s="765"/>
      <c r="F968" s="765"/>
      <c r="G968" s="765"/>
      <c r="H968" s="765"/>
      <c r="I968" s="765"/>
      <c r="J968" s="842"/>
      <c r="K968" s="765"/>
      <c r="L968" s="768"/>
      <c r="M968" s="769"/>
      <c r="N968" s="765"/>
      <c r="O968" s="765"/>
      <c r="P968" s="765"/>
      <c r="Q968" s="765"/>
      <c r="R968" s="765"/>
      <c r="S968" s="765"/>
      <c r="T968" s="765"/>
      <c r="U968" s="765"/>
      <c r="V968" s="765"/>
      <c r="W968" s="765"/>
      <c r="X968" s="765"/>
      <c r="Y968" s="765"/>
      <c r="Z968" s="765"/>
      <c r="AA968" s="765"/>
      <c r="AB968" s="765"/>
      <c r="AC968" s="765"/>
      <c r="AD968" s="765"/>
      <c r="AE968" s="765"/>
      <c r="AF968" s="765"/>
      <c r="AG968" s="765"/>
      <c r="AH968" s="765"/>
      <c r="AI968" s="765"/>
      <c r="AJ968" s="765"/>
      <c r="AK968" s="765"/>
      <c r="AL968" s="765"/>
      <c r="AM968" s="765"/>
      <c r="AN968" s="765"/>
      <c r="AO968" s="765"/>
    </row>
    <row r="969" spans="1:41" ht="15.75" customHeight="1">
      <c r="A969" s="765"/>
      <c r="B969" s="765"/>
      <c r="C969" s="765"/>
      <c r="D969" s="841"/>
      <c r="E969" s="765"/>
      <c r="F969" s="765"/>
      <c r="G969" s="765"/>
      <c r="H969" s="765"/>
      <c r="I969" s="765"/>
      <c r="J969" s="842"/>
      <c r="K969" s="765"/>
      <c r="L969" s="768"/>
      <c r="M969" s="769"/>
      <c r="N969" s="765"/>
      <c r="O969" s="765"/>
      <c r="P969" s="765"/>
      <c r="Q969" s="765"/>
      <c r="R969" s="765"/>
      <c r="S969" s="765"/>
      <c r="T969" s="765"/>
      <c r="U969" s="765"/>
      <c r="V969" s="765"/>
      <c r="W969" s="765"/>
      <c r="X969" s="765"/>
      <c r="Y969" s="765"/>
      <c r="Z969" s="765"/>
      <c r="AA969" s="765"/>
      <c r="AB969" s="765"/>
      <c r="AC969" s="765"/>
      <c r="AD969" s="765"/>
      <c r="AE969" s="765"/>
      <c r="AF969" s="765"/>
      <c r="AG969" s="765"/>
      <c r="AH969" s="765"/>
      <c r="AI969" s="765"/>
      <c r="AJ969" s="765"/>
      <c r="AK969" s="765"/>
      <c r="AL969" s="765"/>
      <c r="AM969" s="765"/>
      <c r="AN969" s="765"/>
      <c r="AO969" s="765"/>
    </row>
    <row r="970" spans="1:41" ht="15.75" customHeight="1">
      <c r="A970" s="765"/>
      <c r="B970" s="765"/>
      <c r="C970" s="765"/>
      <c r="D970" s="841"/>
      <c r="E970" s="765"/>
      <c r="F970" s="765"/>
      <c r="G970" s="765"/>
      <c r="H970" s="765"/>
      <c r="I970" s="765"/>
      <c r="J970" s="842"/>
      <c r="K970" s="765"/>
      <c r="L970" s="768"/>
      <c r="M970" s="769"/>
      <c r="N970" s="765"/>
      <c r="O970" s="765"/>
      <c r="P970" s="765"/>
      <c r="Q970" s="765"/>
      <c r="R970" s="765"/>
      <c r="S970" s="765"/>
      <c r="T970" s="765"/>
      <c r="U970" s="765"/>
      <c r="V970" s="765"/>
      <c r="W970" s="765"/>
      <c r="X970" s="765"/>
      <c r="Y970" s="765"/>
      <c r="Z970" s="765"/>
      <c r="AA970" s="765"/>
      <c r="AB970" s="765"/>
      <c r="AC970" s="765"/>
      <c r="AD970" s="765"/>
      <c r="AE970" s="765"/>
      <c r="AF970" s="765"/>
      <c r="AG970" s="765"/>
      <c r="AH970" s="765"/>
      <c r="AI970" s="765"/>
      <c r="AJ970" s="765"/>
      <c r="AK970" s="765"/>
      <c r="AL970" s="765"/>
      <c r="AM970" s="765"/>
      <c r="AN970" s="765"/>
      <c r="AO970" s="765"/>
    </row>
    <row r="971" spans="1:41" ht="15.75" customHeight="1">
      <c r="A971" s="765"/>
      <c r="B971" s="765"/>
      <c r="C971" s="765"/>
      <c r="D971" s="841"/>
      <c r="E971" s="765"/>
      <c r="F971" s="765"/>
      <c r="G971" s="765"/>
      <c r="H971" s="765"/>
      <c r="I971" s="765"/>
      <c r="J971" s="842"/>
      <c r="K971" s="765"/>
      <c r="L971" s="768"/>
      <c r="M971" s="769"/>
      <c r="N971" s="765"/>
      <c r="O971" s="765"/>
      <c r="P971" s="765"/>
      <c r="Q971" s="765"/>
      <c r="R971" s="765"/>
      <c r="S971" s="765"/>
      <c r="T971" s="765"/>
      <c r="U971" s="765"/>
      <c r="V971" s="765"/>
      <c r="W971" s="765"/>
      <c r="X971" s="765"/>
      <c r="Y971" s="765"/>
      <c r="Z971" s="765"/>
      <c r="AA971" s="765"/>
      <c r="AB971" s="765"/>
      <c r="AC971" s="765"/>
      <c r="AD971" s="765"/>
      <c r="AE971" s="765"/>
      <c r="AF971" s="765"/>
      <c r="AG971" s="765"/>
      <c r="AH971" s="765"/>
      <c r="AI971" s="765"/>
      <c r="AJ971" s="765"/>
      <c r="AK971" s="765"/>
      <c r="AL971" s="765"/>
      <c r="AM971" s="765"/>
      <c r="AN971" s="765"/>
      <c r="AO971" s="765"/>
    </row>
    <row r="972" spans="1:41" ht="15.75" customHeight="1">
      <c r="A972" s="765"/>
      <c r="B972" s="765"/>
      <c r="C972" s="765"/>
      <c r="D972" s="841"/>
      <c r="E972" s="765"/>
      <c r="F972" s="765"/>
      <c r="G972" s="765"/>
      <c r="H972" s="765"/>
      <c r="I972" s="765"/>
      <c r="J972" s="842"/>
      <c r="K972" s="765"/>
      <c r="L972" s="768"/>
      <c r="M972" s="769"/>
      <c r="N972" s="765"/>
      <c r="O972" s="765"/>
      <c r="P972" s="765"/>
      <c r="Q972" s="765"/>
      <c r="R972" s="765"/>
      <c r="S972" s="765"/>
      <c r="T972" s="765"/>
      <c r="U972" s="765"/>
      <c r="V972" s="765"/>
      <c r="W972" s="765"/>
      <c r="X972" s="765"/>
      <c r="Y972" s="765"/>
      <c r="Z972" s="765"/>
      <c r="AA972" s="765"/>
      <c r="AB972" s="765"/>
      <c r="AC972" s="765"/>
      <c r="AD972" s="765"/>
      <c r="AE972" s="765"/>
      <c r="AF972" s="765"/>
      <c r="AG972" s="765"/>
      <c r="AH972" s="765"/>
      <c r="AI972" s="765"/>
      <c r="AJ972" s="765"/>
      <c r="AK972" s="765"/>
      <c r="AL972" s="765"/>
      <c r="AM972" s="765"/>
      <c r="AN972" s="765"/>
      <c r="AO972" s="765"/>
    </row>
    <row r="973" spans="1:41" ht="15.75" customHeight="1">
      <c r="A973" s="765"/>
      <c r="B973" s="765"/>
      <c r="C973" s="765"/>
      <c r="D973" s="841"/>
      <c r="E973" s="765"/>
      <c r="F973" s="765"/>
      <c r="G973" s="765"/>
      <c r="H973" s="765"/>
      <c r="I973" s="765"/>
      <c r="J973" s="842"/>
      <c r="K973" s="765"/>
      <c r="L973" s="768"/>
      <c r="M973" s="769"/>
      <c r="N973" s="765"/>
      <c r="O973" s="765"/>
      <c r="P973" s="765"/>
      <c r="Q973" s="765"/>
      <c r="R973" s="765"/>
      <c r="S973" s="765"/>
      <c r="T973" s="765"/>
      <c r="U973" s="765"/>
      <c r="V973" s="765"/>
      <c r="W973" s="765"/>
      <c r="X973" s="765"/>
      <c r="Y973" s="765"/>
      <c r="Z973" s="765"/>
      <c r="AA973" s="765"/>
      <c r="AB973" s="765"/>
      <c r="AC973" s="765"/>
      <c r="AD973" s="765"/>
      <c r="AE973" s="765"/>
      <c r="AF973" s="765"/>
      <c r="AG973" s="765"/>
      <c r="AH973" s="765"/>
      <c r="AI973" s="765"/>
      <c r="AJ973" s="765"/>
      <c r="AK973" s="765"/>
      <c r="AL973" s="765"/>
      <c r="AM973" s="765"/>
      <c r="AN973" s="765"/>
      <c r="AO973" s="765"/>
    </row>
    <row r="974" spans="1:41" ht="15.75" customHeight="1">
      <c r="A974" s="765"/>
      <c r="B974" s="765"/>
      <c r="C974" s="765"/>
      <c r="D974" s="841"/>
      <c r="E974" s="765"/>
      <c r="F974" s="765"/>
      <c r="G974" s="765"/>
      <c r="H974" s="765"/>
      <c r="I974" s="765"/>
      <c r="J974" s="842"/>
      <c r="K974" s="765"/>
      <c r="L974" s="768"/>
      <c r="M974" s="769"/>
      <c r="N974" s="765"/>
      <c r="O974" s="765"/>
      <c r="P974" s="765"/>
      <c r="Q974" s="765"/>
      <c r="R974" s="765"/>
      <c r="S974" s="765"/>
      <c r="T974" s="765"/>
      <c r="U974" s="765"/>
      <c r="V974" s="765"/>
      <c r="W974" s="765"/>
      <c r="X974" s="765"/>
      <c r="Y974" s="765"/>
      <c r="Z974" s="765"/>
      <c r="AA974" s="765"/>
      <c r="AB974" s="765"/>
      <c r="AC974" s="765"/>
      <c r="AD974" s="765"/>
      <c r="AE974" s="765"/>
      <c r="AF974" s="765"/>
      <c r="AG974" s="765"/>
      <c r="AH974" s="765"/>
      <c r="AI974" s="765"/>
      <c r="AJ974" s="765"/>
      <c r="AK974" s="765"/>
      <c r="AL974" s="765"/>
      <c r="AM974" s="765"/>
      <c r="AN974" s="765"/>
      <c r="AO974" s="765"/>
    </row>
    <row r="975" spans="1:41" ht="15.75" customHeight="1">
      <c r="A975" s="765"/>
      <c r="B975" s="765"/>
      <c r="C975" s="765"/>
      <c r="D975" s="841"/>
      <c r="E975" s="765"/>
      <c r="F975" s="765"/>
      <c r="G975" s="765"/>
      <c r="H975" s="765"/>
      <c r="I975" s="765"/>
      <c r="J975" s="842"/>
      <c r="K975" s="765"/>
      <c r="L975" s="768"/>
      <c r="M975" s="769"/>
      <c r="N975" s="765"/>
      <c r="O975" s="765"/>
      <c r="P975" s="765"/>
      <c r="Q975" s="765"/>
      <c r="R975" s="765"/>
      <c r="S975" s="765"/>
      <c r="T975" s="765"/>
      <c r="U975" s="765"/>
      <c r="V975" s="765"/>
      <c r="W975" s="765"/>
      <c r="X975" s="765"/>
      <c r="Y975" s="765"/>
      <c r="Z975" s="765"/>
      <c r="AA975" s="765"/>
      <c r="AB975" s="765"/>
      <c r="AC975" s="765"/>
      <c r="AD975" s="765"/>
      <c r="AE975" s="765"/>
      <c r="AF975" s="765"/>
      <c r="AG975" s="765"/>
      <c r="AH975" s="765"/>
      <c r="AI975" s="765"/>
      <c r="AJ975" s="765"/>
      <c r="AK975" s="765"/>
      <c r="AL975" s="765"/>
      <c r="AM975" s="765"/>
      <c r="AN975" s="765"/>
      <c r="AO975" s="765"/>
    </row>
    <row r="976" spans="1:41" ht="15.75" customHeight="1">
      <c r="A976" s="765"/>
      <c r="B976" s="765"/>
      <c r="C976" s="765"/>
      <c r="D976" s="841"/>
      <c r="E976" s="765"/>
      <c r="F976" s="765"/>
      <c r="G976" s="765"/>
      <c r="H976" s="765"/>
      <c r="I976" s="765"/>
      <c r="J976" s="842"/>
      <c r="K976" s="765"/>
      <c r="L976" s="768"/>
      <c r="M976" s="769"/>
      <c r="N976" s="765"/>
      <c r="O976" s="765"/>
      <c r="P976" s="765"/>
      <c r="Q976" s="765"/>
      <c r="R976" s="765"/>
      <c r="S976" s="765"/>
      <c r="T976" s="765"/>
      <c r="U976" s="765"/>
      <c r="V976" s="765"/>
      <c r="W976" s="765"/>
      <c r="X976" s="765"/>
      <c r="Y976" s="765"/>
      <c r="Z976" s="765"/>
      <c r="AA976" s="765"/>
      <c r="AB976" s="765"/>
      <c r="AC976" s="765"/>
      <c r="AD976" s="765"/>
      <c r="AE976" s="765"/>
      <c r="AF976" s="765"/>
      <c r="AG976" s="765"/>
      <c r="AH976" s="765"/>
      <c r="AI976" s="765"/>
      <c r="AJ976" s="765"/>
      <c r="AK976" s="765"/>
      <c r="AL976" s="765"/>
      <c r="AM976" s="765"/>
      <c r="AN976" s="765"/>
      <c r="AO976" s="765"/>
    </row>
    <row r="977" spans="1:41" ht="15.75" customHeight="1">
      <c r="A977" s="765"/>
      <c r="B977" s="765"/>
      <c r="C977" s="765"/>
      <c r="D977" s="841"/>
      <c r="E977" s="765"/>
      <c r="F977" s="765"/>
      <c r="G977" s="765"/>
      <c r="H977" s="765"/>
      <c r="I977" s="765"/>
      <c r="J977" s="842"/>
      <c r="K977" s="765"/>
      <c r="L977" s="768"/>
      <c r="M977" s="769"/>
      <c r="N977" s="765"/>
      <c r="O977" s="765"/>
      <c r="P977" s="765"/>
      <c r="Q977" s="765"/>
      <c r="R977" s="765"/>
      <c r="S977" s="765"/>
      <c r="T977" s="765"/>
      <c r="U977" s="765"/>
      <c r="V977" s="765"/>
      <c r="W977" s="765"/>
      <c r="X977" s="765"/>
      <c r="Y977" s="765"/>
      <c r="Z977" s="765"/>
      <c r="AA977" s="765"/>
      <c r="AB977" s="765"/>
      <c r="AC977" s="765"/>
      <c r="AD977" s="765"/>
      <c r="AE977" s="765"/>
      <c r="AF977" s="765"/>
      <c r="AG977" s="765"/>
      <c r="AH977" s="765"/>
      <c r="AI977" s="765"/>
      <c r="AJ977" s="765"/>
      <c r="AK977" s="765"/>
      <c r="AL977" s="765"/>
      <c r="AM977" s="765"/>
      <c r="AN977" s="765"/>
      <c r="AO977" s="765"/>
    </row>
    <row r="978" spans="1:41" ht="15.75" customHeight="1">
      <c r="A978" s="765"/>
      <c r="B978" s="765"/>
      <c r="C978" s="765"/>
      <c r="D978" s="841"/>
      <c r="E978" s="765"/>
      <c r="F978" s="765"/>
      <c r="G978" s="765"/>
      <c r="H978" s="765"/>
      <c r="I978" s="765"/>
      <c r="J978" s="842"/>
      <c r="K978" s="765"/>
      <c r="L978" s="768"/>
      <c r="M978" s="769"/>
      <c r="N978" s="765"/>
      <c r="O978" s="765"/>
      <c r="P978" s="765"/>
      <c r="Q978" s="765"/>
      <c r="R978" s="765"/>
      <c r="S978" s="765"/>
      <c r="T978" s="765"/>
      <c r="U978" s="765"/>
      <c r="V978" s="765"/>
      <c r="W978" s="765"/>
      <c r="X978" s="765"/>
      <c r="Y978" s="765"/>
      <c r="Z978" s="765"/>
      <c r="AA978" s="765"/>
      <c r="AB978" s="765"/>
      <c r="AC978" s="765"/>
      <c r="AD978" s="765"/>
      <c r="AE978" s="765"/>
      <c r="AF978" s="765"/>
      <c r="AG978" s="765"/>
      <c r="AH978" s="765"/>
      <c r="AI978" s="765"/>
      <c r="AJ978" s="765"/>
      <c r="AK978" s="765"/>
      <c r="AL978" s="765"/>
      <c r="AM978" s="765"/>
      <c r="AN978" s="765"/>
      <c r="AO978" s="765"/>
    </row>
    <row r="979" spans="1:41" ht="15.75" customHeight="1">
      <c r="A979" s="765"/>
      <c r="B979" s="765"/>
      <c r="C979" s="765"/>
      <c r="D979" s="841"/>
      <c r="E979" s="765"/>
      <c r="F979" s="765"/>
      <c r="G979" s="765"/>
      <c r="H979" s="765"/>
      <c r="I979" s="765"/>
      <c r="J979" s="842"/>
      <c r="K979" s="765"/>
      <c r="L979" s="768"/>
      <c r="M979" s="769"/>
      <c r="N979" s="765"/>
      <c r="O979" s="765"/>
      <c r="P979" s="765"/>
      <c r="Q979" s="765"/>
      <c r="R979" s="765"/>
      <c r="S979" s="765"/>
      <c r="T979" s="765"/>
      <c r="U979" s="765"/>
      <c r="V979" s="765"/>
      <c r="W979" s="765"/>
      <c r="X979" s="765"/>
      <c r="Y979" s="765"/>
      <c r="Z979" s="765"/>
      <c r="AA979" s="765"/>
      <c r="AB979" s="765"/>
      <c r="AC979" s="765"/>
      <c r="AD979" s="765"/>
      <c r="AE979" s="765"/>
      <c r="AF979" s="765"/>
      <c r="AG979" s="765"/>
      <c r="AH979" s="765"/>
      <c r="AI979" s="765"/>
      <c r="AJ979" s="765"/>
      <c r="AK979" s="765"/>
      <c r="AL979" s="765"/>
      <c r="AM979" s="765"/>
      <c r="AN979" s="765"/>
      <c r="AO979" s="765"/>
    </row>
    <row r="980" spans="1:41" ht="15.75" customHeight="1">
      <c r="A980" s="765"/>
      <c r="B980" s="765"/>
      <c r="C980" s="765"/>
      <c r="D980" s="841"/>
      <c r="E980" s="765"/>
      <c r="F980" s="765"/>
      <c r="G980" s="765"/>
      <c r="H980" s="765"/>
      <c r="I980" s="765"/>
      <c r="J980" s="842"/>
      <c r="K980" s="765"/>
      <c r="L980" s="768"/>
      <c r="M980" s="769"/>
      <c r="N980" s="765"/>
      <c r="O980" s="765"/>
      <c r="P980" s="765"/>
      <c r="Q980" s="765"/>
      <c r="R980" s="765"/>
      <c r="S980" s="765"/>
      <c r="T980" s="765"/>
      <c r="U980" s="765"/>
      <c r="V980" s="765"/>
      <c r="W980" s="765"/>
      <c r="X980" s="765"/>
      <c r="Y980" s="765"/>
      <c r="Z980" s="765"/>
      <c r="AA980" s="765"/>
      <c r="AB980" s="765"/>
      <c r="AC980" s="765"/>
      <c r="AD980" s="765"/>
      <c r="AE980" s="765"/>
      <c r="AF980" s="765"/>
      <c r="AG980" s="765"/>
      <c r="AH980" s="765"/>
      <c r="AI980" s="765"/>
      <c r="AJ980" s="765"/>
      <c r="AK980" s="765"/>
      <c r="AL980" s="765"/>
      <c r="AM980" s="765"/>
      <c r="AN980" s="765"/>
      <c r="AO980" s="765"/>
    </row>
    <row r="981" spans="1:41" ht="15.75" customHeight="1">
      <c r="A981" s="765"/>
      <c r="B981" s="765"/>
      <c r="C981" s="765"/>
      <c r="D981" s="841"/>
      <c r="E981" s="765"/>
      <c r="F981" s="765"/>
      <c r="G981" s="765"/>
      <c r="H981" s="765"/>
      <c r="I981" s="765"/>
      <c r="J981" s="842"/>
      <c r="K981" s="765"/>
      <c r="L981" s="768"/>
      <c r="M981" s="769"/>
      <c r="N981" s="765"/>
      <c r="O981" s="765"/>
      <c r="P981" s="765"/>
      <c r="Q981" s="765"/>
      <c r="R981" s="765"/>
      <c r="S981" s="765"/>
      <c r="T981" s="765"/>
      <c r="U981" s="765"/>
      <c r="V981" s="765"/>
      <c r="W981" s="765"/>
      <c r="X981" s="765"/>
      <c r="Y981" s="765"/>
      <c r="Z981" s="765"/>
      <c r="AA981" s="765"/>
      <c r="AB981" s="765"/>
      <c r="AC981" s="765"/>
      <c r="AD981" s="765"/>
      <c r="AE981" s="765"/>
      <c r="AF981" s="765"/>
      <c r="AG981" s="765"/>
      <c r="AH981" s="765"/>
      <c r="AI981" s="765"/>
      <c r="AJ981" s="765"/>
      <c r="AK981" s="765"/>
      <c r="AL981" s="765"/>
      <c r="AM981" s="765"/>
      <c r="AN981" s="765"/>
      <c r="AO981" s="765"/>
    </row>
    <row r="982" spans="1:41" ht="15.75" customHeight="1">
      <c r="A982" s="765"/>
      <c r="B982" s="765"/>
      <c r="C982" s="765"/>
      <c r="D982" s="841"/>
      <c r="E982" s="765"/>
      <c r="F982" s="765"/>
      <c r="G982" s="765"/>
      <c r="H982" s="765"/>
      <c r="I982" s="765"/>
      <c r="J982" s="842"/>
      <c r="K982" s="765"/>
      <c r="L982" s="768"/>
      <c r="M982" s="769"/>
      <c r="N982" s="765"/>
      <c r="O982" s="765"/>
      <c r="P982" s="765"/>
      <c r="Q982" s="765"/>
      <c r="R982" s="765"/>
      <c r="S982" s="765"/>
      <c r="T982" s="765"/>
      <c r="U982" s="765"/>
      <c r="V982" s="765"/>
      <c r="W982" s="765"/>
      <c r="X982" s="765"/>
      <c r="Y982" s="765"/>
      <c r="Z982" s="765"/>
      <c r="AA982" s="765"/>
      <c r="AB982" s="765"/>
      <c r="AC982" s="765"/>
      <c r="AD982" s="765"/>
      <c r="AE982" s="765"/>
      <c r="AF982" s="765"/>
      <c r="AG982" s="765"/>
      <c r="AH982" s="765"/>
      <c r="AI982" s="765"/>
      <c r="AJ982" s="765"/>
      <c r="AK982" s="765"/>
      <c r="AL982" s="765"/>
      <c r="AM982" s="765"/>
      <c r="AN982" s="765"/>
      <c r="AO982" s="765"/>
    </row>
    <row r="983" spans="1:41" ht="15.75" customHeight="1">
      <c r="A983" s="765"/>
      <c r="B983" s="765"/>
      <c r="C983" s="765"/>
      <c r="D983" s="841"/>
      <c r="E983" s="765"/>
      <c r="F983" s="765"/>
      <c r="G983" s="765"/>
      <c r="H983" s="765"/>
      <c r="I983" s="765"/>
      <c r="J983" s="842"/>
      <c r="K983" s="765"/>
      <c r="L983" s="768"/>
      <c r="M983" s="769"/>
      <c r="N983" s="765"/>
      <c r="O983" s="765"/>
      <c r="P983" s="765"/>
      <c r="Q983" s="765"/>
      <c r="R983" s="765"/>
      <c r="S983" s="765"/>
      <c r="T983" s="765"/>
      <c r="U983" s="765"/>
      <c r="V983" s="765"/>
      <c r="W983" s="765"/>
      <c r="X983" s="765"/>
      <c r="Y983" s="765"/>
      <c r="Z983" s="765"/>
      <c r="AA983" s="765"/>
      <c r="AB983" s="765"/>
      <c r="AC983" s="765"/>
      <c r="AD983" s="765"/>
      <c r="AE983" s="765"/>
      <c r="AF983" s="765"/>
      <c r="AG983" s="765"/>
      <c r="AH983" s="765"/>
      <c r="AI983" s="765"/>
      <c r="AJ983" s="765"/>
      <c r="AK983" s="765"/>
      <c r="AL983" s="765"/>
      <c r="AM983" s="765"/>
      <c r="AN983" s="765"/>
      <c r="AO983" s="765"/>
    </row>
    <row r="984" spans="1:41" ht="15.75" customHeight="1">
      <c r="A984" s="765"/>
      <c r="B984" s="765"/>
      <c r="C984" s="765"/>
      <c r="D984" s="841"/>
      <c r="E984" s="765"/>
      <c r="F984" s="765"/>
      <c r="G984" s="765"/>
      <c r="H984" s="765"/>
      <c r="I984" s="765"/>
      <c r="J984" s="842"/>
      <c r="K984" s="765"/>
      <c r="L984" s="768"/>
      <c r="M984" s="769"/>
      <c r="N984" s="765"/>
      <c r="O984" s="765"/>
      <c r="P984" s="765"/>
      <c r="Q984" s="765"/>
      <c r="R984" s="765"/>
      <c r="S984" s="765"/>
      <c r="T984" s="765"/>
      <c r="U984" s="765"/>
      <c r="V984" s="765"/>
      <c r="W984" s="765"/>
      <c r="X984" s="765"/>
      <c r="Y984" s="765"/>
      <c r="Z984" s="765"/>
      <c r="AA984" s="765"/>
      <c r="AB984" s="765"/>
      <c r="AC984" s="765"/>
      <c r="AD984" s="765"/>
      <c r="AE984" s="765"/>
      <c r="AF984" s="765"/>
      <c r="AG984" s="765"/>
      <c r="AH984" s="765"/>
      <c r="AI984" s="765"/>
      <c r="AJ984" s="765"/>
      <c r="AK984" s="765"/>
      <c r="AL984" s="765"/>
      <c r="AM984" s="765"/>
      <c r="AN984" s="765"/>
      <c r="AO984" s="765"/>
    </row>
    <row r="985" spans="1:41" ht="15.75" customHeight="1">
      <c r="A985" s="765"/>
      <c r="B985" s="765"/>
      <c r="C985" s="765"/>
      <c r="D985" s="841"/>
      <c r="E985" s="765"/>
      <c r="F985" s="765"/>
      <c r="G985" s="765"/>
      <c r="H985" s="765"/>
      <c r="I985" s="765"/>
      <c r="J985" s="842"/>
      <c r="K985" s="765"/>
      <c r="L985" s="768"/>
      <c r="M985" s="769"/>
      <c r="N985" s="765"/>
      <c r="O985" s="765"/>
      <c r="P985" s="765"/>
      <c r="Q985" s="765"/>
      <c r="R985" s="765"/>
      <c r="S985" s="765"/>
      <c r="T985" s="765"/>
      <c r="U985" s="765"/>
      <c r="V985" s="765"/>
      <c r="W985" s="765"/>
      <c r="X985" s="765"/>
      <c r="Y985" s="765"/>
      <c r="Z985" s="765"/>
      <c r="AA985" s="765"/>
      <c r="AB985" s="765"/>
      <c r="AC985" s="765"/>
      <c r="AD985" s="765"/>
      <c r="AE985" s="765"/>
      <c r="AF985" s="765"/>
      <c r="AG985" s="765"/>
      <c r="AH985" s="765"/>
      <c r="AI985" s="765"/>
      <c r="AJ985" s="765"/>
      <c r="AK985" s="765"/>
      <c r="AL985" s="765"/>
      <c r="AM985" s="765"/>
      <c r="AN985" s="765"/>
      <c r="AO985" s="765"/>
    </row>
    <row r="986" spans="1:41" ht="15.75" customHeight="1">
      <c r="A986" s="765"/>
      <c r="B986" s="765"/>
      <c r="C986" s="765"/>
      <c r="D986" s="841"/>
      <c r="E986" s="765"/>
      <c r="F986" s="765"/>
      <c r="G986" s="765"/>
      <c r="H986" s="765"/>
      <c r="I986" s="765"/>
      <c r="J986" s="842"/>
      <c r="K986" s="765"/>
      <c r="L986" s="768"/>
      <c r="M986" s="769"/>
      <c r="N986" s="765"/>
      <c r="O986" s="765"/>
      <c r="P986" s="765"/>
      <c r="Q986" s="765"/>
      <c r="R986" s="765"/>
      <c r="S986" s="765"/>
      <c r="T986" s="765"/>
      <c r="U986" s="765"/>
      <c r="V986" s="765"/>
      <c r="W986" s="765"/>
      <c r="X986" s="765"/>
      <c r="Y986" s="765"/>
      <c r="Z986" s="765"/>
      <c r="AA986" s="765"/>
      <c r="AB986" s="765"/>
      <c r="AC986" s="765"/>
      <c r="AD986" s="765"/>
      <c r="AE986" s="765"/>
      <c r="AF986" s="765"/>
      <c r="AG986" s="765"/>
      <c r="AH986" s="765"/>
      <c r="AI986" s="765"/>
      <c r="AJ986" s="765"/>
      <c r="AK986" s="765"/>
      <c r="AL986" s="765"/>
      <c r="AM986" s="765"/>
      <c r="AN986" s="765"/>
      <c r="AO986" s="765"/>
    </row>
    <row r="987" spans="1:41" ht="15.75" customHeight="1">
      <c r="A987" s="765"/>
      <c r="B987" s="765"/>
      <c r="C987" s="765"/>
      <c r="D987" s="841"/>
      <c r="E987" s="765"/>
      <c r="F987" s="765"/>
      <c r="G987" s="765"/>
      <c r="H987" s="765"/>
      <c r="I987" s="765"/>
      <c r="J987" s="842"/>
      <c r="K987" s="765"/>
      <c r="L987" s="768"/>
      <c r="M987" s="769"/>
      <c r="N987" s="765"/>
      <c r="O987" s="765"/>
      <c r="P987" s="765"/>
      <c r="Q987" s="765"/>
      <c r="R987" s="765"/>
      <c r="S987" s="765"/>
      <c r="T987" s="765"/>
      <c r="U987" s="765"/>
      <c r="V987" s="765"/>
      <c r="W987" s="765"/>
      <c r="X987" s="765"/>
      <c r="Y987" s="765"/>
      <c r="Z987" s="765"/>
      <c r="AA987" s="765"/>
      <c r="AB987" s="765"/>
      <c r="AC987" s="765"/>
      <c r="AD987" s="765"/>
      <c r="AE987" s="765"/>
      <c r="AF987" s="765"/>
      <c r="AG987" s="765"/>
      <c r="AH987" s="765"/>
      <c r="AI987" s="765"/>
      <c r="AJ987" s="765"/>
      <c r="AK987" s="765"/>
      <c r="AL987" s="765"/>
      <c r="AM987" s="765"/>
      <c r="AN987" s="765"/>
      <c r="AO987" s="765"/>
    </row>
    <row r="988" spans="1:41" ht="15.75" customHeight="1">
      <c r="A988" s="765"/>
      <c r="B988" s="765"/>
      <c r="C988" s="765"/>
      <c r="D988" s="841"/>
      <c r="E988" s="765"/>
      <c r="F988" s="765"/>
      <c r="G988" s="765"/>
      <c r="H988" s="765"/>
      <c r="I988" s="765"/>
      <c r="J988" s="842"/>
      <c r="K988" s="765"/>
      <c r="L988" s="768"/>
      <c r="M988" s="769"/>
      <c r="N988" s="765"/>
      <c r="O988" s="765"/>
      <c r="P988" s="765"/>
      <c r="Q988" s="765"/>
      <c r="R988" s="765"/>
      <c r="S988" s="765"/>
      <c r="T988" s="765"/>
      <c r="U988" s="765"/>
      <c r="V988" s="765"/>
      <c r="W988" s="765"/>
      <c r="X988" s="765"/>
      <c r="Y988" s="765"/>
      <c r="Z988" s="765"/>
      <c r="AA988" s="765"/>
      <c r="AB988" s="765"/>
      <c r="AC988" s="765"/>
      <c r="AD988" s="765"/>
      <c r="AE988" s="765"/>
      <c r="AF988" s="765"/>
      <c r="AG988" s="765"/>
      <c r="AH988" s="765"/>
      <c r="AI988" s="765"/>
      <c r="AJ988" s="765"/>
      <c r="AK988" s="765"/>
      <c r="AL988" s="765"/>
      <c r="AM988" s="765"/>
      <c r="AN988" s="765"/>
      <c r="AO988" s="765"/>
    </row>
    <row r="989" spans="1:41" ht="15.75" customHeight="1">
      <c r="A989" s="765"/>
      <c r="B989" s="765"/>
      <c r="C989" s="765"/>
      <c r="D989" s="841"/>
      <c r="E989" s="765"/>
      <c r="F989" s="765"/>
      <c r="G989" s="765"/>
      <c r="H989" s="765"/>
      <c r="I989" s="765"/>
      <c r="J989" s="842"/>
      <c r="K989" s="765"/>
      <c r="L989" s="768"/>
      <c r="M989" s="769"/>
      <c r="N989" s="765"/>
      <c r="O989" s="765"/>
      <c r="P989" s="765"/>
      <c r="Q989" s="765"/>
      <c r="R989" s="765"/>
      <c r="S989" s="765"/>
      <c r="T989" s="765"/>
      <c r="U989" s="765"/>
      <c r="V989" s="765"/>
      <c r="W989" s="765"/>
      <c r="X989" s="765"/>
      <c r="Y989" s="765"/>
      <c r="Z989" s="765"/>
      <c r="AA989" s="765"/>
      <c r="AB989" s="765"/>
      <c r="AC989" s="765"/>
      <c r="AD989" s="765"/>
      <c r="AE989" s="765"/>
      <c r="AF989" s="765"/>
      <c r="AG989" s="765"/>
      <c r="AH989" s="765"/>
      <c r="AI989" s="765"/>
      <c r="AJ989" s="765"/>
      <c r="AK989" s="765"/>
      <c r="AL989" s="765"/>
      <c r="AM989" s="765"/>
      <c r="AN989" s="765"/>
      <c r="AO989" s="765"/>
    </row>
    <row r="990" spans="1:41" ht="15.75" customHeight="1">
      <c r="A990" s="765"/>
      <c r="B990" s="765"/>
      <c r="C990" s="765"/>
      <c r="D990" s="841"/>
      <c r="E990" s="765"/>
      <c r="F990" s="765"/>
      <c r="G990" s="765"/>
      <c r="H990" s="765"/>
      <c r="I990" s="765"/>
      <c r="J990" s="842"/>
      <c r="K990" s="765"/>
      <c r="L990" s="768"/>
      <c r="M990" s="769"/>
      <c r="N990" s="765"/>
      <c r="O990" s="765"/>
      <c r="P990" s="765"/>
      <c r="Q990" s="765"/>
      <c r="R990" s="765"/>
      <c r="S990" s="765"/>
      <c r="T990" s="765"/>
      <c r="U990" s="765"/>
      <c r="V990" s="765"/>
      <c r="W990" s="765"/>
      <c r="X990" s="765"/>
      <c r="Y990" s="765"/>
      <c r="Z990" s="765"/>
      <c r="AA990" s="765"/>
      <c r="AB990" s="765"/>
      <c r="AC990" s="765"/>
      <c r="AD990" s="765"/>
      <c r="AE990" s="765"/>
      <c r="AF990" s="765"/>
      <c r="AG990" s="765"/>
      <c r="AH990" s="765"/>
      <c r="AI990" s="765"/>
      <c r="AJ990" s="765"/>
      <c r="AK990" s="765"/>
      <c r="AL990" s="765"/>
      <c r="AM990" s="765"/>
      <c r="AN990" s="765"/>
      <c r="AO990" s="765"/>
    </row>
    <row r="991" spans="1:41" ht="15.75" customHeight="1">
      <c r="A991" s="765"/>
      <c r="B991" s="765"/>
      <c r="C991" s="765"/>
      <c r="D991" s="841"/>
      <c r="E991" s="765"/>
      <c r="F991" s="765"/>
      <c r="G991" s="765"/>
      <c r="H991" s="765"/>
      <c r="I991" s="765"/>
      <c r="J991" s="842"/>
      <c r="K991" s="765"/>
      <c r="L991" s="768"/>
      <c r="M991" s="769"/>
      <c r="N991" s="765"/>
      <c r="O991" s="765"/>
      <c r="P991" s="765"/>
      <c r="Q991" s="765"/>
      <c r="R991" s="765"/>
      <c r="S991" s="765"/>
      <c r="T991" s="765"/>
      <c r="U991" s="765"/>
      <c r="V991" s="765"/>
      <c r="W991" s="765"/>
      <c r="X991" s="765"/>
      <c r="Y991" s="765"/>
      <c r="Z991" s="765"/>
      <c r="AA991" s="765"/>
      <c r="AB991" s="765"/>
      <c r="AC991" s="765"/>
      <c r="AD991" s="765"/>
      <c r="AE991" s="765"/>
      <c r="AF991" s="765"/>
      <c r="AG991" s="765"/>
      <c r="AH991" s="765"/>
      <c r="AI991" s="765"/>
      <c r="AJ991" s="765"/>
      <c r="AK991" s="765"/>
      <c r="AL991" s="765"/>
      <c r="AM991" s="765"/>
      <c r="AN991" s="765"/>
      <c r="AO991" s="765"/>
    </row>
    <row r="992" spans="1:41" ht="15.75" customHeight="1">
      <c r="A992" s="765"/>
      <c r="B992" s="765"/>
      <c r="C992" s="765"/>
      <c r="D992" s="841"/>
      <c r="E992" s="765"/>
      <c r="F992" s="765"/>
      <c r="G992" s="765"/>
      <c r="H992" s="765"/>
      <c r="I992" s="765"/>
      <c r="J992" s="842"/>
      <c r="K992" s="765"/>
      <c r="L992" s="768"/>
      <c r="M992" s="769"/>
      <c r="N992" s="765"/>
      <c r="O992" s="765"/>
      <c r="P992" s="765"/>
      <c r="Q992" s="765"/>
      <c r="R992" s="765"/>
      <c r="S992" s="765"/>
      <c r="T992" s="765"/>
      <c r="U992" s="765"/>
      <c r="V992" s="765"/>
      <c r="W992" s="765"/>
      <c r="X992" s="765"/>
      <c r="Y992" s="765"/>
      <c r="Z992" s="765"/>
      <c r="AA992" s="765"/>
      <c r="AB992" s="765"/>
      <c r="AC992" s="765"/>
      <c r="AD992" s="765"/>
      <c r="AE992" s="765"/>
      <c r="AF992" s="765"/>
      <c r="AG992" s="765"/>
      <c r="AH992" s="765"/>
      <c r="AI992" s="765"/>
      <c r="AJ992" s="765"/>
      <c r="AK992" s="765"/>
      <c r="AL992" s="765"/>
      <c r="AM992" s="765"/>
      <c r="AN992" s="765"/>
      <c r="AO992" s="765"/>
    </row>
    <row r="993" spans="1:41" ht="15.75" customHeight="1">
      <c r="A993" s="765"/>
      <c r="B993" s="765"/>
      <c r="C993" s="765"/>
      <c r="D993" s="841"/>
      <c r="E993" s="765"/>
      <c r="F993" s="765"/>
      <c r="G993" s="765"/>
      <c r="H993" s="765"/>
      <c r="I993" s="765"/>
      <c r="J993" s="842"/>
      <c r="K993" s="765"/>
      <c r="L993" s="768"/>
      <c r="M993" s="769"/>
      <c r="N993" s="765"/>
      <c r="O993" s="765"/>
      <c r="P993" s="765"/>
      <c r="Q993" s="765"/>
      <c r="R993" s="765"/>
      <c r="S993" s="765"/>
      <c r="T993" s="765"/>
      <c r="U993" s="765"/>
      <c r="V993" s="765"/>
      <c r="W993" s="765"/>
      <c r="X993" s="765"/>
      <c r="Y993" s="765"/>
      <c r="Z993" s="765"/>
      <c r="AA993" s="765"/>
      <c r="AB993" s="765"/>
      <c r="AC993" s="765"/>
      <c r="AD993" s="765"/>
      <c r="AE993" s="765"/>
      <c r="AF993" s="765"/>
      <c r="AG993" s="765"/>
      <c r="AH993" s="765"/>
      <c r="AI993" s="765"/>
      <c r="AJ993" s="765"/>
      <c r="AK993" s="765"/>
      <c r="AL993" s="765"/>
      <c r="AM993" s="765"/>
      <c r="AN993" s="765"/>
      <c r="AO993" s="765"/>
    </row>
    <row r="994" spans="1:41" ht="15.75" customHeight="1">
      <c r="A994" s="765"/>
      <c r="B994" s="765"/>
      <c r="C994" s="765"/>
      <c r="D994" s="841"/>
      <c r="E994" s="765"/>
      <c r="F994" s="765"/>
      <c r="G994" s="765"/>
      <c r="H994" s="765"/>
      <c r="I994" s="765"/>
      <c r="J994" s="842"/>
      <c r="K994" s="765"/>
      <c r="L994" s="768"/>
      <c r="M994" s="769"/>
      <c r="N994" s="765"/>
      <c r="O994" s="765"/>
      <c r="P994" s="765"/>
      <c r="Q994" s="765"/>
      <c r="R994" s="765"/>
      <c r="S994" s="765"/>
      <c r="T994" s="765"/>
      <c r="U994" s="765"/>
      <c r="V994" s="765"/>
      <c r="W994" s="765"/>
      <c r="X994" s="765"/>
      <c r="Y994" s="765"/>
      <c r="Z994" s="765"/>
      <c r="AA994" s="765"/>
      <c r="AB994" s="765"/>
      <c r="AC994" s="765"/>
      <c r="AD994" s="765"/>
      <c r="AE994" s="765"/>
      <c r="AF994" s="765"/>
      <c r="AG994" s="765"/>
      <c r="AH994" s="765"/>
      <c r="AI994" s="765"/>
      <c r="AJ994" s="765"/>
      <c r="AK994" s="765"/>
      <c r="AL994" s="765"/>
      <c r="AM994" s="765"/>
      <c r="AN994" s="765"/>
      <c r="AO994" s="765"/>
    </row>
    <row r="995" spans="1:41" ht="15.75" customHeight="1">
      <c r="A995" s="765"/>
      <c r="B995" s="765"/>
      <c r="C995" s="765"/>
      <c r="D995" s="841"/>
      <c r="E995" s="765"/>
      <c r="F995" s="765"/>
      <c r="G995" s="765"/>
      <c r="H995" s="765"/>
      <c r="I995" s="765"/>
      <c r="J995" s="842"/>
      <c r="K995" s="765"/>
      <c r="L995" s="768"/>
      <c r="M995" s="769"/>
      <c r="N995" s="765"/>
      <c r="O995" s="765"/>
      <c r="P995" s="765"/>
      <c r="Q995" s="765"/>
      <c r="R995" s="765"/>
      <c r="S995" s="765"/>
      <c r="T995" s="765"/>
      <c r="U995" s="765"/>
      <c r="V995" s="765"/>
      <c r="W995" s="765"/>
      <c r="X995" s="765"/>
      <c r="Y995" s="765"/>
      <c r="Z995" s="765"/>
      <c r="AA995" s="765"/>
      <c r="AB995" s="765"/>
      <c r="AC995" s="765"/>
      <c r="AD995" s="765"/>
      <c r="AE995" s="765"/>
      <c r="AF995" s="765"/>
      <c r="AG995" s="765"/>
      <c r="AH995" s="765"/>
      <c r="AI995" s="765"/>
      <c r="AJ995" s="765"/>
      <c r="AK995" s="765"/>
      <c r="AL995" s="765"/>
      <c r="AM995" s="765"/>
      <c r="AN995" s="765"/>
      <c r="AO995" s="765"/>
    </row>
    <row r="996" spans="1:41" ht="15.75" customHeight="1">
      <c r="A996" s="765"/>
      <c r="B996" s="765"/>
      <c r="C996" s="765"/>
      <c r="D996" s="841"/>
      <c r="E996" s="765"/>
      <c r="F996" s="765"/>
      <c r="G996" s="765"/>
      <c r="H996" s="765"/>
      <c r="I996" s="765"/>
      <c r="J996" s="842"/>
      <c r="K996" s="765"/>
      <c r="L996" s="768"/>
      <c r="M996" s="769"/>
      <c r="N996" s="765"/>
      <c r="O996" s="765"/>
      <c r="P996" s="765"/>
      <c r="Q996" s="765"/>
      <c r="R996" s="765"/>
      <c r="S996" s="765"/>
      <c r="T996" s="765"/>
      <c r="U996" s="765"/>
      <c r="V996" s="765"/>
      <c r="W996" s="765"/>
      <c r="X996" s="765"/>
      <c r="Y996" s="765"/>
      <c r="Z996" s="765"/>
      <c r="AA996" s="765"/>
      <c r="AB996" s="765"/>
      <c r="AC996" s="765"/>
      <c r="AD996" s="765"/>
      <c r="AE996" s="765"/>
      <c r="AF996" s="765"/>
      <c r="AG996" s="765"/>
      <c r="AH996" s="765"/>
      <c r="AI996" s="765"/>
      <c r="AJ996" s="765"/>
      <c r="AK996" s="765"/>
      <c r="AL996" s="765"/>
      <c r="AM996" s="765"/>
      <c r="AN996" s="765"/>
      <c r="AO996" s="765"/>
    </row>
    <row r="997" spans="1:41" ht="15.75" customHeight="1">
      <c r="A997" s="765"/>
      <c r="B997" s="765"/>
      <c r="C997" s="765"/>
      <c r="D997" s="841"/>
      <c r="E997" s="765"/>
      <c r="F997" s="765"/>
      <c r="G997" s="765"/>
      <c r="H997" s="765"/>
      <c r="I997" s="765"/>
      <c r="J997" s="842"/>
      <c r="K997" s="765"/>
      <c r="L997" s="768"/>
      <c r="M997" s="769"/>
      <c r="N997" s="765"/>
      <c r="O997" s="765"/>
      <c r="P997" s="765"/>
      <c r="Q997" s="765"/>
      <c r="R997" s="765"/>
      <c r="S997" s="765"/>
      <c r="T997" s="765"/>
      <c r="U997" s="765"/>
      <c r="V997" s="765"/>
      <c r="W997" s="765"/>
      <c r="X997" s="765"/>
      <c r="Y997" s="765"/>
      <c r="Z997" s="765"/>
      <c r="AA997" s="765"/>
      <c r="AB997" s="765"/>
      <c r="AC997" s="765"/>
      <c r="AD997" s="765"/>
      <c r="AE997" s="765"/>
      <c r="AF997" s="765"/>
      <c r="AG997" s="765"/>
      <c r="AH997" s="765"/>
      <c r="AI997" s="765"/>
      <c r="AJ997" s="765"/>
      <c r="AK997" s="765"/>
      <c r="AL997" s="765"/>
      <c r="AM997" s="765"/>
      <c r="AN997" s="765"/>
      <c r="AO997" s="765"/>
    </row>
    <row r="998" spans="1:41" ht="15.75" customHeight="1">
      <c r="A998" s="765"/>
      <c r="B998" s="765"/>
      <c r="C998" s="765"/>
      <c r="D998" s="841"/>
      <c r="E998" s="765"/>
      <c r="F998" s="765"/>
      <c r="G998" s="765"/>
      <c r="H998" s="765"/>
      <c r="I998" s="765"/>
      <c r="J998" s="842"/>
      <c r="K998" s="765"/>
      <c r="L998" s="768"/>
      <c r="M998" s="769"/>
      <c r="N998" s="765"/>
      <c r="O998" s="765"/>
      <c r="P998" s="765"/>
      <c r="Q998" s="765"/>
      <c r="R998" s="765"/>
      <c r="S998" s="765"/>
      <c r="T998" s="765"/>
      <c r="U998" s="765"/>
      <c r="V998" s="765"/>
      <c r="W998" s="765"/>
      <c r="X998" s="765"/>
      <c r="Y998" s="765"/>
      <c r="Z998" s="765"/>
      <c r="AA998" s="765"/>
      <c r="AB998" s="765"/>
      <c r="AC998" s="765"/>
      <c r="AD998" s="765"/>
      <c r="AE998" s="765"/>
      <c r="AF998" s="765"/>
      <c r="AG998" s="765"/>
      <c r="AH998" s="765"/>
      <c r="AI998" s="765"/>
      <c r="AJ998" s="765"/>
      <c r="AK998" s="765"/>
      <c r="AL998" s="765"/>
      <c r="AM998" s="765"/>
      <c r="AN998" s="765"/>
      <c r="AO998" s="765"/>
    </row>
    <row r="999" spans="1:41" ht="15.75" customHeight="1">
      <c r="A999" s="765"/>
      <c r="B999" s="765"/>
      <c r="C999" s="765"/>
      <c r="D999" s="841"/>
      <c r="E999" s="765"/>
      <c r="F999" s="765"/>
      <c r="G999" s="765"/>
      <c r="H999" s="765"/>
      <c r="I999" s="765"/>
      <c r="J999" s="842"/>
      <c r="K999" s="765"/>
      <c r="L999" s="768"/>
      <c r="M999" s="769"/>
      <c r="N999" s="765"/>
      <c r="O999" s="765"/>
      <c r="P999" s="765"/>
      <c r="Q999" s="765"/>
      <c r="R999" s="765"/>
      <c r="S999" s="765"/>
      <c r="T999" s="765"/>
      <c r="U999" s="765"/>
      <c r="V999" s="765"/>
      <c r="W999" s="765"/>
      <c r="X999" s="765"/>
      <c r="Y999" s="765"/>
      <c r="Z999" s="765"/>
      <c r="AA999" s="765"/>
      <c r="AB999" s="765"/>
      <c r="AC999" s="765"/>
      <c r="AD999" s="765"/>
      <c r="AE999" s="765"/>
      <c r="AF999" s="765"/>
      <c r="AG999" s="765"/>
      <c r="AH999" s="765"/>
      <c r="AI999" s="765"/>
      <c r="AJ999" s="765"/>
      <c r="AK999" s="765"/>
      <c r="AL999" s="765"/>
      <c r="AM999" s="765"/>
      <c r="AN999" s="765"/>
      <c r="AO999" s="765"/>
    </row>
    <row r="1000" spans="1:41" ht="15.75" customHeight="1">
      <c r="A1000" s="765"/>
      <c r="B1000" s="765"/>
      <c r="C1000" s="765"/>
      <c r="D1000" s="841"/>
      <c r="E1000" s="765"/>
      <c r="F1000" s="765"/>
      <c r="G1000" s="765"/>
      <c r="H1000" s="765"/>
      <c r="I1000" s="765"/>
      <c r="J1000" s="842"/>
      <c r="K1000" s="765"/>
      <c r="L1000" s="768"/>
      <c r="M1000" s="769"/>
      <c r="N1000" s="765"/>
      <c r="O1000" s="765"/>
      <c r="P1000" s="765"/>
      <c r="Q1000" s="765"/>
      <c r="R1000" s="765"/>
      <c r="S1000" s="765"/>
      <c r="T1000" s="765"/>
      <c r="U1000" s="765"/>
      <c r="V1000" s="765"/>
      <c r="W1000" s="765"/>
      <c r="X1000" s="765"/>
      <c r="Y1000" s="765"/>
      <c r="Z1000" s="765"/>
      <c r="AA1000" s="765"/>
      <c r="AB1000" s="765"/>
      <c r="AC1000" s="765"/>
      <c r="AD1000" s="765"/>
      <c r="AE1000" s="765"/>
      <c r="AF1000" s="765"/>
      <c r="AG1000" s="765"/>
      <c r="AH1000" s="765"/>
      <c r="AI1000" s="765"/>
      <c r="AJ1000" s="765"/>
      <c r="AK1000" s="765"/>
      <c r="AL1000" s="765"/>
      <c r="AM1000" s="765"/>
      <c r="AN1000" s="765"/>
      <c r="AO1000" s="765"/>
    </row>
    <row r="1001" spans="1:41" ht="15.75" customHeight="1">
      <c r="A1001" s="765"/>
      <c r="B1001" s="765"/>
      <c r="C1001" s="765"/>
      <c r="D1001" s="841"/>
      <c r="E1001" s="765"/>
      <c r="F1001" s="765"/>
      <c r="G1001" s="765"/>
      <c r="H1001" s="765"/>
      <c r="I1001" s="765"/>
      <c r="J1001" s="842"/>
      <c r="K1001" s="765"/>
      <c r="L1001" s="768"/>
      <c r="M1001" s="769"/>
      <c r="N1001" s="765"/>
      <c r="O1001" s="765"/>
      <c r="P1001" s="765"/>
      <c r="Q1001" s="765"/>
      <c r="R1001" s="765"/>
      <c r="S1001" s="765"/>
      <c r="T1001" s="765"/>
      <c r="U1001" s="765"/>
      <c r="V1001" s="765"/>
      <c r="W1001" s="765"/>
      <c r="X1001" s="765"/>
      <c r="Y1001" s="765"/>
      <c r="Z1001" s="765"/>
      <c r="AA1001" s="765"/>
      <c r="AB1001" s="765"/>
      <c r="AC1001" s="765"/>
      <c r="AD1001" s="765"/>
      <c r="AE1001" s="765"/>
      <c r="AF1001" s="765"/>
      <c r="AG1001" s="765"/>
      <c r="AH1001" s="765"/>
      <c r="AI1001" s="765"/>
      <c r="AJ1001" s="765"/>
      <c r="AK1001" s="765"/>
      <c r="AL1001" s="765"/>
      <c r="AM1001" s="765"/>
      <c r="AN1001" s="765"/>
      <c r="AO1001" s="765"/>
    </row>
    <row r="1002" spans="1:41" ht="15.75" customHeight="1">
      <c r="A1002" s="765"/>
      <c r="B1002" s="765"/>
      <c r="C1002" s="765"/>
      <c r="D1002" s="841"/>
      <c r="E1002" s="765"/>
      <c r="F1002" s="765"/>
      <c r="G1002" s="765"/>
      <c r="H1002" s="765"/>
      <c r="I1002" s="765"/>
      <c r="J1002" s="842"/>
      <c r="K1002" s="765"/>
      <c r="L1002" s="768"/>
      <c r="M1002" s="769"/>
      <c r="N1002" s="765"/>
      <c r="O1002" s="765"/>
      <c r="P1002" s="765"/>
      <c r="Q1002" s="765"/>
      <c r="R1002" s="765"/>
      <c r="S1002" s="765"/>
      <c r="T1002" s="765"/>
      <c r="U1002" s="765"/>
      <c r="V1002" s="765"/>
      <c r="W1002" s="765"/>
      <c r="X1002" s="765"/>
      <c r="Y1002" s="765"/>
      <c r="Z1002" s="765"/>
      <c r="AA1002" s="765"/>
      <c r="AB1002" s="765"/>
      <c r="AC1002" s="765"/>
      <c r="AD1002" s="765"/>
      <c r="AE1002" s="765"/>
      <c r="AF1002" s="765"/>
      <c r="AG1002" s="765"/>
      <c r="AH1002" s="765"/>
      <c r="AI1002" s="765"/>
      <c r="AJ1002" s="765"/>
      <c r="AK1002" s="765"/>
      <c r="AL1002" s="765"/>
      <c r="AM1002" s="765"/>
      <c r="AN1002" s="765"/>
      <c r="AO1002" s="765"/>
    </row>
    <row r="1003" spans="1:41" ht="15.75" customHeight="1">
      <c r="A1003" s="765"/>
      <c r="B1003" s="765"/>
      <c r="C1003" s="765"/>
      <c r="D1003" s="841"/>
      <c r="E1003" s="765"/>
      <c r="F1003" s="765"/>
      <c r="G1003" s="765"/>
      <c r="H1003" s="765"/>
      <c r="I1003" s="765"/>
      <c r="J1003" s="842"/>
      <c r="K1003" s="765"/>
      <c r="L1003" s="768"/>
      <c r="M1003" s="769"/>
      <c r="N1003" s="765"/>
      <c r="O1003" s="765"/>
      <c r="P1003" s="765"/>
      <c r="Q1003" s="765"/>
      <c r="R1003" s="765"/>
      <c r="S1003" s="765"/>
      <c r="T1003" s="765"/>
      <c r="U1003" s="765"/>
      <c r="V1003" s="765"/>
      <c r="W1003" s="765"/>
      <c r="X1003" s="765"/>
      <c r="Y1003" s="765"/>
      <c r="Z1003" s="765"/>
      <c r="AA1003" s="765"/>
      <c r="AB1003" s="765"/>
      <c r="AC1003" s="765"/>
      <c r="AD1003" s="765"/>
      <c r="AE1003" s="765"/>
      <c r="AF1003" s="765"/>
      <c r="AG1003" s="765"/>
      <c r="AH1003" s="765"/>
      <c r="AI1003" s="765"/>
      <c r="AJ1003" s="765"/>
      <c r="AK1003" s="765"/>
      <c r="AL1003" s="765"/>
      <c r="AM1003" s="765"/>
      <c r="AN1003" s="765"/>
      <c r="AO1003" s="765"/>
    </row>
    <row r="1004" spans="1:41" ht="15.75" customHeight="1">
      <c r="A1004" s="765"/>
      <c r="B1004" s="765"/>
      <c r="C1004" s="765"/>
      <c r="D1004" s="841"/>
      <c r="E1004" s="765"/>
      <c r="F1004" s="765"/>
      <c r="G1004" s="765"/>
      <c r="H1004" s="765"/>
      <c r="I1004" s="765"/>
      <c r="J1004" s="842"/>
      <c r="K1004" s="765"/>
      <c r="L1004" s="768"/>
      <c r="M1004" s="769"/>
      <c r="N1004" s="765"/>
      <c r="O1004" s="765"/>
      <c r="P1004" s="765"/>
      <c r="Q1004" s="765"/>
      <c r="R1004" s="765"/>
      <c r="S1004" s="765"/>
      <c r="T1004" s="765"/>
      <c r="U1004" s="765"/>
      <c r="V1004" s="765"/>
      <c r="W1004" s="765"/>
      <c r="X1004" s="765"/>
      <c r="Y1004" s="765"/>
      <c r="Z1004" s="765"/>
      <c r="AA1004" s="765"/>
      <c r="AB1004" s="765"/>
      <c r="AC1004" s="765"/>
      <c r="AD1004" s="765"/>
      <c r="AE1004" s="765"/>
      <c r="AF1004" s="765"/>
      <c r="AG1004" s="765"/>
      <c r="AH1004" s="765"/>
      <c r="AI1004" s="765"/>
      <c r="AJ1004" s="765"/>
      <c r="AK1004" s="765"/>
      <c r="AL1004" s="765"/>
      <c r="AM1004" s="765"/>
      <c r="AN1004" s="765"/>
      <c r="AO1004" s="765"/>
    </row>
    <row r="1005" spans="1:41" ht="15.75" customHeight="1">
      <c r="A1005" s="765"/>
      <c r="B1005" s="765"/>
      <c r="C1005" s="765"/>
      <c r="D1005" s="841"/>
      <c r="E1005" s="765"/>
      <c r="F1005" s="765"/>
      <c r="G1005" s="765"/>
      <c r="H1005" s="765"/>
      <c r="I1005" s="765"/>
      <c r="J1005" s="842"/>
      <c r="K1005" s="765"/>
      <c r="L1005" s="768"/>
      <c r="M1005" s="769"/>
      <c r="N1005" s="765"/>
      <c r="O1005" s="765"/>
      <c r="P1005" s="765"/>
      <c r="Q1005" s="765"/>
      <c r="R1005" s="765"/>
      <c r="S1005" s="765"/>
      <c r="T1005" s="765"/>
      <c r="U1005" s="765"/>
      <c r="V1005" s="765"/>
      <c r="W1005" s="765"/>
      <c r="X1005" s="765"/>
      <c r="Y1005" s="765"/>
      <c r="Z1005" s="765"/>
      <c r="AA1005" s="765"/>
      <c r="AB1005" s="765"/>
      <c r="AC1005" s="765"/>
      <c r="AD1005" s="765"/>
      <c r="AE1005" s="765"/>
      <c r="AF1005" s="765"/>
      <c r="AG1005" s="765"/>
      <c r="AH1005" s="765"/>
      <c r="AI1005" s="765"/>
      <c r="AJ1005" s="765"/>
      <c r="AK1005" s="765"/>
      <c r="AL1005" s="765"/>
      <c r="AM1005" s="765"/>
      <c r="AN1005" s="765"/>
      <c r="AO1005" s="765"/>
    </row>
    <row r="1006" spans="1:41" ht="15.75" customHeight="1">
      <c r="A1006" s="765"/>
      <c r="B1006" s="765"/>
      <c r="C1006" s="765"/>
      <c r="D1006" s="841"/>
      <c r="E1006" s="765"/>
      <c r="F1006" s="765"/>
      <c r="G1006" s="765"/>
      <c r="H1006" s="765"/>
      <c r="I1006" s="765"/>
      <c r="J1006" s="842"/>
      <c r="K1006" s="765"/>
      <c r="L1006" s="768"/>
      <c r="M1006" s="769"/>
      <c r="N1006" s="765"/>
      <c r="O1006" s="765"/>
      <c r="P1006" s="765"/>
      <c r="Q1006" s="765"/>
      <c r="R1006" s="765"/>
      <c r="S1006" s="765"/>
      <c r="T1006" s="765"/>
      <c r="U1006" s="765"/>
      <c r="V1006" s="765"/>
      <c r="W1006" s="765"/>
      <c r="X1006" s="765"/>
      <c r="Y1006" s="765"/>
      <c r="Z1006" s="765"/>
      <c r="AA1006" s="765"/>
      <c r="AB1006" s="765"/>
      <c r="AC1006" s="765"/>
      <c r="AD1006" s="765"/>
      <c r="AE1006" s="765"/>
      <c r="AF1006" s="765"/>
      <c r="AG1006" s="765"/>
      <c r="AH1006" s="765"/>
      <c r="AI1006" s="765"/>
      <c r="AJ1006" s="765"/>
      <c r="AK1006" s="765"/>
      <c r="AL1006" s="765"/>
      <c r="AM1006" s="765"/>
      <c r="AN1006" s="765"/>
      <c r="AO1006" s="765"/>
    </row>
    <row r="1007" spans="1:41" ht="15.75" customHeight="1">
      <c r="A1007" s="765"/>
      <c r="B1007" s="765"/>
      <c r="C1007" s="765"/>
      <c r="D1007" s="841"/>
      <c r="E1007" s="765"/>
      <c r="F1007" s="765"/>
      <c r="G1007" s="765"/>
      <c r="H1007" s="765"/>
      <c r="I1007" s="765"/>
      <c r="J1007" s="842"/>
      <c r="K1007" s="765"/>
      <c r="L1007" s="768"/>
      <c r="M1007" s="769"/>
      <c r="N1007" s="765"/>
      <c r="O1007" s="765"/>
      <c r="P1007" s="765"/>
      <c r="Q1007" s="765"/>
      <c r="R1007" s="765"/>
      <c r="S1007" s="765"/>
      <c r="T1007" s="765"/>
      <c r="U1007" s="765"/>
      <c r="V1007" s="765"/>
      <c r="W1007" s="765"/>
      <c r="X1007" s="765"/>
      <c r="Y1007" s="765"/>
      <c r="Z1007" s="765"/>
      <c r="AA1007" s="765"/>
      <c r="AB1007" s="765"/>
      <c r="AC1007" s="765"/>
      <c r="AD1007" s="765"/>
      <c r="AE1007" s="765"/>
      <c r="AF1007" s="765"/>
      <c r="AG1007" s="765"/>
      <c r="AH1007" s="765"/>
      <c r="AI1007" s="765"/>
      <c r="AJ1007" s="765"/>
      <c r="AK1007" s="765"/>
      <c r="AL1007" s="765"/>
      <c r="AM1007" s="765"/>
      <c r="AN1007" s="765"/>
      <c r="AO1007" s="765"/>
    </row>
    <row r="1008" spans="1:41" ht="15.75" customHeight="1">
      <c r="A1008" s="765"/>
      <c r="B1008" s="765"/>
      <c r="C1008" s="765"/>
      <c r="D1008" s="841"/>
      <c r="E1008" s="765"/>
      <c r="F1008" s="765"/>
      <c r="G1008" s="765"/>
      <c r="H1008" s="765"/>
      <c r="I1008" s="765"/>
      <c r="J1008" s="842"/>
      <c r="K1008" s="765"/>
      <c r="L1008" s="768"/>
      <c r="M1008" s="769"/>
      <c r="N1008" s="765"/>
      <c r="O1008" s="765"/>
      <c r="P1008" s="765"/>
      <c r="Q1008" s="765"/>
      <c r="R1008" s="765"/>
      <c r="S1008" s="765"/>
      <c r="T1008" s="765"/>
      <c r="U1008" s="765"/>
      <c r="V1008" s="765"/>
      <c r="W1008" s="765"/>
      <c r="X1008" s="765"/>
      <c r="Y1008" s="765"/>
      <c r="Z1008" s="765"/>
      <c r="AA1008" s="765"/>
      <c r="AB1008" s="765"/>
      <c r="AC1008" s="765"/>
      <c r="AD1008" s="765"/>
      <c r="AE1008" s="765"/>
      <c r="AF1008" s="765"/>
      <c r="AG1008" s="765"/>
      <c r="AH1008" s="765"/>
      <c r="AI1008" s="765"/>
      <c r="AJ1008" s="765"/>
      <c r="AK1008" s="765"/>
      <c r="AL1008" s="765"/>
      <c r="AM1008" s="765"/>
      <c r="AN1008" s="765"/>
      <c r="AO1008" s="765"/>
    </row>
    <row r="1009" spans="1:41" ht="15.75" customHeight="1">
      <c r="A1009" s="765"/>
      <c r="B1009" s="765"/>
      <c r="C1009" s="765"/>
      <c r="D1009" s="841"/>
      <c r="E1009" s="765"/>
      <c r="F1009" s="765"/>
      <c r="G1009" s="765"/>
      <c r="H1009" s="765"/>
      <c r="I1009" s="765"/>
      <c r="J1009" s="842"/>
      <c r="K1009" s="765"/>
      <c r="L1009" s="768"/>
      <c r="M1009" s="769"/>
      <c r="N1009" s="765"/>
      <c r="O1009" s="765"/>
      <c r="P1009" s="765"/>
      <c r="Q1009" s="765"/>
      <c r="R1009" s="765"/>
      <c r="S1009" s="765"/>
      <c r="T1009" s="765"/>
      <c r="U1009" s="765"/>
      <c r="V1009" s="765"/>
      <c r="W1009" s="765"/>
      <c r="X1009" s="765"/>
      <c r="Y1009" s="765"/>
      <c r="Z1009" s="765"/>
      <c r="AA1009" s="765"/>
      <c r="AB1009" s="765"/>
      <c r="AC1009" s="765"/>
      <c r="AD1009" s="765"/>
      <c r="AE1009" s="765"/>
      <c r="AF1009" s="765"/>
      <c r="AG1009" s="765"/>
      <c r="AH1009" s="765"/>
      <c r="AI1009" s="765"/>
      <c r="AJ1009" s="765"/>
      <c r="AK1009" s="765"/>
      <c r="AL1009" s="765"/>
      <c r="AM1009" s="765"/>
      <c r="AN1009" s="765"/>
      <c r="AO1009" s="765"/>
    </row>
  </sheetData>
  <autoFilter ref="B3:Q32" xr:uid="{00000000-0009-0000-0000-000005000000}"/>
  <conditionalFormatting sqref="B3:D28 G3:I28 K3:Q28 E3:F38 J3:J38 B31:D38 G31:I38 K31:Q38">
    <cfRule type="expression" dxfId="160" priority="10">
      <formula>$P3="INDEFERIDO"</formula>
    </cfRule>
  </conditionalFormatting>
  <conditionalFormatting sqref="B29:Y32">
    <cfRule type="expression" dxfId="159" priority="4">
      <formula>$X29="INDEFERIDO"</formula>
    </cfRule>
    <cfRule type="expression" dxfId="158" priority="5">
      <formula>$X29="ANÁLISE NO SEI"</formula>
    </cfRule>
  </conditionalFormatting>
  <conditionalFormatting sqref="C6:G6 C16:D28 G16:G28 E16:F32">
    <cfRule type="expression" dxfId="157" priority="9">
      <formula>$Z6="INDEFERIDO"</formula>
    </cfRule>
  </conditionalFormatting>
  <conditionalFormatting sqref="D6:J6 D20:D28 G20:I28 E20:F32 J20:J32">
    <cfRule type="expression" dxfId="156" priority="8">
      <formula>$AA6="INDEFERIDO"</formula>
    </cfRule>
  </conditionalFormatting>
  <conditionalFormatting sqref="J29:J32">
    <cfRule type="expression" dxfId="155" priority="1">
      <formula>$AH29="ANULADA"</formula>
    </cfRule>
    <cfRule type="expression" dxfId="154" priority="2">
      <formula>$AH29="INDEFERIDO"</formula>
    </cfRule>
    <cfRule type="expression" dxfId="153" priority="3">
      <formula>$AH29="SOBRESTADO"</formula>
    </cfRule>
  </conditionalFormatting>
  <conditionalFormatting sqref="M6 M22:M26 J24:K24 M28">
    <cfRule type="expression" dxfId="152" priority="7">
      <formula>$AB6="INDEFERIDO"</formula>
    </cfRule>
  </conditionalFormatting>
  <conditionalFormatting sqref="M20:M21">
    <cfRule type="expression" dxfId="151" priority="6">
      <formula>$AB21="INDEFERIDO"</formula>
    </cfRule>
  </conditionalFormatting>
  <pageMargins left="0.25" right="0.25" top="0.75" bottom="0.75" header="0" footer="0"/>
  <pageSetup paperSize="9"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E1001"/>
  <sheetViews>
    <sheetView workbookViewId="0">
      <pane xSplit="4" ySplit="4" topLeftCell="E5" activePane="bottomRight" state="frozen"/>
      <selection pane="topRight" activeCell="E1" sqref="E1"/>
      <selection pane="bottomLeft" activeCell="A5" sqref="A5"/>
      <selection pane="bottomRight" activeCell="E5" sqref="E5"/>
    </sheetView>
  </sheetViews>
  <sheetFormatPr defaultColWidth="11.19921875" defaultRowHeight="15" customHeight="1"/>
  <cols>
    <col min="1" max="1" width="1.19921875" customWidth="1"/>
    <col min="2" max="2" width="9.19921875" customWidth="1"/>
    <col min="3" max="3" width="9.69921875" customWidth="1"/>
    <col min="4" max="4" width="18.69921875" customWidth="1"/>
    <col min="5" max="6" width="7.09765625" customWidth="1"/>
    <col min="7" max="7" width="8.296875" customWidth="1"/>
    <col min="8" max="8" width="20.796875" customWidth="1"/>
    <col min="9" max="9" width="14.8984375" customWidth="1"/>
    <col min="10" max="10" width="9" customWidth="1"/>
    <col min="11" max="11" width="12.3984375" customWidth="1"/>
    <col min="12" max="12" width="8" customWidth="1"/>
    <col min="13" max="13" width="20.296875" customWidth="1"/>
    <col min="14" max="15" width="20.09765625" customWidth="1"/>
    <col min="16" max="17" width="17.19921875" customWidth="1"/>
    <col min="18" max="18" width="10.19921875" customWidth="1"/>
    <col min="19" max="21" width="9.59765625" customWidth="1"/>
    <col min="22" max="23" width="11.09765625" customWidth="1"/>
    <col min="24" max="24" width="10.296875" customWidth="1"/>
    <col min="25" max="26" width="12.296875" customWidth="1"/>
    <col min="27" max="27" width="10.296875" customWidth="1"/>
    <col min="28" max="28" width="12.8984375" customWidth="1"/>
    <col min="29" max="29" width="43.8984375" customWidth="1"/>
    <col min="30" max="31" width="6.19921875" customWidth="1"/>
  </cols>
  <sheetData>
    <row r="1" spans="1:31" ht="9" customHeight="1">
      <c r="C1" s="759"/>
      <c r="E1" s="18"/>
      <c r="F1" s="19"/>
      <c r="G1" s="19"/>
      <c r="M1" s="30"/>
      <c r="N1" s="19"/>
      <c r="O1" s="19"/>
      <c r="S1" s="30"/>
      <c r="T1" s="30"/>
      <c r="AA1" s="759"/>
    </row>
    <row r="2" spans="1:31" ht="15.75" customHeight="1">
      <c r="B2" s="1056" t="s">
        <v>4402</v>
      </c>
      <c r="C2" s="1050"/>
      <c r="D2" s="1050"/>
      <c r="E2" s="1050"/>
      <c r="F2" s="1050"/>
      <c r="G2" s="1050"/>
      <c r="H2" s="1050"/>
      <c r="I2" s="1050"/>
      <c r="J2" s="1050"/>
      <c r="K2" s="1050"/>
      <c r="L2" s="1050"/>
      <c r="M2" s="1050"/>
      <c r="N2" s="1050"/>
      <c r="O2" s="1050"/>
      <c r="P2" s="1050"/>
      <c r="Q2" s="1050"/>
      <c r="R2" s="1050"/>
      <c r="S2" s="1050"/>
      <c r="T2" s="1050"/>
      <c r="U2" s="1050"/>
      <c r="V2" s="1050"/>
      <c r="W2" s="1050"/>
      <c r="X2" s="1050"/>
      <c r="Y2" s="1050"/>
      <c r="Z2" s="1050"/>
      <c r="AA2" s="1050"/>
      <c r="AB2" s="1050"/>
      <c r="AC2" s="1051"/>
    </row>
    <row r="3" spans="1:31" ht="15.75" customHeight="1">
      <c r="B3" s="843"/>
      <c r="C3" s="844"/>
      <c r="D3" s="845"/>
      <c r="E3" s="1049" t="s">
        <v>39</v>
      </c>
      <c r="F3" s="1050"/>
      <c r="G3" s="1050"/>
      <c r="H3" s="1050"/>
      <c r="I3" s="1050"/>
      <c r="J3" s="1050"/>
      <c r="K3" s="1057"/>
      <c r="L3" s="1058" t="s">
        <v>42</v>
      </c>
      <c r="M3" s="1050"/>
      <c r="N3" s="1050"/>
      <c r="O3" s="1050"/>
      <c r="P3" s="1057"/>
      <c r="Q3" s="846"/>
      <c r="R3" s="847"/>
      <c r="S3" s="848"/>
      <c r="T3" s="849"/>
      <c r="U3" s="850"/>
      <c r="V3" s="851"/>
      <c r="W3" s="849"/>
      <c r="X3" s="849"/>
      <c r="Y3" s="849"/>
      <c r="Z3" s="849"/>
      <c r="AA3" s="844"/>
      <c r="AB3" s="845"/>
      <c r="AC3" s="852"/>
    </row>
    <row r="4" spans="1:31" ht="45">
      <c r="B4" s="55" t="s">
        <v>43</v>
      </c>
      <c r="C4" s="56" t="s">
        <v>44</v>
      </c>
      <c r="D4" s="55" t="s">
        <v>2</v>
      </c>
      <c r="E4" s="55" t="s">
        <v>3</v>
      </c>
      <c r="F4" s="55" t="s">
        <v>4</v>
      </c>
      <c r="G4" s="55" t="s">
        <v>5</v>
      </c>
      <c r="H4" s="55" t="s">
        <v>6</v>
      </c>
      <c r="I4" s="55" t="s">
        <v>55</v>
      </c>
      <c r="J4" s="55" t="s">
        <v>12</v>
      </c>
      <c r="K4" s="853" t="s">
        <v>4428</v>
      </c>
      <c r="L4" s="854" t="s">
        <v>3</v>
      </c>
      <c r="M4" s="855" t="s">
        <v>4</v>
      </c>
      <c r="N4" s="55" t="s">
        <v>6</v>
      </c>
      <c r="O4" s="423" t="s">
        <v>7</v>
      </c>
      <c r="P4" s="856" t="s">
        <v>10</v>
      </c>
      <c r="Q4" s="430" t="s">
        <v>11</v>
      </c>
      <c r="R4" s="857" t="s">
        <v>16</v>
      </c>
      <c r="S4" s="858" t="s">
        <v>58</v>
      </c>
      <c r="T4" s="55" t="s">
        <v>13</v>
      </c>
      <c r="U4" s="55" t="s">
        <v>60</v>
      </c>
      <c r="V4" s="55" t="s">
        <v>13</v>
      </c>
      <c r="W4" s="55" t="s">
        <v>62</v>
      </c>
      <c r="X4" s="55" t="s">
        <v>67</v>
      </c>
      <c r="Y4" s="55" t="s">
        <v>70</v>
      </c>
      <c r="Z4" s="55" t="s">
        <v>71</v>
      </c>
      <c r="AA4" s="56" t="s">
        <v>73</v>
      </c>
      <c r="AB4" s="55" t="s">
        <v>19</v>
      </c>
      <c r="AC4" s="55" t="s">
        <v>21</v>
      </c>
    </row>
    <row r="5" spans="1:31" ht="105" customHeight="1">
      <c r="A5" s="859"/>
      <c r="B5" s="860" t="s">
        <v>24</v>
      </c>
      <c r="C5" s="134">
        <v>42590</v>
      </c>
      <c r="D5" s="142" t="s">
        <v>4444</v>
      </c>
      <c r="E5" s="614" t="s">
        <v>3877</v>
      </c>
      <c r="F5" s="615" t="s">
        <v>2177</v>
      </c>
      <c r="G5" s="615"/>
      <c r="H5" s="139" t="s">
        <v>3879</v>
      </c>
      <c r="I5" s="142" t="s">
        <v>3880</v>
      </c>
      <c r="J5" s="142" t="s">
        <v>4446</v>
      </c>
      <c r="K5" s="861" t="s">
        <v>4447</v>
      </c>
      <c r="L5" s="862" t="s">
        <v>4449</v>
      </c>
      <c r="M5" s="863" t="s">
        <v>4450</v>
      </c>
      <c r="N5" s="139" t="s">
        <v>4451</v>
      </c>
      <c r="O5" s="140" t="s">
        <v>148</v>
      </c>
      <c r="P5" s="861" t="s">
        <v>4452</v>
      </c>
      <c r="Q5" s="142"/>
      <c r="R5" s="864" t="s">
        <v>32</v>
      </c>
      <c r="S5" s="142" t="s">
        <v>32</v>
      </c>
      <c r="T5" s="142" t="s">
        <v>32</v>
      </c>
      <c r="U5" s="142" t="s">
        <v>32</v>
      </c>
      <c r="V5" s="865"/>
      <c r="W5" s="866" t="s">
        <v>32</v>
      </c>
      <c r="X5" s="866" t="s">
        <v>32</v>
      </c>
      <c r="Y5" s="866" t="s">
        <v>32</v>
      </c>
      <c r="Z5" s="866" t="s">
        <v>32</v>
      </c>
      <c r="AA5" s="134">
        <v>42707</v>
      </c>
      <c r="AB5" s="613" t="s">
        <v>34</v>
      </c>
      <c r="AC5" s="867" t="s">
        <v>4458</v>
      </c>
      <c r="AD5" s="859"/>
      <c r="AE5" s="859"/>
    </row>
    <row r="6" spans="1:31" ht="90" customHeight="1">
      <c r="A6" s="859"/>
      <c r="B6" s="868" t="s">
        <v>24</v>
      </c>
      <c r="C6" s="134">
        <v>42591</v>
      </c>
      <c r="D6" s="140" t="s">
        <v>3888</v>
      </c>
      <c r="E6" s="618" t="s">
        <v>3877</v>
      </c>
      <c r="F6" s="619" t="s">
        <v>2177</v>
      </c>
      <c r="G6" s="619"/>
      <c r="H6" s="362" t="s">
        <v>3879</v>
      </c>
      <c r="I6" s="140" t="s">
        <v>3880</v>
      </c>
      <c r="J6" s="140" t="s">
        <v>4446</v>
      </c>
      <c r="K6" s="869" t="s">
        <v>4447</v>
      </c>
      <c r="L6" s="870" t="s">
        <v>4466</v>
      </c>
      <c r="M6" s="871" t="s">
        <v>4468</v>
      </c>
      <c r="N6" s="362" t="s">
        <v>4469</v>
      </c>
      <c r="O6" s="140" t="s">
        <v>137</v>
      </c>
      <c r="P6" s="861" t="s">
        <v>4470</v>
      </c>
      <c r="Q6" s="142"/>
      <c r="R6" s="864" t="s">
        <v>2397</v>
      </c>
      <c r="S6" s="142">
        <v>2016</v>
      </c>
      <c r="T6" s="142" t="s">
        <v>981</v>
      </c>
      <c r="U6" s="142" t="s">
        <v>3885</v>
      </c>
      <c r="V6" s="865"/>
      <c r="W6" s="866">
        <v>40239</v>
      </c>
      <c r="X6" s="866">
        <v>22910.880000000001</v>
      </c>
      <c r="Y6" s="866" t="s">
        <v>32</v>
      </c>
      <c r="Z6" s="866" t="s">
        <v>32</v>
      </c>
      <c r="AA6" s="366">
        <v>42788</v>
      </c>
      <c r="AB6" s="564" t="s">
        <v>34</v>
      </c>
      <c r="AC6" s="872" t="s">
        <v>4475</v>
      </c>
      <c r="AD6" s="859"/>
      <c r="AE6" s="859"/>
    </row>
    <row r="7" spans="1:31" ht="60" customHeight="1">
      <c r="A7" s="30"/>
      <c r="B7" s="873" t="s">
        <v>24</v>
      </c>
      <c r="C7" s="303">
        <v>42852</v>
      </c>
      <c r="D7" s="79" t="s">
        <v>3891</v>
      </c>
      <c r="E7" s="874" t="s">
        <v>3877</v>
      </c>
      <c r="F7" s="875" t="s">
        <v>2177</v>
      </c>
      <c r="G7" s="875"/>
      <c r="H7" s="876" t="s">
        <v>3879</v>
      </c>
      <c r="I7" s="217" t="s">
        <v>3880</v>
      </c>
      <c r="J7" s="271" t="s">
        <v>4446</v>
      </c>
      <c r="K7" s="877" t="s">
        <v>4447</v>
      </c>
      <c r="L7" s="878" t="s">
        <v>4483</v>
      </c>
      <c r="M7" s="879" t="s">
        <v>4484</v>
      </c>
      <c r="N7" s="876" t="s">
        <v>4485</v>
      </c>
      <c r="O7" s="79" t="s">
        <v>1902</v>
      </c>
      <c r="P7" s="880" t="s">
        <v>4489</v>
      </c>
      <c r="Q7" s="217"/>
      <c r="R7" s="881" t="s">
        <v>1460</v>
      </c>
      <c r="S7" s="306">
        <v>2017</v>
      </c>
      <c r="T7" s="306" t="s">
        <v>1102</v>
      </c>
      <c r="U7" s="217" t="s">
        <v>3892</v>
      </c>
      <c r="V7" s="882"/>
      <c r="W7" s="883">
        <v>1495.75</v>
      </c>
      <c r="X7" s="883">
        <v>7011.92</v>
      </c>
      <c r="Y7" s="883">
        <v>735252.6</v>
      </c>
      <c r="Z7" s="883">
        <v>1050385.6159999999</v>
      </c>
      <c r="AA7" s="129">
        <v>42928</v>
      </c>
      <c r="AB7" s="236" t="s">
        <v>106</v>
      </c>
      <c r="AC7" s="884" t="s">
        <v>32</v>
      </c>
      <c r="AD7" s="30"/>
      <c r="AE7" s="30"/>
    </row>
    <row r="8" spans="1:31" ht="45" customHeight="1">
      <c r="A8" s="30"/>
      <c r="B8" s="522" t="s">
        <v>1529</v>
      </c>
      <c r="C8" s="515">
        <v>42951</v>
      </c>
      <c r="D8" s="130" t="s">
        <v>3897</v>
      </c>
      <c r="E8" s="874" t="s">
        <v>3877</v>
      </c>
      <c r="F8" s="875" t="s">
        <v>2177</v>
      </c>
      <c r="G8" s="875"/>
      <c r="H8" s="876" t="s">
        <v>3879</v>
      </c>
      <c r="I8" s="217" t="s">
        <v>3880</v>
      </c>
      <c r="J8" s="271" t="s">
        <v>3892</v>
      </c>
      <c r="K8" s="877" t="s">
        <v>4447</v>
      </c>
      <c r="L8" s="878" t="s">
        <v>4495</v>
      </c>
      <c r="M8" s="885" t="s">
        <v>4496</v>
      </c>
      <c r="N8" s="518" t="s">
        <v>4499</v>
      </c>
      <c r="O8" s="79" t="s">
        <v>183</v>
      </c>
      <c r="P8" s="886" t="s">
        <v>4501</v>
      </c>
      <c r="Q8" s="306"/>
      <c r="R8" s="881" t="s">
        <v>2752</v>
      </c>
      <c r="S8" s="306">
        <v>2017</v>
      </c>
      <c r="T8" s="306" t="s">
        <v>1188</v>
      </c>
      <c r="U8" s="306" t="s">
        <v>3899</v>
      </c>
      <c r="V8" s="882"/>
      <c r="W8" s="883">
        <v>7937.38</v>
      </c>
      <c r="X8" s="883">
        <v>8225.16</v>
      </c>
      <c r="Y8" s="883">
        <v>3919817.96</v>
      </c>
      <c r="Z8" s="883">
        <v>5599644.3300000001</v>
      </c>
      <c r="AA8" s="241">
        <v>43061</v>
      </c>
      <c r="AB8" s="298" t="s">
        <v>106</v>
      </c>
      <c r="AC8" s="884" t="s">
        <v>32</v>
      </c>
      <c r="AD8" s="30"/>
      <c r="AE8" s="30"/>
    </row>
    <row r="9" spans="1:31" ht="45" customHeight="1">
      <c r="A9" s="30"/>
      <c r="B9" s="522" t="s">
        <v>1529</v>
      </c>
      <c r="C9" s="303">
        <v>43090</v>
      </c>
      <c r="D9" s="306" t="s">
        <v>3905</v>
      </c>
      <c r="E9" s="874" t="s">
        <v>3877</v>
      </c>
      <c r="F9" s="875" t="s">
        <v>2177</v>
      </c>
      <c r="G9" s="875"/>
      <c r="H9" s="876" t="s">
        <v>3879</v>
      </c>
      <c r="I9" s="217" t="s">
        <v>3880</v>
      </c>
      <c r="J9" s="271" t="s">
        <v>3899</v>
      </c>
      <c r="K9" s="877" t="s">
        <v>4447</v>
      </c>
      <c r="L9" s="878" t="s">
        <v>4504</v>
      </c>
      <c r="M9" s="885" t="s">
        <v>4505</v>
      </c>
      <c r="N9" s="518" t="s">
        <v>4506</v>
      </c>
      <c r="O9" s="79" t="s">
        <v>96</v>
      </c>
      <c r="P9" s="886" t="s">
        <v>4509</v>
      </c>
      <c r="Q9" s="306"/>
      <c r="R9" s="881" t="s">
        <v>1106</v>
      </c>
      <c r="S9" s="306">
        <v>2018</v>
      </c>
      <c r="T9" s="306" t="s">
        <v>1205</v>
      </c>
      <c r="U9" s="306" t="s">
        <v>3906</v>
      </c>
      <c r="V9" s="882"/>
      <c r="W9" s="883">
        <v>23780.45</v>
      </c>
      <c r="X9" s="883">
        <v>13622.78</v>
      </c>
      <c r="Y9" s="883">
        <v>12335278.720000001</v>
      </c>
      <c r="Z9" s="883">
        <v>16953377.469999999</v>
      </c>
      <c r="AA9" s="241">
        <v>43194</v>
      </c>
      <c r="AB9" s="298" t="s">
        <v>106</v>
      </c>
      <c r="AC9" s="887" t="s">
        <v>32</v>
      </c>
      <c r="AD9" s="30"/>
      <c r="AE9" s="30"/>
    </row>
    <row r="10" spans="1:31" ht="45" customHeight="1">
      <c r="A10" s="30"/>
      <c r="B10" s="522" t="s">
        <v>135</v>
      </c>
      <c r="C10" s="515">
        <v>43230</v>
      </c>
      <c r="D10" s="306" t="s">
        <v>3913</v>
      </c>
      <c r="E10" s="874" t="s">
        <v>3877</v>
      </c>
      <c r="F10" s="875" t="s">
        <v>2177</v>
      </c>
      <c r="G10" s="875"/>
      <c r="H10" s="876" t="s">
        <v>3879</v>
      </c>
      <c r="I10" s="217" t="s">
        <v>3880</v>
      </c>
      <c r="J10" s="271" t="s">
        <v>3906</v>
      </c>
      <c r="K10" s="888" t="s">
        <v>4447</v>
      </c>
      <c r="L10" s="889" t="s">
        <v>4517</v>
      </c>
      <c r="M10" s="885" t="s">
        <v>4519</v>
      </c>
      <c r="N10" s="518" t="s">
        <v>4520</v>
      </c>
      <c r="O10" s="79" t="s">
        <v>96</v>
      </c>
      <c r="P10" s="886" t="s">
        <v>4521</v>
      </c>
      <c r="Q10" s="306"/>
      <c r="R10" s="881" t="s">
        <v>2671</v>
      </c>
      <c r="S10" s="306">
        <v>2018</v>
      </c>
      <c r="T10" s="306" t="s">
        <v>992</v>
      </c>
      <c r="U10" s="306" t="s">
        <v>3915</v>
      </c>
      <c r="V10" s="882"/>
      <c r="W10" s="883">
        <v>5241.2700000000004</v>
      </c>
      <c r="X10" s="890" t="s">
        <v>4523</v>
      </c>
      <c r="Y10" s="890">
        <v>2651350.98</v>
      </c>
      <c r="Z10" s="890">
        <v>3787655.34</v>
      </c>
      <c r="AA10" s="241">
        <v>43288</v>
      </c>
      <c r="AB10" s="298" t="s">
        <v>106</v>
      </c>
      <c r="AC10" s="887" t="s">
        <v>32</v>
      </c>
      <c r="AD10" s="30"/>
      <c r="AE10" s="30"/>
    </row>
    <row r="11" spans="1:31" ht="120" customHeight="1">
      <c r="A11" s="30"/>
      <c r="B11" s="522" t="s">
        <v>1529</v>
      </c>
      <c r="C11" s="515" t="s">
        <v>4524</v>
      </c>
      <c r="D11" s="306" t="s">
        <v>3918</v>
      </c>
      <c r="E11" s="874" t="s">
        <v>3877</v>
      </c>
      <c r="F11" s="875" t="s">
        <v>2177</v>
      </c>
      <c r="G11" s="875"/>
      <c r="H11" s="876" t="s">
        <v>3879</v>
      </c>
      <c r="I11" s="217" t="s">
        <v>3880</v>
      </c>
      <c r="J11" s="271" t="s">
        <v>3915</v>
      </c>
      <c r="K11" s="888" t="s">
        <v>4447</v>
      </c>
      <c r="L11" s="891" t="s">
        <v>4525</v>
      </c>
      <c r="M11" s="885" t="s">
        <v>4527</v>
      </c>
      <c r="N11" s="518" t="s">
        <v>4528</v>
      </c>
      <c r="O11" s="79" t="s">
        <v>180</v>
      </c>
      <c r="P11" s="886" t="s">
        <v>4529</v>
      </c>
      <c r="Q11" s="306"/>
      <c r="R11" s="881" t="s">
        <v>2602</v>
      </c>
      <c r="S11" s="306">
        <v>2018</v>
      </c>
      <c r="T11" s="306" t="s">
        <v>1196</v>
      </c>
      <c r="U11" s="306" t="s">
        <v>3919</v>
      </c>
      <c r="V11" s="882"/>
      <c r="W11" s="890">
        <v>11429.81</v>
      </c>
      <c r="X11" s="890" t="s">
        <v>4530</v>
      </c>
      <c r="Y11" s="892">
        <v>6279310.5899999999</v>
      </c>
      <c r="Z11" s="890">
        <v>8397398.2599999998</v>
      </c>
      <c r="AA11" s="241">
        <v>43396</v>
      </c>
      <c r="AB11" s="298" t="s">
        <v>106</v>
      </c>
      <c r="AC11" s="887" t="s">
        <v>32</v>
      </c>
      <c r="AD11" s="30"/>
      <c r="AE11" s="30"/>
    </row>
    <row r="12" spans="1:31" ht="54.75" customHeight="1">
      <c r="B12" s="522" t="s">
        <v>1529</v>
      </c>
      <c r="C12" s="515">
        <v>43444</v>
      </c>
      <c r="D12" s="306" t="s">
        <v>3924</v>
      </c>
      <c r="E12" s="517">
        <v>88298</v>
      </c>
      <c r="F12" s="518" t="s">
        <v>2177</v>
      </c>
      <c r="G12" s="518"/>
      <c r="H12" s="876" t="s">
        <v>3879</v>
      </c>
      <c r="I12" s="306" t="s">
        <v>3880</v>
      </c>
      <c r="J12" s="271" t="s">
        <v>3919</v>
      </c>
      <c r="K12" s="888" t="s">
        <v>4447</v>
      </c>
      <c r="L12" s="891" t="s">
        <v>4533</v>
      </c>
      <c r="M12" s="885" t="s">
        <v>1781</v>
      </c>
      <c r="N12" s="518" t="s">
        <v>4534</v>
      </c>
      <c r="O12" s="79" t="s">
        <v>41</v>
      </c>
      <c r="P12" s="886" t="s">
        <v>4535</v>
      </c>
      <c r="Q12" s="306"/>
      <c r="R12" s="881" t="s">
        <v>1355</v>
      </c>
      <c r="S12" s="306">
        <v>2019</v>
      </c>
      <c r="T12" s="306" t="s">
        <v>1362</v>
      </c>
      <c r="U12" s="306" t="s">
        <v>3927</v>
      </c>
      <c r="V12" s="882"/>
      <c r="W12" s="890" t="s">
        <v>3921</v>
      </c>
      <c r="X12" s="890">
        <v>3641.5</v>
      </c>
      <c r="Y12" s="883">
        <v>3401156.56</v>
      </c>
      <c r="Z12" s="890">
        <v>4534881.72</v>
      </c>
      <c r="AA12" s="241">
        <v>43511</v>
      </c>
      <c r="AB12" s="298" t="s">
        <v>106</v>
      </c>
      <c r="AC12" s="884" t="s">
        <v>4537</v>
      </c>
    </row>
    <row r="13" spans="1:31" ht="45">
      <c r="A13" s="30"/>
      <c r="B13" s="893" t="s">
        <v>1529</v>
      </c>
      <c r="C13" s="515">
        <v>43985</v>
      </c>
      <c r="D13" s="894" t="s">
        <v>3931</v>
      </c>
      <c r="E13" s="895" t="s">
        <v>3877</v>
      </c>
      <c r="F13" s="305" t="s">
        <v>2177</v>
      </c>
      <c r="G13" s="305"/>
      <c r="H13" s="876" t="s">
        <v>4543</v>
      </c>
      <c r="I13" s="217" t="s">
        <v>3880</v>
      </c>
      <c r="J13" s="271" t="s">
        <v>3927</v>
      </c>
      <c r="K13" s="877" t="s">
        <v>4447</v>
      </c>
      <c r="L13" s="891" t="s">
        <v>4544</v>
      </c>
      <c r="M13" s="896" t="s">
        <v>4545</v>
      </c>
      <c r="N13" s="518" t="s">
        <v>4547</v>
      </c>
      <c r="O13" s="79" t="s">
        <v>83</v>
      </c>
      <c r="P13" s="886" t="s">
        <v>4548</v>
      </c>
      <c r="Q13" s="306"/>
      <c r="R13" s="881" t="s">
        <v>1023</v>
      </c>
      <c r="S13" s="306">
        <v>2020</v>
      </c>
      <c r="T13" s="306" t="s">
        <v>1018</v>
      </c>
      <c r="U13" s="306" t="s">
        <v>3932</v>
      </c>
      <c r="V13" s="882"/>
      <c r="W13" s="883">
        <v>6113.71</v>
      </c>
      <c r="X13" s="883">
        <v>6155.39</v>
      </c>
      <c r="Y13" s="883">
        <v>3746719.94</v>
      </c>
      <c r="Z13" s="883">
        <v>4729598.4678999996</v>
      </c>
      <c r="AA13" s="241">
        <v>44051</v>
      </c>
      <c r="AB13" s="298" t="s">
        <v>106</v>
      </c>
      <c r="AC13" s="887" t="s">
        <v>32</v>
      </c>
      <c r="AD13" s="30"/>
      <c r="AE13" s="30"/>
    </row>
    <row r="14" spans="1:31" ht="45">
      <c r="A14" s="859"/>
      <c r="B14" s="868" t="s">
        <v>252</v>
      </c>
      <c r="C14" s="134">
        <v>44257</v>
      </c>
      <c r="D14" s="142" t="s">
        <v>3934</v>
      </c>
      <c r="E14" s="614" t="s">
        <v>3877</v>
      </c>
      <c r="F14" s="615" t="s">
        <v>2177</v>
      </c>
      <c r="G14" s="615"/>
      <c r="H14" s="139" t="s">
        <v>4543</v>
      </c>
      <c r="I14" s="142" t="s">
        <v>3880</v>
      </c>
      <c r="J14" s="140" t="s">
        <v>3932</v>
      </c>
      <c r="K14" s="869" t="s">
        <v>4447</v>
      </c>
      <c r="L14" s="862" t="s">
        <v>3045</v>
      </c>
      <c r="M14" s="863" t="s">
        <v>3046</v>
      </c>
      <c r="N14" s="139" t="s">
        <v>4553</v>
      </c>
      <c r="O14" s="140" t="s">
        <v>30</v>
      </c>
      <c r="P14" s="861" t="s">
        <v>4556</v>
      </c>
      <c r="Q14" s="142"/>
      <c r="R14" s="864" t="s">
        <v>1111</v>
      </c>
      <c r="S14" s="142">
        <v>2021</v>
      </c>
      <c r="T14" s="142" t="s">
        <v>1371</v>
      </c>
      <c r="U14" s="142" t="s">
        <v>3936</v>
      </c>
      <c r="V14" s="865"/>
      <c r="W14" s="866">
        <v>6113.71</v>
      </c>
      <c r="X14" s="866">
        <v>8814.69</v>
      </c>
      <c r="Y14" s="866" t="s">
        <v>32</v>
      </c>
      <c r="Z14" s="866">
        <v>9236355.188000001</v>
      </c>
      <c r="AA14" s="366">
        <v>44293</v>
      </c>
      <c r="AB14" s="564" t="s">
        <v>34</v>
      </c>
      <c r="AC14" s="872" t="s">
        <v>4557</v>
      </c>
      <c r="AD14" s="859"/>
      <c r="AE14" s="859"/>
    </row>
    <row r="15" spans="1:31" ht="45">
      <c r="A15" s="859"/>
      <c r="B15" s="868" t="s">
        <v>252</v>
      </c>
      <c r="C15" s="134">
        <v>44306</v>
      </c>
      <c r="D15" s="142" t="s">
        <v>3938</v>
      </c>
      <c r="E15" s="614" t="s">
        <v>3877</v>
      </c>
      <c r="F15" s="615" t="s">
        <v>2177</v>
      </c>
      <c r="G15" s="615"/>
      <c r="H15" s="139" t="s">
        <v>4543</v>
      </c>
      <c r="I15" s="142" t="s">
        <v>3880</v>
      </c>
      <c r="J15" s="140" t="s">
        <v>3932</v>
      </c>
      <c r="K15" s="869" t="s">
        <v>4447</v>
      </c>
      <c r="L15" s="862" t="s">
        <v>4558</v>
      </c>
      <c r="M15" s="863" t="s">
        <v>4559</v>
      </c>
      <c r="N15" s="139" t="s">
        <v>4560</v>
      </c>
      <c r="O15" s="140" t="s">
        <v>137</v>
      </c>
      <c r="P15" s="861" t="s">
        <v>4561</v>
      </c>
      <c r="Q15" s="142"/>
      <c r="R15" s="864" t="s">
        <v>1111</v>
      </c>
      <c r="S15" s="142">
        <v>2021</v>
      </c>
      <c r="T15" s="142" t="s">
        <v>1371</v>
      </c>
      <c r="U15" s="142" t="s">
        <v>3936</v>
      </c>
      <c r="V15" s="865"/>
      <c r="W15" s="866">
        <v>2763.24</v>
      </c>
      <c r="X15" s="866">
        <v>8207.81</v>
      </c>
      <c r="Y15" s="866" t="s">
        <v>32</v>
      </c>
      <c r="Z15" s="866">
        <v>2283767.6686999998</v>
      </c>
      <c r="AA15" s="366">
        <v>44365</v>
      </c>
      <c r="AB15" s="564" t="s">
        <v>34</v>
      </c>
      <c r="AC15" s="872" t="s">
        <v>4557</v>
      </c>
      <c r="AD15" s="859"/>
      <c r="AE15" s="859"/>
    </row>
    <row r="16" spans="1:31" ht="45">
      <c r="A16" s="30"/>
      <c r="B16" s="893" t="s">
        <v>252</v>
      </c>
      <c r="C16" s="515">
        <v>44404</v>
      </c>
      <c r="D16" s="217" t="s">
        <v>3942</v>
      </c>
      <c r="E16" s="895" t="s">
        <v>3877</v>
      </c>
      <c r="F16" s="305" t="s">
        <v>2177</v>
      </c>
      <c r="G16" s="305"/>
      <c r="H16" s="876" t="s">
        <v>4543</v>
      </c>
      <c r="I16" s="217" t="s">
        <v>3880</v>
      </c>
      <c r="J16" s="271" t="s">
        <v>3932</v>
      </c>
      <c r="K16" s="877" t="s">
        <v>4447</v>
      </c>
      <c r="L16" s="891" t="s">
        <v>4562</v>
      </c>
      <c r="M16" s="896" t="s">
        <v>4563</v>
      </c>
      <c r="N16" s="518" t="s">
        <v>4564</v>
      </c>
      <c r="O16" s="79" t="s">
        <v>148</v>
      </c>
      <c r="P16" s="886" t="s">
        <v>4565</v>
      </c>
      <c r="Q16" s="306"/>
      <c r="R16" s="881" t="s">
        <v>1111</v>
      </c>
      <c r="S16" s="306">
        <v>2021</v>
      </c>
      <c r="T16" s="306" t="s">
        <v>1371</v>
      </c>
      <c r="U16" s="306" t="s">
        <v>3936</v>
      </c>
      <c r="V16" s="882"/>
      <c r="W16" s="883">
        <v>6113.71</v>
      </c>
      <c r="X16" s="883">
        <v>4804.91</v>
      </c>
      <c r="Y16" s="883">
        <v>3917623.16</v>
      </c>
      <c r="Z16" s="883">
        <v>5137698.07</v>
      </c>
      <c r="AA16" s="241">
        <v>44485</v>
      </c>
      <c r="AB16" s="298" t="s">
        <v>106</v>
      </c>
      <c r="AC16" s="887" t="s">
        <v>32</v>
      </c>
      <c r="AD16" s="30"/>
      <c r="AE16" s="30"/>
    </row>
    <row r="17" spans="1:31" ht="105">
      <c r="A17" s="30"/>
      <c r="B17" s="893" t="s">
        <v>252</v>
      </c>
      <c r="C17" s="515">
        <v>44589</v>
      </c>
      <c r="D17" s="217" t="s">
        <v>3947</v>
      </c>
      <c r="E17" s="895" t="s">
        <v>3877</v>
      </c>
      <c r="F17" s="305" t="s">
        <v>2177</v>
      </c>
      <c r="G17" s="305"/>
      <c r="H17" s="876" t="s">
        <v>3948</v>
      </c>
      <c r="I17" s="217" t="s">
        <v>3880</v>
      </c>
      <c r="J17" s="271" t="s">
        <v>3936</v>
      </c>
      <c r="K17" s="877" t="s">
        <v>4447</v>
      </c>
      <c r="L17" s="891" t="s">
        <v>4568</v>
      </c>
      <c r="M17" s="896" t="s">
        <v>4569</v>
      </c>
      <c r="N17" s="518" t="s">
        <v>4570</v>
      </c>
      <c r="O17" s="79" t="s">
        <v>41</v>
      </c>
      <c r="P17" s="886" t="s">
        <v>4572</v>
      </c>
      <c r="Q17" s="306"/>
      <c r="R17" s="881" t="s">
        <v>1271</v>
      </c>
      <c r="S17" s="306">
        <v>2022</v>
      </c>
      <c r="T17" s="306" t="s">
        <v>440</v>
      </c>
      <c r="U17" s="306" t="s">
        <v>3949</v>
      </c>
      <c r="V17" s="306" t="s">
        <v>773</v>
      </c>
      <c r="W17" s="883">
        <v>6113.71</v>
      </c>
      <c r="X17" s="883">
        <v>10756.42</v>
      </c>
      <c r="Y17" s="883" t="s">
        <v>210</v>
      </c>
      <c r="Z17" s="883" t="s">
        <v>210</v>
      </c>
      <c r="AA17" s="241">
        <v>44678</v>
      </c>
      <c r="AB17" s="298" t="s">
        <v>106</v>
      </c>
      <c r="AC17" s="887"/>
      <c r="AD17" s="30"/>
      <c r="AE17" s="30"/>
    </row>
    <row r="18" spans="1:31">
      <c r="A18" s="30"/>
      <c r="B18" s="893" t="s">
        <v>252</v>
      </c>
      <c r="C18" s="515">
        <v>44988</v>
      </c>
      <c r="D18" s="217" t="s">
        <v>3955</v>
      </c>
      <c r="E18" s="895" t="s">
        <v>3877</v>
      </c>
      <c r="F18" s="305" t="s">
        <v>2177</v>
      </c>
      <c r="G18" s="305"/>
      <c r="H18" s="876" t="s">
        <v>3948</v>
      </c>
      <c r="I18" s="217" t="s">
        <v>3880</v>
      </c>
      <c r="J18" s="271" t="s">
        <v>3949</v>
      </c>
      <c r="K18" s="877" t="s">
        <v>4447</v>
      </c>
      <c r="L18" s="891"/>
      <c r="M18" s="896"/>
      <c r="N18" s="518"/>
      <c r="O18" s="79"/>
      <c r="P18" s="886"/>
      <c r="Q18" s="306"/>
      <c r="R18" s="881" t="s">
        <v>1310</v>
      </c>
      <c r="S18" s="306">
        <v>2023</v>
      </c>
      <c r="T18" s="306" t="s">
        <v>773</v>
      </c>
      <c r="U18" s="306" t="s">
        <v>3958</v>
      </c>
      <c r="V18" s="306" t="s">
        <v>455</v>
      </c>
      <c r="W18" s="883">
        <v>2850</v>
      </c>
      <c r="X18" s="883">
        <v>17578.900000000001</v>
      </c>
      <c r="Y18" s="883"/>
      <c r="Z18" s="883"/>
      <c r="AA18" s="241">
        <v>45050</v>
      </c>
      <c r="AB18" s="298" t="s">
        <v>106</v>
      </c>
      <c r="AC18" s="887"/>
      <c r="AD18" s="30"/>
      <c r="AE18" s="30"/>
    </row>
    <row r="19" spans="1:31" ht="90">
      <c r="A19" s="30"/>
      <c r="B19" s="893" t="s">
        <v>252</v>
      </c>
      <c r="C19" s="515">
        <v>45100</v>
      </c>
      <c r="D19" s="894" t="s">
        <v>3965</v>
      </c>
      <c r="E19" s="895" t="s">
        <v>3877</v>
      </c>
      <c r="F19" s="305" t="s">
        <v>2177</v>
      </c>
      <c r="G19" s="305"/>
      <c r="H19" s="876" t="s">
        <v>3948</v>
      </c>
      <c r="I19" s="217" t="s">
        <v>3880</v>
      </c>
      <c r="J19" s="271" t="s">
        <v>3958</v>
      </c>
      <c r="K19" s="877" t="s">
        <v>4447</v>
      </c>
      <c r="L19" s="891" t="s">
        <v>4578</v>
      </c>
      <c r="M19" s="896" t="s">
        <v>4579</v>
      </c>
      <c r="N19" s="896" t="s">
        <v>4580</v>
      </c>
      <c r="O19" s="79" t="s">
        <v>183</v>
      </c>
      <c r="P19" s="886" t="s">
        <v>2001</v>
      </c>
      <c r="Q19" s="306"/>
      <c r="R19" s="881" t="s">
        <v>1320</v>
      </c>
      <c r="S19" s="306">
        <v>2023</v>
      </c>
      <c r="T19" s="306" t="s">
        <v>455</v>
      </c>
      <c r="U19" s="306" t="s">
        <v>3968</v>
      </c>
      <c r="V19" s="306" t="s">
        <v>1116</v>
      </c>
      <c r="W19" s="883">
        <v>3263.71</v>
      </c>
      <c r="X19" s="883">
        <v>4818.33</v>
      </c>
      <c r="Y19" s="883" t="s">
        <v>210</v>
      </c>
      <c r="Z19" s="883">
        <v>3168251.69</v>
      </c>
      <c r="AA19" s="241">
        <v>45198</v>
      </c>
      <c r="AB19" s="298" t="s">
        <v>106</v>
      </c>
      <c r="AC19" s="887"/>
      <c r="AD19" s="30"/>
      <c r="AE19" s="30"/>
    </row>
    <row r="20" spans="1:31">
      <c r="A20" s="30"/>
      <c r="B20" s="897" t="s">
        <v>261</v>
      </c>
      <c r="C20" s="898">
        <v>45415</v>
      </c>
      <c r="D20" s="899" t="s">
        <v>4584</v>
      </c>
      <c r="E20" s="900" t="s">
        <v>3877</v>
      </c>
      <c r="F20" s="901" t="s">
        <v>2177</v>
      </c>
      <c r="G20" s="901"/>
      <c r="H20" s="902" t="s">
        <v>3948</v>
      </c>
      <c r="I20" s="899" t="s">
        <v>3880</v>
      </c>
      <c r="J20" s="903" t="s">
        <v>629</v>
      </c>
      <c r="K20" s="904" t="s">
        <v>4447</v>
      </c>
      <c r="L20" s="905"/>
      <c r="M20" s="906"/>
      <c r="N20" s="906"/>
      <c r="O20" s="903"/>
      <c r="P20" s="907"/>
      <c r="Q20" s="899"/>
      <c r="R20" s="908"/>
      <c r="S20" s="899"/>
      <c r="T20" s="899"/>
      <c r="U20" s="899"/>
      <c r="V20" s="899"/>
      <c r="W20" s="909"/>
      <c r="X20" s="909"/>
      <c r="Y20" s="909"/>
      <c r="Z20" s="909"/>
      <c r="AA20" s="910">
        <v>45427</v>
      </c>
      <c r="AB20" s="911" t="s">
        <v>34</v>
      </c>
      <c r="AC20" s="912" t="s">
        <v>4597</v>
      </c>
      <c r="AD20" s="30"/>
      <c r="AE20" s="30"/>
    </row>
    <row r="21" spans="1:31" ht="75">
      <c r="A21" s="30"/>
      <c r="B21" s="913" t="s">
        <v>3969</v>
      </c>
      <c r="C21" s="914">
        <v>45435</v>
      </c>
      <c r="D21" s="915" t="s">
        <v>3970</v>
      </c>
      <c r="E21" s="916" t="s">
        <v>3877</v>
      </c>
      <c r="F21" s="917" t="s">
        <v>2177</v>
      </c>
      <c r="G21" s="917"/>
      <c r="H21" s="918" t="s">
        <v>3948</v>
      </c>
      <c r="I21" s="919" t="s">
        <v>3880</v>
      </c>
      <c r="J21" s="920" t="s">
        <v>3968</v>
      </c>
      <c r="K21" s="921" t="s">
        <v>4447</v>
      </c>
      <c r="L21" s="922" t="s">
        <v>4603</v>
      </c>
      <c r="M21" s="923" t="s">
        <v>4604</v>
      </c>
      <c r="N21" s="896" t="s">
        <v>4605</v>
      </c>
      <c r="O21" s="79" t="s">
        <v>183</v>
      </c>
      <c r="P21" s="924" t="s">
        <v>4606</v>
      </c>
      <c r="Q21" s="882"/>
      <c r="R21" s="925" t="s">
        <v>1331</v>
      </c>
      <c r="S21" s="882">
        <v>2024</v>
      </c>
      <c r="T21" s="882" t="s">
        <v>1116</v>
      </c>
      <c r="U21" s="882" t="s">
        <v>3972</v>
      </c>
      <c r="V21" s="882" t="s">
        <v>473</v>
      </c>
      <c r="W21" s="926">
        <v>14445.53</v>
      </c>
      <c r="X21" s="926"/>
      <c r="Y21" s="926"/>
      <c r="Z21" s="926">
        <v>14917898.83</v>
      </c>
      <c r="AA21" s="927">
        <v>45511</v>
      </c>
      <c r="AB21" s="560" t="s">
        <v>106</v>
      </c>
      <c r="AC21" s="928" t="s">
        <v>4609</v>
      </c>
      <c r="AD21" s="929" t="s">
        <v>1841</v>
      </c>
      <c r="AE21" s="30"/>
    </row>
    <row r="22" spans="1:31" ht="75">
      <c r="A22" s="30"/>
      <c r="B22" s="897" t="s">
        <v>252</v>
      </c>
      <c r="C22" s="898">
        <v>45714</v>
      </c>
      <c r="D22" s="899" t="s">
        <v>4611</v>
      </c>
      <c r="E22" s="900" t="s">
        <v>3877</v>
      </c>
      <c r="F22" s="901" t="s">
        <v>2177</v>
      </c>
      <c r="G22" s="901"/>
      <c r="H22" s="902" t="s">
        <v>3948</v>
      </c>
      <c r="I22" s="899" t="s">
        <v>3880</v>
      </c>
      <c r="J22" s="903" t="s">
        <v>3972</v>
      </c>
      <c r="K22" s="904" t="s">
        <v>4447</v>
      </c>
      <c r="L22" s="905" t="s">
        <v>2175</v>
      </c>
      <c r="M22" s="906" t="s">
        <v>2177</v>
      </c>
      <c r="N22" s="906" t="s">
        <v>2178</v>
      </c>
      <c r="O22" s="903" t="s">
        <v>263</v>
      </c>
      <c r="P22" s="907" t="s">
        <v>4613</v>
      </c>
      <c r="Q22" s="899"/>
      <c r="R22" s="908"/>
      <c r="S22" s="899"/>
      <c r="T22" s="899"/>
      <c r="U22" s="899"/>
      <c r="V22" s="899"/>
      <c r="W22" s="909"/>
      <c r="X22" s="909"/>
      <c r="Y22" s="909"/>
      <c r="Z22" s="909"/>
      <c r="AA22" s="910">
        <v>45782</v>
      </c>
      <c r="AB22" s="911" t="s">
        <v>34</v>
      </c>
      <c r="AC22" s="912" t="s">
        <v>4614</v>
      </c>
      <c r="AD22" s="30"/>
      <c r="AE22" s="30"/>
    </row>
    <row r="23" spans="1:31" ht="45">
      <c r="A23" s="30"/>
      <c r="B23" s="893" t="s">
        <v>252</v>
      </c>
      <c r="C23" s="515">
        <v>45777</v>
      </c>
      <c r="D23" s="894" t="s">
        <v>3974</v>
      </c>
      <c r="E23" s="895" t="s">
        <v>3877</v>
      </c>
      <c r="F23" s="305" t="s">
        <v>2177</v>
      </c>
      <c r="G23" s="305"/>
      <c r="H23" s="930" t="s">
        <v>3948</v>
      </c>
      <c r="I23" s="894" t="s">
        <v>3880</v>
      </c>
      <c r="J23" s="271" t="s">
        <v>3972</v>
      </c>
      <c r="K23" s="931" t="s">
        <v>4447</v>
      </c>
      <c r="L23" s="891" t="s">
        <v>2186</v>
      </c>
      <c r="M23" s="896" t="s">
        <v>2187</v>
      </c>
      <c r="N23" s="896" t="s">
        <v>4617</v>
      </c>
      <c r="O23" s="284" t="s">
        <v>382</v>
      </c>
      <c r="P23" s="886" t="s">
        <v>2189</v>
      </c>
      <c r="Q23" s="306" t="s">
        <v>2185</v>
      </c>
      <c r="R23" s="881" t="s">
        <v>1744</v>
      </c>
      <c r="S23" s="306">
        <v>2025</v>
      </c>
      <c r="T23" s="306" t="s">
        <v>734</v>
      </c>
      <c r="U23" s="306" t="s">
        <v>3978</v>
      </c>
      <c r="V23" s="306" t="s">
        <v>790</v>
      </c>
      <c r="W23" s="883">
        <v>6113.71</v>
      </c>
      <c r="X23" s="883">
        <v>13376.63</v>
      </c>
      <c r="Y23" s="883">
        <v>4984299.9000000004</v>
      </c>
      <c r="Z23" s="883">
        <v>6451414.8799999999</v>
      </c>
      <c r="AA23" s="241">
        <v>45897</v>
      </c>
      <c r="AB23" s="298" t="s">
        <v>106</v>
      </c>
      <c r="AC23" s="887"/>
      <c r="AD23" s="30"/>
      <c r="AE23" s="30"/>
    </row>
    <row r="24" spans="1:31" ht="15.75" customHeight="1">
      <c r="C24" s="759"/>
      <c r="E24" s="416"/>
      <c r="F24" s="417"/>
      <c r="G24" s="417"/>
      <c r="M24" s="30"/>
      <c r="N24" s="19"/>
      <c r="O24" s="19"/>
      <c r="S24" s="30"/>
      <c r="T24" s="30"/>
      <c r="AA24" s="759"/>
    </row>
    <row r="25" spans="1:31" ht="15.75" customHeight="1">
      <c r="C25" s="759"/>
      <c r="E25" s="416"/>
      <c r="F25" s="417"/>
      <c r="G25" s="417"/>
      <c r="M25" s="30"/>
      <c r="N25" s="19"/>
      <c r="O25" s="19"/>
      <c r="S25" s="30"/>
      <c r="T25" s="30"/>
      <c r="AA25" s="759"/>
    </row>
    <row r="26" spans="1:31" ht="15.75" customHeight="1">
      <c r="C26" s="759"/>
      <c r="E26" s="416"/>
      <c r="F26" s="417"/>
      <c r="G26" s="417"/>
      <c r="M26" s="30"/>
      <c r="N26" s="19"/>
      <c r="O26" s="19"/>
      <c r="S26" s="30"/>
      <c r="T26" s="30"/>
      <c r="AA26" s="759"/>
    </row>
    <row r="27" spans="1:31" ht="15.75" customHeight="1">
      <c r="C27" s="759"/>
      <c r="E27" s="416"/>
      <c r="F27" s="417"/>
      <c r="G27" s="417"/>
      <c r="M27" s="30"/>
      <c r="N27" s="19"/>
      <c r="O27" s="19"/>
      <c r="S27" s="30"/>
      <c r="T27" s="30"/>
      <c r="AA27" s="759"/>
    </row>
    <row r="28" spans="1:31" ht="15.75" customHeight="1">
      <c r="C28" s="759"/>
      <c r="E28" s="416"/>
      <c r="F28" s="417"/>
      <c r="G28" s="417"/>
      <c r="M28" s="30"/>
      <c r="N28" s="19"/>
      <c r="O28" s="19"/>
      <c r="S28" s="30"/>
      <c r="T28" s="30"/>
      <c r="AA28" s="759"/>
    </row>
    <row r="29" spans="1:31" ht="15.75" customHeight="1">
      <c r="C29" s="759"/>
      <c r="E29" s="416"/>
      <c r="F29" s="417"/>
      <c r="G29" s="417"/>
      <c r="M29" s="30"/>
      <c r="N29" s="19"/>
      <c r="O29" s="19"/>
      <c r="S29" s="30"/>
      <c r="T29" s="30"/>
      <c r="AA29" s="759"/>
    </row>
    <row r="30" spans="1:31" ht="15.75" customHeight="1">
      <c r="C30" s="759"/>
      <c r="E30" s="416"/>
      <c r="F30" s="417"/>
      <c r="G30" s="417"/>
      <c r="M30" s="30"/>
      <c r="N30" s="19"/>
      <c r="O30" s="19"/>
      <c r="S30" s="30"/>
      <c r="T30" s="30"/>
      <c r="AA30" s="759"/>
    </row>
    <row r="31" spans="1:31" ht="15.75" customHeight="1">
      <c r="C31" s="759"/>
      <c r="E31" s="416"/>
      <c r="F31" s="417"/>
      <c r="G31" s="417"/>
      <c r="I31" s="30"/>
      <c r="J31" s="30"/>
      <c r="K31" s="30"/>
      <c r="M31" s="30"/>
      <c r="N31" s="19"/>
      <c r="O31" s="19"/>
      <c r="S31" s="30"/>
      <c r="T31" s="30"/>
      <c r="AA31" s="759"/>
    </row>
    <row r="32" spans="1:31" ht="15.75" customHeight="1">
      <c r="C32" s="759"/>
      <c r="E32" s="416"/>
      <c r="F32" s="417"/>
      <c r="G32" s="417"/>
      <c r="I32" s="30"/>
      <c r="J32" s="30"/>
      <c r="K32" s="30"/>
      <c r="M32" s="30"/>
      <c r="N32" s="19"/>
      <c r="O32" s="19"/>
      <c r="S32" s="30"/>
      <c r="T32" s="30"/>
      <c r="AA32" s="759"/>
    </row>
    <row r="33" spans="3:27" ht="15.75" customHeight="1">
      <c r="C33" s="759"/>
      <c r="E33" s="18"/>
      <c r="F33" s="19"/>
      <c r="G33" s="19"/>
      <c r="I33" s="30"/>
      <c r="J33" s="401" t="s">
        <v>1403</v>
      </c>
      <c r="K33" s="30"/>
      <c r="M33" s="30"/>
      <c r="N33" s="19"/>
      <c r="O33" s="19"/>
      <c r="S33" s="30"/>
      <c r="T33" s="30"/>
      <c r="AA33" s="759"/>
    </row>
    <row r="34" spans="3:27" ht="15.75" customHeight="1">
      <c r="C34" s="759"/>
      <c r="E34" s="18"/>
      <c r="F34" s="19"/>
      <c r="G34" s="19"/>
      <c r="I34" s="30"/>
      <c r="J34" s="30"/>
      <c r="K34" s="30"/>
      <c r="M34" s="30"/>
      <c r="N34" s="19"/>
      <c r="O34" s="19"/>
      <c r="S34" s="30"/>
      <c r="T34" s="30"/>
      <c r="AA34" s="759"/>
    </row>
    <row r="35" spans="3:27" ht="15.75" customHeight="1">
      <c r="C35" s="759"/>
      <c r="E35" s="18"/>
      <c r="F35" s="19"/>
      <c r="G35" s="19"/>
      <c r="M35" s="30"/>
      <c r="N35" s="19"/>
      <c r="O35" s="19"/>
      <c r="S35" s="30"/>
      <c r="T35" s="30"/>
      <c r="AA35" s="759"/>
    </row>
    <row r="36" spans="3:27" ht="15.75" customHeight="1">
      <c r="C36" s="759"/>
      <c r="E36" s="18"/>
      <c r="F36" s="19"/>
      <c r="G36" s="19"/>
      <c r="M36" s="30"/>
      <c r="N36" s="19"/>
      <c r="O36" s="19"/>
      <c r="S36" s="30"/>
      <c r="T36" s="30"/>
      <c r="AA36" s="759"/>
    </row>
    <row r="37" spans="3:27" ht="15.75" customHeight="1">
      <c r="C37" s="759"/>
      <c r="E37" s="18"/>
      <c r="F37" s="19"/>
      <c r="G37" s="19"/>
      <c r="M37" s="30"/>
      <c r="N37" s="19"/>
      <c r="O37" s="19"/>
      <c r="S37" s="30"/>
      <c r="T37" s="30"/>
      <c r="AA37" s="759"/>
    </row>
    <row r="38" spans="3:27" ht="15.75" customHeight="1">
      <c r="C38" s="759"/>
      <c r="E38" s="18"/>
      <c r="F38" s="19"/>
      <c r="G38" s="19"/>
      <c r="M38" s="30"/>
      <c r="N38" s="19"/>
      <c r="O38" s="19"/>
      <c r="S38" s="30"/>
      <c r="T38" s="30"/>
      <c r="AA38" s="759"/>
    </row>
    <row r="39" spans="3:27" ht="15.75" customHeight="1">
      <c r="C39" s="759"/>
      <c r="E39" s="18"/>
      <c r="F39" s="19"/>
      <c r="G39" s="19"/>
      <c r="M39" s="30"/>
      <c r="N39" s="19"/>
      <c r="O39" s="19"/>
      <c r="S39" s="30"/>
      <c r="T39" s="30"/>
      <c r="AA39" s="759"/>
    </row>
    <row r="40" spans="3:27" ht="15.75" customHeight="1">
      <c r="C40" s="759"/>
      <c r="E40" s="18"/>
      <c r="F40" s="19"/>
      <c r="G40" s="19"/>
      <c r="M40" s="30"/>
      <c r="N40" s="19"/>
      <c r="O40" s="19"/>
      <c r="S40" s="30"/>
      <c r="T40" s="30"/>
      <c r="AA40" s="759"/>
    </row>
    <row r="41" spans="3:27" ht="15.75" customHeight="1">
      <c r="C41" s="759"/>
      <c r="E41" s="18"/>
      <c r="F41" s="19"/>
      <c r="G41" s="19"/>
      <c r="M41" s="30"/>
      <c r="N41" s="19"/>
      <c r="O41" s="19"/>
      <c r="S41" s="30"/>
      <c r="T41" s="30"/>
      <c r="AA41" s="759"/>
    </row>
    <row r="42" spans="3:27" ht="15.75" customHeight="1">
      <c r="C42" s="759"/>
      <c r="E42" s="18"/>
      <c r="F42" s="19"/>
      <c r="G42" s="19"/>
      <c r="M42" s="30"/>
      <c r="N42" s="19"/>
      <c r="O42" s="19"/>
      <c r="S42" s="30"/>
      <c r="T42" s="30"/>
      <c r="AA42" s="759"/>
    </row>
    <row r="43" spans="3:27" ht="15.75" customHeight="1">
      <c r="C43" s="759"/>
      <c r="E43" s="18"/>
      <c r="F43" s="19"/>
      <c r="G43" s="19"/>
      <c r="M43" s="30"/>
      <c r="N43" s="19"/>
      <c r="O43" s="19"/>
      <c r="S43" s="30"/>
      <c r="T43" s="30"/>
      <c r="AA43" s="759"/>
    </row>
    <row r="44" spans="3:27" ht="15.75" customHeight="1">
      <c r="C44" s="759"/>
      <c r="E44" s="18"/>
      <c r="F44" s="19"/>
      <c r="G44" s="19"/>
      <c r="M44" s="30"/>
      <c r="N44" s="19"/>
      <c r="O44" s="19"/>
      <c r="S44" s="30"/>
      <c r="T44" s="30"/>
      <c r="AA44" s="759"/>
    </row>
    <row r="45" spans="3:27" ht="15.75" customHeight="1">
      <c r="C45" s="759"/>
      <c r="E45" s="18"/>
      <c r="F45" s="19"/>
      <c r="G45" s="19"/>
      <c r="M45" s="30"/>
      <c r="N45" s="19"/>
      <c r="O45" s="19"/>
      <c r="S45" s="30"/>
      <c r="T45" s="30"/>
      <c r="AA45" s="759"/>
    </row>
    <row r="46" spans="3:27" ht="15.75" customHeight="1">
      <c r="C46" s="759"/>
      <c r="E46" s="18"/>
      <c r="F46" s="19"/>
      <c r="G46" s="19"/>
      <c r="M46" s="30"/>
      <c r="N46" s="19"/>
      <c r="O46" s="19"/>
      <c r="S46" s="30"/>
      <c r="T46" s="30"/>
      <c r="AA46" s="759"/>
    </row>
    <row r="47" spans="3:27" ht="15.75" customHeight="1">
      <c r="C47" s="759"/>
      <c r="E47" s="18"/>
      <c r="F47" s="19"/>
      <c r="G47" s="19"/>
      <c r="M47" s="30"/>
      <c r="N47" s="19"/>
      <c r="O47" s="19"/>
      <c r="S47" s="30"/>
      <c r="T47" s="30"/>
      <c r="AA47" s="759"/>
    </row>
    <row r="48" spans="3:27" ht="15.75" customHeight="1">
      <c r="C48" s="759"/>
      <c r="E48" s="18"/>
      <c r="F48" s="19"/>
      <c r="G48" s="19"/>
      <c r="M48" s="30"/>
      <c r="N48" s="19"/>
      <c r="O48" s="19"/>
      <c r="S48" s="30"/>
      <c r="T48" s="30"/>
      <c r="AA48" s="759"/>
    </row>
    <row r="49" spans="3:27" ht="15.75" customHeight="1">
      <c r="C49" s="759"/>
      <c r="E49" s="18"/>
      <c r="F49" s="19"/>
      <c r="G49" s="19"/>
      <c r="M49" s="30"/>
      <c r="N49" s="19"/>
      <c r="O49" s="19"/>
      <c r="S49" s="30"/>
      <c r="T49" s="30"/>
      <c r="AA49" s="759"/>
    </row>
    <row r="50" spans="3:27" ht="15.75" customHeight="1">
      <c r="C50" s="759"/>
      <c r="E50" s="18"/>
      <c r="F50" s="19"/>
      <c r="G50" s="19"/>
      <c r="M50" s="30"/>
      <c r="N50" s="19"/>
      <c r="O50" s="19"/>
      <c r="S50" s="30"/>
      <c r="T50" s="30"/>
      <c r="AA50" s="759"/>
    </row>
    <row r="51" spans="3:27" ht="15.75" customHeight="1">
      <c r="C51" s="759"/>
      <c r="E51" s="18"/>
      <c r="F51" s="19"/>
      <c r="G51" s="19"/>
      <c r="M51" s="30"/>
      <c r="N51" s="19"/>
      <c r="O51" s="19"/>
      <c r="S51" s="30"/>
      <c r="T51" s="30"/>
      <c r="AA51" s="759"/>
    </row>
    <row r="52" spans="3:27" ht="15.75" customHeight="1">
      <c r="C52" s="759"/>
      <c r="E52" s="18"/>
      <c r="F52" s="19"/>
      <c r="G52" s="19"/>
      <c r="M52" s="30"/>
      <c r="N52" s="19"/>
      <c r="O52" s="19"/>
      <c r="S52" s="30"/>
      <c r="T52" s="30"/>
      <c r="AA52" s="759"/>
    </row>
    <row r="53" spans="3:27" ht="15.75" customHeight="1">
      <c r="C53" s="759"/>
      <c r="E53" s="18"/>
      <c r="F53" s="19"/>
      <c r="G53" s="19"/>
      <c r="M53" s="30"/>
      <c r="N53" s="19"/>
      <c r="O53" s="19"/>
      <c r="S53" s="30"/>
      <c r="T53" s="30"/>
      <c r="AA53" s="759"/>
    </row>
    <row r="54" spans="3:27" ht="15.75" customHeight="1">
      <c r="C54" s="759"/>
      <c r="E54" s="18"/>
      <c r="F54" s="19"/>
      <c r="G54" s="19"/>
      <c r="M54" s="30"/>
      <c r="N54" s="19"/>
      <c r="O54" s="19"/>
      <c r="S54" s="30"/>
      <c r="T54" s="30"/>
      <c r="AA54" s="759"/>
    </row>
    <row r="55" spans="3:27" ht="15.75" customHeight="1">
      <c r="C55" s="759"/>
      <c r="E55" s="18"/>
      <c r="F55" s="19"/>
      <c r="G55" s="19"/>
      <c r="M55" s="30"/>
      <c r="N55" s="19"/>
      <c r="O55" s="19"/>
      <c r="S55" s="30"/>
      <c r="T55" s="30"/>
      <c r="AA55" s="759"/>
    </row>
    <row r="56" spans="3:27" ht="15.75" customHeight="1">
      <c r="C56" s="759"/>
      <c r="E56" s="18"/>
      <c r="F56" s="19"/>
      <c r="G56" s="19"/>
      <c r="M56" s="30"/>
      <c r="N56" s="19"/>
      <c r="O56" s="19"/>
      <c r="S56" s="30"/>
      <c r="T56" s="30"/>
      <c r="AA56" s="759"/>
    </row>
    <row r="57" spans="3:27" ht="15.75" customHeight="1">
      <c r="C57" s="759"/>
      <c r="E57" s="18"/>
      <c r="F57" s="19"/>
      <c r="G57" s="19"/>
      <c r="M57" s="30"/>
      <c r="N57" s="19"/>
      <c r="O57" s="19"/>
      <c r="S57" s="30"/>
      <c r="T57" s="30"/>
      <c r="AA57" s="759"/>
    </row>
    <row r="58" spans="3:27" ht="15.75" customHeight="1">
      <c r="C58" s="759"/>
      <c r="E58" s="18"/>
      <c r="F58" s="19"/>
      <c r="G58" s="19"/>
      <c r="M58" s="30"/>
      <c r="N58" s="19"/>
      <c r="O58" s="19"/>
      <c r="S58" s="30"/>
      <c r="T58" s="30"/>
      <c r="AA58" s="759"/>
    </row>
    <row r="59" spans="3:27" ht="15.75" customHeight="1">
      <c r="C59" s="759"/>
      <c r="E59" s="18"/>
      <c r="F59" s="19"/>
      <c r="G59" s="19"/>
      <c r="M59" s="30"/>
      <c r="N59" s="19"/>
      <c r="O59" s="19"/>
      <c r="S59" s="30"/>
      <c r="T59" s="30"/>
      <c r="AA59" s="759"/>
    </row>
    <row r="60" spans="3:27" ht="15.75" customHeight="1">
      <c r="C60" s="759"/>
      <c r="E60" s="18"/>
      <c r="F60" s="19"/>
      <c r="G60" s="19"/>
      <c r="M60" s="30"/>
      <c r="N60" s="19"/>
      <c r="O60" s="19"/>
      <c r="S60" s="30"/>
      <c r="T60" s="30"/>
      <c r="AA60" s="759"/>
    </row>
    <row r="61" spans="3:27" ht="15.75" customHeight="1">
      <c r="C61" s="759"/>
      <c r="E61" s="18"/>
      <c r="F61" s="19"/>
      <c r="G61" s="19"/>
      <c r="M61" s="30"/>
      <c r="N61" s="19"/>
      <c r="O61" s="19"/>
      <c r="S61" s="30"/>
      <c r="T61" s="30"/>
      <c r="AA61" s="759"/>
    </row>
    <row r="62" spans="3:27" ht="15.75" customHeight="1">
      <c r="C62" s="759"/>
      <c r="E62" s="18"/>
      <c r="F62" s="19"/>
      <c r="G62" s="19"/>
      <c r="M62" s="30"/>
      <c r="N62" s="19"/>
      <c r="O62" s="19"/>
      <c r="S62" s="30"/>
      <c r="T62" s="30"/>
      <c r="AA62" s="759"/>
    </row>
    <row r="63" spans="3:27" ht="15.75" customHeight="1">
      <c r="C63" s="759"/>
      <c r="E63" s="18"/>
      <c r="F63" s="19"/>
      <c r="G63" s="19"/>
      <c r="M63" s="30"/>
      <c r="N63" s="19"/>
      <c r="O63" s="19"/>
      <c r="S63" s="30"/>
      <c r="T63" s="30"/>
      <c r="AA63" s="759"/>
    </row>
    <row r="64" spans="3:27" ht="15.75" customHeight="1">
      <c r="C64" s="759"/>
      <c r="E64" s="18"/>
      <c r="F64" s="19"/>
      <c r="G64" s="19"/>
      <c r="M64" s="30"/>
      <c r="N64" s="19"/>
      <c r="O64" s="19"/>
      <c r="S64" s="30"/>
      <c r="T64" s="30"/>
      <c r="AA64" s="759"/>
    </row>
    <row r="65" spans="3:27" ht="15.75" customHeight="1">
      <c r="C65" s="759"/>
      <c r="E65" s="18"/>
      <c r="F65" s="19"/>
      <c r="G65" s="19"/>
      <c r="M65" s="30"/>
      <c r="N65" s="19"/>
      <c r="O65" s="19"/>
      <c r="S65" s="30"/>
      <c r="T65" s="30"/>
      <c r="AA65" s="759"/>
    </row>
    <row r="66" spans="3:27" ht="15.75" customHeight="1">
      <c r="C66" s="759"/>
      <c r="E66" s="18"/>
      <c r="F66" s="19"/>
      <c r="G66" s="19"/>
      <c r="M66" s="30"/>
      <c r="N66" s="19"/>
      <c r="O66" s="19"/>
      <c r="S66" s="30"/>
      <c r="T66" s="30"/>
      <c r="AA66" s="759"/>
    </row>
    <row r="67" spans="3:27" ht="15.75" customHeight="1">
      <c r="C67" s="759"/>
      <c r="E67" s="18"/>
      <c r="F67" s="19"/>
      <c r="G67" s="19"/>
      <c r="M67" s="30"/>
      <c r="N67" s="19"/>
      <c r="O67" s="19"/>
      <c r="S67" s="30"/>
      <c r="T67" s="30"/>
      <c r="AA67" s="759"/>
    </row>
    <row r="68" spans="3:27" ht="15.75" customHeight="1">
      <c r="C68" s="759"/>
      <c r="E68" s="18"/>
      <c r="F68" s="19"/>
      <c r="G68" s="19"/>
      <c r="M68" s="30"/>
      <c r="N68" s="19"/>
      <c r="O68" s="19"/>
      <c r="S68" s="30"/>
      <c r="T68" s="30"/>
      <c r="AA68" s="759"/>
    </row>
    <row r="69" spans="3:27" ht="15.75" customHeight="1">
      <c r="C69" s="759"/>
      <c r="E69" s="18"/>
      <c r="F69" s="19"/>
      <c r="G69" s="19"/>
      <c r="M69" s="30"/>
      <c r="N69" s="19"/>
      <c r="O69" s="19"/>
      <c r="S69" s="30"/>
      <c r="T69" s="30"/>
      <c r="AA69" s="759"/>
    </row>
    <row r="70" spans="3:27" ht="15.75" customHeight="1">
      <c r="C70" s="759"/>
      <c r="E70" s="18"/>
      <c r="F70" s="19"/>
      <c r="G70" s="19"/>
      <c r="M70" s="30"/>
      <c r="N70" s="19"/>
      <c r="O70" s="19"/>
      <c r="S70" s="30"/>
      <c r="T70" s="30"/>
      <c r="AA70" s="759"/>
    </row>
    <row r="71" spans="3:27" ht="15.75" customHeight="1">
      <c r="C71" s="759"/>
      <c r="E71" s="18"/>
      <c r="F71" s="19"/>
      <c r="G71" s="19"/>
      <c r="M71" s="30"/>
      <c r="N71" s="19"/>
      <c r="O71" s="19"/>
      <c r="S71" s="30"/>
      <c r="T71" s="30"/>
      <c r="AA71" s="759"/>
    </row>
    <row r="72" spans="3:27" ht="15.75" customHeight="1">
      <c r="C72" s="759"/>
      <c r="E72" s="18"/>
      <c r="F72" s="19"/>
      <c r="G72" s="19"/>
      <c r="M72" s="30"/>
      <c r="N72" s="19"/>
      <c r="O72" s="19"/>
      <c r="S72" s="30"/>
      <c r="T72" s="30"/>
      <c r="AA72" s="759"/>
    </row>
    <row r="73" spans="3:27" ht="15.75" customHeight="1">
      <c r="C73" s="759"/>
      <c r="E73" s="18"/>
      <c r="F73" s="19"/>
      <c r="G73" s="19"/>
      <c r="M73" s="30"/>
      <c r="N73" s="19"/>
      <c r="O73" s="19"/>
      <c r="S73" s="30"/>
      <c r="T73" s="30"/>
      <c r="AA73" s="759"/>
    </row>
    <row r="74" spans="3:27" ht="15.75" customHeight="1">
      <c r="C74" s="759"/>
      <c r="E74" s="18"/>
      <c r="F74" s="19"/>
      <c r="G74" s="19"/>
      <c r="M74" s="30"/>
      <c r="N74" s="19"/>
      <c r="O74" s="19"/>
      <c r="S74" s="30"/>
      <c r="T74" s="30"/>
      <c r="AA74" s="759"/>
    </row>
    <row r="75" spans="3:27" ht="15.75" customHeight="1">
      <c r="C75" s="759"/>
      <c r="E75" s="18"/>
      <c r="F75" s="19"/>
      <c r="G75" s="19"/>
      <c r="M75" s="30"/>
      <c r="N75" s="19"/>
      <c r="O75" s="19"/>
      <c r="S75" s="30"/>
      <c r="T75" s="30"/>
      <c r="AA75" s="759"/>
    </row>
    <row r="76" spans="3:27" ht="15.75" customHeight="1">
      <c r="C76" s="759"/>
      <c r="E76" s="18"/>
      <c r="F76" s="19"/>
      <c r="G76" s="19"/>
      <c r="M76" s="30"/>
      <c r="N76" s="19"/>
      <c r="O76" s="19"/>
      <c r="S76" s="30"/>
      <c r="T76" s="30"/>
      <c r="AA76" s="759"/>
    </row>
    <row r="77" spans="3:27" ht="15.75" customHeight="1">
      <c r="C77" s="759"/>
      <c r="E77" s="18"/>
      <c r="F77" s="19"/>
      <c r="G77" s="19"/>
      <c r="M77" s="30"/>
      <c r="N77" s="19"/>
      <c r="O77" s="19"/>
      <c r="S77" s="30"/>
      <c r="T77" s="30"/>
      <c r="AA77" s="759"/>
    </row>
    <row r="78" spans="3:27" ht="15.75" customHeight="1">
      <c r="C78" s="759"/>
      <c r="E78" s="18"/>
      <c r="F78" s="19"/>
      <c r="G78" s="19"/>
      <c r="M78" s="30"/>
      <c r="N78" s="19"/>
      <c r="O78" s="19"/>
      <c r="S78" s="30"/>
      <c r="T78" s="30"/>
      <c r="AA78" s="759"/>
    </row>
    <row r="79" spans="3:27" ht="15.75" customHeight="1">
      <c r="C79" s="759"/>
      <c r="E79" s="18"/>
      <c r="F79" s="19"/>
      <c r="G79" s="19"/>
      <c r="M79" s="30"/>
      <c r="N79" s="19"/>
      <c r="O79" s="19"/>
      <c r="S79" s="30"/>
      <c r="T79" s="30"/>
      <c r="AA79" s="759"/>
    </row>
    <row r="80" spans="3:27" ht="15.75" customHeight="1">
      <c r="C80" s="759"/>
      <c r="E80" s="18"/>
      <c r="F80" s="19"/>
      <c r="G80" s="19"/>
      <c r="M80" s="30"/>
      <c r="N80" s="19"/>
      <c r="O80" s="19"/>
      <c r="S80" s="30"/>
      <c r="T80" s="30"/>
      <c r="AA80" s="759"/>
    </row>
    <row r="81" spans="3:27" ht="15.75" customHeight="1">
      <c r="C81" s="759"/>
      <c r="E81" s="18"/>
      <c r="F81" s="19"/>
      <c r="G81" s="19"/>
      <c r="M81" s="30"/>
      <c r="N81" s="19"/>
      <c r="O81" s="19"/>
      <c r="S81" s="30"/>
      <c r="T81" s="30"/>
      <c r="AA81" s="759"/>
    </row>
    <row r="82" spans="3:27" ht="15.75" customHeight="1">
      <c r="C82" s="759"/>
      <c r="E82" s="18"/>
      <c r="F82" s="19"/>
      <c r="G82" s="19"/>
      <c r="M82" s="30"/>
      <c r="N82" s="19"/>
      <c r="O82" s="19"/>
      <c r="S82" s="30"/>
      <c r="T82" s="30"/>
      <c r="AA82" s="759"/>
    </row>
    <row r="83" spans="3:27" ht="15.75" customHeight="1">
      <c r="C83" s="759"/>
      <c r="E83" s="18"/>
      <c r="F83" s="19"/>
      <c r="G83" s="19"/>
      <c r="M83" s="30"/>
      <c r="N83" s="19"/>
      <c r="O83" s="19"/>
      <c r="S83" s="30"/>
      <c r="T83" s="30"/>
      <c r="AA83" s="759"/>
    </row>
    <row r="84" spans="3:27" ht="15.75" customHeight="1">
      <c r="C84" s="759"/>
      <c r="E84" s="18"/>
      <c r="F84" s="19"/>
      <c r="G84" s="19"/>
      <c r="M84" s="30"/>
      <c r="N84" s="19"/>
      <c r="O84" s="19"/>
      <c r="S84" s="30"/>
      <c r="T84" s="30"/>
      <c r="AA84" s="759"/>
    </row>
    <row r="85" spans="3:27" ht="15.75" customHeight="1">
      <c r="C85" s="759"/>
      <c r="E85" s="18"/>
      <c r="F85" s="19"/>
      <c r="G85" s="19"/>
      <c r="M85" s="30"/>
      <c r="N85" s="19"/>
      <c r="O85" s="19"/>
      <c r="S85" s="30"/>
      <c r="T85" s="30"/>
      <c r="AA85" s="759"/>
    </row>
    <row r="86" spans="3:27" ht="15.75" customHeight="1">
      <c r="C86" s="759"/>
      <c r="E86" s="18"/>
      <c r="F86" s="19"/>
      <c r="G86" s="19"/>
      <c r="M86" s="30"/>
      <c r="N86" s="19"/>
      <c r="O86" s="19"/>
      <c r="S86" s="30"/>
      <c r="T86" s="30"/>
      <c r="AA86" s="759"/>
    </row>
    <row r="87" spans="3:27" ht="15.75" customHeight="1">
      <c r="C87" s="759"/>
      <c r="E87" s="18"/>
      <c r="F87" s="19"/>
      <c r="G87" s="19"/>
      <c r="M87" s="30"/>
      <c r="N87" s="19"/>
      <c r="O87" s="19"/>
      <c r="S87" s="30"/>
      <c r="T87" s="30"/>
      <c r="AA87" s="759"/>
    </row>
    <row r="88" spans="3:27" ht="15.75" customHeight="1">
      <c r="C88" s="759"/>
      <c r="E88" s="18"/>
      <c r="F88" s="19"/>
      <c r="G88" s="19"/>
      <c r="M88" s="30"/>
      <c r="N88" s="19"/>
      <c r="O88" s="19"/>
      <c r="S88" s="30"/>
      <c r="T88" s="30"/>
      <c r="AA88" s="759"/>
    </row>
    <row r="89" spans="3:27" ht="15.75" customHeight="1">
      <c r="C89" s="759"/>
      <c r="E89" s="18"/>
      <c r="F89" s="19"/>
      <c r="G89" s="19"/>
      <c r="M89" s="30"/>
      <c r="N89" s="19"/>
      <c r="O89" s="19"/>
      <c r="S89" s="30"/>
      <c r="T89" s="30"/>
      <c r="AA89" s="759"/>
    </row>
    <row r="90" spans="3:27" ht="15.75" customHeight="1">
      <c r="C90" s="759"/>
      <c r="E90" s="18"/>
      <c r="F90" s="19"/>
      <c r="G90" s="19"/>
      <c r="M90" s="30"/>
      <c r="N90" s="19"/>
      <c r="O90" s="19"/>
      <c r="S90" s="30"/>
      <c r="T90" s="30"/>
      <c r="AA90" s="759"/>
    </row>
    <row r="91" spans="3:27" ht="15.75" customHeight="1">
      <c r="C91" s="759"/>
      <c r="E91" s="18"/>
      <c r="F91" s="19"/>
      <c r="G91" s="19"/>
      <c r="M91" s="30"/>
      <c r="N91" s="19"/>
      <c r="O91" s="19"/>
      <c r="S91" s="30"/>
      <c r="T91" s="30"/>
      <c r="AA91" s="759"/>
    </row>
    <row r="92" spans="3:27" ht="15.75" customHeight="1">
      <c r="C92" s="759"/>
      <c r="E92" s="18"/>
      <c r="F92" s="19"/>
      <c r="G92" s="19"/>
      <c r="M92" s="30"/>
      <c r="N92" s="19"/>
      <c r="O92" s="19"/>
      <c r="S92" s="30"/>
      <c r="T92" s="30"/>
      <c r="AA92" s="759"/>
    </row>
    <row r="93" spans="3:27" ht="15.75" customHeight="1">
      <c r="C93" s="759"/>
      <c r="E93" s="18"/>
      <c r="F93" s="19"/>
      <c r="G93" s="19"/>
      <c r="M93" s="30"/>
      <c r="N93" s="19"/>
      <c r="O93" s="19"/>
      <c r="S93" s="30"/>
      <c r="T93" s="30"/>
      <c r="AA93" s="759"/>
    </row>
    <row r="94" spans="3:27" ht="15.75" customHeight="1">
      <c r="C94" s="759"/>
      <c r="E94" s="18"/>
      <c r="F94" s="19"/>
      <c r="G94" s="19"/>
      <c r="M94" s="30"/>
      <c r="N94" s="19"/>
      <c r="O94" s="19"/>
      <c r="S94" s="30"/>
      <c r="T94" s="30"/>
      <c r="AA94" s="759"/>
    </row>
    <row r="95" spans="3:27" ht="15.75" customHeight="1">
      <c r="C95" s="759"/>
      <c r="E95" s="18"/>
      <c r="F95" s="19"/>
      <c r="G95" s="19"/>
      <c r="M95" s="30"/>
      <c r="N95" s="19"/>
      <c r="O95" s="19"/>
      <c r="S95" s="30"/>
      <c r="T95" s="30"/>
      <c r="AA95" s="759"/>
    </row>
    <row r="96" spans="3:27" ht="15.75" customHeight="1">
      <c r="C96" s="759"/>
      <c r="E96" s="18"/>
      <c r="F96" s="19"/>
      <c r="G96" s="19"/>
      <c r="M96" s="30"/>
      <c r="N96" s="19"/>
      <c r="O96" s="19"/>
      <c r="S96" s="30"/>
      <c r="T96" s="30"/>
      <c r="AA96" s="759"/>
    </row>
    <row r="97" spans="3:27" ht="15.75" customHeight="1">
      <c r="C97" s="759"/>
      <c r="E97" s="18"/>
      <c r="F97" s="19"/>
      <c r="G97" s="19"/>
      <c r="M97" s="30"/>
      <c r="N97" s="19"/>
      <c r="O97" s="19"/>
      <c r="S97" s="30"/>
      <c r="T97" s="30"/>
      <c r="AA97" s="759"/>
    </row>
    <row r="98" spans="3:27" ht="15.75" customHeight="1">
      <c r="C98" s="759"/>
      <c r="E98" s="18"/>
      <c r="F98" s="19"/>
      <c r="G98" s="19"/>
      <c r="M98" s="30"/>
      <c r="N98" s="19"/>
      <c r="O98" s="19"/>
      <c r="S98" s="30"/>
      <c r="T98" s="30"/>
      <c r="AA98" s="759"/>
    </row>
    <row r="99" spans="3:27" ht="15.75" customHeight="1">
      <c r="C99" s="759"/>
      <c r="E99" s="18"/>
      <c r="F99" s="19"/>
      <c r="G99" s="19"/>
      <c r="M99" s="30"/>
      <c r="N99" s="19"/>
      <c r="O99" s="19"/>
      <c r="S99" s="30"/>
      <c r="T99" s="30"/>
      <c r="AA99" s="759"/>
    </row>
    <row r="100" spans="3:27" ht="15.75" customHeight="1">
      <c r="C100" s="759"/>
      <c r="E100" s="18"/>
      <c r="F100" s="19"/>
      <c r="G100" s="19"/>
      <c r="M100" s="30"/>
      <c r="N100" s="19"/>
      <c r="O100" s="19"/>
      <c r="S100" s="30"/>
      <c r="T100" s="30"/>
      <c r="AA100" s="759"/>
    </row>
    <row r="101" spans="3:27" ht="15.75" customHeight="1">
      <c r="C101" s="759"/>
      <c r="E101" s="18"/>
      <c r="F101" s="19"/>
      <c r="G101" s="19"/>
      <c r="M101" s="30"/>
      <c r="N101" s="19"/>
      <c r="O101" s="19"/>
      <c r="S101" s="30"/>
      <c r="T101" s="30"/>
      <c r="AA101" s="759"/>
    </row>
    <row r="102" spans="3:27" ht="15.75" customHeight="1">
      <c r="C102" s="759"/>
      <c r="E102" s="18"/>
      <c r="F102" s="19"/>
      <c r="G102" s="19"/>
      <c r="M102" s="30"/>
      <c r="N102" s="19"/>
      <c r="O102" s="19"/>
      <c r="S102" s="30"/>
      <c r="T102" s="30"/>
      <c r="AA102" s="759"/>
    </row>
    <row r="103" spans="3:27" ht="15.75" customHeight="1">
      <c r="C103" s="759"/>
      <c r="E103" s="18"/>
      <c r="F103" s="19"/>
      <c r="G103" s="19"/>
      <c r="M103" s="30"/>
      <c r="N103" s="19"/>
      <c r="O103" s="19"/>
      <c r="S103" s="30"/>
      <c r="T103" s="30"/>
      <c r="AA103" s="759"/>
    </row>
    <row r="104" spans="3:27" ht="15.75" customHeight="1">
      <c r="C104" s="759"/>
      <c r="E104" s="18"/>
      <c r="F104" s="19"/>
      <c r="G104" s="19"/>
      <c r="M104" s="30"/>
      <c r="N104" s="19"/>
      <c r="O104" s="19"/>
      <c r="S104" s="30"/>
      <c r="T104" s="30"/>
      <c r="AA104" s="759"/>
    </row>
    <row r="105" spans="3:27" ht="15.75" customHeight="1">
      <c r="C105" s="759"/>
      <c r="E105" s="18"/>
      <c r="F105" s="19"/>
      <c r="G105" s="19"/>
      <c r="M105" s="30"/>
      <c r="N105" s="19"/>
      <c r="O105" s="19"/>
      <c r="S105" s="30"/>
      <c r="T105" s="30"/>
      <c r="AA105" s="759"/>
    </row>
    <row r="106" spans="3:27" ht="15.75" customHeight="1">
      <c r="C106" s="759"/>
      <c r="E106" s="18"/>
      <c r="F106" s="19"/>
      <c r="G106" s="19"/>
      <c r="M106" s="30"/>
      <c r="N106" s="19"/>
      <c r="O106" s="19"/>
      <c r="S106" s="30"/>
      <c r="T106" s="30"/>
      <c r="AA106" s="759"/>
    </row>
    <row r="107" spans="3:27" ht="15.75" customHeight="1">
      <c r="C107" s="759"/>
      <c r="E107" s="18"/>
      <c r="F107" s="19"/>
      <c r="G107" s="19"/>
      <c r="M107" s="30"/>
      <c r="N107" s="19"/>
      <c r="O107" s="19"/>
      <c r="S107" s="30"/>
      <c r="T107" s="30"/>
      <c r="AA107" s="759"/>
    </row>
    <row r="108" spans="3:27" ht="15.75" customHeight="1">
      <c r="C108" s="759"/>
      <c r="E108" s="18"/>
      <c r="F108" s="19"/>
      <c r="G108" s="19"/>
      <c r="M108" s="30"/>
      <c r="N108" s="19"/>
      <c r="O108" s="19"/>
      <c r="S108" s="30"/>
      <c r="T108" s="30"/>
      <c r="AA108" s="759"/>
    </row>
    <row r="109" spans="3:27" ht="15.75" customHeight="1">
      <c r="C109" s="759"/>
      <c r="E109" s="18"/>
      <c r="F109" s="19"/>
      <c r="G109" s="19"/>
      <c r="M109" s="30"/>
      <c r="N109" s="19"/>
      <c r="O109" s="19"/>
      <c r="S109" s="30"/>
      <c r="T109" s="30"/>
      <c r="AA109" s="759"/>
    </row>
    <row r="110" spans="3:27" ht="15.75" customHeight="1">
      <c r="C110" s="759"/>
      <c r="E110" s="18"/>
      <c r="F110" s="19"/>
      <c r="G110" s="19"/>
      <c r="M110" s="30"/>
      <c r="N110" s="19"/>
      <c r="O110" s="19"/>
      <c r="S110" s="30"/>
      <c r="T110" s="30"/>
      <c r="AA110" s="759"/>
    </row>
    <row r="111" spans="3:27" ht="15.75" customHeight="1">
      <c r="C111" s="759"/>
      <c r="E111" s="18"/>
      <c r="F111" s="19"/>
      <c r="G111" s="19"/>
      <c r="M111" s="30"/>
      <c r="N111" s="19"/>
      <c r="O111" s="19"/>
      <c r="S111" s="30"/>
      <c r="T111" s="30"/>
      <c r="AA111" s="759"/>
    </row>
    <row r="112" spans="3:27" ht="15.75" customHeight="1">
      <c r="C112" s="759"/>
      <c r="E112" s="18"/>
      <c r="F112" s="19"/>
      <c r="G112" s="19"/>
      <c r="M112" s="30"/>
      <c r="N112" s="19"/>
      <c r="O112" s="19"/>
      <c r="S112" s="30"/>
      <c r="T112" s="30"/>
      <c r="AA112" s="759"/>
    </row>
    <row r="113" spans="3:27" ht="15.75" customHeight="1">
      <c r="C113" s="759"/>
      <c r="E113" s="18"/>
      <c r="F113" s="19"/>
      <c r="G113" s="19"/>
      <c r="M113" s="30"/>
      <c r="N113" s="19"/>
      <c r="O113" s="19"/>
      <c r="S113" s="30"/>
      <c r="T113" s="30"/>
      <c r="AA113" s="759"/>
    </row>
    <row r="114" spans="3:27" ht="15.75" customHeight="1">
      <c r="C114" s="759"/>
      <c r="E114" s="18"/>
      <c r="F114" s="19"/>
      <c r="G114" s="19"/>
      <c r="M114" s="30"/>
      <c r="N114" s="19"/>
      <c r="O114" s="19"/>
      <c r="S114" s="30"/>
      <c r="T114" s="30"/>
      <c r="AA114" s="759"/>
    </row>
    <row r="115" spans="3:27" ht="15.75" customHeight="1">
      <c r="C115" s="759"/>
      <c r="E115" s="18"/>
      <c r="F115" s="19"/>
      <c r="G115" s="19"/>
      <c r="M115" s="30"/>
      <c r="N115" s="19"/>
      <c r="O115" s="19"/>
      <c r="S115" s="30"/>
      <c r="T115" s="30"/>
      <c r="AA115" s="759"/>
    </row>
    <row r="116" spans="3:27" ht="15.75" customHeight="1">
      <c r="C116" s="759"/>
      <c r="E116" s="18"/>
      <c r="F116" s="19"/>
      <c r="G116" s="19"/>
      <c r="M116" s="30"/>
      <c r="N116" s="19"/>
      <c r="O116" s="19"/>
      <c r="S116" s="30"/>
      <c r="T116" s="30"/>
      <c r="AA116" s="759"/>
    </row>
    <row r="117" spans="3:27" ht="15.75" customHeight="1">
      <c r="C117" s="759"/>
      <c r="E117" s="18"/>
      <c r="F117" s="19"/>
      <c r="G117" s="19"/>
      <c r="M117" s="30"/>
      <c r="N117" s="19"/>
      <c r="O117" s="19"/>
      <c r="S117" s="30"/>
      <c r="T117" s="30"/>
      <c r="AA117" s="759"/>
    </row>
    <row r="118" spans="3:27" ht="15.75" customHeight="1">
      <c r="C118" s="759"/>
      <c r="E118" s="18"/>
      <c r="F118" s="19"/>
      <c r="G118" s="19"/>
      <c r="M118" s="30"/>
      <c r="N118" s="19"/>
      <c r="O118" s="19"/>
      <c r="S118" s="30"/>
      <c r="T118" s="30"/>
      <c r="AA118" s="759"/>
    </row>
    <row r="119" spans="3:27" ht="15.75" customHeight="1">
      <c r="C119" s="759"/>
      <c r="E119" s="18"/>
      <c r="F119" s="19"/>
      <c r="G119" s="19"/>
      <c r="M119" s="30"/>
      <c r="N119" s="19"/>
      <c r="O119" s="19"/>
      <c r="S119" s="30"/>
      <c r="T119" s="30"/>
      <c r="AA119" s="759"/>
    </row>
    <row r="120" spans="3:27" ht="15.75" customHeight="1">
      <c r="C120" s="759"/>
      <c r="E120" s="18"/>
      <c r="F120" s="19"/>
      <c r="G120" s="19"/>
      <c r="M120" s="30"/>
      <c r="N120" s="19"/>
      <c r="O120" s="19"/>
      <c r="S120" s="30"/>
      <c r="T120" s="30"/>
      <c r="AA120" s="759"/>
    </row>
    <row r="121" spans="3:27" ht="15.75" customHeight="1">
      <c r="C121" s="759"/>
      <c r="E121" s="18"/>
      <c r="F121" s="19"/>
      <c r="G121" s="19"/>
      <c r="M121" s="30"/>
      <c r="N121" s="19"/>
      <c r="O121" s="19"/>
      <c r="S121" s="30"/>
      <c r="T121" s="30"/>
      <c r="AA121" s="759"/>
    </row>
    <row r="122" spans="3:27" ht="15.75" customHeight="1">
      <c r="C122" s="759"/>
      <c r="E122" s="18"/>
      <c r="F122" s="19"/>
      <c r="G122" s="19"/>
      <c r="M122" s="30"/>
      <c r="N122" s="19"/>
      <c r="O122" s="19"/>
      <c r="S122" s="30"/>
      <c r="T122" s="30"/>
      <c r="AA122" s="759"/>
    </row>
    <row r="123" spans="3:27" ht="15.75" customHeight="1">
      <c r="C123" s="759"/>
      <c r="E123" s="18"/>
      <c r="F123" s="19"/>
      <c r="G123" s="19"/>
      <c r="M123" s="30"/>
      <c r="N123" s="19"/>
      <c r="O123" s="19"/>
      <c r="S123" s="30"/>
      <c r="T123" s="30"/>
      <c r="AA123" s="759"/>
    </row>
    <row r="124" spans="3:27" ht="15.75" customHeight="1">
      <c r="C124" s="759"/>
      <c r="E124" s="18"/>
      <c r="F124" s="19"/>
      <c r="G124" s="19"/>
      <c r="M124" s="30"/>
      <c r="N124" s="19"/>
      <c r="O124" s="19"/>
      <c r="S124" s="30"/>
      <c r="T124" s="30"/>
      <c r="AA124" s="759"/>
    </row>
    <row r="125" spans="3:27" ht="15.75" customHeight="1">
      <c r="C125" s="759"/>
      <c r="E125" s="18"/>
      <c r="F125" s="19"/>
      <c r="G125" s="19"/>
      <c r="M125" s="30"/>
      <c r="N125" s="19"/>
      <c r="O125" s="19"/>
      <c r="S125" s="30"/>
      <c r="T125" s="30"/>
      <c r="AA125" s="759"/>
    </row>
    <row r="126" spans="3:27" ht="15.75" customHeight="1">
      <c r="C126" s="759"/>
      <c r="E126" s="18"/>
      <c r="F126" s="19"/>
      <c r="G126" s="19"/>
      <c r="M126" s="30"/>
      <c r="N126" s="19"/>
      <c r="O126" s="19"/>
      <c r="S126" s="30"/>
      <c r="T126" s="30"/>
      <c r="AA126" s="759"/>
    </row>
    <row r="127" spans="3:27" ht="15.75" customHeight="1">
      <c r="C127" s="759"/>
      <c r="E127" s="18"/>
      <c r="F127" s="19"/>
      <c r="G127" s="19"/>
      <c r="M127" s="30"/>
      <c r="N127" s="19"/>
      <c r="O127" s="19"/>
      <c r="S127" s="30"/>
      <c r="T127" s="30"/>
      <c r="AA127" s="759"/>
    </row>
    <row r="128" spans="3:27" ht="15.75" customHeight="1">
      <c r="C128" s="759"/>
      <c r="E128" s="18"/>
      <c r="F128" s="19"/>
      <c r="G128" s="19"/>
      <c r="M128" s="30"/>
      <c r="N128" s="19"/>
      <c r="O128" s="19"/>
      <c r="S128" s="30"/>
      <c r="T128" s="30"/>
      <c r="AA128" s="759"/>
    </row>
    <row r="129" spans="3:27" ht="15.75" customHeight="1">
      <c r="C129" s="759"/>
      <c r="E129" s="18"/>
      <c r="F129" s="19"/>
      <c r="G129" s="19"/>
      <c r="M129" s="30"/>
      <c r="N129" s="19"/>
      <c r="O129" s="19"/>
      <c r="S129" s="30"/>
      <c r="T129" s="30"/>
      <c r="AA129" s="759"/>
    </row>
    <row r="130" spans="3:27" ht="15.75" customHeight="1">
      <c r="C130" s="759"/>
      <c r="E130" s="18"/>
      <c r="F130" s="19"/>
      <c r="G130" s="19"/>
      <c r="M130" s="30"/>
      <c r="N130" s="19"/>
      <c r="O130" s="19"/>
      <c r="S130" s="30"/>
      <c r="T130" s="30"/>
      <c r="AA130" s="759"/>
    </row>
    <row r="131" spans="3:27" ht="15.75" customHeight="1">
      <c r="C131" s="759"/>
      <c r="E131" s="18"/>
      <c r="F131" s="19"/>
      <c r="G131" s="19"/>
      <c r="M131" s="30"/>
      <c r="N131" s="19"/>
      <c r="O131" s="19"/>
      <c r="S131" s="30"/>
      <c r="T131" s="30"/>
      <c r="AA131" s="759"/>
    </row>
    <row r="132" spans="3:27" ht="15.75" customHeight="1">
      <c r="C132" s="759"/>
      <c r="E132" s="18"/>
      <c r="F132" s="19"/>
      <c r="G132" s="19"/>
      <c r="M132" s="30"/>
      <c r="N132" s="19"/>
      <c r="O132" s="19"/>
      <c r="S132" s="30"/>
      <c r="T132" s="30"/>
      <c r="AA132" s="759"/>
    </row>
    <row r="133" spans="3:27" ht="15.75" customHeight="1">
      <c r="C133" s="759"/>
      <c r="E133" s="18"/>
      <c r="F133" s="19"/>
      <c r="G133" s="19"/>
      <c r="M133" s="30"/>
      <c r="N133" s="19"/>
      <c r="O133" s="19"/>
      <c r="S133" s="30"/>
      <c r="T133" s="30"/>
      <c r="AA133" s="759"/>
    </row>
    <row r="134" spans="3:27" ht="15.75" customHeight="1">
      <c r="C134" s="759"/>
      <c r="E134" s="18"/>
      <c r="F134" s="19"/>
      <c r="G134" s="19"/>
      <c r="M134" s="30"/>
      <c r="N134" s="19"/>
      <c r="O134" s="19"/>
      <c r="S134" s="30"/>
      <c r="T134" s="30"/>
      <c r="AA134" s="759"/>
    </row>
    <row r="135" spans="3:27" ht="15.75" customHeight="1">
      <c r="C135" s="759"/>
      <c r="E135" s="18"/>
      <c r="F135" s="19"/>
      <c r="G135" s="19"/>
      <c r="M135" s="30"/>
      <c r="N135" s="19"/>
      <c r="O135" s="19"/>
      <c r="S135" s="30"/>
      <c r="T135" s="30"/>
      <c r="AA135" s="759"/>
    </row>
    <row r="136" spans="3:27" ht="15.75" customHeight="1">
      <c r="C136" s="759"/>
      <c r="E136" s="18"/>
      <c r="F136" s="19"/>
      <c r="G136" s="19"/>
      <c r="M136" s="30"/>
      <c r="N136" s="19"/>
      <c r="O136" s="19"/>
      <c r="S136" s="30"/>
      <c r="T136" s="30"/>
      <c r="AA136" s="759"/>
    </row>
    <row r="137" spans="3:27" ht="15.75" customHeight="1">
      <c r="C137" s="759"/>
      <c r="E137" s="18"/>
      <c r="F137" s="19"/>
      <c r="G137" s="19"/>
      <c r="M137" s="30"/>
      <c r="N137" s="19"/>
      <c r="O137" s="19"/>
      <c r="S137" s="30"/>
      <c r="T137" s="30"/>
      <c r="AA137" s="759"/>
    </row>
    <row r="138" spans="3:27" ht="15.75" customHeight="1">
      <c r="C138" s="759"/>
      <c r="E138" s="18"/>
      <c r="F138" s="19"/>
      <c r="G138" s="19"/>
      <c r="M138" s="30"/>
      <c r="N138" s="19"/>
      <c r="O138" s="19"/>
      <c r="S138" s="30"/>
      <c r="T138" s="30"/>
      <c r="AA138" s="759"/>
    </row>
    <row r="139" spans="3:27" ht="15.75" customHeight="1">
      <c r="C139" s="759"/>
      <c r="E139" s="18"/>
      <c r="F139" s="19"/>
      <c r="G139" s="19"/>
      <c r="M139" s="30"/>
      <c r="N139" s="19"/>
      <c r="O139" s="19"/>
      <c r="S139" s="30"/>
      <c r="T139" s="30"/>
      <c r="AA139" s="759"/>
    </row>
    <row r="140" spans="3:27" ht="15.75" customHeight="1">
      <c r="C140" s="759"/>
      <c r="E140" s="18"/>
      <c r="F140" s="19"/>
      <c r="G140" s="19"/>
      <c r="M140" s="30"/>
      <c r="N140" s="19"/>
      <c r="O140" s="19"/>
      <c r="S140" s="30"/>
      <c r="T140" s="30"/>
      <c r="AA140" s="759"/>
    </row>
    <row r="141" spans="3:27" ht="15.75" customHeight="1">
      <c r="C141" s="759"/>
      <c r="E141" s="18"/>
      <c r="F141" s="19"/>
      <c r="G141" s="19"/>
      <c r="M141" s="30"/>
      <c r="N141" s="19"/>
      <c r="O141" s="19"/>
      <c r="S141" s="30"/>
      <c r="T141" s="30"/>
      <c r="AA141" s="759"/>
    </row>
    <row r="142" spans="3:27" ht="15.75" customHeight="1">
      <c r="C142" s="759"/>
      <c r="E142" s="18"/>
      <c r="F142" s="19"/>
      <c r="G142" s="19"/>
      <c r="M142" s="30"/>
      <c r="N142" s="19"/>
      <c r="O142" s="19"/>
      <c r="S142" s="30"/>
      <c r="T142" s="30"/>
      <c r="AA142" s="759"/>
    </row>
    <row r="143" spans="3:27" ht="15.75" customHeight="1">
      <c r="C143" s="759"/>
      <c r="E143" s="18"/>
      <c r="F143" s="19"/>
      <c r="G143" s="19"/>
      <c r="M143" s="30"/>
      <c r="N143" s="19"/>
      <c r="O143" s="19"/>
      <c r="S143" s="30"/>
      <c r="T143" s="30"/>
      <c r="AA143" s="759"/>
    </row>
    <row r="144" spans="3:27" ht="15.75" customHeight="1">
      <c r="C144" s="759"/>
      <c r="E144" s="18"/>
      <c r="F144" s="19"/>
      <c r="G144" s="19"/>
      <c r="M144" s="30"/>
      <c r="N144" s="19"/>
      <c r="O144" s="19"/>
      <c r="S144" s="30"/>
      <c r="T144" s="30"/>
      <c r="AA144" s="759"/>
    </row>
    <row r="145" spans="3:27" ht="15.75" customHeight="1">
      <c r="C145" s="759"/>
      <c r="E145" s="18"/>
      <c r="F145" s="19"/>
      <c r="G145" s="19"/>
      <c r="M145" s="30"/>
      <c r="N145" s="19"/>
      <c r="O145" s="19"/>
      <c r="S145" s="30"/>
      <c r="T145" s="30"/>
      <c r="AA145" s="759"/>
    </row>
    <row r="146" spans="3:27" ht="15.75" customHeight="1">
      <c r="C146" s="759"/>
      <c r="E146" s="18"/>
      <c r="F146" s="19"/>
      <c r="G146" s="19"/>
      <c r="M146" s="30"/>
      <c r="N146" s="19"/>
      <c r="O146" s="19"/>
      <c r="S146" s="30"/>
      <c r="T146" s="30"/>
      <c r="AA146" s="759"/>
    </row>
    <row r="147" spans="3:27" ht="15.75" customHeight="1">
      <c r="C147" s="759"/>
      <c r="E147" s="18"/>
      <c r="F147" s="19"/>
      <c r="G147" s="19"/>
      <c r="M147" s="30"/>
      <c r="N147" s="19"/>
      <c r="O147" s="19"/>
      <c r="S147" s="30"/>
      <c r="T147" s="30"/>
      <c r="AA147" s="759"/>
    </row>
    <row r="148" spans="3:27" ht="15.75" customHeight="1">
      <c r="C148" s="759"/>
      <c r="E148" s="18"/>
      <c r="F148" s="19"/>
      <c r="G148" s="19"/>
      <c r="M148" s="30"/>
      <c r="N148" s="19"/>
      <c r="O148" s="19"/>
      <c r="S148" s="30"/>
      <c r="T148" s="30"/>
      <c r="AA148" s="759"/>
    </row>
    <row r="149" spans="3:27" ht="15.75" customHeight="1">
      <c r="C149" s="759"/>
      <c r="E149" s="18"/>
      <c r="F149" s="19"/>
      <c r="G149" s="19"/>
      <c r="M149" s="30"/>
      <c r="N149" s="19"/>
      <c r="O149" s="19"/>
      <c r="S149" s="30"/>
      <c r="T149" s="30"/>
      <c r="AA149" s="759"/>
    </row>
    <row r="150" spans="3:27" ht="15.75" customHeight="1">
      <c r="C150" s="759"/>
      <c r="E150" s="18"/>
      <c r="F150" s="19"/>
      <c r="G150" s="19"/>
      <c r="M150" s="30"/>
      <c r="N150" s="19"/>
      <c r="O150" s="19"/>
      <c r="S150" s="30"/>
      <c r="T150" s="30"/>
      <c r="AA150" s="759"/>
    </row>
    <row r="151" spans="3:27" ht="15.75" customHeight="1">
      <c r="C151" s="759"/>
      <c r="E151" s="18"/>
      <c r="F151" s="19"/>
      <c r="G151" s="19"/>
      <c r="M151" s="30"/>
      <c r="N151" s="19"/>
      <c r="O151" s="19"/>
      <c r="S151" s="30"/>
      <c r="T151" s="30"/>
      <c r="AA151" s="759"/>
    </row>
    <row r="152" spans="3:27" ht="15.75" customHeight="1">
      <c r="C152" s="759"/>
      <c r="E152" s="18"/>
      <c r="F152" s="19"/>
      <c r="G152" s="19"/>
      <c r="M152" s="30"/>
      <c r="N152" s="19"/>
      <c r="O152" s="19"/>
      <c r="S152" s="30"/>
      <c r="T152" s="30"/>
      <c r="AA152" s="759"/>
    </row>
    <row r="153" spans="3:27" ht="15.75" customHeight="1">
      <c r="C153" s="759"/>
      <c r="E153" s="18"/>
      <c r="F153" s="19"/>
      <c r="G153" s="19"/>
      <c r="M153" s="30"/>
      <c r="N153" s="19"/>
      <c r="O153" s="19"/>
      <c r="S153" s="30"/>
      <c r="T153" s="30"/>
      <c r="AA153" s="759"/>
    </row>
    <row r="154" spans="3:27" ht="15.75" customHeight="1">
      <c r="C154" s="759"/>
      <c r="E154" s="18"/>
      <c r="F154" s="19"/>
      <c r="G154" s="19"/>
      <c r="M154" s="30"/>
      <c r="N154" s="19"/>
      <c r="O154" s="19"/>
      <c r="S154" s="30"/>
      <c r="T154" s="30"/>
      <c r="AA154" s="759"/>
    </row>
    <row r="155" spans="3:27" ht="15.75" customHeight="1">
      <c r="C155" s="759"/>
      <c r="E155" s="18"/>
      <c r="F155" s="19"/>
      <c r="G155" s="19"/>
      <c r="M155" s="30"/>
      <c r="N155" s="19"/>
      <c r="O155" s="19"/>
      <c r="S155" s="30"/>
      <c r="T155" s="30"/>
      <c r="AA155" s="759"/>
    </row>
    <row r="156" spans="3:27" ht="15.75" customHeight="1">
      <c r="C156" s="759"/>
      <c r="E156" s="18"/>
      <c r="F156" s="19"/>
      <c r="G156" s="19"/>
      <c r="M156" s="30"/>
      <c r="N156" s="19"/>
      <c r="O156" s="19"/>
      <c r="S156" s="30"/>
      <c r="T156" s="30"/>
      <c r="AA156" s="759"/>
    </row>
    <row r="157" spans="3:27" ht="15.75" customHeight="1">
      <c r="C157" s="759"/>
      <c r="E157" s="18"/>
      <c r="F157" s="19"/>
      <c r="G157" s="19"/>
      <c r="M157" s="30"/>
      <c r="N157" s="19"/>
      <c r="O157" s="19"/>
      <c r="S157" s="30"/>
      <c r="T157" s="30"/>
      <c r="AA157" s="759"/>
    </row>
    <row r="158" spans="3:27" ht="15.75" customHeight="1">
      <c r="C158" s="759"/>
      <c r="E158" s="18"/>
      <c r="F158" s="19"/>
      <c r="G158" s="19"/>
      <c r="M158" s="30"/>
      <c r="N158" s="19"/>
      <c r="O158" s="19"/>
      <c r="S158" s="30"/>
      <c r="T158" s="30"/>
      <c r="AA158" s="759"/>
    </row>
    <row r="159" spans="3:27" ht="15.75" customHeight="1">
      <c r="C159" s="759"/>
      <c r="E159" s="18"/>
      <c r="F159" s="19"/>
      <c r="G159" s="19"/>
      <c r="M159" s="30"/>
      <c r="N159" s="19"/>
      <c r="O159" s="19"/>
      <c r="S159" s="30"/>
      <c r="T159" s="30"/>
      <c r="AA159" s="759"/>
    </row>
    <row r="160" spans="3:27" ht="15.75" customHeight="1">
      <c r="C160" s="759"/>
      <c r="E160" s="18"/>
      <c r="F160" s="19"/>
      <c r="G160" s="19"/>
      <c r="M160" s="30"/>
      <c r="N160" s="19"/>
      <c r="O160" s="19"/>
      <c r="S160" s="30"/>
      <c r="T160" s="30"/>
      <c r="AA160" s="759"/>
    </row>
    <row r="161" spans="3:27" ht="15.75" customHeight="1">
      <c r="C161" s="759"/>
      <c r="E161" s="18"/>
      <c r="F161" s="19"/>
      <c r="G161" s="19"/>
      <c r="M161" s="30"/>
      <c r="N161" s="19"/>
      <c r="O161" s="19"/>
      <c r="S161" s="30"/>
      <c r="T161" s="30"/>
      <c r="AA161" s="759"/>
    </row>
    <row r="162" spans="3:27" ht="15.75" customHeight="1">
      <c r="C162" s="759"/>
      <c r="E162" s="18"/>
      <c r="F162" s="19"/>
      <c r="G162" s="19"/>
      <c r="M162" s="30"/>
      <c r="N162" s="19"/>
      <c r="O162" s="19"/>
      <c r="S162" s="30"/>
      <c r="T162" s="30"/>
      <c r="AA162" s="759"/>
    </row>
    <row r="163" spans="3:27" ht="15.75" customHeight="1">
      <c r="C163" s="759"/>
      <c r="E163" s="18"/>
      <c r="F163" s="19"/>
      <c r="G163" s="19"/>
      <c r="M163" s="30"/>
      <c r="N163" s="19"/>
      <c r="O163" s="19"/>
      <c r="S163" s="30"/>
      <c r="T163" s="30"/>
      <c r="AA163" s="759"/>
    </row>
    <row r="164" spans="3:27" ht="15.75" customHeight="1">
      <c r="C164" s="759"/>
      <c r="E164" s="18"/>
      <c r="F164" s="19"/>
      <c r="G164" s="19"/>
      <c r="M164" s="30"/>
      <c r="N164" s="19"/>
      <c r="O164" s="19"/>
      <c r="S164" s="30"/>
      <c r="T164" s="30"/>
      <c r="AA164" s="759"/>
    </row>
    <row r="165" spans="3:27" ht="15.75" customHeight="1">
      <c r="C165" s="759"/>
      <c r="E165" s="18"/>
      <c r="F165" s="19"/>
      <c r="G165" s="19"/>
      <c r="M165" s="30"/>
      <c r="N165" s="19"/>
      <c r="O165" s="19"/>
      <c r="S165" s="30"/>
      <c r="T165" s="30"/>
      <c r="AA165" s="759"/>
    </row>
    <row r="166" spans="3:27" ht="15.75" customHeight="1">
      <c r="C166" s="759"/>
      <c r="E166" s="18"/>
      <c r="F166" s="19"/>
      <c r="G166" s="19"/>
      <c r="M166" s="30"/>
      <c r="N166" s="19"/>
      <c r="O166" s="19"/>
      <c r="S166" s="30"/>
      <c r="T166" s="30"/>
      <c r="AA166" s="759"/>
    </row>
    <row r="167" spans="3:27" ht="15.75" customHeight="1">
      <c r="C167" s="759"/>
      <c r="E167" s="18"/>
      <c r="F167" s="19"/>
      <c r="G167" s="19"/>
      <c r="M167" s="30"/>
      <c r="N167" s="19"/>
      <c r="O167" s="19"/>
      <c r="S167" s="30"/>
      <c r="T167" s="30"/>
      <c r="AA167" s="759"/>
    </row>
    <row r="168" spans="3:27" ht="15.75" customHeight="1">
      <c r="C168" s="759"/>
      <c r="E168" s="18"/>
      <c r="F168" s="19"/>
      <c r="G168" s="19"/>
      <c r="M168" s="30"/>
      <c r="N168" s="19"/>
      <c r="O168" s="19"/>
      <c r="S168" s="30"/>
      <c r="T168" s="30"/>
      <c r="AA168" s="759"/>
    </row>
    <row r="169" spans="3:27" ht="15.75" customHeight="1">
      <c r="C169" s="759"/>
      <c r="E169" s="18"/>
      <c r="F169" s="19"/>
      <c r="G169" s="19"/>
      <c r="M169" s="30"/>
      <c r="N169" s="19"/>
      <c r="O169" s="19"/>
      <c r="S169" s="30"/>
      <c r="T169" s="30"/>
      <c r="AA169" s="759"/>
    </row>
    <row r="170" spans="3:27" ht="15.75" customHeight="1">
      <c r="C170" s="759"/>
      <c r="E170" s="18"/>
      <c r="F170" s="19"/>
      <c r="G170" s="19"/>
      <c r="M170" s="30"/>
      <c r="N170" s="19"/>
      <c r="O170" s="19"/>
      <c r="S170" s="30"/>
      <c r="T170" s="30"/>
      <c r="AA170" s="759"/>
    </row>
    <row r="171" spans="3:27" ht="15.75" customHeight="1">
      <c r="C171" s="759"/>
      <c r="E171" s="18"/>
      <c r="F171" s="19"/>
      <c r="G171" s="19"/>
      <c r="M171" s="30"/>
      <c r="N171" s="19"/>
      <c r="O171" s="19"/>
      <c r="S171" s="30"/>
      <c r="T171" s="30"/>
      <c r="AA171" s="759"/>
    </row>
    <row r="172" spans="3:27" ht="15.75" customHeight="1">
      <c r="C172" s="759"/>
      <c r="E172" s="18"/>
      <c r="F172" s="19"/>
      <c r="G172" s="19"/>
      <c r="M172" s="30"/>
      <c r="N172" s="19"/>
      <c r="O172" s="19"/>
      <c r="S172" s="30"/>
      <c r="T172" s="30"/>
      <c r="AA172" s="759"/>
    </row>
    <row r="173" spans="3:27" ht="15.75" customHeight="1">
      <c r="C173" s="759"/>
      <c r="E173" s="18"/>
      <c r="F173" s="19"/>
      <c r="G173" s="19"/>
      <c r="M173" s="30"/>
      <c r="N173" s="19"/>
      <c r="O173" s="19"/>
      <c r="S173" s="30"/>
      <c r="T173" s="30"/>
      <c r="AA173" s="759"/>
    </row>
    <row r="174" spans="3:27" ht="15.75" customHeight="1">
      <c r="C174" s="759"/>
      <c r="E174" s="18"/>
      <c r="F174" s="19"/>
      <c r="G174" s="19"/>
      <c r="M174" s="30"/>
      <c r="N174" s="19"/>
      <c r="O174" s="19"/>
      <c r="S174" s="30"/>
      <c r="T174" s="30"/>
      <c r="AA174" s="759"/>
    </row>
    <row r="175" spans="3:27" ht="15.75" customHeight="1">
      <c r="C175" s="759"/>
      <c r="E175" s="18"/>
      <c r="F175" s="19"/>
      <c r="G175" s="19"/>
      <c r="M175" s="30"/>
      <c r="N175" s="19"/>
      <c r="O175" s="19"/>
      <c r="S175" s="30"/>
      <c r="T175" s="30"/>
      <c r="AA175" s="759"/>
    </row>
    <row r="176" spans="3:27" ht="15.75" customHeight="1">
      <c r="C176" s="759"/>
      <c r="E176" s="18"/>
      <c r="F176" s="19"/>
      <c r="G176" s="19"/>
      <c r="M176" s="30"/>
      <c r="N176" s="19"/>
      <c r="O176" s="19"/>
      <c r="S176" s="30"/>
      <c r="T176" s="30"/>
      <c r="AA176" s="759"/>
    </row>
    <row r="177" spans="3:27" ht="15.75" customHeight="1">
      <c r="C177" s="759"/>
      <c r="E177" s="18"/>
      <c r="F177" s="19"/>
      <c r="G177" s="19"/>
      <c r="M177" s="30"/>
      <c r="N177" s="19"/>
      <c r="O177" s="19"/>
      <c r="S177" s="30"/>
      <c r="T177" s="30"/>
      <c r="AA177" s="759"/>
    </row>
    <row r="178" spans="3:27" ht="15.75" customHeight="1">
      <c r="C178" s="759"/>
      <c r="E178" s="18"/>
      <c r="F178" s="19"/>
      <c r="G178" s="19"/>
      <c r="M178" s="30"/>
      <c r="N178" s="19"/>
      <c r="O178" s="19"/>
      <c r="S178" s="30"/>
      <c r="T178" s="30"/>
      <c r="AA178" s="759"/>
    </row>
    <row r="179" spans="3:27" ht="15.75" customHeight="1">
      <c r="C179" s="759"/>
      <c r="E179" s="18"/>
      <c r="F179" s="19"/>
      <c r="G179" s="19"/>
      <c r="M179" s="30"/>
      <c r="N179" s="19"/>
      <c r="O179" s="19"/>
      <c r="S179" s="30"/>
      <c r="T179" s="30"/>
      <c r="AA179" s="759"/>
    </row>
    <row r="180" spans="3:27" ht="15.75" customHeight="1">
      <c r="C180" s="759"/>
      <c r="E180" s="18"/>
      <c r="F180" s="19"/>
      <c r="G180" s="19"/>
      <c r="M180" s="30"/>
      <c r="N180" s="19"/>
      <c r="O180" s="19"/>
      <c r="S180" s="30"/>
      <c r="T180" s="30"/>
      <c r="AA180" s="759"/>
    </row>
    <row r="181" spans="3:27" ht="15.75" customHeight="1">
      <c r="C181" s="759"/>
      <c r="E181" s="18"/>
      <c r="F181" s="19"/>
      <c r="G181" s="19"/>
      <c r="M181" s="30"/>
      <c r="N181" s="19"/>
      <c r="O181" s="19"/>
      <c r="S181" s="30"/>
      <c r="T181" s="30"/>
      <c r="AA181" s="759"/>
    </row>
    <row r="182" spans="3:27" ht="15.75" customHeight="1">
      <c r="C182" s="759"/>
      <c r="E182" s="18"/>
      <c r="F182" s="19"/>
      <c r="G182" s="19"/>
      <c r="M182" s="30"/>
      <c r="N182" s="19"/>
      <c r="O182" s="19"/>
      <c r="S182" s="30"/>
      <c r="T182" s="30"/>
      <c r="AA182" s="759"/>
    </row>
    <row r="183" spans="3:27" ht="15.75" customHeight="1">
      <c r="C183" s="759"/>
      <c r="E183" s="18"/>
      <c r="F183" s="19"/>
      <c r="G183" s="19"/>
      <c r="M183" s="30"/>
      <c r="N183" s="19"/>
      <c r="O183" s="19"/>
      <c r="S183" s="30"/>
      <c r="T183" s="30"/>
      <c r="AA183" s="759"/>
    </row>
    <row r="184" spans="3:27" ht="15.75" customHeight="1">
      <c r="C184" s="759"/>
      <c r="E184" s="18"/>
      <c r="F184" s="19"/>
      <c r="G184" s="19"/>
      <c r="M184" s="30"/>
      <c r="N184" s="19"/>
      <c r="O184" s="19"/>
      <c r="S184" s="30"/>
      <c r="T184" s="30"/>
      <c r="AA184" s="759"/>
    </row>
    <row r="185" spans="3:27" ht="15.75" customHeight="1">
      <c r="C185" s="759"/>
      <c r="E185" s="18"/>
      <c r="F185" s="19"/>
      <c r="G185" s="19"/>
      <c r="M185" s="30"/>
      <c r="N185" s="19"/>
      <c r="O185" s="19"/>
      <c r="S185" s="30"/>
      <c r="T185" s="30"/>
      <c r="AA185" s="759"/>
    </row>
    <row r="186" spans="3:27" ht="15.75" customHeight="1">
      <c r="C186" s="759"/>
      <c r="E186" s="18"/>
      <c r="F186" s="19"/>
      <c r="G186" s="19"/>
      <c r="M186" s="30"/>
      <c r="N186" s="19"/>
      <c r="O186" s="19"/>
      <c r="S186" s="30"/>
      <c r="T186" s="30"/>
      <c r="AA186" s="759"/>
    </row>
    <row r="187" spans="3:27" ht="15.75" customHeight="1">
      <c r="C187" s="759"/>
      <c r="E187" s="18"/>
      <c r="F187" s="19"/>
      <c r="G187" s="19"/>
      <c r="M187" s="30"/>
      <c r="N187" s="19"/>
      <c r="O187" s="19"/>
      <c r="S187" s="30"/>
      <c r="T187" s="30"/>
      <c r="AA187" s="759"/>
    </row>
    <row r="188" spans="3:27" ht="15.75" customHeight="1">
      <c r="C188" s="759"/>
      <c r="E188" s="18"/>
      <c r="F188" s="19"/>
      <c r="G188" s="19"/>
      <c r="M188" s="30"/>
      <c r="N188" s="19"/>
      <c r="O188" s="19"/>
      <c r="S188" s="30"/>
      <c r="T188" s="30"/>
      <c r="AA188" s="759"/>
    </row>
    <row r="189" spans="3:27" ht="15.75" customHeight="1">
      <c r="C189" s="759"/>
      <c r="E189" s="18"/>
      <c r="F189" s="19"/>
      <c r="G189" s="19"/>
      <c r="M189" s="30"/>
      <c r="N189" s="19"/>
      <c r="O189" s="19"/>
      <c r="S189" s="30"/>
      <c r="T189" s="30"/>
      <c r="AA189" s="759"/>
    </row>
    <row r="190" spans="3:27" ht="15.75" customHeight="1">
      <c r="C190" s="759"/>
      <c r="E190" s="18"/>
      <c r="F190" s="19"/>
      <c r="G190" s="19"/>
      <c r="M190" s="30"/>
      <c r="N190" s="19"/>
      <c r="O190" s="19"/>
      <c r="S190" s="30"/>
      <c r="T190" s="30"/>
      <c r="AA190" s="759"/>
    </row>
    <row r="191" spans="3:27" ht="15.75" customHeight="1">
      <c r="C191" s="759"/>
      <c r="E191" s="18"/>
      <c r="F191" s="19"/>
      <c r="G191" s="19"/>
      <c r="M191" s="30"/>
      <c r="N191" s="19"/>
      <c r="O191" s="19"/>
      <c r="S191" s="30"/>
      <c r="T191" s="30"/>
      <c r="AA191" s="759"/>
    </row>
    <row r="192" spans="3:27" ht="15.75" customHeight="1">
      <c r="C192" s="759"/>
      <c r="E192" s="18"/>
      <c r="F192" s="19"/>
      <c r="G192" s="19"/>
      <c r="M192" s="30"/>
      <c r="N192" s="19"/>
      <c r="O192" s="19"/>
      <c r="S192" s="30"/>
      <c r="T192" s="30"/>
      <c r="AA192" s="759"/>
    </row>
    <row r="193" spans="3:27" ht="15.75" customHeight="1">
      <c r="C193" s="759"/>
      <c r="E193" s="18"/>
      <c r="F193" s="19"/>
      <c r="G193" s="19"/>
      <c r="M193" s="30"/>
      <c r="N193" s="19"/>
      <c r="O193" s="19"/>
      <c r="S193" s="30"/>
      <c r="T193" s="30"/>
      <c r="AA193" s="759"/>
    </row>
    <row r="194" spans="3:27" ht="15.75" customHeight="1">
      <c r="C194" s="759"/>
      <c r="E194" s="18"/>
      <c r="F194" s="19"/>
      <c r="G194" s="19"/>
      <c r="M194" s="30"/>
      <c r="N194" s="19"/>
      <c r="O194" s="19"/>
      <c r="S194" s="30"/>
      <c r="T194" s="30"/>
      <c r="AA194" s="759"/>
    </row>
    <row r="195" spans="3:27" ht="15.75" customHeight="1">
      <c r="C195" s="759"/>
      <c r="E195" s="18"/>
      <c r="F195" s="19"/>
      <c r="G195" s="19"/>
      <c r="M195" s="30"/>
      <c r="N195" s="19"/>
      <c r="O195" s="19"/>
      <c r="S195" s="30"/>
      <c r="T195" s="30"/>
      <c r="AA195" s="759"/>
    </row>
    <row r="196" spans="3:27" ht="15.75" customHeight="1">
      <c r="C196" s="759"/>
      <c r="E196" s="18"/>
      <c r="F196" s="19"/>
      <c r="G196" s="19"/>
      <c r="M196" s="30"/>
      <c r="N196" s="19"/>
      <c r="O196" s="19"/>
      <c r="S196" s="30"/>
      <c r="T196" s="30"/>
      <c r="AA196" s="759"/>
    </row>
    <row r="197" spans="3:27" ht="15.75" customHeight="1">
      <c r="C197" s="759"/>
      <c r="E197" s="18"/>
      <c r="F197" s="19"/>
      <c r="G197" s="19"/>
      <c r="M197" s="30"/>
      <c r="N197" s="19"/>
      <c r="O197" s="19"/>
      <c r="S197" s="30"/>
      <c r="T197" s="30"/>
      <c r="AA197" s="759"/>
    </row>
    <row r="198" spans="3:27" ht="15.75" customHeight="1">
      <c r="C198" s="759"/>
      <c r="E198" s="18"/>
      <c r="F198" s="19"/>
      <c r="G198" s="19"/>
      <c r="M198" s="30"/>
      <c r="N198" s="19"/>
      <c r="O198" s="19"/>
      <c r="S198" s="30"/>
      <c r="T198" s="30"/>
      <c r="AA198" s="759"/>
    </row>
    <row r="199" spans="3:27" ht="15.75" customHeight="1">
      <c r="C199" s="759"/>
      <c r="E199" s="18"/>
      <c r="F199" s="19"/>
      <c r="G199" s="19"/>
      <c r="M199" s="30"/>
      <c r="N199" s="19"/>
      <c r="O199" s="19"/>
      <c r="S199" s="30"/>
      <c r="T199" s="30"/>
      <c r="AA199" s="759"/>
    </row>
    <row r="200" spans="3:27" ht="15.75" customHeight="1">
      <c r="C200" s="759"/>
      <c r="E200" s="18"/>
      <c r="F200" s="19"/>
      <c r="G200" s="19"/>
      <c r="M200" s="30"/>
      <c r="N200" s="19"/>
      <c r="O200" s="19"/>
      <c r="S200" s="30"/>
      <c r="T200" s="30"/>
      <c r="AA200" s="759"/>
    </row>
    <row r="201" spans="3:27" ht="15.75" customHeight="1">
      <c r="C201" s="759"/>
      <c r="E201" s="18"/>
      <c r="F201" s="19"/>
      <c r="G201" s="19"/>
      <c r="M201" s="30"/>
      <c r="N201" s="19"/>
      <c r="O201" s="19"/>
      <c r="S201" s="30"/>
      <c r="T201" s="30"/>
      <c r="AA201" s="759"/>
    </row>
    <row r="202" spans="3:27" ht="15.75" customHeight="1">
      <c r="C202" s="759"/>
      <c r="E202" s="18"/>
      <c r="F202" s="19"/>
      <c r="G202" s="19"/>
      <c r="M202" s="30"/>
      <c r="N202" s="19"/>
      <c r="O202" s="19"/>
      <c r="S202" s="30"/>
      <c r="T202" s="30"/>
      <c r="AA202" s="759"/>
    </row>
    <row r="203" spans="3:27" ht="15.75" customHeight="1">
      <c r="C203" s="759"/>
      <c r="E203" s="18"/>
      <c r="F203" s="19"/>
      <c r="G203" s="19"/>
      <c r="M203" s="30"/>
      <c r="N203" s="19"/>
      <c r="O203" s="19"/>
      <c r="S203" s="30"/>
      <c r="T203" s="30"/>
      <c r="AA203" s="759"/>
    </row>
    <row r="204" spans="3:27" ht="15.75" customHeight="1">
      <c r="C204" s="759"/>
      <c r="E204" s="18"/>
      <c r="F204" s="19"/>
      <c r="G204" s="19"/>
      <c r="M204" s="30"/>
      <c r="N204" s="19"/>
      <c r="O204" s="19"/>
      <c r="S204" s="30"/>
      <c r="T204" s="30"/>
      <c r="AA204" s="759"/>
    </row>
    <row r="205" spans="3:27" ht="15.75" customHeight="1">
      <c r="C205" s="759"/>
      <c r="E205" s="18"/>
      <c r="F205" s="19"/>
      <c r="G205" s="19"/>
      <c r="M205" s="30"/>
      <c r="N205" s="19"/>
      <c r="O205" s="19"/>
      <c r="S205" s="30"/>
      <c r="T205" s="30"/>
      <c r="AA205" s="759"/>
    </row>
    <row r="206" spans="3:27" ht="15.75" customHeight="1">
      <c r="C206" s="759"/>
      <c r="E206" s="18"/>
      <c r="F206" s="19"/>
      <c r="G206" s="19"/>
      <c r="M206" s="30"/>
      <c r="N206" s="19"/>
      <c r="O206" s="19"/>
      <c r="S206" s="30"/>
      <c r="T206" s="30"/>
      <c r="AA206" s="759"/>
    </row>
    <row r="207" spans="3:27" ht="15.75" customHeight="1">
      <c r="C207" s="759"/>
      <c r="E207" s="18"/>
      <c r="F207" s="19"/>
      <c r="G207" s="19"/>
      <c r="M207" s="30"/>
      <c r="N207" s="19"/>
      <c r="O207" s="19"/>
      <c r="S207" s="30"/>
      <c r="T207" s="30"/>
      <c r="AA207" s="759"/>
    </row>
    <row r="208" spans="3:27" ht="15.75" customHeight="1">
      <c r="C208" s="759"/>
      <c r="E208" s="18"/>
      <c r="F208" s="19"/>
      <c r="G208" s="19"/>
      <c r="M208" s="30"/>
      <c r="N208" s="19"/>
      <c r="O208" s="19"/>
      <c r="S208" s="30"/>
      <c r="T208" s="30"/>
      <c r="AA208" s="759"/>
    </row>
    <row r="209" spans="3:27" ht="15.75" customHeight="1">
      <c r="C209" s="759"/>
      <c r="E209" s="18"/>
      <c r="F209" s="19"/>
      <c r="G209" s="19"/>
      <c r="M209" s="30"/>
      <c r="N209" s="19"/>
      <c r="O209" s="19"/>
      <c r="S209" s="30"/>
      <c r="T209" s="30"/>
      <c r="AA209" s="759"/>
    </row>
    <row r="210" spans="3:27" ht="15.75" customHeight="1">
      <c r="C210" s="759"/>
      <c r="E210" s="18"/>
      <c r="F210" s="19"/>
      <c r="G210" s="19"/>
      <c r="M210" s="30"/>
      <c r="N210" s="19"/>
      <c r="O210" s="19"/>
      <c r="S210" s="30"/>
      <c r="T210" s="30"/>
      <c r="AA210" s="759"/>
    </row>
    <row r="211" spans="3:27" ht="15.75" customHeight="1">
      <c r="C211" s="759"/>
      <c r="E211" s="18"/>
      <c r="F211" s="19"/>
      <c r="G211" s="19"/>
      <c r="M211" s="30"/>
      <c r="N211" s="19"/>
      <c r="O211" s="19"/>
      <c r="S211" s="30"/>
      <c r="T211" s="30"/>
      <c r="AA211" s="759"/>
    </row>
    <row r="212" spans="3:27" ht="15.75" customHeight="1">
      <c r="C212" s="759"/>
      <c r="E212" s="18"/>
      <c r="F212" s="19"/>
      <c r="G212" s="19"/>
      <c r="M212" s="30"/>
      <c r="N212" s="19"/>
      <c r="O212" s="19"/>
      <c r="S212" s="30"/>
      <c r="T212" s="30"/>
      <c r="AA212" s="759"/>
    </row>
    <row r="213" spans="3:27" ht="15.75" customHeight="1">
      <c r="C213" s="759"/>
      <c r="E213" s="18"/>
      <c r="F213" s="19"/>
      <c r="G213" s="19"/>
      <c r="M213" s="30"/>
      <c r="N213" s="19"/>
      <c r="O213" s="19"/>
      <c r="S213" s="30"/>
      <c r="T213" s="30"/>
      <c r="AA213" s="759"/>
    </row>
    <row r="214" spans="3:27" ht="15.75" customHeight="1">
      <c r="C214" s="759"/>
      <c r="E214" s="18"/>
      <c r="F214" s="19"/>
      <c r="G214" s="19"/>
      <c r="M214" s="30"/>
      <c r="N214" s="19"/>
      <c r="O214" s="19"/>
      <c r="S214" s="30"/>
      <c r="T214" s="30"/>
      <c r="AA214" s="759"/>
    </row>
    <row r="215" spans="3:27" ht="15.75" customHeight="1">
      <c r="C215" s="759"/>
      <c r="E215" s="18"/>
      <c r="F215" s="19"/>
      <c r="G215" s="19"/>
      <c r="M215" s="30"/>
      <c r="N215" s="19"/>
      <c r="O215" s="19"/>
      <c r="S215" s="30"/>
      <c r="T215" s="30"/>
      <c r="AA215" s="759"/>
    </row>
    <row r="216" spans="3:27" ht="15.75" customHeight="1">
      <c r="C216" s="759"/>
      <c r="E216" s="18"/>
      <c r="F216" s="19"/>
      <c r="G216" s="19"/>
      <c r="M216" s="30"/>
      <c r="N216" s="19"/>
      <c r="O216" s="19"/>
      <c r="S216" s="30"/>
      <c r="T216" s="30"/>
      <c r="AA216" s="759"/>
    </row>
    <row r="217" spans="3:27" ht="15.75" customHeight="1">
      <c r="C217" s="759"/>
      <c r="E217" s="18"/>
      <c r="F217" s="19"/>
      <c r="G217" s="19"/>
      <c r="M217" s="30"/>
      <c r="N217" s="19"/>
      <c r="O217" s="19"/>
      <c r="S217" s="30"/>
      <c r="T217" s="30"/>
      <c r="AA217" s="759"/>
    </row>
    <row r="218" spans="3:27" ht="15.75" customHeight="1">
      <c r="C218" s="759"/>
      <c r="E218" s="18"/>
      <c r="F218" s="19"/>
      <c r="G218" s="19"/>
      <c r="M218" s="30"/>
      <c r="N218" s="19"/>
      <c r="O218" s="19"/>
      <c r="S218" s="30"/>
      <c r="T218" s="30"/>
      <c r="AA218" s="759"/>
    </row>
    <row r="219" spans="3:27" ht="15.75" customHeight="1">
      <c r="C219" s="759"/>
      <c r="E219" s="18"/>
      <c r="F219" s="19"/>
      <c r="G219" s="19"/>
      <c r="M219" s="30"/>
      <c r="N219" s="19"/>
      <c r="O219" s="19"/>
      <c r="S219" s="30"/>
      <c r="T219" s="30"/>
      <c r="AA219" s="759"/>
    </row>
    <row r="220" spans="3:27" ht="15.75" customHeight="1">
      <c r="C220" s="759"/>
      <c r="E220" s="18"/>
      <c r="F220" s="19"/>
      <c r="G220" s="19"/>
      <c r="M220" s="30"/>
      <c r="N220" s="19"/>
      <c r="O220" s="19"/>
      <c r="S220" s="30"/>
      <c r="T220" s="30"/>
      <c r="AA220" s="759"/>
    </row>
    <row r="221" spans="3:27" ht="15.75" customHeight="1">
      <c r="C221" s="759"/>
      <c r="E221" s="18"/>
      <c r="F221" s="19"/>
      <c r="G221" s="19"/>
      <c r="M221" s="30"/>
      <c r="N221" s="19"/>
      <c r="O221" s="19"/>
      <c r="S221" s="30"/>
      <c r="T221" s="30"/>
      <c r="AA221" s="759"/>
    </row>
    <row r="222" spans="3:27" ht="15.75" customHeight="1">
      <c r="C222" s="759"/>
      <c r="E222" s="18"/>
      <c r="F222" s="19"/>
      <c r="G222" s="19"/>
      <c r="M222" s="30"/>
      <c r="N222" s="19"/>
      <c r="O222" s="19"/>
      <c r="S222" s="30"/>
      <c r="T222" s="30"/>
      <c r="AA222" s="759"/>
    </row>
    <row r="223" spans="3:27" ht="15.75" customHeight="1">
      <c r="C223" s="759"/>
      <c r="E223" s="18"/>
      <c r="F223" s="19"/>
      <c r="G223" s="19"/>
      <c r="M223" s="30"/>
      <c r="N223" s="19"/>
      <c r="O223" s="19"/>
      <c r="S223" s="30"/>
      <c r="T223" s="30"/>
      <c r="AA223" s="759"/>
    </row>
    <row r="224" spans="3:27" ht="15.75" customHeight="1">
      <c r="C224" s="759"/>
      <c r="E224" s="18"/>
      <c r="F224" s="19"/>
      <c r="G224" s="19"/>
      <c r="M224" s="30"/>
      <c r="N224" s="19"/>
      <c r="O224" s="19"/>
      <c r="S224" s="30"/>
      <c r="T224" s="30"/>
      <c r="AA224" s="759"/>
    </row>
    <row r="225" spans="3:27" ht="15.75" customHeight="1">
      <c r="C225" s="759"/>
      <c r="E225" s="18"/>
      <c r="F225" s="19"/>
      <c r="G225" s="19"/>
      <c r="M225" s="30"/>
      <c r="N225" s="19"/>
      <c r="O225" s="19"/>
      <c r="S225" s="30"/>
      <c r="T225" s="30"/>
      <c r="AA225" s="759"/>
    </row>
    <row r="226" spans="3:27" ht="15.75" customHeight="1">
      <c r="C226" s="759"/>
      <c r="E226" s="18"/>
      <c r="F226" s="19"/>
      <c r="G226" s="19"/>
      <c r="M226" s="30"/>
      <c r="N226" s="19"/>
      <c r="O226" s="19"/>
      <c r="S226" s="30"/>
      <c r="T226" s="30"/>
      <c r="AA226" s="759"/>
    </row>
    <row r="227" spans="3:27" ht="15.75" customHeight="1">
      <c r="C227" s="759"/>
      <c r="E227" s="18"/>
      <c r="F227" s="19"/>
      <c r="G227" s="19"/>
      <c r="M227" s="30"/>
      <c r="N227" s="19"/>
      <c r="O227" s="19"/>
      <c r="S227" s="30"/>
      <c r="T227" s="30"/>
      <c r="AA227" s="759"/>
    </row>
    <row r="228" spans="3:27" ht="15.75" customHeight="1">
      <c r="C228" s="759"/>
      <c r="E228" s="18"/>
      <c r="F228" s="19"/>
      <c r="G228" s="19"/>
      <c r="M228" s="30"/>
      <c r="N228" s="19"/>
      <c r="O228" s="19"/>
      <c r="S228" s="30"/>
      <c r="T228" s="30"/>
      <c r="AA228" s="759"/>
    </row>
    <row r="229" spans="3:27" ht="15.75" customHeight="1">
      <c r="C229" s="759"/>
      <c r="E229" s="18"/>
      <c r="F229" s="19"/>
      <c r="G229" s="19"/>
      <c r="M229" s="30"/>
      <c r="N229" s="19"/>
      <c r="O229" s="19"/>
      <c r="S229" s="30"/>
      <c r="T229" s="30"/>
      <c r="AA229" s="759"/>
    </row>
    <row r="230" spans="3:27" ht="15.75" customHeight="1">
      <c r="C230" s="759"/>
      <c r="E230" s="18"/>
      <c r="F230" s="19"/>
      <c r="G230" s="19"/>
      <c r="M230" s="30"/>
      <c r="N230" s="19"/>
      <c r="O230" s="19"/>
      <c r="S230" s="30"/>
      <c r="T230" s="30"/>
      <c r="AA230" s="759"/>
    </row>
    <row r="231" spans="3:27" ht="15.75" customHeight="1">
      <c r="C231" s="759"/>
      <c r="E231" s="18"/>
      <c r="F231" s="19"/>
      <c r="G231" s="19"/>
      <c r="M231" s="30"/>
      <c r="N231" s="19"/>
      <c r="O231" s="19"/>
      <c r="S231" s="30"/>
      <c r="T231" s="30"/>
      <c r="AA231" s="759"/>
    </row>
    <row r="232" spans="3:27" ht="15.75" customHeight="1">
      <c r="C232" s="759"/>
      <c r="E232" s="18"/>
      <c r="F232" s="19"/>
      <c r="G232" s="19"/>
      <c r="M232" s="30"/>
      <c r="N232" s="19"/>
      <c r="O232" s="19"/>
      <c r="S232" s="30"/>
      <c r="T232" s="30"/>
      <c r="AA232" s="759"/>
    </row>
    <row r="233" spans="3:27" ht="15.75" customHeight="1">
      <c r="C233" s="759"/>
      <c r="E233" s="18"/>
      <c r="F233" s="19"/>
      <c r="G233" s="19"/>
      <c r="M233" s="30"/>
      <c r="N233" s="19"/>
      <c r="O233" s="19"/>
      <c r="S233" s="30"/>
      <c r="T233" s="30"/>
      <c r="AA233" s="759"/>
    </row>
    <row r="234" spans="3:27" ht="15.75" customHeight="1">
      <c r="C234" s="759"/>
    </row>
    <row r="235" spans="3:27" ht="15.75" customHeight="1">
      <c r="C235" s="759"/>
    </row>
    <row r="236" spans="3:27" ht="15.75" customHeight="1">
      <c r="C236" s="759"/>
    </row>
    <row r="237" spans="3:27" ht="15.75" customHeight="1">
      <c r="C237" s="759"/>
    </row>
    <row r="238" spans="3:27" ht="15.75" customHeight="1">
      <c r="C238" s="759"/>
    </row>
    <row r="239" spans="3:27" ht="15.75" customHeight="1">
      <c r="C239" s="759"/>
    </row>
    <row r="240" spans="3:27" ht="15.75" customHeight="1">
      <c r="C240" s="759"/>
    </row>
    <row r="241" spans="3:3" ht="15.75" customHeight="1">
      <c r="C241" s="759"/>
    </row>
    <row r="242" spans="3:3" ht="15.75" customHeight="1">
      <c r="C242" s="759"/>
    </row>
    <row r="243" spans="3:3" ht="15.75" customHeight="1">
      <c r="C243" s="759"/>
    </row>
    <row r="244" spans="3:3" ht="15.75" customHeight="1">
      <c r="C244" s="759"/>
    </row>
    <row r="245" spans="3:3" ht="15.75" customHeight="1">
      <c r="C245" s="759"/>
    </row>
    <row r="246" spans="3:3" ht="15.75" customHeight="1">
      <c r="C246" s="759"/>
    </row>
    <row r="247" spans="3:3" ht="15.75" customHeight="1">
      <c r="C247" s="759"/>
    </row>
    <row r="248" spans="3:3" ht="15.75" customHeight="1">
      <c r="C248" s="759"/>
    </row>
    <row r="249" spans="3:3" ht="15.75" customHeight="1">
      <c r="C249" s="759"/>
    </row>
    <row r="250" spans="3:3" ht="15.75" customHeight="1">
      <c r="C250" s="759"/>
    </row>
    <row r="251" spans="3:3" ht="15.75" customHeight="1">
      <c r="C251" s="759"/>
    </row>
    <row r="252" spans="3:3" ht="15.75" customHeight="1">
      <c r="C252" s="759"/>
    </row>
    <row r="253" spans="3:3" ht="15.75" customHeight="1">
      <c r="C253" s="759"/>
    </row>
    <row r="254" spans="3:3" ht="15.75" customHeight="1">
      <c r="C254" s="759"/>
    </row>
    <row r="255" spans="3:3" ht="15.75" customHeight="1">
      <c r="C255" s="759"/>
    </row>
    <row r="256" spans="3:3" ht="15.75" customHeight="1">
      <c r="C256" s="759"/>
    </row>
    <row r="257" spans="3:3" ht="15.75" customHeight="1">
      <c r="C257" s="759"/>
    </row>
    <row r="258" spans="3:3" ht="15.75" customHeight="1">
      <c r="C258" s="759"/>
    </row>
    <row r="259" spans="3:3" ht="15.75" customHeight="1">
      <c r="C259" s="759"/>
    </row>
    <row r="260" spans="3:3" ht="15.75" customHeight="1">
      <c r="C260" s="759"/>
    </row>
    <row r="261" spans="3:3" ht="15.75" customHeight="1">
      <c r="C261" s="759"/>
    </row>
    <row r="262" spans="3:3" ht="15.75" customHeight="1">
      <c r="C262" s="759"/>
    </row>
    <row r="263" spans="3:3" ht="15.75" customHeight="1">
      <c r="C263" s="759"/>
    </row>
    <row r="264" spans="3:3" ht="15.75" customHeight="1">
      <c r="C264" s="759"/>
    </row>
    <row r="265" spans="3:3" ht="15.75" customHeight="1">
      <c r="C265" s="759"/>
    </row>
    <row r="266" spans="3:3" ht="15.75" customHeight="1">
      <c r="C266" s="759"/>
    </row>
    <row r="267" spans="3:3" ht="15.75" customHeight="1">
      <c r="C267" s="759"/>
    </row>
    <row r="268" spans="3:3" ht="15.75" customHeight="1">
      <c r="C268" s="759"/>
    </row>
    <row r="269" spans="3:3" ht="15.75" customHeight="1">
      <c r="C269" s="759"/>
    </row>
    <row r="270" spans="3:3" ht="15.75" customHeight="1">
      <c r="C270" s="759"/>
    </row>
    <row r="271" spans="3:3" ht="15.75" customHeight="1">
      <c r="C271" s="759"/>
    </row>
    <row r="272" spans="3:3" ht="15.75" customHeight="1">
      <c r="C272" s="759"/>
    </row>
    <row r="273" spans="3:3" ht="15.75" customHeight="1">
      <c r="C273" s="759"/>
    </row>
    <row r="274" spans="3:3" ht="15.75" customHeight="1">
      <c r="C274" s="759"/>
    </row>
    <row r="275" spans="3:3" ht="15.75" customHeight="1">
      <c r="C275" s="759"/>
    </row>
    <row r="276" spans="3:3" ht="15.75" customHeight="1">
      <c r="C276" s="759"/>
    </row>
    <row r="277" spans="3:3" ht="15.75" customHeight="1">
      <c r="C277" s="759"/>
    </row>
    <row r="278" spans="3:3" ht="15.75" customHeight="1">
      <c r="C278" s="759"/>
    </row>
    <row r="279" spans="3:3" ht="15.75" customHeight="1">
      <c r="C279" s="759"/>
    </row>
    <row r="280" spans="3:3" ht="15.75" customHeight="1">
      <c r="C280" s="759"/>
    </row>
    <row r="281" spans="3:3" ht="15.75" customHeight="1">
      <c r="C281" s="759"/>
    </row>
    <row r="282" spans="3:3" ht="15.75" customHeight="1">
      <c r="C282" s="759"/>
    </row>
    <row r="283" spans="3:3" ht="15.75" customHeight="1">
      <c r="C283" s="759"/>
    </row>
    <row r="284" spans="3:3" ht="15.75" customHeight="1">
      <c r="C284" s="759"/>
    </row>
    <row r="285" spans="3:3" ht="15.75" customHeight="1">
      <c r="C285" s="759"/>
    </row>
    <row r="286" spans="3:3" ht="15.75" customHeight="1">
      <c r="C286" s="759"/>
    </row>
    <row r="287" spans="3:3" ht="15.75" customHeight="1">
      <c r="C287" s="759"/>
    </row>
    <row r="288" spans="3:3" ht="15.75" customHeight="1">
      <c r="C288" s="759"/>
    </row>
    <row r="289" spans="3:3" ht="15.75" customHeight="1">
      <c r="C289" s="759"/>
    </row>
    <row r="290" spans="3:3" ht="15.75" customHeight="1">
      <c r="C290" s="759"/>
    </row>
    <row r="291" spans="3:3" ht="15.75" customHeight="1">
      <c r="C291" s="759"/>
    </row>
    <row r="292" spans="3:3" ht="15.75" customHeight="1">
      <c r="C292" s="759"/>
    </row>
    <row r="293" spans="3:3" ht="15.75" customHeight="1">
      <c r="C293" s="759"/>
    </row>
    <row r="294" spans="3:3" ht="15.75" customHeight="1">
      <c r="C294" s="759"/>
    </row>
    <row r="295" spans="3:3" ht="15.75" customHeight="1">
      <c r="C295" s="759"/>
    </row>
    <row r="296" spans="3:3" ht="15.75" customHeight="1">
      <c r="C296" s="759"/>
    </row>
    <row r="297" spans="3:3" ht="15.75" customHeight="1">
      <c r="C297" s="759"/>
    </row>
    <row r="298" spans="3:3" ht="15.75" customHeight="1">
      <c r="C298" s="759"/>
    </row>
    <row r="299" spans="3:3" ht="15.75" customHeight="1">
      <c r="C299" s="759"/>
    </row>
    <row r="300" spans="3:3" ht="15.75" customHeight="1">
      <c r="C300" s="759"/>
    </row>
    <row r="301" spans="3:3" ht="15.75" customHeight="1">
      <c r="C301" s="759"/>
    </row>
    <row r="302" spans="3:3" ht="15.75" customHeight="1">
      <c r="C302" s="759"/>
    </row>
    <row r="303" spans="3:3" ht="15.75" customHeight="1">
      <c r="C303" s="759"/>
    </row>
    <row r="304" spans="3:3" ht="15.75" customHeight="1">
      <c r="C304" s="759"/>
    </row>
    <row r="305" spans="3:3" ht="15.75" customHeight="1">
      <c r="C305" s="759"/>
    </row>
    <row r="306" spans="3:3" ht="15.75" customHeight="1">
      <c r="C306" s="759"/>
    </row>
    <row r="307" spans="3:3" ht="15.75" customHeight="1">
      <c r="C307" s="759"/>
    </row>
    <row r="308" spans="3:3" ht="15.75" customHeight="1">
      <c r="C308" s="759"/>
    </row>
    <row r="309" spans="3:3" ht="15.75" customHeight="1">
      <c r="C309" s="759"/>
    </row>
    <row r="310" spans="3:3" ht="15.75" customHeight="1">
      <c r="C310" s="759"/>
    </row>
    <row r="311" spans="3:3" ht="15.75" customHeight="1">
      <c r="C311" s="759"/>
    </row>
    <row r="312" spans="3:3" ht="15.75" customHeight="1">
      <c r="C312" s="759"/>
    </row>
    <row r="313" spans="3:3" ht="15.75" customHeight="1">
      <c r="C313" s="759"/>
    </row>
    <row r="314" spans="3:3" ht="15.75" customHeight="1">
      <c r="C314" s="759"/>
    </row>
    <row r="315" spans="3:3" ht="15.75" customHeight="1">
      <c r="C315" s="759"/>
    </row>
    <row r="316" spans="3:3" ht="15.75" customHeight="1">
      <c r="C316" s="759"/>
    </row>
    <row r="317" spans="3:3" ht="15.75" customHeight="1">
      <c r="C317" s="759"/>
    </row>
    <row r="318" spans="3:3" ht="15.75" customHeight="1">
      <c r="C318" s="759"/>
    </row>
    <row r="319" spans="3:3" ht="15.75" customHeight="1">
      <c r="C319" s="759"/>
    </row>
    <row r="320" spans="3:3" ht="15.75" customHeight="1">
      <c r="C320" s="759"/>
    </row>
    <row r="321" spans="3:3" ht="15.75" customHeight="1">
      <c r="C321" s="759"/>
    </row>
    <row r="322" spans="3:3" ht="15.75" customHeight="1">
      <c r="C322" s="759"/>
    </row>
    <row r="323" spans="3:3" ht="15.75" customHeight="1">
      <c r="C323" s="759"/>
    </row>
    <row r="324" spans="3:3" ht="15.75" customHeight="1">
      <c r="C324" s="759"/>
    </row>
    <row r="325" spans="3:3" ht="15.75" customHeight="1">
      <c r="C325" s="759"/>
    </row>
    <row r="326" spans="3:3" ht="15.75" customHeight="1">
      <c r="C326" s="759"/>
    </row>
    <row r="327" spans="3:3" ht="15.75" customHeight="1">
      <c r="C327" s="759"/>
    </row>
    <row r="328" spans="3:3" ht="15.75" customHeight="1">
      <c r="C328" s="759"/>
    </row>
    <row r="329" spans="3:3" ht="15.75" customHeight="1">
      <c r="C329" s="759"/>
    </row>
    <row r="330" spans="3:3" ht="15.75" customHeight="1">
      <c r="C330" s="759"/>
    </row>
    <row r="331" spans="3:3" ht="15.75" customHeight="1">
      <c r="C331" s="759"/>
    </row>
    <row r="332" spans="3:3" ht="15.75" customHeight="1">
      <c r="C332" s="759"/>
    </row>
    <row r="333" spans="3:3" ht="15.75" customHeight="1">
      <c r="C333" s="759"/>
    </row>
    <row r="334" spans="3:3" ht="15.75" customHeight="1">
      <c r="C334" s="759"/>
    </row>
    <row r="335" spans="3:3" ht="15.75" customHeight="1">
      <c r="C335" s="759"/>
    </row>
    <row r="336" spans="3:3" ht="15.75" customHeight="1">
      <c r="C336" s="759"/>
    </row>
    <row r="337" spans="3:3" ht="15.75" customHeight="1">
      <c r="C337" s="759"/>
    </row>
    <row r="338" spans="3:3" ht="15.75" customHeight="1">
      <c r="C338" s="759"/>
    </row>
    <row r="339" spans="3:3" ht="15.75" customHeight="1">
      <c r="C339" s="759"/>
    </row>
    <row r="340" spans="3:3" ht="15.75" customHeight="1">
      <c r="C340" s="759"/>
    </row>
    <row r="341" spans="3:3" ht="15.75" customHeight="1">
      <c r="C341" s="759"/>
    </row>
    <row r="342" spans="3:3" ht="15.75" customHeight="1">
      <c r="C342" s="759"/>
    </row>
    <row r="343" spans="3:3" ht="15.75" customHeight="1">
      <c r="C343" s="759"/>
    </row>
    <row r="344" spans="3:3" ht="15.75" customHeight="1">
      <c r="C344" s="759"/>
    </row>
    <row r="345" spans="3:3" ht="15.75" customHeight="1">
      <c r="C345" s="759"/>
    </row>
    <row r="346" spans="3:3" ht="15.75" customHeight="1">
      <c r="C346" s="759"/>
    </row>
    <row r="347" spans="3:3" ht="15.75" customHeight="1">
      <c r="C347" s="759"/>
    </row>
    <row r="348" spans="3:3" ht="15.75" customHeight="1">
      <c r="C348" s="759"/>
    </row>
    <row r="349" spans="3:3" ht="15.75" customHeight="1">
      <c r="C349" s="759"/>
    </row>
    <row r="350" spans="3:3" ht="15.75" customHeight="1">
      <c r="C350" s="759"/>
    </row>
    <row r="351" spans="3:3" ht="15.75" customHeight="1">
      <c r="C351" s="759"/>
    </row>
    <row r="352" spans="3:3" ht="15.75" customHeight="1">
      <c r="C352" s="759"/>
    </row>
    <row r="353" spans="3:3" ht="15.75" customHeight="1">
      <c r="C353" s="759"/>
    </row>
    <row r="354" spans="3:3" ht="15.75" customHeight="1">
      <c r="C354" s="759"/>
    </row>
    <row r="355" spans="3:3" ht="15.75" customHeight="1">
      <c r="C355" s="759"/>
    </row>
    <row r="356" spans="3:3" ht="15.75" customHeight="1">
      <c r="C356" s="759"/>
    </row>
    <row r="357" spans="3:3" ht="15.75" customHeight="1">
      <c r="C357" s="759"/>
    </row>
    <row r="358" spans="3:3" ht="15.75" customHeight="1">
      <c r="C358" s="759"/>
    </row>
    <row r="359" spans="3:3" ht="15.75" customHeight="1">
      <c r="C359" s="759"/>
    </row>
    <row r="360" spans="3:3" ht="15.75" customHeight="1">
      <c r="C360" s="759"/>
    </row>
    <row r="361" spans="3:3" ht="15.75" customHeight="1">
      <c r="C361" s="759"/>
    </row>
    <row r="362" spans="3:3" ht="15.75" customHeight="1">
      <c r="C362" s="759"/>
    </row>
    <row r="363" spans="3:3" ht="15.75" customHeight="1">
      <c r="C363" s="759"/>
    </row>
    <row r="364" spans="3:3" ht="15.75" customHeight="1">
      <c r="C364" s="759"/>
    </row>
    <row r="365" spans="3:3" ht="15.75" customHeight="1">
      <c r="C365" s="759"/>
    </row>
    <row r="366" spans="3:3" ht="15.75" customHeight="1">
      <c r="C366" s="759"/>
    </row>
    <row r="367" spans="3:3" ht="15.75" customHeight="1">
      <c r="C367" s="759"/>
    </row>
    <row r="368" spans="3:3" ht="15.75" customHeight="1">
      <c r="C368" s="759"/>
    </row>
    <row r="369" spans="3:3" ht="15.75" customHeight="1">
      <c r="C369" s="759"/>
    </row>
    <row r="370" spans="3:3" ht="15.75" customHeight="1">
      <c r="C370" s="759"/>
    </row>
    <row r="371" spans="3:3" ht="15.75" customHeight="1">
      <c r="C371" s="759"/>
    </row>
    <row r="372" spans="3:3" ht="15.75" customHeight="1">
      <c r="C372" s="759"/>
    </row>
    <row r="373" spans="3:3" ht="15.75" customHeight="1">
      <c r="C373" s="759"/>
    </row>
    <row r="374" spans="3:3" ht="15.75" customHeight="1">
      <c r="C374" s="759"/>
    </row>
    <row r="375" spans="3:3" ht="15.75" customHeight="1">
      <c r="C375" s="759"/>
    </row>
    <row r="376" spans="3:3" ht="15.75" customHeight="1">
      <c r="C376" s="759"/>
    </row>
    <row r="377" spans="3:3" ht="15.75" customHeight="1">
      <c r="C377" s="759"/>
    </row>
    <row r="378" spans="3:3" ht="15.75" customHeight="1">
      <c r="C378" s="759"/>
    </row>
    <row r="379" spans="3:3" ht="15.75" customHeight="1">
      <c r="C379" s="759"/>
    </row>
    <row r="380" spans="3:3" ht="15.75" customHeight="1">
      <c r="C380" s="759"/>
    </row>
    <row r="381" spans="3:3" ht="15.75" customHeight="1">
      <c r="C381" s="759"/>
    </row>
    <row r="382" spans="3:3" ht="15.75" customHeight="1">
      <c r="C382" s="759"/>
    </row>
    <row r="383" spans="3:3" ht="15.75" customHeight="1">
      <c r="C383" s="759"/>
    </row>
    <row r="384" spans="3:3" ht="15.75" customHeight="1">
      <c r="C384" s="759"/>
    </row>
    <row r="385" spans="3:3" ht="15.75" customHeight="1">
      <c r="C385" s="759"/>
    </row>
    <row r="386" spans="3:3" ht="15.75" customHeight="1">
      <c r="C386" s="759"/>
    </row>
    <row r="387" spans="3:3" ht="15.75" customHeight="1">
      <c r="C387" s="759"/>
    </row>
    <row r="388" spans="3:3" ht="15.75" customHeight="1">
      <c r="C388" s="759"/>
    </row>
    <row r="389" spans="3:3" ht="15.75" customHeight="1">
      <c r="C389" s="759"/>
    </row>
    <row r="390" spans="3:3" ht="15.75" customHeight="1">
      <c r="C390" s="759"/>
    </row>
    <row r="391" spans="3:3" ht="15.75" customHeight="1">
      <c r="C391" s="759"/>
    </row>
    <row r="392" spans="3:3" ht="15.75" customHeight="1">
      <c r="C392" s="759"/>
    </row>
    <row r="393" spans="3:3" ht="15.75" customHeight="1">
      <c r="C393" s="759"/>
    </row>
    <row r="394" spans="3:3" ht="15.75" customHeight="1">
      <c r="C394" s="759"/>
    </row>
    <row r="395" spans="3:3" ht="15.75" customHeight="1">
      <c r="C395" s="759"/>
    </row>
    <row r="396" spans="3:3" ht="15.75" customHeight="1">
      <c r="C396" s="759"/>
    </row>
    <row r="397" spans="3:3" ht="15.75" customHeight="1">
      <c r="C397" s="759"/>
    </row>
    <row r="398" spans="3:3" ht="15.75" customHeight="1">
      <c r="C398" s="759"/>
    </row>
    <row r="399" spans="3:3" ht="15.75" customHeight="1">
      <c r="C399" s="759"/>
    </row>
    <row r="400" spans="3:3" ht="15.75" customHeight="1">
      <c r="C400" s="759"/>
    </row>
    <row r="401" spans="3:3" ht="15.75" customHeight="1">
      <c r="C401" s="759"/>
    </row>
    <row r="402" spans="3:3" ht="15.75" customHeight="1">
      <c r="C402" s="759"/>
    </row>
    <row r="403" spans="3:3" ht="15.75" customHeight="1">
      <c r="C403" s="759"/>
    </row>
    <row r="404" spans="3:3" ht="15.75" customHeight="1">
      <c r="C404" s="759"/>
    </row>
    <row r="405" spans="3:3" ht="15.75" customHeight="1">
      <c r="C405" s="759"/>
    </row>
    <row r="406" spans="3:3" ht="15.75" customHeight="1">
      <c r="C406" s="759"/>
    </row>
    <row r="407" spans="3:3" ht="15.75" customHeight="1">
      <c r="C407" s="759"/>
    </row>
    <row r="408" spans="3:3" ht="15.75" customHeight="1">
      <c r="C408" s="759"/>
    </row>
    <row r="409" spans="3:3" ht="15.75" customHeight="1">
      <c r="C409" s="759"/>
    </row>
    <row r="410" spans="3:3" ht="15.75" customHeight="1">
      <c r="C410" s="759"/>
    </row>
    <row r="411" spans="3:3" ht="15.75" customHeight="1">
      <c r="C411" s="759"/>
    </row>
    <row r="412" spans="3:3" ht="15.75" customHeight="1">
      <c r="C412" s="759"/>
    </row>
    <row r="413" spans="3:3" ht="15.75" customHeight="1">
      <c r="C413" s="759"/>
    </row>
    <row r="414" spans="3:3" ht="15.75" customHeight="1">
      <c r="C414" s="759"/>
    </row>
    <row r="415" spans="3:3" ht="15.75" customHeight="1">
      <c r="C415" s="759"/>
    </row>
    <row r="416" spans="3:3" ht="15.75" customHeight="1">
      <c r="C416" s="759"/>
    </row>
    <row r="417" spans="3:3" ht="15.75" customHeight="1">
      <c r="C417" s="759"/>
    </row>
    <row r="418" spans="3:3" ht="15.75" customHeight="1">
      <c r="C418" s="759"/>
    </row>
    <row r="419" spans="3:3" ht="15.75" customHeight="1">
      <c r="C419" s="759"/>
    </row>
    <row r="420" spans="3:3" ht="15.75" customHeight="1">
      <c r="C420" s="759"/>
    </row>
    <row r="421" spans="3:3" ht="15.75" customHeight="1">
      <c r="C421" s="759"/>
    </row>
    <row r="422" spans="3:3" ht="15.75" customHeight="1">
      <c r="C422" s="759"/>
    </row>
    <row r="423" spans="3:3" ht="15.75" customHeight="1">
      <c r="C423" s="759"/>
    </row>
    <row r="424" spans="3:3" ht="15.75" customHeight="1">
      <c r="C424" s="759"/>
    </row>
    <row r="425" spans="3:3" ht="15.75" customHeight="1">
      <c r="C425" s="759"/>
    </row>
    <row r="426" spans="3:3" ht="15.75" customHeight="1">
      <c r="C426" s="759"/>
    </row>
    <row r="427" spans="3:3" ht="15.75" customHeight="1">
      <c r="C427" s="759"/>
    </row>
    <row r="428" spans="3:3" ht="15.75" customHeight="1">
      <c r="C428" s="759"/>
    </row>
    <row r="429" spans="3:3" ht="15.75" customHeight="1">
      <c r="C429" s="759"/>
    </row>
    <row r="430" spans="3:3" ht="15.75" customHeight="1">
      <c r="C430" s="759"/>
    </row>
    <row r="431" spans="3:3" ht="15.75" customHeight="1">
      <c r="C431" s="759"/>
    </row>
    <row r="432" spans="3:3" ht="15.75" customHeight="1">
      <c r="C432" s="759"/>
    </row>
    <row r="433" spans="3:3" ht="15.75" customHeight="1">
      <c r="C433" s="759"/>
    </row>
    <row r="434" spans="3:3" ht="15.75" customHeight="1">
      <c r="C434" s="759"/>
    </row>
    <row r="435" spans="3:3" ht="15.75" customHeight="1">
      <c r="C435" s="759"/>
    </row>
    <row r="436" spans="3:3" ht="15.75" customHeight="1">
      <c r="C436" s="759"/>
    </row>
    <row r="437" spans="3:3" ht="15.75" customHeight="1">
      <c r="C437" s="759"/>
    </row>
    <row r="438" spans="3:3" ht="15.75" customHeight="1">
      <c r="C438" s="759"/>
    </row>
    <row r="439" spans="3:3" ht="15.75" customHeight="1">
      <c r="C439" s="759"/>
    </row>
    <row r="440" spans="3:3" ht="15.75" customHeight="1">
      <c r="C440" s="759"/>
    </row>
    <row r="441" spans="3:3" ht="15.75" customHeight="1">
      <c r="C441" s="759"/>
    </row>
    <row r="442" spans="3:3" ht="15.75" customHeight="1">
      <c r="C442" s="759"/>
    </row>
    <row r="443" spans="3:3" ht="15.75" customHeight="1">
      <c r="C443" s="759"/>
    </row>
    <row r="444" spans="3:3" ht="15.75" customHeight="1">
      <c r="C444" s="759"/>
    </row>
    <row r="445" spans="3:3" ht="15.75" customHeight="1">
      <c r="C445" s="759"/>
    </row>
    <row r="446" spans="3:3" ht="15.75" customHeight="1">
      <c r="C446" s="759"/>
    </row>
    <row r="447" spans="3:3" ht="15.75" customHeight="1">
      <c r="C447" s="759"/>
    </row>
    <row r="448" spans="3:3" ht="15.75" customHeight="1">
      <c r="C448" s="759"/>
    </row>
    <row r="449" spans="3:3" ht="15.75" customHeight="1">
      <c r="C449" s="759"/>
    </row>
    <row r="450" spans="3:3" ht="15.75" customHeight="1">
      <c r="C450" s="759"/>
    </row>
    <row r="451" spans="3:3" ht="15.75" customHeight="1">
      <c r="C451" s="759"/>
    </row>
    <row r="452" spans="3:3" ht="15.75" customHeight="1">
      <c r="C452" s="759"/>
    </row>
    <row r="453" spans="3:3" ht="15.75" customHeight="1">
      <c r="C453" s="759"/>
    </row>
    <row r="454" spans="3:3" ht="15.75" customHeight="1">
      <c r="C454" s="759"/>
    </row>
    <row r="455" spans="3:3" ht="15.75" customHeight="1">
      <c r="C455" s="759"/>
    </row>
    <row r="456" spans="3:3" ht="15.75" customHeight="1">
      <c r="C456" s="759"/>
    </row>
    <row r="457" spans="3:3" ht="15.75" customHeight="1">
      <c r="C457" s="759"/>
    </row>
    <row r="458" spans="3:3" ht="15.75" customHeight="1">
      <c r="C458" s="759"/>
    </row>
    <row r="459" spans="3:3" ht="15.75" customHeight="1">
      <c r="C459" s="759"/>
    </row>
    <row r="460" spans="3:3" ht="15.75" customHeight="1">
      <c r="C460" s="759"/>
    </row>
    <row r="461" spans="3:3" ht="15.75" customHeight="1">
      <c r="C461" s="759"/>
    </row>
    <row r="462" spans="3:3" ht="15.75" customHeight="1">
      <c r="C462" s="759"/>
    </row>
    <row r="463" spans="3:3" ht="15.75" customHeight="1">
      <c r="C463" s="759"/>
    </row>
    <row r="464" spans="3:3" ht="15.75" customHeight="1">
      <c r="C464" s="759"/>
    </row>
    <row r="465" spans="3:3" ht="15.75" customHeight="1">
      <c r="C465" s="759"/>
    </row>
    <row r="466" spans="3:3" ht="15.75" customHeight="1">
      <c r="C466" s="759"/>
    </row>
    <row r="467" spans="3:3" ht="15.75" customHeight="1">
      <c r="C467" s="759"/>
    </row>
    <row r="468" spans="3:3" ht="15.75" customHeight="1">
      <c r="C468" s="759"/>
    </row>
    <row r="469" spans="3:3" ht="15.75" customHeight="1">
      <c r="C469" s="759"/>
    </row>
    <row r="470" spans="3:3" ht="15.75" customHeight="1">
      <c r="C470" s="759"/>
    </row>
    <row r="471" spans="3:3" ht="15.75" customHeight="1">
      <c r="C471" s="759"/>
    </row>
    <row r="472" spans="3:3" ht="15.75" customHeight="1">
      <c r="C472" s="759"/>
    </row>
    <row r="473" spans="3:3" ht="15.75" customHeight="1">
      <c r="C473" s="759"/>
    </row>
    <row r="474" spans="3:3" ht="15.75" customHeight="1">
      <c r="C474" s="759"/>
    </row>
    <row r="475" spans="3:3" ht="15.75" customHeight="1">
      <c r="C475" s="759"/>
    </row>
    <row r="476" spans="3:3" ht="15.75" customHeight="1">
      <c r="C476" s="759"/>
    </row>
    <row r="477" spans="3:3" ht="15.75" customHeight="1">
      <c r="C477" s="759"/>
    </row>
    <row r="478" spans="3:3" ht="15.75" customHeight="1">
      <c r="C478" s="759"/>
    </row>
    <row r="479" spans="3:3" ht="15.75" customHeight="1">
      <c r="C479" s="759"/>
    </row>
    <row r="480" spans="3:3" ht="15.75" customHeight="1">
      <c r="C480" s="759"/>
    </row>
    <row r="481" spans="3:3" ht="15.75" customHeight="1">
      <c r="C481" s="759"/>
    </row>
    <row r="482" spans="3:3" ht="15.75" customHeight="1">
      <c r="C482" s="759"/>
    </row>
    <row r="483" spans="3:3" ht="15.75" customHeight="1">
      <c r="C483" s="759"/>
    </row>
    <row r="484" spans="3:3" ht="15.75" customHeight="1">
      <c r="C484" s="759"/>
    </row>
    <row r="485" spans="3:3" ht="15.75" customHeight="1">
      <c r="C485" s="759"/>
    </row>
    <row r="486" spans="3:3" ht="15.75" customHeight="1">
      <c r="C486" s="759"/>
    </row>
    <row r="487" spans="3:3" ht="15.75" customHeight="1">
      <c r="C487" s="759"/>
    </row>
    <row r="488" spans="3:3" ht="15.75" customHeight="1">
      <c r="C488" s="759"/>
    </row>
    <row r="489" spans="3:3" ht="15.75" customHeight="1">
      <c r="C489" s="759"/>
    </row>
    <row r="490" spans="3:3" ht="15.75" customHeight="1">
      <c r="C490" s="759"/>
    </row>
    <row r="491" spans="3:3" ht="15.75" customHeight="1">
      <c r="C491" s="759"/>
    </row>
    <row r="492" spans="3:3" ht="15.75" customHeight="1">
      <c r="C492" s="759"/>
    </row>
    <row r="493" spans="3:3" ht="15.75" customHeight="1">
      <c r="C493" s="759"/>
    </row>
    <row r="494" spans="3:3" ht="15.75" customHeight="1">
      <c r="C494" s="759"/>
    </row>
    <row r="495" spans="3:3" ht="15.75" customHeight="1">
      <c r="C495" s="759"/>
    </row>
    <row r="496" spans="3:3" ht="15.75" customHeight="1">
      <c r="C496" s="759"/>
    </row>
    <row r="497" spans="3:3" ht="15.75" customHeight="1">
      <c r="C497" s="759"/>
    </row>
    <row r="498" spans="3:3" ht="15.75" customHeight="1">
      <c r="C498" s="759"/>
    </row>
    <row r="499" spans="3:3" ht="15.75" customHeight="1">
      <c r="C499" s="759"/>
    </row>
    <row r="500" spans="3:3" ht="15.75" customHeight="1">
      <c r="C500" s="759"/>
    </row>
    <row r="501" spans="3:3" ht="15.75" customHeight="1">
      <c r="C501" s="759"/>
    </row>
    <row r="502" spans="3:3" ht="15.75" customHeight="1">
      <c r="C502" s="759"/>
    </row>
    <row r="503" spans="3:3" ht="15.75" customHeight="1">
      <c r="C503" s="759"/>
    </row>
    <row r="504" spans="3:3" ht="15.75" customHeight="1">
      <c r="C504" s="759"/>
    </row>
    <row r="505" spans="3:3" ht="15.75" customHeight="1">
      <c r="C505" s="759"/>
    </row>
    <row r="506" spans="3:3" ht="15.75" customHeight="1">
      <c r="C506" s="759"/>
    </row>
    <row r="507" spans="3:3" ht="15.75" customHeight="1">
      <c r="C507" s="759"/>
    </row>
    <row r="508" spans="3:3" ht="15.75" customHeight="1">
      <c r="C508" s="759"/>
    </row>
    <row r="509" spans="3:3" ht="15.75" customHeight="1">
      <c r="C509" s="759"/>
    </row>
    <row r="510" spans="3:3" ht="15.75" customHeight="1">
      <c r="C510" s="759"/>
    </row>
    <row r="511" spans="3:3" ht="15.75" customHeight="1">
      <c r="C511" s="759"/>
    </row>
    <row r="512" spans="3:3" ht="15.75" customHeight="1">
      <c r="C512" s="759"/>
    </row>
    <row r="513" spans="3:3" ht="15.75" customHeight="1">
      <c r="C513" s="759"/>
    </row>
    <row r="514" spans="3:3" ht="15.75" customHeight="1">
      <c r="C514" s="759"/>
    </row>
    <row r="515" spans="3:3" ht="15.75" customHeight="1">
      <c r="C515" s="759"/>
    </row>
    <row r="516" spans="3:3" ht="15.75" customHeight="1">
      <c r="C516" s="759"/>
    </row>
    <row r="517" spans="3:3" ht="15.75" customHeight="1">
      <c r="C517" s="759"/>
    </row>
    <row r="518" spans="3:3" ht="15.75" customHeight="1">
      <c r="C518" s="759"/>
    </row>
    <row r="519" spans="3:3" ht="15.75" customHeight="1">
      <c r="C519" s="759"/>
    </row>
    <row r="520" spans="3:3" ht="15.75" customHeight="1">
      <c r="C520" s="759"/>
    </row>
    <row r="521" spans="3:3" ht="15.75" customHeight="1">
      <c r="C521" s="759"/>
    </row>
    <row r="522" spans="3:3" ht="15.75" customHeight="1">
      <c r="C522" s="759"/>
    </row>
    <row r="523" spans="3:3" ht="15.75" customHeight="1">
      <c r="C523" s="759"/>
    </row>
    <row r="524" spans="3:3" ht="15.75" customHeight="1">
      <c r="C524" s="759"/>
    </row>
    <row r="525" spans="3:3" ht="15.75" customHeight="1">
      <c r="C525" s="759"/>
    </row>
    <row r="526" spans="3:3" ht="15.75" customHeight="1">
      <c r="C526" s="759"/>
    </row>
    <row r="527" spans="3:3" ht="15.75" customHeight="1">
      <c r="C527" s="759"/>
    </row>
    <row r="528" spans="3:3" ht="15.75" customHeight="1">
      <c r="C528" s="759"/>
    </row>
    <row r="529" spans="3:3" ht="15.75" customHeight="1">
      <c r="C529" s="759"/>
    </row>
    <row r="530" spans="3:3" ht="15.75" customHeight="1">
      <c r="C530" s="759"/>
    </row>
    <row r="531" spans="3:3" ht="15.75" customHeight="1">
      <c r="C531" s="759"/>
    </row>
    <row r="532" spans="3:3" ht="15.75" customHeight="1">
      <c r="C532" s="759"/>
    </row>
    <row r="533" spans="3:3" ht="15.75" customHeight="1">
      <c r="C533" s="759"/>
    </row>
    <row r="534" spans="3:3" ht="15.75" customHeight="1">
      <c r="C534" s="759"/>
    </row>
    <row r="535" spans="3:3" ht="15.75" customHeight="1">
      <c r="C535" s="759"/>
    </row>
    <row r="536" spans="3:3" ht="15.75" customHeight="1">
      <c r="C536" s="759"/>
    </row>
    <row r="537" spans="3:3" ht="15.75" customHeight="1">
      <c r="C537" s="759"/>
    </row>
    <row r="538" spans="3:3" ht="15.75" customHeight="1">
      <c r="C538" s="759"/>
    </row>
    <row r="539" spans="3:3" ht="15.75" customHeight="1">
      <c r="C539" s="759"/>
    </row>
    <row r="540" spans="3:3" ht="15.75" customHeight="1">
      <c r="C540" s="759"/>
    </row>
    <row r="541" spans="3:3" ht="15.75" customHeight="1">
      <c r="C541" s="759"/>
    </row>
    <row r="542" spans="3:3" ht="15.75" customHeight="1">
      <c r="C542" s="759"/>
    </row>
    <row r="543" spans="3:3" ht="15.75" customHeight="1">
      <c r="C543" s="759"/>
    </row>
    <row r="544" spans="3:3" ht="15.75" customHeight="1">
      <c r="C544" s="759"/>
    </row>
    <row r="545" spans="3:3" ht="15.75" customHeight="1">
      <c r="C545" s="759"/>
    </row>
    <row r="546" spans="3:3" ht="15.75" customHeight="1">
      <c r="C546" s="759"/>
    </row>
    <row r="547" spans="3:3" ht="15.75" customHeight="1">
      <c r="C547" s="759"/>
    </row>
    <row r="548" spans="3:3" ht="15.75" customHeight="1">
      <c r="C548" s="759"/>
    </row>
    <row r="549" spans="3:3" ht="15.75" customHeight="1">
      <c r="C549" s="759"/>
    </row>
    <row r="550" spans="3:3" ht="15.75" customHeight="1">
      <c r="C550" s="759"/>
    </row>
    <row r="551" spans="3:3" ht="15.75" customHeight="1">
      <c r="C551" s="759"/>
    </row>
    <row r="552" spans="3:3" ht="15.75" customHeight="1">
      <c r="C552" s="759"/>
    </row>
    <row r="553" spans="3:3" ht="15.75" customHeight="1">
      <c r="C553" s="759"/>
    </row>
    <row r="554" spans="3:3" ht="15.75" customHeight="1">
      <c r="C554" s="759"/>
    </row>
    <row r="555" spans="3:3" ht="15.75" customHeight="1">
      <c r="C555" s="759"/>
    </row>
    <row r="556" spans="3:3" ht="15.75" customHeight="1">
      <c r="C556" s="759"/>
    </row>
    <row r="557" spans="3:3" ht="15.75" customHeight="1">
      <c r="C557" s="759"/>
    </row>
    <row r="558" spans="3:3" ht="15.75" customHeight="1">
      <c r="C558" s="759"/>
    </row>
    <row r="559" spans="3:3" ht="15.75" customHeight="1">
      <c r="C559" s="759"/>
    </row>
    <row r="560" spans="3:3" ht="15.75" customHeight="1">
      <c r="C560" s="759"/>
    </row>
    <row r="561" spans="3:3" ht="15.75" customHeight="1">
      <c r="C561" s="759"/>
    </row>
    <row r="562" spans="3:3" ht="15.75" customHeight="1">
      <c r="C562" s="759"/>
    </row>
    <row r="563" spans="3:3" ht="15.75" customHeight="1">
      <c r="C563" s="759"/>
    </row>
    <row r="564" spans="3:3" ht="15.75" customHeight="1">
      <c r="C564" s="759"/>
    </row>
    <row r="565" spans="3:3" ht="15.75" customHeight="1">
      <c r="C565" s="759"/>
    </row>
    <row r="566" spans="3:3" ht="15.75" customHeight="1">
      <c r="C566" s="759"/>
    </row>
    <row r="567" spans="3:3" ht="15.75" customHeight="1">
      <c r="C567" s="759"/>
    </row>
    <row r="568" spans="3:3" ht="15.75" customHeight="1">
      <c r="C568" s="759"/>
    </row>
    <row r="569" spans="3:3" ht="15.75" customHeight="1">
      <c r="C569" s="759"/>
    </row>
    <row r="570" spans="3:3" ht="15.75" customHeight="1">
      <c r="C570" s="759"/>
    </row>
    <row r="571" spans="3:3" ht="15.75" customHeight="1">
      <c r="C571" s="759"/>
    </row>
    <row r="572" spans="3:3" ht="15.75" customHeight="1">
      <c r="C572" s="759"/>
    </row>
    <row r="573" spans="3:3" ht="15.75" customHeight="1">
      <c r="C573" s="759"/>
    </row>
    <row r="574" spans="3:3" ht="15.75" customHeight="1">
      <c r="C574" s="759"/>
    </row>
    <row r="575" spans="3:3" ht="15.75" customHeight="1">
      <c r="C575" s="759"/>
    </row>
    <row r="576" spans="3:3" ht="15.75" customHeight="1">
      <c r="C576" s="759"/>
    </row>
    <row r="577" spans="3:3" ht="15.75" customHeight="1">
      <c r="C577" s="759"/>
    </row>
    <row r="578" spans="3:3" ht="15.75" customHeight="1">
      <c r="C578" s="759"/>
    </row>
    <row r="579" spans="3:3" ht="15.75" customHeight="1">
      <c r="C579" s="759"/>
    </row>
    <row r="580" spans="3:3" ht="15.75" customHeight="1">
      <c r="C580" s="759"/>
    </row>
    <row r="581" spans="3:3" ht="15.75" customHeight="1">
      <c r="C581" s="759"/>
    </row>
    <row r="582" spans="3:3" ht="15.75" customHeight="1">
      <c r="C582" s="759"/>
    </row>
    <row r="583" spans="3:3" ht="15.75" customHeight="1">
      <c r="C583" s="759"/>
    </row>
    <row r="584" spans="3:3" ht="15.75" customHeight="1">
      <c r="C584" s="759"/>
    </row>
    <row r="585" spans="3:3" ht="15.75" customHeight="1">
      <c r="C585" s="759"/>
    </row>
    <row r="586" spans="3:3" ht="15.75" customHeight="1">
      <c r="C586" s="759"/>
    </row>
    <row r="587" spans="3:3" ht="15.75" customHeight="1">
      <c r="C587" s="759"/>
    </row>
    <row r="588" spans="3:3" ht="15.75" customHeight="1">
      <c r="C588" s="759"/>
    </row>
    <row r="589" spans="3:3" ht="15.75" customHeight="1">
      <c r="C589" s="759"/>
    </row>
    <row r="590" spans="3:3" ht="15.75" customHeight="1">
      <c r="C590" s="759"/>
    </row>
    <row r="591" spans="3:3" ht="15.75" customHeight="1">
      <c r="C591" s="759"/>
    </row>
    <row r="592" spans="3:3" ht="15.75" customHeight="1">
      <c r="C592" s="759"/>
    </row>
    <row r="593" spans="3:3" ht="15.75" customHeight="1">
      <c r="C593" s="759"/>
    </row>
    <row r="594" spans="3:3" ht="15.75" customHeight="1">
      <c r="C594" s="759"/>
    </row>
    <row r="595" spans="3:3" ht="15.75" customHeight="1">
      <c r="C595" s="759"/>
    </row>
    <row r="596" spans="3:3" ht="15.75" customHeight="1">
      <c r="C596" s="759"/>
    </row>
    <row r="597" spans="3:3" ht="15.75" customHeight="1">
      <c r="C597" s="759"/>
    </row>
    <row r="598" spans="3:3" ht="15.75" customHeight="1">
      <c r="C598" s="759"/>
    </row>
    <row r="599" spans="3:3" ht="15.75" customHeight="1">
      <c r="C599" s="759"/>
    </row>
    <row r="600" spans="3:3" ht="15.75" customHeight="1">
      <c r="C600" s="759"/>
    </row>
    <row r="601" spans="3:3" ht="15.75" customHeight="1">
      <c r="C601" s="759"/>
    </row>
    <row r="602" spans="3:3" ht="15.75" customHeight="1">
      <c r="C602" s="759"/>
    </row>
    <row r="603" spans="3:3" ht="15.75" customHeight="1">
      <c r="C603" s="759"/>
    </row>
    <row r="604" spans="3:3" ht="15.75" customHeight="1">
      <c r="C604" s="759"/>
    </row>
    <row r="605" spans="3:3" ht="15.75" customHeight="1">
      <c r="C605" s="759"/>
    </row>
    <row r="606" spans="3:3" ht="15.75" customHeight="1">
      <c r="C606" s="759"/>
    </row>
    <row r="607" spans="3:3" ht="15.75" customHeight="1">
      <c r="C607" s="759"/>
    </row>
    <row r="608" spans="3:3" ht="15.75" customHeight="1">
      <c r="C608" s="759"/>
    </row>
    <row r="609" spans="3:3" ht="15.75" customHeight="1">
      <c r="C609" s="759"/>
    </row>
    <row r="610" spans="3:3" ht="15.75" customHeight="1">
      <c r="C610" s="759"/>
    </row>
    <row r="611" spans="3:3" ht="15.75" customHeight="1">
      <c r="C611" s="759"/>
    </row>
    <row r="612" spans="3:3" ht="15.75" customHeight="1">
      <c r="C612" s="759"/>
    </row>
    <row r="613" spans="3:3" ht="15.75" customHeight="1">
      <c r="C613" s="759"/>
    </row>
    <row r="614" spans="3:3" ht="15.75" customHeight="1">
      <c r="C614" s="759"/>
    </row>
    <row r="615" spans="3:3" ht="15.75" customHeight="1">
      <c r="C615" s="759"/>
    </row>
    <row r="616" spans="3:3" ht="15.75" customHeight="1">
      <c r="C616" s="759"/>
    </row>
    <row r="617" spans="3:3" ht="15.75" customHeight="1">
      <c r="C617" s="759"/>
    </row>
    <row r="618" spans="3:3" ht="15.75" customHeight="1">
      <c r="C618" s="759"/>
    </row>
    <row r="619" spans="3:3" ht="15.75" customHeight="1">
      <c r="C619" s="759"/>
    </row>
    <row r="620" spans="3:3" ht="15.75" customHeight="1">
      <c r="C620" s="759"/>
    </row>
    <row r="621" spans="3:3" ht="15.75" customHeight="1">
      <c r="C621" s="759"/>
    </row>
    <row r="622" spans="3:3" ht="15.75" customHeight="1">
      <c r="C622" s="759"/>
    </row>
    <row r="623" spans="3:3" ht="15.75" customHeight="1">
      <c r="C623" s="759"/>
    </row>
    <row r="624" spans="3:3" ht="15.75" customHeight="1">
      <c r="C624" s="759"/>
    </row>
    <row r="625" spans="3:3" ht="15.75" customHeight="1">
      <c r="C625" s="759"/>
    </row>
    <row r="626" spans="3:3" ht="15.75" customHeight="1">
      <c r="C626" s="759"/>
    </row>
    <row r="627" spans="3:3" ht="15.75" customHeight="1">
      <c r="C627" s="759"/>
    </row>
    <row r="628" spans="3:3" ht="15.75" customHeight="1">
      <c r="C628" s="759"/>
    </row>
    <row r="629" spans="3:3" ht="15.75" customHeight="1">
      <c r="C629" s="759"/>
    </row>
    <row r="630" spans="3:3" ht="15.75" customHeight="1">
      <c r="C630" s="759"/>
    </row>
    <row r="631" spans="3:3" ht="15.75" customHeight="1">
      <c r="C631" s="759"/>
    </row>
    <row r="632" spans="3:3" ht="15.75" customHeight="1">
      <c r="C632" s="759"/>
    </row>
    <row r="633" spans="3:3" ht="15.75" customHeight="1">
      <c r="C633" s="759"/>
    </row>
    <row r="634" spans="3:3" ht="15.75" customHeight="1">
      <c r="C634" s="759"/>
    </row>
    <row r="635" spans="3:3" ht="15.75" customHeight="1">
      <c r="C635" s="759"/>
    </row>
    <row r="636" spans="3:3" ht="15.75" customHeight="1">
      <c r="C636" s="759"/>
    </row>
    <row r="637" spans="3:3" ht="15.75" customHeight="1">
      <c r="C637" s="759"/>
    </row>
    <row r="638" spans="3:3" ht="15.75" customHeight="1">
      <c r="C638" s="759"/>
    </row>
    <row r="639" spans="3:3" ht="15.75" customHeight="1">
      <c r="C639" s="759"/>
    </row>
    <row r="640" spans="3:3" ht="15.75" customHeight="1">
      <c r="C640" s="759"/>
    </row>
    <row r="641" spans="3:3" ht="15.75" customHeight="1">
      <c r="C641" s="759"/>
    </row>
    <row r="642" spans="3:3" ht="15.75" customHeight="1">
      <c r="C642" s="759"/>
    </row>
    <row r="643" spans="3:3" ht="15.75" customHeight="1">
      <c r="C643" s="759"/>
    </row>
    <row r="644" spans="3:3" ht="15.75" customHeight="1">
      <c r="C644" s="759"/>
    </row>
    <row r="645" spans="3:3" ht="15.75" customHeight="1">
      <c r="C645" s="759"/>
    </row>
    <row r="646" spans="3:3" ht="15.75" customHeight="1">
      <c r="C646" s="759"/>
    </row>
    <row r="647" spans="3:3" ht="15.75" customHeight="1">
      <c r="C647" s="759"/>
    </row>
    <row r="648" spans="3:3" ht="15.75" customHeight="1">
      <c r="C648" s="759"/>
    </row>
    <row r="649" spans="3:3" ht="15.75" customHeight="1">
      <c r="C649" s="759"/>
    </row>
    <row r="650" spans="3:3" ht="15.75" customHeight="1">
      <c r="C650" s="759"/>
    </row>
    <row r="651" spans="3:3" ht="15.75" customHeight="1">
      <c r="C651" s="759"/>
    </row>
    <row r="652" spans="3:3" ht="15.75" customHeight="1">
      <c r="C652" s="759"/>
    </row>
    <row r="653" spans="3:3" ht="15.75" customHeight="1">
      <c r="C653" s="759"/>
    </row>
    <row r="654" spans="3:3" ht="15.75" customHeight="1">
      <c r="C654" s="759"/>
    </row>
    <row r="655" spans="3:3" ht="15.75" customHeight="1">
      <c r="C655" s="759"/>
    </row>
    <row r="656" spans="3:3" ht="15.75" customHeight="1">
      <c r="C656" s="759"/>
    </row>
    <row r="657" spans="3:3" ht="15.75" customHeight="1">
      <c r="C657" s="759"/>
    </row>
    <row r="658" spans="3:3" ht="15.75" customHeight="1">
      <c r="C658" s="759"/>
    </row>
    <row r="659" spans="3:3" ht="15.75" customHeight="1">
      <c r="C659" s="759"/>
    </row>
    <row r="660" spans="3:3" ht="15.75" customHeight="1">
      <c r="C660" s="759"/>
    </row>
    <row r="661" spans="3:3" ht="15.75" customHeight="1">
      <c r="C661" s="759"/>
    </row>
    <row r="662" spans="3:3" ht="15.75" customHeight="1">
      <c r="C662" s="759"/>
    </row>
    <row r="663" spans="3:3" ht="15.75" customHeight="1">
      <c r="C663" s="759"/>
    </row>
    <row r="664" spans="3:3" ht="15.75" customHeight="1">
      <c r="C664" s="759"/>
    </row>
    <row r="665" spans="3:3" ht="15.75" customHeight="1">
      <c r="C665" s="759"/>
    </row>
    <row r="666" spans="3:3" ht="15.75" customHeight="1">
      <c r="C666" s="759"/>
    </row>
    <row r="667" spans="3:3" ht="15.75" customHeight="1">
      <c r="C667" s="759"/>
    </row>
    <row r="668" spans="3:3" ht="15.75" customHeight="1">
      <c r="C668" s="759"/>
    </row>
    <row r="669" spans="3:3" ht="15.75" customHeight="1">
      <c r="C669" s="759"/>
    </row>
    <row r="670" spans="3:3" ht="15.75" customHeight="1">
      <c r="C670" s="759"/>
    </row>
    <row r="671" spans="3:3" ht="15.75" customHeight="1">
      <c r="C671" s="759"/>
    </row>
    <row r="672" spans="3:3" ht="15.75" customHeight="1">
      <c r="C672" s="759"/>
    </row>
    <row r="673" spans="3:3" ht="15.75" customHeight="1">
      <c r="C673" s="759"/>
    </row>
    <row r="674" spans="3:3" ht="15.75" customHeight="1">
      <c r="C674" s="759"/>
    </row>
    <row r="675" spans="3:3" ht="15.75" customHeight="1">
      <c r="C675" s="759"/>
    </row>
    <row r="676" spans="3:3" ht="15.75" customHeight="1">
      <c r="C676" s="759"/>
    </row>
    <row r="677" spans="3:3" ht="15.75" customHeight="1">
      <c r="C677" s="759"/>
    </row>
    <row r="678" spans="3:3" ht="15.75" customHeight="1">
      <c r="C678" s="759"/>
    </row>
    <row r="679" spans="3:3" ht="15.75" customHeight="1">
      <c r="C679" s="759"/>
    </row>
    <row r="680" spans="3:3" ht="15.75" customHeight="1">
      <c r="C680" s="759"/>
    </row>
    <row r="681" spans="3:3" ht="15.75" customHeight="1">
      <c r="C681" s="759"/>
    </row>
    <row r="682" spans="3:3" ht="15.75" customHeight="1">
      <c r="C682" s="759"/>
    </row>
    <row r="683" spans="3:3" ht="15.75" customHeight="1">
      <c r="C683" s="759"/>
    </row>
    <row r="684" spans="3:3" ht="15.75" customHeight="1">
      <c r="C684" s="759"/>
    </row>
    <row r="685" spans="3:3" ht="15.75" customHeight="1">
      <c r="C685" s="759"/>
    </row>
    <row r="686" spans="3:3" ht="15.75" customHeight="1">
      <c r="C686" s="759"/>
    </row>
    <row r="687" spans="3:3" ht="15.75" customHeight="1">
      <c r="C687" s="759"/>
    </row>
    <row r="688" spans="3:3" ht="15.75" customHeight="1">
      <c r="C688" s="759"/>
    </row>
    <row r="689" spans="3:3" ht="15.75" customHeight="1">
      <c r="C689" s="759"/>
    </row>
    <row r="690" spans="3:3" ht="15.75" customHeight="1">
      <c r="C690" s="759"/>
    </row>
    <row r="691" spans="3:3" ht="15.75" customHeight="1">
      <c r="C691" s="759"/>
    </row>
    <row r="692" spans="3:3" ht="15.75" customHeight="1">
      <c r="C692" s="759"/>
    </row>
    <row r="693" spans="3:3" ht="15.75" customHeight="1">
      <c r="C693" s="759"/>
    </row>
    <row r="694" spans="3:3" ht="15.75" customHeight="1">
      <c r="C694" s="759"/>
    </row>
    <row r="695" spans="3:3" ht="15.75" customHeight="1">
      <c r="C695" s="759"/>
    </row>
    <row r="696" spans="3:3" ht="15.75" customHeight="1">
      <c r="C696" s="759"/>
    </row>
    <row r="697" spans="3:3" ht="15.75" customHeight="1">
      <c r="C697" s="759"/>
    </row>
    <row r="698" spans="3:3" ht="15.75" customHeight="1">
      <c r="C698" s="759"/>
    </row>
    <row r="699" spans="3:3" ht="15.75" customHeight="1">
      <c r="C699" s="759"/>
    </row>
    <row r="700" spans="3:3" ht="15.75" customHeight="1">
      <c r="C700" s="759"/>
    </row>
    <row r="701" spans="3:3" ht="15.75" customHeight="1">
      <c r="C701" s="759"/>
    </row>
    <row r="702" spans="3:3" ht="15.75" customHeight="1">
      <c r="C702" s="759"/>
    </row>
    <row r="703" spans="3:3" ht="15.75" customHeight="1">
      <c r="C703" s="759"/>
    </row>
    <row r="704" spans="3:3" ht="15.75" customHeight="1">
      <c r="C704" s="759"/>
    </row>
    <row r="705" spans="3:3" ht="15.75" customHeight="1">
      <c r="C705" s="759"/>
    </row>
    <row r="706" spans="3:3" ht="15.75" customHeight="1">
      <c r="C706" s="759"/>
    </row>
    <row r="707" spans="3:3" ht="15.75" customHeight="1">
      <c r="C707" s="759"/>
    </row>
    <row r="708" spans="3:3" ht="15.75" customHeight="1">
      <c r="C708" s="759"/>
    </row>
    <row r="709" spans="3:3" ht="15.75" customHeight="1">
      <c r="C709" s="759"/>
    </row>
    <row r="710" spans="3:3" ht="15.75" customHeight="1">
      <c r="C710" s="759"/>
    </row>
    <row r="711" spans="3:3" ht="15.75" customHeight="1">
      <c r="C711" s="759"/>
    </row>
    <row r="712" spans="3:3" ht="15.75" customHeight="1">
      <c r="C712" s="759"/>
    </row>
    <row r="713" spans="3:3" ht="15.75" customHeight="1">
      <c r="C713" s="759"/>
    </row>
    <row r="714" spans="3:3" ht="15.75" customHeight="1">
      <c r="C714" s="759"/>
    </row>
    <row r="715" spans="3:3" ht="15.75" customHeight="1">
      <c r="C715" s="759"/>
    </row>
    <row r="716" spans="3:3" ht="15.75" customHeight="1">
      <c r="C716" s="759"/>
    </row>
    <row r="717" spans="3:3" ht="15.75" customHeight="1">
      <c r="C717" s="759"/>
    </row>
    <row r="718" spans="3:3" ht="15.75" customHeight="1">
      <c r="C718" s="759"/>
    </row>
    <row r="719" spans="3:3" ht="15.75" customHeight="1">
      <c r="C719" s="759"/>
    </row>
    <row r="720" spans="3:3" ht="15.75" customHeight="1">
      <c r="C720" s="759"/>
    </row>
    <row r="721" spans="3:3" ht="15.75" customHeight="1">
      <c r="C721" s="759"/>
    </row>
    <row r="722" spans="3:3" ht="15.75" customHeight="1">
      <c r="C722" s="759"/>
    </row>
    <row r="723" spans="3:3" ht="15.75" customHeight="1">
      <c r="C723" s="759"/>
    </row>
    <row r="724" spans="3:3" ht="15.75" customHeight="1">
      <c r="C724" s="759"/>
    </row>
    <row r="725" spans="3:3" ht="15.75" customHeight="1">
      <c r="C725" s="759"/>
    </row>
    <row r="726" spans="3:3" ht="15.75" customHeight="1">
      <c r="C726" s="759"/>
    </row>
    <row r="727" spans="3:3" ht="15.75" customHeight="1">
      <c r="C727" s="759"/>
    </row>
    <row r="728" spans="3:3" ht="15.75" customHeight="1">
      <c r="C728" s="759"/>
    </row>
    <row r="729" spans="3:3" ht="15.75" customHeight="1">
      <c r="C729" s="759"/>
    </row>
    <row r="730" spans="3:3" ht="15.75" customHeight="1">
      <c r="C730" s="759"/>
    </row>
    <row r="731" spans="3:3" ht="15.75" customHeight="1">
      <c r="C731" s="759"/>
    </row>
    <row r="732" spans="3:3" ht="15.75" customHeight="1">
      <c r="C732" s="759"/>
    </row>
    <row r="733" spans="3:3" ht="15.75" customHeight="1">
      <c r="C733" s="759"/>
    </row>
    <row r="734" spans="3:3" ht="15.75" customHeight="1">
      <c r="C734" s="759"/>
    </row>
    <row r="735" spans="3:3" ht="15.75" customHeight="1">
      <c r="C735" s="759"/>
    </row>
    <row r="736" spans="3:3" ht="15.75" customHeight="1">
      <c r="C736" s="759"/>
    </row>
    <row r="737" spans="3:3" ht="15.75" customHeight="1">
      <c r="C737" s="759"/>
    </row>
    <row r="738" spans="3:3" ht="15.75" customHeight="1">
      <c r="C738" s="759"/>
    </row>
    <row r="739" spans="3:3" ht="15.75" customHeight="1">
      <c r="C739" s="759"/>
    </row>
    <row r="740" spans="3:3" ht="15.75" customHeight="1">
      <c r="C740" s="759"/>
    </row>
    <row r="741" spans="3:3" ht="15.75" customHeight="1">
      <c r="C741" s="759"/>
    </row>
    <row r="742" spans="3:3" ht="15.75" customHeight="1">
      <c r="C742" s="759"/>
    </row>
    <row r="743" spans="3:3" ht="15.75" customHeight="1">
      <c r="C743" s="759"/>
    </row>
    <row r="744" spans="3:3" ht="15.75" customHeight="1">
      <c r="C744" s="759"/>
    </row>
    <row r="745" spans="3:3" ht="15.75" customHeight="1">
      <c r="C745" s="759"/>
    </row>
    <row r="746" spans="3:3" ht="15.75" customHeight="1">
      <c r="C746" s="759"/>
    </row>
    <row r="747" spans="3:3" ht="15.75" customHeight="1">
      <c r="C747" s="759"/>
    </row>
    <row r="748" spans="3:3" ht="15.75" customHeight="1">
      <c r="C748" s="759"/>
    </row>
    <row r="749" spans="3:3" ht="15.75" customHeight="1">
      <c r="C749" s="759"/>
    </row>
    <row r="750" spans="3:3" ht="15.75" customHeight="1">
      <c r="C750" s="759"/>
    </row>
    <row r="751" spans="3:3" ht="15.75" customHeight="1">
      <c r="C751" s="759"/>
    </row>
    <row r="752" spans="3:3" ht="15.75" customHeight="1">
      <c r="C752" s="759"/>
    </row>
    <row r="753" spans="3:3" ht="15.75" customHeight="1">
      <c r="C753" s="759"/>
    </row>
    <row r="754" spans="3:3" ht="15.75" customHeight="1">
      <c r="C754" s="759"/>
    </row>
    <row r="755" spans="3:3" ht="15.75" customHeight="1">
      <c r="C755" s="759"/>
    </row>
    <row r="756" spans="3:3" ht="15.75" customHeight="1">
      <c r="C756" s="759"/>
    </row>
    <row r="757" spans="3:3" ht="15.75" customHeight="1">
      <c r="C757" s="759"/>
    </row>
    <row r="758" spans="3:3" ht="15.75" customHeight="1">
      <c r="C758" s="759"/>
    </row>
    <row r="759" spans="3:3" ht="15.75" customHeight="1">
      <c r="C759" s="759"/>
    </row>
    <row r="760" spans="3:3" ht="15.75" customHeight="1">
      <c r="C760" s="759"/>
    </row>
    <row r="761" spans="3:3" ht="15.75" customHeight="1">
      <c r="C761" s="759"/>
    </row>
    <row r="762" spans="3:3" ht="15.75" customHeight="1">
      <c r="C762" s="759"/>
    </row>
    <row r="763" spans="3:3" ht="15.75" customHeight="1">
      <c r="C763" s="759"/>
    </row>
    <row r="764" spans="3:3" ht="15.75" customHeight="1">
      <c r="C764" s="759"/>
    </row>
    <row r="765" spans="3:3" ht="15.75" customHeight="1">
      <c r="C765" s="759"/>
    </row>
    <row r="766" spans="3:3" ht="15.75" customHeight="1">
      <c r="C766" s="759"/>
    </row>
    <row r="767" spans="3:3" ht="15.75" customHeight="1">
      <c r="C767" s="759"/>
    </row>
    <row r="768" spans="3:3" ht="15.75" customHeight="1">
      <c r="C768" s="759"/>
    </row>
    <row r="769" spans="3:3" ht="15.75" customHeight="1">
      <c r="C769" s="759"/>
    </row>
    <row r="770" spans="3:3" ht="15.75" customHeight="1">
      <c r="C770" s="759"/>
    </row>
    <row r="771" spans="3:3" ht="15.75" customHeight="1">
      <c r="C771" s="759"/>
    </row>
    <row r="772" spans="3:3" ht="15.75" customHeight="1">
      <c r="C772" s="759"/>
    </row>
    <row r="773" spans="3:3" ht="15.75" customHeight="1">
      <c r="C773" s="759"/>
    </row>
    <row r="774" spans="3:3" ht="15.75" customHeight="1">
      <c r="C774" s="759"/>
    </row>
    <row r="775" spans="3:3" ht="15.75" customHeight="1">
      <c r="C775" s="759"/>
    </row>
    <row r="776" spans="3:3" ht="15.75" customHeight="1">
      <c r="C776" s="759"/>
    </row>
    <row r="777" spans="3:3" ht="15.75" customHeight="1">
      <c r="C777" s="759"/>
    </row>
    <row r="778" spans="3:3" ht="15.75" customHeight="1">
      <c r="C778" s="759"/>
    </row>
    <row r="779" spans="3:3" ht="15.75" customHeight="1">
      <c r="C779" s="759"/>
    </row>
    <row r="780" spans="3:3" ht="15.75" customHeight="1">
      <c r="C780" s="759"/>
    </row>
    <row r="781" spans="3:3" ht="15.75" customHeight="1">
      <c r="C781" s="759"/>
    </row>
    <row r="782" spans="3:3" ht="15.75" customHeight="1">
      <c r="C782" s="759"/>
    </row>
    <row r="783" spans="3:3" ht="15.75" customHeight="1">
      <c r="C783" s="759"/>
    </row>
    <row r="784" spans="3:3" ht="15.75" customHeight="1">
      <c r="C784" s="759"/>
    </row>
    <row r="785" spans="3:3" ht="15.75" customHeight="1">
      <c r="C785" s="759"/>
    </row>
    <row r="786" spans="3:3" ht="15.75" customHeight="1">
      <c r="C786" s="759"/>
    </row>
    <row r="787" spans="3:3" ht="15.75" customHeight="1">
      <c r="C787" s="759"/>
    </row>
    <row r="788" spans="3:3" ht="15.75" customHeight="1">
      <c r="C788" s="759"/>
    </row>
    <row r="789" spans="3:3" ht="15.75" customHeight="1">
      <c r="C789" s="759"/>
    </row>
    <row r="790" spans="3:3" ht="15.75" customHeight="1">
      <c r="C790" s="759"/>
    </row>
    <row r="791" spans="3:3" ht="15.75" customHeight="1">
      <c r="C791" s="759"/>
    </row>
    <row r="792" spans="3:3" ht="15.75" customHeight="1">
      <c r="C792" s="759"/>
    </row>
    <row r="793" spans="3:3" ht="15.75" customHeight="1">
      <c r="C793" s="759"/>
    </row>
    <row r="794" spans="3:3" ht="15.75" customHeight="1">
      <c r="C794" s="759"/>
    </row>
    <row r="795" spans="3:3" ht="15.75" customHeight="1">
      <c r="C795" s="759"/>
    </row>
    <row r="796" spans="3:3" ht="15.75" customHeight="1">
      <c r="C796" s="759"/>
    </row>
    <row r="797" spans="3:3" ht="15.75" customHeight="1">
      <c r="C797" s="759"/>
    </row>
    <row r="798" spans="3:3" ht="15.75" customHeight="1">
      <c r="C798" s="759"/>
    </row>
    <row r="799" spans="3:3" ht="15.75" customHeight="1">
      <c r="C799" s="759"/>
    </row>
    <row r="800" spans="3:3" ht="15.75" customHeight="1">
      <c r="C800" s="759"/>
    </row>
    <row r="801" spans="3:3" ht="15.75" customHeight="1">
      <c r="C801" s="759"/>
    </row>
    <row r="802" spans="3:3" ht="15.75" customHeight="1">
      <c r="C802" s="759"/>
    </row>
    <row r="803" spans="3:3" ht="15.75" customHeight="1">
      <c r="C803" s="759"/>
    </row>
    <row r="804" spans="3:3" ht="15.75" customHeight="1">
      <c r="C804" s="759"/>
    </row>
    <row r="805" spans="3:3" ht="15.75" customHeight="1">
      <c r="C805" s="759"/>
    </row>
    <row r="806" spans="3:3" ht="15.75" customHeight="1">
      <c r="C806" s="759"/>
    </row>
    <row r="807" spans="3:3" ht="15.75" customHeight="1">
      <c r="C807" s="759"/>
    </row>
    <row r="808" spans="3:3" ht="15.75" customHeight="1">
      <c r="C808" s="759"/>
    </row>
    <row r="809" spans="3:3" ht="15.75" customHeight="1">
      <c r="C809" s="759"/>
    </row>
    <row r="810" spans="3:3" ht="15.75" customHeight="1">
      <c r="C810" s="759"/>
    </row>
    <row r="811" spans="3:3" ht="15.75" customHeight="1">
      <c r="C811" s="759"/>
    </row>
    <row r="812" spans="3:3" ht="15.75" customHeight="1">
      <c r="C812" s="759"/>
    </row>
    <row r="813" spans="3:3" ht="15.75" customHeight="1">
      <c r="C813" s="759"/>
    </row>
    <row r="814" spans="3:3" ht="15.75" customHeight="1">
      <c r="C814" s="759"/>
    </row>
    <row r="815" spans="3:3" ht="15.75" customHeight="1">
      <c r="C815" s="759"/>
    </row>
    <row r="816" spans="3:3" ht="15.75" customHeight="1">
      <c r="C816" s="759"/>
    </row>
    <row r="817" spans="3:3" ht="15.75" customHeight="1">
      <c r="C817" s="759"/>
    </row>
    <row r="818" spans="3:3" ht="15.75" customHeight="1">
      <c r="C818" s="759"/>
    </row>
    <row r="819" spans="3:3" ht="15.75" customHeight="1">
      <c r="C819" s="759"/>
    </row>
    <row r="820" spans="3:3" ht="15.75" customHeight="1">
      <c r="C820" s="759"/>
    </row>
    <row r="821" spans="3:3" ht="15.75" customHeight="1">
      <c r="C821" s="759"/>
    </row>
    <row r="822" spans="3:3" ht="15.75" customHeight="1">
      <c r="C822" s="759"/>
    </row>
    <row r="823" spans="3:3" ht="15.75" customHeight="1">
      <c r="C823" s="759"/>
    </row>
    <row r="824" spans="3:3" ht="15.75" customHeight="1">
      <c r="C824" s="759"/>
    </row>
    <row r="825" spans="3:3" ht="15.75" customHeight="1">
      <c r="C825" s="759"/>
    </row>
    <row r="826" spans="3:3" ht="15.75" customHeight="1">
      <c r="C826" s="759"/>
    </row>
    <row r="827" spans="3:3" ht="15.75" customHeight="1">
      <c r="C827" s="759"/>
    </row>
    <row r="828" spans="3:3" ht="15.75" customHeight="1">
      <c r="C828" s="759"/>
    </row>
    <row r="829" spans="3:3" ht="15.75" customHeight="1">
      <c r="C829" s="759"/>
    </row>
    <row r="830" spans="3:3" ht="15.75" customHeight="1">
      <c r="C830" s="759"/>
    </row>
    <row r="831" spans="3:3" ht="15.75" customHeight="1">
      <c r="C831" s="759"/>
    </row>
    <row r="832" spans="3:3" ht="15.75" customHeight="1">
      <c r="C832" s="759"/>
    </row>
    <row r="833" spans="3:3" ht="15.75" customHeight="1">
      <c r="C833" s="759"/>
    </row>
    <row r="834" spans="3:3" ht="15.75" customHeight="1">
      <c r="C834" s="759"/>
    </row>
    <row r="835" spans="3:3" ht="15.75" customHeight="1">
      <c r="C835" s="759"/>
    </row>
    <row r="836" spans="3:3" ht="15.75" customHeight="1">
      <c r="C836" s="759"/>
    </row>
    <row r="837" spans="3:3" ht="15.75" customHeight="1">
      <c r="C837" s="759"/>
    </row>
    <row r="838" spans="3:3" ht="15.75" customHeight="1">
      <c r="C838" s="759"/>
    </row>
    <row r="839" spans="3:3" ht="15.75" customHeight="1">
      <c r="C839" s="759"/>
    </row>
    <row r="840" spans="3:3" ht="15.75" customHeight="1">
      <c r="C840" s="759"/>
    </row>
    <row r="841" spans="3:3" ht="15.75" customHeight="1">
      <c r="C841" s="759"/>
    </row>
    <row r="842" spans="3:3" ht="15.75" customHeight="1">
      <c r="C842" s="759"/>
    </row>
    <row r="843" spans="3:3" ht="15.75" customHeight="1">
      <c r="C843" s="759"/>
    </row>
    <row r="844" spans="3:3" ht="15.75" customHeight="1">
      <c r="C844" s="759"/>
    </row>
    <row r="845" spans="3:3" ht="15.75" customHeight="1">
      <c r="C845" s="759"/>
    </row>
    <row r="846" spans="3:3" ht="15.75" customHeight="1">
      <c r="C846" s="759"/>
    </row>
    <row r="847" spans="3:3" ht="15.75" customHeight="1">
      <c r="C847" s="759"/>
    </row>
    <row r="848" spans="3:3" ht="15.75" customHeight="1">
      <c r="C848" s="759"/>
    </row>
    <row r="849" spans="3:3" ht="15.75" customHeight="1">
      <c r="C849" s="759"/>
    </row>
    <row r="850" spans="3:3" ht="15.75" customHeight="1">
      <c r="C850" s="759"/>
    </row>
    <row r="851" spans="3:3" ht="15.75" customHeight="1">
      <c r="C851" s="759"/>
    </row>
    <row r="852" spans="3:3" ht="15.75" customHeight="1">
      <c r="C852" s="759"/>
    </row>
    <row r="853" spans="3:3" ht="15.75" customHeight="1">
      <c r="C853" s="759"/>
    </row>
    <row r="854" spans="3:3" ht="15.75" customHeight="1">
      <c r="C854" s="759"/>
    </row>
    <row r="855" spans="3:3" ht="15.75" customHeight="1">
      <c r="C855" s="759"/>
    </row>
    <row r="856" spans="3:3" ht="15.75" customHeight="1">
      <c r="C856" s="759"/>
    </row>
    <row r="857" spans="3:3" ht="15.75" customHeight="1">
      <c r="C857" s="759"/>
    </row>
    <row r="858" spans="3:3" ht="15.75" customHeight="1">
      <c r="C858" s="759"/>
    </row>
    <row r="859" spans="3:3" ht="15.75" customHeight="1">
      <c r="C859" s="759"/>
    </row>
    <row r="860" spans="3:3" ht="15.75" customHeight="1">
      <c r="C860" s="759"/>
    </row>
    <row r="861" spans="3:3" ht="15.75" customHeight="1">
      <c r="C861" s="759"/>
    </row>
    <row r="862" spans="3:3" ht="15.75" customHeight="1">
      <c r="C862" s="759"/>
    </row>
    <row r="863" spans="3:3" ht="15.75" customHeight="1">
      <c r="C863" s="759"/>
    </row>
    <row r="864" spans="3:3" ht="15.75" customHeight="1">
      <c r="C864" s="759"/>
    </row>
    <row r="865" spans="3:3" ht="15.75" customHeight="1">
      <c r="C865" s="759"/>
    </row>
    <row r="866" spans="3:3" ht="15.75" customHeight="1">
      <c r="C866" s="759"/>
    </row>
    <row r="867" spans="3:3" ht="15.75" customHeight="1">
      <c r="C867" s="759"/>
    </row>
    <row r="868" spans="3:3" ht="15.75" customHeight="1">
      <c r="C868" s="759"/>
    </row>
    <row r="869" spans="3:3" ht="15.75" customHeight="1">
      <c r="C869" s="759"/>
    </row>
    <row r="870" spans="3:3" ht="15.75" customHeight="1">
      <c r="C870" s="759"/>
    </row>
    <row r="871" spans="3:3" ht="15.75" customHeight="1">
      <c r="C871" s="759"/>
    </row>
    <row r="872" spans="3:3" ht="15.75" customHeight="1">
      <c r="C872" s="759"/>
    </row>
    <row r="873" spans="3:3" ht="15.75" customHeight="1">
      <c r="C873" s="759"/>
    </row>
    <row r="874" spans="3:3" ht="15.75" customHeight="1">
      <c r="C874" s="759"/>
    </row>
    <row r="875" spans="3:3" ht="15.75" customHeight="1">
      <c r="C875" s="759"/>
    </row>
    <row r="876" spans="3:3" ht="15.75" customHeight="1">
      <c r="C876" s="759"/>
    </row>
    <row r="877" spans="3:3" ht="15.75" customHeight="1">
      <c r="C877" s="759"/>
    </row>
    <row r="878" spans="3:3" ht="15.75" customHeight="1">
      <c r="C878" s="759"/>
    </row>
    <row r="879" spans="3:3" ht="15.75" customHeight="1">
      <c r="C879" s="759"/>
    </row>
    <row r="880" spans="3:3" ht="15.75" customHeight="1">
      <c r="C880" s="759"/>
    </row>
    <row r="881" spans="3:3" ht="15.75" customHeight="1">
      <c r="C881" s="759"/>
    </row>
    <row r="882" spans="3:3" ht="15.75" customHeight="1">
      <c r="C882" s="759"/>
    </row>
    <row r="883" spans="3:3" ht="15.75" customHeight="1">
      <c r="C883" s="759"/>
    </row>
    <row r="884" spans="3:3" ht="15.75" customHeight="1">
      <c r="C884" s="759"/>
    </row>
    <row r="885" spans="3:3" ht="15.75" customHeight="1">
      <c r="C885" s="759"/>
    </row>
    <row r="886" spans="3:3" ht="15.75" customHeight="1">
      <c r="C886" s="759"/>
    </row>
    <row r="887" spans="3:3" ht="15.75" customHeight="1">
      <c r="C887" s="759"/>
    </row>
    <row r="888" spans="3:3" ht="15.75" customHeight="1">
      <c r="C888" s="759"/>
    </row>
    <row r="889" spans="3:3" ht="15.75" customHeight="1">
      <c r="C889" s="759"/>
    </row>
    <row r="890" spans="3:3" ht="15.75" customHeight="1">
      <c r="C890" s="759"/>
    </row>
    <row r="891" spans="3:3" ht="15.75" customHeight="1">
      <c r="C891" s="759"/>
    </row>
    <row r="892" spans="3:3" ht="15.75" customHeight="1">
      <c r="C892" s="759"/>
    </row>
    <row r="893" spans="3:3" ht="15.75" customHeight="1">
      <c r="C893" s="759"/>
    </row>
    <row r="894" spans="3:3" ht="15.75" customHeight="1">
      <c r="C894" s="759"/>
    </row>
    <row r="895" spans="3:3" ht="15.75" customHeight="1">
      <c r="C895" s="759"/>
    </row>
    <row r="896" spans="3:3" ht="15.75" customHeight="1">
      <c r="C896" s="759"/>
    </row>
    <row r="897" spans="3:3" ht="15.75" customHeight="1">
      <c r="C897" s="759"/>
    </row>
    <row r="898" spans="3:3" ht="15.75" customHeight="1">
      <c r="C898" s="759"/>
    </row>
    <row r="899" spans="3:3" ht="15.75" customHeight="1">
      <c r="C899" s="759"/>
    </row>
    <row r="900" spans="3:3" ht="15.75" customHeight="1">
      <c r="C900" s="759"/>
    </row>
    <row r="901" spans="3:3" ht="15.75" customHeight="1">
      <c r="C901" s="759"/>
    </row>
    <row r="902" spans="3:3" ht="15.75" customHeight="1">
      <c r="C902" s="759"/>
    </row>
    <row r="903" spans="3:3" ht="15.75" customHeight="1">
      <c r="C903" s="759"/>
    </row>
    <row r="904" spans="3:3" ht="15.75" customHeight="1">
      <c r="C904" s="759"/>
    </row>
    <row r="905" spans="3:3" ht="15.75" customHeight="1">
      <c r="C905" s="759"/>
    </row>
    <row r="906" spans="3:3" ht="15.75" customHeight="1">
      <c r="C906" s="759"/>
    </row>
    <row r="907" spans="3:3" ht="15.75" customHeight="1">
      <c r="C907" s="759"/>
    </row>
    <row r="908" spans="3:3" ht="15.75" customHeight="1">
      <c r="C908" s="759"/>
    </row>
    <row r="909" spans="3:3" ht="15.75" customHeight="1">
      <c r="C909" s="759"/>
    </row>
    <row r="910" spans="3:3" ht="15.75" customHeight="1">
      <c r="C910" s="759"/>
    </row>
    <row r="911" spans="3:3" ht="15.75" customHeight="1">
      <c r="C911" s="759"/>
    </row>
    <row r="912" spans="3:3" ht="15.75" customHeight="1">
      <c r="C912" s="759"/>
    </row>
    <row r="913" spans="3:3" ht="15.75" customHeight="1">
      <c r="C913" s="759"/>
    </row>
    <row r="914" spans="3:3" ht="15.75" customHeight="1">
      <c r="C914" s="759"/>
    </row>
    <row r="915" spans="3:3" ht="15.75" customHeight="1">
      <c r="C915" s="759"/>
    </row>
    <row r="916" spans="3:3" ht="15.75" customHeight="1">
      <c r="C916" s="759"/>
    </row>
    <row r="917" spans="3:3" ht="15.75" customHeight="1">
      <c r="C917" s="759"/>
    </row>
    <row r="918" spans="3:3" ht="15.75" customHeight="1">
      <c r="C918" s="759"/>
    </row>
    <row r="919" spans="3:3" ht="15.75" customHeight="1">
      <c r="C919" s="759"/>
    </row>
    <row r="920" spans="3:3" ht="15.75" customHeight="1">
      <c r="C920" s="759"/>
    </row>
    <row r="921" spans="3:3" ht="15.75" customHeight="1">
      <c r="C921" s="759"/>
    </row>
    <row r="922" spans="3:3" ht="15.75" customHeight="1">
      <c r="C922" s="759"/>
    </row>
    <row r="923" spans="3:3" ht="15.75" customHeight="1">
      <c r="C923" s="759"/>
    </row>
    <row r="924" spans="3:3" ht="15.75" customHeight="1">
      <c r="C924" s="759"/>
    </row>
    <row r="925" spans="3:3" ht="15.75" customHeight="1">
      <c r="C925" s="759"/>
    </row>
    <row r="926" spans="3:3" ht="15.75" customHeight="1">
      <c r="C926" s="759"/>
    </row>
    <row r="927" spans="3:3" ht="15.75" customHeight="1">
      <c r="C927" s="759"/>
    </row>
    <row r="928" spans="3:3" ht="15.75" customHeight="1">
      <c r="C928" s="759"/>
    </row>
    <row r="929" spans="3:3" ht="15.75" customHeight="1">
      <c r="C929" s="759"/>
    </row>
    <row r="930" spans="3:3" ht="15.75" customHeight="1">
      <c r="C930" s="759"/>
    </row>
    <row r="931" spans="3:3" ht="15.75" customHeight="1">
      <c r="C931" s="759"/>
    </row>
    <row r="932" spans="3:3" ht="15.75" customHeight="1">
      <c r="C932" s="759"/>
    </row>
    <row r="933" spans="3:3" ht="15.75" customHeight="1">
      <c r="C933" s="759"/>
    </row>
    <row r="934" spans="3:3" ht="15.75" customHeight="1">
      <c r="C934" s="759"/>
    </row>
    <row r="935" spans="3:3" ht="15.75" customHeight="1">
      <c r="C935" s="759"/>
    </row>
    <row r="936" spans="3:3" ht="15.75" customHeight="1">
      <c r="C936" s="759"/>
    </row>
    <row r="937" spans="3:3" ht="15.75" customHeight="1">
      <c r="C937" s="759"/>
    </row>
    <row r="938" spans="3:3" ht="15.75" customHeight="1">
      <c r="C938" s="759"/>
    </row>
    <row r="939" spans="3:3" ht="15.75" customHeight="1">
      <c r="C939" s="759"/>
    </row>
    <row r="940" spans="3:3" ht="15.75" customHeight="1">
      <c r="C940" s="759"/>
    </row>
    <row r="941" spans="3:3" ht="15.75" customHeight="1">
      <c r="C941" s="759"/>
    </row>
    <row r="942" spans="3:3" ht="15.75" customHeight="1">
      <c r="C942" s="759"/>
    </row>
    <row r="943" spans="3:3" ht="15.75" customHeight="1">
      <c r="C943" s="759"/>
    </row>
    <row r="944" spans="3:3" ht="15.75" customHeight="1">
      <c r="C944" s="759"/>
    </row>
    <row r="945" spans="3:3" ht="15.75" customHeight="1">
      <c r="C945" s="759"/>
    </row>
    <row r="946" spans="3:3" ht="15.75" customHeight="1">
      <c r="C946" s="759"/>
    </row>
    <row r="947" spans="3:3" ht="15.75" customHeight="1">
      <c r="C947" s="759"/>
    </row>
    <row r="948" spans="3:3" ht="15.75" customHeight="1">
      <c r="C948" s="759"/>
    </row>
    <row r="949" spans="3:3" ht="15.75" customHeight="1">
      <c r="C949" s="759"/>
    </row>
    <row r="950" spans="3:3" ht="15.75" customHeight="1">
      <c r="C950" s="759"/>
    </row>
    <row r="951" spans="3:3" ht="15.75" customHeight="1">
      <c r="C951" s="759"/>
    </row>
    <row r="952" spans="3:3" ht="15.75" customHeight="1">
      <c r="C952" s="759"/>
    </row>
    <row r="953" spans="3:3" ht="15.75" customHeight="1">
      <c r="C953" s="759"/>
    </row>
    <row r="954" spans="3:3" ht="15.75" customHeight="1">
      <c r="C954" s="759"/>
    </row>
    <row r="955" spans="3:3" ht="15.75" customHeight="1">
      <c r="C955" s="759"/>
    </row>
    <row r="956" spans="3:3" ht="15.75" customHeight="1">
      <c r="C956" s="759"/>
    </row>
    <row r="957" spans="3:3" ht="15.75" customHeight="1">
      <c r="C957" s="759"/>
    </row>
    <row r="958" spans="3:3" ht="15.75" customHeight="1">
      <c r="C958" s="759"/>
    </row>
    <row r="959" spans="3:3" ht="15.75" customHeight="1">
      <c r="C959" s="759"/>
    </row>
    <row r="960" spans="3:3" ht="15.75" customHeight="1">
      <c r="C960" s="759"/>
    </row>
    <row r="961" spans="3:3" ht="15.75" customHeight="1">
      <c r="C961" s="759"/>
    </row>
    <row r="962" spans="3:3" ht="15.75" customHeight="1">
      <c r="C962" s="759"/>
    </row>
    <row r="963" spans="3:3" ht="15.75" customHeight="1">
      <c r="C963" s="759"/>
    </row>
    <row r="964" spans="3:3" ht="15.75" customHeight="1">
      <c r="C964" s="759"/>
    </row>
    <row r="965" spans="3:3" ht="15.75" customHeight="1">
      <c r="C965" s="759"/>
    </row>
    <row r="966" spans="3:3" ht="15.75" customHeight="1">
      <c r="C966" s="759"/>
    </row>
    <row r="967" spans="3:3" ht="15.75" customHeight="1">
      <c r="C967" s="759"/>
    </row>
    <row r="968" spans="3:3" ht="15.75" customHeight="1">
      <c r="C968" s="759"/>
    </row>
    <row r="969" spans="3:3" ht="15.75" customHeight="1">
      <c r="C969" s="759"/>
    </row>
    <row r="970" spans="3:3" ht="15.75" customHeight="1">
      <c r="C970" s="759"/>
    </row>
    <row r="971" spans="3:3" ht="15.75" customHeight="1">
      <c r="C971" s="759"/>
    </row>
    <row r="972" spans="3:3" ht="15.75" customHeight="1">
      <c r="C972" s="759"/>
    </row>
    <row r="973" spans="3:3" ht="15.75" customHeight="1">
      <c r="C973" s="759"/>
    </row>
    <row r="974" spans="3:3" ht="15.75" customHeight="1">
      <c r="C974" s="759"/>
    </row>
    <row r="975" spans="3:3" ht="15.75" customHeight="1">
      <c r="C975" s="759"/>
    </row>
    <row r="976" spans="3:3" ht="15.75" customHeight="1">
      <c r="C976" s="759"/>
    </row>
    <row r="977" spans="3:3" ht="15.75" customHeight="1">
      <c r="C977" s="759"/>
    </row>
    <row r="978" spans="3:3" ht="15.75" customHeight="1">
      <c r="C978" s="759"/>
    </row>
    <row r="979" spans="3:3" ht="15.75" customHeight="1">
      <c r="C979" s="759"/>
    </row>
    <row r="980" spans="3:3" ht="15.75" customHeight="1">
      <c r="C980" s="759"/>
    </row>
    <row r="981" spans="3:3" ht="15.75" customHeight="1">
      <c r="C981" s="759"/>
    </row>
    <row r="982" spans="3:3" ht="15.75" customHeight="1">
      <c r="C982" s="759"/>
    </row>
    <row r="983" spans="3:3" ht="15.75" customHeight="1">
      <c r="C983" s="759"/>
    </row>
    <row r="984" spans="3:3" ht="15.75" customHeight="1">
      <c r="C984" s="759"/>
    </row>
    <row r="985" spans="3:3" ht="15.75" customHeight="1">
      <c r="C985" s="759"/>
    </row>
    <row r="986" spans="3:3" ht="15.75" customHeight="1">
      <c r="C986" s="759"/>
    </row>
    <row r="987" spans="3:3" ht="15.75" customHeight="1">
      <c r="C987" s="759"/>
    </row>
    <row r="988" spans="3:3" ht="15.75" customHeight="1">
      <c r="C988" s="759"/>
    </row>
    <row r="989" spans="3:3" ht="15.75" customHeight="1">
      <c r="C989" s="759"/>
    </row>
    <row r="990" spans="3:3" ht="15.75" customHeight="1">
      <c r="C990" s="759"/>
    </row>
    <row r="991" spans="3:3" ht="15.75" customHeight="1">
      <c r="C991" s="759"/>
    </row>
    <row r="992" spans="3:3" ht="15.75" customHeight="1">
      <c r="C992" s="759"/>
    </row>
    <row r="993" spans="3:3" ht="15.75" customHeight="1">
      <c r="C993" s="759"/>
    </row>
    <row r="994" spans="3:3" ht="15.75" customHeight="1">
      <c r="C994" s="759"/>
    </row>
    <row r="995" spans="3:3" ht="15.75" customHeight="1">
      <c r="C995" s="759"/>
    </row>
    <row r="996" spans="3:3" ht="15.75" customHeight="1">
      <c r="C996" s="759"/>
    </row>
    <row r="997" spans="3:3" ht="15.75" customHeight="1">
      <c r="C997" s="759"/>
    </row>
    <row r="998" spans="3:3" ht="15.75" customHeight="1">
      <c r="C998" s="759"/>
    </row>
    <row r="999" spans="3:3" ht="15.75" customHeight="1">
      <c r="C999" s="759"/>
    </row>
    <row r="1000" spans="3:3" ht="15.75" customHeight="1">
      <c r="C1000" s="759"/>
    </row>
    <row r="1001" spans="3:3" ht="15.75" customHeight="1">
      <c r="C1001" s="759"/>
    </row>
  </sheetData>
  <mergeCells count="3">
    <mergeCell ref="B2:AC2"/>
    <mergeCell ref="E3:K3"/>
    <mergeCell ref="L3:P3"/>
  </mergeCells>
  <conditionalFormatting sqref="O4 B4:N1001 P4:AC1001 O17:O1001">
    <cfRule type="expression" dxfId="150" priority="11">
      <formula>$AB4="INDEFERIDO"</formula>
    </cfRule>
  </conditionalFormatting>
  <conditionalFormatting sqref="O17:O23">
    <cfRule type="expression" dxfId="149" priority="1">
      <formula>#REF!="ESGOTADA"</formula>
    </cfRule>
    <cfRule type="expression" dxfId="148" priority="2">
      <formula>#REF!="CANCELADA"</formula>
    </cfRule>
    <cfRule type="expression" dxfId="147" priority="3">
      <formula>#REF!="DISPONÍVEL"</formula>
    </cfRule>
    <cfRule type="expression" dxfId="146" priority="4">
      <formula>#REF!="INDEFERIDO"</formula>
    </cfRule>
    <cfRule type="expression" dxfId="145" priority="5">
      <formula>#REF!="DISPONÍVEL.T"</formula>
    </cfRule>
    <cfRule type="expression" dxfId="144" priority="6">
      <formula>#REF!="NÃO FOI EMITIDA"</formula>
    </cfRule>
    <cfRule type="expression" dxfId="143" priority="7">
      <formula>#REF!="SOBRESTADO"</formula>
    </cfRule>
    <cfRule type="expression" dxfId="142" priority="8">
      <formula>$AI17="ANULADA"</formula>
    </cfRule>
    <cfRule type="expression" dxfId="141" priority="9">
      <formula>$AI17="INDEFERIDO"</formula>
    </cfRule>
    <cfRule type="expression" dxfId="140" priority="10">
      <formula>$AI17="SOBRESTADO"</formula>
    </cfRule>
  </conditionalFormatting>
  <pageMargins left="0.25" right="0.25" top="0.75" bottom="0.75" header="0" footer="0"/>
  <pageSetup paperSize="9" fitToWidth="0"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ITENS!$D$3:$D$98</xm:f>
          </x14:formula1>
          <xm:sqref>O5:O17 O19:O22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Y1109"/>
  <sheetViews>
    <sheetView tabSelected="1" topLeftCell="A139" workbookViewId="0">
      <selection activeCell="K162" sqref="K162"/>
    </sheetView>
  </sheetViews>
  <sheetFormatPr defaultColWidth="11.19921875" defaultRowHeight="15" customHeight="1"/>
  <cols>
    <col min="1" max="1" width="3" customWidth="1"/>
    <col min="2" max="2" width="18.69921875" customWidth="1"/>
    <col min="3" max="3" width="15.19921875" customWidth="1"/>
    <col min="4" max="4" width="21.296875" customWidth="1"/>
    <col min="5" max="5" width="26.09765625" customWidth="1"/>
    <col min="6" max="6" width="13.3984375" customWidth="1"/>
    <col min="7" max="7" width="14.3984375" customWidth="1"/>
    <col min="8" max="8" width="40.59765625" customWidth="1"/>
    <col min="9" max="9" width="6.19921875" customWidth="1"/>
    <col min="10" max="10" width="10.8984375" hidden="1" customWidth="1"/>
    <col min="11" max="12" width="6.19921875" customWidth="1"/>
    <col min="13" max="13" width="12.09765625" customWidth="1"/>
    <col min="14" max="25" width="6.19921875" customWidth="1"/>
  </cols>
  <sheetData>
    <row r="1" spans="1:25" ht="81" customHeight="1">
      <c r="B1" s="1059"/>
      <c r="C1" s="1048"/>
      <c r="D1" s="1048"/>
      <c r="E1" s="1048"/>
      <c r="F1" s="1048"/>
      <c r="G1" s="1048"/>
      <c r="H1" s="1048"/>
      <c r="I1" s="1048"/>
    </row>
    <row r="2" spans="1:25" ht="21" customHeight="1">
      <c r="B2" s="1060"/>
      <c r="C2" s="1048"/>
      <c r="D2" s="1048"/>
      <c r="E2" s="1048"/>
      <c r="F2" s="1048"/>
      <c r="G2" s="1048"/>
      <c r="H2" s="1048"/>
      <c r="I2" s="1048"/>
    </row>
    <row r="3" spans="1:25" ht="14.25">
      <c r="B3" s="20"/>
    </row>
    <row r="4" spans="1:25" ht="31.5" customHeight="1">
      <c r="B4" s="1061" t="s">
        <v>5185</v>
      </c>
      <c r="C4" s="1048"/>
      <c r="D4" s="1048"/>
      <c r="E4" s="1048"/>
      <c r="F4" s="1048"/>
      <c r="G4" s="1048"/>
      <c r="H4" s="1048"/>
      <c r="I4" s="1048"/>
    </row>
    <row r="5" spans="1:25" ht="31.5" customHeight="1">
      <c r="B5" s="1048"/>
      <c r="C5" s="1048"/>
      <c r="D5" s="1048"/>
      <c r="E5" s="1048"/>
      <c r="F5" s="1048"/>
      <c r="G5" s="1048"/>
      <c r="H5" s="1048"/>
      <c r="I5" s="1048"/>
    </row>
    <row r="6" spans="1:25" ht="31.5" customHeight="1">
      <c r="B6" s="1048"/>
      <c r="C6" s="1048"/>
      <c r="D6" s="1048"/>
      <c r="E6" s="1048"/>
      <c r="F6" s="1048"/>
      <c r="G6" s="1048"/>
      <c r="H6" s="1048"/>
      <c r="I6" s="1048"/>
    </row>
    <row r="7" spans="1:25" ht="14.25">
      <c r="B7" s="1048"/>
      <c r="C7" s="1048"/>
      <c r="D7" s="1048"/>
      <c r="E7" s="1048"/>
      <c r="F7" s="1048"/>
      <c r="G7" s="1048"/>
      <c r="H7" s="1048"/>
      <c r="I7" s="1048"/>
    </row>
    <row r="8" spans="1:25">
      <c r="B8" s="933"/>
      <c r="C8" s="934"/>
      <c r="D8" s="934"/>
      <c r="E8" s="934"/>
      <c r="F8" s="934"/>
      <c r="G8" s="934"/>
    </row>
    <row r="9" spans="1:25">
      <c r="A9" s="935"/>
      <c r="B9" s="1062" t="s">
        <v>5191</v>
      </c>
      <c r="C9" s="1050"/>
      <c r="D9" s="1050"/>
      <c r="E9" s="1050"/>
      <c r="F9" s="1050"/>
      <c r="G9" s="1050"/>
      <c r="H9" s="1050"/>
      <c r="I9" s="1051"/>
      <c r="J9" s="818"/>
      <c r="K9" s="935"/>
      <c r="L9" s="935"/>
      <c r="M9" s="935"/>
      <c r="N9" s="935"/>
      <c r="O9" s="935"/>
      <c r="P9" s="935"/>
      <c r="Q9" s="935"/>
      <c r="R9" s="935"/>
      <c r="S9" s="935"/>
      <c r="T9" s="935"/>
      <c r="U9" s="935"/>
      <c r="V9" s="935"/>
      <c r="W9" s="935"/>
      <c r="X9" s="935"/>
      <c r="Y9" s="935"/>
    </row>
    <row r="10" spans="1:25" ht="30">
      <c r="A10" s="936"/>
      <c r="B10" s="937" t="s">
        <v>5196</v>
      </c>
      <c r="C10" s="938" t="s">
        <v>5199</v>
      </c>
      <c r="D10" s="938" t="s">
        <v>5200</v>
      </c>
      <c r="E10" s="938" t="s">
        <v>5201</v>
      </c>
      <c r="F10" s="938" t="s">
        <v>5202</v>
      </c>
      <c r="G10" s="938" t="s">
        <v>5203</v>
      </c>
      <c r="H10" s="1063" t="s">
        <v>21</v>
      </c>
      <c r="I10" s="1051"/>
      <c r="J10" s="939" t="s">
        <v>5204</v>
      </c>
      <c r="K10" s="936"/>
      <c r="L10" s="936"/>
      <c r="M10" s="936"/>
      <c r="N10" s="936"/>
      <c r="O10" s="936"/>
      <c r="P10" s="936"/>
      <c r="Q10" s="936"/>
      <c r="R10" s="936"/>
      <c r="S10" s="936"/>
      <c r="T10" s="936"/>
      <c r="U10" s="936"/>
      <c r="V10" s="936"/>
      <c r="W10" s="936"/>
      <c r="X10" s="936"/>
      <c r="Y10" s="936"/>
    </row>
    <row r="11" spans="1:25">
      <c r="A11" s="784"/>
      <c r="B11" s="1111">
        <v>42726</v>
      </c>
      <c r="C11" s="1112" t="s">
        <v>2745</v>
      </c>
      <c r="D11" s="1113">
        <v>42748</v>
      </c>
      <c r="E11" s="1114"/>
      <c r="F11" s="1115"/>
      <c r="G11" s="1112"/>
      <c r="H11" s="1116" t="s">
        <v>5211</v>
      </c>
      <c r="I11" s="1117"/>
      <c r="J11" s="940" t="s">
        <v>5212</v>
      </c>
      <c r="K11" s="784"/>
      <c r="L11" s="784"/>
      <c r="M11" s="941"/>
      <c r="N11" s="784"/>
      <c r="O11" s="784"/>
      <c r="P11" s="784"/>
      <c r="Q11" s="784"/>
      <c r="R11" s="784"/>
      <c r="S11" s="784"/>
      <c r="T11" s="784"/>
      <c r="U11" s="784"/>
      <c r="V11" s="784"/>
      <c r="W11" s="784"/>
      <c r="X11" s="784"/>
      <c r="Y11" s="784"/>
    </row>
    <row r="12" spans="1:25">
      <c r="A12" s="784"/>
      <c r="B12" s="1111">
        <v>43269</v>
      </c>
      <c r="C12" s="1112" t="s">
        <v>2757</v>
      </c>
      <c r="D12" s="1113">
        <v>43334</v>
      </c>
      <c r="E12" s="1115"/>
      <c r="F12" s="1115"/>
      <c r="G12" s="1115"/>
      <c r="H12" s="1118" t="s">
        <v>5216</v>
      </c>
      <c r="I12" s="1117"/>
      <c r="J12" s="940" t="s">
        <v>5212</v>
      </c>
      <c r="K12" s="784"/>
      <c r="L12" s="784"/>
      <c r="M12" s="941"/>
      <c r="N12" s="784"/>
      <c r="O12" s="784"/>
      <c r="P12" s="784"/>
      <c r="Q12" s="784"/>
      <c r="R12" s="784"/>
      <c r="S12" s="784"/>
      <c r="T12" s="784"/>
      <c r="U12" s="784"/>
      <c r="V12" s="784"/>
      <c r="W12" s="784"/>
      <c r="X12" s="784"/>
      <c r="Y12" s="784"/>
    </row>
    <row r="13" spans="1:25" ht="30">
      <c r="A13" s="784"/>
      <c r="B13" s="1111">
        <v>43294</v>
      </c>
      <c r="C13" s="1112" t="s">
        <v>2803</v>
      </c>
      <c r="D13" s="1113">
        <v>43362</v>
      </c>
      <c r="E13" s="1115" t="s">
        <v>5219</v>
      </c>
      <c r="F13" s="1115"/>
      <c r="G13" s="1115">
        <v>916868.34</v>
      </c>
      <c r="H13" s="1118" t="s">
        <v>5220</v>
      </c>
      <c r="I13" s="1117"/>
      <c r="J13" s="940" t="s">
        <v>5212</v>
      </c>
      <c r="K13" s="784"/>
      <c r="L13" s="784"/>
      <c r="M13" s="941"/>
      <c r="N13" s="784"/>
      <c r="O13" s="784"/>
      <c r="P13" s="784"/>
      <c r="Q13" s="784"/>
      <c r="R13" s="784"/>
      <c r="S13" s="784"/>
      <c r="T13" s="784"/>
      <c r="U13" s="784"/>
      <c r="V13" s="784"/>
      <c r="W13" s="784"/>
      <c r="X13" s="784"/>
      <c r="Y13" s="784"/>
    </row>
    <row r="14" spans="1:25" ht="30">
      <c r="A14" s="784"/>
      <c r="B14" s="1111">
        <v>43313</v>
      </c>
      <c r="C14" s="1112" t="s">
        <v>2716</v>
      </c>
      <c r="D14" s="1113">
        <v>43405</v>
      </c>
      <c r="E14" s="1115" t="s">
        <v>5223</v>
      </c>
      <c r="F14" s="1115"/>
      <c r="G14" s="1115">
        <v>5549275.7699999996</v>
      </c>
      <c r="H14" s="1118" t="s">
        <v>5225</v>
      </c>
      <c r="I14" s="1117"/>
      <c r="J14" s="940" t="s">
        <v>5212</v>
      </c>
      <c r="K14" s="784"/>
      <c r="L14" s="784"/>
      <c r="M14" s="941"/>
      <c r="N14" s="784"/>
      <c r="O14" s="784"/>
      <c r="P14" s="784"/>
      <c r="Q14" s="784"/>
      <c r="R14" s="784"/>
      <c r="S14" s="784"/>
      <c r="T14" s="784"/>
      <c r="U14" s="784"/>
      <c r="V14" s="784"/>
      <c r="W14" s="784"/>
      <c r="X14" s="784"/>
      <c r="Y14" s="784"/>
    </row>
    <row r="15" spans="1:25" ht="30">
      <c r="A15" s="784"/>
      <c r="B15" s="1111">
        <v>43430</v>
      </c>
      <c r="C15" s="1112" t="s">
        <v>2855</v>
      </c>
      <c r="D15" s="1119">
        <v>43451</v>
      </c>
      <c r="E15" s="1115" t="s">
        <v>5230</v>
      </c>
      <c r="F15" s="1115"/>
      <c r="G15" s="1115">
        <v>14120047.560000001</v>
      </c>
      <c r="H15" s="1118" t="s">
        <v>5231</v>
      </c>
      <c r="I15" s="1117"/>
      <c r="J15" s="940" t="s">
        <v>5212</v>
      </c>
      <c r="K15" s="784"/>
      <c r="L15" s="784"/>
      <c r="M15" s="941"/>
      <c r="N15" s="784"/>
      <c r="O15" s="784"/>
      <c r="P15" s="784"/>
      <c r="Q15" s="784"/>
      <c r="R15" s="784"/>
      <c r="S15" s="784"/>
      <c r="T15" s="784"/>
      <c r="U15" s="784"/>
      <c r="V15" s="784"/>
      <c r="W15" s="784"/>
      <c r="X15" s="784"/>
      <c r="Y15" s="784"/>
    </row>
    <row r="16" spans="1:25" ht="30">
      <c r="A16" s="784"/>
      <c r="B16" s="1111">
        <v>43447</v>
      </c>
      <c r="C16" s="1112" t="s">
        <v>2673</v>
      </c>
      <c r="D16" s="1119">
        <v>43455</v>
      </c>
      <c r="E16" s="1115" t="s">
        <v>5230</v>
      </c>
      <c r="F16" s="1115"/>
      <c r="G16" s="1115">
        <v>17128456.390000001</v>
      </c>
      <c r="H16" s="1118" t="s">
        <v>5231</v>
      </c>
      <c r="I16" s="1117"/>
      <c r="J16" s="940" t="s">
        <v>5212</v>
      </c>
      <c r="K16" s="784"/>
      <c r="L16" s="784"/>
      <c r="M16" s="941"/>
      <c r="N16" s="784"/>
      <c r="O16" s="784"/>
      <c r="P16" s="784"/>
      <c r="Q16" s="784"/>
      <c r="R16" s="784"/>
      <c r="S16" s="784"/>
      <c r="T16" s="784"/>
      <c r="U16" s="784"/>
      <c r="V16" s="784"/>
      <c r="W16" s="784"/>
      <c r="X16" s="784"/>
      <c r="Y16" s="784"/>
    </row>
    <row r="17" spans="1:25" ht="30">
      <c r="A17" s="784"/>
      <c r="B17" s="1111">
        <v>43502</v>
      </c>
      <c r="C17" s="1112" t="s">
        <v>2839</v>
      </c>
      <c r="D17" s="1113">
        <v>43519</v>
      </c>
      <c r="E17" s="1115" t="s">
        <v>5240</v>
      </c>
      <c r="F17" s="1115"/>
      <c r="G17" s="1115">
        <v>20260891.309999999</v>
      </c>
      <c r="H17" s="1118" t="s">
        <v>5242</v>
      </c>
      <c r="I17" s="1117"/>
      <c r="J17" s="940" t="s">
        <v>5212</v>
      </c>
      <c r="K17" s="784"/>
      <c r="L17" s="784"/>
      <c r="M17" s="941"/>
      <c r="N17" s="784"/>
      <c r="O17" s="784"/>
      <c r="P17" s="784"/>
      <c r="Q17" s="784"/>
      <c r="R17" s="784"/>
      <c r="S17" s="784"/>
      <c r="T17" s="784"/>
      <c r="U17" s="784"/>
      <c r="V17" s="784"/>
      <c r="W17" s="784"/>
      <c r="X17" s="784"/>
      <c r="Y17" s="784"/>
    </row>
    <row r="18" spans="1:25" ht="30">
      <c r="A18" s="784"/>
      <c r="B18" s="1111">
        <v>43564</v>
      </c>
      <c r="C18" s="1112" t="s">
        <v>2870</v>
      </c>
      <c r="D18" s="1113">
        <v>43596</v>
      </c>
      <c r="E18" s="1115" t="s">
        <v>5245</v>
      </c>
      <c r="F18" s="1115">
        <v>2178249.2999999998</v>
      </c>
      <c r="G18" s="1115">
        <v>22439140.609999999</v>
      </c>
      <c r="H18" s="1118" t="s">
        <v>5242</v>
      </c>
      <c r="I18" s="1117"/>
      <c r="J18" s="940" t="s">
        <v>5212</v>
      </c>
      <c r="K18" s="784"/>
      <c r="L18" s="784"/>
      <c r="M18" s="941"/>
      <c r="N18" s="784"/>
      <c r="O18" s="784"/>
      <c r="P18" s="784"/>
      <c r="Q18" s="784"/>
      <c r="R18" s="784"/>
      <c r="S18" s="784"/>
      <c r="T18" s="784"/>
      <c r="U18" s="784"/>
      <c r="V18" s="784"/>
      <c r="W18" s="784"/>
      <c r="X18" s="784"/>
      <c r="Y18" s="784"/>
    </row>
    <row r="19" spans="1:25">
      <c r="A19" s="942"/>
      <c r="B19" s="1120">
        <v>43601</v>
      </c>
      <c r="C19" s="1121" t="s">
        <v>2700</v>
      </c>
      <c r="D19" s="1122">
        <v>43615</v>
      </c>
      <c r="E19" s="1123" t="s">
        <v>32</v>
      </c>
      <c r="F19" s="1123" t="s">
        <v>32</v>
      </c>
      <c r="G19" s="1123" t="s">
        <v>32</v>
      </c>
      <c r="H19" s="1124" t="s">
        <v>5252</v>
      </c>
      <c r="I19" s="1117"/>
      <c r="J19" s="943"/>
      <c r="K19" s="942"/>
      <c r="L19" s="942"/>
      <c r="M19" s="941"/>
      <c r="N19" s="942"/>
      <c r="O19" s="942"/>
      <c r="P19" s="942"/>
      <c r="Q19" s="942"/>
      <c r="R19" s="942"/>
      <c r="S19" s="942"/>
      <c r="T19" s="942"/>
      <c r="U19" s="942"/>
      <c r="V19" s="942"/>
      <c r="W19" s="942"/>
      <c r="X19" s="942"/>
      <c r="Y19" s="942"/>
    </row>
    <row r="20" spans="1:25" ht="30">
      <c r="A20" s="784"/>
      <c r="B20" s="1111">
        <v>43518</v>
      </c>
      <c r="C20" s="1112" t="s">
        <v>2950</v>
      </c>
      <c r="D20" s="1113">
        <v>43683</v>
      </c>
      <c r="E20" s="1115" t="s">
        <v>5255</v>
      </c>
      <c r="F20" s="1115">
        <v>2228415.9700000002</v>
      </c>
      <c r="G20" s="1115">
        <v>25453211.68</v>
      </c>
      <c r="H20" s="1118" t="s">
        <v>5242</v>
      </c>
      <c r="I20" s="1117"/>
      <c r="J20" s="940"/>
      <c r="K20" s="784"/>
      <c r="L20" s="784"/>
      <c r="M20" s="941"/>
      <c r="N20" s="784"/>
      <c r="O20" s="784"/>
      <c r="P20" s="784"/>
      <c r="Q20" s="784"/>
      <c r="R20" s="784"/>
      <c r="S20" s="784"/>
      <c r="T20" s="784"/>
      <c r="U20" s="784"/>
      <c r="V20" s="784"/>
      <c r="W20" s="784"/>
      <c r="X20" s="784"/>
      <c r="Y20" s="784"/>
    </row>
    <row r="21" spans="1:25" ht="30">
      <c r="A21" s="784"/>
      <c r="B21" s="1111">
        <v>43642</v>
      </c>
      <c r="C21" s="1112" t="s">
        <v>2995</v>
      </c>
      <c r="D21" s="1113">
        <v>43686</v>
      </c>
      <c r="E21" s="1115" t="s">
        <v>5255</v>
      </c>
      <c r="F21" s="1115">
        <v>4363826.4800000004</v>
      </c>
      <c r="G21" s="1115">
        <v>29432676.469999999</v>
      </c>
      <c r="H21" s="1118" t="s">
        <v>5260</v>
      </c>
      <c r="I21" s="1117"/>
      <c r="J21" s="940"/>
      <c r="K21" s="784"/>
      <c r="L21" s="784"/>
      <c r="M21" s="941"/>
      <c r="N21" s="784"/>
      <c r="O21" s="784"/>
      <c r="P21" s="784"/>
      <c r="Q21" s="784"/>
      <c r="R21" s="784"/>
      <c r="S21" s="784"/>
      <c r="T21" s="784"/>
      <c r="U21" s="784"/>
      <c r="V21" s="784"/>
      <c r="W21" s="784"/>
      <c r="X21" s="784"/>
      <c r="Y21" s="784"/>
    </row>
    <row r="22" spans="1:25" ht="30">
      <c r="A22" s="784"/>
      <c r="B22" s="1111">
        <v>43581</v>
      </c>
      <c r="C22" s="1112" t="s">
        <v>2765</v>
      </c>
      <c r="D22" s="1113">
        <v>43748</v>
      </c>
      <c r="E22" s="1115" t="s">
        <v>5263</v>
      </c>
      <c r="F22" s="1115">
        <v>2715506.21</v>
      </c>
      <c r="G22" s="1115">
        <v>32373305.140000001</v>
      </c>
      <c r="H22" s="1118" t="s">
        <v>5260</v>
      </c>
      <c r="I22" s="1117"/>
      <c r="J22" s="940"/>
      <c r="K22" s="784"/>
      <c r="L22" s="784"/>
      <c r="M22" s="941"/>
      <c r="N22" s="784"/>
      <c r="O22" s="784"/>
      <c r="P22" s="784"/>
      <c r="Q22" s="784"/>
      <c r="R22" s="784"/>
      <c r="S22" s="784"/>
      <c r="T22" s="784"/>
      <c r="U22" s="784"/>
      <c r="V22" s="784"/>
      <c r="W22" s="784"/>
      <c r="X22" s="784"/>
      <c r="Y22" s="784"/>
    </row>
    <row r="23" spans="1:25">
      <c r="A23" s="942"/>
      <c r="B23" s="1120">
        <v>43733</v>
      </c>
      <c r="C23" s="1121" t="s">
        <v>2966</v>
      </c>
      <c r="D23" s="1122">
        <v>43753</v>
      </c>
      <c r="E23" s="1123" t="s">
        <v>32</v>
      </c>
      <c r="F23" s="1123" t="s">
        <v>32</v>
      </c>
      <c r="G23" s="1123" t="s">
        <v>32</v>
      </c>
      <c r="H23" s="1124" t="s">
        <v>5268</v>
      </c>
      <c r="I23" s="1117"/>
      <c r="J23" s="943"/>
      <c r="K23" s="942"/>
      <c r="L23" s="942"/>
      <c r="M23" s="942"/>
      <c r="N23" s="942"/>
      <c r="O23" s="942"/>
      <c r="P23" s="942"/>
      <c r="Q23" s="942"/>
      <c r="R23" s="942"/>
      <c r="S23" s="942"/>
      <c r="T23" s="942"/>
      <c r="U23" s="942"/>
      <c r="V23" s="942"/>
      <c r="W23" s="942"/>
      <c r="X23" s="942"/>
      <c r="Y23" s="942"/>
    </row>
    <row r="24" spans="1:25">
      <c r="A24" s="942"/>
      <c r="B24" s="1120">
        <v>43685</v>
      </c>
      <c r="C24" s="1121" t="s">
        <v>2827</v>
      </c>
      <c r="D24" s="1122">
        <v>43704</v>
      </c>
      <c r="E24" s="1123" t="s">
        <v>32</v>
      </c>
      <c r="F24" s="1123" t="s">
        <v>32</v>
      </c>
      <c r="G24" s="1123" t="s">
        <v>32</v>
      </c>
      <c r="H24" s="1124" t="s">
        <v>5271</v>
      </c>
      <c r="I24" s="1117"/>
      <c r="J24" s="943"/>
      <c r="K24" s="942"/>
      <c r="L24" s="942"/>
      <c r="M24" s="942"/>
      <c r="N24" s="942"/>
      <c r="O24" s="942"/>
      <c r="P24" s="942"/>
      <c r="Q24" s="942"/>
      <c r="R24" s="942"/>
      <c r="S24" s="942"/>
      <c r="T24" s="942"/>
      <c r="U24" s="942"/>
      <c r="V24" s="942"/>
      <c r="W24" s="942"/>
      <c r="X24" s="942"/>
      <c r="Y24" s="942"/>
    </row>
    <row r="25" spans="1:25" ht="30">
      <c r="A25" s="942"/>
      <c r="B25" s="1120">
        <v>43762</v>
      </c>
      <c r="C25" s="1121" t="s">
        <v>3029</v>
      </c>
      <c r="D25" s="1122" t="s">
        <v>5274</v>
      </c>
      <c r="E25" s="1123" t="s">
        <v>5275</v>
      </c>
      <c r="F25" s="1123"/>
      <c r="G25" s="1123">
        <v>31758407.850000001</v>
      </c>
      <c r="H25" s="1124" t="s">
        <v>5277</v>
      </c>
      <c r="I25" s="1117"/>
      <c r="J25" s="943"/>
      <c r="K25" s="942"/>
      <c r="L25" s="942"/>
      <c r="M25" s="941"/>
      <c r="N25" s="942"/>
      <c r="O25" s="942"/>
      <c r="P25" s="942"/>
      <c r="Q25" s="942"/>
      <c r="R25" s="942"/>
      <c r="S25" s="942"/>
      <c r="T25" s="942"/>
      <c r="U25" s="942"/>
      <c r="V25" s="942"/>
      <c r="W25" s="942"/>
      <c r="X25" s="942"/>
      <c r="Y25" s="942"/>
    </row>
    <row r="26" spans="1:25" ht="30">
      <c r="A26" s="784"/>
      <c r="B26" s="1125">
        <v>43773</v>
      </c>
      <c r="C26" s="1126" t="s">
        <v>2985</v>
      </c>
      <c r="D26" s="1127" t="s">
        <v>5281</v>
      </c>
      <c r="E26" s="1128" t="s">
        <v>5282</v>
      </c>
      <c r="F26" s="1128">
        <v>3201271.93</v>
      </c>
      <c r="G26" s="1128">
        <v>30327272.350000001</v>
      </c>
      <c r="H26" s="1118" t="s">
        <v>5285</v>
      </c>
      <c r="I26" s="1129"/>
      <c r="J26" s="940"/>
      <c r="K26" s="784"/>
      <c r="L26" s="784"/>
      <c r="M26" s="941"/>
      <c r="N26" s="784"/>
      <c r="O26" s="784"/>
      <c r="P26" s="784"/>
      <c r="Q26" s="784"/>
      <c r="R26" s="784"/>
      <c r="S26" s="784"/>
      <c r="T26" s="784"/>
      <c r="U26" s="784"/>
      <c r="V26" s="784"/>
      <c r="W26" s="784"/>
      <c r="X26" s="784"/>
      <c r="Y26" s="784"/>
    </row>
    <row r="27" spans="1:25" ht="30">
      <c r="A27" s="784"/>
      <c r="B27" s="1125">
        <v>43773</v>
      </c>
      <c r="C27" s="1126" t="s">
        <v>2728</v>
      </c>
      <c r="D27" s="1127" t="s">
        <v>5288</v>
      </c>
      <c r="E27" s="1128" t="s">
        <v>5282</v>
      </c>
      <c r="F27" s="1128">
        <v>158768</v>
      </c>
      <c r="G27" s="1128">
        <v>30486040.350000001</v>
      </c>
      <c r="H27" s="1118" t="s">
        <v>5285</v>
      </c>
      <c r="I27" s="1129"/>
      <c r="J27" s="940"/>
      <c r="K27" s="784"/>
      <c r="L27" s="784"/>
      <c r="M27" s="941"/>
      <c r="N27" s="784"/>
      <c r="O27" s="784"/>
      <c r="P27" s="784"/>
      <c r="Q27" s="784"/>
      <c r="R27" s="784"/>
      <c r="S27" s="784"/>
      <c r="T27" s="784"/>
      <c r="U27" s="784"/>
      <c r="V27" s="784"/>
      <c r="W27" s="784"/>
      <c r="X27" s="784"/>
      <c r="Y27" s="784"/>
    </row>
    <row r="28" spans="1:25">
      <c r="A28" s="942"/>
      <c r="B28" s="1130">
        <v>43783</v>
      </c>
      <c r="C28" s="1131" t="s">
        <v>2970</v>
      </c>
      <c r="D28" s="1132" t="s">
        <v>5293</v>
      </c>
      <c r="E28" s="1133" t="s">
        <v>32</v>
      </c>
      <c r="F28" s="1134" t="s">
        <v>32</v>
      </c>
      <c r="G28" s="1134" t="s">
        <v>32</v>
      </c>
      <c r="H28" s="1135" t="s">
        <v>5296</v>
      </c>
      <c r="I28" s="1129"/>
      <c r="J28" s="943"/>
      <c r="K28" s="942"/>
      <c r="L28" s="942"/>
      <c r="M28" s="942"/>
      <c r="N28" s="942"/>
      <c r="O28" s="942"/>
      <c r="P28" s="942"/>
      <c r="Q28" s="942"/>
      <c r="R28" s="942"/>
      <c r="S28" s="942"/>
      <c r="T28" s="942"/>
      <c r="U28" s="942"/>
      <c r="V28" s="942"/>
      <c r="W28" s="942"/>
      <c r="X28" s="942"/>
      <c r="Y28" s="942"/>
    </row>
    <row r="29" spans="1:25">
      <c r="A29" s="942"/>
      <c r="B29" s="1130">
        <v>43791</v>
      </c>
      <c r="C29" s="1131" t="s">
        <v>2777</v>
      </c>
      <c r="D29" s="1132" t="s">
        <v>5299</v>
      </c>
      <c r="E29" s="1134" t="s">
        <v>32</v>
      </c>
      <c r="F29" s="1134" t="s">
        <v>32</v>
      </c>
      <c r="G29" s="1134" t="s">
        <v>32</v>
      </c>
      <c r="H29" s="1135" t="s">
        <v>5300</v>
      </c>
      <c r="I29" s="1129"/>
      <c r="J29" s="943"/>
      <c r="K29" s="942"/>
      <c r="L29" s="942"/>
      <c r="M29" s="942"/>
      <c r="N29" s="942"/>
      <c r="O29" s="942"/>
      <c r="P29" s="942"/>
      <c r="Q29" s="942"/>
      <c r="R29" s="942"/>
      <c r="S29" s="942"/>
      <c r="T29" s="942"/>
      <c r="U29" s="942"/>
      <c r="V29" s="942"/>
      <c r="W29" s="942"/>
      <c r="X29" s="942"/>
      <c r="Y29" s="942"/>
    </row>
    <row r="30" spans="1:25" ht="30">
      <c r="A30" s="784"/>
      <c r="B30" s="1125">
        <v>43822</v>
      </c>
      <c r="C30" s="1126" t="s">
        <v>2780</v>
      </c>
      <c r="D30" s="1127" t="s">
        <v>5303</v>
      </c>
      <c r="E30" s="1128" t="s">
        <v>5304</v>
      </c>
      <c r="F30" s="1128">
        <v>4740466.6399999997</v>
      </c>
      <c r="G30" s="1128">
        <v>28814120.120000001</v>
      </c>
      <c r="H30" s="1118" t="s">
        <v>5285</v>
      </c>
      <c r="I30" s="1129"/>
      <c r="J30" s="940"/>
      <c r="K30" s="784"/>
      <c r="L30" s="784"/>
      <c r="M30" s="941"/>
      <c r="N30" s="784"/>
      <c r="O30" s="784"/>
      <c r="P30" s="784"/>
      <c r="Q30" s="784"/>
      <c r="R30" s="784"/>
      <c r="S30" s="784"/>
      <c r="T30" s="784"/>
      <c r="U30" s="784"/>
      <c r="V30" s="784"/>
      <c r="W30" s="784"/>
      <c r="X30" s="784"/>
      <c r="Y30" s="784"/>
    </row>
    <row r="31" spans="1:25">
      <c r="A31" s="942"/>
      <c r="B31" s="1130">
        <v>43773</v>
      </c>
      <c r="C31" s="1131" t="s">
        <v>2691</v>
      </c>
      <c r="D31" s="1136" t="s">
        <v>32</v>
      </c>
      <c r="E31" s="1133" t="s">
        <v>32</v>
      </c>
      <c r="F31" s="1134" t="s">
        <v>32</v>
      </c>
      <c r="G31" s="1134" t="s">
        <v>32</v>
      </c>
      <c r="H31" s="1135" t="s">
        <v>5309</v>
      </c>
      <c r="I31" s="1129"/>
      <c r="J31" s="943"/>
      <c r="K31" s="942"/>
      <c r="L31" s="942"/>
      <c r="M31" s="942"/>
      <c r="N31" s="942"/>
      <c r="O31" s="942"/>
      <c r="P31" s="942"/>
      <c r="Q31" s="942"/>
      <c r="R31" s="942"/>
      <c r="S31" s="942"/>
      <c r="T31" s="942"/>
      <c r="U31" s="942"/>
      <c r="V31" s="942"/>
      <c r="W31" s="942"/>
      <c r="X31" s="942"/>
      <c r="Y31" s="942"/>
    </row>
    <row r="32" spans="1:25">
      <c r="A32" s="942"/>
      <c r="B32" s="1130">
        <v>43825</v>
      </c>
      <c r="C32" s="1131" t="s">
        <v>3067</v>
      </c>
      <c r="D32" s="1136" t="s">
        <v>32</v>
      </c>
      <c r="E32" s="1134" t="s">
        <v>32</v>
      </c>
      <c r="F32" s="1134" t="s">
        <v>32</v>
      </c>
      <c r="G32" s="1134" t="s">
        <v>32</v>
      </c>
      <c r="H32" s="1135" t="s">
        <v>5314</v>
      </c>
      <c r="I32" s="1129"/>
      <c r="J32" s="943"/>
      <c r="K32" s="942"/>
      <c r="L32" s="942"/>
      <c r="M32" s="942"/>
      <c r="N32" s="942"/>
      <c r="O32" s="942"/>
      <c r="P32" s="942"/>
      <c r="Q32" s="942"/>
      <c r="R32" s="942"/>
      <c r="S32" s="942"/>
      <c r="T32" s="942"/>
      <c r="U32" s="942"/>
      <c r="V32" s="942"/>
      <c r="W32" s="942"/>
      <c r="X32" s="942"/>
      <c r="Y32" s="942"/>
    </row>
    <row r="33" spans="1:25" ht="30">
      <c r="A33" s="784"/>
      <c r="B33" s="1125">
        <v>43854</v>
      </c>
      <c r="C33" s="1126" t="s">
        <v>3073</v>
      </c>
      <c r="D33" s="1137">
        <v>43872</v>
      </c>
      <c r="E33" s="1128" t="s">
        <v>5318</v>
      </c>
      <c r="F33" s="1128">
        <v>4248420.1900000004</v>
      </c>
      <c r="G33" s="1128">
        <v>33062540.309999999</v>
      </c>
      <c r="H33" s="1118" t="s">
        <v>5319</v>
      </c>
      <c r="I33" s="1129"/>
      <c r="J33" s="940"/>
      <c r="K33" s="784"/>
      <c r="L33" s="784"/>
      <c r="M33" s="941"/>
      <c r="N33" s="784"/>
      <c r="O33" s="784"/>
      <c r="P33" s="784"/>
      <c r="Q33" s="784"/>
      <c r="R33" s="784"/>
      <c r="S33" s="784"/>
      <c r="T33" s="784"/>
      <c r="U33" s="784"/>
      <c r="V33" s="784"/>
      <c r="W33" s="784"/>
      <c r="X33" s="784"/>
      <c r="Y33" s="784"/>
    </row>
    <row r="34" spans="1:25" ht="30">
      <c r="A34" s="784"/>
      <c r="B34" s="1125">
        <v>43879</v>
      </c>
      <c r="C34" s="1126" t="s">
        <v>2975</v>
      </c>
      <c r="D34" s="1137">
        <v>43893</v>
      </c>
      <c r="E34" s="1138" t="s">
        <v>5326</v>
      </c>
      <c r="F34" s="1128">
        <v>3668377.02</v>
      </c>
      <c r="G34" s="1128">
        <v>28431688.66</v>
      </c>
      <c r="H34" s="1118" t="s">
        <v>5327</v>
      </c>
      <c r="I34" s="1129"/>
      <c r="J34" s="940"/>
      <c r="K34" s="784"/>
      <c r="L34" s="784"/>
      <c r="M34" s="941"/>
      <c r="N34" s="784"/>
      <c r="O34" s="784"/>
      <c r="P34" s="784"/>
      <c r="Q34" s="784"/>
      <c r="R34" s="784"/>
      <c r="S34" s="784"/>
      <c r="T34" s="784"/>
      <c r="U34" s="784"/>
      <c r="V34" s="784"/>
      <c r="W34" s="784"/>
      <c r="X34" s="784"/>
      <c r="Y34" s="784"/>
    </row>
    <row r="35" spans="1:25" ht="30">
      <c r="A35" s="784"/>
      <c r="B35" s="1125">
        <v>43887</v>
      </c>
      <c r="C35" s="1126" t="s">
        <v>2783</v>
      </c>
      <c r="D35" s="1137">
        <v>43896</v>
      </c>
      <c r="E35" s="1128" t="s">
        <v>5326</v>
      </c>
      <c r="F35" s="1128">
        <v>4422289.7699999996</v>
      </c>
      <c r="G35" s="1128">
        <v>32853978.43</v>
      </c>
      <c r="H35" s="1118" t="s">
        <v>5319</v>
      </c>
      <c r="I35" s="1129"/>
      <c r="J35" s="940"/>
      <c r="K35" s="784"/>
      <c r="L35" s="784"/>
      <c r="M35" s="941"/>
      <c r="N35" s="784"/>
      <c r="O35" s="784"/>
      <c r="P35" s="784"/>
      <c r="Q35" s="784"/>
      <c r="R35" s="784"/>
      <c r="S35" s="784"/>
      <c r="T35" s="784"/>
      <c r="U35" s="784"/>
      <c r="V35" s="784"/>
      <c r="W35" s="784"/>
      <c r="X35" s="784"/>
      <c r="Y35" s="784"/>
    </row>
    <row r="36" spans="1:25" ht="45">
      <c r="A36" s="784"/>
      <c r="B36" s="1125">
        <v>43970</v>
      </c>
      <c r="C36" s="1126" t="s">
        <v>2790</v>
      </c>
      <c r="D36" s="1137">
        <v>43979</v>
      </c>
      <c r="E36" s="1128" t="s">
        <v>5335</v>
      </c>
      <c r="F36" s="1128">
        <v>3724238.6</v>
      </c>
      <c r="G36" s="1128">
        <f>SUM(F20:F36)</f>
        <v>33471580.810000002</v>
      </c>
      <c r="H36" s="1118" t="s">
        <v>5339</v>
      </c>
      <c r="I36" s="1129"/>
      <c r="J36" s="940"/>
      <c r="K36" s="784"/>
      <c r="L36" s="784"/>
      <c r="M36" s="941"/>
      <c r="N36" s="784"/>
      <c r="O36" s="784"/>
      <c r="P36" s="784"/>
      <c r="Q36" s="784"/>
      <c r="R36" s="784"/>
      <c r="S36" s="784"/>
      <c r="T36" s="784"/>
      <c r="U36" s="784"/>
      <c r="V36" s="784"/>
      <c r="W36" s="784"/>
      <c r="X36" s="784"/>
      <c r="Y36" s="784"/>
    </row>
    <row r="37" spans="1:25" ht="45">
      <c r="A37" s="784"/>
      <c r="B37" s="1125">
        <v>43970</v>
      </c>
      <c r="C37" s="1126" t="s">
        <v>3080</v>
      </c>
      <c r="D37" s="1137">
        <v>43980</v>
      </c>
      <c r="E37" s="1128" t="s">
        <v>5335</v>
      </c>
      <c r="F37" s="1128">
        <v>1871351.02</v>
      </c>
      <c r="G37" s="1128">
        <f>SUM(F20:F37)</f>
        <v>35342931.830000006</v>
      </c>
      <c r="H37" s="1118" t="s">
        <v>5343</v>
      </c>
      <c r="I37" s="1129"/>
      <c r="J37" s="940"/>
      <c r="K37" s="784"/>
      <c r="L37" s="784"/>
      <c r="M37" s="784"/>
      <c r="N37" s="784"/>
      <c r="O37" s="784"/>
      <c r="P37" s="784"/>
      <c r="Q37" s="784"/>
      <c r="R37" s="784"/>
      <c r="S37" s="784"/>
      <c r="T37" s="784"/>
      <c r="U37" s="784"/>
      <c r="V37" s="784"/>
      <c r="W37" s="784"/>
      <c r="X37" s="784"/>
      <c r="Y37" s="784"/>
    </row>
    <row r="38" spans="1:25" ht="30">
      <c r="A38" s="942"/>
      <c r="B38" s="1130">
        <v>43970</v>
      </c>
      <c r="C38" s="1131" t="s">
        <v>3053</v>
      </c>
      <c r="D38" s="1139" t="s">
        <v>32</v>
      </c>
      <c r="E38" s="1133" t="s">
        <v>5349</v>
      </c>
      <c r="F38" s="1133" t="s">
        <v>32</v>
      </c>
      <c r="G38" s="1140">
        <f t="shared" ref="G38:G39" si="0">SUM(F19:F38)</f>
        <v>35342931.830000006</v>
      </c>
      <c r="H38" s="1135" t="s">
        <v>5351</v>
      </c>
      <c r="I38" s="1129"/>
      <c r="J38" s="943"/>
      <c r="K38" s="942"/>
      <c r="L38" s="942"/>
      <c r="M38" s="942"/>
      <c r="N38" s="942"/>
      <c r="O38" s="942"/>
      <c r="P38" s="942"/>
      <c r="Q38" s="942"/>
      <c r="R38" s="942"/>
      <c r="S38" s="942"/>
      <c r="T38" s="942"/>
      <c r="U38" s="942"/>
      <c r="V38" s="942"/>
      <c r="W38" s="942"/>
      <c r="X38" s="942"/>
      <c r="Y38" s="942"/>
    </row>
    <row r="39" spans="1:25" ht="30">
      <c r="A39" s="942"/>
      <c r="B39" s="1130">
        <v>44004</v>
      </c>
      <c r="C39" s="1131" t="s">
        <v>2696</v>
      </c>
      <c r="D39" s="1139" t="s">
        <v>32</v>
      </c>
      <c r="E39" s="1133" t="s">
        <v>5354</v>
      </c>
      <c r="F39" s="1133" t="s">
        <v>32</v>
      </c>
      <c r="G39" s="1140">
        <f t="shared" si="0"/>
        <v>35342931.830000006</v>
      </c>
      <c r="H39" s="1135" t="s">
        <v>5355</v>
      </c>
      <c r="I39" s="1129"/>
      <c r="J39" s="943"/>
      <c r="K39" s="942"/>
      <c r="L39" s="942"/>
      <c r="M39" s="942"/>
      <c r="N39" s="942"/>
      <c r="O39" s="942"/>
      <c r="P39" s="942"/>
      <c r="Q39" s="942"/>
      <c r="R39" s="942"/>
      <c r="S39" s="942"/>
      <c r="T39" s="942"/>
      <c r="U39" s="942"/>
      <c r="V39" s="942"/>
      <c r="W39" s="942"/>
      <c r="X39" s="942"/>
      <c r="Y39" s="942"/>
    </row>
    <row r="40" spans="1:25" ht="30">
      <c r="A40" s="784"/>
      <c r="B40" s="1125"/>
      <c r="C40" s="1126"/>
      <c r="D40" s="1137"/>
      <c r="E40" s="1128" t="s">
        <v>5358</v>
      </c>
      <c r="F40" s="1128"/>
      <c r="G40" s="1128">
        <f>SUM(F22:F40)</f>
        <v>28750689.380000003</v>
      </c>
      <c r="H40" s="1141"/>
      <c r="I40" s="1129"/>
      <c r="J40" s="940"/>
      <c r="K40" s="784"/>
      <c r="L40" s="784"/>
      <c r="M40" s="784"/>
      <c r="N40" s="784"/>
      <c r="O40" s="784"/>
      <c r="P40" s="784"/>
      <c r="Q40" s="784"/>
      <c r="R40" s="784"/>
      <c r="S40" s="784"/>
      <c r="T40" s="784"/>
      <c r="U40" s="784"/>
      <c r="V40" s="784"/>
      <c r="W40" s="784"/>
      <c r="X40" s="784"/>
      <c r="Y40" s="784"/>
    </row>
    <row r="41" spans="1:25" ht="45">
      <c r="A41" s="784"/>
      <c r="B41" s="1125"/>
      <c r="C41" s="1126"/>
      <c r="D41" s="1137"/>
      <c r="E41" s="1128" t="s">
        <v>5364</v>
      </c>
      <c r="F41" s="1142"/>
      <c r="G41" s="1128">
        <f>SUM(F22:F41)</f>
        <v>28750689.380000003</v>
      </c>
      <c r="H41" s="1141"/>
      <c r="I41" s="1129"/>
      <c r="J41" s="940"/>
      <c r="K41" s="784"/>
      <c r="L41" s="784"/>
      <c r="M41" s="784"/>
      <c r="N41" s="784"/>
      <c r="O41" s="784"/>
      <c r="P41" s="784"/>
      <c r="Q41" s="784"/>
      <c r="R41" s="784"/>
      <c r="S41" s="784"/>
      <c r="T41" s="784"/>
      <c r="U41" s="784"/>
      <c r="V41" s="784"/>
      <c r="W41" s="784"/>
      <c r="X41" s="784"/>
      <c r="Y41" s="784"/>
    </row>
    <row r="42" spans="1:25" ht="30">
      <c r="A42" s="784"/>
      <c r="B42" s="1125">
        <v>44124</v>
      </c>
      <c r="C42" s="1126" t="s">
        <v>2795</v>
      </c>
      <c r="D42" s="1137">
        <v>44133</v>
      </c>
      <c r="E42" s="1128" t="s">
        <v>5370</v>
      </c>
      <c r="F42" s="1128">
        <v>3030910.36</v>
      </c>
      <c r="G42" s="1128">
        <f t="shared" ref="G42:G43" si="1">SUM(F25:F42)</f>
        <v>29066093.530000001</v>
      </c>
      <c r="H42" s="1118" t="s">
        <v>5374</v>
      </c>
      <c r="I42" s="1129"/>
      <c r="J42" s="940"/>
      <c r="K42" s="784"/>
      <c r="L42" s="784"/>
      <c r="M42" s="784"/>
      <c r="N42" s="784"/>
      <c r="O42" s="784"/>
      <c r="P42" s="784"/>
      <c r="Q42" s="784"/>
      <c r="R42" s="784"/>
      <c r="S42" s="784"/>
      <c r="T42" s="784"/>
      <c r="U42" s="784"/>
      <c r="V42" s="784"/>
      <c r="W42" s="784"/>
      <c r="X42" s="784"/>
      <c r="Y42" s="784"/>
    </row>
    <row r="43" spans="1:25" ht="30">
      <c r="A43" s="784"/>
      <c r="B43" s="1130">
        <v>44127</v>
      </c>
      <c r="C43" s="1131" t="s">
        <v>3056</v>
      </c>
      <c r="D43" s="1139">
        <v>44145</v>
      </c>
      <c r="E43" s="1133" t="s">
        <v>5378</v>
      </c>
      <c r="F43" s="1133"/>
      <c r="G43" s="1140">
        <f t="shared" si="1"/>
        <v>29066093.530000001</v>
      </c>
      <c r="H43" s="1135" t="s">
        <v>5379</v>
      </c>
      <c r="I43" s="1129"/>
      <c r="J43" s="940"/>
      <c r="K43" s="784"/>
      <c r="L43" s="784"/>
      <c r="M43" s="784"/>
      <c r="N43" s="784"/>
      <c r="O43" s="784"/>
      <c r="P43" s="784"/>
      <c r="Q43" s="784"/>
      <c r="R43" s="784"/>
      <c r="S43" s="784"/>
      <c r="T43" s="784"/>
      <c r="U43" s="784"/>
      <c r="V43" s="784"/>
      <c r="W43" s="784"/>
      <c r="X43" s="784"/>
      <c r="Y43" s="784"/>
    </row>
    <row r="44" spans="1:25" ht="30">
      <c r="A44" s="784"/>
      <c r="B44" s="1130">
        <v>44127</v>
      </c>
      <c r="C44" s="1131" t="s">
        <v>3086</v>
      </c>
      <c r="D44" s="1139">
        <v>44145</v>
      </c>
      <c r="E44" s="1133" t="s">
        <v>5378</v>
      </c>
      <c r="F44" s="1133"/>
      <c r="G44" s="1140">
        <f>SUM(F26:F44)</f>
        <v>29066093.530000001</v>
      </c>
      <c r="H44" s="1135" t="s">
        <v>5379</v>
      </c>
      <c r="I44" s="1129"/>
      <c r="J44" s="940"/>
      <c r="K44" s="784"/>
      <c r="L44" s="784"/>
      <c r="M44" s="784"/>
      <c r="N44" s="784"/>
      <c r="O44" s="784"/>
      <c r="P44" s="784"/>
      <c r="Q44" s="784"/>
      <c r="R44" s="784"/>
      <c r="S44" s="784"/>
      <c r="T44" s="784"/>
      <c r="U44" s="784"/>
      <c r="V44" s="784"/>
      <c r="W44" s="784"/>
      <c r="X44" s="784"/>
      <c r="Y44" s="784"/>
    </row>
    <row r="45" spans="1:25" ht="45">
      <c r="A45" s="784"/>
      <c r="B45" s="1125">
        <v>44162</v>
      </c>
      <c r="C45" s="1126" t="s">
        <v>3089</v>
      </c>
      <c r="D45" s="1137">
        <v>44175</v>
      </c>
      <c r="E45" s="1128" t="s">
        <v>5389</v>
      </c>
      <c r="F45" s="1128">
        <v>1255945.24</v>
      </c>
      <c r="G45" s="1128">
        <f>SUM(F30:F45)</f>
        <v>26961998.839999996</v>
      </c>
      <c r="H45" s="1118" t="s">
        <v>5374</v>
      </c>
      <c r="I45" s="1129"/>
      <c r="J45" s="940"/>
      <c r="K45" s="784"/>
      <c r="L45" s="784"/>
      <c r="M45" s="784"/>
      <c r="N45" s="784"/>
      <c r="O45" s="784"/>
      <c r="P45" s="784"/>
      <c r="Q45" s="784"/>
      <c r="R45" s="784"/>
      <c r="S45" s="784"/>
      <c r="T45" s="784"/>
      <c r="U45" s="784"/>
      <c r="V45" s="784"/>
      <c r="W45" s="784"/>
      <c r="X45" s="784"/>
      <c r="Y45" s="784"/>
    </row>
    <row r="46" spans="1:25" ht="45">
      <c r="A46" s="784"/>
      <c r="B46" s="1125">
        <v>44162</v>
      </c>
      <c r="C46" s="1126" t="s">
        <v>3044</v>
      </c>
      <c r="D46" s="1137">
        <v>44175</v>
      </c>
      <c r="E46" s="1128" t="s">
        <v>5389</v>
      </c>
      <c r="F46" s="1128">
        <v>275017.96799999999</v>
      </c>
      <c r="G46" s="1128">
        <f>SUM(F30:F46)</f>
        <v>27237016.807999995</v>
      </c>
      <c r="H46" s="1118" t="s">
        <v>5374</v>
      </c>
      <c r="I46" s="1129"/>
      <c r="J46" s="940"/>
      <c r="K46" s="784"/>
      <c r="L46" s="784"/>
      <c r="M46" s="784"/>
      <c r="N46" s="784"/>
      <c r="O46" s="784"/>
      <c r="P46" s="784"/>
      <c r="Q46" s="784"/>
      <c r="R46" s="784"/>
      <c r="S46" s="784"/>
      <c r="T46" s="784"/>
      <c r="U46" s="784"/>
      <c r="V46" s="784"/>
      <c r="W46" s="784"/>
      <c r="X46" s="784"/>
      <c r="Y46" s="784"/>
    </row>
    <row r="47" spans="1:25" ht="45">
      <c r="A47" s="784"/>
      <c r="B47" s="1130">
        <v>44172</v>
      </c>
      <c r="C47" s="1131" t="s">
        <v>2885</v>
      </c>
      <c r="D47" s="1143">
        <v>44187</v>
      </c>
      <c r="E47" s="1133" t="s">
        <v>5389</v>
      </c>
      <c r="F47" s="1128"/>
      <c r="G47" s="1140">
        <f>SUM(F30:F47)</f>
        <v>27237016.807999995</v>
      </c>
      <c r="H47" s="1135" t="s">
        <v>5379</v>
      </c>
      <c r="I47" s="1129"/>
      <c r="J47" s="940"/>
      <c r="K47" s="784"/>
      <c r="L47" s="784"/>
      <c r="M47" s="784"/>
      <c r="N47" s="784"/>
      <c r="O47" s="784"/>
      <c r="P47" s="784"/>
      <c r="Q47" s="784"/>
      <c r="R47" s="784"/>
      <c r="S47" s="784"/>
      <c r="T47" s="784"/>
      <c r="U47" s="784"/>
      <c r="V47" s="784"/>
      <c r="W47" s="784"/>
      <c r="X47" s="784"/>
      <c r="Y47" s="784"/>
    </row>
    <row r="48" spans="1:25" ht="45">
      <c r="A48" s="784"/>
      <c r="B48" s="1130">
        <v>44172</v>
      </c>
      <c r="C48" s="1131" t="s">
        <v>2979</v>
      </c>
      <c r="D48" s="1143">
        <v>44188</v>
      </c>
      <c r="E48" s="1133" t="s">
        <v>5389</v>
      </c>
      <c r="F48" s="1133"/>
      <c r="G48" s="1140">
        <f>SUM(F30:F48)</f>
        <v>27237016.807999995</v>
      </c>
      <c r="H48" s="1135" t="s">
        <v>5379</v>
      </c>
      <c r="I48" s="1129"/>
      <c r="J48" s="940"/>
      <c r="K48" s="784"/>
      <c r="L48" s="784"/>
      <c r="M48" s="784"/>
      <c r="N48" s="784"/>
      <c r="O48" s="784"/>
      <c r="P48" s="784"/>
      <c r="Q48" s="784"/>
      <c r="R48" s="784"/>
      <c r="S48" s="784"/>
      <c r="T48" s="784"/>
      <c r="U48" s="784"/>
      <c r="V48" s="784"/>
      <c r="W48" s="784"/>
      <c r="X48" s="784"/>
      <c r="Y48" s="784"/>
    </row>
    <row r="49" spans="1:25" ht="30">
      <c r="A49" s="784"/>
      <c r="B49" s="1111">
        <v>44195</v>
      </c>
      <c r="C49" s="1144" t="s">
        <v>2981</v>
      </c>
      <c r="D49" s="1113">
        <v>44205</v>
      </c>
      <c r="E49" s="1115" t="s">
        <v>5427</v>
      </c>
      <c r="F49" s="1145">
        <v>1760230.15</v>
      </c>
      <c r="G49" s="1128">
        <f>SUM(F33:F49)</f>
        <v>24256780.317999996</v>
      </c>
      <c r="H49" s="1118" t="s">
        <v>5436</v>
      </c>
      <c r="I49" s="1129"/>
      <c r="J49" s="940"/>
      <c r="K49" s="784"/>
      <c r="L49" s="784"/>
      <c r="M49" s="784"/>
      <c r="N49" s="784"/>
      <c r="O49" s="784"/>
      <c r="P49" s="784"/>
      <c r="Q49" s="784"/>
      <c r="R49" s="784"/>
      <c r="S49" s="784"/>
      <c r="T49" s="784"/>
      <c r="U49" s="784"/>
      <c r="V49" s="784"/>
      <c r="W49" s="784"/>
      <c r="X49" s="784"/>
      <c r="Y49" s="784"/>
    </row>
    <row r="50" spans="1:25" ht="30">
      <c r="B50" s="1120">
        <v>44201</v>
      </c>
      <c r="C50" s="1121" t="s">
        <v>2881</v>
      </c>
      <c r="D50" s="1146" t="s">
        <v>32</v>
      </c>
      <c r="E50" s="1146" t="s">
        <v>5427</v>
      </c>
      <c r="F50" s="1121"/>
      <c r="G50" s="1140">
        <f>SUM(F33:F50)</f>
        <v>24256780.317999996</v>
      </c>
      <c r="H50" s="1147" t="s">
        <v>5379</v>
      </c>
      <c r="I50" s="1129"/>
    </row>
    <row r="51" spans="1:25" ht="30">
      <c r="A51" s="784"/>
      <c r="B51" s="1148">
        <v>44258</v>
      </c>
      <c r="C51" s="1112" t="s">
        <v>3019</v>
      </c>
      <c r="D51" s="1113">
        <v>44273</v>
      </c>
      <c r="E51" s="1112" t="s">
        <v>5457</v>
      </c>
      <c r="F51" s="1149">
        <v>413043.28</v>
      </c>
      <c r="G51" s="1128">
        <f>SUM(F36:F51)</f>
        <v>12330736.618000001</v>
      </c>
      <c r="H51" s="1118" t="s">
        <v>5464</v>
      </c>
      <c r="I51" s="1129"/>
      <c r="J51" s="940"/>
      <c r="K51" s="784"/>
      <c r="L51" s="784"/>
      <c r="M51" s="784"/>
      <c r="N51" s="784"/>
      <c r="O51" s="784"/>
      <c r="P51" s="784"/>
      <c r="Q51" s="784"/>
      <c r="R51" s="784"/>
      <c r="S51" s="784"/>
      <c r="T51" s="784"/>
      <c r="U51" s="784"/>
      <c r="V51" s="784"/>
      <c r="W51" s="784"/>
      <c r="X51" s="784"/>
      <c r="Y51" s="784"/>
    </row>
    <row r="52" spans="1:25" ht="30">
      <c r="A52" s="784"/>
      <c r="B52" s="1148">
        <v>44258</v>
      </c>
      <c r="C52" s="1112" t="s">
        <v>3058</v>
      </c>
      <c r="D52" s="1113">
        <v>44274</v>
      </c>
      <c r="E52" s="1112" t="s">
        <v>5457</v>
      </c>
      <c r="F52" s="1149">
        <v>1936940.68</v>
      </c>
      <c r="G52" s="1128">
        <f>SUM(F36:F52)</f>
        <v>14267677.298</v>
      </c>
      <c r="H52" s="1118" t="s">
        <v>5477</v>
      </c>
      <c r="I52" s="1129"/>
      <c r="J52" s="940"/>
      <c r="K52" s="784"/>
      <c r="L52" s="784"/>
      <c r="M52" s="784"/>
      <c r="N52" s="784"/>
      <c r="O52" s="784"/>
      <c r="P52" s="784"/>
      <c r="Q52" s="784"/>
      <c r="R52" s="784"/>
      <c r="S52" s="784"/>
      <c r="T52" s="784"/>
      <c r="U52" s="784"/>
      <c r="V52" s="784"/>
      <c r="W52" s="784"/>
      <c r="X52" s="784"/>
      <c r="Y52" s="784"/>
    </row>
    <row r="53" spans="1:25" ht="30">
      <c r="A53" s="784"/>
      <c r="B53" s="1148">
        <v>44258</v>
      </c>
      <c r="C53" s="1112" t="s">
        <v>2941</v>
      </c>
      <c r="D53" s="1113">
        <v>44274</v>
      </c>
      <c r="E53" s="1112" t="s">
        <v>5457</v>
      </c>
      <c r="F53" s="1149">
        <v>403366.40000000002</v>
      </c>
      <c r="G53" s="1128">
        <f>SUM(F36:F53)</f>
        <v>14671043.698000001</v>
      </c>
      <c r="H53" s="1118" t="s">
        <v>5477</v>
      </c>
      <c r="I53" s="1129"/>
      <c r="J53" s="940"/>
      <c r="K53" s="784"/>
      <c r="L53" s="784"/>
      <c r="M53" s="784"/>
      <c r="N53" s="784"/>
      <c r="O53" s="784"/>
      <c r="P53" s="784"/>
      <c r="Q53" s="784"/>
      <c r="R53" s="784"/>
      <c r="S53" s="784"/>
      <c r="T53" s="784"/>
      <c r="U53" s="784"/>
      <c r="V53" s="784"/>
      <c r="W53" s="784"/>
      <c r="X53" s="784"/>
      <c r="Y53" s="784"/>
    </row>
    <row r="54" spans="1:25" ht="30">
      <c r="B54" s="1120">
        <v>44266</v>
      </c>
      <c r="C54" s="1121" t="s">
        <v>1983</v>
      </c>
      <c r="D54" s="1146" t="s">
        <v>32</v>
      </c>
      <c r="E54" s="1146" t="s">
        <v>5457</v>
      </c>
      <c r="F54" s="1121"/>
      <c r="G54" s="1140">
        <f>SUM(F36:F54)</f>
        <v>14671043.698000001</v>
      </c>
      <c r="H54" s="1147" t="s">
        <v>5379</v>
      </c>
      <c r="I54" s="1129"/>
    </row>
    <row r="55" spans="1:25" ht="30">
      <c r="B55" s="1150">
        <v>44291</v>
      </c>
      <c r="C55" s="1151" t="s">
        <v>3104</v>
      </c>
      <c r="D55" s="1122">
        <v>44296</v>
      </c>
      <c r="E55" s="1121" t="s">
        <v>5491</v>
      </c>
      <c r="F55" s="1123"/>
      <c r="G55" s="1140">
        <f>SUM(F36:F55)</f>
        <v>14671043.698000001</v>
      </c>
      <c r="H55" s="1152" t="s">
        <v>5379</v>
      </c>
      <c r="I55" s="1129"/>
    </row>
    <row r="56" spans="1:25" ht="30">
      <c r="B56" s="1150">
        <v>44291</v>
      </c>
      <c r="C56" s="1151" t="s">
        <v>3005</v>
      </c>
      <c r="D56" s="1122">
        <v>44296</v>
      </c>
      <c r="E56" s="1121" t="s">
        <v>5491</v>
      </c>
      <c r="F56" s="1123"/>
      <c r="G56" s="1140">
        <f>SUM(F36:F56)</f>
        <v>14671043.698000001</v>
      </c>
      <c r="H56" s="1152" t="s">
        <v>5379</v>
      </c>
      <c r="I56" s="1129"/>
    </row>
    <row r="57" spans="1:25" ht="30">
      <c r="B57" s="1111">
        <v>44278</v>
      </c>
      <c r="C57" s="1153" t="s">
        <v>2932</v>
      </c>
      <c r="D57" s="1113">
        <v>44296</v>
      </c>
      <c r="E57" s="1112" t="s">
        <v>5491</v>
      </c>
      <c r="F57" s="1149">
        <v>8957626.8220000006</v>
      </c>
      <c r="G57" s="1128">
        <f>SUM(F36:F57)</f>
        <v>23628670.520000003</v>
      </c>
      <c r="H57" s="1118" t="s">
        <v>5464</v>
      </c>
      <c r="I57" s="1129"/>
    </row>
    <row r="58" spans="1:25" ht="30">
      <c r="B58" s="1150">
        <v>44263</v>
      </c>
      <c r="C58" s="1121" t="s">
        <v>2899</v>
      </c>
      <c r="D58" s="1122">
        <v>44306</v>
      </c>
      <c r="E58" s="1121" t="s">
        <v>5491</v>
      </c>
      <c r="F58" s="1112"/>
      <c r="G58" s="1140">
        <f>SUM(F36:F58)</f>
        <v>23628670.520000003</v>
      </c>
      <c r="H58" s="1152" t="s">
        <v>5379</v>
      </c>
      <c r="I58" s="1129"/>
    </row>
    <row r="59" spans="1:25" ht="30">
      <c r="B59" s="1150">
        <v>44292</v>
      </c>
      <c r="C59" s="1151" t="s">
        <v>2924</v>
      </c>
      <c r="D59" s="1154"/>
      <c r="E59" s="1121" t="s">
        <v>5491</v>
      </c>
      <c r="F59" s="1151"/>
      <c r="G59" s="1140">
        <f>SUM(F36:F59)</f>
        <v>23628670.520000003</v>
      </c>
      <c r="H59" s="1152" t="s">
        <v>5379</v>
      </c>
      <c r="I59" s="1129"/>
    </row>
    <row r="60" spans="1:25" ht="30">
      <c r="B60" s="1148">
        <v>44319</v>
      </c>
      <c r="C60" s="1153" t="s">
        <v>2890</v>
      </c>
      <c r="D60" s="1113">
        <v>44335</v>
      </c>
      <c r="E60" s="1112" t="s">
        <v>5522</v>
      </c>
      <c r="F60" s="1149">
        <v>934329.17</v>
      </c>
      <c r="G60" s="1128">
        <f t="shared" ref="G60:G62" si="2">SUM(F38:F60)</f>
        <v>18967410.070000004</v>
      </c>
      <c r="H60" s="1118" t="s">
        <v>5527</v>
      </c>
      <c r="I60" s="1129"/>
    </row>
    <row r="61" spans="1:25" ht="30">
      <c r="A61" s="30"/>
      <c r="B61" s="1148"/>
      <c r="C61" s="1155"/>
      <c r="D61" s="1155"/>
      <c r="E61" s="1112" t="s">
        <v>5534</v>
      </c>
      <c r="F61" s="1156"/>
      <c r="G61" s="1128">
        <f t="shared" si="2"/>
        <v>18967410.070000004</v>
      </c>
      <c r="H61" s="1141"/>
      <c r="I61" s="1129"/>
      <c r="J61" s="30"/>
      <c r="K61" s="30"/>
      <c r="L61" s="30"/>
      <c r="M61" s="30"/>
      <c r="N61" s="30"/>
      <c r="O61" s="30"/>
      <c r="P61" s="30"/>
      <c r="Q61" s="30"/>
      <c r="R61" s="30"/>
      <c r="S61" s="30"/>
      <c r="T61" s="30"/>
      <c r="U61" s="30"/>
      <c r="V61" s="30"/>
      <c r="W61" s="30"/>
      <c r="X61" s="30"/>
      <c r="Y61" s="30"/>
    </row>
    <row r="62" spans="1:25" ht="30">
      <c r="A62" s="944"/>
      <c r="B62" s="1148">
        <v>44384</v>
      </c>
      <c r="C62" s="1155" t="s">
        <v>2942</v>
      </c>
      <c r="D62" s="1113">
        <v>44407</v>
      </c>
      <c r="E62" s="1112" t="s">
        <v>5546</v>
      </c>
      <c r="F62" s="1156">
        <v>781554.27</v>
      </c>
      <c r="G62" s="1128">
        <f t="shared" si="2"/>
        <v>19748964.340000004</v>
      </c>
      <c r="H62" s="1118" t="s">
        <v>5547</v>
      </c>
      <c r="I62" s="1129"/>
      <c r="J62" s="30"/>
      <c r="K62" s="30"/>
      <c r="L62" s="30"/>
      <c r="M62" s="30"/>
      <c r="N62" s="30"/>
      <c r="O62" s="30"/>
      <c r="P62" s="30"/>
      <c r="Q62" s="30"/>
      <c r="R62" s="30"/>
      <c r="S62" s="30"/>
      <c r="T62" s="30"/>
      <c r="U62" s="30"/>
      <c r="V62" s="30"/>
      <c r="W62" s="30"/>
      <c r="X62" s="30"/>
      <c r="Y62" s="30"/>
    </row>
    <row r="63" spans="1:25" ht="30">
      <c r="A63" s="944"/>
      <c r="B63" s="1125">
        <v>44369</v>
      </c>
      <c r="C63" s="1155" t="s">
        <v>2828</v>
      </c>
      <c r="D63" s="1113">
        <v>44407</v>
      </c>
      <c r="E63" s="1112" t="s">
        <v>5546</v>
      </c>
      <c r="F63" s="1156">
        <v>416181.1</v>
      </c>
      <c r="G63" s="1149">
        <f>SUM(F40:F63)</f>
        <v>20165145.440000005</v>
      </c>
      <c r="H63" s="1118" t="s">
        <v>5550</v>
      </c>
      <c r="I63" s="1129"/>
      <c r="J63" s="30"/>
      <c r="K63" s="30"/>
      <c r="L63" s="30"/>
      <c r="M63" s="30"/>
      <c r="N63" s="30"/>
      <c r="O63" s="30"/>
      <c r="P63" s="30"/>
      <c r="Q63" s="30"/>
      <c r="R63" s="30"/>
      <c r="S63" s="30"/>
      <c r="T63" s="30"/>
      <c r="U63" s="30"/>
      <c r="V63" s="30"/>
      <c r="W63" s="30"/>
      <c r="X63" s="30"/>
      <c r="Y63" s="30"/>
    </row>
    <row r="64" spans="1:25" ht="30">
      <c r="A64" s="784"/>
      <c r="B64" s="1125">
        <v>44369</v>
      </c>
      <c r="C64" s="1126" t="s">
        <v>2815</v>
      </c>
      <c r="D64" s="1113">
        <v>44407</v>
      </c>
      <c r="E64" s="1112" t="s">
        <v>5546</v>
      </c>
      <c r="F64" s="1156">
        <v>416181.1</v>
      </c>
      <c r="G64" s="1128">
        <f t="shared" ref="G64:G67" si="3">SUM(F40:F64)</f>
        <v>20581326.540000007</v>
      </c>
      <c r="H64" s="1118" t="s">
        <v>5550</v>
      </c>
      <c r="I64" s="1129"/>
      <c r="J64" s="940"/>
      <c r="K64" s="784"/>
      <c r="L64" s="784"/>
      <c r="M64" s="784"/>
      <c r="N64" s="784"/>
      <c r="O64" s="784"/>
      <c r="P64" s="784"/>
      <c r="Q64" s="784"/>
      <c r="R64" s="784"/>
      <c r="S64" s="784"/>
      <c r="T64" s="784"/>
      <c r="U64" s="784"/>
      <c r="V64" s="784"/>
      <c r="W64" s="784"/>
      <c r="X64" s="784"/>
      <c r="Y64" s="784"/>
    </row>
    <row r="65" spans="1:25" ht="30">
      <c r="A65" s="784"/>
      <c r="B65" s="1125">
        <v>44177</v>
      </c>
      <c r="C65" s="1126" t="s">
        <v>2846</v>
      </c>
      <c r="D65" s="1113">
        <v>44420</v>
      </c>
      <c r="E65" s="1112" t="s">
        <v>5562</v>
      </c>
      <c r="F65" s="1156">
        <v>3202159.73</v>
      </c>
      <c r="G65" s="1128">
        <f t="shared" si="3"/>
        <v>23783486.270000007</v>
      </c>
      <c r="H65" s="1118" t="s">
        <v>5565</v>
      </c>
      <c r="I65" s="1129"/>
      <c r="J65" s="940"/>
      <c r="K65" s="784"/>
      <c r="L65" s="784"/>
      <c r="M65" s="784"/>
      <c r="N65" s="784"/>
      <c r="O65" s="784"/>
      <c r="P65" s="784"/>
      <c r="Q65" s="784"/>
      <c r="R65" s="784"/>
      <c r="S65" s="784"/>
      <c r="T65" s="784"/>
      <c r="U65" s="784"/>
      <c r="V65" s="784"/>
      <c r="W65" s="784"/>
      <c r="X65" s="784"/>
      <c r="Y65" s="784"/>
    </row>
    <row r="66" spans="1:25" ht="30">
      <c r="A66" s="784"/>
      <c r="B66" s="1125"/>
      <c r="C66" s="1126"/>
      <c r="D66" s="1113"/>
      <c r="E66" s="1112" t="s">
        <v>5571</v>
      </c>
      <c r="F66" s="1156"/>
      <c r="G66" s="1128">
        <f t="shared" si="3"/>
        <v>23783486.270000007</v>
      </c>
      <c r="H66" s="1118"/>
      <c r="I66" s="1129"/>
      <c r="J66" s="940"/>
      <c r="K66" s="784"/>
      <c r="L66" s="784"/>
      <c r="M66" s="784"/>
      <c r="N66" s="784"/>
      <c r="O66" s="784"/>
      <c r="P66" s="784"/>
      <c r="Q66" s="784"/>
      <c r="R66" s="784"/>
      <c r="S66" s="784"/>
      <c r="T66" s="784"/>
      <c r="U66" s="784"/>
      <c r="V66" s="784"/>
      <c r="W66" s="784"/>
      <c r="X66" s="784"/>
      <c r="Y66" s="784"/>
    </row>
    <row r="67" spans="1:25" ht="30">
      <c r="A67" s="784"/>
      <c r="B67" s="1125">
        <v>44468</v>
      </c>
      <c r="C67" s="1126" t="s">
        <v>3113</v>
      </c>
      <c r="D67" s="1113">
        <v>44499</v>
      </c>
      <c r="E67" s="1112" t="s">
        <v>5574</v>
      </c>
      <c r="F67" s="1156">
        <v>1765553.2</v>
      </c>
      <c r="G67" s="1128">
        <f t="shared" si="3"/>
        <v>22518129.110000003</v>
      </c>
      <c r="H67" s="1118" t="s">
        <v>5547</v>
      </c>
      <c r="I67" s="1129"/>
      <c r="J67" s="940"/>
      <c r="K67" s="784"/>
      <c r="L67" s="784"/>
      <c r="M67" s="784"/>
      <c r="N67" s="784"/>
      <c r="O67" s="784"/>
      <c r="P67" s="784"/>
      <c r="Q67" s="784"/>
      <c r="R67" s="784"/>
      <c r="S67" s="784"/>
      <c r="T67" s="784"/>
      <c r="U67" s="784"/>
      <c r="V67" s="784"/>
      <c r="W67" s="784"/>
      <c r="X67" s="784"/>
      <c r="Y67" s="784"/>
    </row>
    <row r="68" spans="1:25" ht="30">
      <c r="A68" s="784"/>
      <c r="B68" s="1150">
        <v>44468</v>
      </c>
      <c r="C68" s="1151" t="s">
        <v>3012</v>
      </c>
      <c r="D68" s="1157">
        <v>44518</v>
      </c>
      <c r="E68" s="1121" t="s">
        <v>5576</v>
      </c>
      <c r="F68" s="1151"/>
      <c r="G68" s="1123">
        <f>SUM(F45:F68)</f>
        <v>22518129.110000003</v>
      </c>
      <c r="H68" s="1152" t="s">
        <v>5379</v>
      </c>
      <c r="I68" s="1129"/>
      <c r="J68" s="940"/>
      <c r="K68" s="784"/>
      <c r="L68" s="784"/>
      <c r="M68" s="784"/>
      <c r="N68" s="784"/>
      <c r="O68" s="784"/>
      <c r="P68" s="784"/>
      <c r="Q68" s="784"/>
      <c r="R68" s="784"/>
      <c r="S68" s="784"/>
      <c r="T68" s="784"/>
      <c r="U68" s="784"/>
      <c r="V68" s="784"/>
      <c r="W68" s="784"/>
      <c r="X68" s="784"/>
      <c r="Y68" s="784"/>
    </row>
    <row r="69" spans="1:25" ht="30">
      <c r="A69" s="784"/>
      <c r="B69" s="1125"/>
      <c r="C69" s="1126"/>
      <c r="D69" s="1113"/>
      <c r="E69" s="1112" t="s">
        <v>5581</v>
      </c>
      <c r="F69" s="1156"/>
      <c r="G69" s="1128">
        <f>SUM(F49:F69)</f>
        <v>20987165.901999999</v>
      </c>
      <c r="H69" s="1118"/>
      <c r="I69" s="1129"/>
      <c r="J69" s="940"/>
      <c r="K69" s="784"/>
      <c r="L69" s="784"/>
      <c r="M69" s="784"/>
      <c r="N69" s="784"/>
      <c r="O69" s="784"/>
      <c r="P69" s="784"/>
      <c r="Q69" s="784"/>
      <c r="R69" s="784"/>
      <c r="S69" s="784"/>
      <c r="T69" s="784"/>
      <c r="U69" s="784"/>
      <c r="V69" s="784"/>
      <c r="W69" s="784"/>
      <c r="X69" s="784"/>
      <c r="Y69" s="784"/>
    </row>
    <row r="70" spans="1:25" ht="30">
      <c r="A70" s="784"/>
      <c r="B70" s="1125"/>
      <c r="C70" s="1126"/>
      <c r="D70" s="1113"/>
      <c r="E70" s="1112" t="s">
        <v>5589</v>
      </c>
      <c r="F70" s="1156"/>
      <c r="G70" s="1128">
        <f>SUM(F51:F70)</f>
        <v>19226935.751999997</v>
      </c>
      <c r="H70" s="1118"/>
      <c r="I70" s="1129"/>
      <c r="J70" s="940"/>
      <c r="K70" s="784"/>
      <c r="L70" s="784"/>
      <c r="M70" s="784"/>
      <c r="N70" s="784"/>
      <c r="O70" s="784"/>
      <c r="P70" s="784"/>
      <c r="Q70" s="784"/>
      <c r="R70" s="784"/>
      <c r="S70" s="784"/>
      <c r="T70" s="784"/>
      <c r="U70" s="784"/>
      <c r="V70" s="784"/>
      <c r="W70" s="784"/>
      <c r="X70" s="784"/>
      <c r="Y70" s="784"/>
    </row>
    <row r="71" spans="1:25" ht="30">
      <c r="A71" s="784"/>
      <c r="B71" s="1125"/>
      <c r="C71" s="1126"/>
      <c r="D71" s="1113"/>
      <c r="E71" s="1112" t="s">
        <v>5594</v>
      </c>
      <c r="F71" s="1156"/>
      <c r="G71" s="1128">
        <f>SUM(F51:F71)</f>
        <v>19226935.751999997</v>
      </c>
      <c r="H71" s="1118"/>
      <c r="I71" s="1129"/>
      <c r="J71" s="940"/>
      <c r="K71" s="784"/>
      <c r="L71" s="784"/>
      <c r="M71" s="784"/>
      <c r="N71" s="784"/>
      <c r="O71" s="784"/>
      <c r="P71" s="784"/>
      <c r="Q71" s="784"/>
      <c r="R71" s="784"/>
      <c r="S71" s="784"/>
      <c r="T71" s="784"/>
      <c r="U71" s="784"/>
      <c r="V71" s="784"/>
      <c r="W71" s="784"/>
      <c r="X71" s="784"/>
      <c r="Y71" s="784"/>
    </row>
    <row r="72" spans="1:25" ht="30">
      <c r="A72" s="784"/>
      <c r="B72" s="1125"/>
      <c r="C72" s="1126"/>
      <c r="D72" s="1113"/>
      <c r="E72" s="1112" t="s">
        <v>5597</v>
      </c>
      <c r="F72" s="1156"/>
      <c r="G72" s="1128">
        <f>SUM(F55:F72)</f>
        <v>16473585.391999999</v>
      </c>
      <c r="H72" s="1118"/>
      <c r="I72" s="1129"/>
      <c r="J72" s="940"/>
      <c r="K72" s="784"/>
      <c r="L72" s="784"/>
      <c r="M72" s="784"/>
      <c r="N72" s="784"/>
      <c r="O72" s="784"/>
      <c r="P72" s="784"/>
      <c r="Q72" s="784"/>
      <c r="R72" s="784"/>
      <c r="S72" s="784"/>
      <c r="T72" s="784"/>
      <c r="U72" s="784"/>
      <c r="V72" s="784"/>
      <c r="W72" s="784"/>
      <c r="X72" s="784"/>
      <c r="Y72" s="784"/>
    </row>
    <row r="73" spans="1:25" ht="30">
      <c r="A73" s="784"/>
      <c r="B73" s="1125">
        <v>44616</v>
      </c>
      <c r="C73" s="1155" t="s">
        <v>3119</v>
      </c>
      <c r="D73" s="1113">
        <v>44671</v>
      </c>
      <c r="E73" s="1153" t="s">
        <v>5609</v>
      </c>
      <c r="F73" s="1156">
        <v>2265955.7599999998</v>
      </c>
      <c r="G73" s="1158">
        <f>SUM(F60:F73)</f>
        <v>9781914.3300000001</v>
      </c>
      <c r="H73" s="1159" t="s">
        <v>5618</v>
      </c>
      <c r="I73" s="1160"/>
      <c r="J73" s="940"/>
      <c r="K73" s="784"/>
      <c r="L73" s="784"/>
      <c r="M73" s="784"/>
      <c r="N73" s="784"/>
      <c r="O73" s="784"/>
      <c r="P73" s="784"/>
      <c r="Q73" s="784"/>
      <c r="R73" s="784"/>
      <c r="S73" s="784"/>
      <c r="T73" s="784"/>
      <c r="U73" s="784"/>
      <c r="V73" s="784"/>
      <c r="W73" s="784"/>
      <c r="X73" s="784"/>
      <c r="Y73" s="784"/>
    </row>
    <row r="74" spans="1:25" ht="30">
      <c r="A74" s="784"/>
      <c r="B74" s="1130">
        <v>44649</v>
      </c>
      <c r="C74" s="1161" t="s">
        <v>3013</v>
      </c>
      <c r="D74" s="1122">
        <v>44671</v>
      </c>
      <c r="E74" s="1121" t="s">
        <v>5609</v>
      </c>
      <c r="F74" s="1162"/>
      <c r="G74" s="1163">
        <f t="shared" ref="G74:G76" si="4">SUM(F60:F74)</f>
        <v>9781914.3300000001</v>
      </c>
      <c r="H74" s="1164" t="s">
        <v>5379</v>
      </c>
      <c r="I74" s="1160"/>
      <c r="J74" s="940"/>
      <c r="K74" s="784"/>
      <c r="L74" s="784"/>
      <c r="M74" s="784"/>
      <c r="N74" s="784"/>
      <c r="O74" s="784"/>
      <c r="P74" s="784"/>
      <c r="Q74" s="784"/>
      <c r="R74" s="784"/>
      <c r="S74" s="784"/>
      <c r="T74" s="784"/>
      <c r="U74" s="784"/>
      <c r="V74" s="784"/>
      <c r="W74" s="784"/>
      <c r="X74" s="784"/>
      <c r="Y74" s="784"/>
    </row>
    <row r="75" spans="1:25" ht="30">
      <c r="A75" s="784"/>
      <c r="B75" s="1125"/>
      <c r="C75" s="1126"/>
      <c r="D75" s="1113"/>
      <c r="E75" s="1112" t="s">
        <v>5632</v>
      </c>
      <c r="F75" s="1156"/>
      <c r="G75" s="1128">
        <f t="shared" si="4"/>
        <v>8847585.1600000001</v>
      </c>
      <c r="H75" s="1118"/>
      <c r="I75" s="1129"/>
      <c r="J75" s="940"/>
      <c r="K75" s="784"/>
      <c r="L75" s="784"/>
      <c r="M75" s="784"/>
      <c r="N75" s="784"/>
      <c r="O75" s="784"/>
      <c r="P75" s="784"/>
      <c r="Q75" s="784"/>
      <c r="R75" s="784"/>
      <c r="S75" s="784"/>
      <c r="T75" s="784"/>
      <c r="U75" s="784"/>
      <c r="V75" s="784"/>
      <c r="W75" s="784"/>
      <c r="X75" s="784"/>
      <c r="Y75" s="784"/>
    </row>
    <row r="76" spans="1:25" ht="30">
      <c r="A76" s="784"/>
      <c r="B76" s="1125"/>
      <c r="C76" s="1126"/>
      <c r="D76" s="1113"/>
      <c r="E76" s="1112" t="s">
        <v>5636</v>
      </c>
      <c r="F76" s="1156"/>
      <c r="G76" s="1128">
        <f t="shared" si="4"/>
        <v>8847585.1600000001</v>
      </c>
      <c r="H76" s="1118"/>
      <c r="I76" s="1129"/>
      <c r="J76" s="940"/>
      <c r="K76" s="784"/>
      <c r="L76" s="784"/>
      <c r="M76" s="784"/>
      <c r="N76" s="784"/>
      <c r="O76" s="784"/>
      <c r="P76" s="784"/>
      <c r="Q76" s="784"/>
      <c r="R76" s="784"/>
      <c r="S76" s="784"/>
      <c r="T76" s="784"/>
      <c r="U76" s="784"/>
      <c r="V76" s="784"/>
      <c r="W76" s="784"/>
      <c r="X76" s="784"/>
      <c r="Y76" s="784"/>
    </row>
    <row r="77" spans="1:25" ht="30">
      <c r="A77" s="784"/>
      <c r="B77" s="1125"/>
      <c r="C77" s="1126"/>
      <c r="D77" s="1113"/>
      <c r="E77" s="1112" t="s">
        <v>5642</v>
      </c>
      <c r="F77" s="1156"/>
      <c r="G77" s="1128">
        <f t="shared" ref="G77:G81" si="5">SUM(F65:F77)</f>
        <v>7233668.6899999995</v>
      </c>
      <c r="H77" s="1118"/>
      <c r="I77" s="1129"/>
      <c r="J77" s="940"/>
      <c r="K77" s="784"/>
      <c r="L77" s="784"/>
      <c r="M77" s="784"/>
      <c r="N77" s="784"/>
      <c r="O77" s="784"/>
      <c r="P77" s="784"/>
      <c r="Q77" s="784"/>
      <c r="R77" s="784"/>
      <c r="S77" s="784"/>
      <c r="T77" s="784"/>
      <c r="U77" s="784"/>
      <c r="V77" s="784"/>
      <c r="W77" s="784"/>
      <c r="X77" s="784"/>
      <c r="Y77" s="784"/>
    </row>
    <row r="78" spans="1:25" ht="30">
      <c r="A78" s="784"/>
      <c r="B78" s="1125">
        <v>44778</v>
      </c>
      <c r="C78" s="1126" t="s">
        <v>3171</v>
      </c>
      <c r="D78" s="1113">
        <v>44800</v>
      </c>
      <c r="E78" s="1112" t="s">
        <v>5646</v>
      </c>
      <c r="F78" s="1156">
        <v>1429876.22</v>
      </c>
      <c r="G78" s="1128">
        <f t="shared" si="5"/>
        <v>5461385.1799999997</v>
      </c>
      <c r="H78" s="1118" t="s">
        <v>5648</v>
      </c>
      <c r="I78" s="1129"/>
      <c r="J78" s="940"/>
      <c r="K78" s="784"/>
      <c r="L78" s="784"/>
      <c r="M78" s="784"/>
      <c r="N78" s="784"/>
      <c r="O78" s="784"/>
      <c r="P78" s="784"/>
      <c r="Q78" s="784"/>
      <c r="R78" s="784"/>
      <c r="S78" s="784"/>
      <c r="T78" s="784"/>
      <c r="U78" s="784"/>
      <c r="V78" s="784"/>
      <c r="W78" s="784"/>
      <c r="X78" s="784"/>
      <c r="Y78" s="784"/>
    </row>
    <row r="79" spans="1:25" ht="30">
      <c r="A79" s="784"/>
      <c r="B79" s="1125">
        <v>44778</v>
      </c>
      <c r="C79" s="1126" t="s">
        <v>3144</v>
      </c>
      <c r="D79" s="1113">
        <v>44831</v>
      </c>
      <c r="E79" s="1112" t="s">
        <v>5654</v>
      </c>
      <c r="F79" s="1156">
        <v>2519856</v>
      </c>
      <c r="G79" s="1128">
        <f t="shared" si="5"/>
        <v>7981241.1799999997</v>
      </c>
      <c r="H79" s="1118" t="s">
        <v>5655</v>
      </c>
      <c r="I79" s="1129"/>
      <c r="J79" s="940"/>
      <c r="K79" s="784"/>
      <c r="L79" s="784"/>
      <c r="M79" s="784"/>
      <c r="N79" s="784"/>
      <c r="O79" s="784"/>
      <c r="P79" s="784"/>
      <c r="Q79" s="784"/>
      <c r="R79" s="784"/>
      <c r="S79" s="784"/>
      <c r="T79" s="784"/>
      <c r="U79" s="784"/>
      <c r="V79" s="784"/>
      <c r="W79" s="784"/>
      <c r="X79" s="784"/>
      <c r="Y79" s="784"/>
    </row>
    <row r="80" spans="1:25" ht="30">
      <c r="A80" s="784"/>
      <c r="B80" s="1125"/>
      <c r="C80" s="1126"/>
      <c r="D80" s="1113"/>
      <c r="E80" s="1112" t="s">
        <v>5658</v>
      </c>
      <c r="F80" s="1156"/>
      <c r="G80" s="1128">
        <f t="shared" si="5"/>
        <v>6215687.9799999995</v>
      </c>
      <c r="H80" s="1118"/>
      <c r="I80" s="1129"/>
      <c r="J80" s="940"/>
      <c r="K80" s="784"/>
      <c r="L80" s="784"/>
      <c r="M80" s="784"/>
      <c r="N80" s="784"/>
      <c r="O80" s="784"/>
      <c r="P80" s="784"/>
      <c r="Q80" s="784"/>
      <c r="R80" s="784"/>
      <c r="S80" s="784"/>
      <c r="T80" s="784"/>
      <c r="U80" s="784"/>
      <c r="V80" s="784"/>
      <c r="W80" s="784"/>
      <c r="X80" s="784"/>
      <c r="Y80" s="784"/>
    </row>
    <row r="81" spans="1:25" ht="30">
      <c r="A81" s="784"/>
      <c r="B81" s="1125">
        <v>44770</v>
      </c>
      <c r="C81" s="1126" t="s">
        <v>3127</v>
      </c>
      <c r="D81" s="1113">
        <v>44869</v>
      </c>
      <c r="E81" s="1112" t="s">
        <v>5663</v>
      </c>
      <c r="F81" s="1156">
        <v>1220586.67</v>
      </c>
      <c r="G81" s="1128">
        <f t="shared" si="5"/>
        <v>7436274.6499999994</v>
      </c>
      <c r="H81" s="1118" t="s">
        <v>5664</v>
      </c>
      <c r="I81" s="1129"/>
      <c r="J81" s="940"/>
      <c r="K81" s="784"/>
      <c r="L81" s="784"/>
      <c r="M81" s="784"/>
      <c r="N81" s="784"/>
      <c r="O81" s="784"/>
      <c r="P81" s="784"/>
      <c r="Q81" s="784"/>
      <c r="R81" s="784"/>
      <c r="S81" s="784"/>
      <c r="T81" s="784"/>
      <c r="U81" s="784"/>
      <c r="V81" s="784"/>
      <c r="W81" s="784"/>
      <c r="X81" s="784"/>
      <c r="Y81" s="784"/>
    </row>
    <row r="82" spans="1:25" ht="30">
      <c r="A82" s="784"/>
      <c r="B82" s="1130">
        <v>44831</v>
      </c>
      <c r="C82" s="1161" t="s">
        <v>3173</v>
      </c>
      <c r="D82" s="1122">
        <v>44888</v>
      </c>
      <c r="E82" s="1121" t="s">
        <v>5663</v>
      </c>
      <c r="F82" s="1162"/>
      <c r="G82" s="1163">
        <f t="shared" ref="G82:G84" si="6">SUM(F69:F82)</f>
        <v>7436274.6499999994</v>
      </c>
      <c r="H82" s="1164" t="s">
        <v>5379</v>
      </c>
      <c r="I82" s="1160"/>
      <c r="J82" s="940"/>
      <c r="K82" s="784"/>
      <c r="L82" s="784"/>
      <c r="M82" s="784"/>
      <c r="N82" s="784"/>
      <c r="O82" s="784"/>
      <c r="P82" s="784"/>
      <c r="Q82" s="784"/>
      <c r="R82" s="784"/>
      <c r="S82" s="784"/>
      <c r="T82" s="784"/>
      <c r="U82" s="784"/>
      <c r="V82" s="784"/>
      <c r="W82" s="784"/>
      <c r="X82" s="784"/>
      <c r="Y82" s="784"/>
    </row>
    <row r="83" spans="1:25" ht="30">
      <c r="A83" s="784"/>
      <c r="B83" s="1125"/>
      <c r="C83" s="1126"/>
      <c r="D83" s="1113"/>
      <c r="E83" s="1112" t="s">
        <v>5676</v>
      </c>
      <c r="F83" s="1156"/>
      <c r="G83" s="1128">
        <f t="shared" si="6"/>
        <v>7436274.6499999994</v>
      </c>
      <c r="H83" s="1118"/>
      <c r="I83" s="1129"/>
      <c r="J83" s="940"/>
      <c r="K83" s="784"/>
      <c r="L83" s="784"/>
      <c r="M83" s="784"/>
      <c r="N83" s="784"/>
      <c r="O83" s="784"/>
      <c r="P83" s="784"/>
      <c r="Q83" s="784"/>
      <c r="R83" s="784"/>
      <c r="S83" s="784"/>
      <c r="T83" s="784"/>
      <c r="U83" s="784"/>
      <c r="V83" s="784"/>
      <c r="W83" s="784"/>
      <c r="X83" s="784"/>
      <c r="Y83" s="784"/>
    </row>
    <row r="84" spans="1:25" ht="30">
      <c r="A84" s="784"/>
      <c r="B84" s="1125">
        <v>44916</v>
      </c>
      <c r="C84" s="1126" t="s">
        <v>3159</v>
      </c>
      <c r="D84" s="1113">
        <v>44951</v>
      </c>
      <c r="E84" s="1112" t="s">
        <v>5682</v>
      </c>
      <c r="F84" s="1156">
        <v>1018318.46</v>
      </c>
      <c r="G84" s="1128">
        <f t="shared" si="6"/>
        <v>8454593.1099999994</v>
      </c>
      <c r="H84" s="1118" t="s">
        <v>5683</v>
      </c>
      <c r="I84" s="1129"/>
      <c r="J84" s="940"/>
      <c r="K84" s="784"/>
      <c r="L84" s="784"/>
      <c r="M84" s="784"/>
      <c r="N84" s="784"/>
      <c r="O84" s="784"/>
      <c r="P84" s="784"/>
      <c r="Q84" s="784"/>
      <c r="R84" s="784"/>
      <c r="S84" s="784"/>
      <c r="T84" s="784"/>
      <c r="U84" s="784"/>
      <c r="V84" s="784"/>
      <c r="W84" s="784"/>
      <c r="X84" s="784"/>
      <c r="Y84" s="784"/>
    </row>
    <row r="85" spans="1:25" ht="30">
      <c r="A85" s="784"/>
      <c r="B85" s="1125">
        <v>44894</v>
      </c>
      <c r="C85" s="1126" t="s">
        <v>3183</v>
      </c>
      <c r="D85" s="1113">
        <v>44951</v>
      </c>
      <c r="E85" s="1112" t="s">
        <v>5682</v>
      </c>
      <c r="F85" s="1156">
        <v>3961325.74</v>
      </c>
      <c r="G85" s="1128">
        <f t="shared" ref="G85:G87" si="7">SUM(F71:F85)</f>
        <v>12415918.85</v>
      </c>
      <c r="H85" s="1118" t="s">
        <v>5683</v>
      </c>
      <c r="I85" s="1129"/>
      <c r="J85" s="940"/>
      <c r="K85" s="784"/>
      <c r="L85" s="784"/>
      <c r="M85" s="784"/>
      <c r="N85" s="784"/>
      <c r="O85" s="784"/>
      <c r="P85" s="784"/>
      <c r="Q85" s="784"/>
      <c r="R85" s="784"/>
      <c r="S85" s="784"/>
      <c r="T85" s="784"/>
      <c r="U85" s="784"/>
      <c r="V85" s="784"/>
      <c r="W85" s="784"/>
      <c r="X85" s="784"/>
      <c r="Y85" s="784"/>
    </row>
    <row r="86" spans="1:25" ht="30">
      <c r="A86" s="784"/>
      <c r="B86" s="1125"/>
      <c r="C86" s="1126"/>
      <c r="D86" s="1113"/>
      <c r="E86" s="1112" t="s">
        <v>5689</v>
      </c>
      <c r="F86" s="1156"/>
      <c r="G86" s="1128">
        <f t="shared" si="7"/>
        <v>12415918.85</v>
      </c>
      <c r="H86" s="1118"/>
      <c r="I86" s="1129"/>
      <c r="J86" s="940"/>
      <c r="K86" s="784"/>
      <c r="L86" s="784"/>
      <c r="M86" s="784"/>
      <c r="N86" s="784"/>
      <c r="O86" s="784"/>
      <c r="P86" s="784"/>
      <c r="Q86" s="784"/>
      <c r="R86" s="784"/>
      <c r="S86" s="784"/>
      <c r="T86" s="784"/>
      <c r="U86" s="784"/>
      <c r="V86" s="784"/>
      <c r="W86" s="784"/>
      <c r="X86" s="784"/>
      <c r="Y86" s="784"/>
    </row>
    <row r="87" spans="1:25" ht="30">
      <c r="A87" s="784"/>
      <c r="B87" s="1125">
        <v>44595</v>
      </c>
      <c r="C87" s="1155" t="s">
        <v>3209</v>
      </c>
      <c r="D87" s="1113">
        <v>45002</v>
      </c>
      <c r="E87" s="1153" t="s">
        <v>5694</v>
      </c>
      <c r="F87" s="1156">
        <v>1692976.35</v>
      </c>
      <c r="G87" s="1158">
        <f t="shared" si="7"/>
        <v>14108895.199999999</v>
      </c>
      <c r="H87" s="1159" t="s">
        <v>5697</v>
      </c>
      <c r="I87" s="1160"/>
      <c r="J87" s="940"/>
      <c r="K87" s="784"/>
      <c r="L87" s="784"/>
      <c r="M87" s="784"/>
      <c r="N87" s="784"/>
      <c r="O87" s="784"/>
      <c r="P87" s="784"/>
      <c r="Q87" s="784"/>
      <c r="R87" s="784"/>
      <c r="S87" s="784"/>
      <c r="T87" s="784"/>
      <c r="U87" s="784"/>
      <c r="V87" s="784"/>
      <c r="W87" s="784"/>
      <c r="X87" s="784"/>
      <c r="Y87" s="784"/>
    </row>
    <row r="88" spans="1:25" ht="30">
      <c r="A88" s="784"/>
      <c r="B88" s="1165">
        <v>44895</v>
      </c>
      <c r="C88" s="1166" t="s">
        <v>3194</v>
      </c>
      <c r="D88" s="1122"/>
      <c r="E88" s="1167" t="s">
        <v>5694</v>
      </c>
      <c r="F88" s="1168"/>
      <c r="G88" s="1169">
        <f>SUM(F73:F88)</f>
        <v>14108895.199999999</v>
      </c>
      <c r="H88" s="1164" t="s">
        <v>5379</v>
      </c>
      <c r="I88" s="1160"/>
      <c r="J88" s="940"/>
      <c r="K88" s="784"/>
      <c r="L88" s="784"/>
      <c r="M88" s="784"/>
      <c r="N88" s="784"/>
      <c r="O88" s="784"/>
      <c r="P88" s="784"/>
      <c r="Q88" s="784"/>
      <c r="R88" s="784"/>
      <c r="S88" s="784"/>
      <c r="T88" s="784"/>
      <c r="U88" s="784"/>
      <c r="V88" s="784"/>
      <c r="W88" s="784"/>
      <c r="X88" s="784"/>
      <c r="Y88" s="784"/>
    </row>
    <row r="89" spans="1:25" ht="30">
      <c r="A89" s="784"/>
      <c r="B89" s="1125">
        <v>45016</v>
      </c>
      <c r="C89" s="1155" t="s">
        <v>3274</v>
      </c>
      <c r="D89" s="1113">
        <v>45030</v>
      </c>
      <c r="E89" s="1153" t="s">
        <v>5713</v>
      </c>
      <c r="F89" s="1156">
        <v>2658669.98</v>
      </c>
      <c r="G89" s="1158">
        <f>SUM(F75:F89)</f>
        <v>14501609.42</v>
      </c>
      <c r="H89" s="1159" t="s">
        <v>5714</v>
      </c>
      <c r="I89" s="1160"/>
      <c r="J89" s="940"/>
      <c r="K89" s="784"/>
      <c r="L89" s="784"/>
      <c r="M89" s="784"/>
      <c r="N89" s="784"/>
      <c r="O89" s="784"/>
      <c r="P89" s="784"/>
      <c r="Q89" s="784"/>
      <c r="R89" s="784"/>
      <c r="S89" s="784"/>
      <c r="T89" s="784"/>
      <c r="U89" s="784"/>
      <c r="V89" s="784"/>
      <c r="W89" s="784"/>
      <c r="X89" s="784"/>
      <c r="Y89" s="784"/>
    </row>
    <row r="90" spans="1:25" ht="30">
      <c r="A90" s="784"/>
      <c r="B90" s="1125">
        <v>45012</v>
      </c>
      <c r="C90" s="1155" t="s">
        <v>3250</v>
      </c>
      <c r="D90" s="1113">
        <v>45033</v>
      </c>
      <c r="E90" s="1153" t="s">
        <v>5713</v>
      </c>
      <c r="F90" s="1156">
        <v>10716320.98</v>
      </c>
      <c r="G90" s="1158">
        <f t="shared" ref="G90:G96" si="8">SUM(F75:F90)</f>
        <v>25217930.399999999</v>
      </c>
      <c r="H90" s="1159" t="s">
        <v>5697</v>
      </c>
      <c r="I90" s="1160"/>
      <c r="J90" s="940"/>
      <c r="K90" s="784"/>
      <c r="L90" s="784"/>
      <c r="M90" s="784"/>
      <c r="N90" s="784"/>
      <c r="O90" s="784"/>
      <c r="P90" s="784"/>
      <c r="Q90" s="784"/>
      <c r="R90" s="784"/>
      <c r="S90" s="784"/>
      <c r="T90" s="784"/>
      <c r="U90" s="784"/>
      <c r="V90" s="784"/>
      <c r="W90" s="784"/>
      <c r="X90" s="784"/>
      <c r="Y90" s="784"/>
    </row>
    <row r="91" spans="1:25" ht="30">
      <c r="A91" s="784"/>
      <c r="B91" s="1125"/>
      <c r="C91" s="1155"/>
      <c r="D91" s="1113"/>
      <c r="E91" s="1153" t="s">
        <v>5726</v>
      </c>
      <c r="F91" s="1156"/>
      <c r="G91" s="1158">
        <f t="shared" si="8"/>
        <v>25217930.399999999</v>
      </c>
      <c r="H91" s="1159"/>
      <c r="I91" s="1160"/>
      <c r="J91" s="940"/>
      <c r="K91" s="784"/>
      <c r="L91" s="784"/>
      <c r="M91" s="784"/>
      <c r="N91" s="784"/>
      <c r="O91" s="784"/>
      <c r="P91" s="784"/>
      <c r="Q91" s="784"/>
      <c r="R91" s="784"/>
      <c r="S91" s="784"/>
      <c r="T91" s="784"/>
      <c r="U91" s="784"/>
      <c r="V91" s="784"/>
      <c r="W91" s="784"/>
      <c r="X91" s="784"/>
      <c r="Y91" s="784"/>
    </row>
    <row r="92" spans="1:25" ht="30">
      <c r="A92" s="784"/>
      <c r="B92" s="1125"/>
      <c r="C92" s="1155"/>
      <c r="D92" s="1113"/>
      <c r="E92" s="1153" t="s">
        <v>5729</v>
      </c>
      <c r="F92" s="1156"/>
      <c r="G92" s="1158">
        <f t="shared" si="8"/>
        <v>25217930.399999999</v>
      </c>
      <c r="H92" s="1159"/>
      <c r="I92" s="1160"/>
      <c r="J92" s="940"/>
      <c r="K92" s="784"/>
      <c r="L92" s="784"/>
      <c r="M92" s="784"/>
      <c r="N92" s="784"/>
      <c r="O92" s="784"/>
      <c r="P92" s="784"/>
      <c r="Q92" s="784"/>
      <c r="R92" s="784"/>
      <c r="S92" s="784"/>
      <c r="T92" s="784"/>
      <c r="U92" s="784"/>
      <c r="V92" s="784"/>
      <c r="W92" s="784"/>
      <c r="X92" s="784"/>
      <c r="Y92" s="784"/>
    </row>
    <row r="93" spans="1:25" ht="30">
      <c r="A93" s="784"/>
      <c r="B93" s="1125"/>
      <c r="C93" s="1155"/>
      <c r="D93" s="1113"/>
      <c r="E93" s="1153" t="s">
        <v>5735</v>
      </c>
      <c r="F93" s="1156"/>
      <c r="G93" s="1158">
        <f t="shared" si="8"/>
        <v>25217930.399999999</v>
      </c>
      <c r="H93" s="1159"/>
      <c r="I93" s="1160"/>
      <c r="J93" s="940"/>
      <c r="K93" s="784"/>
      <c r="L93" s="784"/>
      <c r="M93" s="784"/>
      <c r="N93" s="784"/>
      <c r="O93" s="784"/>
      <c r="P93" s="784"/>
      <c r="Q93" s="784"/>
      <c r="R93" s="784"/>
      <c r="S93" s="784"/>
      <c r="T93" s="784"/>
      <c r="U93" s="784"/>
      <c r="V93" s="784"/>
      <c r="W93" s="784"/>
      <c r="X93" s="784"/>
      <c r="Y93" s="784"/>
    </row>
    <row r="94" spans="1:25" ht="30">
      <c r="A94" s="784"/>
      <c r="B94" s="1125"/>
      <c r="C94" s="1155"/>
      <c r="D94" s="1113"/>
      <c r="E94" s="1153" t="s">
        <v>5739</v>
      </c>
      <c r="F94" s="1156"/>
      <c r="G94" s="1158">
        <f t="shared" si="8"/>
        <v>23788054.18</v>
      </c>
      <c r="H94" s="1159"/>
      <c r="I94" s="1160"/>
      <c r="J94" s="940"/>
      <c r="K94" s="784"/>
      <c r="L94" s="784"/>
      <c r="M94" s="784"/>
      <c r="N94" s="784"/>
      <c r="O94" s="784"/>
      <c r="P94" s="784"/>
      <c r="Q94" s="784"/>
      <c r="R94" s="784"/>
      <c r="S94" s="784"/>
      <c r="T94" s="784"/>
      <c r="U94" s="784"/>
      <c r="V94" s="784"/>
      <c r="W94" s="784"/>
      <c r="X94" s="784"/>
      <c r="Y94" s="784"/>
    </row>
    <row r="95" spans="1:25" ht="30">
      <c r="A95" s="784"/>
      <c r="B95" s="1125">
        <v>45135</v>
      </c>
      <c r="C95" s="1155" t="s">
        <v>3229</v>
      </c>
      <c r="D95" s="1113">
        <v>45173</v>
      </c>
      <c r="E95" s="1153" t="s">
        <v>5741</v>
      </c>
      <c r="F95" s="1156">
        <v>2562461.58</v>
      </c>
      <c r="G95" s="1158">
        <f t="shared" si="8"/>
        <v>23830659.759999998</v>
      </c>
      <c r="H95" s="1159" t="s">
        <v>5742</v>
      </c>
      <c r="I95" s="1160"/>
      <c r="J95" s="940"/>
      <c r="K95" s="784"/>
      <c r="L95" s="784"/>
      <c r="M95" s="784"/>
      <c r="N95" s="784"/>
      <c r="O95" s="784"/>
      <c r="P95" s="784"/>
      <c r="Q95" s="784"/>
      <c r="R95" s="784"/>
      <c r="S95" s="784"/>
      <c r="T95" s="784"/>
      <c r="U95" s="784"/>
      <c r="V95" s="784"/>
      <c r="W95" s="784"/>
      <c r="X95" s="784"/>
      <c r="Y95" s="784"/>
    </row>
    <row r="96" spans="1:25" ht="30">
      <c r="A96" s="784"/>
      <c r="B96" s="1125"/>
      <c r="C96" s="1155"/>
      <c r="D96" s="1113"/>
      <c r="E96" s="1153" t="s">
        <v>5745</v>
      </c>
      <c r="F96" s="1156"/>
      <c r="G96" s="1158">
        <f t="shared" si="8"/>
        <v>23830659.759999998</v>
      </c>
      <c r="H96" s="1159"/>
      <c r="I96" s="1160"/>
      <c r="J96" s="940"/>
      <c r="K96" s="784"/>
      <c r="L96" s="784"/>
      <c r="M96" s="784"/>
      <c r="N96" s="784"/>
      <c r="O96" s="784"/>
      <c r="P96" s="784"/>
      <c r="Q96" s="784"/>
      <c r="R96" s="784"/>
      <c r="S96" s="784"/>
      <c r="T96" s="784"/>
      <c r="U96" s="784"/>
      <c r="V96" s="784"/>
      <c r="W96" s="784"/>
      <c r="X96" s="784"/>
      <c r="Y96" s="784"/>
    </row>
    <row r="97" spans="1:25" ht="30">
      <c r="A97" s="784"/>
      <c r="B97" s="1125">
        <v>45121</v>
      </c>
      <c r="C97" s="1155" t="s">
        <v>3303</v>
      </c>
      <c r="D97" s="1113">
        <v>45240</v>
      </c>
      <c r="E97" s="1153" t="s">
        <v>5749</v>
      </c>
      <c r="F97" s="1156">
        <v>8914972.1699999999</v>
      </c>
      <c r="G97" s="1158">
        <f t="shared" ref="G97:G98" si="9">SUM(F83:F97)</f>
        <v>31525045.260000005</v>
      </c>
      <c r="H97" s="1159" t="s">
        <v>5752</v>
      </c>
      <c r="I97" s="1160"/>
      <c r="J97" s="940"/>
      <c r="K97" s="784"/>
      <c r="L97" s="784"/>
      <c r="M97" s="784"/>
      <c r="N97" s="784"/>
      <c r="O97" s="784"/>
      <c r="P97" s="784"/>
      <c r="Q97" s="784"/>
      <c r="R97" s="784"/>
      <c r="S97" s="784"/>
      <c r="T97" s="784"/>
      <c r="U97" s="784"/>
      <c r="V97" s="784"/>
      <c r="W97" s="784"/>
      <c r="X97" s="784"/>
      <c r="Y97" s="784"/>
    </row>
    <row r="98" spans="1:25" ht="45">
      <c r="A98" s="784"/>
      <c r="B98" s="1125"/>
      <c r="C98" s="1155"/>
      <c r="D98" s="1113"/>
      <c r="E98" s="1153" t="s">
        <v>5753</v>
      </c>
      <c r="F98" s="1156"/>
      <c r="G98" s="1158">
        <f t="shared" si="9"/>
        <v>31525045.260000005</v>
      </c>
      <c r="H98" s="1159"/>
      <c r="I98" s="1160"/>
      <c r="J98" s="940"/>
      <c r="K98" s="784"/>
      <c r="L98" s="784"/>
      <c r="M98" s="784"/>
      <c r="N98" s="784"/>
      <c r="O98" s="784"/>
      <c r="P98" s="784"/>
      <c r="Q98" s="784"/>
      <c r="R98" s="784"/>
      <c r="S98" s="784"/>
      <c r="T98" s="784"/>
      <c r="U98" s="784"/>
      <c r="V98" s="784"/>
      <c r="W98" s="784"/>
      <c r="X98" s="784"/>
      <c r="Y98" s="784"/>
    </row>
    <row r="99" spans="1:25" ht="30">
      <c r="A99" s="784"/>
      <c r="B99" s="1125">
        <v>45306</v>
      </c>
      <c r="C99" s="1155" t="s">
        <v>3235</v>
      </c>
      <c r="D99" s="1113">
        <v>45315</v>
      </c>
      <c r="E99" s="1153" t="s">
        <v>5756</v>
      </c>
      <c r="F99" s="1156">
        <v>783167.26</v>
      </c>
      <c r="G99" s="1158">
        <f t="shared" ref="G99:G100" si="10">SUM(F86:F99)</f>
        <v>27328568.320000004</v>
      </c>
      <c r="H99" s="1159" t="s">
        <v>5761</v>
      </c>
      <c r="I99" s="1160"/>
      <c r="J99" s="940"/>
      <c r="K99" s="784"/>
      <c r="L99" s="784"/>
      <c r="M99" s="784"/>
      <c r="N99" s="784"/>
      <c r="O99" s="784"/>
      <c r="P99" s="784"/>
      <c r="Q99" s="784"/>
      <c r="R99" s="784"/>
      <c r="S99" s="784"/>
      <c r="T99" s="784"/>
      <c r="U99" s="784"/>
      <c r="V99" s="784"/>
      <c r="W99" s="784"/>
      <c r="X99" s="784"/>
      <c r="Y99" s="784"/>
    </row>
    <row r="100" spans="1:25" ht="30">
      <c r="A100" s="784"/>
      <c r="B100" s="1125"/>
      <c r="C100" s="1155"/>
      <c r="D100" s="1113"/>
      <c r="E100" s="1153" t="s">
        <v>5763</v>
      </c>
      <c r="F100" s="1156"/>
      <c r="G100" s="1158">
        <f t="shared" si="10"/>
        <v>27328568.320000004</v>
      </c>
      <c r="H100" s="1159"/>
      <c r="I100" s="1160"/>
      <c r="J100" s="940"/>
      <c r="K100" s="784"/>
      <c r="L100" s="784"/>
      <c r="M100" s="784"/>
      <c r="N100" s="784"/>
      <c r="O100" s="784"/>
      <c r="P100" s="784"/>
      <c r="Q100" s="784"/>
      <c r="R100" s="784"/>
      <c r="S100" s="784"/>
      <c r="T100" s="784"/>
      <c r="U100" s="784"/>
      <c r="V100" s="784"/>
      <c r="W100" s="784"/>
      <c r="X100" s="784"/>
      <c r="Y100" s="784"/>
    </row>
    <row r="101" spans="1:25" ht="30">
      <c r="A101" s="784"/>
      <c r="B101" s="1125"/>
      <c r="C101" s="1155"/>
      <c r="D101" s="1113"/>
      <c r="E101" s="1153" t="s">
        <v>5766</v>
      </c>
      <c r="F101" s="1156"/>
      <c r="G101" s="1158">
        <f>SUM(F89:F101)</f>
        <v>25635591.970000003</v>
      </c>
      <c r="H101" s="1159"/>
      <c r="I101" s="1160"/>
      <c r="J101" s="940"/>
      <c r="K101" s="784"/>
      <c r="L101" s="784"/>
      <c r="M101" s="784"/>
      <c r="N101" s="784"/>
      <c r="O101" s="784"/>
      <c r="P101" s="784"/>
      <c r="Q101" s="784"/>
      <c r="R101" s="784"/>
      <c r="S101" s="784"/>
      <c r="T101" s="784"/>
      <c r="U101" s="784"/>
      <c r="V101" s="784"/>
      <c r="W101" s="784"/>
      <c r="X101" s="784"/>
      <c r="Y101" s="784"/>
    </row>
    <row r="102" spans="1:25" ht="45">
      <c r="A102" s="784"/>
      <c r="B102" s="1125">
        <v>45300</v>
      </c>
      <c r="C102" s="1155" t="s">
        <v>2848</v>
      </c>
      <c r="D102" s="1113">
        <v>45392</v>
      </c>
      <c r="E102" s="1153" t="s">
        <v>5767</v>
      </c>
      <c r="F102" s="1156">
        <v>3317013.67</v>
      </c>
      <c r="G102" s="1158">
        <f t="shared" ref="G102:G105" si="11">SUM(F91:F102)</f>
        <v>15577614.68</v>
      </c>
      <c r="H102" s="1159" t="s">
        <v>5768</v>
      </c>
      <c r="I102" s="1160"/>
      <c r="J102" s="940"/>
      <c r="K102" s="784"/>
      <c r="L102" s="784"/>
      <c r="M102" s="784"/>
      <c r="N102" s="784"/>
      <c r="O102" s="784"/>
      <c r="P102" s="784"/>
      <c r="Q102" s="784"/>
      <c r="R102" s="784"/>
      <c r="S102" s="784"/>
      <c r="T102" s="784"/>
      <c r="U102" s="784"/>
      <c r="V102" s="784"/>
      <c r="W102" s="784"/>
      <c r="X102" s="784"/>
      <c r="Y102" s="784"/>
    </row>
    <row r="103" spans="1:25" ht="45">
      <c r="A103" s="784"/>
      <c r="B103" s="1125">
        <v>45350</v>
      </c>
      <c r="C103" s="1155" t="s">
        <v>3242</v>
      </c>
      <c r="D103" s="1113">
        <v>45441</v>
      </c>
      <c r="E103" s="1153" t="s">
        <v>5769</v>
      </c>
      <c r="F103" s="1156">
        <v>686044.46</v>
      </c>
      <c r="G103" s="1158">
        <f t="shared" si="11"/>
        <v>16263659.140000001</v>
      </c>
      <c r="H103" s="1159" t="s">
        <v>5770</v>
      </c>
      <c r="I103" s="1160"/>
      <c r="J103" s="940"/>
      <c r="K103" s="784"/>
      <c r="L103" s="784"/>
      <c r="M103" s="784"/>
      <c r="N103" s="784"/>
      <c r="O103" s="784"/>
      <c r="P103" s="784"/>
      <c r="Q103" s="784"/>
      <c r="R103" s="784"/>
      <c r="S103" s="784"/>
      <c r="T103" s="784"/>
      <c r="U103" s="784"/>
      <c r="V103" s="784"/>
      <c r="W103" s="784"/>
      <c r="X103" s="784"/>
      <c r="Y103" s="784"/>
    </row>
    <row r="104" spans="1:25" ht="45">
      <c r="A104" s="784"/>
      <c r="B104" s="1125"/>
      <c r="C104" s="1155"/>
      <c r="D104" s="1113"/>
      <c r="E104" s="1153" t="s">
        <v>5771</v>
      </c>
      <c r="F104" s="1156"/>
      <c r="G104" s="1158">
        <f t="shared" si="11"/>
        <v>16263659.140000001</v>
      </c>
      <c r="H104" s="1159"/>
      <c r="I104" s="1160"/>
      <c r="J104" s="940"/>
      <c r="K104" s="784"/>
      <c r="L104" s="784"/>
      <c r="M104" s="784"/>
      <c r="N104" s="784"/>
      <c r="O104" s="784"/>
      <c r="P104" s="784"/>
      <c r="Q104" s="784"/>
      <c r="R104" s="784"/>
      <c r="S104" s="784"/>
      <c r="T104" s="784"/>
      <c r="U104" s="784"/>
      <c r="V104" s="784"/>
      <c r="W104" s="784"/>
      <c r="X104" s="784"/>
      <c r="Y104" s="784"/>
    </row>
    <row r="105" spans="1:25" ht="45">
      <c r="A105" s="784"/>
      <c r="B105" s="1125">
        <v>45103</v>
      </c>
      <c r="C105" s="1155" t="s">
        <v>3286</v>
      </c>
      <c r="D105" s="1113">
        <v>45495</v>
      </c>
      <c r="E105" s="1153" t="s">
        <v>5772</v>
      </c>
      <c r="F105" s="1156">
        <v>1958309.85</v>
      </c>
      <c r="G105" s="1158">
        <f t="shared" si="11"/>
        <v>18221968.990000002</v>
      </c>
      <c r="H105" s="1159" t="s">
        <v>5773</v>
      </c>
      <c r="I105" s="1160"/>
      <c r="J105" s="940"/>
      <c r="K105" s="784"/>
      <c r="L105" s="784"/>
      <c r="M105" s="784"/>
      <c r="N105" s="784"/>
      <c r="O105" s="784"/>
      <c r="P105" s="784"/>
      <c r="Q105" s="784"/>
      <c r="R105" s="784"/>
      <c r="S105" s="784"/>
      <c r="T105" s="784"/>
      <c r="U105" s="784"/>
      <c r="V105" s="784"/>
      <c r="W105" s="784"/>
      <c r="X105" s="784"/>
      <c r="Y105" s="784"/>
    </row>
    <row r="106" spans="1:25" ht="45">
      <c r="A106" s="784"/>
      <c r="B106" s="1165">
        <v>45401</v>
      </c>
      <c r="C106" s="1166" t="s">
        <v>3392</v>
      </c>
      <c r="D106" s="1122">
        <v>45502</v>
      </c>
      <c r="E106" s="1167" t="s">
        <v>5772</v>
      </c>
      <c r="F106" s="1168"/>
      <c r="G106" s="1169">
        <f t="shared" ref="G106:G109" si="12">SUM(F94:F106)</f>
        <v>18221968.990000002</v>
      </c>
      <c r="H106" s="1164" t="s">
        <v>5379</v>
      </c>
      <c r="I106" s="1160"/>
      <c r="J106" s="940"/>
      <c r="K106" s="784"/>
      <c r="L106" s="784"/>
      <c r="M106" s="784"/>
      <c r="N106" s="784"/>
      <c r="O106" s="784"/>
      <c r="P106" s="784"/>
      <c r="Q106" s="784"/>
      <c r="R106" s="784"/>
      <c r="S106" s="784"/>
      <c r="T106" s="784"/>
      <c r="U106" s="784"/>
      <c r="V106" s="784"/>
      <c r="W106" s="784"/>
      <c r="X106" s="784"/>
      <c r="Y106" s="784"/>
    </row>
    <row r="107" spans="1:25" ht="45">
      <c r="A107" s="784"/>
      <c r="B107" s="1125"/>
      <c r="C107" s="1155"/>
      <c r="D107" s="1113"/>
      <c r="E107" s="1153" t="s">
        <v>5774</v>
      </c>
      <c r="F107" s="1156"/>
      <c r="G107" s="1158">
        <f t="shared" si="12"/>
        <v>18221968.990000002</v>
      </c>
      <c r="H107" s="1159"/>
      <c r="I107" s="1160"/>
      <c r="J107" s="940"/>
      <c r="K107" s="784"/>
      <c r="L107" s="784"/>
      <c r="M107" s="784"/>
      <c r="N107" s="784"/>
      <c r="O107" s="784"/>
      <c r="P107" s="784"/>
      <c r="Q107" s="784"/>
      <c r="R107" s="784"/>
      <c r="S107" s="784"/>
      <c r="T107" s="784"/>
      <c r="U107" s="784"/>
      <c r="V107" s="784"/>
      <c r="W107" s="784"/>
      <c r="X107" s="784"/>
      <c r="Y107" s="784"/>
    </row>
    <row r="108" spans="1:25" ht="45">
      <c r="A108" s="784"/>
      <c r="B108" s="1125"/>
      <c r="C108" s="1155"/>
      <c r="D108" s="1113"/>
      <c r="E108" s="1153" t="s">
        <v>5775</v>
      </c>
      <c r="F108" s="1156"/>
      <c r="G108" s="1158">
        <f t="shared" si="12"/>
        <v>15659507.409999998</v>
      </c>
      <c r="H108" s="1159"/>
      <c r="I108" s="1160"/>
      <c r="J108" s="940"/>
      <c r="K108" s="784"/>
      <c r="L108" s="784"/>
      <c r="M108" s="784"/>
      <c r="N108" s="784"/>
      <c r="O108" s="784"/>
      <c r="P108" s="784"/>
      <c r="Q108" s="784"/>
      <c r="R108" s="784"/>
      <c r="S108" s="784"/>
      <c r="T108" s="784"/>
      <c r="U108" s="784"/>
      <c r="V108" s="784"/>
      <c r="W108" s="784"/>
      <c r="X108" s="784"/>
      <c r="Y108" s="784"/>
    </row>
    <row r="109" spans="1:25" ht="45">
      <c r="A109" s="784"/>
      <c r="B109" s="1165">
        <v>45560</v>
      </c>
      <c r="C109" s="1166" t="s">
        <v>3401</v>
      </c>
      <c r="D109" s="1122"/>
      <c r="E109" s="1167" t="s">
        <v>5776</v>
      </c>
      <c r="F109" s="1168"/>
      <c r="G109" s="1169">
        <f t="shared" si="12"/>
        <v>15659507.409999998</v>
      </c>
      <c r="H109" s="1164" t="s">
        <v>5379</v>
      </c>
      <c r="I109" s="1160"/>
      <c r="J109" s="940"/>
      <c r="K109" s="784"/>
      <c r="L109" s="784"/>
      <c r="M109" s="784"/>
      <c r="N109" s="784"/>
      <c r="O109" s="784"/>
      <c r="P109" s="784"/>
      <c r="Q109" s="784"/>
      <c r="R109" s="784"/>
      <c r="S109" s="784"/>
      <c r="T109" s="784"/>
      <c r="U109" s="784"/>
      <c r="V109" s="784"/>
      <c r="W109" s="784"/>
      <c r="X109" s="784"/>
      <c r="Y109" s="784"/>
    </row>
    <row r="110" spans="1:25" ht="45">
      <c r="A110" s="784"/>
      <c r="B110" s="1165">
        <v>45560</v>
      </c>
      <c r="C110" s="1166" t="s">
        <v>3412</v>
      </c>
      <c r="D110" s="1122"/>
      <c r="E110" s="1167" t="s">
        <v>5776</v>
      </c>
      <c r="F110" s="1168"/>
      <c r="G110" s="1169">
        <f>SUM(F97:F110)</f>
        <v>15659507.409999998</v>
      </c>
      <c r="H110" s="1164" t="s">
        <v>5379</v>
      </c>
      <c r="I110" s="1160"/>
      <c r="J110" s="940"/>
      <c r="K110" s="784"/>
      <c r="L110" s="784"/>
      <c r="M110" s="784"/>
      <c r="N110" s="784"/>
      <c r="O110" s="784"/>
      <c r="P110" s="784"/>
      <c r="Q110" s="784"/>
      <c r="R110" s="784"/>
      <c r="S110" s="784"/>
      <c r="T110" s="784"/>
      <c r="U110" s="784"/>
      <c r="V110" s="784"/>
      <c r="W110" s="784"/>
      <c r="X110" s="784"/>
      <c r="Y110" s="784"/>
    </row>
    <row r="111" spans="1:25" ht="45">
      <c r="A111" s="784"/>
      <c r="B111" s="1165">
        <v>45560</v>
      </c>
      <c r="C111" s="1166" t="s">
        <v>3416</v>
      </c>
      <c r="D111" s="1122"/>
      <c r="E111" s="1167" t="s">
        <v>5776</v>
      </c>
      <c r="F111" s="1168"/>
      <c r="G111" s="1169">
        <f t="shared" ref="G111:G116" si="13">SUM(F97:F111)</f>
        <v>15659507.409999998</v>
      </c>
      <c r="H111" s="1164" t="s">
        <v>5379</v>
      </c>
      <c r="I111" s="1160"/>
      <c r="J111" s="940"/>
      <c r="K111" s="784"/>
      <c r="L111" s="784"/>
      <c r="M111" s="784"/>
      <c r="N111" s="784"/>
      <c r="O111" s="784"/>
      <c r="P111" s="784"/>
      <c r="Q111" s="784"/>
      <c r="R111" s="784"/>
      <c r="S111" s="784"/>
      <c r="T111" s="784"/>
      <c r="U111" s="784"/>
      <c r="V111" s="784"/>
      <c r="W111" s="784"/>
      <c r="X111" s="784"/>
      <c r="Y111" s="784"/>
    </row>
    <row r="112" spans="1:25" ht="30">
      <c r="A112" s="784"/>
      <c r="B112" s="1125"/>
      <c r="C112" s="1155"/>
      <c r="D112" s="1113"/>
      <c r="E112" s="1153" t="s">
        <v>5786</v>
      </c>
      <c r="F112" s="1156"/>
      <c r="G112" s="1158">
        <f t="shared" si="13"/>
        <v>6744535.2400000002</v>
      </c>
      <c r="H112" s="1159"/>
      <c r="I112" s="1160"/>
      <c r="J112" s="940"/>
      <c r="K112" s="784"/>
      <c r="L112" s="784"/>
      <c r="M112" s="784"/>
      <c r="N112" s="784"/>
      <c r="O112" s="784"/>
      <c r="P112" s="784"/>
      <c r="Q112" s="784"/>
      <c r="R112" s="784"/>
      <c r="S112" s="784"/>
      <c r="T112" s="784"/>
      <c r="U112" s="784"/>
      <c r="V112" s="784"/>
      <c r="W112" s="784"/>
      <c r="X112" s="784"/>
      <c r="Y112" s="784"/>
    </row>
    <row r="113" spans="1:25" ht="30">
      <c r="A113" s="784"/>
      <c r="B113" s="1125">
        <v>45565</v>
      </c>
      <c r="C113" s="1155" t="s">
        <v>3420</v>
      </c>
      <c r="D113" s="1113">
        <v>45631</v>
      </c>
      <c r="E113" s="1153" t="s">
        <v>5787</v>
      </c>
      <c r="F113" s="1156">
        <v>1851170.05</v>
      </c>
      <c r="G113" s="1158">
        <f t="shared" si="13"/>
        <v>8595705.290000001</v>
      </c>
      <c r="H113" s="1159" t="s">
        <v>5789</v>
      </c>
      <c r="I113" s="1160"/>
      <c r="J113" s="940"/>
      <c r="K113" s="784"/>
      <c r="L113" s="784"/>
      <c r="M113" s="784"/>
      <c r="N113" s="784"/>
      <c r="O113" s="784"/>
      <c r="P113" s="784"/>
      <c r="Q113" s="784"/>
      <c r="R113" s="784"/>
      <c r="S113" s="784"/>
      <c r="T113" s="784"/>
      <c r="U113" s="784"/>
      <c r="V113" s="784"/>
      <c r="W113" s="784"/>
      <c r="X113" s="784"/>
      <c r="Y113" s="784"/>
    </row>
    <row r="114" spans="1:25" ht="30">
      <c r="A114" s="784"/>
      <c r="B114" s="1125"/>
      <c r="C114" s="1155"/>
      <c r="D114" s="1113"/>
      <c r="E114" s="1153" t="s">
        <v>5791</v>
      </c>
      <c r="F114" s="1156"/>
      <c r="G114" s="1158">
        <f t="shared" si="13"/>
        <v>7812538.0300000003</v>
      </c>
      <c r="H114" s="1159"/>
      <c r="I114" s="1160"/>
      <c r="J114" s="940"/>
      <c r="K114" s="784"/>
      <c r="L114" s="784"/>
      <c r="M114" s="784"/>
      <c r="N114" s="784"/>
      <c r="O114" s="784"/>
      <c r="P114" s="784"/>
      <c r="Q114" s="784"/>
      <c r="R114" s="784"/>
      <c r="S114" s="784"/>
      <c r="T114" s="784"/>
      <c r="U114" s="784"/>
      <c r="V114" s="784"/>
      <c r="W114" s="784"/>
      <c r="X114" s="784"/>
      <c r="Y114" s="784"/>
    </row>
    <row r="115" spans="1:25" ht="30">
      <c r="A115" s="784"/>
      <c r="B115" s="1125"/>
      <c r="C115" s="1155"/>
      <c r="D115" s="1113"/>
      <c r="E115" s="1153" t="s">
        <v>5792</v>
      </c>
      <c r="F115" s="1156"/>
      <c r="G115" s="1158">
        <f t="shared" si="13"/>
        <v>7812538.0300000003</v>
      </c>
      <c r="H115" s="1159"/>
      <c r="I115" s="1160"/>
      <c r="J115" s="940"/>
      <c r="K115" s="784"/>
      <c r="L115" s="784"/>
      <c r="M115" s="784"/>
      <c r="N115" s="784"/>
      <c r="O115" s="784"/>
      <c r="P115" s="784"/>
      <c r="Q115" s="784"/>
      <c r="R115" s="784"/>
      <c r="S115" s="784"/>
      <c r="T115" s="784"/>
      <c r="U115" s="784"/>
      <c r="V115" s="784"/>
      <c r="W115" s="784"/>
      <c r="X115" s="784"/>
      <c r="Y115" s="784"/>
    </row>
    <row r="116" spans="1:25" ht="30">
      <c r="A116" s="784"/>
      <c r="B116" s="1125">
        <v>45560</v>
      </c>
      <c r="C116" s="1155" t="s">
        <v>3401</v>
      </c>
      <c r="D116" s="1113">
        <v>45743</v>
      </c>
      <c r="E116" s="1153" t="s">
        <v>5793</v>
      </c>
      <c r="F116" s="1156">
        <f>3141333+759893.62</f>
        <v>3901226.62</v>
      </c>
      <c r="G116" s="1158">
        <f t="shared" si="13"/>
        <v>11713764.65</v>
      </c>
      <c r="H116" s="1159" t="s">
        <v>5794</v>
      </c>
      <c r="I116" s="1160"/>
      <c r="J116" s="940"/>
      <c r="K116" s="784"/>
      <c r="L116" s="784"/>
      <c r="M116" s="784"/>
      <c r="N116" s="784"/>
      <c r="O116" s="784"/>
      <c r="P116" s="784"/>
      <c r="Q116" s="784"/>
      <c r="R116" s="784"/>
      <c r="S116" s="784"/>
      <c r="T116" s="784"/>
      <c r="U116" s="784"/>
      <c r="V116" s="784"/>
      <c r="W116" s="784"/>
      <c r="X116" s="784"/>
      <c r="Y116" s="784"/>
    </row>
    <row r="117" spans="1:25" ht="30">
      <c r="A117" s="784"/>
      <c r="B117" s="1125">
        <v>45560</v>
      </c>
      <c r="C117" s="1155" t="s">
        <v>3412</v>
      </c>
      <c r="D117" s="1113">
        <v>45743</v>
      </c>
      <c r="E117" s="1153" t="s">
        <v>5795</v>
      </c>
      <c r="F117" s="1156">
        <v>4190508.33</v>
      </c>
      <c r="G117" s="1158">
        <f>SUM(F102:F117)</f>
        <v>15904272.98</v>
      </c>
      <c r="H117" s="1159" t="s">
        <v>5794</v>
      </c>
      <c r="I117" s="1160"/>
      <c r="J117" s="940"/>
      <c r="K117" s="784"/>
      <c r="L117" s="784"/>
      <c r="M117" s="784"/>
      <c r="N117" s="784"/>
      <c r="O117" s="784"/>
      <c r="P117" s="784"/>
      <c r="Q117" s="784"/>
      <c r="R117" s="784"/>
      <c r="S117" s="784"/>
      <c r="T117" s="784"/>
      <c r="U117" s="784"/>
      <c r="V117" s="784"/>
      <c r="W117" s="784"/>
      <c r="X117" s="784"/>
      <c r="Y117" s="784"/>
    </row>
    <row r="118" spans="1:25" ht="30">
      <c r="A118" s="784"/>
      <c r="B118" s="1125">
        <v>45560</v>
      </c>
      <c r="C118" s="1155" t="s">
        <v>3416</v>
      </c>
      <c r="D118" s="1113">
        <v>45743</v>
      </c>
      <c r="E118" s="1153" t="s">
        <v>5796</v>
      </c>
      <c r="F118" s="1156">
        <v>3771116.6</v>
      </c>
      <c r="G118" s="1158">
        <f t="shared" ref="G118:G119" si="14">SUM(F102:F118)</f>
        <v>19675389.580000002</v>
      </c>
      <c r="H118" s="1159" t="s">
        <v>5794</v>
      </c>
      <c r="I118" s="1160"/>
      <c r="J118" s="940"/>
      <c r="K118" s="784"/>
      <c r="L118" s="784"/>
      <c r="M118" s="784"/>
      <c r="N118" s="784"/>
      <c r="O118" s="784"/>
      <c r="P118" s="784"/>
      <c r="Q118" s="784"/>
      <c r="R118" s="784"/>
      <c r="S118" s="784"/>
      <c r="T118" s="784"/>
      <c r="U118" s="784"/>
      <c r="V118" s="784"/>
      <c r="W118" s="784"/>
      <c r="X118" s="784"/>
      <c r="Y118" s="784"/>
    </row>
    <row r="119" spans="1:25" ht="30">
      <c r="A119" s="784"/>
      <c r="B119" s="1165">
        <v>45645</v>
      </c>
      <c r="C119" s="1166" t="s">
        <v>3095</v>
      </c>
      <c r="D119" s="1122">
        <v>45761</v>
      </c>
      <c r="E119" s="1167" t="s">
        <v>5797</v>
      </c>
      <c r="F119" s="1168"/>
      <c r="G119" s="1169">
        <f t="shared" si="14"/>
        <v>16358375.91</v>
      </c>
      <c r="H119" s="1164" t="s">
        <v>5379</v>
      </c>
      <c r="I119" s="1160"/>
      <c r="J119" s="940"/>
      <c r="K119" s="784"/>
      <c r="L119" s="784"/>
      <c r="M119" s="784"/>
      <c r="N119" s="784"/>
      <c r="O119" s="784"/>
      <c r="P119" s="784"/>
      <c r="Q119" s="784"/>
      <c r="R119" s="784"/>
      <c r="S119" s="784"/>
      <c r="T119" s="784"/>
      <c r="U119" s="784"/>
      <c r="V119" s="784"/>
      <c r="W119" s="784"/>
      <c r="X119" s="784"/>
      <c r="Y119" s="784"/>
    </row>
    <row r="120" spans="1:25" ht="30">
      <c r="A120" s="784"/>
      <c r="B120" s="1125">
        <v>45635</v>
      </c>
      <c r="C120" s="1155" t="s">
        <v>4739</v>
      </c>
      <c r="D120" s="1113">
        <v>45761</v>
      </c>
      <c r="E120" s="1153" t="s">
        <v>5798</v>
      </c>
      <c r="F120" s="1156">
        <v>2342577.04</v>
      </c>
      <c r="G120" s="1158">
        <f>SUM(F103:F120)</f>
        <v>18700952.949999999</v>
      </c>
      <c r="H120" s="1159" t="s">
        <v>5799</v>
      </c>
      <c r="I120" s="1160"/>
      <c r="J120" s="940"/>
      <c r="K120" s="784"/>
      <c r="L120" s="784"/>
      <c r="M120" s="784"/>
      <c r="N120" s="784"/>
      <c r="O120" s="784"/>
      <c r="P120" s="784"/>
      <c r="Q120" s="784"/>
      <c r="R120" s="784"/>
      <c r="S120" s="784"/>
      <c r="T120" s="784"/>
      <c r="U120" s="784"/>
      <c r="V120" s="784"/>
      <c r="W120" s="784"/>
      <c r="X120" s="784"/>
      <c r="Y120" s="784"/>
    </row>
    <row r="121" spans="1:25" ht="30">
      <c r="A121" s="784"/>
      <c r="B121" s="1165">
        <v>45734</v>
      </c>
      <c r="C121" s="1166" t="s">
        <v>3510</v>
      </c>
      <c r="D121" s="1122"/>
      <c r="E121" s="1167" t="s">
        <v>5800</v>
      </c>
      <c r="F121" s="1168"/>
      <c r="G121" s="1169">
        <f t="shared" ref="G121:G122" si="15">SUM(F103:F121)</f>
        <v>18700952.949999999</v>
      </c>
      <c r="H121" s="1164" t="s">
        <v>5379</v>
      </c>
      <c r="I121" s="1160"/>
      <c r="J121" s="940"/>
      <c r="K121" s="784"/>
      <c r="L121" s="784"/>
      <c r="M121" s="784"/>
      <c r="N121" s="784"/>
      <c r="O121" s="784"/>
      <c r="P121" s="784"/>
      <c r="Q121" s="784"/>
      <c r="R121" s="784"/>
      <c r="S121" s="784"/>
      <c r="T121" s="784"/>
      <c r="U121" s="784"/>
      <c r="V121" s="784"/>
      <c r="W121" s="784"/>
      <c r="X121" s="784"/>
      <c r="Y121" s="784"/>
    </row>
    <row r="122" spans="1:25" ht="30">
      <c r="A122" s="784"/>
      <c r="B122" s="1125">
        <v>45646</v>
      </c>
      <c r="C122" s="1170" t="s">
        <v>3497</v>
      </c>
      <c r="D122" s="1113">
        <v>45793</v>
      </c>
      <c r="E122" s="1153" t="s">
        <v>5801</v>
      </c>
      <c r="F122" s="1171">
        <v>582298.24</v>
      </c>
      <c r="G122" s="1149">
        <f t="shared" si="15"/>
        <v>18597206.73</v>
      </c>
      <c r="H122" s="1159" t="s">
        <v>5799</v>
      </c>
      <c r="I122" s="1160"/>
      <c r="J122" s="940"/>
      <c r="K122" s="784"/>
      <c r="L122" s="784"/>
      <c r="M122" s="784"/>
      <c r="N122" s="784"/>
      <c r="O122" s="784"/>
      <c r="P122" s="784"/>
      <c r="Q122" s="784"/>
      <c r="R122" s="784"/>
      <c r="S122" s="784"/>
      <c r="T122" s="784"/>
      <c r="U122" s="784"/>
      <c r="V122" s="784"/>
      <c r="W122" s="784"/>
      <c r="X122" s="784"/>
      <c r="Y122" s="784"/>
    </row>
    <row r="123" spans="1:25" ht="30">
      <c r="A123" s="784"/>
      <c r="B123" s="1125">
        <v>45645</v>
      </c>
      <c r="C123" s="1170" t="s">
        <v>3454</v>
      </c>
      <c r="D123" s="1113">
        <v>45793</v>
      </c>
      <c r="E123" s="1153" t="s">
        <v>5802</v>
      </c>
      <c r="F123" s="1171">
        <v>540780.61</v>
      </c>
      <c r="G123" s="1149">
        <f>SUM(F104:F123)</f>
        <v>19137987.34</v>
      </c>
      <c r="H123" s="1159" t="s">
        <v>5799</v>
      </c>
      <c r="I123" s="1160"/>
      <c r="J123" s="940"/>
      <c r="K123" s="784"/>
      <c r="L123" s="784"/>
      <c r="M123" s="784"/>
      <c r="N123" s="784"/>
      <c r="O123" s="784"/>
      <c r="P123" s="784"/>
      <c r="Q123" s="784"/>
      <c r="R123" s="784"/>
      <c r="S123" s="784"/>
      <c r="T123" s="784"/>
      <c r="U123" s="784"/>
      <c r="V123" s="784"/>
      <c r="W123" s="784"/>
      <c r="X123" s="784"/>
      <c r="Y123" s="784"/>
    </row>
    <row r="124" spans="1:25" ht="30">
      <c r="A124" s="784"/>
      <c r="B124" s="1125">
        <v>45645</v>
      </c>
      <c r="C124" s="1170" t="s">
        <v>3480</v>
      </c>
      <c r="D124" s="1113">
        <v>45793</v>
      </c>
      <c r="E124" s="1153" t="s">
        <v>5803</v>
      </c>
      <c r="F124" s="1171">
        <v>429581.66</v>
      </c>
      <c r="G124" s="1149">
        <f t="shared" ref="G124:G125" si="16">SUM(F104:F124)</f>
        <v>19567569</v>
      </c>
      <c r="H124" s="1159" t="s">
        <v>5799</v>
      </c>
      <c r="I124" s="1160"/>
      <c r="J124" s="940"/>
      <c r="K124" s="784"/>
      <c r="L124" s="784"/>
      <c r="M124" s="784"/>
      <c r="N124" s="784"/>
      <c r="O124" s="784"/>
      <c r="P124" s="784"/>
      <c r="Q124" s="784"/>
      <c r="R124" s="784"/>
      <c r="S124" s="784"/>
      <c r="T124" s="784"/>
      <c r="U124" s="784"/>
      <c r="V124" s="784"/>
      <c r="W124" s="784"/>
      <c r="X124" s="784"/>
      <c r="Y124" s="784"/>
    </row>
    <row r="125" spans="1:25" ht="30">
      <c r="A125" s="784"/>
      <c r="B125" s="1125">
        <v>45776</v>
      </c>
      <c r="C125" s="1170" t="s">
        <v>3529</v>
      </c>
      <c r="D125" s="1113">
        <v>45814</v>
      </c>
      <c r="E125" s="1153" t="s">
        <v>5804</v>
      </c>
      <c r="F125" s="1171">
        <v>1470742.6</v>
      </c>
      <c r="G125" s="1149">
        <f t="shared" si="16"/>
        <v>21038311.600000001</v>
      </c>
      <c r="H125" s="1159" t="s">
        <v>5805</v>
      </c>
      <c r="I125" s="1160"/>
      <c r="J125" s="940"/>
      <c r="K125" s="784"/>
      <c r="L125" s="784"/>
      <c r="M125" s="784"/>
      <c r="N125" s="784"/>
      <c r="O125" s="784"/>
      <c r="P125" s="784"/>
      <c r="Q125" s="784"/>
      <c r="R125" s="784"/>
      <c r="S125" s="784"/>
      <c r="T125" s="784"/>
      <c r="U125" s="784"/>
      <c r="V125" s="784"/>
      <c r="W125" s="784"/>
      <c r="X125" s="784"/>
      <c r="Y125" s="784"/>
    </row>
    <row r="126" spans="1:25" ht="30">
      <c r="A126" s="784"/>
      <c r="B126" s="1125">
        <v>45824</v>
      </c>
      <c r="C126" s="1170" t="s">
        <v>3586</v>
      </c>
      <c r="D126" s="1113">
        <v>45867</v>
      </c>
      <c r="E126" s="1153" t="s">
        <v>5806</v>
      </c>
      <c r="F126" s="1171">
        <v>2666976.5099999998</v>
      </c>
      <c r="G126" s="1149">
        <f t="shared" ref="G126:G127" si="17">SUM(F107:F126)</f>
        <v>21746978.260000005</v>
      </c>
      <c r="H126" s="1159" t="s">
        <v>5807</v>
      </c>
      <c r="I126" s="1160"/>
      <c r="J126" s="940"/>
      <c r="K126" s="784"/>
      <c r="L126" s="784"/>
      <c r="M126" s="784"/>
      <c r="N126" s="784"/>
      <c r="O126" s="784"/>
      <c r="P126" s="784"/>
      <c r="Q126" s="784"/>
      <c r="R126" s="784"/>
      <c r="S126" s="784"/>
      <c r="T126" s="784"/>
      <c r="U126" s="784"/>
      <c r="V126" s="784"/>
      <c r="W126" s="784"/>
      <c r="X126" s="784"/>
      <c r="Y126" s="784"/>
    </row>
    <row r="127" spans="1:25" ht="30">
      <c r="A127" s="784"/>
      <c r="B127" s="1125">
        <v>45824</v>
      </c>
      <c r="C127" s="1170" t="s">
        <v>3600</v>
      </c>
      <c r="D127" s="1113">
        <v>45873</v>
      </c>
      <c r="E127" s="1153" t="s">
        <v>5808</v>
      </c>
      <c r="F127" s="1171">
        <v>521210.63</v>
      </c>
      <c r="G127" s="1149">
        <f t="shared" si="17"/>
        <v>22268188.890000004</v>
      </c>
      <c r="H127" s="1159" t="s">
        <v>5807</v>
      </c>
      <c r="I127" s="1160"/>
      <c r="J127" s="940"/>
      <c r="K127" s="784"/>
      <c r="L127" s="784"/>
      <c r="M127" s="784"/>
      <c r="N127" s="784"/>
      <c r="O127" s="784"/>
      <c r="P127" s="784"/>
      <c r="Q127" s="784"/>
      <c r="R127" s="784"/>
      <c r="S127" s="784"/>
      <c r="T127" s="784"/>
      <c r="U127" s="784"/>
      <c r="V127" s="784"/>
      <c r="W127" s="784"/>
      <c r="X127" s="784"/>
      <c r="Y127" s="784"/>
    </row>
    <row r="128" spans="1:25" ht="30">
      <c r="A128" s="784"/>
      <c r="B128" s="1125">
        <v>45824</v>
      </c>
      <c r="C128" s="1170" t="s">
        <v>3541</v>
      </c>
      <c r="D128" s="1113">
        <v>45873</v>
      </c>
      <c r="E128" s="1153" t="s">
        <v>5809</v>
      </c>
      <c r="F128" s="1171">
        <v>1567272.42</v>
      </c>
      <c r="G128" s="1149">
        <f>SUM(F108:F128)</f>
        <v>23835461.310000002</v>
      </c>
      <c r="H128" s="1159" t="s">
        <v>5807</v>
      </c>
      <c r="I128" s="1160"/>
      <c r="J128" s="940"/>
      <c r="K128" s="784"/>
      <c r="L128" s="784"/>
      <c r="M128" s="784"/>
      <c r="N128" s="784"/>
      <c r="O128" s="784"/>
      <c r="P128" s="784"/>
      <c r="Q128" s="784"/>
      <c r="R128" s="784"/>
      <c r="S128" s="784"/>
      <c r="T128" s="784"/>
      <c r="U128" s="784"/>
      <c r="V128" s="784"/>
      <c r="W128" s="784"/>
      <c r="X128" s="784"/>
      <c r="Y128" s="784"/>
    </row>
    <row r="129" spans="1:25" ht="30">
      <c r="A129" s="784"/>
      <c r="B129" s="1125">
        <v>45824</v>
      </c>
      <c r="C129" s="1170" t="s">
        <v>3619</v>
      </c>
      <c r="D129" s="1113">
        <v>45873</v>
      </c>
      <c r="E129" s="1153" t="s">
        <v>5810</v>
      </c>
      <c r="F129" s="1171">
        <v>3321419.87</v>
      </c>
      <c r="G129" s="1149">
        <f>SUM(F108:F129)</f>
        <v>27156881.180000003</v>
      </c>
      <c r="H129" s="1159" t="s">
        <v>5807</v>
      </c>
      <c r="I129" s="1160"/>
      <c r="J129" s="940"/>
      <c r="K129" s="784"/>
      <c r="L129" s="784"/>
      <c r="M129" s="784"/>
      <c r="N129" s="784"/>
      <c r="O129" s="784"/>
      <c r="P129" s="784"/>
      <c r="Q129" s="784"/>
      <c r="R129" s="784"/>
      <c r="S129" s="784"/>
      <c r="T129" s="784"/>
      <c r="U129" s="784"/>
      <c r="V129" s="784"/>
      <c r="W129" s="784"/>
      <c r="X129" s="784"/>
      <c r="Y129" s="784"/>
    </row>
    <row r="130" spans="1:25" ht="30">
      <c r="A130" s="784"/>
      <c r="B130" s="1125">
        <v>45824</v>
      </c>
      <c r="C130" s="1170" t="s">
        <v>3566</v>
      </c>
      <c r="D130" s="1113">
        <v>45873</v>
      </c>
      <c r="E130" s="1153" t="s">
        <v>5811</v>
      </c>
      <c r="F130" s="1171">
        <v>486569.74</v>
      </c>
      <c r="G130" s="1149">
        <f>SUM(F108:F130)</f>
        <v>27643450.920000002</v>
      </c>
      <c r="H130" s="1159" t="s">
        <v>5807</v>
      </c>
      <c r="I130" s="1160"/>
      <c r="J130" s="940"/>
      <c r="K130" s="784"/>
      <c r="L130" s="784"/>
      <c r="M130" s="784"/>
      <c r="N130" s="784"/>
      <c r="O130" s="784"/>
      <c r="P130" s="784"/>
      <c r="Q130" s="784"/>
      <c r="R130" s="784"/>
      <c r="S130" s="784"/>
      <c r="T130" s="784"/>
      <c r="U130" s="784"/>
      <c r="V130" s="784"/>
      <c r="W130" s="784"/>
      <c r="X130" s="784"/>
      <c r="Y130" s="784"/>
    </row>
    <row r="131" spans="1:25" ht="30">
      <c r="A131" s="784"/>
      <c r="B131" s="1125">
        <v>45811</v>
      </c>
      <c r="C131" s="1170" t="s">
        <v>3051</v>
      </c>
      <c r="D131" s="1113">
        <v>45897</v>
      </c>
      <c r="E131" s="1153" t="s">
        <v>5812</v>
      </c>
      <c r="F131" s="1171">
        <v>978467.02</v>
      </c>
      <c r="G131" s="1149">
        <f t="shared" ref="G131:G132" si="18">SUM(F108:F131)</f>
        <v>28621917.940000001</v>
      </c>
      <c r="H131" s="1159" t="s">
        <v>5813</v>
      </c>
      <c r="I131" s="1160"/>
      <c r="J131" s="940"/>
      <c r="K131" s="784"/>
      <c r="L131" s="784"/>
      <c r="M131" s="784"/>
      <c r="N131" s="784"/>
      <c r="O131" s="784"/>
      <c r="P131" s="784"/>
      <c r="Q131" s="784"/>
      <c r="R131" s="784"/>
      <c r="S131" s="784"/>
      <c r="T131" s="784"/>
      <c r="U131" s="784"/>
      <c r="V131" s="784"/>
      <c r="W131" s="784"/>
      <c r="X131" s="784"/>
      <c r="Y131" s="784"/>
    </row>
    <row r="132" spans="1:25" ht="30">
      <c r="A132" s="784"/>
      <c r="B132" s="1125">
        <v>45883</v>
      </c>
      <c r="C132" s="1170" t="s">
        <v>3638</v>
      </c>
      <c r="D132" s="1113">
        <v>45904</v>
      </c>
      <c r="E132" s="1153" t="s">
        <v>5814</v>
      </c>
      <c r="F132" s="1171">
        <v>4382656.79</v>
      </c>
      <c r="G132" s="1149">
        <f t="shared" si="18"/>
        <v>33004574.73</v>
      </c>
      <c r="H132" s="1159" t="s">
        <v>5815</v>
      </c>
      <c r="I132" s="1160"/>
      <c r="J132" s="940"/>
      <c r="K132" s="784"/>
      <c r="L132" s="784"/>
      <c r="M132" s="784"/>
      <c r="N132" s="784"/>
      <c r="O132" s="784"/>
      <c r="P132" s="784"/>
      <c r="Q132" s="784"/>
      <c r="R132" s="784"/>
      <c r="S132" s="784"/>
      <c r="T132" s="784"/>
      <c r="U132" s="784"/>
      <c r="V132" s="784"/>
      <c r="W132" s="784"/>
      <c r="X132" s="784"/>
      <c r="Y132" s="784"/>
    </row>
    <row r="133" spans="1:25" ht="30">
      <c r="A133" s="784"/>
      <c r="B133" s="1172">
        <v>45918</v>
      </c>
      <c r="C133" s="1173" t="s">
        <v>3662</v>
      </c>
      <c r="D133" s="1174"/>
      <c r="E133" s="1110" t="s">
        <v>5816</v>
      </c>
      <c r="F133" s="1175"/>
      <c r="G133" s="1176">
        <f t="shared" ref="G133:G137" si="19">SUM(F112:F133)</f>
        <v>33004574.73</v>
      </c>
      <c r="H133" s="1177" t="s">
        <v>5379</v>
      </c>
      <c r="I133" s="1160"/>
      <c r="J133" s="940"/>
      <c r="K133" s="784"/>
      <c r="L133" s="784"/>
      <c r="M133" s="784"/>
      <c r="N133" s="784"/>
      <c r="O133" s="784"/>
      <c r="P133" s="784"/>
      <c r="Q133" s="784"/>
      <c r="R133" s="784"/>
      <c r="S133" s="784"/>
      <c r="T133" s="784"/>
      <c r="U133" s="784"/>
      <c r="V133" s="784"/>
      <c r="W133" s="784"/>
      <c r="X133" s="784"/>
      <c r="Y133" s="784"/>
    </row>
    <row r="134" spans="1:25" ht="30">
      <c r="A134" s="784"/>
      <c r="B134" s="1172">
        <v>45968</v>
      </c>
      <c r="C134" s="1173" t="s">
        <v>2904</v>
      </c>
      <c r="D134" s="1174"/>
      <c r="E134" s="1110" t="s">
        <v>5817</v>
      </c>
      <c r="F134" s="1175"/>
      <c r="G134" s="1176">
        <f t="shared" si="19"/>
        <v>33004574.73</v>
      </c>
      <c r="H134" s="1177" t="s">
        <v>5379</v>
      </c>
      <c r="I134" s="1160"/>
      <c r="J134" s="940"/>
      <c r="K134" s="784"/>
      <c r="L134" s="784"/>
      <c r="M134" s="784"/>
      <c r="N134" s="784"/>
      <c r="O134" s="784"/>
      <c r="P134" s="784"/>
      <c r="Q134" s="784"/>
      <c r="R134" s="784"/>
      <c r="S134" s="784"/>
      <c r="T134" s="784"/>
      <c r="U134" s="784"/>
      <c r="V134" s="784"/>
      <c r="W134" s="784"/>
      <c r="X134" s="784"/>
      <c r="Y134" s="784"/>
    </row>
    <row r="135" spans="1:25" ht="30">
      <c r="A135" s="784"/>
      <c r="B135" s="1178">
        <v>45952</v>
      </c>
      <c r="C135" s="1179" t="s">
        <v>3265</v>
      </c>
      <c r="D135" s="1180">
        <v>45994</v>
      </c>
      <c r="E135" s="270" t="s">
        <v>5818</v>
      </c>
      <c r="F135" s="1181">
        <v>12016051.9</v>
      </c>
      <c r="G135" s="1182">
        <f t="shared" si="19"/>
        <v>43169456.579999998</v>
      </c>
      <c r="H135" s="1183" t="s">
        <v>1006</v>
      </c>
      <c r="I135" s="1160"/>
      <c r="J135" s="940"/>
      <c r="K135" s="784"/>
      <c r="L135" s="784"/>
      <c r="M135" s="784"/>
      <c r="N135" s="784"/>
      <c r="O135" s="784"/>
      <c r="P135" s="784"/>
      <c r="Q135" s="784"/>
      <c r="R135" s="784"/>
      <c r="S135" s="784"/>
      <c r="T135" s="784"/>
      <c r="U135" s="784"/>
      <c r="V135" s="784"/>
      <c r="W135" s="784"/>
      <c r="X135" s="784"/>
      <c r="Y135" s="784"/>
    </row>
    <row r="136" spans="1:25" ht="30">
      <c r="A136" s="784"/>
      <c r="B136" s="1172">
        <v>46001</v>
      </c>
      <c r="C136" s="1173" t="s">
        <v>3674</v>
      </c>
      <c r="D136" s="1174"/>
      <c r="E136" s="1110" t="s">
        <v>5819</v>
      </c>
      <c r="F136" s="1175"/>
      <c r="G136" s="1176">
        <f t="shared" si="19"/>
        <v>43169456.579999998</v>
      </c>
      <c r="H136" s="1177" t="s">
        <v>5379</v>
      </c>
      <c r="I136" s="1160"/>
      <c r="J136" s="940"/>
      <c r="K136" s="784"/>
      <c r="L136" s="784"/>
      <c r="M136" s="784"/>
      <c r="N136" s="784"/>
      <c r="O136" s="784"/>
      <c r="P136" s="784"/>
      <c r="Q136" s="784"/>
      <c r="R136" s="784"/>
      <c r="S136" s="784"/>
      <c r="T136" s="784"/>
      <c r="U136" s="784"/>
      <c r="V136" s="784"/>
      <c r="W136" s="784"/>
      <c r="X136" s="784"/>
      <c r="Y136" s="784"/>
    </row>
    <row r="137" spans="1:25" ht="30">
      <c r="A137" s="784"/>
      <c r="B137" s="1178"/>
      <c r="C137" s="1179"/>
      <c r="D137" s="1180"/>
      <c r="E137" s="270" t="s">
        <v>5820</v>
      </c>
      <c r="F137" s="1181"/>
      <c r="G137" s="1182">
        <f t="shared" si="19"/>
        <v>43169456.579999998</v>
      </c>
      <c r="H137" s="1183"/>
      <c r="I137" s="1160"/>
      <c r="J137" s="940"/>
      <c r="K137" s="784"/>
      <c r="L137" s="784"/>
      <c r="M137" s="784"/>
      <c r="N137" s="784"/>
      <c r="O137" s="784"/>
      <c r="P137" s="784"/>
      <c r="Q137" s="784"/>
      <c r="R137" s="784"/>
      <c r="S137" s="784"/>
      <c r="T137" s="784"/>
      <c r="U137" s="784"/>
      <c r="V137" s="784"/>
      <c r="W137" s="784"/>
      <c r="X137" s="784"/>
      <c r="Y137" s="784"/>
    </row>
    <row r="138" spans="1:25" ht="30">
      <c r="A138" s="784"/>
      <c r="B138" s="1172">
        <v>46006</v>
      </c>
      <c r="C138" s="1173" t="s">
        <v>2913</v>
      </c>
      <c r="D138" s="1174"/>
      <c r="E138" s="1110" t="s">
        <v>5821</v>
      </c>
      <c r="F138" s="1175"/>
      <c r="G138" s="1176">
        <f>SUM(F117:F138)</f>
        <v>39268229.960000001</v>
      </c>
      <c r="H138" s="1177" t="s">
        <v>5379</v>
      </c>
      <c r="I138" s="1160"/>
      <c r="J138" s="940"/>
      <c r="K138" s="784"/>
      <c r="L138" s="784"/>
      <c r="M138" s="784"/>
      <c r="N138" s="784"/>
      <c r="O138" s="784"/>
      <c r="P138" s="784"/>
      <c r="Q138" s="784"/>
      <c r="R138" s="784"/>
      <c r="S138" s="784"/>
      <c r="T138" s="784"/>
      <c r="U138" s="784"/>
      <c r="V138" s="784"/>
      <c r="W138" s="784"/>
      <c r="X138" s="784"/>
      <c r="Y138" s="784"/>
    </row>
    <row r="139" spans="1:25" ht="30">
      <c r="A139" s="784"/>
      <c r="B139" s="1178"/>
      <c r="C139" s="1179"/>
      <c r="D139" s="1180"/>
      <c r="E139" s="270" t="s">
        <v>5822</v>
      </c>
      <c r="F139" s="1181"/>
      <c r="G139" s="1182">
        <f>SUM(F122:F139)</f>
        <v>28964027.990000002</v>
      </c>
      <c r="H139" s="1183"/>
      <c r="I139" s="1160"/>
      <c r="J139" s="940"/>
      <c r="K139" s="784"/>
      <c r="L139" s="784"/>
      <c r="M139" s="784"/>
      <c r="N139" s="784"/>
      <c r="O139" s="784"/>
      <c r="P139" s="784"/>
      <c r="Q139" s="784"/>
      <c r="R139" s="784"/>
      <c r="S139" s="784"/>
      <c r="T139" s="784"/>
      <c r="U139" s="784"/>
      <c r="V139" s="784"/>
      <c r="W139" s="784"/>
      <c r="X139" s="784"/>
      <c r="Y139" s="784"/>
    </row>
    <row r="140" spans="1:25" ht="30">
      <c r="A140" s="784"/>
      <c r="B140" s="1178">
        <v>46094</v>
      </c>
      <c r="C140" s="1179" t="s">
        <v>3686</v>
      </c>
      <c r="D140" s="1180">
        <v>46157</v>
      </c>
      <c r="E140" s="270" t="s">
        <v>5823</v>
      </c>
      <c r="F140" s="1181">
        <v>2960086.39</v>
      </c>
      <c r="G140" s="1182">
        <f>SUM(F125:F140)</f>
        <v>30371453.870000005</v>
      </c>
      <c r="H140" s="1183" t="s">
        <v>5773</v>
      </c>
      <c r="I140" s="1160"/>
      <c r="J140" s="940"/>
      <c r="K140" s="784"/>
      <c r="L140" s="784"/>
      <c r="M140" s="784"/>
      <c r="N140" s="784"/>
      <c r="O140" s="784"/>
      <c r="P140" s="784"/>
      <c r="Q140" s="784"/>
      <c r="R140" s="784"/>
      <c r="S140" s="784"/>
      <c r="T140" s="784"/>
      <c r="U140" s="784"/>
      <c r="V140" s="784"/>
      <c r="W140" s="784"/>
      <c r="X140" s="784"/>
      <c r="Y140" s="784"/>
    </row>
    <row r="141" spans="1:25" ht="30">
      <c r="A141" s="784"/>
      <c r="B141" s="1178">
        <v>46106</v>
      </c>
      <c r="C141" s="1179" t="s">
        <v>3366</v>
      </c>
      <c r="D141" s="1180">
        <v>46157</v>
      </c>
      <c r="E141" s="270" t="s">
        <v>5823</v>
      </c>
      <c r="F141" s="1181">
        <v>11044082.9</v>
      </c>
      <c r="G141" s="1182">
        <f t="shared" ref="G141:G142" si="20">SUM(F125:F141)</f>
        <v>41415536.770000003</v>
      </c>
      <c r="H141" s="1183" t="s">
        <v>5773</v>
      </c>
      <c r="I141" s="1160"/>
      <c r="J141" s="940"/>
      <c r="K141" s="784"/>
      <c r="L141" s="784"/>
      <c r="M141" s="784"/>
      <c r="N141" s="784"/>
      <c r="O141" s="784"/>
      <c r="P141" s="784"/>
      <c r="Q141" s="784"/>
      <c r="R141" s="784"/>
      <c r="S141" s="784"/>
      <c r="T141" s="784"/>
      <c r="U141" s="784"/>
      <c r="V141" s="784"/>
      <c r="W141" s="784"/>
      <c r="X141" s="784"/>
      <c r="Y141" s="784"/>
    </row>
    <row r="142" spans="1:25" ht="30">
      <c r="A142" s="784"/>
      <c r="B142" s="1178"/>
      <c r="C142" s="1179"/>
      <c r="D142" s="1180"/>
      <c r="E142" s="270" t="s">
        <v>5824</v>
      </c>
      <c r="F142" s="1181"/>
      <c r="G142" s="1182">
        <f t="shared" si="20"/>
        <v>39944794.170000002</v>
      </c>
      <c r="H142" s="1183"/>
      <c r="I142" s="1160"/>
      <c r="J142" s="940"/>
      <c r="K142" s="784"/>
      <c r="L142" s="784"/>
      <c r="M142" s="784"/>
      <c r="N142" s="784"/>
      <c r="O142" s="784"/>
      <c r="P142" s="784"/>
      <c r="Q142" s="784"/>
      <c r="R142" s="784"/>
      <c r="S142" s="784"/>
      <c r="T142" s="784"/>
      <c r="U142" s="784"/>
      <c r="V142" s="784"/>
      <c r="W142" s="784"/>
      <c r="X142" s="784"/>
      <c r="Y142" s="784"/>
    </row>
    <row r="143" spans="1:25" ht="30">
      <c r="A143" s="784"/>
      <c r="B143" s="1178">
        <v>46113</v>
      </c>
      <c r="C143" s="1179" t="s">
        <v>3692</v>
      </c>
      <c r="D143" s="1180">
        <v>46204</v>
      </c>
      <c r="E143" s="270" t="s">
        <v>5825</v>
      </c>
      <c r="F143" s="1181">
        <v>2700441.5</v>
      </c>
      <c r="G143" s="1182">
        <f>SUM(F126:F143)</f>
        <v>42645235.670000002</v>
      </c>
      <c r="H143" s="1183" t="s">
        <v>5773</v>
      </c>
      <c r="I143" s="1160"/>
      <c r="J143" s="940"/>
      <c r="K143" s="784"/>
      <c r="L143" s="784"/>
      <c r="M143" s="784"/>
      <c r="N143" s="784"/>
      <c r="O143" s="784"/>
      <c r="P143" s="784"/>
      <c r="Q143" s="784"/>
      <c r="R143" s="784"/>
      <c r="S143" s="784"/>
      <c r="T143" s="784"/>
      <c r="U143" s="784"/>
      <c r="V143" s="784"/>
      <c r="W143" s="784"/>
      <c r="X143" s="784"/>
      <c r="Y143" s="784"/>
    </row>
    <row r="144" spans="1:25" ht="30">
      <c r="A144" s="784"/>
      <c r="B144" s="1178">
        <v>46113</v>
      </c>
      <c r="C144" s="1179" t="s">
        <v>3696</v>
      </c>
      <c r="D144" s="1180">
        <v>46204</v>
      </c>
      <c r="E144" s="270" t="s">
        <v>5825</v>
      </c>
      <c r="F144" s="1181">
        <v>1398561.16</v>
      </c>
      <c r="G144" s="1182">
        <f>SUM(F126:F144)</f>
        <v>44043796.829999998</v>
      </c>
      <c r="H144" s="1183" t="s">
        <v>5773</v>
      </c>
      <c r="I144" s="1160"/>
      <c r="J144" s="940"/>
      <c r="K144" s="784"/>
      <c r="L144" s="784"/>
      <c r="M144" s="784"/>
      <c r="N144" s="784"/>
      <c r="O144" s="784"/>
      <c r="P144" s="784"/>
      <c r="Q144" s="784"/>
      <c r="R144" s="784"/>
      <c r="S144" s="784"/>
      <c r="T144" s="784"/>
      <c r="U144" s="784"/>
      <c r="V144" s="784"/>
      <c r="W144" s="784"/>
      <c r="X144" s="784"/>
      <c r="Y144" s="784"/>
    </row>
    <row r="145" spans="1:25" ht="30">
      <c r="A145" s="784"/>
      <c r="B145" s="1178">
        <v>46202</v>
      </c>
      <c r="C145" s="1179" t="s">
        <v>3714</v>
      </c>
      <c r="D145" s="1180">
        <v>46210</v>
      </c>
      <c r="E145" s="270" t="s">
        <v>5825</v>
      </c>
      <c r="F145" s="1181">
        <v>3649590.06</v>
      </c>
      <c r="G145" s="1182">
        <f>SUM(F126:F145)</f>
        <v>47693386.890000001</v>
      </c>
      <c r="H145" s="1183" t="s">
        <v>1006</v>
      </c>
      <c r="I145" s="1160"/>
      <c r="J145" s="940"/>
      <c r="K145" s="784"/>
      <c r="L145" s="784"/>
      <c r="M145" s="784"/>
      <c r="N145" s="784"/>
      <c r="O145" s="784"/>
      <c r="P145" s="784"/>
      <c r="Q145" s="784"/>
      <c r="R145" s="784"/>
      <c r="S145" s="784"/>
      <c r="T145" s="784"/>
      <c r="U145" s="784"/>
      <c r="V145" s="784"/>
      <c r="W145" s="784"/>
      <c r="X145" s="784"/>
      <c r="Y145" s="784"/>
    </row>
    <row r="146" spans="1:25" ht="30">
      <c r="A146" s="784"/>
      <c r="B146" s="1178">
        <v>46202</v>
      </c>
      <c r="C146" s="1179" t="s">
        <v>3718</v>
      </c>
      <c r="D146" s="1180">
        <v>46210</v>
      </c>
      <c r="E146" s="270" t="s">
        <v>5825</v>
      </c>
      <c r="F146" s="1181">
        <v>3326754.82</v>
      </c>
      <c r="G146" s="1182">
        <f>SUM(F126:F146)</f>
        <v>51020141.710000001</v>
      </c>
      <c r="H146" s="1183" t="s">
        <v>1006</v>
      </c>
      <c r="I146" s="1160"/>
      <c r="J146" s="940"/>
      <c r="K146" s="784"/>
      <c r="L146" s="784"/>
      <c r="M146" s="784"/>
      <c r="N146" s="784"/>
      <c r="O146" s="784"/>
      <c r="P146" s="784"/>
      <c r="Q146" s="784"/>
      <c r="R146" s="784"/>
      <c r="S146" s="784"/>
      <c r="T146" s="784"/>
      <c r="U146" s="784"/>
      <c r="V146" s="784"/>
      <c r="W146" s="784"/>
      <c r="X146" s="784"/>
      <c r="Y146" s="784"/>
    </row>
    <row r="147" spans="1:25" ht="30">
      <c r="A147" s="784"/>
      <c r="B147" s="1172">
        <v>46174</v>
      </c>
      <c r="C147" s="1173" t="s">
        <v>5826</v>
      </c>
      <c r="D147" s="1174"/>
      <c r="E147" s="1110" t="s">
        <v>5827</v>
      </c>
      <c r="F147" s="1175"/>
      <c r="G147" s="1176">
        <f>SUM(F132:F147)</f>
        <v>41478225.520000003</v>
      </c>
      <c r="H147" s="1177" t="s">
        <v>5379</v>
      </c>
      <c r="I147" s="1160"/>
      <c r="J147" s="940"/>
      <c r="K147" s="784"/>
      <c r="L147" s="784"/>
      <c r="M147" s="784"/>
      <c r="N147" s="784"/>
      <c r="O147" s="784"/>
      <c r="P147" s="784"/>
      <c r="Q147" s="784"/>
      <c r="R147" s="784"/>
      <c r="S147" s="784"/>
      <c r="T147" s="784"/>
      <c r="U147" s="784"/>
      <c r="V147" s="784"/>
      <c r="W147" s="784"/>
      <c r="X147" s="784"/>
      <c r="Y147" s="784"/>
    </row>
    <row r="148" spans="1:25" ht="30">
      <c r="A148" s="784"/>
      <c r="B148" s="1178">
        <v>46262</v>
      </c>
      <c r="C148" s="1179" t="s">
        <v>3732</v>
      </c>
      <c r="D148" s="1180">
        <v>46266</v>
      </c>
      <c r="E148" s="270" t="s">
        <v>5828</v>
      </c>
      <c r="F148" s="1181">
        <v>3145206.29</v>
      </c>
      <c r="G148" s="1182">
        <f t="shared" ref="G148:G149" si="21">SUM(F132:F148)</f>
        <v>44623431.810000002</v>
      </c>
      <c r="H148" s="1183" t="s">
        <v>1006</v>
      </c>
      <c r="I148" s="1160"/>
      <c r="J148" s="940"/>
      <c r="K148" s="784"/>
      <c r="L148" s="784"/>
      <c r="M148" s="784"/>
      <c r="N148" s="784"/>
      <c r="O148" s="784"/>
      <c r="P148" s="784"/>
      <c r="Q148" s="784"/>
      <c r="R148" s="784"/>
      <c r="S148" s="784"/>
      <c r="T148" s="784"/>
      <c r="U148" s="784"/>
      <c r="V148" s="784"/>
      <c r="W148" s="784"/>
      <c r="X148" s="784"/>
      <c r="Y148" s="784"/>
    </row>
    <row r="149" spans="1:25" ht="30">
      <c r="A149" s="784"/>
      <c r="B149" s="1178">
        <v>46211</v>
      </c>
      <c r="C149" s="1179" t="s">
        <v>3724</v>
      </c>
      <c r="D149" s="1180">
        <v>46286</v>
      </c>
      <c r="E149" s="270" t="s">
        <v>5828</v>
      </c>
      <c r="F149" s="1181">
        <v>5079375.9400000004</v>
      </c>
      <c r="G149" s="1182">
        <f t="shared" si="21"/>
        <v>45320150.960000001</v>
      </c>
      <c r="H149" s="1183" t="s">
        <v>1006</v>
      </c>
      <c r="I149" s="1160"/>
      <c r="J149" s="940"/>
      <c r="K149" s="784"/>
      <c r="L149" s="784"/>
      <c r="M149" s="784"/>
      <c r="N149" s="784"/>
      <c r="O149" s="784"/>
      <c r="P149" s="784"/>
      <c r="Q149" s="784"/>
      <c r="R149" s="784"/>
      <c r="S149" s="784"/>
      <c r="T149" s="784"/>
      <c r="U149" s="784"/>
      <c r="V149" s="784"/>
      <c r="W149" s="784"/>
      <c r="X149" s="784"/>
      <c r="Y149" s="784"/>
    </row>
    <row r="150" spans="1:25" ht="30">
      <c r="A150" s="784"/>
      <c r="B150" s="1178">
        <v>46195</v>
      </c>
      <c r="C150" s="1179" t="s">
        <v>2918</v>
      </c>
      <c r="D150" s="1180"/>
      <c r="E150" s="270" t="s">
        <v>5828</v>
      </c>
      <c r="F150" s="1181"/>
      <c r="G150" s="1182">
        <f>SUM(F133:F150)</f>
        <v>45320150.960000001</v>
      </c>
      <c r="H150" s="1183" t="s">
        <v>1006</v>
      </c>
      <c r="I150" s="1160"/>
      <c r="J150" s="940"/>
      <c r="K150" s="784"/>
      <c r="L150" s="784"/>
      <c r="M150" s="784"/>
      <c r="N150" s="784"/>
      <c r="O150" s="784"/>
      <c r="P150" s="784"/>
      <c r="Q150" s="784"/>
      <c r="R150" s="784"/>
      <c r="S150" s="784"/>
      <c r="T150" s="784"/>
      <c r="U150" s="784"/>
      <c r="V150" s="784"/>
      <c r="W150" s="784"/>
      <c r="X150" s="784"/>
      <c r="Y150" s="784"/>
    </row>
    <row r="151" spans="1:25" ht="30">
      <c r="A151" s="784"/>
      <c r="B151" s="1178">
        <v>45708</v>
      </c>
      <c r="C151" s="1179" t="s">
        <v>2724</v>
      </c>
      <c r="D151" s="1180"/>
      <c r="E151" s="270" t="s">
        <v>5828</v>
      </c>
      <c r="F151" s="1181"/>
      <c r="G151" s="1182">
        <f>SUM(F133:F151)</f>
        <v>45320150.960000001</v>
      </c>
      <c r="H151" s="1183" t="s">
        <v>5831</v>
      </c>
      <c r="I151" s="1160"/>
      <c r="J151" s="940"/>
      <c r="K151" s="784"/>
      <c r="L151" s="784"/>
      <c r="M151" s="784"/>
      <c r="N151" s="784"/>
      <c r="O151" s="784"/>
      <c r="P151" s="784"/>
      <c r="Q151" s="784"/>
      <c r="R151" s="784"/>
      <c r="S151" s="784"/>
      <c r="T151" s="784"/>
      <c r="U151" s="784"/>
      <c r="V151" s="784"/>
      <c r="W151" s="784"/>
      <c r="X151" s="784"/>
      <c r="Y151" s="784"/>
    </row>
    <row r="152" spans="1:25" ht="30">
      <c r="A152" s="784"/>
      <c r="B152" s="1178">
        <v>46027</v>
      </c>
      <c r="C152" s="1179" t="s">
        <v>3681</v>
      </c>
      <c r="D152" s="1180"/>
      <c r="E152" s="270" t="s">
        <v>5828</v>
      </c>
      <c r="F152" s="1181"/>
      <c r="G152" s="1182">
        <f>SUM(F133:F152)</f>
        <v>45320150.960000001</v>
      </c>
      <c r="H152" s="1183" t="s">
        <v>5773</v>
      </c>
      <c r="I152" s="1160"/>
      <c r="J152" s="940"/>
      <c r="K152" s="784"/>
      <c r="L152" s="784"/>
      <c r="M152" s="784"/>
      <c r="N152" s="784"/>
      <c r="O152" s="784"/>
      <c r="P152" s="784"/>
      <c r="Q152" s="784"/>
      <c r="R152" s="784"/>
      <c r="S152" s="784"/>
      <c r="T152" s="784"/>
      <c r="U152" s="784"/>
      <c r="V152" s="784"/>
      <c r="W152" s="784"/>
      <c r="X152" s="784"/>
      <c r="Y152" s="784"/>
    </row>
    <row r="153" spans="1:25" ht="15.75" customHeight="1">
      <c r="B153" s="20"/>
      <c r="E153" s="1101"/>
      <c r="H153" s="760" t="s">
        <v>5836</v>
      </c>
      <c r="I153" s="955"/>
    </row>
    <row r="154" spans="1:25" ht="15.75" customHeight="1">
      <c r="B154" s="20"/>
      <c r="E154" s="1101"/>
      <c r="F154" s="1102"/>
      <c r="G154" s="1102"/>
      <c r="H154" s="760"/>
      <c r="I154" s="955"/>
    </row>
    <row r="155" spans="1:25" ht="15.75" customHeight="1">
      <c r="B155" s="20"/>
      <c r="E155" s="1101"/>
      <c r="F155" s="1102"/>
      <c r="G155" s="1102"/>
      <c r="H155" s="760"/>
      <c r="I155" s="955"/>
    </row>
    <row r="156" spans="1:25" ht="15.75" customHeight="1">
      <c r="B156" s="20"/>
      <c r="E156" s="1103"/>
      <c r="F156" s="1102"/>
      <c r="G156" s="1102"/>
      <c r="H156" s="760"/>
      <c r="I156" s="955"/>
    </row>
    <row r="157" spans="1:25" ht="15.75" customHeight="1">
      <c r="B157" s="20"/>
      <c r="E157" s="1103"/>
      <c r="F157" s="1104"/>
      <c r="G157" s="1102"/>
      <c r="H157" s="760"/>
      <c r="I157" s="955"/>
    </row>
    <row r="158" spans="1:25" ht="15.75" customHeight="1">
      <c r="B158" s="20"/>
      <c r="E158" s="1105"/>
      <c r="F158" s="1102"/>
      <c r="G158" s="1102"/>
      <c r="H158" s="955"/>
      <c r="I158" s="955"/>
    </row>
    <row r="159" spans="1:25" ht="15.75" customHeight="1">
      <c r="B159" s="20"/>
      <c r="E159" s="1101"/>
      <c r="F159" s="1102"/>
      <c r="G159" s="1106"/>
      <c r="H159" s="955"/>
      <c r="I159" s="955"/>
    </row>
    <row r="160" spans="1:25" ht="15.75" customHeight="1">
      <c r="B160" s="20"/>
      <c r="E160" s="1103"/>
      <c r="F160" s="1107"/>
      <c r="G160" s="1102"/>
      <c r="H160" s="955"/>
      <c r="I160" s="955"/>
    </row>
    <row r="161" spans="2:9" ht="15.75" customHeight="1">
      <c r="B161" s="20"/>
      <c r="E161" s="1105"/>
      <c r="F161" s="1102"/>
      <c r="G161" s="1102"/>
      <c r="H161" s="955"/>
      <c r="I161" s="955"/>
    </row>
    <row r="162" spans="2:9" ht="15.75" customHeight="1">
      <c r="B162" s="20"/>
      <c r="E162" s="1105"/>
      <c r="F162" s="1108"/>
      <c r="G162" s="1105"/>
      <c r="H162" s="955"/>
      <c r="I162" s="955"/>
    </row>
    <row r="163" spans="2:9" ht="15.75" customHeight="1">
      <c r="B163" s="20"/>
      <c r="E163" s="1101"/>
      <c r="F163" s="1109"/>
      <c r="G163" s="1105"/>
      <c r="H163" s="955"/>
      <c r="I163" s="955"/>
    </row>
    <row r="164" spans="2:9" ht="15.75" customHeight="1">
      <c r="B164" s="20"/>
      <c r="E164" s="1102"/>
      <c r="F164" s="1109"/>
      <c r="G164" s="1106"/>
      <c r="H164" s="955"/>
      <c r="I164" s="955"/>
    </row>
    <row r="165" spans="2:9" ht="15.75" customHeight="1">
      <c r="B165" s="20"/>
      <c r="E165" s="16"/>
      <c r="F165" s="956"/>
      <c r="H165" s="955"/>
      <c r="I165" s="955"/>
    </row>
    <row r="166" spans="2:9" ht="15.75" customHeight="1">
      <c r="B166" s="20"/>
      <c r="E166" s="16"/>
      <c r="F166" s="956"/>
      <c r="H166" s="955"/>
      <c r="I166" s="955"/>
    </row>
    <row r="167" spans="2:9" ht="15.75" customHeight="1">
      <c r="B167" s="20"/>
      <c r="F167" s="956"/>
      <c r="H167" s="955"/>
      <c r="I167" s="955"/>
    </row>
    <row r="168" spans="2:9" ht="15.75" customHeight="1">
      <c r="B168" s="20"/>
      <c r="F168" s="956"/>
      <c r="H168" s="955"/>
      <c r="I168" s="955"/>
    </row>
    <row r="169" spans="2:9" ht="15.75" customHeight="1">
      <c r="B169" s="20"/>
      <c r="F169" s="956"/>
      <c r="H169" s="955"/>
      <c r="I169" s="955"/>
    </row>
    <row r="170" spans="2:9" ht="15.75" customHeight="1">
      <c r="B170" s="20"/>
      <c r="F170" s="956"/>
      <c r="H170" s="955"/>
      <c r="I170" s="955"/>
    </row>
    <row r="171" spans="2:9" ht="15.75" customHeight="1">
      <c r="B171" s="20"/>
      <c r="F171" s="956"/>
      <c r="H171" s="955"/>
      <c r="I171" s="955"/>
    </row>
    <row r="172" spans="2:9" ht="15.75" customHeight="1">
      <c r="B172" s="20"/>
      <c r="F172" s="956"/>
      <c r="H172" s="955"/>
      <c r="I172" s="955"/>
    </row>
    <row r="173" spans="2:9" ht="15.75" customHeight="1">
      <c r="B173" s="20"/>
      <c r="F173" s="957"/>
      <c r="H173" s="955"/>
      <c r="I173" s="955"/>
    </row>
    <row r="174" spans="2:9" ht="15.75" customHeight="1">
      <c r="B174" s="20"/>
      <c r="F174" s="956"/>
      <c r="H174" s="955"/>
      <c r="I174" s="955"/>
    </row>
    <row r="175" spans="2:9" ht="15.75" customHeight="1">
      <c r="B175" s="20"/>
      <c r="F175" s="956"/>
      <c r="H175" s="955"/>
      <c r="I175" s="955"/>
    </row>
    <row r="176" spans="2:9" ht="15.75" customHeight="1">
      <c r="B176" s="20"/>
      <c r="F176" s="956"/>
      <c r="H176" s="955"/>
      <c r="I176" s="955"/>
    </row>
    <row r="177" spans="2:9" ht="15.75" customHeight="1">
      <c r="B177" s="20"/>
      <c r="F177" s="956"/>
      <c r="H177" s="955"/>
      <c r="I177" s="955"/>
    </row>
    <row r="178" spans="2:9" ht="15.75" customHeight="1">
      <c r="B178" s="20"/>
      <c r="F178" s="956"/>
      <c r="H178" s="955"/>
      <c r="I178" s="955"/>
    </row>
    <row r="179" spans="2:9" ht="15.75" customHeight="1">
      <c r="B179" s="20"/>
      <c r="F179" s="956"/>
      <c r="H179" s="955"/>
      <c r="I179" s="955"/>
    </row>
    <row r="180" spans="2:9" ht="15.75" customHeight="1">
      <c r="B180" s="20"/>
      <c r="F180" s="956"/>
      <c r="H180" s="955"/>
      <c r="I180" s="955"/>
    </row>
    <row r="181" spans="2:9" ht="15.75" customHeight="1">
      <c r="B181" s="20"/>
      <c r="F181" s="956"/>
      <c r="H181" s="955"/>
      <c r="I181" s="955"/>
    </row>
    <row r="182" spans="2:9" ht="15.75" customHeight="1">
      <c r="B182" s="20"/>
      <c r="F182" s="959"/>
      <c r="H182" s="955"/>
      <c r="I182" s="955"/>
    </row>
    <row r="183" spans="2:9" ht="15.75" customHeight="1">
      <c r="B183" s="20"/>
      <c r="H183" s="955"/>
      <c r="I183" s="955"/>
    </row>
    <row r="184" spans="2:9" ht="15.75" customHeight="1">
      <c r="B184" s="20"/>
      <c r="H184" s="955"/>
      <c r="I184" s="955"/>
    </row>
    <row r="185" spans="2:9" ht="15.75" customHeight="1">
      <c r="B185" s="20"/>
      <c r="H185" s="955"/>
      <c r="I185" s="955"/>
    </row>
    <row r="186" spans="2:9" ht="15.75" customHeight="1">
      <c r="B186" s="20"/>
      <c r="H186" s="955"/>
      <c r="I186" s="955"/>
    </row>
    <row r="187" spans="2:9" ht="15.75" customHeight="1">
      <c r="B187" s="20"/>
      <c r="H187" s="955"/>
      <c r="I187" s="955"/>
    </row>
    <row r="188" spans="2:9" ht="15.75" customHeight="1">
      <c r="B188" s="20"/>
      <c r="H188" s="955"/>
      <c r="I188" s="955"/>
    </row>
    <row r="189" spans="2:9" ht="15.75" customHeight="1">
      <c r="B189" s="20"/>
      <c r="H189" s="955"/>
      <c r="I189" s="955"/>
    </row>
    <row r="190" spans="2:9" ht="15.75" customHeight="1">
      <c r="B190" s="20"/>
      <c r="H190" s="955"/>
      <c r="I190" s="955"/>
    </row>
    <row r="191" spans="2:9" ht="15.75" customHeight="1">
      <c r="B191" s="20"/>
      <c r="H191" s="955"/>
      <c r="I191" s="955"/>
    </row>
    <row r="192" spans="2:9" ht="15.75" customHeight="1">
      <c r="B192" s="20"/>
      <c r="H192" s="955"/>
      <c r="I192" s="955"/>
    </row>
    <row r="193" spans="2:2" ht="15.75" customHeight="1">
      <c r="B193" s="20"/>
    </row>
    <row r="194" spans="2:2" ht="15.75" customHeight="1">
      <c r="B194" s="20"/>
    </row>
    <row r="195" spans="2:2" ht="15.75" customHeight="1">
      <c r="B195" s="20"/>
    </row>
    <row r="196" spans="2:2" ht="15.75" customHeight="1">
      <c r="B196" s="20"/>
    </row>
    <row r="197" spans="2:2" ht="15.75" customHeight="1">
      <c r="B197" s="20"/>
    </row>
    <row r="198" spans="2:2" ht="15.75" customHeight="1">
      <c r="B198" s="20"/>
    </row>
    <row r="199" spans="2:2" ht="15.75" customHeight="1">
      <c r="B199" s="20"/>
    </row>
    <row r="200" spans="2:2" ht="15.75" customHeight="1">
      <c r="B200" s="20"/>
    </row>
    <row r="201" spans="2:2" ht="15.75" customHeight="1">
      <c r="B201" s="20"/>
    </row>
    <row r="202" spans="2:2" ht="15.75" customHeight="1">
      <c r="B202" s="20"/>
    </row>
    <row r="203" spans="2:2" ht="15.75" customHeight="1">
      <c r="B203" s="20"/>
    </row>
    <row r="204" spans="2:2" ht="15.75" customHeight="1">
      <c r="B204" s="20"/>
    </row>
    <row r="205" spans="2:2" ht="15.75" customHeight="1">
      <c r="B205" s="20"/>
    </row>
    <row r="206" spans="2:2" ht="15.75" customHeight="1">
      <c r="B206" s="20"/>
    </row>
    <row r="207" spans="2:2" ht="15.75" customHeight="1">
      <c r="B207" s="20"/>
    </row>
    <row r="208" spans="2:2" ht="15.75" customHeight="1">
      <c r="B208" s="20"/>
    </row>
    <row r="209" spans="2:2" ht="15.75" customHeight="1">
      <c r="B209" s="20"/>
    </row>
    <row r="210" spans="2:2" ht="15.75" customHeight="1">
      <c r="B210" s="20"/>
    </row>
    <row r="211" spans="2:2" ht="15.75" customHeight="1">
      <c r="B211" s="20"/>
    </row>
    <row r="212" spans="2:2" ht="15.75" customHeight="1">
      <c r="B212" s="20"/>
    </row>
    <row r="213" spans="2:2" ht="15.75" customHeight="1">
      <c r="B213" s="20"/>
    </row>
    <row r="214" spans="2:2" ht="15.75" customHeight="1">
      <c r="B214" s="20"/>
    </row>
    <row r="215" spans="2:2" ht="15.75" customHeight="1">
      <c r="B215" s="20"/>
    </row>
    <row r="216" spans="2:2" ht="15.75" customHeight="1">
      <c r="B216" s="20"/>
    </row>
    <row r="217" spans="2:2" ht="15.75" customHeight="1">
      <c r="B217" s="20"/>
    </row>
    <row r="218" spans="2:2" ht="15.75" customHeight="1">
      <c r="B218" s="20"/>
    </row>
    <row r="219" spans="2:2" ht="15.75" customHeight="1">
      <c r="B219" s="20"/>
    </row>
    <row r="220" spans="2:2" ht="15.75" customHeight="1">
      <c r="B220" s="20"/>
    </row>
    <row r="221" spans="2:2" ht="15.75" customHeight="1">
      <c r="B221" s="20"/>
    </row>
    <row r="222" spans="2:2" ht="15.75" customHeight="1">
      <c r="B222" s="20"/>
    </row>
    <row r="223" spans="2:2" ht="15.75" customHeight="1">
      <c r="B223" s="20"/>
    </row>
    <row r="224" spans="2:2" ht="15.75" customHeight="1">
      <c r="B224" s="20"/>
    </row>
    <row r="225" spans="2:2" ht="15.75" customHeight="1">
      <c r="B225" s="20"/>
    </row>
    <row r="226" spans="2:2" ht="15.75" customHeight="1">
      <c r="B226" s="20"/>
    </row>
    <row r="227" spans="2:2" ht="15.75" customHeight="1">
      <c r="B227" s="20"/>
    </row>
    <row r="228" spans="2:2" ht="15.75" customHeight="1">
      <c r="B228" s="20"/>
    </row>
    <row r="229" spans="2:2" ht="15.75" customHeight="1">
      <c r="B229" s="20"/>
    </row>
    <row r="230" spans="2:2" ht="15.75" customHeight="1">
      <c r="B230" s="20"/>
    </row>
    <row r="231" spans="2:2" ht="15.75" customHeight="1">
      <c r="B231" s="20"/>
    </row>
    <row r="232" spans="2:2" ht="15.75" customHeight="1">
      <c r="B232" s="20"/>
    </row>
    <row r="233" spans="2:2" ht="15.75" customHeight="1">
      <c r="B233" s="20"/>
    </row>
    <row r="234" spans="2:2" ht="15.75" customHeight="1">
      <c r="B234" s="20"/>
    </row>
    <row r="235" spans="2:2" ht="15.75" customHeight="1">
      <c r="B235" s="20"/>
    </row>
    <row r="236" spans="2:2" ht="15.75" customHeight="1">
      <c r="B236" s="20"/>
    </row>
    <row r="237" spans="2:2" ht="15.75" customHeight="1">
      <c r="B237" s="20"/>
    </row>
    <row r="238" spans="2:2" ht="15.75" customHeight="1">
      <c r="B238" s="20"/>
    </row>
    <row r="239" spans="2:2" ht="15.75" customHeight="1">
      <c r="B239" s="20"/>
    </row>
    <row r="240" spans="2:2" ht="15.75" customHeight="1">
      <c r="B240" s="20"/>
    </row>
    <row r="241" spans="2:2" ht="15.75" customHeight="1">
      <c r="B241" s="20"/>
    </row>
    <row r="242" spans="2:2" ht="15.75" customHeight="1">
      <c r="B242" s="20"/>
    </row>
    <row r="243" spans="2:2" ht="15.75" customHeight="1">
      <c r="B243" s="20"/>
    </row>
    <row r="244" spans="2:2" ht="15.75" customHeight="1">
      <c r="B244" s="20"/>
    </row>
    <row r="245" spans="2:2" ht="15.75" customHeight="1">
      <c r="B245" s="20"/>
    </row>
    <row r="246" spans="2:2" ht="15.75" customHeight="1">
      <c r="B246" s="20"/>
    </row>
    <row r="247" spans="2:2" ht="15.75" customHeight="1">
      <c r="B247" s="20"/>
    </row>
    <row r="248" spans="2:2" ht="15.75" customHeight="1">
      <c r="B248" s="20"/>
    </row>
    <row r="249" spans="2:2" ht="15.75" customHeight="1">
      <c r="B249" s="20"/>
    </row>
    <row r="250" spans="2:2" ht="15.75" customHeight="1">
      <c r="B250" s="20"/>
    </row>
    <row r="251" spans="2:2" ht="15.75" customHeight="1">
      <c r="B251" s="20"/>
    </row>
    <row r="252" spans="2:2" ht="15.75" customHeight="1">
      <c r="B252" s="20"/>
    </row>
    <row r="253" spans="2:2" ht="15.75" customHeight="1">
      <c r="B253" s="20"/>
    </row>
    <row r="254" spans="2:2" ht="15.75" customHeight="1">
      <c r="B254" s="20"/>
    </row>
    <row r="255" spans="2:2" ht="15.75" customHeight="1">
      <c r="B255" s="20"/>
    </row>
    <row r="256" spans="2:2" ht="15.75" customHeight="1">
      <c r="B256" s="20"/>
    </row>
    <row r="257" spans="2:2" ht="15.75" customHeight="1">
      <c r="B257" s="20"/>
    </row>
    <row r="258" spans="2:2" ht="15.75" customHeight="1">
      <c r="B258" s="20"/>
    </row>
    <row r="259" spans="2:2" ht="15.75" customHeight="1">
      <c r="B259" s="20"/>
    </row>
    <row r="260" spans="2:2" ht="15.75" customHeight="1">
      <c r="B260" s="20"/>
    </row>
    <row r="261" spans="2:2" ht="15.75" customHeight="1">
      <c r="B261" s="20"/>
    </row>
    <row r="262" spans="2:2" ht="15.75" customHeight="1">
      <c r="B262" s="20"/>
    </row>
    <row r="263" spans="2:2" ht="15.75" customHeight="1">
      <c r="B263" s="20"/>
    </row>
    <row r="264" spans="2:2" ht="15.75" customHeight="1">
      <c r="B264" s="20"/>
    </row>
    <row r="265" spans="2:2" ht="15.75" customHeight="1">
      <c r="B265" s="20"/>
    </row>
    <row r="266" spans="2:2" ht="15.75" customHeight="1">
      <c r="B266" s="20"/>
    </row>
    <row r="267" spans="2:2" ht="15.75" customHeight="1">
      <c r="B267" s="20"/>
    </row>
    <row r="268" spans="2:2" ht="15.75" customHeight="1">
      <c r="B268" s="20"/>
    </row>
    <row r="269" spans="2:2" ht="15.75" customHeight="1">
      <c r="B269" s="20"/>
    </row>
    <row r="270" spans="2:2" ht="15.75" customHeight="1">
      <c r="B270" s="20"/>
    </row>
    <row r="271" spans="2:2" ht="15.75" customHeight="1">
      <c r="B271" s="20"/>
    </row>
    <row r="272" spans="2:2" ht="15.75" customHeight="1">
      <c r="B272" s="20"/>
    </row>
    <row r="273" spans="2:2" ht="15.75" customHeight="1">
      <c r="B273" s="20"/>
    </row>
    <row r="274" spans="2:2" ht="15.75" customHeight="1">
      <c r="B274" s="20"/>
    </row>
    <row r="275" spans="2:2" ht="15.75" customHeight="1">
      <c r="B275" s="20"/>
    </row>
    <row r="276" spans="2:2" ht="15.75" customHeight="1">
      <c r="B276" s="20"/>
    </row>
    <row r="277" spans="2:2" ht="15.75" customHeight="1">
      <c r="B277" s="20"/>
    </row>
    <row r="278" spans="2:2" ht="15.75" customHeight="1">
      <c r="B278" s="20"/>
    </row>
    <row r="279" spans="2:2" ht="15.75" customHeight="1">
      <c r="B279" s="20"/>
    </row>
    <row r="280" spans="2:2" ht="15.75" customHeight="1">
      <c r="B280" s="20"/>
    </row>
    <row r="281" spans="2:2" ht="15.75" customHeight="1">
      <c r="B281" s="20"/>
    </row>
    <row r="282" spans="2:2" ht="15.75" customHeight="1">
      <c r="B282" s="20"/>
    </row>
    <row r="283" spans="2:2" ht="15.75" customHeight="1">
      <c r="B283" s="20"/>
    </row>
    <row r="284" spans="2:2" ht="15.75" customHeight="1">
      <c r="B284" s="20"/>
    </row>
    <row r="285" spans="2:2" ht="15.75" customHeight="1">
      <c r="B285" s="20"/>
    </row>
    <row r="286" spans="2:2" ht="15.75" customHeight="1">
      <c r="B286" s="20"/>
    </row>
    <row r="287" spans="2:2" ht="15.75" customHeight="1">
      <c r="B287" s="20"/>
    </row>
    <row r="288" spans="2:2" ht="15.75" customHeight="1">
      <c r="B288" s="20"/>
    </row>
    <row r="289" spans="2:2" ht="15.75" customHeight="1">
      <c r="B289" s="20"/>
    </row>
    <row r="290" spans="2:2" ht="15.75" customHeight="1">
      <c r="B290" s="20"/>
    </row>
    <row r="291" spans="2:2" ht="15.75" customHeight="1">
      <c r="B291" s="20"/>
    </row>
    <row r="292" spans="2:2" ht="15.75" customHeight="1">
      <c r="B292" s="20"/>
    </row>
    <row r="293" spans="2:2" ht="15.75" customHeight="1">
      <c r="B293" s="20"/>
    </row>
    <row r="294" spans="2:2" ht="15.75" customHeight="1">
      <c r="B294" s="20"/>
    </row>
    <row r="295" spans="2:2" ht="15.75" customHeight="1">
      <c r="B295" s="20"/>
    </row>
    <row r="296" spans="2:2" ht="15.75" customHeight="1">
      <c r="B296" s="20"/>
    </row>
    <row r="297" spans="2:2" ht="15.75" customHeight="1">
      <c r="B297" s="20"/>
    </row>
    <row r="298" spans="2:2" ht="15.75" customHeight="1">
      <c r="B298" s="20"/>
    </row>
    <row r="299" spans="2:2" ht="15.75" customHeight="1">
      <c r="B299" s="20"/>
    </row>
    <row r="300" spans="2:2" ht="15.75" customHeight="1">
      <c r="B300" s="20"/>
    </row>
    <row r="301" spans="2:2" ht="15.75" customHeight="1">
      <c r="B301" s="20"/>
    </row>
    <row r="302" spans="2:2" ht="15.75" customHeight="1">
      <c r="B302" s="20"/>
    </row>
    <row r="303" spans="2:2" ht="15.75" customHeight="1">
      <c r="B303" s="20"/>
    </row>
    <row r="304" spans="2:2" ht="15.75" customHeight="1">
      <c r="B304" s="20"/>
    </row>
    <row r="305" spans="2:2" ht="15.75" customHeight="1">
      <c r="B305" s="20"/>
    </row>
    <row r="306" spans="2:2" ht="15.75" customHeight="1">
      <c r="B306" s="20"/>
    </row>
    <row r="307" spans="2:2" ht="15.75" customHeight="1">
      <c r="B307" s="20"/>
    </row>
    <row r="308" spans="2:2" ht="15.75" customHeight="1">
      <c r="B308" s="20"/>
    </row>
    <row r="309" spans="2:2" ht="15.75" customHeight="1">
      <c r="B309" s="20"/>
    </row>
    <row r="310" spans="2:2" ht="15.75" customHeight="1">
      <c r="B310" s="20"/>
    </row>
    <row r="311" spans="2:2" ht="15.75" customHeight="1">
      <c r="B311" s="20"/>
    </row>
    <row r="312" spans="2:2" ht="15.75" customHeight="1">
      <c r="B312" s="20"/>
    </row>
    <row r="313" spans="2:2" ht="15.75" customHeight="1">
      <c r="B313" s="20"/>
    </row>
    <row r="314" spans="2:2" ht="15.75" customHeight="1">
      <c r="B314" s="20"/>
    </row>
    <row r="315" spans="2:2" ht="15.75" customHeight="1">
      <c r="B315" s="20"/>
    </row>
    <row r="316" spans="2:2" ht="15.75" customHeight="1">
      <c r="B316" s="20"/>
    </row>
    <row r="317" spans="2:2" ht="15.75" customHeight="1">
      <c r="B317" s="20"/>
    </row>
    <row r="318" spans="2:2" ht="15.75" customHeight="1">
      <c r="B318" s="20"/>
    </row>
    <row r="319" spans="2:2" ht="15.75" customHeight="1">
      <c r="B319" s="20"/>
    </row>
    <row r="320" spans="2:2" ht="15.75" customHeight="1">
      <c r="B320" s="20"/>
    </row>
    <row r="321" spans="2:2" ht="15.75" customHeight="1">
      <c r="B321" s="20"/>
    </row>
    <row r="322" spans="2:2" ht="15.75" customHeight="1">
      <c r="B322" s="20"/>
    </row>
    <row r="323" spans="2:2" ht="15.75" customHeight="1">
      <c r="B323" s="20"/>
    </row>
    <row r="324" spans="2:2" ht="15.75" customHeight="1">
      <c r="B324" s="20"/>
    </row>
    <row r="325" spans="2:2" ht="15.75" customHeight="1">
      <c r="B325" s="20"/>
    </row>
    <row r="326" spans="2:2" ht="15.75" customHeight="1">
      <c r="B326" s="20"/>
    </row>
    <row r="327" spans="2:2" ht="15.75" customHeight="1">
      <c r="B327" s="20"/>
    </row>
    <row r="328" spans="2:2" ht="15.75" customHeight="1">
      <c r="B328" s="20"/>
    </row>
    <row r="329" spans="2:2" ht="15.75" customHeight="1">
      <c r="B329" s="20"/>
    </row>
    <row r="330" spans="2:2" ht="15.75" customHeight="1">
      <c r="B330" s="20"/>
    </row>
    <row r="331" spans="2:2" ht="15.75" customHeight="1">
      <c r="B331" s="20"/>
    </row>
    <row r="332" spans="2:2" ht="15.75" customHeight="1">
      <c r="B332" s="20"/>
    </row>
    <row r="333" spans="2:2" ht="15.75" customHeight="1">
      <c r="B333" s="20"/>
    </row>
    <row r="334" spans="2:2" ht="15.75" customHeight="1">
      <c r="B334" s="20"/>
    </row>
    <row r="335" spans="2:2" ht="15.75" customHeight="1">
      <c r="B335" s="20"/>
    </row>
    <row r="336" spans="2:2" ht="15.75" customHeight="1">
      <c r="B336" s="20"/>
    </row>
    <row r="337" spans="2:2" ht="15.75" customHeight="1">
      <c r="B337" s="20"/>
    </row>
    <row r="338" spans="2:2" ht="15.75" customHeight="1">
      <c r="B338" s="20"/>
    </row>
    <row r="339" spans="2:2" ht="15.75" customHeight="1">
      <c r="B339" s="20"/>
    </row>
    <row r="340" spans="2:2" ht="15.75" customHeight="1">
      <c r="B340" s="20"/>
    </row>
    <row r="341" spans="2:2" ht="15.75" customHeight="1">
      <c r="B341" s="20"/>
    </row>
    <row r="342" spans="2:2" ht="15.75" customHeight="1">
      <c r="B342" s="20"/>
    </row>
    <row r="343" spans="2:2" ht="15.75" customHeight="1">
      <c r="B343" s="20"/>
    </row>
    <row r="344" spans="2:2" ht="15.75" customHeight="1">
      <c r="B344" s="20"/>
    </row>
    <row r="345" spans="2:2" ht="15.75" customHeight="1">
      <c r="B345" s="20"/>
    </row>
    <row r="346" spans="2:2" ht="15.75" customHeight="1">
      <c r="B346" s="20"/>
    </row>
    <row r="347" spans="2:2" ht="15.75" customHeight="1">
      <c r="B347" s="20"/>
    </row>
    <row r="348" spans="2:2" ht="15.75" customHeight="1">
      <c r="B348" s="20"/>
    </row>
    <row r="349" spans="2:2" ht="15.75" customHeight="1">
      <c r="B349" s="20"/>
    </row>
    <row r="350" spans="2:2" ht="15.75" customHeight="1">
      <c r="B350" s="20"/>
    </row>
    <row r="351" spans="2:2" ht="15.75" customHeight="1">
      <c r="B351" s="20"/>
    </row>
    <row r="352" spans="2:2" ht="15.75" customHeight="1">
      <c r="B352" s="20"/>
    </row>
    <row r="353" spans="2:2" ht="15.75" customHeight="1">
      <c r="B353" s="20"/>
    </row>
    <row r="354" spans="2:2" ht="15.75" customHeight="1">
      <c r="B354" s="20"/>
    </row>
    <row r="355" spans="2:2" ht="15.75" customHeight="1">
      <c r="B355" s="20"/>
    </row>
    <row r="356" spans="2:2" ht="15.75" customHeight="1">
      <c r="B356" s="20"/>
    </row>
    <row r="357" spans="2:2" ht="15.75" customHeight="1">
      <c r="B357" s="20"/>
    </row>
    <row r="358" spans="2:2" ht="15.75" customHeight="1">
      <c r="B358" s="20"/>
    </row>
    <row r="359" spans="2:2" ht="15.75" customHeight="1">
      <c r="B359" s="20"/>
    </row>
    <row r="360" spans="2:2" ht="15.75" customHeight="1">
      <c r="B360" s="20"/>
    </row>
    <row r="361" spans="2:2" ht="15.75" customHeight="1">
      <c r="B361" s="20"/>
    </row>
    <row r="362" spans="2:2" ht="15.75" customHeight="1">
      <c r="B362" s="20"/>
    </row>
    <row r="363" spans="2:2" ht="15.75" customHeight="1">
      <c r="B363" s="20"/>
    </row>
    <row r="364" spans="2:2" ht="15.75" customHeight="1">
      <c r="B364" s="20"/>
    </row>
    <row r="365" spans="2:2" ht="15.75" customHeight="1">
      <c r="B365" s="20"/>
    </row>
    <row r="366" spans="2:2" ht="15.75" customHeight="1">
      <c r="B366" s="20"/>
    </row>
    <row r="367" spans="2:2" ht="15.75" customHeight="1">
      <c r="B367" s="20"/>
    </row>
    <row r="368" spans="2:2" ht="15.75" customHeight="1">
      <c r="B368" s="20"/>
    </row>
    <row r="369" spans="2:2" ht="15.75" customHeight="1">
      <c r="B369" s="20"/>
    </row>
    <row r="370" spans="2:2" ht="15.75" customHeight="1">
      <c r="B370" s="20"/>
    </row>
    <row r="371" spans="2:2" ht="15.75" customHeight="1">
      <c r="B371" s="20"/>
    </row>
    <row r="372" spans="2:2" ht="15.75" customHeight="1">
      <c r="B372" s="20"/>
    </row>
    <row r="373" spans="2:2" ht="15.75" customHeight="1">
      <c r="B373" s="20"/>
    </row>
    <row r="374" spans="2:2" ht="15.75" customHeight="1">
      <c r="B374" s="20"/>
    </row>
    <row r="375" spans="2:2" ht="15.75" customHeight="1">
      <c r="B375" s="20"/>
    </row>
    <row r="376" spans="2:2" ht="15.75" customHeight="1">
      <c r="B376" s="20"/>
    </row>
    <row r="377" spans="2:2" ht="15.75" customHeight="1">
      <c r="B377" s="20"/>
    </row>
    <row r="378" spans="2:2" ht="15.75" customHeight="1">
      <c r="B378" s="20"/>
    </row>
    <row r="379" spans="2:2" ht="15.75" customHeight="1">
      <c r="B379" s="20"/>
    </row>
    <row r="380" spans="2:2" ht="15.75" customHeight="1">
      <c r="B380" s="20"/>
    </row>
    <row r="381" spans="2:2" ht="15.75" customHeight="1">
      <c r="B381" s="20"/>
    </row>
    <row r="382" spans="2:2" ht="15.75" customHeight="1">
      <c r="B382" s="20"/>
    </row>
    <row r="383" spans="2:2" ht="15.75" customHeight="1">
      <c r="B383" s="20"/>
    </row>
    <row r="384" spans="2:2" ht="15.75" customHeight="1">
      <c r="B384" s="20"/>
    </row>
    <row r="385" spans="2:2" ht="15.75" customHeight="1">
      <c r="B385" s="20"/>
    </row>
    <row r="386" spans="2:2" ht="15.75" customHeight="1">
      <c r="B386" s="20"/>
    </row>
    <row r="387" spans="2:2" ht="15.75" customHeight="1">
      <c r="B387" s="20"/>
    </row>
    <row r="388" spans="2:2" ht="15.75" customHeight="1">
      <c r="B388" s="20"/>
    </row>
    <row r="389" spans="2:2" ht="15.75" customHeight="1">
      <c r="B389" s="20"/>
    </row>
    <row r="390" spans="2:2" ht="15.75" customHeight="1">
      <c r="B390" s="20"/>
    </row>
    <row r="391" spans="2:2" ht="15.75" customHeight="1">
      <c r="B391" s="20"/>
    </row>
    <row r="392" spans="2:2" ht="15.75" customHeight="1">
      <c r="B392" s="20"/>
    </row>
    <row r="393" spans="2:2" ht="15.75" customHeight="1">
      <c r="B393" s="20"/>
    </row>
    <row r="394" spans="2:2" ht="15.75" customHeight="1">
      <c r="B394" s="20"/>
    </row>
    <row r="395" spans="2:2" ht="15.75" customHeight="1">
      <c r="B395" s="20"/>
    </row>
    <row r="396" spans="2:2" ht="15.75" customHeight="1">
      <c r="B396" s="20"/>
    </row>
    <row r="397" spans="2:2" ht="15.75" customHeight="1">
      <c r="B397" s="20"/>
    </row>
    <row r="398" spans="2:2" ht="15.75" customHeight="1">
      <c r="B398" s="20"/>
    </row>
    <row r="399" spans="2:2" ht="15.75" customHeight="1">
      <c r="B399" s="20"/>
    </row>
    <row r="400" spans="2:2" ht="15.75" customHeight="1">
      <c r="B400" s="20"/>
    </row>
    <row r="401" spans="2:2" ht="15.75" customHeight="1">
      <c r="B401" s="20"/>
    </row>
    <row r="402" spans="2:2" ht="15.75" customHeight="1">
      <c r="B402" s="20"/>
    </row>
    <row r="403" spans="2:2" ht="15.75" customHeight="1">
      <c r="B403" s="20"/>
    </row>
    <row r="404" spans="2:2" ht="15.75" customHeight="1">
      <c r="B404" s="20"/>
    </row>
    <row r="405" spans="2:2" ht="15.75" customHeight="1">
      <c r="B405" s="20"/>
    </row>
    <row r="406" spans="2:2" ht="15.75" customHeight="1">
      <c r="B406" s="20"/>
    </row>
    <row r="407" spans="2:2" ht="15.75" customHeight="1">
      <c r="B407" s="20"/>
    </row>
    <row r="408" spans="2:2" ht="15.75" customHeight="1">
      <c r="B408" s="20"/>
    </row>
    <row r="409" spans="2:2" ht="15.75" customHeight="1">
      <c r="B409" s="20"/>
    </row>
    <row r="410" spans="2:2" ht="15.75" customHeight="1">
      <c r="B410" s="20"/>
    </row>
    <row r="411" spans="2:2" ht="15.75" customHeight="1">
      <c r="B411" s="20"/>
    </row>
    <row r="412" spans="2:2" ht="15.75" customHeight="1">
      <c r="B412" s="20"/>
    </row>
    <row r="413" spans="2:2" ht="15.75" customHeight="1">
      <c r="B413" s="20"/>
    </row>
    <row r="414" spans="2:2" ht="15.75" customHeight="1">
      <c r="B414" s="20"/>
    </row>
    <row r="415" spans="2:2" ht="15.75" customHeight="1">
      <c r="B415" s="20"/>
    </row>
    <row r="416" spans="2:2" ht="15.75" customHeight="1">
      <c r="B416" s="20"/>
    </row>
    <row r="417" spans="2:2" ht="15.75" customHeight="1">
      <c r="B417" s="20"/>
    </row>
    <row r="418" spans="2:2" ht="15.75" customHeight="1">
      <c r="B418" s="20"/>
    </row>
    <row r="419" spans="2:2" ht="15.75" customHeight="1">
      <c r="B419" s="20"/>
    </row>
    <row r="420" spans="2:2" ht="15.75" customHeight="1">
      <c r="B420" s="20"/>
    </row>
    <row r="421" spans="2:2" ht="15.75" customHeight="1">
      <c r="B421" s="20"/>
    </row>
    <row r="422" spans="2:2" ht="15.75" customHeight="1">
      <c r="B422" s="20"/>
    </row>
    <row r="423" spans="2:2" ht="15.75" customHeight="1">
      <c r="B423" s="20"/>
    </row>
    <row r="424" spans="2:2" ht="15.75" customHeight="1">
      <c r="B424" s="20"/>
    </row>
    <row r="425" spans="2:2" ht="15.75" customHeight="1">
      <c r="B425" s="20"/>
    </row>
    <row r="426" spans="2:2" ht="15.75" customHeight="1">
      <c r="B426" s="20"/>
    </row>
    <row r="427" spans="2:2" ht="15.75" customHeight="1">
      <c r="B427" s="20"/>
    </row>
    <row r="428" spans="2:2" ht="15.75" customHeight="1">
      <c r="B428" s="20"/>
    </row>
    <row r="429" spans="2:2" ht="15.75" customHeight="1">
      <c r="B429" s="20"/>
    </row>
    <row r="430" spans="2:2" ht="15.75" customHeight="1">
      <c r="B430" s="20"/>
    </row>
    <row r="431" spans="2:2" ht="15.75" customHeight="1">
      <c r="B431" s="20"/>
    </row>
    <row r="432" spans="2:2" ht="15.75" customHeight="1">
      <c r="B432" s="20"/>
    </row>
    <row r="433" spans="2:2" ht="15.75" customHeight="1">
      <c r="B433" s="20"/>
    </row>
    <row r="434" spans="2:2" ht="15.75" customHeight="1">
      <c r="B434" s="20"/>
    </row>
    <row r="435" spans="2:2" ht="15.75" customHeight="1">
      <c r="B435" s="20"/>
    </row>
    <row r="436" spans="2:2" ht="15.75" customHeight="1">
      <c r="B436" s="20"/>
    </row>
    <row r="437" spans="2:2" ht="15.75" customHeight="1">
      <c r="B437" s="20"/>
    </row>
    <row r="438" spans="2:2" ht="15.75" customHeight="1">
      <c r="B438" s="20"/>
    </row>
    <row r="439" spans="2:2" ht="15.75" customHeight="1">
      <c r="B439" s="20"/>
    </row>
    <row r="440" spans="2:2" ht="15.75" customHeight="1">
      <c r="B440" s="20"/>
    </row>
    <row r="441" spans="2:2" ht="15.75" customHeight="1">
      <c r="B441" s="20"/>
    </row>
    <row r="442" spans="2:2" ht="15.75" customHeight="1">
      <c r="B442" s="20"/>
    </row>
    <row r="443" spans="2:2" ht="15.75" customHeight="1">
      <c r="B443" s="20"/>
    </row>
    <row r="444" spans="2:2" ht="15.75" customHeight="1">
      <c r="B444" s="20"/>
    </row>
    <row r="445" spans="2:2" ht="15.75" customHeight="1">
      <c r="B445" s="20"/>
    </row>
    <row r="446" spans="2:2" ht="15.75" customHeight="1">
      <c r="B446" s="20"/>
    </row>
    <row r="447" spans="2:2" ht="15.75" customHeight="1">
      <c r="B447" s="20"/>
    </row>
    <row r="448" spans="2:2" ht="15.75" customHeight="1">
      <c r="B448" s="20"/>
    </row>
    <row r="449" spans="2:2" ht="15.75" customHeight="1">
      <c r="B449" s="20"/>
    </row>
    <row r="450" spans="2:2" ht="15.75" customHeight="1">
      <c r="B450" s="20"/>
    </row>
    <row r="451" spans="2:2" ht="15.75" customHeight="1">
      <c r="B451" s="20"/>
    </row>
    <row r="452" spans="2:2" ht="15.75" customHeight="1">
      <c r="B452" s="20"/>
    </row>
    <row r="453" spans="2:2" ht="15.75" customHeight="1">
      <c r="B453" s="20"/>
    </row>
    <row r="454" spans="2:2" ht="15.75" customHeight="1">
      <c r="B454" s="20"/>
    </row>
    <row r="455" spans="2:2" ht="15.75" customHeight="1">
      <c r="B455" s="20"/>
    </row>
    <row r="456" spans="2:2" ht="15.75" customHeight="1">
      <c r="B456" s="20"/>
    </row>
    <row r="457" spans="2:2" ht="15.75" customHeight="1">
      <c r="B457" s="20"/>
    </row>
    <row r="458" spans="2:2" ht="15.75" customHeight="1">
      <c r="B458" s="20"/>
    </row>
    <row r="459" spans="2:2" ht="15.75" customHeight="1">
      <c r="B459" s="20"/>
    </row>
    <row r="460" spans="2:2" ht="15.75" customHeight="1">
      <c r="B460" s="20"/>
    </row>
    <row r="461" spans="2:2" ht="15.75" customHeight="1">
      <c r="B461" s="20"/>
    </row>
    <row r="462" spans="2:2" ht="15.75" customHeight="1">
      <c r="B462" s="20"/>
    </row>
    <row r="463" spans="2:2" ht="15.75" customHeight="1">
      <c r="B463" s="20"/>
    </row>
    <row r="464" spans="2:2" ht="15.75" customHeight="1">
      <c r="B464" s="20"/>
    </row>
    <row r="465" spans="2:2" ht="15.75" customHeight="1">
      <c r="B465" s="20"/>
    </row>
    <row r="466" spans="2:2" ht="15.75" customHeight="1">
      <c r="B466" s="20"/>
    </row>
    <row r="467" spans="2:2" ht="15.75" customHeight="1">
      <c r="B467" s="20"/>
    </row>
    <row r="468" spans="2:2" ht="15.75" customHeight="1">
      <c r="B468" s="20"/>
    </row>
    <row r="469" spans="2:2" ht="15.75" customHeight="1">
      <c r="B469" s="20"/>
    </row>
    <row r="470" spans="2:2" ht="15.75" customHeight="1">
      <c r="B470" s="20"/>
    </row>
    <row r="471" spans="2:2" ht="15.75" customHeight="1">
      <c r="B471" s="20"/>
    </row>
    <row r="472" spans="2:2" ht="15.75" customHeight="1">
      <c r="B472" s="20"/>
    </row>
    <row r="473" spans="2:2" ht="15.75" customHeight="1">
      <c r="B473" s="20"/>
    </row>
    <row r="474" spans="2:2" ht="15.75" customHeight="1">
      <c r="B474" s="20"/>
    </row>
    <row r="475" spans="2:2" ht="15.75" customHeight="1">
      <c r="B475" s="20"/>
    </row>
    <row r="476" spans="2:2" ht="15.75" customHeight="1">
      <c r="B476" s="20"/>
    </row>
    <row r="477" spans="2:2" ht="15.75" customHeight="1">
      <c r="B477" s="20"/>
    </row>
    <row r="478" spans="2:2" ht="15.75" customHeight="1">
      <c r="B478" s="20"/>
    </row>
    <row r="479" spans="2:2" ht="15.75" customHeight="1">
      <c r="B479" s="20"/>
    </row>
    <row r="480" spans="2:2" ht="15.75" customHeight="1">
      <c r="B480" s="20"/>
    </row>
    <row r="481" spans="2:2" ht="15.75" customHeight="1">
      <c r="B481" s="20"/>
    </row>
    <row r="482" spans="2:2" ht="15.75" customHeight="1">
      <c r="B482" s="20"/>
    </row>
    <row r="483" spans="2:2" ht="15.75" customHeight="1">
      <c r="B483" s="20"/>
    </row>
    <row r="484" spans="2:2" ht="15.75" customHeight="1">
      <c r="B484" s="20"/>
    </row>
    <row r="485" spans="2:2" ht="15.75" customHeight="1">
      <c r="B485" s="20"/>
    </row>
    <row r="486" spans="2:2" ht="15.75" customHeight="1">
      <c r="B486" s="20"/>
    </row>
    <row r="487" spans="2:2" ht="15.75" customHeight="1">
      <c r="B487" s="20"/>
    </row>
    <row r="488" spans="2:2" ht="15.75" customHeight="1">
      <c r="B488" s="20"/>
    </row>
    <row r="489" spans="2:2" ht="15.75" customHeight="1">
      <c r="B489" s="20"/>
    </row>
    <row r="490" spans="2:2" ht="15.75" customHeight="1">
      <c r="B490" s="20"/>
    </row>
    <row r="491" spans="2:2" ht="15.75" customHeight="1">
      <c r="B491" s="20"/>
    </row>
    <row r="492" spans="2:2" ht="15.75" customHeight="1">
      <c r="B492" s="20"/>
    </row>
    <row r="493" spans="2:2" ht="15.75" customHeight="1">
      <c r="B493" s="20"/>
    </row>
    <row r="494" spans="2:2" ht="15.75" customHeight="1">
      <c r="B494" s="20"/>
    </row>
    <row r="495" spans="2:2" ht="15.75" customHeight="1">
      <c r="B495" s="20"/>
    </row>
    <row r="496" spans="2:2" ht="15.75" customHeight="1">
      <c r="B496" s="20"/>
    </row>
    <row r="497" spans="2:2" ht="15.75" customHeight="1">
      <c r="B497" s="20"/>
    </row>
    <row r="498" spans="2:2" ht="15.75" customHeight="1">
      <c r="B498" s="20"/>
    </row>
    <row r="499" spans="2:2" ht="15.75" customHeight="1">
      <c r="B499" s="20"/>
    </row>
    <row r="500" spans="2:2" ht="15.75" customHeight="1">
      <c r="B500" s="20"/>
    </row>
    <row r="501" spans="2:2" ht="15.75" customHeight="1">
      <c r="B501" s="20"/>
    </row>
    <row r="502" spans="2:2" ht="15.75" customHeight="1">
      <c r="B502" s="20"/>
    </row>
    <row r="503" spans="2:2" ht="15.75" customHeight="1">
      <c r="B503" s="20"/>
    </row>
    <row r="504" spans="2:2" ht="15.75" customHeight="1">
      <c r="B504" s="20"/>
    </row>
    <row r="505" spans="2:2" ht="15.75" customHeight="1">
      <c r="B505" s="20"/>
    </row>
    <row r="506" spans="2:2" ht="15.75" customHeight="1">
      <c r="B506" s="20"/>
    </row>
    <row r="507" spans="2:2" ht="15.75" customHeight="1">
      <c r="B507" s="20"/>
    </row>
    <row r="508" spans="2:2" ht="15.75" customHeight="1">
      <c r="B508" s="20"/>
    </row>
    <row r="509" spans="2:2" ht="15.75" customHeight="1">
      <c r="B509" s="20"/>
    </row>
    <row r="510" spans="2:2" ht="15.75" customHeight="1">
      <c r="B510" s="20"/>
    </row>
    <row r="511" spans="2:2" ht="15.75" customHeight="1">
      <c r="B511" s="20"/>
    </row>
    <row r="512" spans="2:2" ht="15.75" customHeight="1">
      <c r="B512" s="20"/>
    </row>
    <row r="513" spans="2:2" ht="15.75" customHeight="1">
      <c r="B513" s="20"/>
    </row>
    <row r="514" spans="2:2" ht="15.75" customHeight="1">
      <c r="B514" s="20"/>
    </row>
    <row r="515" spans="2:2" ht="15.75" customHeight="1">
      <c r="B515" s="20"/>
    </row>
    <row r="516" spans="2:2" ht="15.75" customHeight="1">
      <c r="B516" s="20"/>
    </row>
    <row r="517" spans="2:2" ht="15.75" customHeight="1">
      <c r="B517" s="20"/>
    </row>
    <row r="518" spans="2:2" ht="15.75" customHeight="1">
      <c r="B518" s="20"/>
    </row>
    <row r="519" spans="2:2" ht="15.75" customHeight="1">
      <c r="B519" s="20"/>
    </row>
    <row r="520" spans="2:2" ht="15.75" customHeight="1">
      <c r="B520" s="20"/>
    </row>
    <row r="521" spans="2:2" ht="15.75" customHeight="1">
      <c r="B521" s="20"/>
    </row>
    <row r="522" spans="2:2" ht="15.75" customHeight="1">
      <c r="B522" s="20"/>
    </row>
    <row r="523" spans="2:2" ht="15.75" customHeight="1">
      <c r="B523" s="20"/>
    </row>
    <row r="524" spans="2:2" ht="15.75" customHeight="1">
      <c r="B524" s="20"/>
    </row>
    <row r="525" spans="2:2" ht="15.75" customHeight="1">
      <c r="B525" s="20"/>
    </row>
    <row r="526" spans="2:2" ht="15.75" customHeight="1">
      <c r="B526" s="20"/>
    </row>
    <row r="527" spans="2:2" ht="15.75" customHeight="1">
      <c r="B527" s="20"/>
    </row>
    <row r="528" spans="2:2" ht="15.75" customHeight="1">
      <c r="B528" s="20"/>
    </row>
    <row r="529" spans="2:2" ht="15.75" customHeight="1">
      <c r="B529" s="20"/>
    </row>
    <row r="530" spans="2:2" ht="15.75" customHeight="1">
      <c r="B530" s="20"/>
    </row>
    <row r="531" spans="2:2" ht="15.75" customHeight="1">
      <c r="B531" s="20"/>
    </row>
    <row r="532" spans="2:2" ht="15.75" customHeight="1">
      <c r="B532" s="20"/>
    </row>
    <row r="533" spans="2:2" ht="15.75" customHeight="1">
      <c r="B533" s="20"/>
    </row>
    <row r="534" spans="2:2" ht="15.75" customHeight="1">
      <c r="B534" s="20"/>
    </row>
    <row r="535" spans="2:2" ht="15.75" customHeight="1">
      <c r="B535" s="20"/>
    </row>
    <row r="536" spans="2:2" ht="15.75" customHeight="1">
      <c r="B536" s="20"/>
    </row>
    <row r="537" spans="2:2" ht="15.75" customHeight="1">
      <c r="B537" s="20"/>
    </row>
    <row r="538" spans="2:2" ht="15.75" customHeight="1">
      <c r="B538" s="20"/>
    </row>
    <row r="539" spans="2:2" ht="15.75" customHeight="1">
      <c r="B539" s="20"/>
    </row>
    <row r="540" spans="2:2" ht="15.75" customHeight="1">
      <c r="B540" s="20"/>
    </row>
    <row r="541" spans="2:2" ht="15.75" customHeight="1">
      <c r="B541" s="20"/>
    </row>
    <row r="542" spans="2:2" ht="15.75" customHeight="1">
      <c r="B542" s="20"/>
    </row>
    <row r="543" spans="2:2" ht="15.75" customHeight="1">
      <c r="B543" s="20"/>
    </row>
    <row r="544" spans="2:2" ht="15.75" customHeight="1">
      <c r="B544" s="20"/>
    </row>
    <row r="545" spans="2:2" ht="15.75" customHeight="1">
      <c r="B545" s="20"/>
    </row>
    <row r="546" spans="2:2" ht="15.75" customHeight="1">
      <c r="B546" s="20"/>
    </row>
    <row r="547" spans="2:2" ht="15.75" customHeight="1">
      <c r="B547" s="20"/>
    </row>
    <row r="548" spans="2:2" ht="15.75" customHeight="1">
      <c r="B548" s="20"/>
    </row>
    <row r="549" spans="2:2" ht="15.75" customHeight="1">
      <c r="B549" s="20"/>
    </row>
    <row r="550" spans="2:2" ht="15.75" customHeight="1">
      <c r="B550" s="20"/>
    </row>
    <row r="551" spans="2:2" ht="15.75" customHeight="1">
      <c r="B551" s="20"/>
    </row>
    <row r="552" spans="2:2" ht="15.75" customHeight="1">
      <c r="B552" s="20"/>
    </row>
    <row r="553" spans="2:2" ht="15.75" customHeight="1">
      <c r="B553" s="20"/>
    </row>
    <row r="554" spans="2:2" ht="15.75" customHeight="1">
      <c r="B554" s="20"/>
    </row>
    <row r="555" spans="2:2" ht="15.75" customHeight="1">
      <c r="B555" s="20"/>
    </row>
    <row r="556" spans="2:2" ht="15.75" customHeight="1">
      <c r="B556" s="20"/>
    </row>
    <row r="557" spans="2:2" ht="15.75" customHeight="1">
      <c r="B557" s="20"/>
    </row>
    <row r="558" spans="2:2" ht="15.75" customHeight="1">
      <c r="B558" s="20"/>
    </row>
    <row r="559" spans="2:2" ht="15.75" customHeight="1">
      <c r="B559" s="20"/>
    </row>
    <row r="560" spans="2:2" ht="15.75" customHeight="1">
      <c r="B560" s="20"/>
    </row>
    <row r="561" spans="2:2" ht="15.75" customHeight="1">
      <c r="B561" s="20"/>
    </row>
    <row r="562" spans="2:2" ht="15.75" customHeight="1">
      <c r="B562" s="20"/>
    </row>
    <row r="563" spans="2:2" ht="15.75" customHeight="1">
      <c r="B563" s="20"/>
    </row>
    <row r="564" spans="2:2" ht="15.75" customHeight="1">
      <c r="B564" s="20"/>
    </row>
    <row r="565" spans="2:2" ht="15.75" customHeight="1">
      <c r="B565" s="20"/>
    </row>
    <row r="566" spans="2:2" ht="15.75" customHeight="1">
      <c r="B566" s="20"/>
    </row>
    <row r="567" spans="2:2" ht="15.75" customHeight="1">
      <c r="B567" s="20"/>
    </row>
    <row r="568" spans="2:2" ht="15.75" customHeight="1">
      <c r="B568" s="20"/>
    </row>
    <row r="569" spans="2:2" ht="15.75" customHeight="1">
      <c r="B569" s="20"/>
    </row>
    <row r="570" spans="2:2" ht="15.75" customHeight="1">
      <c r="B570" s="20"/>
    </row>
    <row r="571" spans="2:2" ht="15.75" customHeight="1">
      <c r="B571" s="20"/>
    </row>
    <row r="572" spans="2:2" ht="15.75" customHeight="1">
      <c r="B572" s="20"/>
    </row>
    <row r="573" spans="2:2" ht="15.75" customHeight="1">
      <c r="B573" s="20"/>
    </row>
    <row r="574" spans="2:2" ht="15.75" customHeight="1">
      <c r="B574" s="20"/>
    </row>
    <row r="575" spans="2:2" ht="15.75" customHeight="1">
      <c r="B575" s="20"/>
    </row>
    <row r="576" spans="2:2" ht="15.75" customHeight="1">
      <c r="B576" s="20"/>
    </row>
    <row r="577" spans="2:2" ht="15.75" customHeight="1">
      <c r="B577" s="20"/>
    </row>
    <row r="578" spans="2:2" ht="15.75" customHeight="1">
      <c r="B578" s="20"/>
    </row>
    <row r="579" spans="2:2" ht="15.75" customHeight="1">
      <c r="B579" s="20"/>
    </row>
    <row r="580" spans="2:2" ht="15.75" customHeight="1">
      <c r="B580" s="20"/>
    </row>
    <row r="581" spans="2:2" ht="15.75" customHeight="1">
      <c r="B581" s="20"/>
    </row>
    <row r="582" spans="2:2" ht="15.75" customHeight="1">
      <c r="B582" s="20"/>
    </row>
    <row r="583" spans="2:2" ht="15.75" customHeight="1">
      <c r="B583" s="20"/>
    </row>
    <row r="584" spans="2:2" ht="15.75" customHeight="1">
      <c r="B584" s="20"/>
    </row>
    <row r="585" spans="2:2" ht="15.75" customHeight="1">
      <c r="B585" s="20"/>
    </row>
    <row r="586" spans="2:2" ht="15.75" customHeight="1">
      <c r="B586" s="20"/>
    </row>
    <row r="587" spans="2:2" ht="15.75" customHeight="1">
      <c r="B587" s="20"/>
    </row>
    <row r="588" spans="2:2" ht="15.75" customHeight="1">
      <c r="B588" s="20"/>
    </row>
    <row r="589" spans="2:2" ht="15.75" customHeight="1">
      <c r="B589" s="20"/>
    </row>
    <row r="590" spans="2:2" ht="15.75" customHeight="1">
      <c r="B590" s="20"/>
    </row>
    <row r="591" spans="2:2" ht="15.75" customHeight="1">
      <c r="B591" s="20"/>
    </row>
    <row r="592" spans="2:2" ht="15.75" customHeight="1">
      <c r="B592" s="20"/>
    </row>
    <row r="593" spans="2:2" ht="15.75" customHeight="1">
      <c r="B593" s="20"/>
    </row>
    <row r="594" spans="2:2" ht="15.75" customHeight="1">
      <c r="B594" s="20"/>
    </row>
    <row r="595" spans="2:2" ht="15.75" customHeight="1">
      <c r="B595" s="20"/>
    </row>
    <row r="596" spans="2:2" ht="15.75" customHeight="1">
      <c r="B596" s="20"/>
    </row>
    <row r="597" spans="2:2" ht="15.75" customHeight="1">
      <c r="B597" s="20"/>
    </row>
    <row r="598" spans="2:2" ht="15.75" customHeight="1">
      <c r="B598" s="20"/>
    </row>
    <row r="599" spans="2:2" ht="15.75" customHeight="1">
      <c r="B599" s="20"/>
    </row>
    <row r="600" spans="2:2" ht="15.75" customHeight="1">
      <c r="B600" s="20"/>
    </row>
    <row r="601" spans="2:2" ht="15.75" customHeight="1">
      <c r="B601" s="20"/>
    </row>
    <row r="602" spans="2:2" ht="15.75" customHeight="1">
      <c r="B602" s="20"/>
    </row>
    <row r="603" spans="2:2" ht="15.75" customHeight="1">
      <c r="B603" s="20"/>
    </row>
    <row r="604" spans="2:2" ht="15.75" customHeight="1">
      <c r="B604" s="20"/>
    </row>
    <row r="605" spans="2:2" ht="15.75" customHeight="1">
      <c r="B605" s="20"/>
    </row>
    <row r="606" spans="2:2" ht="15.75" customHeight="1">
      <c r="B606" s="20"/>
    </row>
    <row r="607" spans="2:2" ht="15.75" customHeight="1">
      <c r="B607" s="20"/>
    </row>
    <row r="608" spans="2:2" ht="15.75" customHeight="1">
      <c r="B608" s="20"/>
    </row>
    <row r="609" spans="2:2" ht="15.75" customHeight="1">
      <c r="B609" s="20"/>
    </row>
    <row r="610" spans="2:2" ht="15.75" customHeight="1">
      <c r="B610" s="20"/>
    </row>
    <row r="611" spans="2:2" ht="15.75" customHeight="1">
      <c r="B611" s="20"/>
    </row>
    <row r="612" spans="2:2" ht="15.75" customHeight="1">
      <c r="B612" s="20"/>
    </row>
    <row r="613" spans="2:2" ht="15.75" customHeight="1">
      <c r="B613" s="20"/>
    </row>
    <row r="614" spans="2:2" ht="15.75" customHeight="1">
      <c r="B614" s="20"/>
    </row>
    <row r="615" spans="2:2" ht="15.75" customHeight="1">
      <c r="B615" s="20"/>
    </row>
    <row r="616" spans="2:2" ht="15.75" customHeight="1">
      <c r="B616" s="20"/>
    </row>
    <row r="617" spans="2:2" ht="15.75" customHeight="1">
      <c r="B617" s="20"/>
    </row>
    <row r="618" spans="2:2" ht="15.75" customHeight="1">
      <c r="B618" s="20"/>
    </row>
    <row r="619" spans="2:2" ht="15.75" customHeight="1">
      <c r="B619" s="20"/>
    </row>
    <row r="620" spans="2:2" ht="15.75" customHeight="1">
      <c r="B620" s="20"/>
    </row>
    <row r="621" spans="2:2" ht="15.75" customHeight="1">
      <c r="B621" s="20"/>
    </row>
    <row r="622" spans="2:2" ht="15.75" customHeight="1">
      <c r="B622" s="20"/>
    </row>
    <row r="623" spans="2:2" ht="15.75" customHeight="1">
      <c r="B623" s="20"/>
    </row>
    <row r="624" spans="2:2" ht="15.75" customHeight="1">
      <c r="B624" s="20"/>
    </row>
    <row r="625" spans="2:2" ht="15.75" customHeight="1">
      <c r="B625" s="20"/>
    </row>
    <row r="626" spans="2:2" ht="15.75" customHeight="1">
      <c r="B626" s="20"/>
    </row>
    <row r="627" spans="2:2" ht="15.75" customHeight="1">
      <c r="B627" s="20"/>
    </row>
    <row r="628" spans="2:2" ht="15.75" customHeight="1">
      <c r="B628" s="20"/>
    </row>
    <row r="629" spans="2:2" ht="15.75" customHeight="1">
      <c r="B629" s="20"/>
    </row>
    <row r="630" spans="2:2" ht="15.75" customHeight="1">
      <c r="B630" s="20"/>
    </row>
    <row r="631" spans="2:2" ht="15.75" customHeight="1">
      <c r="B631" s="20"/>
    </row>
    <row r="632" spans="2:2" ht="15.75" customHeight="1">
      <c r="B632" s="20"/>
    </row>
    <row r="633" spans="2:2" ht="15.75" customHeight="1">
      <c r="B633" s="20"/>
    </row>
    <row r="634" spans="2:2" ht="15.75" customHeight="1">
      <c r="B634" s="20"/>
    </row>
    <row r="635" spans="2:2" ht="15.75" customHeight="1">
      <c r="B635" s="20"/>
    </row>
    <row r="636" spans="2:2" ht="15.75" customHeight="1">
      <c r="B636" s="20"/>
    </row>
    <row r="637" spans="2:2" ht="15.75" customHeight="1">
      <c r="B637" s="20"/>
    </row>
    <row r="638" spans="2:2" ht="15.75" customHeight="1">
      <c r="B638" s="20"/>
    </row>
    <row r="639" spans="2:2" ht="15.75" customHeight="1">
      <c r="B639" s="20"/>
    </row>
    <row r="640" spans="2:2" ht="15.75" customHeight="1">
      <c r="B640" s="20"/>
    </row>
    <row r="641" spans="2:2" ht="15.75" customHeight="1">
      <c r="B641" s="20"/>
    </row>
    <row r="642" spans="2:2" ht="15.75" customHeight="1">
      <c r="B642" s="20"/>
    </row>
    <row r="643" spans="2:2" ht="15.75" customHeight="1">
      <c r="B643" s="20"/>
    </row>
    <row r="644" spans="2:2" ht="15.75" customHeight="1">
      <c r="B644" s="20"/>
    </row>
    <row r="645" spans="2:2" ht="15.75" customHeight="1">
      <c r="B645" s="20"/>
    </row>
    <row r="646" spans="2:2" ht="15.75" customHeight="1">
      <c r="B646" s="20"/>
    </row>
    <row r="647" spans="2:2" ht="15.75" customHeight="1">
      <c r="B647" s="20"/>
    </row>
    <row r="648" spans="2:2" ht="15.75" customHeight="1">
      <c r="B648" s="20"/>
    </row>
    <row r="649" spans="2:2" ht="15.75" customHeight="1">
      <c r="B649" s="20"/>
    </row>
    <row r="650" spans="2:2" ht="15.75" customHeight="1">
      <c r="B650" s="20"/>
    </row>
    <row r="651" spans="2:2" ht="15.75" customHeight="1">
      <c r="B651" s="20"/>
    </row>
    <row r="652" spans="2:2" ht="15.75" customHeight="1">
      <c r="B652" s="20"/>
    </row>
    <row r="653" spans="2:2" ht="15.75" customHeight="1">
      <c r="B653" s="20"/>
    </row>
    <row r="654" spans="2:2" ht="15.75" customHeight="1">
      <c r="B654" s="20"/>
    </row>
    <row r="655" spans="2:2" ht="15.75" customHeight="1">
      <c r="B655" s="20"/>
    </row>
    <row r="656" spans="2:2" ht="15.75" customHeight="1">
      <c r="B656" s="20"/>
    </row>
    <row r="657" spans="2:2" ht="15.75" customHeight="1">
      <c r="B657" s="20"/>
    </row>
    <row r="658" spans="2:2" ht="15.75" customHeight="1">
      <c r="B658" s="20"/>
    </row>
    <row r="659" spans="2:2" ht="15.75" customHeight="1">
      <c r="B659" s="20"/>
    </row>
    <row r="660" spans="2:2" ht="15.75" customHeight="1">
      <c r="B660" s="20"/>
    </row>
    <row r="661" spans="2:2" ht="15.75" customHeight="1">
      <c r="B661" s="20"/>
    </row>
    <row r="662" spans="2:2" ht="15.75" customHeight="1">
      <c r="B662" s="20"/>
    </row>
    <row r="663" spans="2:2" ht="15.75" customHeight="1">
      <c r="B663" s="20"/>
    </row>
    <row r="664" spans="2:2" ht="15.75" customHeight="1">
      <c r="B664" s="20"/>
    </row>
    <row r="665" spans="2:2" ht="15.75" customHeight="1">
      <c r="B665" s="20"/>
    </row>
    <row r="666" spans="2:2" ht="15.75" customHeight="1">
      <c r="B666" s="20"/>
    </row>
    <row r="667" spans="2:2" ht="15.75" customHeight="1">
      <c r="B667" s="20"/>
    </row>
    <row r="668" spans="2:2" ht="15.75" customHeight="1">
      <c r="B668" s="20"/>
    </row>
    <row r="669" spans="2:2" ht="15.75" customHeight="1">
      <c r="B669" s="20"/>
    </row>
    <row r="670" spans="2:2" ht="15.75" customHeight="1">
      <c r="B670" s="20"/>
    </row>
    <row r="671" spans="2:2" ht="15.75" customHeight="1">
      <c r="B671" s="20"/>
    </row>
    <row r="672" spans="2:2" ht="15.75" customHeight="1">
      <c r="B672" s="20"/>
    </row>
    <row r="673" spans="2:2" ht="15.75" customHeight="1">
      <c r="B673" s="20"/>
    </row>
    <row r="674" spans="2:2" ht="15.75" customHeight="1">
      <c r="B674" s="20"/>
    </row>
    <row r="675" spans="2:2" ht="15.75" customHeight="1">
      <c r="B675" s="20"/>
    </row>
    <row r="676" spans="2:2" ht="15.75" customHeight="1">
      <c r="B676" s="20"/>
    </row>
    <row r="677" spans="2:2" ht="15.75" customHeight="1">
      <c r="B677" s="20"/>
    </row>
    <row r="678" spans="2:2" ht="15.75" customHeight="1">
      <c r="B678" s="20"/>
    </row>
    <row r="679" spans="2:2" ht="15.75" customHeight="1">
      <c r="B679" s="20"/>
    </row>
    <row r="680" spans="2:2" ht="15.75" customHeight="1">
      <c r="B680" s="20"/>
    </row>
    <row r="681" spans="2:2" ht="15.75" customHeight="1">
      <c r="B681" s="20"/>
    </row>
    <row r="682" spans="2:2" ht="15.75" customHeight="1">
      <c r="B682" s="20"/>
    </row>
    <row r="683" spans="2:2" ht="15.75" customHeight="1">
      <c r="B683" s="20"/>
    </row>
    <row r="684" spans="2:2" ht="15.75" customHeight="1">
      <c r="B684" s="20"/>
    </row>
    <row r="685" spans="2:2" ht="15.75" customHeight="1">
      <c r="B685" s="20"/>
    </row>
    <row r="686" spans="2:2" ht="15.75" customHeight="1">
      <c r="B686" s="20"/>
    </row>
    <row r="687" spans="2:2" ht="15.75" customHeight="1">
      <c r="B687" s="20"/>
    </row>
    <row r="688" spans="2:2" ht="15.75" customHeight="1">
      <c r="B688" s="20"/>
    </row>
    <row r="689" spans="2:2" ht="15.75" customHeight="1">
      <c r="B689" s="20"/>
    </row>
    <row r="690" spans="2:2" ht="15.75" customHeight="1">
      <c r="B690" s="20"/>
    </row>
    <row r="691" spans="2:2" ht="15.75" customHeight="1">
      <c r="B691" s="20"/>
    </row>
    <row r="692" spans="2:2" ht="15.75" customHeight="1">
      <c r="B692" s="20"/>
    </row>
    <row r="693" spans="2:2" ht="15.75" customHeight="1">
      <c r="B693" s="20"/>
    </row>
    <row r="694" spans="2:2" ht="15.75" customHeight="1">
      <c r="B694" s="20"/>
    </row>
    <row r="695" spans="2:2" ht="15.75" customHeight="1">
      <c r="B695" s="20"/>
    </row>
    <row r="696" spans="2:2" ht="15.75" customHeight="1">
      <c r="B696" s="20"/>
    </row>
    <row r="697" spans="2:2" ht="15.75" customHeight="1">
      <c r="B697" s="20"/>
    </row>
    <row r="698" spans="2:2" ht="15.75" customHeight="1">
      <c r="B698" s="20"/>
    </row>
    <row r="699" spans="2:2" ht="15.75" customHeight="1">
      <c r="B699" s="20"/>
    </row>
    <row r="700" spans="2:2" ht="15.75" customHeight="1">
      <c r="B700" s="20"/>
    </row>
    <row r="701" spans="2:2" ht="15.75" customHeight="1">
      <c r="B701" s="20"/>
    </row>
    <row r="702" spans="2:2" ht="15.75" customHeight="1">
      <c r="B702" s="20"/>
    </row>
    <row r="703" spans="2:2" ht="15.75" customHeight="1">
      <c r="B703" s="20"/>
    </row>
    <row r="704" spans="2:2" ht="15.75" customHeight="1">
      <c r="B704" s="20"/>
    </row>
    <row r="705" spans="2:2" ht="15.75" customHeight="1">
      <c r="B705" s="20"/>
    </row>
    <row r="706" spans="2:2" ht="15.75" customHeight="1">
      <c r="B706" s="20"/>
    </row>
    <row r="707" spans="2:2" ht="15.75" customHeight="1">
      <c r="B707" s="20"/>
    </row>
    <row r="708" spans="2:2" ht="15.75" customHeight="1">
      <c r="B708" s="20"/>
    </row>
    <row r="709" spans="2:2" ht="15.75" customHeight="1">
      <c r="B709" s="20"/>
    </row>
    <row r="710" spans="2:2" ht="15.75" customHeight="1">
      <c r="B710" s="20"/>
    </row>
    <row r="711" spans="2:2" ht="15.75" customHeight="1">
      <c r="B711" s="20"/>
    </row>
    <row r="712" spans="2:2" ht="15.75" customHeight="1">
      <c r="B712" s="20"/>
    </row>
    <row r="713" spans="2:2" ht="15.75" customHeight="1">
      <c r="B713" s="20"/>
    </row>
    <row r="714" spans="2:2" ht="15.75" customHeight="1">
      <c r="B714" s="20"/>
    </row>
    <row r="715" spans="2:2" ht="15.75" customHeight="1">
      <c r="B715" s="20"/>
    </row>
    <row r="716" spans="2:2" ht="15.75" customHeight="1">
      <c r="B716" s="20"/>
    </row>
    <row r="717" spans="2:2" ht="15.75" customHeight="1">
      <c r="B717" s="20"/>
    </row>
    <row r="718" spans="2:2" ht="15.75" customHeight="1">
      <c r="B718" s="20"/>
    </row>
    <row r="719" spans="2:2" ht="15.75" customHeight="1">
      <c r="B719" s="20"/>
    </row>
    <row r="720" spans="2:2" ht="15.75" customHeight="1">
      <c r="B720" s="20"/>
    </row>
    <row r="721" spans="2:2" ht="15.75" customHeight="1">
      <c r="B721" s="20"/>
    </row>
    <row r="722" spans="2:2" ht="15.75" customHeight="1">
      <c r="B722" s="20"/>
    </row>
    <row r="723" spans="2:2" ht="15.75" customHeight="1">
      <c r="B723" s="20"/>
    </row>
    <row r="724" spans="2:2" ht="15.75" customHeight="1">
      <c r="B724" s="20"/>
    </row>
    <row r="725" spans="2:2" ht="15.75" customHeight="1">
      <c r="B725" s="20"/>
    </row>
    <row r="726" spans="2:2" ht="15.75" customHeight="1">
      <c r="B726" s="20"/>
    </row>
    <row r="727" spans="2:2" ht="15.75" customHeight="1">
      <c r="B727" s="20"/>
    </row>
    <row r="728" spans="2:2" ht="15.75" customHeight="1">
      <c r="B728" s="20"/>
    </row>
    <row r="729" spans="2:2" ht="15.75" customHeight="1">
      <c r="B729" s="20"/>
    </row>
    <row r="730" spans="2:2" ht="15.75" customHeight="1">
      <c r="B730" s="20"/>
    </row>
    <row r="731" spans="2:2" ht="15.75" customHeight="1">
      <c r="B731" s="20"/>
    </row>
    <row r="732" spans="2:2" ht="15.75" customHeight="1">
      <c r="B732" s="20"/>
    </row>
    <row r="733" spans="2:2" ht="15.75" customHeight="1">
      <c r="B733" s="20"/>
    </row>
    <row r="734" spans="2:2" ht="15.75" customHeight="1">
      <c r="B734" s="20"/>
    </row>
    <row r="735" spans="2:2" ht="15.75" customHeight="1">
      <c r="B735" s="20"/>
    </row>
    <row r="736" spans="2:2" ht="15.75" customHeight="1">
      <c r="B736" s="20"/>
    </row>
    <row r="737" spans="2:2" ht="15.75" customHeight="1">
      <c r="B737" s="20"/>
    </row>
    <row r="738" spans="2:2" ht="15.75" customHeight="1">
      <c r="B738" s="20"/>
    </row>
    <row r="739" spans="2:2" ht="15.75" customHeight="1">
      <c r="B739" s="20"/>
    </row>
    <row r="740" spans="2:2" ht="15.75" customHeight="1">
      <c r="B740" s="20"/>
    </row>
    <row r="741" spans="2:2" ht="15.75" customHeight="1">
      <c r="B741" s="20"/>
    </row>
    <row r="742" spans="2:2" ht="15.75" customHeight="1">
      <c r="B742" s="20"/>
    </row>
    <row r="743" spans="2:2" ht="15.75" customHeight="1">
      <c r="B743" s="20"/>
    </row>
    <row r="744" spans="2:2" ht="15.75" customHeight="1">
      <c r="B744" s="20"/>
    </row>
    <row r="745" spans="2:2" ht="15.75" customHeight="1">
      <c r="B745" s="20"/>
    </row>
    <row r="746" spans="2:2" ht="15.75" customHeight="1">
      <c r="B746" s="20"/>
    </row>
    <row r="747" spans="2:2" ht="15.75" customHeight="1">
      <c r="B747" s="20"/>
    </row>
    <row r="748" spans="2:2" ht="15.75" customHeight="1">
      <c r="B748" s="20"/>
    </row>
    <row r="749" spans="2:2" ht="15.75" customHeight="1">
      <c r="B749" s="20"/>
    </row>
    <row r="750" spans="2:2" ht="15.75" customHeight="1">
      <c r="B750" s="20"/>
    </row>
    <row r="751" spans="2:2" ht="15.75" customHeight="1">
      <c r="B751" s="20"/>
    </row>
    <row r="752" spans="2:2" ht="15.75" customHeight="1">
      <c r="B752" s="20"/>
    </row>
    <row r="753" spans="2:2" ht="15.75" customHeight="1">
      <c r="B753" s="20"/>
    </row>
    <row r="754" spans="2:2" ht="15.75" customHeight="1">
      <c r="B754" s="20"/>
    </row>
    <row r="755" spans="2:2" ht="15.75" customHeight="1">
      <c r="B755" s="20"/>
    </row>
    <row r="756" spans="2:2" ht="15.75" customHeight="1">
      <c r="B756" s="20"/>
    </row>
    <row r="757" spans="2:2" ht="15.75" customHeight="1">
      <c r="B757" s="20"/>
    </row>
    <row r="758" spans="2:2" ht="15.75" customHeight="1">
      <c r="B758" s="20"/>
    </row>
    <row r="759" spans="2:2" ht="15.75" customHeight="1">
      <c r="B759" s="20"/>
    </row>
    <row r="760" spans="2:2" ht="15.75" customHeight="1">
      <c r="B760" s="20"/>
    </row>
    <row r="761" spans="2:2" ht="15.75" customHeight="1">
      <c r="B761" s="20"/>
    </row>
    <row r="762" spans="2:2" ht="15.75" customHeight="1">
      <c r="B762" s="20"/>
    </row>
    <row r="763" spans="2:2" ht="15.75" customHeight="1">
      <c r="B763" s="20"/>
    </row>
    <row r="764" spans="2:2" ht="15.75" customHeight="1">
      <c r="B764" s="20"/>
    </row>
    <row r="765" spans="2:2" ht="15.75" customHeight="1">
      <c r="B765" s="20"/>
    </row>
    <row r="766" spans="2:2" ht="15.75" customHeight="1">
      <c r="B766" s="20"/>
    </row>
    <row r="767" spans="2:2" ht="15.75" customHeight="1">
      <c r="B767" s="20"/>
    </row>
    <row r="768" spans="2:2" ht="15.75" customHeight="1">
      <c r="B768" s="20"/>
    </row>
    <row r="769" spans="2:2" ht="15.75" customHeight="1">
      <c r="B769" s="20"/>
    </row>
    <row r="770" spans="2:2" ht="15.75" customHeight="1">
      <c r="B770" s="20"/>
    </row>
    <row r="771" spans="2:2" ht="15.75" customHeight="1">
      <c r="B771" s="20"/>
    </row>
    <row r="772" spans="2:2" ht="15.75" customHeight="1">
      <c r="B772" s="20"/>
    </row>
    <row r="773" spans="2:2" ht="15.75" customHeight="1">
      <c r="B773" s="20"/>
    </row>
    <row r="774" spans="2:2" ht="15.75" customHeight="1">
      <c r="B774" s="20"/>
    </row>
    <row r="775" spans="2:2" ht="15.75" customHeight="1">
      <c r="B775" s="20"/>
    </row>
    <row r="776" spans="2:2" ht="15.75" customHeight="1">
      <c r="B776" s="20"/>
    </row>
    <row r="777" spans="2:2" ht="15.75" customHeight="1">
      <c r="B777" s="20"/>
    </row>
    <row r="778" spans="2:2" ht="15.75" customHeight="1">
      <c r="B778" s="20"/>
    </row>
    <row r="779" spans="2:2" ht="15.75" customHeight="1">
      <c r="B779" s="20"/>
    </row>
    <row r="780" spans="2:2" ht="15.75" customHeight="1">
      <c r="B780" s="20"/>
    </row>
    <row r="781" spans="2:2" ht="15.75" customHeight="1">
      <c r="B781" s="20"/>
    </row>
    <row r="782" spans="2:2" ht="15.75" customHeight="1">
      <c r="B782" s="20"/>
    </row>
    <row r="783" spans="2:2" ht="15.75" customHeight="1">
      <c r="B783" s="20"/>
    </row>
    <row r="784" spans="2:2" ht="15.75" customHeight="1">
      <c r="B784" s="20"/>
    </row>
    <row r="785" spans="2:2" ht="15.75" customHeight="1">
      <c r="B785" s="20"/>
    </row>
    <row r="786" spans="2:2" ht="15.75" customHeight="1">
      <c r="B786" s="20"/>
    </row>
    <row r="787" spans="2:2" ht="15.75" customHeight="1">
      <c r="B787" s="20"/>
    </row>
    <row r="788" spans="2:2" ht="15.75" customHeight="1">
      <c r="B788" s="20"/>
    </row>
    <row r="789" spans="2:2" ht="15.75" customHeight="1">
      <c r="B789" s="20"/>
    </row>
    <row r="790" spans="2:2" ht="15.75" customHeight="1">
      <c r="B790" s="20"/>
    </row>
    <row r="791" spans="2:2" ht="15.75" customHeight="1">
      <c r="B791" s="20"/>
    </row>
    <row r="792" spans="2:2" ht="15.75" customHeight="1">
      <c r="B792" s="20"/>
    </row>
    <row r="793" spans="2:2" ht="15.75" customHeight="1">
      <c r="B793" s="20"/>
    </row>
    <row r="794" spans="2:2" ht="15.75" customHeight="1">
      <c r="B794" s="20"/>
    </row>
    <row r="795" spans="2:2" ht="15.75" customHeight="1">
      <c r="B795" s="20"/>
    </row>
    <row r="796" spans="2:2" ht="15.75" customHeight="1">
      <c r="B796" s="20"/>
    </row>
    <row r="797" spans="2:2" ht="15.75" customHeight="1">
      <c r="B797" s="20"/>
    </row>
    <row r="798" spans="2:2" ht="15.75" customHeight="1">
      <c r="B798" s="20"/>
    </row>
    <row r="799" spans="2:2" ht="15.75" customHeight="1">
      <c r="B799" s="20"/>
    </row>
    <row r="800" spans="2:2" ht="15.75" customHeight="1">
      <c r="B800" s="20"/>
    </row>
    <row r="801" spans="2:2" ht="15.75" customHeight="1">
      <c r="B801" s="20"/>
    </row>
    <row r="802" spans="2:2" ht="15.75" customHeight="1">
      <c r="B802" s="20"/>
    </row>
    <row r="803" spans="2:2" ht="15.75" customHeight="1">
      <c r="B803" s="20"/>
    </row>
    <row r="804" spans="2:2" ht="15.75" customHeight="1">
      <c r="B804" s="20"/>
    </row>
    <row r="805" spans="2:2" ht="15.75" customHeight="1">
      <c r="B805" s="20"/>
    </row>
    <row r="806" spans="2:2" ht="15.75" customHeight="1">
      <c r="B806" s="20"/>
    </row>
    <row r="807" spans="2:2" ht="15.75" customHeight="1">
      <c r="B807" s="20"/>
    </row>
    <row r="808" spans="2:2" ht="15.75" customHeight="1">
      <c r="B808" s="20"/>
    </row>
    <row r="809" spans="2:2" ht="15.75" customHeight="1">
      <c r="B809" s="20"/>
    </row>
    <row r="810" spans="2:2" ht="15.75" customHeight="1">
      <c r="B810" s="20"/>
    </row>
    <row r="811" spans="2:2" ht="15.75" customHeight="1">
      <c r="B811" s="20"/>
    </row>
    <row r="812" spans="2:2" ht="15.75" customHeight="1">
      <c r="B812" s="20"/>
    </row>
    <row r="813" spans="2:2" ht="15.75" customHeight="1">
      <c r="B813" s="20"/>
    </row>
    <row r="814" spans="2:2" ht="15.75" customHeight="1">
      <c r="B814" s="20"/>
    </row>
    <row r="815" spans="2:2" ht="15.75" customHeight="1">
      <c r="B815" s="20"/>
    </row>
    <row r="816" spans="2:2" ht="15.75" customHeight="1">
      <c r="B816" s="20"/>
    </row>
    <row r="817" spans="2:2" ht="15.75" customHeight="1">
      <c r="B817" s="20"/>
    </row>
    <row r="818" spans="2:2" ht="15.75" customHeight="1">
      <c r="B818" s="20"/>
    </row>
    <row r="819" spans="2:2" ht="15.75" customHeight="1">
      <c r="B819" s="20"/>
    </row>
    <row r="820" spans="2:2" ht="15.75" customHeight="1">
      <c r="B820" s="20"/>
    </row>
    <row r="821" spans="2:2" ht="15.75" customHeight="1">
      <c r="B821" s="20"/>
    </row>
    <row r="822" spans="2:2" ht="15.75" customHeight="1">
      <c r="B822" s="20"/>
    </row>
    <row r="823" spans="2:2" ht="15.75" customHeight="1">
      <c r="B823" s="20"/>
    </row>
    <row r="824" spans="2:2" ht="15.75" customHeight="1">
      <c r="B824" s="20"/>
    </row>
    <row r="825" spans="2:2" ht="15.75" customHeight="1">
      <c r="B825" s="20"/>
    </row>
    <row r="826" spans="2:2" ht="15.75" customHeight="1">
      <c r="B826" s="20"/>
    </row>
    <row r="827" spans="2:2" ht="15.75" customHeight="1">
      <c r="B827" s="20"/>
    </row>
    <row r="828" spans="2:2" ht="15.75" customHeight="1">
      <c r="B828" s="20"/>
    </row>
    <row r="829" spans="2:2" ht="15.75" customHeight="1">
      <c r="B829" s="20"/>
    </row>
    <row r="830" spans="2:2" ht="15.75" customHeight="1">
      <c r="B830" s="20"/>
    </row>
    <row r="831" spans="2:2" ht="15.75" customHeight="1">
      <c r="B831" s="20"/>
    </row>
    <row r="832" spans="2:2" ht="15.75" customHeight="1">
      <c r="B832" s="20"/>
    </row>
    <row r="833" spans="2:2" ht="15.75" customHeight="1">
      <c r="B833" s="20"/>
    </row>
    <row r="834" spans="2:2" ht="15.75" customHeight="1">
      <c r="B834" s="20"/>
    </row>
    <row r="835" spans="2:2" ht="15.75" customHeight="1">
      <c r="B835" s="20"/>
    </row>
    <row r="836" spans="2:2" ht="15.75" customHeight="1">
      <c r="B836" s="20"/>
    </row>
    <row r="837" spans="2:2" ht="15.75" customHeight="1">
      <c r="B837" s="20"/>
    </row>
    <row r="838" spans="2:2" ht="15.75" customHeight="1">
      <c r="B838" s="20"/>
    </row>
    <row r="839" spans="2:2" ht="15.75" customHeight="1">
      <c r="B839" s="20"/>
    </row>
    <row r="840" spans="2:2" ht="15.75" customHeight="1">
      <c r="B840" s="20"/>
    </row>
    <row r="841" spans="2:2" ht="15.75" customHeight="1">
      <c r="B841" s="20"/>
    </row>
    <row r="842" spans="2:2" ht="15.75" customHeight="1">
      <c r="B842" s="20"/>
    </row>
    <row r="843" spans="2:2" ht="15.75" customHeight="1">
      <c r="B843" s="20"/>
    </row>
    <row r="844" spans="2:2" ht="15.75" customHeight="1">
      <c r="B844" s="20"/>
    </row>
    <row r="845" spans="2:2" ht="15.75" customHeight="1">
      <c r="B845" s="20"/>
    </row>
    <row r="846" spans="2:2" ht="15.75" customHeight="1">
      <c r="B846" s="20"/>
    </row>
    <row r="847" spans="2:2" ht="15.75" customHeight="1">
      <c r="B847" s="20"/>
    </row>
    <row r="848" spans="2:2" ht="15.75" customHeight="1">
      <c r="B848" s="20"/>
    </row>
    <row r="849" spans="2:2" ht="15.75" customHeight="1">
      <c r="B849" s="20"/>
    </row>
    <row r="850" spans="2:2" ht="15.75" customHeight="1">
      <c r="B850" s="20"/>
    </row>
    <row r="851" spans="2:2" ht="15.75" customHeight="1">
      <c r="B851" s="20"/>
    </row>
    <row r="852" spans="2:2" ht="15.75" customHeight="1">
      <c r="B852" s="20"/>
    </row>
    <row r="853" spans="2:2" ht="15.75" customHeight="1">
      <c r="B853" s="20"/>
    </row>
    <row r="854" spans="2:2" ht="15.75" customHeight="1">
      <c r="B854" s="20"/>
    </row>
    <row r="855" spans="2:2" ht="15.75" customHeight="1">
      <c r="B855" s="20"/>
    </row>
    <row r="856" spans="2:2" ht="15.75" customHeight="1">
      <c r="B856" s="20"/>
    </row>
    <row r="857" spans="2:2" ht="15.75" customHeight="1">
      <c r="B857" s="20"/>
    </row>
    <row r="858" spans="2:2" ht="15.75" customHeight="1">
      <c r="B858" s="20"/>
    </row>
    <row r="859" spans="2:2" ht="15.75" customHeight="1">
      <c r="B859" s="20"/>
    </row>
    <row r="860" spans="2:2" ht="15.75" customHeight="1">
      <c r="B860" s="20"/>
    </row>
    <row r="861" spans="2:2" ht="15.75" customHeight="1">
      <c r="B861" s="20"/>
    </row>
    <row r="862" spans="2:2" ht="15.75" customHeight="1">
      <c r="B862" s="20"/>
    </row>
    <row r="863" spans="2:2" ht="15.75" customHeight="1">
      <c r="B863" s="20"/>
    </row>
    <row r="864" spans="2:2" ht="15.75" customHeight="1">
      <c r="B864" s="20"/>
    </row>
    <row r="865" spans="2:2" ht="15.75" customHeight="1">
      <c r="B865" s="20"/>
    </row>
    <row r="866" spans="2:2" ht="15.75" customHeight="1">
      <c r="B866" s="20"/>
    </row>
    <row r="867" spans="2:2" ht="15.75" customHeight="1">
      <c r="B867" s="20"/>
    </row>
    <row r="868" spans="2:2" ht="15.75" customHeight="1">
      <c r="B868" s="20"/>
    </row>
    <row r="869" spans="2:2" ht="15.75" customHeight="1">
      <c r="B869" s="20"/>
    </row>
    <row r="870" spans="2:2" ht="15.75" customHeight="1">
      <c r="B870" s="20"/>
    </row>
    <row r="871" spans="2:2" ht="15.75" customHeight="1">
      <c r="B871" s="20"/>
    </row>
    <row r="872" spans="2:2" ht="15.75" customHeight="1">
      <c r="B872" s="20"/>
    </row>
    <row r="873" spans="2:2" ht="15.75" customHeight="1">
      <c r="B873" s="20"/>
    </row>
    <row r="874" spans="2:2" ht="15.75" customHeight="1">
      <c r="B874" s="20"/>
    </row>
    <row r="875" spans="2:2" ht="15.75" customHeight="1">
      <c r="B875" s="20"/>
    </row>
    <row r="876" spans="2:2" ht="15.75" customHeight="1">
      <c r="B876" s="20"/>
    </row>
    <row r="877" spans="2:2" ht="15.75" customHeight="1">
      <c r="B877" s="20"/>
    </row>
    <row r="878" spans="2:2" ht="15.75" customHeight="1">
      <c r="B878" s="20"/>
    </row>
    <row r="879" spans="2:2" ht="15.75" customHeight="1">
      <c r="B879" s="20"/>
    </row>
    <row r="880" spans="2:2" ht="15.75" customHeight="1">
      <c r="B880" s="20"/>
    </row>
    <row r="881" spans="2:2" ht="15.75" customHeight="1">
      <c r="B881" s="20"/>
    </row>
    <row r="882" spans="2:2" ht="15.75" customHeight="1">
      <c r="B882" s="20"/>
    </row>
    <row r="883" spans="2:2" ht="15.75" customHeight="1">
      <c r="B883" s="20"/>
    </row>
    <row r="884" spans="2:2" ht="15.75" customHeight="1">
      <c r="B884" s="20"/>
    </row>
    <row r="885" spans="2:2" ht="15.75" customHeight="1">
      <c r="B885" s="20"/>
    </row>
    <row r="886" spans="2:2" ht="15.75" customHeight="1">
      <c r="B886" s="20"/>
    </row>
    <row r="887" spans="2:2" ht="15.75" customHeight="1">
      <c r="B887" s="20"/>
    </row>
    <row r="888" spans="2:2" ht="15.75" customHeight="1">
      <c r="B888" s="20"/>
    </row>
    <row r="889" spans="2:2" ht="15.75" customHeight="1">
      <c r="B889" s="20"/>
    </row>
    <row r="890" spans="2:2" ht="15.75" customHeight="1">
      <c r="B890" s="20"/>
    </row>
    <row r="891" spans="2:2" ht="15.75" customHeight="1">
      <c r="B891" s="20"/>
    </row>
    <row r="892" spans="2:2" ht="15.75" customHeight="1">
      <c r="B892" s="20"/>
    </row>
    <row r="893" spans="2:2" ht="15.75" customHeight="1">
      <c r="B893" s="20"/>
    </row>
    <row r="894" spans="2:2" ht="15.75" customHeight="1">
      <c r="B894" s="20"/>
    </row>
    <row r="895" spans="2:2" ht="15.75" customHeight="1">
      <c r="B895" s="20"/>
    </row>
    <row r="896" spans="2:2" ht="15.75" customHeight="1">
      <c r="B896" s="20"/>
    </row>
    <row r="897" spans="2:2" ht="15.75" customHeight="1">
      <c r="B897" s="20"/>
    </row>
    <row r="898" spans="2:2" ht="15.75" customHeight="1">
      <c r="B898" s="20"/>
    </row>
    <row r="899" spans="2:2" ht="15.75" customHeight="1">
      <c r="B899" s="20"/>
    </row>
    <row r="900" spans="2:2" ht="15.75" customHeight="1">
      <c r="B900" s="20"/>
    </row>
    <row r="901" spans="2:2" ht="15.75" customHeight="1">
      <c r="B901" s="20"/>
    </row>
    <row r="902" spans="2:2" ht="15.75" customHeight="1">
      <c r="B902" s="20"/>
    </row>
    <row r="903" spans="2:2" ht="15.75" customHeight="1">
      <c r="B903" s="20"/>
    </row>
    <row r="904" spans="2:2" ht="15.75" customHeight="1">
      <c r="B904" s="20"/>
    </row>
    <row r="905" spans="2:2" ht="15.75" customHeight="1">
      <c r="B905" s="20"/>
    </row>
    <row r="906" spans="2:2" ht="15.75" customHeight="1">
      <c r="B906" s="20"/>
    </row>
    <row r="907" spans="2:2" ht="15.75" customHeight="1">
      <c r="B907" s="20"/>
    </row>
    <row r="908" spans="2:2" ht="15.75" customHeight="1">
      <c r="B908" s="20"/>
    </row>
    <row r="909" spans="2:2" ht="15.75" customHeight="1">
      <c r="B909" s="20"/>
    </row>
    <row r="910" spans="2:2" ht="15.75" customHeight="1">
      <c r="B910" s="20"/>
    </row>
    <row r="911" spans="2:2" ht="15.75" customHeight="1">
      <c r="B911" s="20"/>
    </row>
    <row r="912" spans="2:2" ht="15.75" customHeight="1">
      <c r="B912" s="20"/>
    </row>
    <row r="913" spans="2:2" ht="15.75" customHeight="1">
      <c r="B913" s="20"/>
    </row>
    <row r="914" spans="2:2" ht="15.75" customHeight="1">
      <c r="B914" s="20"/>
    </row>
    <row r="915" spans="2:2" ht="15.75" customHeight="1">
      <c r="B915" s="20"/>
    </row>
    <row r="916" spans="2:2" ht="15.75" customHeight="1">
      <c r="B916" s="20"/>
    </row>
    <row r="917" spans="2:2" ht="15.75" customHeight="1">
      <c r="B917" s="20"/>
    </row>
    <row r="918" spans="2:2" ht="15.75" customHeight="1">
      <c r="B918" s="20"/>
    </row>
    <row r="919" spans="2:2" ht="15.75" customHeight="1">
      <c r="B919" s="20"/>
    </row>
    <row r="920" spans="2:2" ht="15.75" customHeight="1">
      <c r="B920" s="20"/>
    </row>
    <row r="921" spans="2:2" ht="15.75" customHeight="1">
      <c r="B921" s="20"/>
    </row>
    <row r="922" spans="2:2" ht="15.75" customHeight="1">
      <c r="B922" s="20"/>
    </row>
    <row r="923" spans="2:2" ht="15.75" customHeight="1">
      <c r="B923" s="20"/>
    </row>
    <row r="924" spans="2:2" ht="15.75" customHeight="1">
      <c r="B924" s="20"/>
    </row>
    <row r="925" spans="2:2" ht="15.75" customHeight="1">
      <c r="B925" s="20"/>
    </row>
    <row r="926" spans="2:2" ht="15.75" customHeight="1">
      <c r="B926" s="20"/>
    </row>
    <row r="927" spans="2:2" ht="15.75" customHeight="1">
      <c r="B927" s="20"/>
    </row>
    <row r="928" spans="2:2" ht="15.75" customHeight="1">
      <c r="B928" s="20"/>
    </row>
    <row r="929" spans="2:2" ht="15.75" customHeight="1">
      <c r="B929" s="20"/>
    </row>
    <row r="930" spans="2:2" ht="15.75" customHeight="1">
      <c r="B930" s="20"/>
    </row>
    <row r="931" spans="2:2" ht="15.75" customHeight="1">
      <c r="B931" s="20"/>
    </row>
    <row r="932" spans="2:2" ht="15.75" customHeight="1">
      <c r="B932" s="20"/>
    </row>
    <row r="933" spans="2:2" ht="15.75" customHeight="1">
      <c r="B933" s="20"/>
    </row>
    <row r="934" spans="2:2" ht="15.75" customHeight="1">
      <c r="B934" s="20"/>
    </row>
    <row r="935" spans="2:2" ht="15.75" customHeight="1">
      <c r="B935" s="20"/>
    </row>
    <row r="936" spans="2:2" ht="15.75" customHeight="1">
      <c r="B936" s="20"/>
    </row>
    <row r="937" spans="2:2" ht="15.75" customHeight="1">
      <c r="B937" s="20"/>
    </row>
    <row r="938" spans="2:2" ht="15.75" customHeight="1">
      <c r="B938" s="20"/>
    </row>
    <row r="939" spans="2:2" ht="15.75" customHeight="1">
      <c r="B939" s="20"/>
    </row>
    <row r="940" spans="2:2" ht="15.75" customHeight="1">
      <c r="B940" s="20"/>
    </row>
    <row r="941" spans="2:2" ht="15.75" customHeight="1">
      <c r="B941" s="20"/>
    </row>
    <row r="942" spans="2:2" ht="15.75" customHeight="1">
      <c r="B942" s="20"/>
    </row>
    <row r="943" spans="2:2" ht="15.75" customHeight="1">
      <c r="B943" s="20"/>
    </row>
    <row r="944" spans="2:2" ht="15.75" customHeight="1">
      <c r="B944" s="20"/>
    </row>
    <row r="945" spans="2:2" ht="15.75" customHeight="1">
      <c r="B945" s="20"/>
    </row>
    <row r="946" spans="2:2" ht="15.75" customHeight="1">
      <c r="B946" s="20"/>
    </row>
    <row r="947" spans="2:2" ht="15.75" customHeight="1">
      <c r="B947" s="20"/>
    </row>
    <row r="948" spans="2:2" ht="15.75" customHeight="1">
      <c r="B948" s="20"/>
    </row>
    <row r="949" spans="2:2" ht="15.75" customHeight="1">
      <c r="B949" s="20"/>
    </row>
    <row r="950" spans="2:2" ht="15.75" customHeight="1">
      <c r="B950" s="20"/>
    </row>
    <row r="951" spans="2:2" ht="15.75" customHeight="1">
      <c r="B951" s="20"/>
    </row>
    <row r="952" spans="2:2" ht="15.75" customHeight="1">
      <c r="B952" s="20"/>
    </row>
    <row r="953" spans="2:2" ht="15.75" customHeight="1">
      <c r="B953" s="20"/>
    </row>
    <row r="954" spans="2:2" ht="15.75" customHeight="1">
      <c r="B954" s="20"/>
    </row>
    <row r="955" spans="2:2" ht="15.75" customHeight="1">
      <c r="B955" s="20"/>
    </row>
    <row r="956" spans="2:2" ht="15.75" customHeight="1">
      <c r="B956" s="20"/>
    </row>
    <row r="957" spans="2:2" ht="15.75" customHeight="1">
      <c r="B957" s="20"/>
    </row>
    <row r="958" spans="2:2" ht="15.75" customHeight="1">
      <c r="B958" s="20"/>
    </row>
    <row r="959" spans="2:2" ht="15.75" customHeight="1">
      <c r="B959" s="20"/>
    </row>
    <row r="960" spans="2:2" ht="15.75" customHeight="1">
      <c r="B960" s="20"/>
    </row>
    <row r="961" spans="2:2" ht="15.75" customHeight="1">
      <c r="B961" s="20"/>
    </row>
    <row r="962" spans="2:2" ht="15.75" customHeight="1">
      <c r="B962" s="20"/>
    </row>
    <row r="963" spans="2:2" ht="15.75" customHeight="1">
      <c r="B963" s="20"/>
    </row>
    <row r="964" spans="2:2" ht="15.75" customHeight="1">
      <c r="B964" s="20"/>
    </row>
    <row r="965" spans="2:2" ht="15.75" customHeight="1">
      <c r="B965" s="20"/>
    </row>
    <row r="966" spans="2:2" ht="15.75" customHeight="1">
      <c r="B966" s="20"/>
    </row>
    <row r="967" spans="2:2" ht="15.75" customHeight="1">
      <c r="B967" s="20"/>
    </row>
    <row r="968" spans="2:2" ht="15.75" customHeight="1">
      <c r="B968" s="20"/>
    </row>
    <row r="969" spans="2:2" ht="15.75" customHeight="1">
      <c r="B969" s="20"/>
    </row>
    <row r="970" spans="2:2" ht="15.75" customHeight="1">
      <c r="B970" s="20"/>
    </row>
    <row r="971" spans="2:2" ht="15.75" customHeight="1">
      <c r="B971" s="20"/>
    </row>
    <row r="972" spans="2:2" ht="15.75" customHeight="1">
      <c r="B972" s="20"/>
    </row>
    <row r="973" spans="2:2" ht="15.75" customHeight="1">
      <c r="B973" s="20"/>
    </row>
    <row r="974" spans="2:2" ht="15.75" customHeight="1">
      <c r="B974" s="20"/>
    </row>
    <row r="975" spans="2:2" ht="15.75" customHeight="1">
      <c r="B975" s="20"/>
    </row>
    <row r="976" spans="2:2" ht="15.75" customHeight="1">
      <c r="B976" s="20"/>
    </row>
    <row r="977" spans="2:2" ht="15.75" customHeight="1">
      <c r="B977" s="20"/>
    </row>
    <row r="978" spans="2:2" ht="15.75" customHeight="1">
      <c r="B978" s="20"/>
    </row>
    <row r="979" spans="2:2" ht="15.75" customHeight="1">
      <c r="B979" s="20"/>
    </row>
    <row r="980" spans="2:2" ht="15.75" customHeight="1">
      <c r="B980" s="20"/>
    </row>
    <row r="981" spans="2:2" ht="15.75" customHeight="1">
      <c r="B981" s="20"/>
    </row>
    <row r="982" spans="2:2" ht="15.75" customHeight="1">
      <c r="B982" s="20"/>
    </row>
    <row r="983" spans="2:2" ht="15.75" customHeight="1">
      <c r="B983" s="20"/>
    </row>
    <row r="984" spans="2:2" ht="15.75" customHeight="1">
      <c r="B984" s="20"/>
    </row>
    <row r="985" spans="2:2" ht="15.75" customHeight="1">
      <c r="B985" s="20"/>
    </row>
    <row r="986" spans="2:2" ht="15.75" customHeight="1">
      <c r="B986" s="20"/>
    </row>
    <row r="987" spans="2:2" ht="15.75" customHeight="1">
      <c r="B987" s="20"/>
    </row>
    <row r="988" spans="2:2" ht="15.75" customHeight="1">
      <c r="B988" s="20"/>
    </row>
    <row r="989" spans="2:2" ht="15.75" customHeight="1">
      <c r="B989" s="20"/>
    </row>
    <row r="990" spans="2:2" ht="15.75" customHeight="1">
      <c r="B990" s="20"/>
    </row>
    <row r="991" spans="2:2" ht="15.75" customHeight="1">
      <c r="B991" s="20"/>
    </row>
    <row r="992" spans="2:2" ht="15.75" customHeight="1">
      <c r="B992" s="20"/>
    </row>
    <row r="993" spans="2:2" ht="15.75" customHeight="1">
      <c r="B993" s="20"/>
    </row>
    <row r="994" spans="2:2" ht="15.75" customHeight="1">
      <c r="B994" s="20"/>
    </row>
    <row r="995" spans="2:2" ht="15.75" customHeight="1">
      <c r="B995" s="20"/>
    </row>
    <row r="996" spans="2:2" ht="15.75" customHeight="1">
      <c r="B996" s="20"/>
    </row>
    <row r="997" spans="2:2" ht="15.75" customHeight="1">
      <c r="B997" s="20"/>
    </row>
    <row r="998" spans="2:2" ht="15.75" customHeight="1">
      <c r="B998" s="20"/>
    </row>
    <row r="999" spans="2:2" ht="15.75" customHeight="1">
      <c r="B999" s="20"/>
    </row>
    <row r="1000" spans="2:2" ht="15.75" customHeight="1">
      <c r="B1000" s="20"/>
    </row>
    <row r="1001" spans="2:2" ht="15.75" customHeight="1">
      <c r="B1001" s="20"/>
    </row>
    <row r="1002" spans="2:2" ht="15.75" customHeight="1">
      <c r="B1002" s="20"/>
    </row>
    <row r="1003" spans="2:2" ht="15.75" customHeight="1">
      <c r="B1003" s="20"/>
    </row>
    <row r="1004" spans="2:2" ht="15.75" customHeight="1">
      <c r="B1004" s="20"/>
    </row>
    <row r="1005" spans="2:2" ht="15.75" customHeight="1">
      <c r="B1005" s="20"/>
    </row>
    <row r="1006" spans="2:2" ht="15.75" customHeight="1">
      <c r="B1006" s="20"/>
    </row>
    <row r="1007" spans="2:2" ht="15.75" customHeight="1">
      <c r="B1007" s="20"/>
    </row>
    <row r="1008" spans="2:2" ht="15.75" customHeight="1">
      <c r="B1008" s="20"/>
    </row>
    <row r="1009" spans="2:2" ht="15.75" customHeight="1">
      <c r="B1009" s="20"/>
    </row>
    <row r="1010" spans="2:2" ht="15.75" customHeight="1">
      <c r="B1010" s="20"/>
    </row>
    <row r="1011" spans="2:2" ht="15.75" customHeight="1">
      <c r="B1011" s="20"/>
    </row>
    <row r="1012" spans="2:2" ht="15.75" customHeight="1">
      <c r="B1012" s="20"/>
    </row>
    <row r="1013" spans="2:2" ht="15.75" customHeight="1">
      <c r="B1013" s="20"/>
    </row>
    <row r="1014" spans="2:2" ht="15.75" customHeight="1">
      <c r="B1014" s="20"/>
    </row>
    <row r="1015" spans="2:2" ht="15.75" customHeight="1">
      <c r="B1015" s="20"/>
    </row>
    <row r="1016" spans="2:2" ht="15.75" customHeight="1">
      <c r="B1016" s="20"/>
    </row>
    <row r="1017" spans="2:2" ht="15.75" customHeight="1">
      <c r="B1017" s="20"/>
    </row>
    <row r="1018" spans="2:2" ht="15.75" customHeight="1">
      <c r="B1018" s="20"/>
    </row>
    <row r="1019" spans="2:2" ht="15.75" customHeight="1">
      <c r="B1019" s="20"/>
    </row>
    <row r="1020" spans="2:2" ht="15.75" customHeight="1">
      <c r="B1020" s="20"/>
    </row>
    <row r="1021" spans="2:2" ht="15.75" customHeight="1">
      <c r="B1021" s="20"/>
    </row>
    <row r="1022" spans="2:2" ht="15.75" customHeight="1">
      <c r="B1022" s="20"/>
    </row>
    <row r="1023" spans="2:2" ht="15.75" customHeight="1">
      <c r="B1023" s="20"/>
    </row>
    <row r="1024" spans="2:2" ht="15.75" customHeight="1">
      <c r="B1024" s="20"/>
    </row>
    <row r="1025" spans="2:2" ht="15.75" customHeight="1">
      <c r="B1025" s="20"/>
    </row>
    <row r="1026" spans="2:2" ht="15.75" customHeight="1">
      <c r="B1026" s="20"/>
    </row>
    <row r="1027" spans="2:2" ht="15.75" customHeight="1">
      <c r="B1027" s="20"/>
    </row>
    <row r="1028" spans="2:2" ht="15.75" customHeight="1">
      <c r="B1028" s="20"/>
    </row>
    <row r="1029" spans="2:2" ht="15.75" customHeight="1">
      <c r="B1029" s="20"/>
    </row>
    <row r="1030" spans="2:2" ht="15.75" customHeight="1">
      <c r="B1030" s="20"/>
    </row>
    <row r="1031" spans="2:2" ht="15.75" customHeight="1">
      <c r="B1031" s="20"/>
    </row>
    <row r="1032" spans="2:2" ht="15.75" customHeight="1">
      <c r="B1032" s="20"/>
    </row>
    <row r="1033" spans="2:2" ht="15.75" customHeight="1">
      <c r="B1033" s="20"/>
    </row>
    <row r="1034" spans="2:2" ht="15.75" customHeight="1">
      <c r="B1034" s="20"/>
    </row>
    <row r="1035" spans="2:2" ht="15.75" customHeight="1">
      <c r="B1035" s="20"/>
    </row>
    <row r="1036" spans="2:2" ht="15.75" customHeight="1">
      <c r="B1036" s="20"/>
    </row>
    <row r="1037" spans="2:2" ht="15.75" customHeight="1">
      <c r="B1037" s="20"/>
    </row>
    <row r="1038" spans="2:2" ht="15.75" customHeight="1">
      <c r="B1038" s="20"/>
    </row>
    <row r="1039" spans="2:2" ht="15.75" customHeight="1">
      <c r="B1039" s="20"/>
    </row>
    <row r="1040" spans="2:2" ht="15.75" customHeight="1">
      <c r="B1040" s="20"/>
    </row>
    <row r="1041" spans="2:2" ht="15.75" customHeight="1">
      <c r="B1041" s="20"/>
    </row>
    <row r="1042" spans="2:2" ht="15.75" customHeight="1">
      <c r="B1042" s="20"/>
    </row>
    <row r="1043" spans="2:2" ht="15.75" customHeight="1">
      <c r="B1043" s="20"/>
    </row>
    <row r="1044" spans="2:2" ht="15.75" customHeight="1">
      <c r="B1044" s="20"/>
    </row>
    <row r="1045" spans="2:2" ht="15.75" customHeight="1">
      <c r="B1045" s="20"/>
    </row>
    <row r="1046" spans="2:2" ht="15.75" customHeight="1">
      <c r="B1046" s="20"/>
    </row>
    <row r="1047" spans="2:2" ht="15.75" customHeight="1">
      <c r="B1047" s="20"/>
    </row>
    <row r="1048" spans="2:2" ht="15.75" customHeight="1">
      <c r="B1048" s="20"/>
    </row>
    <row r="1049" spans="2:2" ht="15.75" customHeight="1">
      <c r="B1049" s="20"/>
    </row>
    <row r="1050" spans="2:2" ht="15.75" customHeight="1">
      <c r="B1050" s="20"/>
    </row>
    <row r="1051" spans="2:2" ht="15.75" customHeight="1">
      <c r="B1051" s="20"/>
    </row>
    <row r="1052" spans="2:2" ht="15.75" customHeight="1">
      <c r="B1052" s="20"/>
    </row>
    <row r="1053" spans="2:2" ht="15.75" customHeight="1">
      <c r="B1053" s="20"/>
    </row>
    <row r="1054" spans="2:2" ht="15.75" customHeight="1">
      <c r="B1054" s="20"/>
    </row>
    <row r="1055" spans="2:2" ht="15.75" customHeight="1">
      <c r="B1055" s="20"/>
    </row>
    <row r="1056" spans="2:2" ht="15.75" customHeight="1">
      <c r="B1056" s="20"/>
    </row>
    <row r="1057" spans="2:2" ht="15.75" customHeight="1">
      <c r="B1057" s="20"/>
    </row>
    <row r="1058" spans="2:2" ht="15.75" customHeight="1">
      <c r="B1058" s="20"/>
    </row>
    <row r="1059" spans="2:2" ht="15.75" customHeight="1">
      <c r="B1059" s="20"/>
    </row>
    <row r="1060" spans="2:2" ht="15.75" customHeight="1">
      <c r="B1060" s="20"/>
    </row>
    <row r="1061" spans="2:2" ht="15.75" customHeight="1">
      <c r="B1061" s="20"/>
    </row>
    <row r="1062" spans="2:2" ht="15.75" customHeight="1">
      <c r="B1062" s="20"/>
    </row>
    <row r="1063" spans="2:2" ht="15.75" customHeight="1">
      <c r="B1063" s="20"/>
    </row>
    <row r="1064" spans="2:2" ht="15.75" customHeight="1">
      <c r="B1064" s="20"/>
    </row>
    <row r="1065" spans="2:2" ht="15.75" customHeight="1">
      <c r="B1065" s="20"/>
    </row>
    <row r="1066" spans="2:2" ht="15.75" customHeight="1">
      <c r="B1066" s="20"/>
    </row>
    <row r="1067" spans="2:2" ht="15.75" customHeight="1">
      <c r="B1067" s="20"/>
    </row>
    <row r="1068" spans="2:2" ht="15.75" customHeight="1">
      <c r="B1068" s="20"/>
    </row>
    <row r="1069" spans="2:2" ht="15.75" customHeight="1">
      <c r="B1069" s="20"/>
    </row>
    <row r="1070" spans="2:2" ht="15.75" customHeight="1">
      <c r="B1070" s="20"/>
    </row>
    <row r="1071" spans="2:2" ht="15.75" customHeight="1">
      <c r="B1071" s="20"/>
    </row>
    <row r="1072" spans="2:2" ht="15.75" customHeight="1">
      <c r="B1072" s="20"/>
    </row>
    <row r="1073" spans="2:2" ht="15.75" customHeight="1">
      <c r="B1073" s="20"/>
    </row>
    <row r="1074" spans="2:2" ht="15.75" customHeight="1">
      <c r="B1074" s="20"/>
    </row>
    <row r="1075" spans="2:2" ht="15.75" customHeight="1">
      <c r="B1075" s="20"/>
    </row>
    <row r="1076" spans="2:2" ht="15.75" customHeight="1">
      <c r="B1076" s="20"/>
    </row>
    <row r="1077" spans="2:2" ht="15.75" customHeight="1">
      <c r="B1077" s="20"/>
    </row>
    <row r="1078" spans="2:2" ht="15.75" customHeight="1">
      <c r="B1078" s="20"/>
    </row>
    <row r="1079" spans="2:2" ht="15.75" customHeight="1">
      <c r="B1079" s="20"/>
    </row>
    <row r="1080" spans="2:2" ht="15.75" customHeight="1">
      <c r="B1080" s="20"/>
    </row>
    <row r="1081" spans="2:2" ht="15.75" customHeight="1">
      <c r="B1081" s="20"/>
    </row>
    <row r="1082" spans="2:2" ht="15.75" customHeight="1">
      <c r="B1082" s="20"/>
    </row>
    <row r="1083" spans="2:2" ht="15.75" customHeight="1">
      <c r="B1083" s="20"/>
    </row>
    <row r="1084" spans="2:2" ht="15.75" customHeight="1">
      <c r="B1084" s="20"/>
    </row>
    <row r="1085" spans="2:2" ht="15.75" customHeight="1">
      <c r="B1085" s="20"/>
    </row>
    <row r="1086" spans="2:2" ht="15.75" customHeight="1">
      <c r="B1086" s="20"/>
    </row>
    <row r="1087" spans="2:2" ht="15.75" customHeight="1">
      <c r="B1087" s="20"/>
    </row>
    <row r="1088" spans="2:2" ht="15.75" customHeight="1">
      <c r="B1088" s="20"/>
    </row>
    <row r="1089" spans="2:2" ht="15.75" customHeight="1">
      <c r="B1089" s="20"/>
    </row>
    <row r="1090" spans="2:2" ht="15.75" customHeight="1">
      <c r="B1090" s="20"/>
    </row>
    <row r="1091" spans="2:2" ht="15.75" customHeight="1">
      <c r="B1091" s="20"/>
    </row>
    <row r="1092" spans="2:2" ht="15.75" customHeight="1">
      <c r="B1092" s="20"/>
    </row>
    <row r="1093" spans="2:2" ht="15.75" customHeight="1">
      <c r="B1093" s="20"/>
    </row>
    <row r="1094" spans="2:2" ht="15.75" customHeight="1">
      <c r="B1094" s="20"/>
    </row>
    <row r="1095" spans="2:2" ht="15.75" customHeight="1">
      <c r="B1095" s="20"/>
    </row>
    <row r="1096" spans="2:2" ht="15.75" customHeight="1">
      <c r="B1096" s="20"/>
    </row>
    <row r="1097" spans="2:2" ht="15.75" customHeight="1">
      <c r="B1097" s="20"/>
    </row>
    <row r="1098" spans="2:2" ht="15.75" customHeight="1">
      <c r="B1098" s="20"/>
    </row>
    <row r="1099" spans="2:2" ht="15.75" customHeight="1">
      <c r="B1099" s="20"/>
    </row>
    <row r="1100" spans="2:2" ht="15.75" customHeight="1">
      <c r="B1100" s="20"/>
    </row>
    <row r="1101" spans="2:2" ht="15.75" customHeight="1">
      <c r="B1101" s="20"/>
    </row>
    <row r="1102" spans="2:2" ht="15.75" customHeight="1">
      <c r="B1102" s="20"/>
    </row>
    <row r="1103" spans="2:2" ht="15.75" customHeight="1">
      <c r="B1103" s="20"/>
    </row>
    <row r="1104" spans="2:2" ht="15.75" customHeight="1">
      <c r="B1104" s="20"/>
    </row>
    <row r="1105" spans="2:2" ht="15.75" customHeight="1">
      <c r="B1105" s="20"/>
    </row>
    <row r="1106" spans="2:2" ht="15.75" customHeight="1">
      <c r="B1106" s="20"/>
    </row>
    <row r="1107" spans="2:2" ht="15.75" customHeight="1">
      <c r="B1107" s="20"/>
    </row>
    <row r="1108" spans="2:2" ht="15.75" customHeight="1">
      <c r="B1108" s="20"/>
    </row>
    <row r="1109" spans="2:2" ht="15.75" customHeight="1">
      <c r="B1109" s="20"/>
    </row>
  </sheetData>
  <mergeCells count="147">
    <mergeCell ref="H95:I95"/>
    <mergeCell ref="H96:I96"/>
    <mergeCell ref="H97:I97"/>
    <mergeCell ref="H98:I98"/>
    <mergeCell ref="H99:I99"/>
    <mergeCell ref="H100:I100"/>
    <mergeCell ref="H101:I101"/>
    <mergeCell ref="H102:I102"/>
    <mergeCell ref="H103:I103"/>
    <mergeCell ref="H86:I86"/>
    <mergeCell ref="H87:I87"/>
    <mergeCell ref="H88:I88"/>
    <mergeCell ref="H89:I89"/>
    <mergeCell ref="H90:I90"/>
    <mergeCell ref="H91:I91"/>
    <mergeCell ref="H92:I92"/>
    <mergeCell ref="H93:I93"/>
    <mergeCell ref="H94:I94"/>
    <mergeCell ref="H152:I152"/>
    <mergeCell ref="H139:I139"/>
    <mergeCell ref="H140:I140"/>
    <mergeCell ref="H141:I141"/>
    <mergeCell ref="H142:I142"/>
    <mergeCell ref="H143:I143"/>
    <mergeCell ref="H144:I144"/>
    <mergeCell ref="H145:I145"/>
    <mergeCell ref="H55:I55"/>
    <mergeCell ref="H56: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136:I136"/>
    <mergeCell ref="H137:I137"/>
    <mergeCell ref="H138:I138"/>
    <mergeCell ref="H146:I146"/>
    <mergeCell ref="H147:I147"/>
    <mergeCell ref="H148:I148"/>
    <mergeCell ref="H149:I149"/>
    <mergeCell ref="H150:I150"/>
    <mergeCell ref="H151:I151"/>
    <mergeCell ref="H127:I127"/>
    <mergeCell ref="H128:I128"/>
    <mergeCell ref="H129:I129"/>
    <mergeCell ref="H130:I130"/>
    <mergeCell ref="H131:I131"/>
    <mergeCell ref="H132:I132"/>
    <mergeCell ref="H133:I133"/>
    <mergeCell ref="H134:I134"/>
    <mergeCell ref="H135:I135"/>
    <mergeCell ref="H118:I118"/>
    <mergeCell ref="H119:I119"/>
    <mergeCell ref="H120:I120"/>
    <mergeCell ref="H121:I121"/>
    <mergeCell ref="H122:I122"/>
    <mergeCell ref="H123:I123"/>
    <mergeCell ref="H124:I124"/>
    <mergeCell ref="H125:I125"/>
    <mergeCell ref="H126:I126"/>
    <mergeCell ref="H109:I109"/>
    <mergeCell ref="H110:I110"/>
    <mergeCell ref="H111:I111"/>
    <mergeCell ref="H112:I112"/>
    <mergeCell ref="H113:I113"/>
    <mergeCell ref="H114:I114"/>
    <mergeCell ref="H115:I115"/>
    <mergeCell ref="H116:I116"/>
    <mergeCell ref="H117:I117"/>
    <mergeCell ref="H51:I51"/>
    <mergeCell ref="H52:I52"/>
    <mergeCell ref="H53:I53"/>
    <mergeCell ref="H54:I54"/>
    <mergeCell ref="H104:I104"/>
    <mergeCell ref="H105:I105"/>
    <mergeCell ref="H106:I106"/>
    <mergeCell ref="H107:I107"/>
    <mergeCell ref="H108:I108"/>
    <mergeCell ref="H71:I71"/>
    <mergeCell ref="H72:I72"/>
    <mergeCell ref="H73:I73"/>
    <mergeCell ref="H74:I74"/>
    <mergeCell ref="H75:I75"/>
    <mergeCell ref="H76:I76"/>
    <mergeCell ref="H77:I77"/>
    <mergeCell ref="H78:I78"/>
    <mergeCell ref="H79:I79"/>
    <mergeCell ref="H80:I80"/>
    <mergeCell ref="H81:I81"/>
    <mergeCell ref="H82:I82"/>
    <mergeCell ref="H83:I83"/>
    <mergeCell ref="H84:I84"/>
    <mergeCell ref="H85:I85"/>
    <mergeCell ref="H42:I42"/>
    <mergeCell ref="H43:I43"/>
    <mergeCell ref="H44:I44"/>
    <mergeCell ref="H45:I45"/>
    <mergeCell ref="H46:I46"/>
    <mergeCell ref="H47:I47"/>
    <mergeCell ref="H48:I48"/>
    <mergeCell ref="H49:I49"/>
    <mergeCell ref="H50:I50"/>
    <mergeCell ref="H33:I33"/>
    <mergeCell ref="H34:I34"/>
    <mergeCell ref="H35:I35"/>
    <mergeCell ref="H36:I36"/>
    <mergeCell ref="H37:I37"/>
    <mergeCell ref="H38:I38"/>
    <mergeCell ref="H39:I39"/>
    <mergeCell ref="H40:I40"/>
    <mergeCell ref="H41:I41"/>
    <mergeCell ref="H24:I24"/>
    <mergeCell ref="H25:I25"/>
    <mergeCell ref="H26:I26"/>
    <mergeCell ref="H27:I27"/>
    <mergeCell ref="H28:I28"/>
    <mergeCell ref="H29:I29"/>
    <mergeCell ref="H30:I30"/>
    <mergeCell ref="H31:I31"/>
    <mergeCell ref="H32:I32"/>
    <mergeCell ref="H15:I15"/>
    <mergeCell ref="H16:I16"/>
    <mergeCell ref="H17:I17"/>
    <mergeCell ref="H18:I18"/>
    <mergeCell ref="H19:I19"/>
    <mergeCell ref="H20:I20"/>
    <mergeCell ref="H21:I21"/>
    <mergeCell ref="H22:I22"/>
    <mergeCell ref="H23:I23"/>
    <mergeCell ref="B1:I1"/>
    <mergeCell ref="B2:I2"/>
    <mergeCell ref="B4:I7"/>
    <mergeCell ref="B9:I9"/>
    <mergeCell ref="H10:I10"/>
    <mergeCell ref="H11:I11"/>
    <mergeCell ref="H12:I12"/>
    <mergeCell ref="H13:I13"/>
    <mergeCell ref="H14:I14"/>
  </mergeCells>
  <conditionalFormatting sqref="B23">
    <cfRule type="expression" dxfId="139" priority="92">
      <formula>$P23="INDEFERIDO"</formula>
    </cfRule>
    <cfRule type="expression" dxfId="138" priority="93">
      <formula>$P23="já saiu"</formula>
    </cfRule>
  </conditionalFormatting>
  <conditionalFormatting sqref="B78:B86">
    <cfRule type="expression" dxfId="137" priority="72">
      <formula>$N74="INDEFERIDO"</formula>
    </cfRule>
    <cfRule type="expression" dxfId="136" priority="73">
      <formula>$P74="já saiu"</formula>
    </cfRule>
  </conditionalFormatting>
  <conditionalFormatting sqref="B80:B86">
    <cfRule type="expression" dxfId="135" priority="70">
      <formula>$P73="já saiu"</formula>
    </cfRule>
    <cfRule type="expression" dxfId="134" priority="71">
      <formula>$N73="INDEFERIDO"</formula>
    </cfRule>
  </conditionalFormatting>
  <conditionalFormatting sqref="B86:B87 B89:B105 B107:B108 B112:B118 B120">
    <cfRule type="expression" dxfId="133" priority="68">
      <formula>$N77="INDEFERIDO"</formula>
    </cfRule>
    <cfRule type="expression" dxfId="132" priority="69">
      <formula>$P77="já saiu"</formula>
    </cfRule>
  </conditionalFormatting>
  <conditionalFormatting sqref="B88:B132">
    <cfRule type="expression" dxfId="131" priority="61">
      <formula>$P78="já saiu"</formula>
    </cfRule>
    <cfRule type="expression" dxfId="130" priority="62">
      <formula>$N78="INDEFERIDO"</formula>
    </cfRule>
  </conditionalFormatting>
  <conditionalFormatting sqref="B105 B112:C118 B120:C120">
    <cfRule type="expression" dxfId="129" priority="49">
      <formula>$P97="já saiu"</formula>
    </cfRule>
    <cfRule type="expression" dxfId="128" priority="50">
      <formula>$N97="INDEFERIDO"</formula>
    </cfRule>
  </conditionalFormatting>
  <conditionalFormatting sqref="B128:B130">
    <cfRule type="expression" dxfId="127" priority="40">
      <formula>$N117="INDEFERIDO"</formula>
    </cfRule>
    <cfRule type="expression" dxfId="126" priority="41">
      <formula>$P117="já saiu"</formula>
    </cfRule>
  </conditionalFormatting>
  <conditionalFormatting sqref="B131:B132">
    <cfRule type="expression" dxfId="125" priority="36">
      <formula>$P119="já saiu"</formula>
    </cfRule>
    <cfRule type="expression" dxfId="124" priority="37">
      <formula>$N119="INDEFERIDO"</formula>
    </cfRule>
  </conditionalFormatting>
  <conditionalFormatting sqref="B132">
    <cfRule type="expression" dxfId="123" priority="43">
      <formula>$N121="INDEFERIDO"</formula>
    </cfRule>
    <cfRule type="expression" dxfId="122" priority="44">
      <formula>$P121="já saiu"</formula>
    </cfRule>
  </conditionalFormatting>
  <conditionalFormatting sqref="B133:B134">
    <cfRule type="expression" dxfId="121" priority="23">
      <formula>#REF!="INDEFERIDO"</formula>
    </cfRule>
    <cfRule type="expression" dxfId="120" priority="24">
      <formula>#REF!="já saiu"</formula>
    </cfRule>
    <cfRule type="expression" dxfId="119" priority="25">
      <formula>$P119="já saiu"</formula>
    </cfRule>
    <cfRule type="expression" dxfId="118" priority="26">
      <formula>$N119="INDEFERIDO"</formula>
    </cfRule>
  </conditionalFormatting>
  <conditionalFormatting sqref="B134:B147 B150">
    <cfRule type="expression" dxfId="117" priority="31">
      <formula>$N119="INDEFERIDO"</formula>
    </cfRule>
    <cfRule type="expression" dxfId="116" priority="32">
      <formula>$P119="já saiu"</formula>
    </cfRule>
  </conditionalFormatting>
  <conditionalFormatting sqref="B136 B138:B139 B147">
    <cfRule type="expression" dxfId="115" priority="12">
      <formula>$N124="INDEFERIDO"</formula>
    </cfRule>
    <cfRule type="expression" dxfId="114" priority="13">
      <formula>$P124="já saiu"</formula>
    </cfRule>
    <cfRule type="expression" dxfId="113" priority="14">
      <formula>$P130="já saiu"</formula>
    </cfRule>
    <cfRule type="expression" dxfId="112" priority="15">
      <formula>$N130="INDEFERIDO"</formula>
    </cfRule>
  </conditionalFormatting>
  <conditionalFormatting sqref="B148:B149">
    <cfRule type="expression" dxfId="111" priority="1">
      <formula>$P134="já saiu"</formula>
    </cfRule>
    <cfRule type="expression" dxfId="110" priority="2">
      <formula>$N134="INDEFERIDO"</formula>
    </cfRule>
  </conditionalFormatting>
  <conditionalFormatting sqref="B151:B152">
    <cfRule type="expression" dxfId="109" priority="8">
      <formula>$P132="já saiu"</formula>
    </cfRule>
    <cfRule type="expression" dxfId="108" priority="9">
      <formula>$N132="INDEFERIDO"</formula>
    </cfRule>
  </conditionalFormatting>
  <conditionalFormatting sqref="B49:C49">
    <cfRule type="expression" dxfId="107" priority="83">
      <formula>$P65="já saiu"</formula>
    </cfRule>
    <cfRule type="expression" dxfId="106" priority="84">
      <formula>$N65="INDEFERIDO"</formula>
    </cfRule>
  </conditionalFormatting>
  <conditionalFormatting sqref="B65:C67 B69:C86">
    <cfRule type="expression" dxfId="105" priority="75">
      <formula>$P59="já saiu"</formula>
    </cfRule>
    <cfRule type="expression" dxfId="104" priority="76">
      <formula>$N59="INDEFERIDO"</formula>
    </cfRule>
  </conditionalFormatting>
  <conditionalFormatting sqref="B86:C87 B89:C105 B107:C108">
    <cfRule type="expression" dxfId="103" priority="66">
      <formula>$N78="INDEFERIDO"</formula>
    </cfRule>
    <cfRule type="expression" dxfId="102" priority="67">
      <formula>$P78="já saiu"</formula>
    </cfRule>
  </conditionalFormatting>
  <conditionalFormatting sqref="B88:C132">
    <cfRule type="expression" dxfId="101" priority="63">
      <formula>$P79="já saiu"</formula>
    </cfRule>
    <cfRule type="expression" dxfId="100" priority="64">
      <formula>$N79="INDEFERIDO"</formula>
    </cfRule>
  </conditionalFormatting>
  <conditionalFormatting sqref="B105:C105 B112:C118 B120:C120">
    <cfRule type="expression" dxfId="99" priority="51">
      <formula>$P98="já saiu"</formula>
    </cfRule>
    <cfRule type="expression" dxfId="98" priority="52">
      <formula>$N98="INDEFERIDO"</formula>
    </cfRule>
  </conditionalFormatting>
  <conditionalFormatting sqref="B128:C130">
    <cfRule type="expression" dxfId="97" priority="38">
      <formula>$N118="INDEFERIDO"</formula>
    </cfRule>
    <cfRule type="expression" dxfId="96" priority="39">
      <formula>$P118="já saiu"</formula>
    </cfRule>
  </conditionalFormatting>
  <conditionalFormatting sqref="B131:C132">
    <cfRule type="expression" dxfId="95" priority="34">
      <formula>$P120="já saiu"</formula>
    </cfRule>
    <cfRule type="expression" dxfId="94" priority="35">
      <formula>$N120="INDEFERIDO"</formula>
    </cfRule>
  </conditionalFormatting>
  <conditionalFormatting sqref="B132:C132">
    <cfRule type="expression" dxfId="93" priority="45">
      <formula>$N122="INDEFERIDO"</formula>
    </cfRule>
    <cfRule type="expression" dxfId="92" priority="46">
      <formula>$P122="já saiu"</formula>
    </cfRule>
  </conditionalFormatting>
  <conditionalFormatting sqref="B133:C134">
    <cfRule type="expression" dxfId="91" priority="21">
      <formula>$N126="INDEFERIDO"</formula>
    </cfRule>
    <cfRule type="expression" dxfId="90" priority="22">
      <formula>$P126="já saiu"</formula>
    </cfRule>
    <cfRule type="expression" dxfId="89" priority="27">
      <formula>$P120="já saiu"</formula>
    </cfRule>
    <cfRule type="expression" dxfId="88" priority="28">
      <formula>$N120="INDEFERIDO"</formula>
    </cfRule>
  </conditionalFormatting>
  <conditionalFormatting sqref="B134:C147 B150:C150">
    <cfRule type="expression" dxfId="87" priority="29">
      <formula>$N120="INDEFERIDO"</formula>
    </cfRule>
    <cfRule type="expression" dxfId="86" priority="30">
      <formula>$P120="já saiu"</formula>
    </cfRule>
  </conditionalFormatting>
  <conditionalFormatting sqref="B136:C136 B138:C139 B147:C147">
    <cfRule type="expression" dxfId="85" priority="16">
      <formula>$N125="INDEFERIDO"</formula>
    </cfRule>
    <cfRule type="expression" dxfId="84" priority="17">
      <formula>$P125="já saiu"</formula>
    </cfRule>
    <cfRule type="expression" dxfId="83" priority="18">
      <formula>$P131="já saiu"</formula>
    </cfRule>
    <cfRule type="expression" dxfId="82" priority="19">
      <formula>$N131="INDEFERIDO"</formula>
    </cfRule>
  </conditionalFormatting>
  <conditionalFormatting sqref="B148:C149">
    <cfRule type="expression" dxfId="81" priority="3">
      <formula>$P135="já saiu"</formula>
    </cfRule>
    <cfRule type="expression" dxfId="80" priority="4">
      <formula>$N135="INDEFERIDO"</formula>
    </cfRule>
  </conditionalFormatting>
  <conditionalFormatting sqref="B151:C152">
    <cfRule type="expression" dxfId="79" priority="6">
      <formula>$P133="já saiu"</formula>
    </cfRule>
    <cfRule type="expression" dxfId="78" priority="7">
      <formula>$N133="INDEFERIDO"</formula>
    </cfRule>
  </conditionalFormatting>
  <conditionalFormatting sqref="B10:D25 E10:E31 D19:E25 F10:G26">
    <cfRule type="expression" dxfId="77" priority="89">
      <formula>$H10="saiu"</formula>
    </cfRule>
  </conditionalFormatting>
  <conditionalFormatting sqref="B69:D152 B26:B31 B33:D33 B35:D49 B63:B67">
    <cfRule type="expression" dxfId="76" priority="94">
      <formula>$P26="já saiu"</formula>
    </cfRule>
    <cfRule type="expression" dxfId="75" priority="95">
      <formula>$N26="INDEFERIDO"</formula>
    </cfRule>
  </conditionalFormatting>
  <conditionalFormatting sqref="B105:D105 B112:D118 B120:D120">
    <cfRule type="expression" dxfId="74" priority="53">
      <formula>#REF!="já saiu"</formula>
    </cfRule>
    <cfRule type="expression" dxfId="73" priority="54">
      <formula>#REF!="INDEFERIDO"</formula>
    </cfRule>
  </conditionalFormatting>
  <conditionalFormatting sqref="C26:C30 C51:C53 C60:D67">
    <cfRule type="expression" dxfId="72" priority="96">
      <formula>$P26="já saiu"</formula>
    </cfRule>
    <cfRule type="expression" dxfId="71" priority="97">
      <formula>$N26="INDEFERIDO"</formula>
    </cfRule>
  </conditionalFormatting>
  <conditionalFormatting sqref="C42:C48 B43:B48 C51:C53">
    <cfRule type="expression" dxfId="70" priority="87">
      <formula>$P41="já saiu"</formula>
    </cfRule>
    <cfRule type="expression" dxfId="69" priority="88">
      <formula>$N41="INDEFERIDO"</formula>
    </cfRule>
  </conditionalFormatting>
  <conditionalFormatting sqref="C60:C64 B63:B64">
    <cfRule type="expression" dxfId="68" priority="77">
      <formula>$N59="INDEFERIDO"</formula>
    </cfRule>
    <cfRule type="expression" dxfId="67" priority="78">
      <formula>$P59="já saiu"</formula>
    </cfRule>
  </conditionalFormatting>
  <conditionalFormatting sqref="C126:C132">
    <cfRule type="expression" dxfId="66" priority="48">
      <formula>COUNTIF(C:C,C126)&gt;1</formula>
    </cfRule>
  </conditionalFormatting>
  <conditionalFormatting sqref="D25:D30">
    <cfRule type="expression" dxfId="65" priority="98">
      <formula>$N25="INDEFERIDO"</formula>
    </cfRule>
    <cfRule type="expression" dxfId="64" priority="99">
      <formula>$P25="já saiu"</formula>
    </cfRule>
  </conditionalFormatting>
  <conditionalFormatting sqref="D52">
    <cfRule type="expression" dxfId="63" priority="113">
      <formula>$N52="INDEFERIDO"</formula>
    </cfRule>
    <cfRule type="expression" dxfId="62" priority="114">
      <formula>$P52="já saiu"</formula>
    </cfRule>
  </conditionalFormatting>
  <conditionalFormatting sqref="E33 E35:E49">
    <cfRule type="expression" dxfId="61" priority="112">
      <formula>$H33="saiu"</formula>
    </cfRule>
  </conditionalFormatting>
  <conditionalFormatting sqref="F10">
    <cfRule type="expression" dxfId="60" priority="91">
      <formula>$H10="saiu"</formula>
    </cfRule>
  </conditionalFormatting>
  <conditionalFormatting sqref="F33:F48 F60:G67 F69:G152 F157 F165:F180">
    <cfRule type="expression" dxfId="59" priority="86">
      <formula>$H33="saiu"</formula>
    </cfRule>
  </conditionalFormatting>
  <conditionalFormatting sqref="F45:F49 F177:F181">
    <cfRule type="expression" dxfId="58" priority="81">
      <formula>$H44="saiu"</formula>
    </cfRule>
  </conditionalFormatting>
  <conditionalFormatting sqref="F49 F181">
    <cfRule type="expression" dxfId="57" priority="80">
      <formula>$H47="saiu"</formula>
    </cfRule>
  </conditionalFormatting>
  <conditionalFormatting sqref="F60:F67 F69:F72 F75:F86">
    <cfRule type="expression" dxfId="56" priority="79">
      <formula>$H59="saiu"</formula>
    </cfRule>
  </conditionalFormatting>
  <conditionalFormatting sqref="F65:F67 F69:F86">
    <cfRule type="expression" dxfId="55" priority="74">
      <formula>$H59="saiu"</formula>
    </cfRule>
  </conditionalFormatting>
  <conditionalFormatting sqref="F86:F87 F89:F105 F107:F108 F112:F118 F120">
    <cfRule type="expression" dxfId="54" priority="65">
      <formula>$H78="saiu"</formula>
    </cfRule>
  </conditionalFormatting>
  <conditionalFormatting sqref="F88:F132">
    <cfRule type="expression" dxfId="53" priority="60">
      <formula>$H79="saiu"</formula>
    </cfRule>
  </conditionalFormatting>
  <conditionalFormatting sqref="F128:F130">
    <cfRule type="expression" dxfId="52" priority="42">
      <formula>$H118="saiu"</formula>
    </cfRule>
  </conditionalFormatting>
  <conditionalFormatting sqref="F131:F132">
    <cfRule type="expression" dxfId="51" priority="33">
      <formula>$H120="saiu"</formula>
    </cfRule>
  </conditionalFormatting>
  <conditionalFormatting sqref="F132:F147 F150 F157">
    <cfRule type="expression" dxfId="50" priority="47">
      <formula>$H122="saiu"</formula>
    </cfRule>
  </conditionalFormatting>
  <conditionalFormatting sqref="F133:F134">
    <cfRule type="expression" dxfId="49" priority="20">
      <formula>$H126="saiu"</formula>
    </cfRule>
  </conditionalFormatting>
  <conditionalFormatting sqref="F136 F138:F139 F147">
    <cfRule type="expression" dxfId="48" priority="11">
      <formula>$H131="saiu"</formula>
    </cfRule>
  </conditionalFormatting>
  <conditionalFormatting sqref="F148:F149">
    <cfRule type="expression" dxfId="47" priority="5">
      <formula>$H139="saiu"</formula>
    </cfRule>
  </conditionalFormatting>
  <conditionalFormatting sqref="F151:F152">
    <cfRule type="expression" dxfId="46" priority="10">
      <formula>$H137="saiu"</formula>
    </cfRule>
  </conditionalFormatting>
  <conditionalFormatting sqref="F28:G28">
    <cfRule type="expression" dxfId="45" priority="109">
      <formula>$H28="saiu"</formula>
    </cfRule>
  </conditionalFormatting>
  <conditionalFormatting sqref="F30:G30 G33:G37 G40:G42 G45:G46 G49 G51:G53 G57 F162">
    <cfRule type="expression" dxfId="44" priority="110">
      <formula>$H30="saiu"</formula>
    </cfRule>
  </conditionalFormatting>
  <conditionalFormatting sqref="G26:G27 F27">
    <cfRule type="expression" dxfId="43" priority="106">
      <formula>$H26="saiu"</formula>
    </cfRule>
  </conditionalFormatting>
  <hyperlinks>
    <hyperlink ref="C49" r:id="rId1" xr:uid="{00000000-0004-0000-0700-000000000000}"/>
  </hyperlinks>
  <pageMargins left="0.7" right="0.7" top="0.75" bottom="0.75" header="0" footer="0"/>
  <pageSetup paperSize="8" fitToHeight="0" orientation="portrait"/>
  <ignoredErrors>
    <ignoredError sqref="G139:G152 G114 G112 G108 G104 G101:G102 G98:G99 G94:G96 G89 G86 G83:G84 G80 G77:G78 G75 G72 G66:G67 G62:G64" formulaRange="1"/>
    <ignoredError sqref="G70 G59 G40" formula="1"/>
    <ignoredError sqref="G88" formula="1"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Y1000"/>
  <sheetViews>
    <sheetView workbookViewId="0"/>
  </sheetViews>
  <sheetFormatPr defaultColWidth="11.19921875" defaultRowHeight="15" customHeight="1"/>
  <cols>
    <col min="1" max="1" width="2.296875" customWidth="1"/>
    <col min="2" max="2" width="16" customWidth="1"/>
    <col min="3" max="4" width="37.59765625" customWidth="1"/>
    <col min="5" max="5" width="14.3984375" customWidth="1"/>
    <col min="6" max="25" width="6.19921875" customWidth="1"/>
  </cols>
  <sheetData>
    <row r="2" spans="1:25">
      <c r="B2" s="945" t="s">
        <v>2</v>
      </c>
      <c r="C2" s="945" t="s">
        <v>5777</v>
      </c>
      <c r="D2" s="945" t="s">
        <v>5778</v>
      </c>
      <c r="E2" s="945" t="s">
        <v>5779</v>
      </c>
    </row>
    <row r="3" spans="1:25" ht="135" customHeight="1">
      <c r="A3" s="784"/>
      <c r="B3" s="946" t="s">
        <v>5780</v>
      </c>
      <c r="C3" s="947" t="s">
        <v>5781</v>
      </c>
      <c r="D3" s="947" t="s">
        <v>5782</v>
      </c>
      <c r="E3" s="948">
        <v>43593</v>
      </c>
      <c r="F3" s="784"/>
      <c r="G3" s="784"/>
      <c r="H3" s="784"/>
      <c r="I3" s="784"/>
      <c r="J3" s="784"/>
      <c r="K3" s="784"/>
      <c r="L3" s="784"/>
      <c r="M3" s="784"/>
      <c r="N3" s="784"/>
      <c r="O3" s="784"/>
      <c r="P3" s="784"/>
      <c r="Q3" s="784"/>
      <c r="R3" s="784"/>
      <c r="S3" s="784"/>
      <c r="T3" s="784"/>
      <c r="U3" s="784"/>
      <c r="V3" s="784"/>
      <c r="W3" s="784"/>
      <c r="X3" s="784"/>
      <c r="Y3" s="784"/>
    </row>
    <row r="4" spans="1:25" ht="30" customHeight="1">
      <c r="A4" s="784"/>
      <c r="B4" s="946" t="s">
        <v>5783</v>
      </c>
      <c r="C4" s="947" t="s">
        <v>5784</v>
      </c>
      <c r="D4" s="947" t="s">
        <v>5785</v>
      </c>
      <c r="E4" s="949"/>
      <c r="F4" s="784"/>
      <c r="G4" s="784"/>
      <c r="H4" s="784"/>
      <c r="I4" s="784"/>
      <c r="J4" s="784"/>
      <c r="K4" s="784"/>
      <c r="L4" s="784"/>
      <c r="M4" s="784"/>
      <c r="N4" s="784"/>
      <c r="O4" s="784"/>
      <c r="P4" s="784"/>
      <c r="Q4" s="784"/>
      <c r="R4" s="784"/>
      <c r="S4" s="784"/>
      <c r="T4" s="784"/>
      <c r="U4" s="784"/>
      <c r="V4" s="784"/>
      <c r="W4" s="784"/>
      <c r="X4" s="784"/>
      <c r="Y4" s="784"/>
    </row>
    <row r="5" spans="1:25">
      <c r="B5" s="950" t="s">
        <v>5788</v>
      </c>
      <c r="C5" s="951" t="s">
        <v>5790</v>
      </c>
      <c r="D5" s="951"/>
      <c r="E5" s="95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C1000"/>
  <sheetViews>
    <sheetView workbookViewId="0"/>
  </sheetViews>
  <sheetFormatPr defaultColWidth="11.19921875" defaultRowHeight="15" customHeight="1"/>
  <cols>
    <col min="1" max="1" width="2" customWidth="1"/>
    <col min="2" max="2" width="17.59765625" customWidth="1"/>
    <col min="3" max="3" width="19.796875" customWidth="1"/>
    <col min="4" max="4" width="13.19921875" customWidth="1"/>
    <col min="5" max="6" width="6.19921875" customWidth="1"/>
  </cols>
  <sheetData>
    <row r="1" spans="2:3" ht="11.25" customHeight="1"/>
    <row r="2" spans="2:3" ht="24.75" customHeight="1">
      <c r="B2" s="1065" t="s">
        <v>5829</v>
      </c>
      <c r="C2" s="1051"/>
    </row>
    <row r="3" spans="2:3" ht="28.5" customHeight="1">
      <c r="B3" s="952" t="s">
        <v>5830</v>
      </c>
      <c r="C3" s="952" t="s">
        <v>5832</v>
      </c>
    </row>
    <row r="4" spans="2:3" ht="19.5" customHeight="1">
      <c r="B4" s="946" t="s">
        <v>5833</v>
      </c>
      <c r="C4" s="946" t="s">
        <v>5834</v>
      </c>
    </row>
    <row r="5" spans="2:3" ht="21.75" customHeight="1">
      <c r="B5" s="953">
        <v>1414382.93</v>
      </c>
      <c r="C5" s="954">
        <v>60567.51</v>
      </c>
    </row>
    <row r="7" spans="2:3" ht="30" customHeight="1">
      <c r="B7" s="1066" t="s">
        <v>5835</v>
      </c>
      <c r="C7" s="1051"/>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B2:C2"/>
    <mergeCell ref="B7:C7"/>
  </mergeCells>
  <conditionalFormatting sqref="B5">
    <cfRule type="expression" dxfId="42" priority="1">
      <formula>$J5="NÃO FOI EMITIDA"</formula>
    </cfRule>
    <cfRule type="expression" dxfId="41" priority="2">
      <formula>$J5="SOBRESTADO"</formula>
    </cfRule>
    <cfRule type="expression" dxfId="40" priority="3">
      <formula>$K5="ESGOTADA"</formula>
    </cfRule>
    <cfRule type="expression" dxfId="39" priority="4">
      <formula>$K5="DISPONÍVEL"</formula>
    </cfRule>
    <cfRule type="expression" dxfId="38" priority="5">
      <formula>$J5="CANCELADA"</formula>
    </cfRule>
    <cfRule type="expression" dxfId="37" priority="6">
      <formula>$J5="INDEFERIDO"</formula>
    </cfRule>
    <cfRule type="expression" dxfId="36" priority="7">
      <formula>$K5="DISPONÍVEL.T"</formula>
    </cfRule>
  </conditionalFormatting>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AA997"/>
  <sheetViews>
    <sheetView workbookViewId="0"/>
  </sheetViews>
  <sheetFormatPr defaultColWidth="11.19921875" defaultRowHeight="15" customHeight="1"/>
  <cols>
    <col min="2" max="2" width="13.09765625" customWidth="1"/>
    <col min="3" max="3" width="16.59765625" customWidth="1"/>
    <col min="4" max="4" width="14.09765625" customWidth="1"/>
    <col min="5" max="5" width="11.69921875" customWidth="1"/>
    <col min="12" max="12" width="16" customWidth="1"/>
  </cols>
  <sheetData>
    <row r="1" spans="1:27" ht="15" customHeight="1">
      <c r="A1" s="344"/>
      <c r="B1" s="768"/>
      <c r="C1" s="768"/>
      <c r="D1" s="768"/>
      <c r="E1" s="768"/>
      <c r="F1" s="768"/>
      <c r="G1" s="768"/>
      <c r="H1" s="768"/>
      <c r="I1" s="768"/>
      <c r="J1" s="768"/>
      <c r="K1" s="768"/>
      <c r="L1" s="768"/>
      <c r="M1" s="768"/>
      <c r="N1" s="768"/>
      <c r="O1" s="768"/>
      <c r="P1" s="768"/>
      <c r="Q1" s="768"/>
      <c r="R1" s="768"/>
      <c r="S1" s="768"/>
      <c r="T1" s="768"/>
      <c r="U1" s="768"/>
      <c r="V1" s="768"/>
      <c r="W1" s="344"/>
      <c r="X1" s="344"/>
      <c r="Y1" s="344"/>
      <c r="Z1" s="344"/>
      <c r="AA1" s="344"/>
    </row>
    <row r="2" spans="1:27" ht="15" customHeight="1">
      <c r="A2" s="344"/>
      <c r="B2" s="945" t="s">
        <v>20</v>
      </c>
      <c r="D2" s="945" t="s">
        <v>5837</v>
      </c>
      <c r="F2" s="945" t="s">
        <v>22</v>
      </c>
      <c r="G2" s="768"/>
      <c r="H2" s="945" t="s">
        <v>5838</v>
      </c>
      <c r="I2" s="768"/>
      <c r="J2" s="945" t="s">
        <v>5839</v>
      </c>
      <c r="K2" s="768"/>
      <c r="L2" s="945" t="s">
        <v>5840</v>
      </c>
      <c r="M2" s="768"/>
      <c r="N2" s="768"/>
      <c r="O2" s="768"/>
      <c r="P2" s="768"/>
      <c r="Q2" s="768"/>
      <c r="R2" s="768"/>
      <c r="S2" s="768"/>
      <c r="T2" s="768"/>
      <c r="U2" s="768"/>
      <c r="V2" s="768"/>
      <c r="W2" s="344"/>
      <c r="X2" s="344"/>
      <c r="Y2" s="344"/>
      <c r="Z2" s="344"/>
      <c r="AA2" s="344"/>
    </row>
    <row r="3" spans="1:27" ht="15" customHeight="1">
      <c r="A3" s="344"/>
      <c r="B3" s="958" t="s">
        <v>394</v>
      </c>
      <c r="D3" s="950" t="s">
        <v>1527</v>
      </c>
      <c r="F3" s="950" t="s">
        <v>260</v>
      </c>
      <c r="G3" s="768"/>
      <c r="H3" s="950" t="s">
        <v>269</v>
      </c>
      <c r="I3" s="768"/>
      <c r="J3" s="950" t="s">
        <v>117</v>
      </c>
      <c r="K3" s="768"/>
      <c r="L3" s="950" t="s">
        <v>2230</v>
      </c>
      <c r="M3" s="768"/>
      <c r="N3" s="768"/>
      <c r="O3" s="768"/>
      <c r="P3" s="768"/>
      <c r="Q3" s="768"/>
      <c r="R3" s="768"/>
      <c r="S3" s="768"/>
      <c r="T3" s="768"/>
      <c r="U3" s="768"/>
      <c r="V3" s="768"/>
      <c r="W3" s="344"/>
      <c r="X3" s="344"/>
      <c r="Y3" s="344"/>
      <c r="Z3" s="344"/>
      <c r="AA3" s="344"/>
    </row>
    <row r="4" spans="1:27" ht="15" customHeight="1">
      <c r="A4" s="344"/>
      <c r="B4" s="958" t="s">
        <v>390</v>
      </c>
      <c r="D4" s="950" t="s">
        <v>805</v>
      </c>
      <c r="F4" s="950" t="s">
        <v>832</v>
      </c>
      <c r="G4" s="768"/>
      <c r="H4" s="950" t="s">
        <v>2386</v>
      </c>
      <c r="I4" s="768"/>
      <c r="J4" s="950" t="s">
        <v>31</v>
      </c>
      <c r="K4" s="768"/>
      <c r="L4" s="950" t="s">
        <v>5841</v>
      </c>
      <c r="M4" s="768"/>
      <c r="N4" s="768"/>
      <c r="O4" s="768"/>
      <c r="P4" s="768"/>
      <c r="Q4" s="768"/>
      <c r="R4" s="768"/>
      <c r="S4" s="768"/>
      <c r="T4" s="768"/>
      <c r="U4" s="768"/>
      <c r="V4" s="768"/>
      <c r="W4" s="344"/>
      <c r="X4" s="344"/>
      <c r="Y4" s="344"/>
      <c r="Z4" s="344"/>
      <c r="AA4" s="344"/>
    </row>
    <row r="5" spans="1:27" ht="15" customHeight="1">
      <c r="A5" s="960"/>
      <c r="B5" s="958" t="s">
        <v>392</v>
      </c>
      <c r="D5" s="950" t="s">
        <v>5842</v>
      </c>
      <c r="F5" s="950" t="s">
        <v>1093</v>
      </c>
      <c r="G5" s="768"/>
      <c r="H5" s="950" t="s">
        <v>3435</v>
      </c>
      <c r="I5" s="768"/>
      <c r="J5" s="768"/>
      <c r="K5" s="768"/>
      <c r="L5" s="768"/>
      <c r="M5" s="768"/>
      <c r="N5" s="768"/>
      <c r="O5" s="768"/>
      <c r="P5" s="768"/>
      <c r="Q5" s="768"/>
      <c r="R5" s="768"/>
      <c r="S5" s="768"/>
      <c r="T5" s="768"/>
      <c r="U5" s="768"/>
      <c r="V5" s="768"/>
      <c r="W5" s="960"/>
      <c r="X5" s="960"/>
      <c r="Y5" s="960"/>
      <c r="Z5" s="960"/>
      <c r="AA5" s="960"/>
    </row>
    <row r="6" spans="1:27" ht="15" customHeight="1">
      <c r="A6" s="960"/>
      <c r="B6" s="958" t="s">
        <v>387</v>
      </c>
      <c r="D6" s="950" t="s">
        <v>5843</v>
      </c>
      <c r="F6" s="950" t="s">
        <v>5844</v>
      </c>
      <c r="G6" s="768"/>
      <c r="H6" s="950" t="s">
        <v>106</v>
      </c>
      <c r="I6" s="768"/>
      <c r="J6" s="768"/>
      <c r="K6" s="768"/>
      <c r="L6" s="768"/>
      <c r="M6" s="768"/>
      <c r="N6" s="768"/>
      <c r="O6" s="768"/>
      <c r="P6" s="768"/>
      <c r="Q6" s="768"/>
      <c r="R6" s="768"/>
      <c r="S6" s="768"/>
      <c r="T6" s="768"/>
      <c r="U6" s="768"/>
      <c r="V6" s="768"/>
      <c r="W6" s="960"/>
      <c r="X6" s="960"/>
      <c r="Y6" s="960"/>
      <c r="Z6" s="960"/>
      <c r="AA6" s="960"/>
    </row>
    <row r="7" spans="1:27" ht="15" customHeight="1">
      <c r="A7" s="960"/>
      <c r="B7" s="958" t="s">
        <v>35</v>
      </c>
      <c r="D7" s="950" t="s">
        <v>5845</v>
      </c>
      <c r="F7" s="768"/>
      <c r="G7" s="768"/>
      <c r="H7" s="950" t="s">
        <v>34</v>
      </c>
      <c r="I7" s="768"/>
      <c r="J7" s="768"/>
      <c r="K7" s="768"/>
      <c r="L7" s="768"/>
      <c r="M7" s="768"/>
      <c r="N7" s="768"/>
      <c r="O7" s="768"/>
      <c r="P7" s="768"/>
      <c r="Q7" s="768"/>
      <c r="R7" s="768"/>
      <c r="S7" s="768"/>
      <c r="T7" s="768"/>
      <c r="U7" s="768"/>
      <c r="V7" s="768"/>
      <c r="W7" s="960"/>
      <c r="X7" s="960"/>
      <c r="Y7" s="960"/>
      <c r="Z7" s="960"/>
      <c r="AA7" s="960"/>
    </row>
    <row r="8" spans="1:27" ht="15" customHeight="1">
      <c r="A8" s="960"/>
      <c r="B8" s="950" t="s">
        <v>269</v>
      </c>
      <c r="D8" s="950" t="s">
        <v>274</v>
      </c>
      <c r="F8" s="768"/>
      <c r="G8" s="768"/>
      <c r="H8" s="950" t="s">
        <v>387</v>
      </c>
      <c r="I8" s="768"/>
      <c r="J8" s="768"/>
      <c r="K8" s="768"/>
      <c r="L8" s="768"/>
      <c r="M8" s="768"/>
      <c r="N8" s="768"/>
      <c r="O8" s="768"/>
      <c r="P8" s="768"/>
      <c r="Q8" s="768"/>
      <c r="R8" s="768"/>
      <c r="S8" s="768"/>
      <c r="T8" s="768"/>
      <c r="U8" s="768"/>
      <c r="V8" s="768"/>
      <c r="W8" s="960"/>
      <c r="X8" s="960"/>
      <c r="Y8" s="960"/>
      <c r="Z8" s="960"/>
      <c r="AA8" s="960"/>
    </row>
    <row r="9" spans="1:27" ht="15" customHeight="1">
      <c r="A9" s="960"/>
      <c r="B9" s="768"/>
      <c r="D9" s="950" t="s">
        <v>180</v>
      </c>
      <c r="F9" s="768"/>
      <c r="G9" s="768"/>
      <c r="H9" s="950" t="s">
        <v>256</v>
      </c>
      <c r="I9" s="768"/>
      <c r="J9" s="768"/>
      <c r="K9" s="768"/>
      <c r="L9" s="768"/>
      <c r="M9" s="768"/>
      <c r="N9" s="768"/>
      <c r="O9" s="768"/>
      <c r="P9" s="768"/>
      <c r="Q9" s="768"/>
      <c r="R9" s="768"/>
      <c r="S9" s="768"/>
      <c r="T9" s="768"/>
      <c r="U9" s="768"/>
      <c r="V9" s="768"/>
      <c r="W9" s="960"/>
      <c r="X9" s="960"/>
      <c r="Y9" s="960"/>
      <c r="Z9" s="960"/>
      <c r="AA9" s="960"/>
    </row>
    <row r="10" spans="1:27" ht="15" customHeight="1">
      <c r="A10" s="960"/>
      <c r="B10" s="768"/>
      <c r="D10" s="950" t="s">
        <v>516</v>
      </c>
      <c r="F10" s="768"/>
      <c r="G10" s="768"/>
      <c r="H10" s="768"/>
      <c r="I10" s="768"/>
      <c r="J10" s="768"/>
      <c r="K10" s="768"/>
      <c r="L10" s="768"/>
      <c r="M10" s="768"/>
      <c r="N10" s="768"/>
      <c r="O10" s="768"/>
      <c r="P10" s="768"/>
      <c r="Q10" s="768"/>
      <c r="R10" s="768"/>
      <c r="S10" s="768"/>
      <c r="T10" s="768"/>
      <c r="U10" s="768"/>
      <c r="V10" s="768"/>
      <c r="W10" s="960"/>
      <c r="X10" s="960"/>
      <c r="Y10" s="960"/>
      <c r="Z10" s="960"/>
      <c r="AA10" s="960"/>
    </row>
    <row r="11" spans="1:27" ht="15" customHeight="1">
      <c r="A11" s="960"/>
      <c r="B11" s="768"/>
      <c r="D11" s="950" t="s">
        <v>379</v>
      </c>
      <c r="E11" s="768"/>
      <c r="F11" s="768"/>
      <c r="G11" s="768"/>
      <c r="H11" s="768"/>
      <c r="I11" s="768"/>
      <c r="J11" s="768"/>
      <c r="K11" s="768"/>
      <c r="L11" s="768"/>
      <c r="M11" s="768"/>
      <c r="N11" s="768"/>
      <c r="O11" s="768"/>
      <c r="P11" s="768"/>
      <c r="Q11" s="768"/>
      <c r="R11" s="768"/>
      <c r="S11" s="768"/>
      <c r="T11" s="768"/>
      <c r="U11" s="768"/>
      <c r="V11" s="768"/>
      <c r="W11" s="960"/>
      <c r="X11" s="960"/>
      <c r="Y11" s="960"/>
      <c r="Z11" s="960"/>
      <c r="AA11" s="960"/>
    </row>
    <row r="12" spans="1:27" ht="15" customHeight="1">
      <c r="A12" s="960"/>
      <c r="B12" s="768"/>
      <c r="D12" s="950" t="s">
        <v>240</v>
      </c>
      <c r="E12" s="768"/>
      <c r="F12" s="768"/>
      <c r="G12" s="768"/>
      <c r="H12" s="768"/>
      <c r="I12" s="768"/>
      <c r="J12" s="768"/>
      <c r="K12" s="768"/>
      <c r="L12" s="768"/>
      <c r="M12" s="768"/>
      <c r="N12" s="768"/>
      <c r="O12" s="768"/>
      <c r="P12" s="768"/>
      <c r="Q12" s="768"/>
      <c r="R12" s="768"/>
      <c r="S12" s="768"/>
      <c r="T12" s="768"/>
      <c r="U12" s="768"/>
      <c r="V12" s="768"/>
      <c r="W12" s="960"/>
      <c r="X12" s="960"/>
      <c r="Y12" s="960"/>
      <c r="Z12" s="960"/>
      <c r="AA12" s="960"/>
    </row>
    <row r="13" spans="1:27" ht="15" customHeight="1">
      <c r="A13" s="960"/>
      <c r="B13" s="768"/>
      <c r="D13" s="950" t="s">
        <v>1468</v>
      </c>
      <c r="E13" s="768"/>
      <c r="F13" s="768"/>
      <c r="G13" s="768"/>
      <c r="H13" s="768"/>
      <c r="I13" s="768"/>
      <c r="J13" s="768"/>
      <c r="K13" s="768"/>
      <c r="L13" s="768"/>
      <c r="M13" s="768"/>
      <c r="N13" s="768"/>
      <c r="O13" s="768"/>
      <c r="P13" s="768"/>
      <c r="Q13" s="768"/>
      <c r="R13" s="768"/>
      <c r="S13" s="768"/>
      <c r="T13" s="768"/>
      <c r="U13" s="768"/>
      <c r="V13" s="768"/>
      <c r="W13" s="960"/>
      <c r="X13" s="960"/>
      <c r="Y13" s="960"/>
      <c r="Z13" s="960"/>
      <c r="AA13" s="960"/>
    </row>
    <row r="14" spans="1:27" ht="15" customHeight="1">
      <c r="A14" s="960"/>
      <c r="B14" s="768"/>
      <c r="D14" s="950" t="s">
        <v>509</v>
      </c>
      <c r="E14" s="768"/>
      <c r="F14" s="768"/>
      <c r="G14" s="768"/>
      <c r="H14" s="768"/>
      <c r="I14" s="768"/>
      <c r="J14" s="768"/>
      <c r="K14" s="768"/>
      <c r="L14" s="768"/>
      <c r="M14" s="768"/>
      <c r="N14" s="768"/>
      <c r="O14" s="768"/>
      <c r="P14" s="768"/>
      <c r="Q14" s="768"/>
      <c r="R14" s="768"/>
      <c r="S14" s="768"/>
      <c r="T14" s="768"/>
      <c r="U14" s="768"/>
      <c r="V14" s="768"/>
      <c r="W14" s="960"/>
      <c r="X14" s="960"/>
      <c r="Y14" s="960"/>
      <c r="Z14" s="960"/>
      <c r="AA14" s="960"/>
    </row>
    <row r="15" spans="1:27" ht="15" customHeight="1">
      <c r="A15" s="960"/>
      <c r="B15" s="768"/>
      <c r="D15" s="950" t="s">
        <v>1542</v>
      </c>
      <c r="E15" s="768"/>
      <c r="F15" s="768"/>
      <c r="G15" s="768"/>
      <c r="H15" s="768"/>
      <c r="I15" s="768"/>
      <c r="J15" s="768"/>
      <c r="K15" s="768"/>
      <c r="L15" s="768"/>
      <c r="M15" s="768"/>
      <c r="N15" s="768"/>
      <c r="O15" s="768"/>
      <c r="P15" s="768"/>
      <c r="Q15" s="768"/>
      <c r="R15" s="768"/>
      <c r="S15" s="768"/>
      <c r="T15" s="768"/>
      <c r="U15" s="768"/>
      <c r="V15" s="768"/>
      <c r="W15" s="960"/>
      <c r="X15" s="960"/>
      <c r="Y15" s="960"/>
      <c r="Z15" s="960"/>
      <c r="AA15" s="960"/>
    </row>
    <row r="16" spans="1:27" ht="15" customHeight="1">
      <c r="A16" s="960"/>
      <c r="B16" s="768"/>
      <c r="D16" s="950" t="s">
        <v>1783</v>
      </c>
      <c r="E16" s="768"/>
      <c r="F16" s="768"/>
      <c r="G16" s="768"/>
      <c r="H16" s="768"/>
      <c r="I16" s="768"/>
      <c r="J16" s="768"/>
      <c r="K16" s="768"/>
      <c r="L16" s="768"/>
      <c r="M16" s="768"/>
      <c r="N16" s="768"/>
      <c r="O16" s="768"/>
      <c r="P16" s="768"/>
      <c r="Q16" s="768"/>
      <c r="R16" s="768"/>
      <c r="S16" s="768"/>
      <c r="T16" s="768"/>
      <c r="U16" s="768"/>
      <c r="V16" s="768"/>
      <c r="W16" s="960"/>
      <c r="X16" s="960"/>
      <c r="Y16" s="960"/>
      <c r="Z16" s="960"/>
      <c r="AA16" s="960"/>
    </row>
    <row r="17" spans="1:27" ht="15" customHeight="1">
      <c r="A17" s="960"/>
      <c r="B17" s="768"/>
      <c r="D17" s="950" t="s">
        <v>197</v>
      </c>
      <c r="E17" s="768"/>
      <c r="F17" s="768"/>
      <c r="G17" s="768"/>
      <c r="H17" s="768"/>
      <c r="I17" s="768"/>
      <c r="J17" s="768"/>
      <c r="K17" s="768"/>
      <c r="L17" s="768"/>
      <c r="M17" s="768"/>
      <c r="N17" s="768"/>
      <c r="O17" s="768"/>
      <c r="P17" s="768"/>
      <c r="Q17" s="768"/>
      <c r="R17" s="768"/>
      <c r="S17" s="768"/>
      <c r="T17" s="768"/>
      <c r="U17" s="768"/>
      <c r="V17" s="768"/>
      <c r="W17" s="960"/>
      <c r="X17" s="960"/>
      <c r="Y17" s="960"/>
      <c r="Z17" s="960"/>
      <c r="AA17" s="960"/>
    </row>
    <row r="18" spans="1:27" ht="15" customHeight="1">
      <c r="A18" s="960"/>
      <c r="B18" s="768"/>
      <c r="D18" s="950" t="s">
        <v>1454</v>
      </c>
      <c r="E18" s="768"/>
      <c r="F18" s="768"/>
      <c r="G18" s="768"/>
      <c r="H18" s="768"/>
      <c r="I18" s="768"/>
      <c r="J18" s="768"/>
      <c r="K18" s="768"/>
      <c r="L18" s="768"/>
      <c r="M18" s="768"/>
      <c r="N18" s="768"/>
      <c r="O18" s="768"/>
      <c r="P18" s="768"/>
      <c r="Q18" s="768"/>
      <c r="R18" s="768"/>
      <c r="S18" s="768"/>
      <c r="T18" s="768"/>
      <c r="U18" s="768"/>
      <c r="V18" s="768"/>
      <c r="W18" s="960"/>
      <c r="X18" s="960"/>
      <c r="Y18" s="960"/>
      <c r="Z18" s="960"/>
      <c r="AA18" s="960"/>
    </row>
    <row r="19" spans="1:27" ht="15" customHeight="1">
      <c r="A19" s="960"/>
      <c r="B19" s="768"/>
      <c r="D19" s="950" t="s">
        <v>540</v>
      </c>
      <c r="E19" s="768"/>
      <c r="F19" s="768"/>
      <c r="G19" s="768"/>
      <c r="H19" s="768"/>
      <c r="I19" s="768"/>
      <c r="J19" s="768"/>
      <c r="K19" s="768"/>
      <c r="L19" s="768"/>
      <c r="M19" s="768"/>
      <c r="N19" s="768"/>
      <c r="O19" s="768"/>
      <c r="P19" s="768"/>
      <c r="Q19" s="768"/>
      <c r="R19" s="768"/>
      <c r="S19" s="768"/>
      <c r="T19" s="768"/>
      <c r="U19" s="768"/>
      <c r="V19" s="768"/>
      <c r="W19" s="960"/>
      <c r="X19" s="960"/>
      <c r="Y19" s="960"/>
      <c r="Z19" s="960"/>
      <c r="AA19" s="960"/>
    </row>
    <row r="20" spans="1:27" ht="15" customHeight="1">
      <c r="A20" s="960"/>
      <c r="B20" s="768"/>
      <c r="D20" s="950" t="s">
        <v>5846</v>
      </c>
      <c r="E20" s="768"/>
      <c r="F20" s="768"/>
      <c r="G20" s="768"/>
      <c r="H20" s="768"/>
      <c r="I20" s="768"/>
      <c r="J20" s="768"/>
      <c r="K20" s="768"/>
      <c r="L20" s="768"/>
      <c r="M20" s="768"/>
      <c r="N20" s="768"/>
      <c r="O20" s="768"/>
      <c r="P20" s="768"/>
      <c r="Q20" s="768"/>
      <c r="R20" s="768"/>
      <c r="S20" s="768"/>
      <c r="T20" s="768"/>
      <c r="U20" s="768"/>
      <c r="V20" s="768"/>
      <c r="W20" s="960"/>
      <c r="X20" s="960"/>
      <c r="Y20" s="960"/>
      <c r="Z20" s="960"/>
      <c r="AA20" s="960"/>
    </row>
    <row r="21" spans="1:27" ht="15" customHeight="1">
      <c r="A21" s="960"/>
      <c r="B21" s="768"/>
      <c r="D21" s="950" t="s">
        <v>462</v>
      </c>
      <c r="E21" s="768"/>
      <c r="F21" s="768"/>
      <c r="G21" s="768"/>
      <c r="H21" s="768"/>
      <c r="I21" s="768"/>
      <c r="J21" s="768"/>
      <c r="K21" s="768"/>
      <c r="L21" s="768"/>
      <c r="M21" s="768"/>
      <c r="N21" s="768"/>
      <c r="O21" s="768"/>
      <c r="P21" s="768"/>
      <c r="Q21" s="768"/>
      <c r="R21" s="768"/>
      <c r="S21" s="768"/>
      <c r="T21" s="768"/>
      <c r="U21" s="768"/>
      <c r="V21" s="768"/>
      <c r="W21" s="960"/>
      <c r="X21" s="960"/>
      <c r="Y21" s="960"/>
      <c r="Z21" s="960"/>
      <c r="AA21" s="960"/>
    </row>
    <row r="22" spans="1:27" ht="15" customHeight="1">
      <c r="A22" s="960"/>
      <c r="B22" s="768"/>
      <c r="D22" s="950" t="s">
        <v>1235</v>
      </c>
      <c r="E22" s="768"/>
      <c r="F22" s="768"/>
      <c r="G22" s="768"/>
      <c r="H22" s="768"/>
      <c r="I22" s="768"/>
      <c r="J22" s="768"/>
      <c r="K22" s="768"/>
      <c r="L22" s="768"/>
      <c r="M22" s="768"/>
      <c r="N22" s="768"/>
      <c r="O22" s="768"/>
      <c r="P22" s="768"/>
      <c r="Q22" s="768"/>
      <c r="R22" s="768"/>
      <c r="S22" s="768"/>
      <c r="T22" s="768"/>
      <c r="U22" s="768"/>
      <c r="V22" s="768"/>
      <c r="W22" s="960"/>
      <c r="X22" s="960"/>
      <c r="Y22" s="960"/>
      <c r="Z22" s="960"/>
      <c r="AA22" s="960"/>
    </row>
    <row r="23" spans="1:27" ht="15" customHeight="1">
      <c r="A23" s="960"/>
      <c r="B23" s="768"/>
      <c r="D23" s="950" t="s">
        <v>362</v>
      </c>
      <c r="E23" s="768"/>
      <c r="F23" s="768"/>
      <c r="G23" s="768"/>
      <c r="H23" s="768"/>
      <c r="I23" s="768"/>
      <c r="J23" s="768"/>
      <c r="K23" s="768"/>
      <c r="L23" s="768"/>
      <c r="M23" s="768"/>
      <c r="N23" s="768"/>
      <c r="O23" s="768"/>
      <c r="P23" s="768"/>
      <c r="Q23" s="768"/>
      <c r="R23" s="768"/>
      <c r="S23" s="768"/>
      <c r="T23" s="768"/>
      <c r="U23" s="768"/>
      <c r="V23" s="768"/>
      <c r="W23" s="960"/>
      <c r="X23" s="960"/>
      <c r="Y23" s="960"/>
      <c r="Z23" s="960"/>
      <c r="AA23" s="960"/>
    </row>
    <row r="24" spans="1:27" ht="15" customHeight="1">
      <c r="A24" s="960"/>
      <c r="B24" s="768"/>
      <c r="D24" s="950" t="s">
        <v>5847</v>
      </c>
      <c r="E24" s="768"/>
      <c r="F24" s="768"/>
      <c r="G24" s="768"/>
      <c r="H24" s="768"/>
      <c r="I24" s="768"/>
      <c r="J24" s="768"/>
      <c r="K24" s="768"/>
      <c r="L24" s="768"/>
      <c r="M24" s="768"/>
      <c r="N24" s="768"/>
      <c r="O24" s="768"/>
      <c r="P24" s="768"/>
      <c r="Q24" s="768"/>
      <c r="R24" s="768"/>
      <c r="S24" s="768"/>
      <c r="T24" s="768"/>
      <c r="U24" s="768"/>
      <c r="V24" s="768"/>
      <c r="W24" s="960"/>
      <c r="X24" s="960"/>
      <c r="Y24" s="960"/>
      <c r="Z24" s="960"/>
      <c r="AA24" s="960"/>
    </row>
    <row r="25" spans="1:27" ht="15" customHeight="1">
      <c r="A25" s="960"/>
      <c r="B25" s="768"/>
      <c r="D25" s="950" t="s">
        <v>5848</v>
      </c>
      <c r="E25" s="768"/>
      <c r="F25" s="768"/>
      <c r="G25" s="768"/>
      <c r="H25" s="768"/>
      <c r="I25" s="768"/>
      <c r="J25" s="768"/>
      <c r="K25" s="768"/>
      <c r="L25" s="768"/>
      <c r="M25" s="768"/>
      <c r="N25" s="768"/>
      <c r="O25" s="768"/>
      <c r="P25" s="768"/>
      <c r="Q25" s="768"/>
      <c r="R25" s="768"/>
      <c r="S25" s="768"/>
      <c r="T25" s="768"/>
      <c r="U25" s="768"/>
      <c r="V25" s="768"/>
      <c r="W25" s="960"/>
      <c r="X25" s="960"/>
      <c r="Y25" s="960"/>
      <c r="Z25" s="960"/>
      <c r="AA25" s="960"/>
    </row>
    <row r="26" spans="1:27" ht="15" customHeight="1">
      <c r="A26" s="960"/>
      <c r="B26" s="768"/>
      <c r="D26" s="950" t="s">
        <v>5849</v>
      </c>
      <c r="E26" s="768"/>
      <c r="F26" s="768"/>
      <c r="G26" s="768"/>
      <c r="H26" s="768"/>
      <c r="I26" s="768"/>
      <c r="J26" s="768"/>
      <c r="K26" s="768"/>
      <c r="L26" s="768"/>
      <c r="M26" s="768"/>
      <c r="N26" s="768"/>
      <c r="O26" s="768"/>
      <c r="P26" s="768"/>
      <c r="Q26" s="768"/>
      <c r="R26" s="768"/>
      <c r="S26" s="768"/>
      <c r="T26" s="768"/>
      <c r="U26" s="768"/>
      <c r="V26" s="768"/>
      <c r="W26" s="960"/>
      <c r="X26" s="960"/>
      <c r="Y26" s="960"/>
      <c r="Z26" s="960"/>
      <c r="AA26" s="960"/>
    </row>
    <row r="27" spans="1:27" ht="15" customHeight="1">
      <c r="A27" s="960"/>
      <c r="B27" s="768"/>
      <c r="D27" s="950" t="s">
        <v>1765</v>
      </c>
      <c r="E27" s="768"/>
      <c r="F27" s="768"/>
      <c r="G27" s="768"/>
      <c r="H27" s="768"/>
      <c r="I27" s="768"/>
      <c r="J27" s="768"/>
      <c r="K27" s="768"/>
      <c r="L27" s="768"/>
      <c r="M27" s="768"/>
      <c r="N27" s="768"/>
      <c r="O27" s="768"/>
      <c r="P27" s="768"/>
      <c r="Q27" s="768"/>
      <c r="R27" s="768"/>
      <c r="S27" s="768"/>
      <c r="T27" s="768"/>
      <c r="U27" s="768"/>
      <c r="V27" s="768"/>
      <c r="W27" s="960"/>
      <c r="X27" s="960"/>
      <c r="Y27" s="960"/>
      <c r="Z27" s="960"/>
      <c r="AA27" s="960"/>
    </row>
    <row r="28" spans="1:27" ht="15" customHeight="1">
      <c r="A28" s="960"/>
      <c r="B28" s="768"/>
      <c r="D28" s="950" t="s">
        <v>52</v>
      </c>
      <c r="E28" s="768"/>
      <c r="F28" s="768"/>
      <c r="G28" s="768"/>
      <c r="H28" s="768"/>
      <c r="I28" s="768"/>
      <c r="J28" s="768"/>
      <c r="K28" s="768"/>
      <c r="L28" s="768"/>
      <c r="M28" s="768"/>
      <c r="N28" s="768"/>
      <c r="O28" s="768"/>
      <c r="P28" s="768"/>
      <c r="Q28" s="768"/>
      <c r="R28" s="768"/>
      <c r="S28" s="768"/>
      <c r="T28" s="768"/>
      <c r="U28" s="768"/>
      <c r="V28" s="768"/>
      <c r="W28" s="960"/>
      <c r="X28" s="960"/>
      <c r="Y28" s="960"/>
      <c r="Z28" s="960"/>
      <c r="AA28" s="960"/>
    </row>
    <row r="29" spans="1:27" ht="15" customHeight="1">
      <c r="A29" s="960"/>
      <c r="B29" s="768"/>
      <c r="D29" s="950" t="s">
        <v>498</v>
      </c>
      <c r="E29" s="768"/>
      <c r="F29" s="768"/>
      <c r="G29" s="768"/>
      <c r="H29" s="768"/>
      <c r="I29" s="768"/>
      <c r="J29" s="768"/>
      <c r="K29" s="768"/>
      <c r="L29" s="768"/>
      <c r="M29" s="768"/>
      <c r="N29" s="768"/>
      <c r="O29" s="768"/>
      <c r="P29" s="768"/>
      <c r="Q29" s="768"/>
      <c r="R29" s="768"/>
      <c r="S29" s="768"/>
      <c r="T29" s="768"/>
      <c r="U29" s="768"/>
      <c r="V29" s="768"/>
      <c r="W29" s="960"/>
      <c r="X29" s="960"/>
      <c r="Y29" s="960"/>
      <c r="Z29" s="960"/>
      <c r="AA29" s="960"/>
    </row>
    <row r="30" spans="1:27" ht="15" customHeight="1">
      <c r="A30" s="344"/>
      <c r="B30" s="768"/>
      <c r="D30" s="950" t="s">
        <v>5850</v>
      </c>
      <c r="E30" s="768"/>
      <c r="F30" s="768"/>
      <c r="G30" s="768"/>
      <c r="H30" s="768"/>
      <c r="I30" s="768"/>
      <c r="J30" s="768"/>
      <c r="K30" s="768"/>
      <c r="L30" s="768"/>
      <c r="M30" s="768"/>
      <c r="N30" s="768"/>
      <c r="O30" s="768"/>
      <c r="P30" s="768"/>
      <c r="Q30" s="768"/>
      <c r="R30" s="768"/>
      <c r="S30" s="768"/>
      <c r="T30" s="768"/>
      <c r="U30" s="768"/>
      <c r="V30" s="768"/>
      <c r="W30" s="344"/>
      <c r="X30" s="344"/>
      <c r="Y30" s="344"/>
      <c r="Z30" s="344"/>
      <c r="AA30" s="344"/>
    </row>
    <row r="31" spans="1:27" ht="15" customHeight="1">
      <c r="A31" s="344"/>
      <c r="B31" s="768"/>
      <c r="D31" s="950" t="s">
        <v>5653</v>
      </c>
      <c r="E31" s="768"/>
      <c r="F31" s="768"/>
      <c r="G31" s="768"/>
      <c r="H31" s="768"/>
      <c r="I31" s="768"/>
      <c r="J31" s="768"/>
      <c r="K31" s="768"/>
      <c r="L31" s="768"/>
      <c r="M31" s="768"/>
      <c r="N31" s="768"/>
      <c r="O31" s="768"/>
      <c r="P31" s="768"/>
      <c r="Q31" s="768"/>
      <c r="R31" s="768"/>
      <c r="S31" s="768"/>
      <c r="T31" s="768"/>
      <c r="U31" s="768"/>
      <c r="V31" s="768"/>
      <c r="W31" s="344"/>
      <c r="X31" s="344"/>
      <c r="Y31" s="344"/>
      <c r="Z31" s="344"/>
      <c r="AA31" s="344"/>
    </row>
    <row r="32" spans="1:27" ht="15" customHeight="1">
      <c r="A32" s="960"/>
      <c r="B32" s="768"/>
      <c r="D32" s="950" t="s">
        <v>2227</v>
      </c>
      <c r="E32" s="768"/>
      <c r="F32" s="768"/>
      <c r="G32" s="768"/>
      <c r="H32" s="768"/>
      <c r="I32" s="768"/>
      <c r="J32" s="768"/>
      <c r="K32" s="768"/>
      <c r="L32" s="768"/>
      <c r="M32" s="768"/>
      <c r="N32" s="768"/>
      <c r="O32" s="768"/>
      <c r="P32" s="768"/>
      <c r="Q32" s="768"/>
      <c r="R32" s="768"/>
      <c r="S32" s="768"/>
      <c r="T32" s="768"/>
      <c r="U32" s="768"/>
      <c r="V32" s="768"/>
      <c r="W32" s="960"/>
      <c r="X32" s="960"/>
      <c r="Y32" s="960"/>
      <c r="Z32" s="960"/>
      <c r="AA32" s="960"/>
    </row>
    <row r="33" spans="1:27" ht="15" customHeight="1">
      <c r="A33" s="960"/>
      <c r="B33" s="768"/>
      <c r="D33" s="950" t="s">
        <v>5851</v>
      </c>
      <c r="E33" s="768"/>
      <c r="F33" s="768"/>
      <c r="G33" s="768"/>
      <c r="H33" s="768"/>
      <c r="I33" s="768"/>
      <c r="J33" s="768"/>
      <c r="K33" s="768"/>
      <c r="L33" s="768"/>
      <c r="M33" s="768"/>
      <c r="N33" s="768"/>
      <c r="O33" s="768"/>
      <c r="P33" s="768"/>
      <c r="Q33" s="768"/>
      <c r="R33" s="768"/>
      <c r="S33" s="768"/>
      <c r="T33" s="768"/>
      <c r="U33" s="768"/>
      <c r="V33" s="768"/>
      <c r="W33" s="960"/>
      <c r="X33" s="960"/>
      <c r="Y33" s="960"/>
      <c r="Z33" s="960"/>
      <c r="AA33" s="960"/>
    </row>
    <row r="34" spans="1:27" ht="15" customHeight="1">
      <c r="A34" s="960"/>
      <c r="B34" s="768"/>
      <c r="D34" s="950" t="s">
        <v>5852</v>
      </c>
      <c r="E34" s="768"/>
      <c r="F34" s="768"/>
      <c r="G34" s="768"/>
      <c r="H34" s="768"/>
      <c r="I34" s="768"/>
      <c r="J34" s="768"/>
      <c r="K34" s="768"/>
      <c r="L34" s="768"/>
      <c r="M34" s="768"/>
      <c r="N34" s="768"/>
      <c r="O34" s="768"/>
      <c r="P34" s="768"/>
      <c r="Q34" s="768"/>
      <c r="R34" s="768"/>
      <c r="S34" s="768"/>
      <c r="T34" s="768"/>
      <c r="U34" s="768"/>
      <c r="V34" s="768"/>
      <c r="W34" s="960"/>
      <c r="X34" s="960"/>
      <c r="Y34" s="960"/>
      <c r="Z34" s="960"/>
      <c r="AA34" s="960"/>
    </row>
    <row r="35" spans="1:27" ht="15" customHeight="1">
      <c r="A35" s="960"/>
      <c r="B35" s="768"/>
      <c r="D35" s="950" t="s">
        <v>764</v>
      </c>
      <c r="E35" s="768"/>
      <c r="F35" s="768"/>
      <c r="G35" s="768"/>
      <c r="H35" s="768"/>
      <c r="I35" s="768"/>
      <c r="J35" s="768"/>
      <c r="K35" s="768"/>
      <c r="L35" s="768"/>
      <c r="M35" s="768"/>
      <c r="N35" s="768"/>
      <c r="O35" s="768"/>
      <c r="P35" s="768"/>
      <c r="Q35" s="768"/>
      <c r="R35" s="768"/>
      <c r="S35" s="768"/>
      <c r="T35" s="768"/>
      <c r="U35" s="768"/>
      <c r="V35" s="768"/>
      <c r="W35" s="960"/>
      <c r="X35" s="960"/>
      <c r="Y35" s="960"/>
      <c r="Z35" s="960"/>
      <c r="AA35" s="960"/>
    </row>
    <row r="36" spans="1:27" ht="15" customHeight="1">
      <c r="A36" s="960"/>
      <c r="B36" s="768"/>
      <c r="D36" s="950" t="s">
        <v>96</v>
      </c>
      <c r="E36" s="768"/>
      <c r="F36" s="768"/>
      <c r="G36" s="768"/>
      <c r="H36" s="768"/>
      <c r="I36" s="768"/>
      <c r="J36" s="768"/>
      <c r="K36" s="768"/>
      <c r="L36" s="768"/>
      <c r="M36" s="768"/>
      <c r="N36" s="768"/>
      <c r="O36" s="768"/>
      <c r="P36" s="768"/>
      <c r="Q36" s="768"/>
      <c r="R36" s="768"/>
      <c r="S36" s="768"/>
      <c r="T36" s="768"/>
      <c r="U36" s="768"/>
      <c r="V36" s="768"/>
      <c r="W36" s="960"/>
      <c r="X36" s="960"/>
      <c r="Y36" s="960"/>
      <c r="Z36" s="960"/>
      <c r="AA36" s="960"/>
    </row>
    <row r="37" spans="1:27" ht="15" customHeight="1">
      <c r="A37" s="960"/>
      <c r="B37" s="768"/>
      <c r="D37" s="950" t="s">
        <v>5853</v>
      </c>
      <c r="E37" s="768"/>
      <c r="F37" s="768"/>
      <c r="G37" s="768"/>
      <c r="H37" s="768"/>
      <c r="I37" s="768"/>
      <c r="J37" s="768"/>
      <c r="K37" s="768"/>
      <c r="L37" s="768"/>
      <c r="M37" s="768"/>
      <c r="N37" s="768"/>
      <c r="O37" s="768"/>
      <c r="P37" s="768"/>
      <c r="Q37" s="768"/>
      <c r="R37" s="768"/>
      <c r="S37" s="768"/>
      <c r="T37" s="768"/>
      <c r="U37" s="768"/>
      <c r="V37" s="768"/>
      <c r="W37" s="960"/>
      <c r="X37" s="960"/>
      <c r="Y37" s="960"/>
      <c r="Z37" s="960"/>
      <c r="AA37" s="960"/>
    </row>
    <row r="38" spans="1:27" ht="15" customHeight="1">
      <c r="A38" s="960"/>
      <c r="B38" s="768"/>
      <c r="D38" s="950" t="s">
        <v>2031</v>
      </c>
      <c r="E38" s="768"/>
      <c r="F38" s="768"/>
      <c r="G38" s="768"/>
      <c r="H38" s="768"/>
      <c r="I38" s="768"/>
      <c r="J38" s="768"/>
      <c r="K38" s="768"/>
      <c r="L38" s="768"/>
      <c r="M38" s="768"/>
      <c r="N38" s="768"/>
      <c r="O38" s="768"/>
      <c r="P38" s="768"/>
      <c r="Q38" s="768"/>
      <c r="R38" s="768"/>
      <c r="S38" s="768"/>
      <c r="T38" s="768"/>
      <c r="U38" s="768"/>
      <c r="V38" s="768"/>
      <c r="W38" s="960"/>
      <c r="X38" s="960"/>
      <c r="Y38" s="960"/>
      <c r="Z38" s="960"/>
      <c r="AA38" s="960"/>
    </row>
    <row r="39" spans="1:27" ht="15" customHeight="1">
      <c r="A39" s="960"/>
      <c r="B39" s="768"/>
      <c r="D39" s="950" t="s">
        <v>3039</v>
      </c>
      <c r="E39" s="768"/>
      <c r="F39" s="768"/>
      <c r="G39" s="768"/>
      <c r="H39" s="768"/>
      <c r="I39" s="768"/>
      <c r="J39" s="768"/>
      <c r="K39" s="768"/>
      <c r="L39" s="768"/>
      <c r="M39" s="768"/>
      <c r="N39" s="768"/>
      <c r="O39" s="768"/>
      <c r="P39" s="768"/>
      <c r="Q39" s="768"/>
      <c r="R39" s="768"/>
      <c r="S39" s="768"/>
      <c r="T39" s="768"/>
      <c r="U39" s="768"/>
      <c r="V39" s="768"/>
      <c r="W39" s="960"/>
      <c r="X39" s="960"/>
      <c r="Y39" s="960"/>
      <c r="Z39" s="960"/>
      <c r="AA39" s="960"/>
    </row>
    <row r="40" spans="1:27">
      <c r="A40" s="768"/>
      <c r="B40" s="768"/>
      <c r="D40" s="950" t="s">
        <v>481</v>
      </c>
      <c r="E40" s="768"/>
      <c r="F40" s="768"/>
      <c r="G40" s="768"/>
      <c r="H40" s="768"/>
      <c r="I40" s="768"/>
      <c r="J40" s="768"/>
      <c r="K40" s="768"/>
      <c r="L40" s="768"/>
      <c r="M40" s="768"/>
      <c r="N40" s="768"/>
      <c r="O40" s="768"/>
      <c r="P40" s="768"/>
      <c r="Q40" s="768"/>
      <c r="R40" s="768"/>
      <c r="S40" s="768"/>
      <c r="T40" s="768"/>
      <c r="U40" s="768"/>
      <c r="V40" s="768"/>
      <c r="W40" s="768"/>
      <c r="X40" s="768"/>
      <c r="Y40" s="768"/>
      <c r="Z40" s="768"/>
      <c r="AA40" s="768"/>
    </row>
    <row r="41" spans="1:27">
      <c r="A41" s="768"/>
      <c r="B41" s="768"/>
      <c r="D41" s="950" t="s">
        <v>5854</v>
      </c>
      <c r="E41" s="768"/>
      <c r="F41" s="768"/>
      <c r="G41" s="768"/>
      <c r="H41" s="768"/>
      <c r="I41" s="768"/>
      <c r="J41" s="768"/>
      <c r="K41" s="768"/>
      <c r="L41" s="768"/>
      <c r="M41" s="768"/>
      <c r="N41" s="768"/>
      <c r="O41" s="768"/>
      <c r="P41" s="768"/>
      <c r="Q41" s="768"/>
      <c r="R41" s="768"/>
      <c r="S41" s="768"/>
      <c r="T41" s="768"/>
      <c r="U41" s="768"/>
      <c r="V41" s="768"/>
      <c r="W41" s="768"/>
      <c r="X41" s="768"/>
      <c r="Y41" s="768"/>
      <c r="Z41" s="768"/>
      <c r="AA41" s="768"/>
    </row>
    <row r="42" spans="1:27">
      <c r="A42" s="768"/>
      <c r="B42" s="768"/>
      <c r="D42" s="950" t="s">
        <v>97</v>
      </c>
      <c r="E42" s="768"/>
      <c r="F42" s="768"/>
      <c r="G42" s="768"/>
      <c r="H42" s="768"/>
      <c r="I42" s="768"/>
      <c r="J42" s="768"/>
      <c r="K42" s="768"/>
      <c r="L42" s="768"/>
      <c r="M42" s="768"/>
      <c r="N42" s="768"/>
      <c r="O42" s="768"/>
      <c r="P42" s="768"/>
      <c r="Q42" s="768"/>
      <c r="R42" s="768"/>
      <c r="S42" s="768"/>
      <c r="T42" s="768"/>
      <c r="U42" s="768"/>
      <c r="V42" s="768"/>
      <c r="W42" s="768"/>
      <c r="X42" s="768"/>
      <c r="Y42" s="768"/>
      <c r="Z42" s="768"/>
      <c r="AA42" s="768"/>
    </row>
    <row r="43" spans="1:27">
      <c r="A43" s="768"/>
      <c r="B43" s="768"/>
      <c r="D43" s="950" t="s">
        <v>2046</v>
      </c>
      <c r="E43" s="768"/>
      <c r="F43" s="768"/>
      <c r="G43" s="768"/>
      <c r="H43" s="768"/>
      <c r="I43" s="768"/>
      <c r="J43" s="768"/>
      <c r="K43" s="768"/>
      <c r="L43" s="768"/>
      <c r="M43" s="768"/>
      <c r="N43" s="768"/>
      <c r="O43" s="768"/>
      <c r="P43" s="768"/>
      <c r="Q43" s="768"/>
      <c r="R43" s="768"/>
      <c r="S43" s="768"/>
      <c r="T43" s="768"/>
      <c r="U43" s="768"/>
      <c r="V43" s="768"/>
      <c r="W43" s="768"/>
      <c r="X43" s="768"/>
      <c r="Y43" s="768"/>
      <c r="Z43" s="768"/>
      <c r="AA43" s="768"/>
    </row>
    <row r="44" spans="1:27">
      <c r="A44" s="768"/>
      <c r="B44" s="768"/>
      <c r="D44" s="950" t="s">
        <v>1488</v>
      </c>
      <c r="E44" s="768"/>
      <c r="F44" s="768"/>
      <c r="G44" s="768"/>
      <c r="H44" s="768"/>
      <c r="I44" s="768"/>
      <c r="J44" s="768"/>
      <c r="K44" s="768"/>
      <c r="L44" s="768"/>
      <c r="M44" s="768"/>
      <c r="N44" s="768"/>
      <c r="O44" s="768"/>
      <c r="P44" s="768"/>
      <c r="Q44" s="768"/>
      <c r="R44" s="768"/>
      <c r="S44" s="768"/>
      <c r="T44" s="768"/>
      <c r="U44" s="768"/>
      <c r="V44" s="768"/>
      <c r="W44" s="768"/>
      <c r="X44" s="768"/>
      <c r="Y44" s="768"/>
      <c r="Z44" s="768"/>
      <c r="AA44" s="768"/>
    </row>
    <row r="45" spans="1:27">
      <c r="A45" s="768"/>
      <c r="B45" s="768"/>
      <c r="D45" s="950" t="s">
        <v>5856</v>
      </c>
      <c r="E45" s="768"/>
      <c r="F45" s="768"/>
      <c r="G45" s="768"/>
      <c r="H45" s="768"/>
      <c r="I45" s="768"/>
      <c r="J45" s="768"/>
      <c r="K45" s="768"/>
      <c r="L45" s="768"/>
      <c r="M45" s="768"/>
      <c r="N45" s="768"/>
      <c r="O45" s="768"/>
      <c r="P45" s="768"/>
      <c r="Q45" s="768"/>
      <c r="R45" s="768"/>
      <c r="S45" s="768"/>
      <c r="T45" s="768"/>
      <c r="U45" s="768"/>
      <c r="V45" s="768"/>
      <c r="W45" s="768"/>
      <c r="X45" s="768"/>
      <c r="Y45" s="768"/>
      <c r="Z45" s="768"/>
      <c r="AA45" s="768"/>
    </row>
    <row r="46" spans="1:27">
      <c r="A46" s="768"/>
      <c r="B46" s="768"/>
      <c r="D46" s="950" t="s">
        <v>148</v>
      </c>
      <c r="E46" s="768"/>
      <c r="F46" s="768"/>
      <c r="G46" s="768"/>
      <c r="H46" s="768"/>
      <c r="I46" s="768"/>
      <c r="J46" s="768"/>
      <c r="K46" s="768"/>
      <c r="L46" s="768"/>
      <c r="M46" s="768"/>
      <c r="N46" s="768"/>
      <c r="O46" s="768"/>
      <c r="P46" s="768"/>
      <c r="Q46" s="768"/>
      <c r="R46" s="768"/>
      <c r="S46" s="768"/>
      <c r="T46" s="768"/>
      <c r="U46" s="768"/>
      <c r="V46" s="768"/>
      <c r="W46" s="768"/>
      <c r="X46" s="768"/>
      <c r="Y46" s="768"/>
      <c r="Z46" s="768"/>
      <c r="AA46" s="768"/>
    </row>
    <row r="47" spans="1:27">
      <c r="A47" s="768"/>
      <c r="B47" s="768"/>
      <c r="D47" s="950" t="s">
        <v>453</v>
      </c>
      <c r="E47" s="768"/>
      <c r="F47" s="768"/>
      <c r="G47" s="768"/>
      <c r="H47" s="768"/>
      <c r="I47" s="768"/>
      <c r="J47" s="768"/>
      <c r="K47" s="768"/>
      <c r="L47" s="768"/>
      <c r="M47" s="768"/>
      <c r="N47" s="768"/>
      <c r="O47" s="768"/>
      <c r="P47" s="768"/>
      <c r="Q47" s="768"/>
      <c r="R47" s="768"/>
      <c r="S47" s="768"/>
      <c r="T47" s="768"/>
      <c r="U47" s="768"/>
      <c r="V47" s="768"/>
      <c r="W47" s="768"/>
      <c r="X47" s="768"/>
      <c r="Y47" s="768"/>
      <c r="Z47" s="768"/>
      <c r="AA47" s="768"/>
    </row>
    <row r="48" spans="1:27">
      <c r="A48" s="768"/>
      <c r="B48" s="768"/>
      <c r="D48" s="950" t="s">
        <v>5858</v>
      </c>
      <c r="E48" s="768"/>
      <c r="F48" s="768"/>
      <c r="G48" s="768"/>
      <c r="H48" s="768"/>
      <c r="I48" s="768"/>
      <c r="J48" s="768"/>
      <c r="K48" s="768"/>
      <c r="L48" s="768"/>
      <c r="M48" s="768"/>
      <c r="N48" s="768"/>
      <c r="O48" s="768"/>
      <c r="P48" s="768"/>
      <c r="Q48" s="768"/>
      <c r="R48" s="768"/>
      <c r="S48" s="768"/>
      <c r="T48" s="768"/>
      <c r="U48" s="768"/>
      <c r="V48" s="768"/>
      <c r="W48" s="768"/>
      <c r="X48" s="768"/>
      <c r="Y48" s="768"/>
      <c r="Z48" s="768"/>
      <c r="AA48" s="768"/>
    </row>
    <row r="49" spans="1:27">
      <c r="A49" s="768"/>
      <c r="B49" s="768"/>
      <c r="D49" s="950" t="s">
        <v>5859</v>
      </c>
      <c r="E49" s="768"/>
      <c r="F49" s="768"/>
      <c r="G49" s="768"/>
      <c r="H49" s="768"/>
      <c r="I49" s="768"/>
      <c r="J49" s="768"/>
      <c r="K49" s="768"/>
      <c r="L49" s="768"/>
      <c r="M49" s="768"/>
      <c r="N49" s="768"/>
      <c r="O49" s="768"/>
      <c r="P49" s="768"/>
      <c r="Q49" s="768"/>
      <c r="R49" s="768"/>
      <c r="S49" s="768"/>
      <c r="T49" s="768"/>
      <c r="U49" s="768"/>
      <c r="V49" s="768"/>
      <c r="W49" s="768"/>
      <c r="X49" s="768"/>
      <c r="Y49" s="768"/>
      <c r="Z49" s="768"/>
      <c r="AA49" s="768"/>
    </row>
    <row r="50" spans="1:27">
      <c r="A50" s="768"/>
      <c r="B50" s="768"/>
      <c r="D50" s="950" t="s">
        <v>493</v>
      </c>
      <c r="E50" s="768"/>
      <c r="F50" s="768"/>
      <c r="G50" s="768"/>
      <c r="H50" s="768"/>
      <c r="I50" s="768"/>
      <c r="J50" s="768"/>
      <c r="K50" s="768"/>
      <c r="L50" s="768"/>
      <c r="M50" s="768"/>
      <c r="N50" s="768"/>
      <c r="O50" s="768"/>
      <c r="P50" s="768"/>
      <c r="Q50" s="768"/>
      <c r="R50" s="768"/>
      <c r="S50" s="768"/>
      <c r="T50" s="768"/>
      <c r="U50" s="768"/>
      <c r="V50" s="768"/>
      <c r="W50" s="768"/>
      <c r="X50" s="768"/>
      <c r="Y50" s="768"/>
      <c r="Z50" s="768"/>
      <c r="AA50" s="768"/>
    </row>
    <row r="51" spans="1:27">
      <c r="A51" s="768"/>
      <c r="B51" s="768"/>
      <c r="D51" s="950" t="s">
        <v>430</v>
      </c>
      <c r="E51" s="768"/>
      <c r="F51" s="768"/>
      <c r="G51" s="768"/>
      <c r="H51" s="768"/>
      <c r="I51" s="768"/>
      <c r="J51" s="768"/>
      <c r="K51" s="768"/>
      <c r="L51" s="768"/>
      <c r="M51" s="768"/>
      <c r="N51" s="768"/>
      <c r="O51" s="768"/>
      <c r="P51" s="768"/>
      <c r="Q51" s="768"/>
      <c r="R51" s="768"/>
      <c r="S51" s="768"/>
      <c r="T51" s="768"/>
      <c r="U51" s="768"/>
      <c r="V51" s="768"/>
      <c r="W51" s="768"/>
      <c r="X51" s="768"/>
      <c r="Y51" s="768"/>
      <c r="Z51" s="768"/>
      <c r="AA51" s="768"/>
    </row>
    <row r="52" spans="1:27">
      <c r="A52" s="768"/>
      <c r="B52" s="768"/>
      <c r="D52" s="950" t="s">
        <v>2071</v>
      </c>
      <c r="E52" s="768"/>
      <c r="F52" s="768"/>
      <c r="G52" s="768"/>
      <c r="H52" s="768"/>
      <c r="I52" s="768"/>
      <c r="J52" s="768"/>
      <c r="K52" s="768"/>
      <c r="L52" s="768"/>
      <c r="M52" s="768"/>
      <c r="N52" s="768"/>
      <c r="O52" s="768"/>
      <c r="P52" s="768"/>
      <c r="Q52" s="768"/>
      <c r="R52" s="768"/>
      <c r="S52" s="768"/>
      <c r="T52" s="768"/>
      <c r="U52" s="768"/>
      <c r="V52" s="768"/>
      <c r="W52" s="768"/>
      <c r="X52" s="768"/>
      <c r="Y52" s="768"/>
      <c r="Z52" s="768"/>
      <c r="AA52" s="768"/>
    </row>
    <row r="53" spans="1:27">
      <c r="A53" s="768"/>
      <c r="B53" s="768"/>
      <c r="D53" s="950" t="s">
        <v>5860</v>
      </c>
      <c r="E53" s="768"/>
      <c r="F53" s="768"/>
      <c r="G53" s="768"/>
      <c r="H53" s="768"/>
      <c r="I53" s="768"/>
      <c r="J53" s="768"/>
      <c r="K53" s="768"/>
      <c r="L53" s="768"/>
      <c r="M53" s="768"/>
      <c r="N53" s="768"/>
      <c r="O53" s="768"/>
      <c r="P53" s="768"/>
      <c r="Q53" s="768"/>
      <c r="R53" s="768"/>
      <c r="S53" s="768"/>
      <c r="T53" s="768"/>
      <c r="U53" s="768"/>
      <c r="V53" s="768"/>
      <c r="W53" s="768"/>
      <c r="X53" s="768"/>
      <c r="Y53" s="768"/>
      <c r="Z53" s="768"/>
      <c r="AA53" s="768"/>
    </row>
    <row r="54" spans="1:27">
      <c r="A54" s="768"/>
      <c r="B54" s="768"/>
      <c r="D54" s="950" t="s">
        <v>5861</v>
      </c>
      <c r="E54" s="768"/>
      <c r="F54" s="768"/>
      <c r="G54" s="768"/>
      <c r="H54" s="768"/>
      <c r="I54" s="768"/>
      <c r="J54" s="768"/>
      <c r="K54" s="768"/>
      <c r="L54" s="768"/>
      <c r="M54" s="768"/>
      <c r="N54" s="768"/>
      <c r="O54" s="768"/>
      <c r="P54" s="768"/>
      <c r="Q54" s="768"/>
      <c r="R54" s="768"/>
      <c r="S54" s="768"/>
      <c r="T54" s="768"/>
      <c r="U54" s="768"/>
      <c r="V54" s="768"/>
      <c r="W54" s="768"/>
      <c r="X54" s="768"/>
      <c r="Y54" s="768"/>
      <c r="Z54" s="768"/>
      <c r="AA54" s="768"/>
    </row>
    <row r="55" spans="1:27">
      <c r="A55" s="768"/>
      <c r="B55" s="768"/>
      <c r="D55" s="950" t="s">
        <v>263</v>
      </c>
      <c r="E55" s="768"/>
      <c r="F55" s="768"/>
      <c r="G55" s="768"/>
      <c r="H55" s="768"/>
      <c r="I55" s="768"/>
      <c r="J55" s="768"/>
      <c r="K55" s="768"/>
      <c r="L55" s="768"/>
      <c r="M55" s="768"/>
      <c r="N55" s="768"/>
      <c r="O55" s="768"/>
      <c r="P55" s="768"/>
      <c r="Q55" s="768"/>
      <c r="R55" s="768"/>
      <c r="S55" s="768"/>
      <c r="T55" s="768"/>
      <c r="U55" s="768"/>
      <c r="V55" s="768"/>
      <c r="W55" s="768"/>
      <c r="X55" s="768"/>
      <c r="Y55" s="768"/>
      <c r="Z55" s="768"/>
      <c r="AA55" s="768"/>
    </row>
    <row r="56" spans="1:27">
      <c r="A56" s="768"/>
      <c r="B56" s="768"/>
      <c r="D56" s="950" t="s">
        <v>163</v>
      </c>
      <c r="E56" s="768"/>
      <c r="F56" s="768"/>
      <c r="G56" s="768"/>
      <c r="H56" s="768"/>
      <c r="I56" s="768"/>
      <c r="J56" s="768"/>
      <c r="K56" s="768"/>
      <c r="L56" s="768"/>
      <c r="M56" s="768"/>
      <c r="N56" s="768"/>
      <c r="O56" s="768"/>
      <c r="P56" s="768"/>
      <c r="Q56" s="768"/>
      <c r="R56" s="768"/>
      <c r="S56" s="768"/>
      <c r="T56" s="768"/>
      <c r="U56" s="768"/>
      <c r="V56" s="768"/>
      <c r="W56" s="768"/>
      <c r="X56" s="768"/>
      <c r="Y56" s="768"/>
      <c r="Z56" s="768"/>
      <c r="AA56" s="768"/>
    </row>
    <row r="57" spans="1:27">
      <c r="A57" s="768"/>
      <c r="B57" s="768"/>
      <c r="D57" s="950" t="s">
        <v>68</v>
      </c>
      <c r="E57" s="768"/>
      <c r="F57" s="768"/>
      <c r="G57" s="768"/>
      <c r="H57" s="768"/>
      <c r="I57" s="768"/>
      <c r="J57" s="768"/>
      <c r="K57" s="768"/>
      <c r="L57" s="768"/>
      <c r="M57" s="768"/>
      <c r="N57" s="768"/>
      <c r="O57" s="768"/>
      <c r="P57" s="768"/>
      <c r="Q57" s="768"/>
      <c r="R57" s="768"/>
      <c r="S57" s="768"/>
      <c r="T57" s="768"/>
      <c r="U57" s="768"/>
      <c r="V57" s="768"/>
      <c r="W57" s="768"/>
      <c r="X57" s="768"/>
      <c r="Y57" s="768"/>
      <c r="Z57" s="768"/>
      <c r="AA57" s="768"/>
    </row>
    <row r="58" spans="1:27">
      <c r="A58" s="768"/>
      <c r="B58" s="768"/>
      <c r="D58" s="950" t="s">
        <v>5862</v>
      </c>
      <c r="E58" s="768"/>
      <c r="F58" s="768"/>
      <c r="G58" s="768"/>
      <c r="H58" s="768"/>
      <c r="I58" s="768"/>
      <c r="J58" s="768"/>
      <c r="K58" s="768"/>
      <c r="L58" s="768"/>
      <c r="M58" s="768"/>
      <c r="N58" s="768"/>
      <c r="O58" s="768"/>
      <c r="P58" s="768"/>
      <c r="Q58" s="768"/>
      <c r="R58" s="768"/>
      <c r="S58" s="768"/>
      <c r="T58" s="768"/>
      <c r="U58" s="768"/>
      <c r="V58" s="768"/>
      <c r="W58" s="768"/>
      <c r="X58" s="768"/>
      <c r="Y58" s="768"/>
      <c r="Z58" s="768"/>
      <c r="AA58" s="768"/>
    </row>
    <row r="59" spans="1:27">
      <c r="A59" s="768"/>
      <c r="B59" s="768"/>
      <c r="D59" s="950" t="s">
        <v>208</v>
      </c>
      <c r="E59" s="768"/>
      <c r="F59" s="768"/>
      <c r="G59" s="768"/>
      <c r="H59" s="768"/>
      <c r="I59" s="768"/>
      <c r="J59" s="768"/>
      <c r="K59" s="768"/>
      <c r="L59" s="768"/>
      <c r="M59" s="768"/>
      <c r="N59" s="768"/>
      <c r="O59" s="768"/>
      <c r="P59" s="768"/>
      <c r="Q59" s="768"/>
      <c r="R59" s="768"/>
      <c r="S59" s="768"/>
      <c r="T59" s="768"/>
      <c r="U59" s="768"/>
      <c r="V59" s="768"/>
      <c r="W59" s="768"/>
      <c r="X59" s="768"/>
      <c r="Y59" s="768"/>
      <c r="Z59" s="768"/>
      <c r="AA59" s="768"/>
    </row>
    <row r="60" spans="1:27">
      <c r="A60" s="768"/>
      <c r="B60" s="768"/>
      <c r="D60" s="950" t="s">
        <v>5863</v>
      </c>
      <c r="E60" s="768"/>
      <c r="F60" s="768"/>
      <c r="G60" s="768"/>
      <c r="H60" s="768"/>
      <c r="I60" s="768"/>
      <c r="J60" s="768"/>
      <c r="K60" s="768"/>
      <c r="L60" s="768"/>
      <c r="M60" s="768"/>
      <c r="N60" s="768"/>
      <c r="O60" s="768"/>
      <c r="P60" s="768"/>
      <c r="Q60" s="768"/>
      <c r="R60" s="768"/>
      <c r="S60" s="768"/>
      <c r="T60" s="768"/>
      <c r="U60" s="768"/>
      <c r="V60" s="768"/>
      <c r="W60" s="768"/>
      <c r="X60" s="768"/>
      <c r="Y60" s="768"/>
      <c r="Z60" s="768"/>
      <c r="AA60" s="768"/>
    </row>
    <row r="61" spans="1:27">
      <c r="A61" s="768"/>
      <c r="B61" s="768"/>
      <c r="D61" s="950" t="s">
        <v>5864</v>
      </c>
      <c r="E61" s="768"/>
      <c r="F61" s="768"/>
      <c r="G61" s="768"/>
      <c r="H61" s="768"/>
      <c r="I61" s="768"/>
      <c r="J61" s="768"/>
      <c r="K61" s="768"/>
      <c r="L61" s="768"/>
      <c r="M61" s="768"/>
      <c r="N61" s="768"/>
      <c r="O61" s="768"/>
      <c r="P61" s="768"/>
      <c r="Q61" s="768"/>
      <c r="R61" s="768"/>
      <c r="S61" s="768"/>
      <c r="T61" s="768"/>
      <c r="U61" s="768"/>
      <c r="V61" s="768"/>
      <c r="W61" s="768"/>
      <c r="X61" s="768"/>
      <c r="Y61" s="768"/>
      <c r="Z61" s="768"/>
      <c r="AA61" s="768"/>
    </row>
    <row r="62" spans="1:27">
      <c r="A62" s="768"/>
      <c r="B62" s="768"/>
      <c r="D62" s="950" t="s">
        <v>135</v>
      </c>
      <c r="E62" s="768"/>
      <c r="F62" s="768"/>
      <c r="G62" s="768"/>
      <c r="H62" s="768"/>
      <c r="I62" s="768"/>
      <c r="J62" s="768"/>
      <c r="K62" s="768"/>
      <c r="L62" s="768"/>
      <c r="M62" s="768"/>
      <c r="N62" s="768"/>
      <c r="O62" s="768"/>
      <c r="P62" s="768"/>
      <c r="Q62" s="768"/>
      <c r="R62" s="768"/>
      <c r="S62" s="768"/>
      <c r="T62" s="768"/>
      <c r="U62" s="768"/>
      <c r="V62" s="768"/>
      <c r="W62" s="768"/>
      <c r="X62" s="768"/>
      <c r="Y62" s="768"/>
      <c r="Z62" s="768"/>
      <c r="AA62" s="768"/>
    </row>
    <row r="63" spans="1:27">
      <c r="A63" s="768"/>
      <c r="B63" s="768"/>
      <c r="D63" s="950" t="s">
        <v>83</v>
      </c>
      <c r="E63" s="768"/>
      <c r="F63" s="768"/>
      <c r="G63" s="768"/>
      <c r="H63" s="768"/>
      <c r="I63" s="768"/>
      <c r="J63" s="768"/>
      <c r="K63" s="768"/>
      <c r="L63" s="768"/>
      <c r="M63" s="768"/>
      <c r="N63" s="768"/>
      <c r="O63" s="768"/>
      <c r="P63" s="768"/>
      <c r="Q63" s="768"/>
      <c r="R63" s="768"/>
      <c r="S63" s="768"/>
      <c r="T63" s="768"/>
      <c r="U63" s="768"/>
      <c r="V63" s="768"/>
      <c r="W63" s="768"/>
      <c r="X63" s="768"/>
      <c r="Y63" s="768"/>
      <c r="Z63" s="768"/>
      <c r="AA63" s="768"/>
    </row>
    <row r="64" spans="1:27">
      <c r="A64" s="768"/>
      <c r="B64" s="768"/>
      <c r="D64" s="950" t="s">
        <v>5865</v>
      </c>
      <c r="E64" s="768"/>
      <c r="F64" s="768"/>
      <c r="G64" s="768"/>
      <c r="H64" s="768"/>
      <c r="I64" s="768"/>
      <c r="J64" s="768"/>
      <c r="K64" s="768"/>
      <c r="L64" s="768"/>
      <c r="M64" s="768"/>
      <c r="N64" s="768"/>
      <c r="O64" s="768"/>
      <c r="P64" s="768"/>
      <c r="Q64" s="768"/>
      <c r="R64" s="768"/>
      <c r="S64" s="768"/>
      <c r="T64" s="768"/>
      <c r="U64" s="768"/>
      <c r="V64" s="768"/>
      <c r="W64" s="768"/>
      <c r="X64" s="768"/>
      <c r="Y64" s="768"/>
      <c r="Z64" s="768"/>
      <c r="AA64" s="768"/>
    </row>
    <row r="65" spans="1:27">
      <c r="A65" s="768"/>
      <c r="B65" s="768"/>
      <c r="D65" s="950" t="s">
        <v>41</v>
      </c>
      <c r="E65" s="768"/>
      <c r="F65" s="768"/>
      <c r="G65" s="768"/>
      <c r="H65" s="768"/>
      <c r="I65" s="768"/>
      <c r="J65" s="768"/>
      <c r="K65" s="768"/>
      <c r="L65" s="768"/>
      <c r="M65" s="768"/>
      <c r="N65" s="768"/>
      <c r="O65" s="768"/>
      <c r="P65" s="768"/>
      <c r="Q65" s="768"/>
      <c r="R65" s="768"/>
      <c r="S65" s="768"/>
      <c r="T65" s="768"/>
      <c r="U65" s="768"/>
      <c r="V65" s="768"/>
      <c r="W65" s="768"/>
      <c r="X65" s="768"/>
      <c r="Y65" s="768"/>
      <c r="Z65" s="768"/>
      <c r="AA65" s="768"/>
    </row>
    <row r="66" spans="1:27">
      <c r="A66" s="768"/>
      <c r="B66" s="768"/>
      <c r="D66" s="950" t="s">
        <v>2264</v>
      </c>
      <c r="E66" s="768"/>
      <c r="F66" s="768"/>
      <c r="G66" s="768"/>
      <c r="H66" s="768"/>
      <c r="I66" s="768"/>
      <c r="J66" s="768"/>
      <c r="K66" s="768"/>
      <c r="L66" s="768"/>
      <c r="M66" s="768"/>
      <c r="N66" s="768"/>
      <c r="O66" s="768"/>
      <c r="P66" s="768"/>
      <c r="Q66" s="768"/>
      <c r="R66" s="768"/>
      <c r="S66" s="768"/>
      <c r="T66" s="768"/>
      <c r="U66" s="768"/>
      <c r="V66" s="768"/>
      <c r="W66" s="768"/>
      <c r="X66" s="768"/>
      <c r="Y66" s="768"/>
      <c r="Z66" s="768"/>
      <c r="AA66" s="768"/>
    </row>
    <row r="67" spans="1:27">
      <c r="A67" s="768"/>
      <c r="B67" s="768"/>
      <c r="D67" s="950" t="s">
        <v>5866</v>
      </c>
      <c r="E67" s="768"/>
      <c r="F67" s="768"/>
      <c r="G67" s="768"/>
      <c r="H67" s="768"/>
      <c r="I67" s="768"/>
      <c r="J67" s="768"/>
      <c r="K67" s="768"/>
      <c r="L67" s="768"/>
      <c r="M67" s="768"/>
      <c r="N67" s="768"/>
      <c r="O67" s="768"/>
      <c r="P67" s="768"/>
      <c r="Q67" s="768"/>
      <c r="R67" s="768"/>
      <c r="S67" s="768"/>
      <c r="T67" s="768"/>
      <c r="U67" s="768"/>
      <c r="V67" s="768"/>
      <c r="W67" s="768"/>
      <c r="X67" s="768"/>
      <c r="Y67" s="768"/>
      <c r="Z67" s="768"/>
      <c r="AA67" s="768"/>
    </row>
    <row r="68" spans="1:27">
      <c r="A68" s="768"/>
      <c r="B68" s="768"/>
      <c r="D68" s="950" t="s">
        <v>5867</v>
      </c>
      <c r="E68" s="768"/>
      <c r="F68" s="768"/>
      <c r="G68" s="768"/>
      <c r="H68" s="768"/>
      <c r="I68" s="768"/>
      <c r="J68" s="768"/>
      <c r="K68" s="768"/>
      <c r="L68" s="768"/>
      <c r="M68" s="768"/>
      <c r="N68" s="768"/>
      <c r="O68" s="768"/>
      <c r="P68" s="768"/>
      <c r="Q68" s="768"/>
      <c r="R68" s="768"/>
      <c r="S68" s="768"/>
      <c r="T68" s="768"/>
      <c r="U68" s="768"/>
      <c r="V68" s="768"/>
      <c r="W68" s="768"/>
      <c r="X68" s="768"/>
      <c r="Y68" s="768"/>
      <c r="Z68" s="768"/>
      <c r="AA68" s="768"/>
    </row>
    <row r="69" spans="1:27">
      <c r="A69" s="768"/>
      <c r="B69" s="768"/>
      <c r="D69" s="950" t="s">
        <v>281</v>
      </c>
      <c r="E69" s="768"/>
      <c r="F69" s="768"/>
      <c r="G69" s="768"/>
      <c r="H69" s="768"/>
      <c r="I69" s="768"/>
      <c r="J69" s="768"/>
      <c r="K69" s="768"/>
      <c r="L69" s="768"/>
      <c r="M69" s="768"/>
      <c r="N69" s="768"/>
      <c r="O69" s="768"/>
      <c r="P69" s="768"/>
      <c r="Q69" s="768"/>
      <c r="R69" s="768"/>
      <c r="S69" s="768"/>
      <c r="T69" s="768"/>
      <c r="U69" s="768"/>
      <c r="V69" s="768"/>
      <c r="W69" s="768"/>
      <c r="X69" s="768"/>
      <c r="Y69" s="768"/>
      <c r="Z69" s="768"/>
      <c r="AA69" s="768"/>
    </row>
    <row r="70" spans="1:27">
      <c r="A70" s="768"/>
      <c r="B70" s="768"/>
      <c r="D70" s="950" t="s">
        <v>5868</v>
      </c>
      <c r="E70" s="768"/>
      <c r="F70" s="768"/>
      <c r="G70" s="768"/>
      <c r="H70" s="768"/>
      <c r="I70" s="768"/>
      <c r="J70" s="768"/>
      <c r="K70" s="768"/>
      <c r="L70" s="768"/>
      <c r="M70" s="768"/>
      <c r="N70" s="768"/>
      <c r="O70" s="768"/>
      <c r="P70" s="768"/>
      <c r="Q70" s="768"/>
      <c r="R70" s="768"/>
      <c r="S70" s="768"/>
      <c r="T70" s="768"/>
      <c r="U70" s="768"/>
      <c r="V70" s="768"/>
      <c r="W70" s="768"/>
      <c r="X70" s="768"/>
      <c r="Y70" s="768"/>
      <c r="Z70" s="768"/>
      <c r="AA70" s="768"/>
    </row>
    <row r="71" spans="1:27">
      <c r="A71" s="768"/>
      <c r="B71" s="768"/>
      <c r="D71" s="950" t="s">
        <v>5869</v>
      </c>
      <c r="E71" s="768"/>
      <c r="F71" s="768"/>
      <c r="G71" s="768"/>
      <c r="H71" s="768"/>
      <c r="I71" s="768"/>
      <c r="J71" s="768"/>
      <c r="K71" s="768"/>
      <c r="L71" s="768"/>
      <c r="M71" s="768"/>
      <c r="N71" s="768"/>
      <c r="O71" s="768"/>
      <c r="P71" s="768"/>
      <c r="Q71" s="768"/>
      <c r="R71" s="768"/>
      <c r="S71" s="768"/>
      <c r="T71" s="768"/>
      <c r="U71" s="768"/>
      <c r="V71" s="768"/>
      <c r="W71" s="768"/>
      <c r="X71" s="768"/>
      <c r="Y71" s="768"/>
      <c r="Z71" s="768"/>
      <c r="AA71" s="768"/>
    </row>
    <row r="72" spans="1:27">
      <c r="A72" s="768"/>
      <c r="B72" s="768"/>
      <c r="D72" s="950" t="s">
        <v>30</v>
      </c>
      <c r="E72" s="768"/>
      <c r="F72" s="768"/>
      <c r="G72" s="768"/>
      <c r="H72" s="768"/>
      <c r="I72" s="768"/>
      <c r="J72" s="768"/>
      <c r="K72" s="768"/>
      <c r="L72" s="768"/>
      <c r="M72" s="768"/>
      <c r="N72" s="768"/>
      <c r="O72" s="768"/>
      <c r="P72" s="768"/>
      <c r="Q72" s="768"/>
      <c r="R72" s="768"/>
      <c r="S72" s="768"/>
      <c r="T72" s="768"/>
      <c r="U72" s="768"/>
      <c r="V72" s="768"/>
      <c r="W72" s="768"/>
      <c r="X72" s="768"/>
      <c r="Y72" s="768"/>
      <c r="Z72" s="768"/>
      <c r="AA72" s="768"/>
    </row>
    <row r="73" spans="1:27">
      <c r="A73" s="768"/>
      <c r="B73" s="768"/>
      <c r="D73" s="950" t="s">
        <v>325</v>
      </c>
      <c r="E73" s="768"/>
      <c r="F73" s="768"/>
      <c r="G73" s="768"/>
      <c r="H73" s="768"/>
      <c r="I73" s="768"/>
      <c r="J73" s="768"/>
      <c r="K73" s="768"/>
      <c r="L73" s="768"/>
      <c r="M73" s="768"/>
      <c r="N73" s="768"/>
      <c r="O73" s="768"/>
      <c r="P73" s="768"/>
      <c r="Q73" s="768"/>
      <c r="R73" s="768"/>
      <c r="S73" s="768"/>
      <c r="T73" s="768"/>
      <c r="U73" s="768"/>
      <c r="V73" s="768"/>
      <c r="W73" s="768"/>
      <c r="X73" s="768"/>
      <c r="Y73" s="768"/>
      <c r="Z73" s="768"/>
      <c r="AA73" s="768"/>
    </row>
    <row r="74" spans="1:27">
      <c r="A74" s="768"/>
      <c r="B74" s="768"/>
      <c r="D74" s="950" t="s">
        <v>137</v>
      </c>
      <c r="E74" s="768"/>
      <c r="F74" s="768"/>
      <c r="G74" s="768"/>
      <c r="H74" s="768"/>
      <c r="I74" s="768"/>
      <c r="J74" s="768"/>
      <c r="K74" s="768"/>
      <c r="L74" s="768"/>
      <c r="M74" s="768"/>
      <c r="N74" s="768"/>
      <c r="O74" s="768"/>
      <c r="P74" s="768"/>
      <c r="Q74" s="768"/>
      <c r="R74" s="768"/>
      <c r="S74" s="768"/>
      <c r="T74" s="768"/>
      <c r="U74" s="768"/>
      <c r="V74" s="768"/>
      <c r="W74" s="768"/>
      <c r="X74" s="768"/>
      <c r="Y74" s="768"/>
      <c r="Z74" s="768"/>
      <c r="AA74" s="768"/>
    </row>
    <row r="75" spans="1:27">
      <c r="A75" s="768"/>
      <c r="B75" s="768"/>
      <c r="D75" s="950" t="s">
        <v>5043</v>
      </c>
      <c r="E75" s="768"/>
      <c r="F75" s="768"/>
      <c r="G75" s="768"/>
      <c r="H75" s="768"/>
      <c r="I75" s="768"/>
      <c r="J75" s="768"/>
      <c r="K75" s="768"/>
      <c r="L75" s="768"/>
      <c r="M75" s="768"/>
      <c r="N75" s="768"/>
      <c r="O75" s="768"/>
      <c r="P75" s="768"/>
      <c r="Q75" s="768"/>
      <c r="R75" s="768"/>
      <c r="S75" s="768"/>
      <c r="T75" s="768"/>
      <c r="U75" s="768"/>
      <c r="V75" s="768"/>
      <c r="W75" s="768"/>
      <c r="X75" s="768"/>
      <c r="Y75" s="768"/>
      <c r="Z75" s="768"/>
      <c r="AA75" s="768"/>
    </row>
    <row r="76" spans="1:27">
      <c r="A76" s="768"/>
      <c r="B76" s="768"/>
      <c r="D76" s="950" t="s">
        <v>285</v>
      </c>
      <c r="E76" s="768"/>
      <c r="F76" s="768"/>
      <c r="G76" s="768"/>
      <c r="H76" s="768"/>
      <c r="I76" s="768"/>
      <c r="J76" s="768"/>
      <c r="K76" s="768"/>
      <c r="L76" s="768"/>
      <c r="M76" s="768"/>
      <c r="N76" s="768"/>
      <c r="O76" s="768"/>
      <c r="P76" s="768"/>
      <c r="Q76" s="768"/>
      <c r="R76" s="768"/>
      <c r="S76" s="768"/>
      <c r="T76" s="768"/>
      <c r="U76" s="768"/>
      <c r="V76" s="768"/>
      <c r="W76" s="768"/>
      <c r="X76" s="768"/>
      <c r="Y76" s="768"/>
      <c r="Z76" s="768"/>
      <c r="AA76" s="768"/>
    </row>
    <row r="77" spans="1:27">
      <c r="A77" s="768"/>
      <c r="B77" s="768"/>
      <c r="D77" s="950" t="s">
        <v>5871</v>
      </c>
      <c r="E77" s="768"/>
      <c r="F77" s="768"/>
      <c r="G77" s="768"/>
      <c r="H77" s="768"/>
      <c r="I77" s="768"/>
      <c r="J77" s="768"/>
      <c r="K77" s="768"/>
      <c r="L77" s="768"/>
      <c r="M77" s="768"/>
      <c r="N77" s="768"/>
      <c r="O77" s="768"/>
      <c r="P77" s="768"/>
      <c r="Q77" s="768"/>
      <c r="R77" s="768"/>
      <c r="S77" s="768"/>
      <c r="T77" s="768"/>
      <c r="U77" s="768"/>
      <c r="V77" s="768"/>
      <c r="W77" s="768"/>
      <c r="X77" s="768"/>
      <c r="Y77" s="768"/>
      <c r="Z77" s="768"/>
      <c r="AA77" s="768"/>
    </row>
    <row r="78" spans="1:27">
      <c r="A78" s="768"/>
      <c r="B78" s="768"/>
      <c r="D78" s="950" t="s">
        <v>5872</v>
      </c>
      <c r="E78" s="768"/>
      <c r="F78" s="768"/>
      <c r="G78" s="768"/>
      <c r="H78" s="768"/>
      <c r="I78" s="768"/>
      <c r="J78" s="768"/>
      <c r="K78" s="768"/>
      <c r="L78" s="768"/>
      <c r="M78" s="768"/>
      <c r="N78" s="768"/>
      <c r="O78" s="768"/>
      <c r="P78" s="768"/>
      <c r="Q78" s="768"/>
      <c r="R78" s="768"/>
      <c r="S78" s="768"/>
      <c r="T78" s="768"/>
      <c r="U78" s="768"/>
      <c r="V78" s="768"/>
      <c r="W78" s="768"/>
      <c r="X78" s="768"/>
      <c r="Y78" s="768"/>
      <c r="Z78" s="768"/>
      <c r="AA78" s="768"/>
    </row>
    <row r="79" spans="1:27">
      <c r="A79" s="768"/>
      <c r="B79" s="768"/>
      <c r="D79" s="950" t="s">
        <v>2029</v>
      </c>
      <c r="E79" s="768"/>
      <c r="F79" s="768"/>
      <c r="G79" s="768"/>
      <c r="H79" s="768"/>
      <c r="I79" s="768"/>
      <c r="J79" s="768"/>
      <c r="K79" s="768"/>
      <c r="L79" s="768"/>
      <c r="M79" s="768"/>
      <c r="N79" s="768"/>
      <c r="O79" s="768"/>
      <c r="P79" s="768"/>
      <c r="Q79" s="768"/>
      <c r="R79" s="768"/>
      <c r="S79" s="768"/>
      <c r="T79" s="768"/>
      <c r="U79" s="768"/>
      <c r="V79" s="768"/>
      <c r="W79" s="768"/>
      <c r="X79" s="768"/>
      <c r="Y79" s="768"/>
      <c r="Z79" s="768"/>
      <c r="AA79" s="768"/>
    </row>
    <row r="80" spans="1:27">
      <c r="A80" s="768"/>
      <c r="B80" s="768"/>
      <c r="D80" s="950" t="s">
        <v>5873</v>
      </c>
      <c r="E80" s="768"/>
      <c r="F80" s="768"/>
      <c r="G80" s="768"/>
      <c r="H80" s="768"/>
      <c r="I80" s="768"/>
      <c r="J80" s="768"/>
      <c r="K80" s="768"/>
      <c r="L80" s="768"/>
      <c r="M80" s="768"/>
      <c r="N80" s="768"/>
      <c r="O80" s="768"/>
      <c r="P80" s="768"/>
      <c r="Q80" s="768"/>
      <c r="R80" s="768"/>
      <c r="S80" s="768"/>
      <c r="T80" s="768"/>
      <c r="U80" s="768"/>
      <c r="V80" s="768"/>
      <c r="W80" s="768"/>
      <c r="X80" s="768"/>
      <c r="Y80" s="768"/>
      <c r="Z80" s="768"/>
      <c r="AA80" s="768"/>
    </row>
    <row r="81" spans="1:27">
      <c r="A81" s="768"/>
      <c r="B81" s="768"/>
      <c r="D81" s="950" t="s">
        <v>382</v>
      </c>
      <c r="E81" s="768"/>
      <c r="F81" s="768"/>
      <c r="G81" s="768"/>
      <c r="H81" s="768"/>
      <c r="I81" s="768"/>
      <c r="J81" s="768"/>
      <c r="K81" s="768"/>
      <c r="L81" s="768"/>
      <c r="M81" s="768"/>
      <c r="N81" s="768"/>
      <c r="O81" s="768"/>
      <c r="P81" s="768"/>
      <c r="Q81" s="768"/>
      <c r="R81" s="768"/>
      <c r="S81" s="768"/>
      <c r="T81" s="768"/>
      <c r="U81" s="768"/>
      <c r="V81" s="768"/>
      <c r="W81" s="768"/>
      <c r="X81" s="768"/>
      <c r="Y81" s="768"/>
      <c r="Z81" s="768"/>
      <c r="AA81" s="768"/>
    </row>
    <row r="82" spans="1:27">
      <c r="A82" s="768"/>
      <c r="B82" s="768"/>
      <c r="D82" s="950" t="s">
        <v>116</v>
      </c>
      <c r="E82" s="768"/>
      <c r="F82" s="768"/>
      <c r="G82" s="768"/>
      <c r="H82" s="768"/>
      <c r="I82" s="768"/>
      <c r="J82" s="768"/>
      <c r="K82" s="768"/>
      <c r="L82" s="768"/>
      <c r="M82" s="768"/>
      <c r="N82" s="768"/>
      <c r="O82" s="768"/>
      <c r="P82" s="768"/>
      <c r="Q82" s="768"/>
      <c r="R82" s="768"/>
      <c r="S82" s="768"/>
      <c r="T82" s="768"/>
      <c r="U82" s="768"/>
      <c r="V82" s="768"/>
      <c r="W82" s="768"/>
      <c r="X82" s="768"/>
      <c r="Y82" s="768"/>
      <c r="Z82" s="768"/>
      <c r="AA82" s="768"/>
    </row>
    <row r="83" spans="1:27">
      <c r="A83" s="768"/>
      <c r="B83" s="768"/>
      <c r="D83" s="950" t="s">
        <v>1902</v>
      </c>
      <c r="E83" s="768"/>
      <c r="F83" s="768"/>
      <c r="G83" s="768"/>
      <c r="H83" s="768"/>
      <c r="I83" s="768"/>
      <c r="J83" s="768"/>
      <c r="K83" s="768"/>
      <c r="L83" s="768"/>
      <c r="M83" s="768"/>
      <c r="N83" s="768"/>
      <c r="O83" s="768"/>
      <c r="P83" s="768"/>
      <c r="Q83" s="768"/>
      <c r="R83" s="768"/>
      <c r="S83" s="768"/>
      <c r="T83" s="768"/>
      <c r="U83" s="768"/>
      <c r="V83" s="768"/>
      <c r="W83" s="768"/>
      <c r="X83" s="768"/>
      <c r="Y83" s="768"/>
      <c r="Z83" s="768"/>
      <c r="AA83" s="768"/>
    </row>
    <row r="84" spans="1:27">
      <c r="A84" s="768"/>
      <c r="B84" s="768"/>
      <c r="D84" s="950" t="s">
        <v>331</v>
      </c>
      <c r="E84" s="768"/>
      <c r="F84" s="768"/>
      <c r="G84" s="768"/>
      <c r="H84" s="768"/>
      <c r="I84" s="768"/>
      <c r="J84" s="768"/>
      <c r="K84" s="768"/>
      <c r="L84" s="768"/>
      <c r="M84" s="768"/>
      <c r="N84" s="768"/>
      <c r="O84" s="768"/>
      <c r="P84" s="768"/>
      <c r="Q84" s="768"/>
      <c r="R84" s="768"/>
      <c r="S84" s="768"/>
      <c r="T84" s="768"/>
      <c r="U84" s="768"/>
      <c r="V84" s="768"/>
      <c r="W84" s="768"/>
      <c r="X84" s="768"/>
      <c r="Y84" s="768"/>
      <c r="Z84" s="768"/>
      <c r="AA84" s="768"/>
    </row>
    <row r="85" spans="1:27">
      <c r="A85" s="768"/>
      <c r="B85" s="768"/>
      <c r="D85" s="950" t="s">
        <v>5472</v>
      </c>
      <c r="E85" s="768"/>
      <c r="F85" s="768"/>
      <c r="G85" s="768"/>
      <c r="H85" s="768"/>
      <c r="I85" s="768"/>
      <c r="J85" s="768"/>
      <c r="K85" s="768"/>
      <c r="L85" s="768"/>
      <c r="M85" s="768"/>
      <c r="N85" s="768"/>
      <c r="O85" s="768"/>
      <c r="P85" s="768"/>
      <c r="Q85" s="768"/>
      <c r="R85" s="768"/>
      <c r="S85" s="768"/>
      <c r="T85" s="768"/>
      <c r="U85" s="768"/>
      <c r="V85" s="768"/>
      <c r="W85" s="768"/>
      <c r="X85" s="768"/>
      <c r="Y85" s="768"/>
      <c r="Z85" s="768"/>
      <c r="AA85" s="768"/>
    </row>
    <row r="86" spans="1:27">
      <c r="A86" s="768"/>
      <c r="B86" s="768"/>
      <c r="D86" s="950" t="s">
        <v>5874</v>
      </c>
      <c r="E86" s="768"/>
      <c r="F86" s="768"/>
      <c r="G86" s="768"/>
      <c r="H86" s="768"/>
      <c r="I86" s="768"/>
      <c r="J86" s="768"/>
      <c r="K86" s="768"/>
      <c r="L86" s="768"/>
      <c r="M86" s="768"/>
      <c r="N86" s="768"/>
      <c r="O86" s="768"/>
      <c r="P86" s="768"/>
      <c r="Q86" s="768"/>
      <c r="R86" s="768"/>
      <c r="S86" s="768"/>
      <c r="T86" s="768"/>
      <c r="U86" s="768"/>
      <c r="V86" s="768"/>
      <c r="W86" s="768"/>
      <c r="X86" s="768"/>
      <c r="Y86" s="768"/>
      <c r="Z86" s="768"/>
      <c r="AA86" s="768"/>
    </row>
    <row r="87" spans="1:27">
      <c r="A87" s="768"/>
      <c r="B87" s="768"/>
      <c r="D87" s="950" t="s">
        <v>195</v>
      </c>
      <c r="E87" s="768"/>
      <c r="F87" s="768"/>
      <c r="G87" s="768"/>
      <c r="H87" s="768"/>
      <c r="I87" s="768"/>
      <c r="J87" s="768"/>
      <c r="K87" s="768"/>
      <c r="L87" s="768"/>
      <c r="M87" s="768"/>
      <c r="N87" s="768"/>
      <c r="O87" s="768"/>
      <c r="P87" s="768"/>
      <c r="Q87" s="768"/>
      <c r="R87" s="768"/>
      <c r="S87" s="768"/>
      <c r="T87" s="768"/>
      <c r="U87" s="768"/>
      <c r="V87" s="768"/>
      <c r="W87" s="768"/>
      <c r="X87" s="768"/>
      <c r="Y87" s="768"/>
      <c r="Z87" s="768"/>
      <c r="AA87" s="768"/>
    </row>
    <row r="88" spans="1:27">
      <c r="A88" s="768"/>
      <c r="B88" s="768"/>
      <c r="D88" s="950" t="s">
        <v>5875</v>
      </c>
      <c r="E88" s="768"/>
      <c r="F88" s="768"/>
      <c r="G88" s="768"/>
      <c r="H88" s="768"/>
      <c r="I88" s="768"/>
      <c r="J88" s="768"/>
      <c r="K88" s="768"/>
      <c r="L88" s="768"/>
      <c r="M88" s="768"/>
      <c r="N88" s="768"/>
      <c r="O88" s="768"/>
      <c r="P88" s="768"/>
      <c r="Q88" s="768"/>
      <c r="R88" s="768"/>
      <c r="S88" s="768"/>
      <c r="T88" s="768"/>
      <c r="U88" s="768"/>
      <c r="V88" s="768"/>
      <c r="W88" s="768"/>
      <c r="X88" s="768"/>
      <c r="Y88" s="768"/>
      <c r="Z88" s="768"/>
      <c r="AA88" s="768"/>
    </row>
    <row r="89" spans="1:27">
      <c r="A89" s="768"/>
      <c r="B89" s="768"/>
      <c r="D89" s="950" t="s">
        <v>5876</v>
      </c>
      <c r="E89" s="768"/>
      <c r="F89" s="768"/>
      <c r="G89" s="768"/>
      <c r="H89" s="768"/>
      <c r="I89" s="768"/>
      <c r="J89" s="768"/>
      <c r="K89" s="768"/>
      <c r="L89" s="768"/>
      <c r="M89" s="768"/>
      <c r="N89" s="768"/>
      <c r="O89" s="768"/>
      <c r="P89" s="768"/>
      <c r="Q89" s="768"/>
      <c r="R89" s="768"/>
      <c r="S89" s="768"/>
      <c r="T89" s="768"/>
      <c r="U89" s="768"/>
      <c r="V89" s="768"/>
      <c r="W89" s="768"/>
      <c r="X89" s="768"/>
      <c r="Y89" s="768"/>
      <c r="Z89" s="768"/>
      <c r="AA89" s="768"/>
    </row>
    <row r="90" spans="1:27">
      <c r="A90" s="768"/>
      <c r="B90" s="768"/>
      <c r="D90" s="950" t="s">
        <v>5877</v>
      </c>
      <c r="E90" s="768"/>
      <c r="F90" s="768"/>
      <c r="G90" s="768"/>
      <c r="H90" s="768"/>
      <c r="I90" s="768"/>
      <c r="J90" s="768"/>
      <c r="K90" s="768"/>
      <c r="L90" s="768"/>
      <c r="M90" s="768"/>
      <c r="N90" s="768"/>
      <c r="O90" s="768"/>
      <c r="P90" s="768"/>
      <c r="Q90" s="768"/>
      <c r="R90" s="768"/>
      <c r="S90" s="768"/>
      <c r="T90" s="768"/>
      <c r="U90" s="768"/>
      <c r="V90" s="768"/>
      <c r="W90" s="768"/>
      <c r="X90" s="768"/>
      <c r="Y90" s="768"/>
      <c r="Z90" s="768"/>
      <c r="AA90" s="768"/>
    </row>
    <row r="91" spans="1:27">
      <c r="A91" s="768"/>
      <c r="B91" s="768"/>
      <c r="D91" s="950" t="s">
        <v>5878</v>
      </c>
      <c r="E91" s="768"/>
      <c r="F91" s="768"/>
      <c r="G91" s="768"/>
      <c r="H91" s="768"/>
      <c r="I91" s="768"/>
      <c r="J91" s="768"/>
      <c r="K91" s="768"/>
      <c r="L91" s="768"/>
      <c r="M91" s="768"/>
      <c r="N91" s="768"/>
      <c r="O91" s="768"/>
      <c r="P91" s="768"/>
      <c r="Q91" s="768"/>
      <c r="R91" s="768"/>
      <c r="S91" s="768"/>
      <c r="T91" s="768"/>
      <c r="U91" s="768"/>
      <c r="V91" s="768"/>
      <c r="W91" s="768"/>
      <c r="X91" s="768"/>
      <c r="Y91" s="768"/>
      <c r="Z91" s="768"/>
      <c r="AA91" s="768"/>
    </row>
    <row r="92" spans="1:27">
      <c r="A92" s="768"/>
      <c r="B92" s="768"/>
      <c r="D92" s="950" t="s">
        <v>530</v>
      </c>
      <c r="E92" s="768"/>
      <c r="F92" s="768"/>
      <c r="G92" s="768"/>
      <c r="H92" s="768"/>
      <c r="I92" s="768"/>
      <c r="J92" s="768"/>
      <c r="K92" s="768"/>
      <c r="L92" s="768"/>
      <c r="M92" s="768"/>
      <c r="N92" s="768"/>
      <c r="O92" s="768"/>
      <c r="P92" s="768"/>
      <c r="Q92" s="768"/>
      <c r="R92" s="768"/>
      <c r="S92" s="768"/>
      <c r="T92" s="768"/>
      <c r="U92" s="768"/>
      <c r="V92" s="768"/>
      <c r="W92" s="768"/>
      <c r="X92" s="768"/>
      <c r="Y92" s="768"/>
      <c r="Z92" s="768"/>
      <c r="AA92" s="768"/>
    </row>
    <row r="93" spans="1:27">
      <c r="A93" s="768"/>
      <c r="B93" s="768"/>
      <c r="D93" s="950" t="s">
        <v>5879</v>
      </c>
      <c r="E93" s="768"/>
      <c r="F93" s="768"/>
      <c r="G93" s="768"/>
      <c r="H93" s="768"/>
      <c r="I93" s="768"/>
      <c r="J93" s="768"/>
      <c r="K93" s="768"/>
      <c r="L93" s="768"/>
      <c r="M93" s="768"/>
      <c r="N93" s="768"/>
      <c r="O93" s="768"/>
      <c r="P93" s="768"/>
      <c r="Q93" s="768"/>
      <c r="R93" s="768"/>
      <c r="S93" s="768"/>
      <c r="T93" s="768"/>
      <c r="U93" s="768"/>
      <c r="V93" s="768"/>
      <c r="W93" s="768"/>
      <c r="X93" s="768"/>
      <c r="Y93" s="768"/>
      <c r="Z93" s="768"/>
      <c r="AA93" s="768"/>
    </row>
    <row r="94" spans="1:27">
      <c r="A94" s="768"/>
      <c r="B94" s="768"/>
      <c r="D94" s="950" t="s">
        <v>183</v>
      </c>
      <c r="E94" s="768"/>
      <c r="F94" s="768"/>
      <c r="G94" s="768"/>
      <c r="H94" s="768"/>
      <c r="I94" s="768"/>
      <c r="J94" s="768"/>
      <c r="K94" s="768"/>
      <c r="L94" s="768"/>
      <c r="M94" s="768"/>
      <c r="N94" s="768"/>
      <c r="O94" s="768"/>
      <c r="P94" s="768"/>
      <c r="Q94" s="768"/>
      <c r="R94" s="768"/>
      <c r="S94" s="768"/>
      <c r="T94" s="768"/>
      <c r="U94" s="768"/>
      <c r="V94" s="768"/>
      <c r="W94" s="768"/>
      <c r="X94" s="768"/>
      <c r="Y94" s="768"/>
      <c r="Z94" s="768"/>
      <c r="AA94" s="768"/>
    </row>
    <row r="95" spans="1:27">
      <c r="A95" s="768"/>
      <c r="B95" s="768"/>
      <c r="D95" s="950" t="s">
        <v>648</v>
      </c>
      <c r="E95" s="768"/>
      <c r="F95" s="768"/>
      <c r="G95" s="768"/>
      <c r="H95" s="768"/>
      <c r="I95" s="768"/>
      <c r="J95" s="768"/>
      <c r="K95" s="768"/>
      <c r="L95" s="768"/>
      <c r="M95" s="768"/>
      <c r="N95" s="768"/>
      <c r="O95" s="768"/>
      <c r="P95" s="768"/>
      <c r="Q95" s="768"/>
      <c r="R95" s="768"/>
      <c r="S95" s="768"/>
      <c r="T95" s="768"/>
      <c r="U95" s="768"/>
      <c r="V95" s="768"/>
      <c r="W95" s="768"/>
      <c r="X95" s="768"/>
      <c r="Y95" s="768"/>
      <c r="Z95" s="768"/>
      <c r="AA95" s="768"/>
    </row>
    <row r="96" spans="1:27">
      <c r="A96" s="768"/>
      <c r="B96" s="768"/>
      <c r="D96" s="950" t="s">
        <v>5880</v>
      </c>
      <c r="E96" s="768"/>
      <c r="F96" s="768"/>
      <c r="G96" s="768"/>
      <c r="H96" s="768"/>
      <c r="I96" s="768"/>
      <c r="J96" s="768"/>
      <c r="K96" s="768"/>
      <c r="L96" s="768"/>
      <c r="M96" s="768"/>
      <c r="N96" s="768"/>
      <c r="O96" s="768"/>
      <c r="P96" s="768"/>
      <c r="Q96" s="768"/>
      <c r="R96" s="768"/>
      <c r="S96" s="768"/>
      <c r="T96" s="768"/>
      <c r="U96" s="768"/>
      <c r="V96" s="768"/>
      <c r="W96" s="768"/>
      <c r="X96" s="768"/>
      <c r="Y96" s="768"/>
      <c r="Z96" s="768"/>
      <c r="AA96" s="768"/>
    </row>
    <row r="97" spans="1:27">
      <c r="A97" s="768"/>
      <c r="B97" s="768"/>
      <c r="D97" s="950" t="s">
        <v>286</v>
      </c>
      <c r="E97" s="768"/>
      <c r="F97" s="768"/>
      <c r="G97" s="768"/>
      <c r="H97" s="768"/>
      <c r="I97" s="768"/>
      <c r="J97" s="768"/>
      <c r="K97" s="768"/>
      <c r="L97" s="768"/>
      <c r="M97" s="768"/>
      <c r="N97" s="768"/>
      <c r="O97" s="768"/>
      <c r="P97" s="768"/>
      <c r="Q97" s="768"/>
      <c r="R97" s="768"/>
      <c r="S97" s="768"/>
      <c r="T97" s="768"/>
      <c r="U97" s="768"/>
      <c r="V97" s="768"/>
      <c r="W97" s="768"/>
      <c r="X97" s="768"/>
      <c r="Y97" s="768"/>
      <c r="Z97" s="768"/>
      <c r="AA97" s="768"/>
    </row>
    <row r="98" spans="1:27">
      <c r="A98" s="768"/>
      <c r="B98" s="768"/>
      <c r="D98" s="950" t="s">
        <v>2176</v>
      </c>
      <c r="E98" s="768"/>
      <c r="F98" s="768"/>
      <c r="G98" s="768"/>
      <c r="H98" s="768"/>
      <c r="I98" s="768"/>
      <c r="J98" s="768"/>
      <c r="K98" s="768"/>
      <c r="L98" s="768"/>
      <c r="M98" s="768"/>
      <c r="N98" s="768"/>
      <c r="O98" s="768"/>
      <c r="P98" s="768"/>
      <c r="Q98" s="768"/>
      <c r="R98" s="768"/>
      <c r="S98" s="768"/>
      <c r="T98" s="768"/>
      <c r="U98" s="768"/>
      <c r="V98" s="768"/>
      <c r="W98" s="768"/>
      <c r="X98" s="768"/>
      <c r="Y98" s="768"/>
      <c r="Z98" s="768"/>
      <c r="AA98" s="768"/>
    </row>
    <row r="99" spans="1:27">
      <c r="A99" s="768"/>
      <c r="B99" s="768"/>
      <c r="C99" s="768"/>
      <c r="D99" s="768"/>
      <c r="E99" s="768"/>
      <c r="F99" s="768"/>
      <c r="G99" s="768"/>
      <c r="H99" s="768"/>
      <c r="I99" s="768"/>
      <c r="J99" s="768"/>
      <c r="K99" s="768"/>
      <c r="L99" s="768"/>
      <c r="M99" s="768"/>
      <c r="N99" s="768"/>
      <c r="O99" s="768"/>
      <c r="P99" s="768"/>
      <c r="Q99" s="768"/>
      <c r="R99" s="768"/>
      <c r="S99" s="768"/>
      <c r="T99" s="768"/>
      <c r="U99" s="768"/>
      <c r="V99" s="768"/>
      <c r="W99" s="768"/>
      <c r="X99" s="768"/>
      <c r="Y99" s="768"/>
      <c r="Z99" s="768"/>
      <c r="AA99" s="768"/>
    </row>
    <row r="100" spans="1:27">
      <c r="A100" s="768"/>
      <c r="B100" s="768"/>
      <c r="C100" s="768"/>
      <c r="D100" s="768"/>
      <c r="E100" s="768"/>
      <c r="F100" s="768"/>
      <c r="G100" s="768"/>
      <c r="H100" s="768"/>
      <c r="I100" s="768"/>
      <c r="J100" s="768"/>
      <c r="K100" s="768"/>
      <c r="L100" s="768"/>
      <c r="M100" s="768"/>
      <c r="N100" s="768"/>
      <c r="O100" s="768"/>
      <c r="P100" s="768"/>
      <c r="Q100" s="768"/>
      <c r="R100" s="768"/>
      <c r="S100" s="768"/>
      <c r="T100" s="768"/>
      <c r="U100" s="768"/>
      <c r="V100" s="768"/>
      <c r="W100" s="768"/>
      <c r="X100" s="768"/>
      <c r="Y100" s="768"/>
      <c r="Z100" s="768"/>
      <c r="AA100" s="768"/>
    </row>
    <row r="101" spans="1:27">
      <c r="A101" s="768"/>
      <c r="B101" s="768"/>
      <c r="C101" s="768"/>
      <c r="D101" s="768"/>
      <c r="E101" s="768"/>
      <c r="F101" s="768"/>
      <c r="G101" s="768"/>
      <c r="H101" s="768"/>
      <c r="I101" s="768"/>
      <c r="J101" s="768"/>
      <c r="K101" s="768"/>
      <c r="L101" s="768"/>
      <c r="M101" s="768"/>
      <c r="N101" s="768"/>
      <c r="O101" s="768"/>
      <c r="P101" s="768"/>
      <c r="Q101" s="768"/>
      <c r="R101" s="768"/>
      <c r="S101" s="768"/>
      <c r="T101" s="768"/>
      <c r="U101" s="768"/>
      <c r="V101" s="768"/>
      <c r="W101" s="768"/>
      <c r="X101" s="768"/>
      <c r="Y101" s="768"/>
      <c r="Z101" s="768"/>
      <c r="AA101" s="768"/>
    </row>
    <row r="102" spans="1:27">
      <c r="A102" s="768"/>
      <c r="B102" s="768"/>
      <c r="C102" s="768"/>
      <c r="D102" s="768"/>
      <c r="E102" s="768"/>
      <c r="F102" s="768"/>
      <c r="G102" s="768"/>
      <c r="H102" s="768"/>
      <c r="I102" s="768"/>
      <c r="J102" s="768"/>
      <c r="K102" s="768"/>
      <c r="L102" s="768"/>
      <c r="M102" s="768"/>
      <c r="N102" s="768"/>
      <c r="O102" s="768"/>
      <c r="P102" s="768"/>
      <c r="Q102" s="768"/>
      <c r="R102" s="768"/>
      <c r="S102" s="768"/>
      <c r="T102" s="768"/>
      <c r="U102" s="768"/>
      <c r="V102" s="768"/>
      <c r="W102" s="768"/>
      <c r="X102" s="768"/>
      <c r="Y102" s="768"/>
      <c r="Z102" s="768"/>
      <c r="AA102" s="768"/>
    </row>
    <row r="103" spans="1:27">
      <c r="A103" s="768"/>
      <c r="B103" s="768"/>
      <c r="C103" s="768"/>
      <c r="D103" s="768"/>
      <c r="E103" s="768"/>
      <c r="F103" s="768"/>
      <c r="G103" s="768"/>
      <c r="H103" s="768"/>
      <c r="I103" s="768"/>
      <c r="J103" s="768"/>
      <c r="K103" s="768"/>
      <c r="L103" s="768"/>
      <c r="M103" s="768"/>
      <c r="N103" s="768"/>
      <c r="O103" s="768"/>
      <c r="P103" s="768"/>
      <c r="Q103" s="768"/>
      <c r="R103" s="768"/>
      <c r="S103" s="768"/>
      <c r="T103" s="768"/>
      <c r="U103" s="768"/>
      <c r="V103" s="768"/>
      <c r="W103" s="768"/>
      <c r="X103" s="768"/>
      <c r="Y103" s="768"/>
      <c r="Z103" s="768"/>
      <c r="AA103" s="768"/>
    </row>
    <row r="104" spans="1:27">
      <c r="A104" s="768"/>
      <c r="B104" s="768"/>
      <c r="C104" s="768"/>
      <c r="D104" s="768"/>
      <c r="E104" s="768"/>
      <c r="F104" s="768"/>
      <c r="G104" s="768"/>
      <c r="H104" s="768"/>
      <c r="I104" s="768"/>
      <c r="J104" s="768"/>
      <c r="K104" s="768"/>
      <c r="L104" s="768"/>
      <c r="M104" s="768"/>
      <c r="N104" s="768"/>
      <c r="O104" s="768"/>
      <c r="P104" s="768"/>
      <c r="Q104" s="768"/>
      <c r="R104" s="768"/>
      <c r="S104" s="768"/>
      <c r="T104" s="768"/>
      <c r="U104" s="768"/>
      <c r="V104" s="768"/>
      <c r="W104" s="768"/>
      <c r="X104" s="768"/>
      <c r="Y104" s="768"/>
      <c r="Z104" s="768"/>
      <c r="AA104" s="768"/>
    </row>
    <row r="105" spans="1:27">
      <c r="A105" s="768"/>
      <c r="B105" s="768"/>
      <c r="C105" s="768"/>
      <c r="D105" s="768"/>
      <c r="E105" s="768"/>
      <c r="F105" s="768"/>
      <c r="G105" s="768"/>
      <c r="H105" s="768"/>
      <c r="I105" s="768"/>
      <c r="J105" s="768"/>
      <c r="K105" s="768"/>
      <c r="L105" s="768"/>
      <c r="M105" s="768"/>
      <c r="N105" s="768"/>
      <c r="O105" s="768"/>
      <c r="P105" s="768"/>
      <c r="Q105" s="768"/>
      <c r="R105" s="768"/>
      <c r="S105" s="768"/>
      <c r="T105" s="768"/>
      <c r="U105" s="768"/>
      <c r="V105" s="768"/>
      <c r="W105" s="768"/>
      <c r="X105" s="768"/>
      <c r="Y105" s="768"/>
      <c r="Z105" s="768"/>
      <c r="AA105" s="768"/>
    </row>
    <row r="106" spans="1:27">
      <c r="A106" s="768"/>
      <c r="B106" s="768"/>
      <c r="C106" s="768"/>
      <c r="D106" s="768"/>
      <c r="E106" s="768"/>
      <c r="F106" s="768"/>
      <c r="G106" s="768"/>
      <c r="H106" s="768"/>
      <c r="I106" s="768"/>
      <c r="J106" s="768"/>
      <c r="K106" s="768"/>
      <c r="L106" s="768"/>
      <c r="M106" s="768"/>
      <c r="N106" s="768"/>
      <c r="O106" s="768"/>
      <c r="P106" s="768"/>
      <c r="Q106" s="768"/>
      <c r="R106" s="768"/>
      <c r="S106" s="768"/>
      <c r="T106" s="768"/>
      <c r="U106" s="768"/>
      <c r="V106" s="768"/>
      <c r="W106" s="768"/>
      <c r="X106" s="768"/>
      <c r="Y106" s="768"/>
      <c r="Z106" s="768"/>
      <c r="AA106" s="768"/>
    </row>
    <row r="107" spans="1:27">
      <c r="A107" s="768"/>
      <c r="B107" s="768"/>
      <c r="C107" s="768"/>
      <c r="D107" s="768"/>
      <c r="E107" s="768"/>
      <c r="F107" s="768"/>
      <c r="G107" s="768"/>
      <c r="H107" s="768"/>
      <c r="I107" s="768"/>
      <c r="J107" s="768"/>
      <c r="K107" s="768"/>
      <c r="L107" s="768"/>
      <c r="M107" s="768"/>
      <c r="N107" s="768"/>
      <c r="O107" s="768"/>
      <c r="P107" s="768"/>
      <c r="Q107" s="768"/>
      <c r="R107" s="768"/>
      <c r="S107" s="768"/>
      <c r="T107" s="768"/>
      <c r="U107" s="768"/>
      <c r="V107" s="768"/>
      <c r="W107" s="768"/>
      <c r="X107" s="768"/>
      <c r="Y107" s="768"/>
      <c r="Z107" s="768"/>
      <c r="AA107" s="768"/>
    </row>
    <row r="108" spans="1:27">
      <c r="A108" s="768"/>
      <c r="B108" s="768"/>
      <c r="C108" s="768"/>
      <c r="D108" s="768"/>
      <c r="E108" s="768"/>
      <c r="F108" s="768"/>
      <c r="G108" s="768"/>
      <c r="H108" s="768"/>
      <c r="I108" s="768"/>
      <c r="J108" s="768"/>
      <c r="K108" s="768"/>
      <c r="L108" s="768"/>
      <c r="M108" s="768"/>
      <c r="N108" s="768"/>
      <c r="O108" s="768"/>
      <c r="P108" s="768"/>
      <c r="Q108" s="768"/>
      <c r="R108" s="768"/>
      <c r="S108" s="768"/>
      <c r="T108" s="768"/>
      <c r="U108" s="768"/>
      <c r="V108" s="768"/>
      <c r="W108" s="768"/>
      <c r="X108" s="768"/>
      <c r="Y108" s="768"/>
      <c r="Z108" s="768"/>
      <c r="AA108" s="768"/>
    </row>
    <row r="109" spans="1:27">
      <c r="A109" s="768"/>
      <c r="B109" s="768"/>
      <c r="C109" s="768"/>
      <c r="D109" s="768"/>
      <c r="E109" s="768"/>
      <c r="F109" s="768"/>
      <c r="G109" s="768"/>
      <c r="H109" s="768"/>
      <c r="I109" s="768"/>
      <c r="J109" s="768"/>
      <c r="K109" s="768"/>
      <c r="L109" s="768"/>
      <c r="M109" s="768"/>
      <c r="N109" s="768"/>
      <c r="O109" s="768"/>
      <c r="P109" s="768"/>
      <c r="Q109" s="768"/>
      <c r="R109" s="768"/>
      <c r="S109" s="768"/>
      <c r="T109" s="768"/>
      <c r="U109" s="768"/>
      <c r="V109" s="768"/>
      <c r="W109" s="768"/>
      <c r="X109" s="768"/>
      <c r="Y109" s="768"/>
      <c r="Z109" s="768"/>
      <c r="AA109" s="768"/>
    </row>
    <row r="110" spans="1:27">
      <c r="A110" s="768"/>
      <c r="B110" s="768"/>
      <c r="C110" s="768"/>
      <c r="D110" s="768"/>
      <c r="E110" s="768"/>
      <c r="F110" s="768"/>
      <c r="G110" s="768"/>
      <c r="H110" s="768"/>
      <c r="I110" s="768"/>
      <c r="J110" s="768"/>
      <c r="K110" s="768"/>
      <c r="L110" s="768"/>
      <c r="M110" s="768"/>
      <c r="N110" s="768"/>
      <c r="O110" s="768"/>
      <c r="P110" s="768"/>
      <c r="Q110" s="768"/>
      <c r="R110" s="768"/>
      <c r="S110" s="768"/>
      <c r="T110" s="768"/>
      <c r="U110" s="768"/>
      <c r="V110" s="768"/>
      <c r="W110" s="768"/>
      <c r="X110" s="768"/>
      <c r="Y110" s="768"/>
      <c r="Z110" s="768"/>
      <c r="AA110" s="768"/>
    </row>
    <row r="111" spans="1:27">
      <c r="A111" s="768"/>
      <c r="B111" s="768"/>
      <c r="C111" s="768"/>
      <c r="D111" s="768"/>
      <c r="E111" s="768"/>
      <c r="F111" s="768"/>
      <c r="G111" s="768"/>
      <c r="H111" s="768"/>
      <c r="I111" s="768"/>
      <c r="J111" s="768"/>
      <c r="K111" s="768"/>
      <c r="L111" s="768"/>
      <c r="M111" s="768"/>
      <c r="N111" s="768"/>
      <c r="O111" s="768"/>
      <c r="P111" s="768"/>
      <c r="Q111" s="768"/>
      <c r="R111" s="768"/>
      <c r="S111" s="768"/>
      <c r="T111" s="768"/>
      <c r="U111" s="768"/>
      <c r="V111" s="768"/>
      <c r="W111" s="768"/>
      <c r="X111" s="768"/>
      <c r="Y111" s="768"/>
      <c r="Z111" s="768"/>
      <c r="AA111" s="768"/>
    </row>
    <row r="112" spans="1:27">
      <c r="A112" s="768"/>
      <c r="B112" s="768"/>
      <c r="C112" s="768"/>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8"/>
      <c r="AA112" s="768"/>
    </row>
    <row r="113" spans="1:27">
      <c r="A113" s="768"/>
      <c r="B113" s="768"/>
      <c r="C113" s="768"/>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8"/>
      <c r="AA113" s="768"/>
    </row>
    <row r="114" spans="1:27">
      <c r="A114" s="768"/>
      <c r="B114" s="768"/>
      <c r="C114" s="768"/>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8"/>
      <c r="AA114" s="768"/>
    </row>
    <row r="115" spans="1:27">
      <c r="A115" s="768"/>
      <c r="B115" s="768"/>
      <c r="C115" s="768"/>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8"/>
      <c r="AA115" s="768"/>
    </row>
    <row r="116" spans="1:27">
      <c r="A116" s="768"/>
      <c r="B116" s="768"/>
      <c r="C116" s="768"/>
      <c r="D116" s="768"/>
      <c r="E116" s="768"/>
      <c r="F116" s="768"/>
      <c r="G116" s="768"/>
      <c r="H116" s="768"/>
      <c r="I116" s="768"/>
      <c r="J116" s="768"/>
      <c r="K116" s="768"/>
      <c r="L116" s="768"/>
      <c r="M116" s="768"/>
      <c r="N116" s="768"/>
      <c r="O116" s="768"/>
      <c r="P116" s="768"/>
      <c r="Q116" s="768"/>
      <c r="R116" s="768"/>
      <c r="S116" s="768"/>
      <c r="T116" s="768"/>
      <c r="U116" s="768"/>
      <c r="V116" s="768"/>
      <c r="W116" s="768"/>
      <c r="X116" s="768"/>
      <c r="Y116" s="768"/>
      <c r="Z116" s="768"/>
      <c r="AA116" s="768"/>
    </row>
    <row r="117" spans="1:27">
      <c r="A117" s="768"/>
      <c r="B117" s="768"/>
      <c r="C117" s="768"/>
      <c r="D117" s="768"/>
      <c r="E117" s="768"/>
      <c r="F117" s="768"/>
      <c r="G117" s="768"/>
      <c r="H117" s="768"/>
      <c r="I117" s="768"/>
      <c r="J117" s="768"/>
      <c r="K117" s="768"/>
      <c r="L117" s="768"/>
      <c r="M117" s="768"/>
      <c r="N117" s="768"/>
      <c r="O117" s="768"/>
      <c r="P117" s="768"/>
      <c r="Q117" s="768"/>
      <c r="R117" s="768"/>
      <c r="S117" s="768"/>
      <c r="T117" s="768"/>
      <c r="U117" s="768"/>
      <c r="V117" s="768"/>
      <c r="W117" s="768"/>
      <c r="X117" s="768"/>
      <c r="Y117" s="768"/>
      <c r="Z117" s="768"/>
      <c r="AA117" s="768"/>
    </row>
    <row r="118" spans="1:27">
      <c r="A118" s="768"/>
      <c r="B118" s="768"/>
      <c r="C118" s="768"/>
      <c r="D118" s="768"/>
      <c r="E118" s="768"/>
      <c r="F118" s="768"/>
      <c r="G118" s="768"/>
      <c r="H118" s="768"/>
      <c r="I118" s="768"/>
      <c r="J118" s="768"/>
      <c r="K118" s="768"/>
      <c r="L118" s="768"/>
      <c r="M118" s="768"/>
      <c r="N118" s="768"/>
      <c r="O118" s="768"/>
      <c r="P118" s="768"/>
      <c r="Q118" s="768"/>
      <c r="R118" s="768"/>
      <c r="S118" s="768"/>
      <c r="T118" s="768"/>
      <c r="U118" s="768"/>
      <c r="V118" s="768"/>
      <c r="W118" s="768"/>
      <c r="X118" s="768"/>
      <c r="Y118" s="768"/>
      <c r="Z118" s="768"/>
      <c r="AA118" s="768"/>
    </row>
    <row r="119" spans="1:27">
      <c r="A119" s="768"/>
      <c r="B119" s="768"/>
      <c r="C119" s="768"/>
      <c r="D119" s="768"/>
      <c r="E119" s="768"/>
      <c r="F119" s="768"/>
      <c r="G119" s="768"/>
      <c r="H119" s="768"/>
      <c r="I119" s="768"/>
      <c r="J119" s="768"/>
      <c r="K119" s="768"/>
      <c r="L119" s="768"/>
      <c r="M119" s="768"/>
      <c r="N119" s="768"/>
      <c r="O119" s="768"/>
      <c r="P119" s="768"/>
      <c r="Q119" s="768"/>
      <c r="R119" s="768"/>
      <c r="S119" s="768"/>
      <c r="T119" s="768"/>
      <c r="U119" s="768"/>
      <c r="V119" s="768"/>
      <c r="W119" s="768"/>
      <c r="X119" s="768"/>
      <c r="Y119" s="768"/>
      <c r="Z119" s="768"/>
      <c r="AA119" s="768"/>
    </row>
    <row r="120" spans="1:27">
      <c r="A120" s="768"/>
      <c r="B120" s="768"/>
      <c r="C120" s="768"/>
      <c r="D120" s="768"/>
      <c r="E120" s="768"/>
      <c r="F120" s="768"/>
      <c r="G120" s="768"/>
      <c r="H120" s="768"/>
      <c r="I120" s="768"/>
      <c r="J120" s="768"/>
      <c r="K120" s="768"/>
      <c r="L120" s="768"/>
      <c r="M120" s="768"/>
      <c r="N120" s="768"/>
      <c r="O120" s="768"/>
      <c r="P120" s="768"/>
      <c r="Q120" s="768"/>
      <c r="R120" s="768"/>
      <c r="S120" s="768"/>
      <c r="T120" s="768"/>
      <c r="U120" s="768"/>
      <c r="V120" s="768"/>
      <c r="W120" s="768"/>
      <c r="X120" s="768"/>
      <c r="Y120" s="768"/>
      <c r="Z120" s="768"/>
      <c r="AA120" s="768"/>
    </row>
    <row r="121" spans="1:27">
      <c r="A121" s="768"/>
      <c r="B121" s="768"/>
      <c r="C121" s="768"/>
      <c r="D121" s="768"/>
      <c r="E121" s="768"/>
      <c r="F121" s="768"/>
      <c r="G121" s="768"/>
      <c r="H121" s="768"/>
      <c r="I121" s="768"/>
      <c r="J121" s="768"/>
      <c r="K121" s="768"/>
      <c r="L121" s="768"/>
      <c r="M121" s="768"/>
      <c r="N121" s="768"/>
      <c r="O121" s="768"/>
      <c r="P121" s="768"/>
      <c r="Q121" s="768"/>
      <c r="R121" s="768"/>
      <c r="S121" s="768"/>
      <c r="T121" s="768"/>
      <c r="U121" s="768"/>
      <c r="V121" s="768"/>
      <c r="W121" s="768"/>
      <c r="X121" s="768"/>
      <c r="Y121" s="768"/>
      <c r="Z121" s="768"/>
      <c r="AA121" s="768"/>
    </row>
    <row r="122" spans="1:27">
      <c r="A122" s="768"/>
      <c r="B122" s="768"/>
      <c r="C122" s="768"/>
      <c r="D122" s="768"/>
      <c r="E122" s="768"/>
      <c r="F122" s="768"/>
      <c r="G122" s="768"/>
      <c r="H122" s="768"/>
      <c r="I122" s="768"/>
      <c r="J122" s="768"/>
      <c r="K122" s="768"/>
      <c r="L122" s="768"/>
      <c r="M122" s="768"/>
      <c r="N122" s="768"/>
      <c r="O122" s="768"/>
      <c r="P122" s="768"/>
      <c r="Q122" s="768"/>
      <c r="R122" s="768"/>
      <c r="S122" s="768"/>
      <c r="T122" s="768"/>
      <c r="U122" s="768"/>
      <c r="V122" s="768"/>
      <c r="W122" s="768"/>
      <c r="X122" s="768"/>
      <c r="Y122" s="768"/>
      <c r="Z122" s="768"/>
      <c r="AA122" s="768"/>
    </row>
    <row r="123" spans="1:27">
      <c r="A123" s="768"/>
      <c r="B123" s="768"/>
      <c r="C123" s="768"/>
      <c r="D123" s="768"/>
      <c r="E123" s="768"/>
      <c r="F123" s="768"/>
      <c r="G123" s="768"/>
      <c r="H123" s="768"/>
      <c r="I123" s="768"/>
      <c r="J123" s="768"/>
      <c r="K123" s="768"/>
      <c r="L123" s="768"/>
      <c r="M123" s="768"/>
      <c r="N123" s="768"/>
      <c r="O123" s="768"/>
      <c r="P123" s="768"/>
      <c r="Q123" s="768"/>
      <c r="R123" s="768"/>
      <c r="S123" s="768"/>
      <c r="T123" s="768"/>
      <c r="U123" s="768"/>
      <c r="V123" s="768"/>
      <c r="W123" s="768"/>
      <c r="X123" s="768"/>
      <c r="Y123" s="768"/>
      <c r="Z123" s="768"/>
      <c r="AA123" s="768"/>
    </row>
    <row r="124" spans="1:27">
      <c r="A124" s="768"/>
      <c r="B124" s="768"/>
      <c r="C124" s="768"/>
      <c r="D124" s="768"/>
      <c r="E124" s="768"/>
      <c r="F124" s="768"/>
      <c r="G124" s="768"/>
      <c r="H124" s="768"/>
      <c r="I124" s="768"/>
      <c r="J124" s="768"/>
      <c r="K124" s="768"/>
      <c r="L124" s="768"/>
      <c r="M124" s="768"/>
      <c r="N124" s="768"/>
      <c r="O124" s="768"/>
      <c r="P124" s="768"/>
      <c r="Q124" s="768"/>
      <c r="R124" s="768"/>
      <c r="S124" s="768"/>
      <c r="T124" s="768"/>
      <c r="U124" s="768"/>
      <c r="V124" s="768"/>
      <c r="W124" s="768"/>
      <c r="X124" s="768"/>
      <c r="Y124" s="768"/>
      <c r="Z124" s="768"/>
      <c r="AA124" s="768"/>
    </row>
    <row r="125" spans="1:27">
      <c r="A125" s="768"/>
      <c r="B125" s="768"/>
      <c r="C125" s="768"/>
      <c r="D125" s="768"/>
      <c r="E125" s="768"/>
      <c r="F125" s="768"/>
      <c r="G125" s="768"/>
      <c r="H125" s="768"/>
      <c r="I125" s="768"/>
      <c r="J125" s="768"/>
      <c r="K125" s="768"/>
      <c r="L125" s="768"/>
      <c r="M125" s="768"/>
      <c r="N125" s="768"/>
      <c r="O125" s="768"/>
      <c r="P125" s="768"/>
      <c r="Q125" s="768"/>
      <c r="R125" s="768"/>
      <c r="S125" s="768"/>
      <c r="T125" s="768"/>
      <c r="U125" s="768"/>
      <c r="V125" s="768"/>
      <c r="W125" s="768"/>
      <c r="X125" s="768"/>
      <c r="Y125" s="768"/>
      <c r="Z125" s="768"/>
      <c r="AA125" s="768"/>
    </row>
    <row r="126" spans="1:27">
      <c r="A126" s="768"/>
      <c r="B126" s="768"/>
      <c r="C126" s="768"/>
      <c r="D126" s="768"/>
      <c r="E126" s="768"/>
      <c r="F126" s="768"/>
      <c r="G126" s="768"/>
      <c r="H126" s="768"/>
      <c r="I126" s="768"/>
      <c r="J126" s="768"/>
      <c r="K126" s="768"/>
      <c r="L126" s="768"/>
      <c r="M126" s="768"/>
      <c r="N126" s="768"/>
      <c r="O126" s="768"/>
      <c r="P126" s="768"/>
      <c r="Q126" s="768"/>
      <c r="R126" s="768"/>
      <c r="S126" s="768"/>
      <c r="T126" s="768"/>
      <c r="U126" s="768"/>
      <c r="V126" s="768"/>
      <c r="W126" s="768"/>
      <c r="X126" s="768"/>
      <c r="Y126" s="768"/>
      <c r="Z126" s="768"/>
      <c r="AA126" s="768"/>
    </row>
    <row r="127" spans="1:27">
      <c r="A127" s="768"/>
      <c r="B127" s="768"/>
      <c r="C127" s="768"/>
      <c r="D127" s="768"/>
      <c r="E127" s="768"/>
      <c r="F127" s="768"/>
      <c r="G127" s="768"/>
      <c r="H127" s="768"/>
      <c r="I127" s="768"/>
      <c r="J127" s="768"/>
      <c r="K127" s="768"/>
      <c r="L127" s="768"/>
      <c r="M127" s="768"/>
      <c r="N127" s="768"/>
      <c r="O127" s="768"/>
      <c r="P127" s="768"/>
      <c r="Q127" s="768"/>
      <c r="R127" s="768"/>
      <c r="S127" s="768"/>
      <c r="T127" s="768"/>
      <c r="U127" s="768"/>
      <c r="V127" s="768"/>
      <c r="W127" s="768"/>
      <c r="X127" s="768"/>
      <c r="Y127" s="768"/>
      <c r="Z127" s="768"/>
      <c r="AA127" s="768"/>
    </row>
    <row r="128" spans="1:27">
      <c r="A128" s="768"/>
      <c r="B128" s="768"/>
      <c r="C128" s="768"/>
      <c r="D128" s="768"/>
      <c r="E128" s="768"/>
      <c r="F128" s="768"/>
      <c r="G128" s="768"/>
      <c r="H128" s="768"/>
      <c r="I128" s="768"/>
      <c r="J128" s="768"/>
      <c r="K128" s="768"/>
      <c r="L128" s="768"/>
      <c r="M128" s="768"/>
      <c r="N128" s="768"/>
      <c r="O128" s="768"/>
      <c r="P128" s="768"/>
      <c r="Q128" s="768"/>
      <c r="R128" s="768"/>
      <c r="S128" s="768"/>
      <c r="T128" s="768"/>
      <c r="U128" s="768"/>
      <c r="V128" s="768"/>
      <c r="W128" s="768"/>
      <c r="X128" s="768"/>
      <c r="Y128" s="768"/>
      <c r="Z128" s="768"/>
      <c r="AA128" s="768"/>
    </row>
    <row r="129" spans="1:27">
      <c r="A129" s="768"/>
      <c r="B129" s="768"/>
      <c r="C129" s="768"/>
      <c r="D129" s="768"/>
      <c r="E129" s="768"/>
      <c r="F129" s="768"/>
      <c r="G129" s="768"/>
      <c r="H129" s="768"/>
      <c r="I129" s="768"/>
      <c r="J129" s="768"/>
      <c r="K129" s="768"/>
      <c r="L129" s="768"/>
      <c r="M129" s="768"/>
      <c r="N129" s="768"/>
      <c r="O129" s="768"/>
      <c r="P129" s="768"/>
      <c r="Q129" s="768"/>
      <c r="R129" s="768"/>
      <c r="S129" s="768"/>
      <c r="T129" s="768"/>
      <c r="U129" s="768"/>
      <c r="V129" s="768"/>
      <c r="W129" s="768"/>
      <c r="X129" s="768"/>
      <c r="Y129" s="768"/>
      <c r="Z129" s="768"/>
      <c r="AA129" s="768"/>
    </row>
    <row r="130" spans="1:27">
      <c r="A130" s="768"/>
      <c r="B130" s="768"/>
      <c r="C130" s="768"/>
      <c r="D130" s="768"/>
      <c r="E130" s="768"/>
      <c r="F130" s="768"/>
      <c r="G130" s="768"/>
      <c r="H130" s="768"/>
      <c r="I130" s="768"/>
      <c r="J130" s="768"/>
      <c r="K130" s="768"/>
      <c r="L130" s="768"/>
      <c r="M130" s="768"/>
      <c r="N130" s="768"/>
      <c r="O130" s="768"/>
      <c r="P130" s="768"/>
      <c r="Q130" s="768"/>
      <c r="R130" s="768"/>
      <c r="S130" s="768"/>
      <c r="T130" s="768"/>
      <c r="U130" s="768"/>
      <c r="V130" s="768"/>
      <c r="W130" s="768"/>
      <c r="X130" s="768"/>
      <c r="Y130" s="768"/>
      <c r="Z130" s="768"/>
      <c r="AA130" s="768"/>
    </row>
    <row r="131" spans="1:27">
      <c r="A131" s="768"/>
      <c r="B131" s="768"/>
      <c r="C131" s="768"/>
      <c r="D131" s="768"/>
      <c r="E131" s="768"/>
      <c r="F131" s="768"/>
      <c r="G131" s="768"/>
      <c r="H131" s="768"/>
      <c r="I131" s="768"/>
      <c r="J131" s="768"/>
      <c r="K131" s="768"/>
      <c r="L131" s="768"/>
      <c r="M131" s="768"/>
      <c r="N131" s="768"/>
      <c r="O131" s="768"/>
      <c r="P131" s="768"/>
      <c r="Q131" s="768"/>
      <c r="R131" s="768"/>
      <c r="S131" s="768"/>
      <c r="T131" s="768"/>
      <c r="U131" s="768"/>
      <c r="V131" s="768"/>
      <c r="W131" s="768"/>
      <c r="X131" s="768"/>
      <c r="Y131" s="768"/>
      <c r="Z131" s="768"/>
      <c r="AA131" s="768"/>
    </row>
    <row r="132" spans="1:27">
      <c r="A132" s="768"/>
      <c r="B132" s="768"/>
      <c r="C132" s="768"/>
      <c r="D132" s="768"/>
      <c r="E132" s="768"/>
      <c r="F132" s="768"/>
      <c r="G132" s="768"/>
      <c r="H132" s="768"/>
      <c r="I132" s="768"/>
      <c r="J132" s="768"/>
      <c r="K132" s="768"/>
      <c r="L132" s="768"/>
      <c r="M132" s="768"/>
      <c r="N132" s="768"/>
      <c r="O132" s="768"/>
      <c r="P132" s="768"/>
      <c r="Q132" s="768"/>
      <c r="R132" s="768"/>
      <c r="S132" s="768"/>
      <c r="T132" s="768"/>
      <c r="U132" s="768"/>
      <c r="V132" s="768"/>
      <c r="W132" s="768"/>
      <c r="X132" s="768"/>
      <c r="Y132" s="768"/>
      <c r="Z132" s="768"/>
      <c r="AA132" s="768"/>
    </row>
    <row r="133" spans="1:27">
      <c r="A133" s="768"/>
      <c r="B133" s="768"/>
      <c r="C133" s="768"/>
      <c r="D133" s="768"/>
      <c r="E133" s="768"/>
      <c r="F133" s="768"/>
      <c r="G133" s="768"/>
      <c r="H133" s="768"/>
      <c r="I133" s="768"/>
      <c r="J133" s="768"/>
      <c r="K133" s="768"/>
      <c r="L133" s="768"/>
      <c r="M133" s="768"/>
      <c r="N133" s="768"/>
      <c r="O133" s="768"/>
      <c r="P133" s="768"/>
      <c r="Q133" s="768"/>
      <c r="R133" s="768"/>
      <c r="S133" s="768"/>
      <c r="T133" s="768"/>
      <c r="U133" s="768"/>
      <c r="V133" s="768"/>
      <c r="W133" s="768"/>
      <c r="X133" s="768"/>
      <c r="Y133" s="768"/>
      <c r="Z133" s="768"/>
      <c r="AA133" s="768"/>
    </row>
    <row r="134" spans="1:27">
      <c r="A134" s="768"/>
      <c r="B134" s="768"/>
      <c r="C134" s="768"/>
      <c r="D134" s="768"/>
      <c r="E134" s="768"/>
      <c r="F134" s="768"/>
      <c r="G134" s="768"/>
      <c r="H134" s="768"/>
      <c r="I134" s="768"/>
      <c r="J134" s="768"/>
      <c r="K134" s="768"/>
      <c r="L134" s="768"/>
      <c r="M134" s="768"/>
      <c r="N134" s="768"/>
      <c r="O134" s="768"/>
      <c r="P134" s="768"/>
      <c r="Q134" s="768"/>
      <c r="R134" s="768"/>
      <c r="S134" s="768"/>
      <c r="T134" s="768"/>
      <c r="U134" s="768"/>
      <c r="V134" s="768"/>
      <c r="W134" s="768"/>
      <c r="X134" s="768"/>
      <c r="Y134" s="768"/>
      <c r="Z134" s="768"/>
      <c r="AA134" s="768"/>
    </row>
    <row r="135" spans="1:27">
      <c r="A135" s="768"/>
      <c r="B135" s="768"/>
      <c r="C135" s="768"/>
      <c r="D135" s="768"/>
      <c r="E135" s="768"/>
      <c r="F135" s="768"/>
      <c r="G135" s="768"/>
      <c r="H135" s="768"/>
      <c r="I135" s="768"/>
      <c r="J135" s="768"/>
      <c r="K135" s="768"/>
      <c r="L135" s="768"/>
      <c r="M135" s="768"/>
      <c r="N135" s="768"/>
      <c r="O135" s="768"/>
      <c r="P135" s="768"/>
      <c r="Q135" s="768"/>
      <c r="R135" s="768"/>
      <c r="S135" s="768"/>
      <c r="T135" s="768"/>
      <c r="U135" s="768"/>
      <c r="V135" s="768"/>
      <c r="W135" s="768"/>
      <c r="X135" s="768"/>
      <c r="Y135" s="768"/>
      <c r="Z135" s="768"/>
      <c r="AA135" s="768"/>
    </row>
    <row r="136" spans="1:27">
      <c r="A136" s="768"/>
      <c r="B136" s="768"/>
      <c r="C136" s="768"/>
      <c r="D136" s="768"/>
      <c r="E136" s="768"/>
      <c r="F136" s="768"/>
      <c r="G136" s="768"/>
      <c r="H136" s="768"/>
      <c r="I136" s="768"/>
      <c r="J136" s="768"/>
      <c r="K136" s="768"/>
      <c r="L136" s="768"/>
      <c r="M136" s="768"/>
      <c r="N136" s="768"/>
      <c r="O136" s="768"/>
      <c r="P136" s="768"/>
      <c r="Q136" s="768"/>
      <c r="R136" s="768"/>
      <c r="S136" s="768"/>
      <c r="T136" s="768"/>
      <c r="U136" s="768"/>
      <c r="V136" s="768"/>
      <c r="W136" s="768"/>
      <c r="X136" s="768"/>
      <c r="Y136" s="768"/>
      <c r="Z136" s="768"/>
      <c r="AA136" s="768"/>
    </row>
    <row r="137" spans="1:27">
      <c r="A137" s="768"/>
      <c r="B137" s="768"/>
      <c r="C137" s="768"/>
      <c r="D137" s="768"/>
      <c r="E137" s="768"/>
      <c r="F137" s="768"/>
      <c r="G137" s="768"/>
      <c r="H137" s="768"/>
      <c r="I137" s="768"/>
      <c r="J137" s="768"/>
      <c r="K137" s="768"/>
      <c r="L137" s="768"/>
      <c r="M137" s="768"/>
      <c r="N137" s="768"/>
      <c r="O137" s="768"/>
      <c r="P137" s="768"/>
      <c r="Q137" s="768"/>
      <c r="R137" s="768"/>
      <c r="S137" s="768"/>
      <c r="T137" s="768"/>
      <c r="U137" s="768"/>
      <c r="V137" s="768"/>
      <c r="W137" s="768"/>
      <c r="X137" s="768"/>
      <c r="Y137" s="768"/>
      <c r="Z137" s="768"/>
      <c r="AA137" s="768"/>
    </row>
    <row r="138" spans="1:27">
      <c r="A138" s="768"/>
      <c r="B138" s="768"/>
      <c r="C138" s="768"/>
      <c r="D138" s="768"/>
      <c r="E138" s="768"/>
      <c r="F138" s="768"/>
      <c r="G138" s="768"/>
      <c r="H138" s="768"/>
      <c r="I138" s="768"/>
      <c r="J138" s="768"/>
      <c r="K138" s="768"/>
      <c r="L138" s="768"/>
      <c r="M138" s="768"/>
      <c r="N138" s="768"/>
      <c r="O138" s="768"/>
      <c r="P138" s="768"/>
      <c r="Q138" s="768"/>
      <c r="R138" s="768"/>
      <c r="S138" s="768"/>
      <c r="T138" s="768"/>
      <c r="U138" s="768"/>
      <c r="V138" s="768"/>
      <c r="W138" s="768"/>
      <c r="X138" s="768"/>
      <c r="Y138" s="768"/>
      <c r="Z138" s="768"/>
      <c r="AA138" s="768"/>
    </row>
    <row r="139" spans="1:27">
      <c r="A139" s="768"/>
      <c r="B139" s="768"/>
      <c r="C139" s="768"/>
      <c r="D139" s="768"/>
      <c r="E139" s="768"/>
      <c r="F139" s="768"/>
      <c r="G139" s="768"/>
      <c r="H139" s="768"/>
      <c r="I139" s="768"/>
      <c r="J139" s="768"/>
      <c r="K139" s="768"/>
      <c r="L139" s="768"/>
      <c r="M139" s="768"/>
      <c r="N139" s="768"/>
      <c r="O139" s="768"/>
      <c r="P139" s="768"/>
      <c r="Q139" s="768"/>
      <c r="R139" s="768"/>
      <c r="S139" s="768"/>
      <c r="T139" s="768"/>
      <c r="U139" s="768"/>
      <c r="V139" s="768"/>
      <c r="W139" s="768"/>
      <c r="X139" s="768"/>
      <c r="Y139" s="768"/>
      <c r="Z139" s="768"/>
      <c r="AA139" s="768"/>
    </row>
    <row r="140" spans="1:27">
      <c r="A140" s="768"/>
      <c r="B140" s="768"/>
      <c r="C140" s="768"/>
      <c r="D140" s="768"/>
      <c r="E140" s="768"/>
      <c r="F140" s="768"/>
      <c r="G140" s="768"/>
      <c r="H140" s="768"/>
      <c r="I140" s="768"/>
      <c r="J140" s="768"/>
      <c r="K140" s="768"/>
      <c r="L140" s="768"/>
      <c r="M140" s="768"/>
      <c r="N140" s="768"/>
      <c r="O140" s="768"/>
      <c r="P140" s="768"/>
      <c r="Q140" s="768"/>
      <c r="R140" s="768"/>
      <c r="S140" s="768"/>
      <c r="T140" s="768"/>
      <c r="U140" s="768"/>
      <c r="V140" s="768"/>
      <c r="W140" s="768"/>
      <c r="X140" s="768"/>
      <c r="Y140" s="768"/>
      <c r="Z140" s="768"/>
      <c r="AA140" s="768"/>
    </row>
    <row r="141" spans="1:27">
      <c r="A141" s="768"/>
      <c r="B141" s="768"/>
      <c r="C141" s="768"/>
      <c r="D141" s="768"/>
      <c r="E141" s="768"/>
      <c r="F141" s="768"/>
      <c r="G141" s="768"/>
      <c r="H141" s="768"/>
      <c r="I141" s="768"/>
      <c r="J141" s="768"/>
      <c r="K141" s="768"/>
      <c r="L141" s="768"/>
      <c r="M141" s="768"/>
      <c r="N141" s="768"/>
      <c r="O141" s="768"/>
      <c r="P141" s="768"/>
      <c r="Q141" s="768"/>
      <c r="R141" s="768"/>
      <c r="S141" s="768"/>
      <c r="T141" s="768"/>
      <c r="U141" s="768"/>
      <c r="V141" s="768"/>
      <c r="W141" s="768"/>
      <c r="X141" s="768"/>
      <c r="Y141" s="768"/>
      <c r="Z141" s="768"/>
      <c r="AA141" s="768"/>
    </row>
    <row r="142" spans="1:27">
      <c r="A142" s="768"/>
      <c r="B142" s="768"/>
      <c r="C142" s="768"/>
      <c r="D142" s="768"/>
      <c r="E142" s="768"/>
      <c r="F142" s="768"/>
      <c r="G142" s="768"/>
      <c r="H142" s="768"/>
      <c r="I142" s="768"/>
      <c r="J142" s="768"/>
      <c r="K142" s="768"/>
      <c r="L142" s="768"/>
      <c r="M142" s="768"/>
      <c r="N142" s="768"/>
      <c r="O142" s="768"/>
      <c r="P142" s="768"/>
      <c r="Q142" s="768"/>
      <c r="R142" s="768"/>
      <c r="S142" s="768"/>
      <c r="T142" s="768"/>
      <c r="U142" s="768"/>
      <c r="V142" s="768"/>
      <c r="W142" s="768"/>
      <c r="X142" s="768"/>
      <c r="Y142" s="768"/>
      <c r="Z142" s="768"/>
      <c r="AA142" s="768"/>
    </row>
    <row r="143" spans="1:27">
      <c r="A143" s="768"/>
      <c r="B143" s="768"/>
      <c r="C143" s="768"/>
      <c r="D143" s="768"/>
      <c r="E143" s="768"/>
      <c r="F143" s="768"/>
      <c r="G143" s="768"/>
      <c r="H143" s="768"/>
      <c r="I143" s="768"/>
      <c r="J143" s="768"/>
      <c r="K143" s="768"/>
      <c r="L143" s="768"/>
      <c r="M143" s="768"/>
      <c r="N143" s="768"/>
      <c r="O143" s="768"/>
      <c r="P143" s="768"/>
      <c r="Q143" s="768"/>
      <c r="R143" s="768"/>
      <c r="S143" s="768"/>
      <c r="T143" s="768"/>
      <c r="U143" s="768"/>
      <c r="V143" s="768"/>
      <c r="W143" s="768"/>
      <c r="X143" s="768"/>
      <c r="Y143" s="768"/>
      <c r="Z143" s="768"/>
      <c r="AA143" s="768"/>
    </row>
    <row r="144" spans="1:27">
      <c r="A144" s="768"/>
      <c r="B144" s="768"/>
      <c r="C144" s="768"/>
      <c r="D144" s="768"/>
      <c r="E144" s="768"/>
      <c r="F144" s="768"/>
      <c r="G144" s="768"/>
      <c r="H144" s="768"/>
      <c r="I144" s="768"/>
      <c r="J144" s="768"/>
      <c r="K144" s="768"/>
      <c r="L144" s="768"/>
      <c r="M144" s="768"/>
      <c r="N144" s="768"/>
      <c r="O144" s="768"/>
      <c r="P144" s="768"/>
      <c r="Q144" s="768"/>
      <c r="R144" s="768"/>
      <c r="S144" s="768"/>
      <c r="T144" s="768"/>
      <c r="U144" s="768"/>
      <c r="V144" s="768"/>
      <c r="W144" s="768"/>
      <c r="X144" s="768"/>
      <c r="Y144" s="768"/>
      <c r="Z144" s="768"/>
      <c r="AA144" s="768"/>
    </row>
    <row r="145" spans="1:27">
      <c r="A145" s="768"/>
      <c r="B145" s="768"/>
      <c r="C145" s="768"/>
      <c r="D145" s="768"/>
      <c r="E145" s="768"/>
      <c r="F145" s="768"/>
      <c r="G145" s="768"/>
      <c r="H145" s="768"/>
      <c r="I145" s="768"/>
      <c r="J145" s="768"/>
      <c r="K145" s="768"/>
      <c r="L145" s="768"/>
      <c r="M145" s="768"/>
      <c r="N145" s="768"/>
      <c r="O145" s="768"/>
      <c r="P145" s="768"/>
      <c r="Q145" s="768"/>
      <c r="R145" s="768"/>
      <c r="S145" s="768"/>
      <c r="T145" s="768"/>
      <c r="U145" s="768"/>
      <c r="V145" s="768"/>
      <c r="W145" s="768"/>
      <c r="X145" s="768"/>
      <c r="Y145" s="768"/>
      <c r="Z145" s="768"/>
      <c r="AA145" s="768"/>
    </row>
    <row r="146" spans="1:27">
      <c r="A146" s="768"/>
      <c r="B146" s="768"/>
      <c r="C146" s="768"/>
      <c r="D146" s="768"/>
      <c r="E146" s="768"/>
      <c r="F146" s="768"/>
      <c r="G146" s="768"/>
      <c r="H146" s="768"/>
      <c r="I146" s="768"/>
      <c r="J146" s="768"/>
      <c r="K146" s="768"/>
      <c r="L146" s="768"/>
      <c r="M146" s="768"/>
      <c r="N146" s="768"/>
      <c r="O146" s="768"/>
      <c r="P146" s="768"/>
      <c r="Q146" s="768"/>
      <c r="R146" s="768"/>
      <c r="S146" s="768"/>
      <c r="T146" s="768"/>
      <c r="U146" s="768"/>
      <c r="V146" s="768"/>
      <c r="W146" s="768"/>
      <c r="X146" s="768"/>
      <c r="Y146" s="768"/>
      <c r="Z146" s="768"/>
      <c r="AA146" s="768"/>
    </row>
    <row r="147" spans="1:27">
      <c r="A147" s="768"/>
      <c r="B147" s="768"/>
      <c r="C147" s="768"/>
      <c r="D147" s="768"/>
      <c r="E147" s="768"/>
      <c r="F147" s="768"/>
      <c r="G147" s="768"/>
      <c r="H147" s="768"/>
      <c r="I147" s="768"/>
      <c r="J147" s="768"/>
      <c r="K147" s="768"/>
      <c r="L147" s="768"/>
      <c r="M147" s="768"/>
      <c r="N147" s="768"/>
      <c r="O147" s="768"/>
      <c r="P147" s="768"/>
      <c r="Q147" s="768"/>
      <c r="R147" s="768"/>
      <c r="S147" s="768"/>
      <c r="T147" s="768"/>
      <c r="U147" s="768"/>
      <c r="V147" s="768"/>
      <c r="W147" s="768"/>
      <c r="X147" s="768"/>
      <c r="Y147" s="768"/>
      <c r="Z147" s="768"/>
      <c r="AA147" s="768"/>
    </row>
    <row r="148" spans="1:27">
      <c r="A148" s="768"/>
      <c r="B148" s="768"/>
      <c r="C148" s="768"/>
      <c r="D148" s="768"/>
      <c r="E148" s="768"/>
      <c r="F148" s="768"/>
      <c r="G148" s="768"/>
      <c r="H148" s="768"/>
      <c r="I148" s="768"/>
      <c r="J148" s="768"/>
      <c r="K148" s="768"/>
      <c r="L148" s="768"/>
      <c r="M148" s="768"/>
      <c r="N148" s="768"/>
      <c r="O148" s="768"/>
      <c r="P148" s="768"/>
      <c r="Q148" s="768"/>
      <c r="R148" s="768"/>
      <c r="S148" s="768"/>
      <c r="T148" s="768"/>
      <c r="U148" s="768"/>
      <c r="V148" s="768"/>
      <c r="W148" s="768"/>
      <c r="X148" s="768"/>
      <c r="Y148" s="768"/>
      <c r="Z148" s="768"/>
      <c r="AA148" s="768"/>
    </row>
    <row r="149" spans="1:27">
      <c r="A149" s="768"/>
      <c r="B149" s="768"/>
      <c r="C149" s="768"/>
      <c r="D149" s="768"/>
      <c r="E149" s="768"/>
      <c r="F149" s="768"/>
      <c r="G149" s="768"/>
      <c r="H149" s="768"/>
      <c r="I149" s="768"/>
      <c r="J149" s="768"/>
      <c r="K149" s="768"/>
      <c r="L149" s="768"/>
      <c r="M149" s="768"/>
      <c r="N149" s="768"/>
      <c r="O149" s="768"/>
      <c r="P149" s="768"/>
      <c r="Q149" s="768"/>
      <c r="R149" s="768"/>
      <c r="S149" s="768"/>
      <c r="T149" s="768"/>
      <c r="U149" s="768"/>
      <c r="V149" s="768"/>
      <c r="W149" s="768"/>
      <c r="X149" s="768"/>
      <c r="Y149" s="768"/>
      <c r="Z149" s="768"/>
      <c r="AA149" s="768"/>
    </row>
    <row r="150" spans="1:27">
      <c r="A150" s="768"/>
      <c r="B150" s="768"/>
      <c r="C150" s="768"/>
      <c r="D150" s="768"/>
      <c r="E150" s="768"/>
      <c r="F150" s="768"/>
      <c r="G150" s="768"/>
      <c r="H150" s="768"/>
      <c r="I150" s="768"/>
      <c r="J150" s="768"/>
      <c r="K150" s="768"/>
      <c r="L150" s="768"/>
      <c r="M150" s="768"/>
      <c r="N150" s="768"/>
      <c r="O150" s="768"/>
      <c r="P150" s="768"/>
      <c r="Q150" s="768"/>
      <c r="R150" s="768"/>
      <c r="S150" s="768"/>
      <c r="T150" s="768"/>
      <c r="U150" s="768"/>
      <c r="V150" s="768"/>
      <c r="W150" s="768"/>
      <c r="X150" s="768"/>
      <c r="Y150" s="768"/>
      <c r="Z150" s="768"/>
      <c r="AA150" s="768"/>
    </row>
    <row r="151" spans="1:27">
      <c r="A151" s="768"/>
      <c r="B151" s="768"/>
      <c r="C151" s="768"/>
      <c r="D151" s="768"/>
      <c r="E151" s="768"/>
      <c r="F151" s="768"/>
      <c r="G151" s="768"/>
      <c r="H151" s="768"/>
      <c r="I151" s="768"/>
      <c r="J151" s="768"/>
      <c r="K151" s="768"/>
      <c r="L151" s="768"/>
      <c r="M151" s="768"/>
      <c r="N151" s="768"/>
      <c r="O151" s="768"/>
      <c r="P151" s="768"/>
      <c r="Q151" s="768"/>
      <c r="R151" s="768"/>
      <c r="S151" s="768"/>
      <c r="T151" s="768"/>
      <c r="U151" s="768"/>
      <c r="V151" s="768"/>
      <c r="W151" s="768"/>
      <c r="X151" s="768"/>
      <c r="Y151" s="768"/>
      <c r="Z151" s="768"/>
      <c r="AA151" s="768"/>
    </row>
    <row r="152" spans="1:27">
      <c r="A152" s="768"/>
      <c r="B152" s="768"/>
      <c r="C152" s="768"/>
      <c r="D152" s="768"/>
      <c r="E152" s="768"/>
      <c r="F152" s="768"/>
      <c r="G152" s="768"/>
      <c r="H152" s="768"/>
      <c r="I152" s="768"/>
      <c r="J152" s="768"/>
      <c r="K152" s="768"/>
      <c r="L152" s="768"/>
      <c r="M152" s="768"/>
      <c r="N152" s="768"/>
      <c r="O152" s="768"/>
      <c r="P152" s="768"/>
      <c r="Q152" s="768"/>
      <c r="R152" s="768"/>
      <c r="S152" s="768"/>
      <c r="T152" s="768"/>
      <c r="U152" s="768"/>
      <c r="V152" s="768"/>
      <c r="W152" s="768"/>
      <c r="X152" s="768"/>
      <c r="Y152" s="768"/>
      <c r="Z152" s="768"/>
      <c r="AA152" s="768"/>
    </row>
    <row r="153" spans="1:27">
      <c r="A153" s="768"/>
      <c r="B153" s="768"/>
      <c r="C153" s="768"/>
      <c r="D153" s="768"/>
      <c r="E153" s="768"/>
      <c r="F153" s="768"/>
      <c r="G153" s="768"/>
      <c r="H153" s="768"/>
      <c r="I153" s="768"/>
      <c r="J153" s="768"/>
      <c r="K153" s="768"/>
      <c r="L153" s="768"/>
      <c r="M153" s="768"/>
      <c r="N153" s="768"/>
      <c r="O153" s="768"/>
      <c r="P153" s="768"/>
      <c r="Q153" s="768"/>
      <c r="R153" s="768"/>
      <c r="S153" s="768"/>
      <c r="T153" s="768"/>
      <c r="U153" s="768"/>
      <c r="V153" s="768"/>
      <c r="W153" s="768"/>
      <c r="X153" s="768"/>
      <c r="Y153" s="768"/>
      <c r="Z153" s="768"/>
      <c r="AA153" s="768"/>
    </row>
    <row r="154" spans="1:27">
      <c r="A154" s="768"/>
      <c r="B154" s="768"/>
      <c r="C154" s="768"/>
      <c r="D154" s="768"/>
      <c r="E154" s="768"/>
      <c r="F154" s="768"/>
      <c r="G154" s="768"/>
      <c r="H154" s="768"/>
      <c r="I154" s="768"/>
      <c r="J154" s="768"/>
      <c r="K154" s="768"/>
      <c r="L154" s="768"/>
      <c r="M154" s="768"/>
      <c r="N154" s="768"/>
      <c r="O154" s="768"/>
      <c r="P154" s="768"/>
      <c r="Q154" s="768"/>
      <c r="R154" s="768"/>
      <c r="S154" s="768"/>
      <c r="T154" s="768"/>
      <c r="U154" s="768"/>
      <c r="V154" s="768"/>
      <c r="W154" s="768"/>
      <c r="X154" s="768"/>
      <c r="Y154" s="768"/>
      <c r="Z154" s="768"/>
      <c r="AA154" s="768"/>
    </row>
    <row r="155" spans="1:27">
      <c r="A155" s="768"/>
      <c r="B155" s="768"/>
      <c r="C155" s="768"/>
      <c r="D155" s="768"/>
      <c r="E155" s="768"/>
      <c r="F155" s="768"/>
      <c r="G155" s="768"/>
      <c r="H155" s="768"/>
      <c r="I155" s="768"/>
      <c r="J155" s="768"/>
      <c r="K155" s="768"/>
      <c r="L155" s="768"/>
      <c r="M155" s="768"/>
      <c r="N155" s="768"/>
      <c r="O155" s="768"/>
      <c r="P155" s="768"/>
      <c r="Q155" s="768"/>
      <c r="R155" s="768"/>
      <c r="S155" s="768"/>
      <c r="T155" s="768"/>
      <c r="U155" s="768"/>
      <c r="V155" s="768"/>
      <c r="W155" s="768"/>
      <c r="X155" s="768"/>
      <c r="Y155" s="768"/>
      <c r="Z155" s="768"/>
      <c r="AA155" s="768"/>
    </row>
    <row r="156" spans="1:27">
      <c r="A156" s="768"/>
      <c r="B156" s="768"/>
      <c r="C156" s="768"/>
      <c r="D156" s="768"/>
      <c r="E156" s="768"/>
      <c r="F156" s="768"/>
      <c r="G156" s="768"/>
      <c r="H156" s="768"/>
      <c r="I156" s="768"/>
      <c r="J156" s="768"/>
      <c r="K156" s="768"/>
      <c r="L156" s="768"/>
      <c r="M156" s="768"/>
      <c r="N156" s="768"/>
      <c r="O156" s="768"/>
      <c r="P156" s="768"/>
      <c r="Q156" s="768"/>
      <c r="R156" s="768"/>
      <c r="S156" s="768"/>
      <c r="T156" s="768"/>
      <c r="U156" s="768"/>
      <c r="V156" s="768"/>
      <c r="W156" s="768"/>
      <c r="X156" s="768"/>
      <c r="Y156" s="768"/>
      <c r="Z156" s="768"/>
      <c r="AA156" s="768"/>
    </row>
    <row r="157" spans="1:27">
      <c r="A157" s="768"/>
      <c r="B157" s="768"/>
      <c r="C157" s="768"/>
      <c r="D157" s="768"/>
      <c r="E157" s="768"/>
      <c r="F157" s="768"/>
      <c r="G157" s="768"/>
      <c r="H157" s="768"/>
      <c r="I157" s="768"/>
      <c r="J157" s="768"/>
      <c r="K157" s="768"/>
      <c r="L157" s="768"/>
      <c r="M157" s="768"/>
      <c r="N157" s="768"/>
      <c r="O157" s="768"/>
      <c r="P157" s="768"/>
      <c r="Q157" s="768"/>
      <c r="R157" s="768"/>
      <c r="S157" s="768"/>
      <c r="T157" s="768"/>
      <c r="U157" s="768"/>
      <c r="V157" s="768"/>
      <c r="W157" s="768"/>
      <c r="X157" s="768"/>
      <c r="Y157" s="768"/>
      <c r="Z157" s="768"/>
      <c r="AA157" s="768"/>
    </row>
    <row r="158" spans="1:27">
      <c r="A158" s="768"/>
      <c r="B158" s="768"/>
      <c r="C158" s="768"/>
      <c r="D158" s="768"/>
      <c r="E158" s="768"/>
      <c r="F158" s="768"/>
      <c r="G158" s="768"/>
      <c r="H158" s="768"/>
      <c r="I158" s="768"/>
      <c r="J158" s="768"/>
      <c r="K158" s="768"/>
      <c r="L158" s="768"/>
      <c r="M158" s="768"/>
      <c r="N158" s="768"/>
      <c r="O158" s="768"/>
      <c r="P158" s="768"/>
      <c r="Q158" s="768"/>
      <c r="R158" s="768"/>
      <c r="S158" s="768"/>
      <c r="T158" s="768"/>
      <c r="U158" s="768"/>
      <c r="V158" s="768"/>
      <c r="W158" s="768"/>
      <c r="X158" s="768"/>
      <c r="Y158" s="768"/>
      <c r="Z158" s="768"/>
      <c r="AA158" s="768"/>
    </row>
    <row r="159" spans="1:27">
      <c r="A159" s="768"/>
      <c r="B159" s="768"/>
      <c r="C159" s="768"/>
      <c r="D159" s="768"/>
      <c r="E159" s="768"/>
      <c r="F159" s="768"/>
      <c r="G159" s="768"/>
      <c r="H159" s="768"/>
      <c r="I159" s="768"/>
      <c r="J159" s="768"/>
      <c r="K159" s="768"/>
      <c r="L159" s="768"/>
      <c r="M159" s="768"/>
      <c r="N159" s="768"/>
      <c r="O159" s="768"/>
      <c r="P159" s="768"/>
      <c r="Q159" s="768"/>
      <c r="R159" s="768"/>
      <c r="S159" s="768"/>
      <c r="T159" s="768"/>
      <c r="U159" s="768"/>
      <c r="V159" s="768"/>
      <c r="W159" s="768"/>
      <c r="X159" s="768"/>
      <c r="Y159" s="768"/>
      <c r="Z159" s="768"/>
      <c r="AA159" s="768"/>
    </row>
    <row r="160" spans="1:27">
      <c r="A160" s="768"/>
      <c r="B160" s="768"/>
      <c r="C160" s="768"/>
      <c r="D160" s="768"/>
      <c r="E160" s="768"/>
      <c r="F160" s="768"/>
      <c r="G160" s="768"/>
      <c r="H160" s="768"/>
      <c r="I160" s="768"/>
      <c r="J160" s="768"/>
      <c r="K160" s="768"/>
      <c r="L160" s="768"/>
      <c r="M160" s="768"/>
      <c r="N160" s="768"/>
      <c r="O160" s="768"/>
      <c r="P160" s="768"/>
      <c r="Q160" s="768"/>
      <c r="R160" s="768"/>
      <c r="S160" s="768"/>
      <c r="T160" s="768"/>
      <c r="U160" s="768"/>
      <c r="V160" s="768"/>
      <c r="W160" s="768"/>
      <c r="X160" s="768"/>
      <c r="Y160" s="768"/>
      <c r="Z160" s="768"/>
      <c r="AA160" s="768"/>
    </row>
    <row r="161" spans="1:27">
      <c r="A161" s="768"/>
      <c r="B161" s="768"/>
      <c r="C161" s="768"/>
      <c r="D161" s="768"/>
      <c r="E161" s="768"/>
      <c r="F161" s="768"/>
      <c r="G161" s="768"/>
      <c r="H161" s="768"/>
      <c r="I161" s="768"/>
      <c r="J161" s="768"/>
      <c r="K161" s="768"/>
      <c r="L161" s="768"/>
      <c r="M161" s="768"/>
      <c r="N161" s="768"/>
      <c r="O161" s="768"/>
      <c r="P161" s="768"/>
      <c r="Q161" s="768"/>
      <c r="R161" s="768"/>
      <c r="S161" s="768"/>
      <c r="T161" s="768"/>
      <c r="U161" s="768"/>
      <c r="V161" s="768"/>
      <c r="W161" s="768"/>
      <c r="X161" s="768"/>
      <c r="Y161" s="768"/>
      <c r="Z161" s="768"/>
      <c r="AA161" s="768"/>
    </row>
    <row r="162" spans="1:27">
      <c r="A162" s="768"/>
      <c r="B162" s="768"/>
      <c r="C162" s="768"/>
      <c r="D162" s="768"/>
      <c r="E162" s="768"/>
      <c r="F162" s="768"/>
      <c r="G162" s="768"/>
      <c r="H162" s="768"/>
      <c r="I162" s="768"/>
      <c r="J162" s="768"/>
      <c r="K162" s="768"/>
      <c r="L162" s="768"/>
      <c r="M162" s="768"/>
      <c r="N162" s="768"/>
      <c r="O162" s="768"/>
      <c r="P162" s="768"/>
      <c r="Q162" s="768"/>
      <c r="R162" s="768"/>
      <c r="S162" s="768"/>
      <c r="T162" s="768"/>
      <c r="U162" s="768"/>
      <c r="V162" s="768"/>
      <c r="W162" s="768"/>
      <c r="X162" s="768"/>
      <c r="Y162" s="768"/>
      <c r="Z162" s="768"/>
      <c r="AA162" s="768"/>
    </row>
    <row r="163" spans="1:27">
      <c r="A163" s="768"/>
      <c r="B163" s="768"/>
      <c r="C163" s="768"/>
      <c r="D163" s="768"/>
      <c r="E163" s="768"/>
      <c r="F163" s="768"/>
      <c r="G163" s="768"/>
      <c r="H163" s="768"/>
      <c r="I163" s="768"/>
      <c r="J163" s="768"/>
      <c r="K163" s="768"/>
      <c r="L163" s="768"/>
      <c r="M163" s="768"/>
      <c r="N163" s="768"/>
      <c r="O163" s="768"/>
      <c r="P163" s="768"/>
      <c r="Q163" s="768"/>
      <c r="R163" s="768"/>
      <c r="S163" s="768"/>
      <c r="T163" s="768"/>
      <c r="U163" s="768"/>
      <c r="V163" s="768"/>
      <c r="W163" s="768"/>
      <c r="X163" s="768"/>
      <c r="Y163" s="768"/>
      <c r="Z163" s="768"/>
      <c r="AA163" s="768"/>
    </row>
    <row r="164" spans="1:27">
      <c r="A164" s="768"/>
      <c r="B164" s="768"/>
      <c r="C164" s="768"/>
      <c r="D164" s="768"/>
      <c r="E164" s="768"/>
      <c r="F164" s="768"/>
      <c r="G164" s="768"/>
      <c r="H164" s="768"/>
      <c r="I164" s="768"/>
      <c r="J164" s="768"/>
      <c r="K164" s="768"/>
      <c r="L164" s="768"/>
      <c r="M164" s="768"/>
      <c r="N164" s="768"/>
      <c r="O164" s="768"/>
      <c r="P164" s="768"/>
      <c r="Q164" s="768"/>
      <c r="R164" s="768"/>
      <c r="S164" s="768"/>
      <c r="T164" s="768"/>
      <c r="U164" s="768"/>
      <c r="V164" s="768"/>
      <c r="W164" s="768"/>
      <c r="X164" s="768"/>
      <c r="Y164" s="768"/>
      <c r="Z164" s="768"/>
      <c r="AA164" s="768"/>
    </row>
    <row r="165" spans="1:27">
      <c r="A165" s="768"/>
      <c r="B165" s="768"/>
      <c r="C165" s="768"/>
      <c r="D165" s="768"/>
      <c r="E165" s="768"/>
      <c r="F165" s="768"/>
      <c r="G165" s="768"/>
      <c r="H165" s="768"/>
      <c r="I165" s="768"/>
      <c r="J165" s="768"/>
      <c r="K165" s="768"/>
      <c r="L165" s="768"/>
      <c r="M165" s="768"/>
      <c r="N165" s="768"/>
      <c r="O165" s="768"/>
      <c r="P165" s="768"/>
      <c r="Q165" s="768"/>
      <c r="R165" s="768"/>
      <c r="S165" s="768"/>
      <c r="T165" s="768"/>
      <c r="U165" s="768"/>
      <c r="V165" s="768"/>
      <c r="W165" s="768"/>
      <c r="X165" s="768"/>
      <c r="Y165" s="768"/>
      <c r="Z165" s="768"/>
      <c r="AA165" s="768"/>
    </row>
    <row r="166" spans="1:27">
      <c r="A166" s="768"/>
      <c r="B166" s="768"/>
      <c r="C166" s="768"/>
      <c r="D166" s="768"/>
      <c r="E166" s="768"/>
      <c r="F166" s="768"/>
      <c r="G166" s="768"/>
      <c r="H166" s="768"/>
      <c r="I166" s="768"/>
      <c r="J166" s="768"/>
      <c r="K166" s="768"/>
      <c r="L166" s="768"/>
      <c r="M166" s="768"/>
      <c r="N166" s="768"/>
      <c r="O166" s="768"/>
      <c r="P166" s="768"/>
      <c r="Q166" s="768"/>
      <c r="R166" s="768"/>
      <c r="S166" s="768"/>
      <c r="T166" s="768"/>
      <c r="U166" s="768"/>
      <c r="V166" s="768"/>
      <c r="W166" s="768"/>
      <c r="X166" s="768"/>
      <c r="Y166" s="768"/>
      <c r="Z166" s="768"/>
      <c r="AA166" s="768"/>
    </row>
    <row r="167" spans="1:27">
      <c r="A167" s="768"/>
      <c r="B167" s="768"/>
      <c r="C167" s="768"/>
      <c r="D167" s="768"/>
      <c r="E167" s="768"/>
      <c r="F167" s="768"/>
      <c r="G167" s="768"/>
      <c r="H167" s="768"/>
      <c r="I167" s="768"/>
      <c r="J167" s="768"/>
      <c r="K167" s="768"/>
      <c r="L167" s="768"/>
      <c r="M167" s="768"/>
      <c r="N167" s="768"/>
      <c r="O167" s="768"/>
      <c r="P167" s="768"/>
      <c r="Q167" s="768"/>
      <c r="R167" s="768"/>
      <c r="S167" s="768"/>
      <c r="T167" s="768"/>
      <c r="U167" s="768"/>
      <c r="V167" s="768"/>
      <c r="W167" s="768"/>
      <c r="X167" s="768"/>
      <c r="Y167" s="768"/>
      <c r="Z167" s="768"/>
      <c r="AA167" s="768"/>
    </row>
    <row r="168" spans="1:27">
      <c r="A168" s="768"/>
      <c r="B168" s="768"/>
      <c r="C168" s="768"/>
      <c r="D168" s="768"/>
      <c r="E168" s="768"/>
      <c r="F168" s="768"/>
      <c r="G168" s="768"/>
      <c r="H168" s="768"/>
      <c r="I168" s="768"/>
      <c r="J168" s="768"/>
      <c r="K168" s="768"/>
      <c r="L168" s="768"/>
      <c r="M168" s="768"/>
      <c r="N168" s="768"/>
      <c r="O168" s="768"/>
      <c r="P168" s="768"/>
      <c r="Q168" s="768"/>
      <c r="R168" s="768"/>
      <c r="S168" s="768"/>
      <c r="T168" s="768"/>
      <c r="U168" s="768"/>
      <c r="V168" s="768"/>
      <c r="W168" s="768"/>
      <c r="X168" s="768"/>
      <c r="Y168" s="768"/>
      <c r="Z168" s="768"/>
      <c r="AA168" s="768"/>
    </row>
    <row r="169" spans="1:27">
      <c r="A169" s="768"/>
      <c r="B169" s="768"/>
      <c r="C169" s="768"/>
      <c r="D169" s="768"/>
      <c r="E169" s="768"/>
      <c r="F169" s="768"/>
      <c r="G169" s="768"/>
      <c r="H169" s="768"/>
      <c r="I169" s="768"/>
      <c r="J169" s="768"/>
      <c r="K169" s="768"/>
      <c r="L169" s="768"/>
      <c r="M169" s="768"/>
      <c r="N169" s="768"/>
      <c r="O169" s="768"/>
      <c r="P169" s="768"/>
      <c r="Q169" s="768"/>
      <c r="R169" s="768"/>
      <c r="S169" s="768"/>
      <c r="T169" s="768"/>
      <c r="U169" s="768"/>
      <c r="V169" s="768"/>
      <c r="W169" s="768"/>
      <c r="X169" s="768"/>
      <c r="Y169" s="768"/>
      <c r="Z169" s="768"/>
      <c r="AA169" s="768"/>
    </row>
    <row r="170" spans="1:27">
      <c r="A170" s="768"/>
      <c r="B170" s="768"/>
      <c r="C170" s="768"/>
      <c r="D170" s="768"/>
      <c r="E170" s="768"/>
      <c r="F170" s="768"/>
      <c r="G170" s="768"/>
      <c r="H170" s="768"/>
      <c r="I170" s="768"/>
      <c r="J170" s="768"/>
      <c r="K170" s="768"/>
      <c r="L170" s="768"/>
      <c r="M170" s="768"/>
      <c r="N170" s="768"/>
      <c r="O170" s="768"/>
      <c r="P170" s="768"/>
      <c r="Q170" s="768"/>
      <c r="R170" s="768"/>
      <c r="S170" s="768"/>
      <c r="T170" s="768"/>
      <c r="U170" s="768"/>
      <c r="V170" s="768"/>
      <c r="W170" s="768"/>
      <c r="X170" s="768"/>
      <c r="Y170" s="768"/>
      <c r="Z170" s="768"/>
      <c r="AA170" s="768"/>
    </row>
    <row r="171" spans="1:27">
      <c r="A171" s="768"/>
      <c r="B171" s="768"/>
      <c r="C171" s="768"/>
      <c r="D171" s="768"/>
      <c r="E171" s="768"/>
      <c r="F171" s="768"/>
      <c r="G171" s="768"/>
      <c r="H171" s="768"/>
      <c r="I171" s="768"/>
      <c r="J171" s="768"/>
      <c r="K171" s="768"/>
      <c r="L171" s="768"/>
      <c r="M171" s="768"/>
      <c r="N171" s="768"/>
      <c r="O171" s="768"/>
      <c r="P171" s="768"/>
      <c r="Q171" s="768"/>
      <c r="R171" s="768"/>
      <c r="S171" s="768"/>
      <c r="T171" s="768"/>
      <c r="U171" s="768"/>
      <c r="V171" s="768"/>
      <c r="W171" s="768"/>
      <c r="X171" s="768"/>
      <c r="Y171" s="768"/>
      <c r="Z171" s="768"/>
      <c r="AA171" s="768"/>
    </row>
    <row r="172" spans="1:27">
      <c r="A172" s="768"/>
      <c r="B172" s="768"/>
      <c r="C172" s="768"/>
      <c r="D172" s="768"/>
      <c r="E172" s="768"/>
      <c r="F172" s="768"/>
      <c r="G172" s="768"/>
      <c r="H172" s="768"/>
      <c r="I172" s="768"/>
      <c r="J172" s="768"/>
      <c r="K172" s="768"/>
      <c r="L172" s="768"/>
      <c r="M172" s="768"/>
      <c r="N172" s="768"/>
      <c r="O172" s="768"/>
      <c r="P172" s="768"/>
      <c r="Q172" s="768"/>
      <c r="R172" s="768"/>
      <c r="S172" s="768"/>
      <c r="T172" s="768"/>
      <c r="U172" s="768"/>
      <c r="V172" s="768"/>
      <c r="W172" s="768"/>
      <c r="X172" s="768"/>
      <c r="Y172" s="768"/>
      <c r="Z172" s="768"/>
      <c r="AA172" s="768"/>
    </row>
    <row r="173" spans="1:27">
      <c r="A173" s="768"/>
      <c r="B173" s="768"/>
      <c r="C173" s="768"/>
      <c r="D173" s="768"/>
      <c r="E173" s="768"/>
      <c r="F173" s="768"/>
      <c r="G173" s="768"/>
      <c r="H173" s="768"/>
      <c r="I173" s="768"/>
      <c r="J173" s="768"/>
      <c r="K173" s="768"/>
      <c r="L173" s="768"/>
      <c r="M173" s="768"/>
      <c r="N173" s="768"/>
      <c r="O173" s="768"/>
      <c r="P173" s="768"/>
      <c r="Q173" s="768"/>
      <c r="R173" s="768"/>
      <c r="S173" s="768"/>
      <c r="T173" s="768"/>
      <c r="U173" s="768"/>
      <c r="V173" s="768"/>
      <c r="W173" s="768"/>
      <c r="X173" s="768"/>
      <c r="Y173" s="768"/>
      <c r="Z173" s="768"/>
      <c r="AA173" s="768"/>
    </row>
    <row r="174" spans="1:27">
      <c r="A174" s="768"/>
      <c r="B174" s="768"/>
      <c r="C174" s="768"/>
      <c r="D174" s="768"/>
      <c r="E174" s="768"/>
      <c r="F174" s="768"/>
      <c r="G174" s="768"/>
      <c r="H174" s="768"/>
      <c r="I174" s="768"/>
      <c r="J174" s="768"/>
      <c r="K174" s="768"/>
      <c r="L174" s="768"/>
      <c r="M174" s="768"/>
      <c r="N174" s="768"/>
      <c r="O174" s="768"/>
      <c r="P174" s="768"/>
      <c r="Q174" s="768"/>
      <c r="R174" s="768"/>
      <c r="S174" s="768"/>
      <c r="T174" s="768"/>
      <c r="U174" s="768"/>
      <c r="V174" s="768"/>
      <c r="W174" s="768"/>
      <c r="X174" s="768"/>
      <c r="Y174" s="768"/>
      <c r="Z174" s="768"/>
      <c r="AA174" s="768"/>
    </row>
    <row r="175" spans="1:27">
      <c r="A175" s="768"/>
      <c r="B175" s="768"/>
      <c r="C175" s="768"/>
      <c r="D175" s="768"/>
      <c r="E175" s="768"/>
      <c r="F175" s="768"/>
      <c r="G175" s="768"/>
      <c r="H175" s="768"/>
      <c r="I175" s="768"/>
      <c r="J175" s="768"/>
      <c r="K175" s="768"/>
      <c r="L175" s="768"/>
      <c r="M175" s="768"/>
      <c r="N175" s="768"/>
      <c r="O175" s="768"/>
      <c r="P175" s="768"/>
      <c r="Q175" s="768"/>
      <c r="R175" s="768"/>
      <c r="S175" s="768"/>
      <c r="T175" s="768"/>
      <c r="U175" s="768"/>
      <c r="V175" s="768"/>
      <c r="W175" s="768"/>
      <c r="X175" s="768"/>
      <c r="Y175" s="768"/>
      <c r="Z175" s="768"/>
      <c r="AA175" s="768"/>
    </row>
    <row r="176" spans="1:27">
      <c r="A176" s="768"/>
      <c r="B176" s="768"/>
      <c r="C176" s="768"/>
      <c r="D176" s="768"/>
      <c r="E176" s="768"/>
      <c r="F176" s="768"/>
      <c r="G176" s="768"/>
      <c r="H176" s="768"/>
      <c r="I176" s="768"/>
      <c r="J176" s="768"/>
      <c r="K176" s="768"/>
      <c r="L176" s="768"/>
      <c r="M176" s="768"/>
      <c r="N176" s="768"/>
      <c r="O176" s="768"/>
      <c r="P176" s="768"/>
      <c r="Q176" s="768"/>
      <c r="R176" s="768"/>
      <c r="S176" s="768"/>
      <c r="T176" s="768"/>
      <c r="U176" s="768"/>
      <c r="V176" s="768"/>
      <c r="W176" s="768"/>
      <c r="X176" s="768"/>
      <c r="Y176" s="768"/>
      <c r="Z176" s="768"/>
      <c r="AA176" s="768"/>
    </row>
    <row r="177" spans="1:27">
      <c r="A177" s="768"/>
      <c r="B177" s="768"/>
      <c r="C177" s="768"/>
      <c r="D177" s="768"/>
      <c r="E177" s="768"/>
      <c r="F177" s="768"/>
      <c r="G177" s="768"/>
      <c r="H177" s="768"/>
      <c r="I177" s="768"/>
      <c r="J177" s="768"/>
      <c r="K177" s="768"/>
      <c r="L177" s="768"/>
      <c r="M177" s="768"/>
      <c r="N177" s="768"/>
      <c r="O177" s="768"/>
      <c r="P177" s="768"/>
      <c r="Q177" s="768"/>
      <c r="R177" s="768"/>
      <c r="S177" s="768"/>
      <c r="T177" s="768"/>
      <c r="U177" s="768"/>
      <c r="V177" s="768"/>
      <c r="W177" s="768"/>
      <c r="X177" s="768"/>
      <c r="Y177" s="768"/>
      <c r="Z177" s="768"/>
      <c r="AA177" s="768"/>
    </row>
    <row r="178" spans="1:27">
      <c r="A178" s="768"/>
      <c r="B178" s="768"/>
      <c r="C178" s="768"/>
      <c r="D178" s="768"/>
      <c r="E178" s="768"/>
      <c r="F178" s="768"/>
      <c r="G178" s="768"/>
      <c r="H178" s="768"/>
      <c r="I178" s="768"/>
      <c r="J178" s="768"/>
      <c r="K178" s="768"/>
      <c r="L178" s="768"/>
      <c r="M178" s="768"/>
      <c r="N178" s="768"/>
      <c r="O178" s="768"/>
      <c r="P178" s="768"/>
      <c r="Q178" s="768"/>
      <c r="R178" s="768"/>
      <c r="S178" s="768"/>
      <c r="T178" s="768"/>
      <c r="U178" s="768"/>
      <c r="V178" s="768"/>
      <c r="W178" s="768"/>
      <c r="X178" s="768"/>
      <c r="Y178" s="768"/>
      <c r="Z178" s="768"/>
      <c r="AA178" s="768"/>
    </row>
    <row r="179" spans="1:27">
      <c r="A179" s="768"/>
      <c r="B179" s="768"/>
      <c r="C179" s="768"/>
      <c r="D179" s="768"/>
      <c r="E179" s="768"/>
      <c r="F179" s="768"/>
      <c r="G179" s="768"/>
      <c r="H179" s="768"/>
      <c r="I179" s="768"/>
      <c r="J179" s="768"/>
      <c r="K179" s="768"/>
      <c r="L179" s="768"/>
      <c r="M179" s="768"/>
      <c r="N179" s="768"/>
      <c r="O179" s="768"/>
      <c r="P179" s="768"/>
      <c r="Q179" s="768"/>
      <c r="R179" s="768"/>
      <c r="S179" s="768"/>
      <c r="T179" s="768"/>
      <c r="U179" s="768"/>
      <c r="V179" s="768"/>
      <c r="W179" s="768"/>
      <c r="X179" s="768"/>
      <c r="Y179" s="768"/>
      <c r="Z179" s="768"/>
      <c r="AA179" s="768"/>
    </row>
    <row r="180" spans="1:27">
      <c r="A180" s="768"/>
      <c r="B180" s="768"/>
      <c r="C180" s="768"/>
      <c r="D180" s="768"/>
      <c r="E180" s="768"/>
      <c r="F180" s="768"/>
      <c r="G180" s="768"/>
      <c r="H180" s="768"/>
      <c r="I180" s="768"/>
      <c r="J180" s="768"/>
      <c r="K180" s="768"/>
      <c r="L180" s="768"/>
      <c r="M180" s="768"/>
      <c r="N180" s="768"/>
      <c r="O180" s="768"/>
      <c r="P180" s="768"/>
      <c r="Q180" s="768"/>
      <c r="R180" s="768"/>
      <c r="S180" s="768"/>
      <c r="T180" s="768"/>
      <c r="U180" s="768"/>
      <c r="V180" s="768"/>
      <c r="W180" s="768"/>
      <c r="X180" s="768"/>
      <c r="Y180" s="768"/>
      <c r="Z180" s="768"/>
      <c r="AA180" s="768"/>
    </row>
    <row r="181" spans="1:27">
      <c r="A181" s="768"/>
      <c r="B181" s="768"/>
      <c r="C181" s="768"/>
      <c r="D181" s="768"/>
      <c r="E181" s="768"/>
      <c r="F181" s="768"/>
      <c r="G181" s="768"/>
      <c r="H181" s="768"/>
      <c r="I181" s="768"/>
      <c r="J181" s="768"/>
      <c r="K181" s="768"/>
      <c r="L181" s="768"/>
      <c r="M181" s="768"/>
      <c r="N181" s="768"/>
      <c r="O181" s="768"/>
      <c r="P181" s="768"/>
      <c r="Q181" s="768"/>
      <c r="R181" s="768"/>
      <c r="S181" s="768"/>
      <c r="T181" s="768"/>
      <c r="U181" s="768"/>
      <c r="V181" s="768"/>
      <c r="W181" s="768"/>
      <c r="X181" s="768"/>
      <c r="Y181" s="768"/>
      <c r="Z181" s="768"/>
      <c r="AA181" s="768"/>
    </row>
    <row r="182" spans="1:27">
      <c r="A182" s="768"/>
      <c r="B182" s="768"/>
      <c r="C182" s="768"/>
      <c r="D182" s="768"/>
      <c r="E182" s="768"/>
      <c r="F182" s="768"/>
      <c r="G182" s="768"/>
      <c r="H182" s="768"/>
      <c r="I182" s="768"/>
      <c r="J182" s="768"/>
      <c r="K182" s="768"/>
      <c r="L182" s="768"/>
      <c r="M182" s="768"/>
      <c r="N182" s="768"/>
      <c r="O182" s="768"/>
      <c r="P182" s="768"/>
      <c r="Q182" s="768"/>
      <c r="R182" s="768"/>
      <c r="S182" s="768"/>
      <c r="T182" s="768"/>
      <c r="U182" s="768"/>
      <c r="V182" s="768"/>
      <c r="W182" s="768"/>
      <c r="X182" s="768"/>
      <c r="Y182" s="768"/>
      <c r="Z182" s="768"/>
      <c r="AA182" s="768"/>
    </row>
    <row r="183" spans="1:27">
      <c r="A183" s="768"/>
      <c r="B183" s="768"/>
      <c r="C183" s="768"/>
      <c r="D183" s="768"/>
      <c r="E183" s="768"/>
      <c r="F183" s="768"/>
      <c r="G183" s="768"/>
      <c r="H183" s="768"/>
      <c r="I183" s="768"/>
      <c r="J183" s="768"/>
      <c r="K183" s="768"/>
      <c r="L183" s="768"/>
      <c r="M183" s="768"/>
      <c r="N183" s="768"/>
      <c r="O183" s="768"/>
      <c r="P183" s="768"/>
      <c r="Q183" s="768"/>
      <c r="R183" s="768"/>
      <c r="S183" s="768"/>
      <c r="T183" s="768"/>
      <c r="U183" s="768"/>
      <c r="V183" s="768"/>
      <c r="W183" s="768"/>
      <c r="X183" s="768"/>
      <c r="Y183" s="768"/>
      <c r="Z183" s="768"/>
      <c r="AA183" s="768"/>
    </row>
    <row r="184" spans="1:27">
      <c r="A184" s="768"/>
      <c r="B184" s="768"/>
      <c r="C184" s="768"/>
      <c r="D184" s="768"/>
      <c r="E184" s="768"/>
      <c r="F184" s="768"/>
      <c r="G184" s="768"/>
      <c r="H184" s="768"/>
      <c r="I184" s="768"/>
      <c r="J184" s="768"/>
      <c r="K184" s="768"/>
      <c r="L184" s="768"/>
      <c r="M184" s="768"/>
      <c r="N184" s="768"/>
      <c r="O184" s="768"/>
      <c r="P184" s="768"/>
      <c r="Q184" s="768"/>
      <c r="R184" s="768"/>
      <c r="S184" s="768"/>
      <c r="T184" s="768"/>
      <c r="U184" s="768"/>
      <c r="V184" s="768"/>
      <c r="W184" s="768"/>
      <c r="X184" s="768"/>
      <c r="Y184" s="768"/>
      <c r="Z184" s="768"/>
      <c r="AA184" s="768"/>
    </row>
    <row r="185" spans="1:27">
      <c r="A185" s="768"/>
      <c r="B185" s="768"/>
      <c r="C185" s="768"/>
      <c r="D185" s="768"/>
      <c r="E185" s="768"/>
      <c r="F185" s="768"/>
      <c r="G185" s="768"/>
      <c r="H185" s="768"/>
      <c r="I185" s="768"/>
      <c r="J185" s="768"/>
      <c r="K185" s="768"/>
      <c r="L185" s="768"/>
      <c r="M185" s="768"/>
      <c r="N185" s="768"/>
      <c r="O185" s="768"/>
      <c r="P185" s="768"/>
      <c r="Q185" s="768"/>
      <c r="R185" s="768"/>
      <c r="S185" s="768"/>
      <c r="T185" s="768"/>
      <c r="U185" s="768"/>
      <c r="V185" s="768"/>
      <c r="W185" s="768"/>
      <c r="X185" s="768"/>
      <c r="Y185" s="768"/>
      <c r="Z185" s="768"/>
      <c r="AA185" s="768"/>
    </row>
    <row r="186" spans="1:27">
      <c r="A186" s="768"/>
      <c r="B186" s="768"/>
      <c r="C186" s="768"/>
      <c r="D186" s="768"/>
      <c r="E186" s="768"/>
      <c r="F186" s="768"/>
      <c r="G186" s="768"/>
      <c r="H186" s="768"/>
      <c r="I186" s="768"/>
      <c r="J186" s="768"/>
      <c r="K186" s="768"/>
      <c r="L186" s="768"/>
      <c r="M186" s="768"/>
      <c r="N186" s="768"/>
      <c r="O186" s="768"/>
      <c r="P186" s="768"/>
      <c r="Q186" s="768"/>
      <c r="R186" s="768"/>
      <c r="S186" s="768"/>
      <c r="T186" s="768"/>
      <c r="U186" s="768"/>
      <c r="V186" s="768"/>
      <c r="W186" s="768"/>
      <c r="X186" s="768"/>
      <c r="Y186" s="768"/>
      <c r="Z186" s="768"/>
      <c r="AA186" s="768"/>
    </row>
    <row r="187" spans="1:27">
      <c r="A187" s="768"/>
      <c r="B187" s="768"/>
      <c r="C187" s="768"/>
      <c r="D187" s="768"/>
      <c r="E187" s="768"/>
      <c r="F187" s="768"/>
      <c r="G187" s="768"/>
      <c r="H187" s="768"/>
      <c r="I187" s="768"/>
      <c r="J187" s="768"/>
      <c r="K187" s="768"/>
      <c r="L187" s="768"/>
      <c r="M187" s="768"/>
      <c r="N187" s="768"/>
      <c r="O187" s="768"/>
      <c r="P187" s="768"/>
      <c r="Q187" s="768"/>
      <c r="R187" s="768"/>
      <c r="S187" s="768"/>
      <c r="T187" s="768"/>
      <c r="U187" s="768"/>
      <c r="V187" s="768"/>
      <c r="W187" s="768"/>
      <c r="X187" s="768"/>
      <c r="Y187" s="768"/>
      <c r="Z187" s="768"/>
      <c r="AA187" s="768"/>
    </row>
    <row r="188" spans="1:27">
      <c r="A188" s="768"/>
      <c r="B188" s="768"/>
      <c r="C188" s="768"/>
      <c r="D188" s="768"/>
      <c r="E188" s="768"/>
      <c r="F188" s="768"/>
      <c r="G188" s="768"/>
      <c r="H188" s="768"/>
      <c r="I188" s="768"/>
      <c r="J188" s="768"/>
      <c r="K188" s="768"/>
      <c r="L188" s="768"/>
      <c r="M188" s="768"/>
      <c r="N188" s="768"/>
      <c r="O188" s="768"/>
      <c r="P188" s="768"/>
      <c r="Q188" s="768"/>
      <c r="R188" s="768"/>
      <c r="S188" s="768"/>
      <c r="T188" s="768"/>
      <c r="U188" s="768"/>
      <c r="V188" s="768"/>
      <c r="W188" s="768"/>
      <c r="X188" s="768"/>
      <c r="Y188" s="768"/>
      <c r="Z188" s="768"/>
      <c r="AA188" s="768"/>
    </row>
    <row r="189" spans="1:27">
      <c r="A189" s="768"/>
      <c r="B189" s="768"/>
      <c r="C189" s="768"/>
      <c r="D189" s="768"/>
      <c r="E189" s="768"/>
      <c r="F189" s="768"/>
      <c r="G189" s="768"/>
      <c r="H189" s="768"/>
      <c r="I189" s="768"/>
      <c r="J189" s="768"/>
      <c r="K189" s="768"/>
      <c r="L189" s="768"/>
      <c r="M189" s="768"/>
      <c r="N189" s="768"/>
      <c r="O189" s="768"/>
      <c r="P189" s="768"/>
      <c r="Q189" s="768"/>
      <c r="R189" s="768"/>
      <c r="S189" s="768"/>
      <c r="T189" s="768"/>
      <c r="U189" s="768"/>
      <c r="V189" s="768"/>
      <c r="W189" s="768"/>
      <c r="X189" s="768"/>
      <c r="Y189" s="768"/>
      <c r="Z189" s="768"/>
      <c r="AA189" s="768"/>
    </row>
    <row r="190" spans="1:27">
      <c r="A190" s="768"/>
      <c r="B190" s="768"/>
      <c r="C190" s="768"/>
      <c r="D190" s="768"/>
      <c r="E190" s="768"/>
      <c r="F190" s="768"/>
      <c r="G190" s="768"/>
      <c r="H190" s="768"/>
      <c r="I190" s="768"/>
      <c r="J190" s="768"/>
      <c r="K190" s="768"/>
      <c r="L190" s="768"/>
      <c r="M190" s="768"/>
      <c r="N190" s="768"/>
      <c r="O190" s="768"/>
      <c r="P190" s="768"/>
      <c r="Q190" s="768"/>
      <c r="R190" s="768"/>
      <c r="S190" s="768"/>
      <c r="T190" s="768"/>
      <c r="U190" s="768"/>
      <c r="V190" s="768"/>
      <c r="W190" s="768"/>
      <c r="X190" s="768"/>
      <c r="Y190" s="768"/>
      <c r="Z190" s="768"/>
      <c r="AA190" s="768"/>
    </row>
    <row r="191" spans="1:27">
      <c r="A191" s="768"/>
      <c r="B191" s="768"/>
      <c r="C191" s="768"/>
      <c r="D191" s="768"/>
      <c r="E191" s="768"/>
      <c r="F191" s="768"/>
      <c r="G191" s="768"/>
      <c r="H191" s="768"/>
      <c r="I191" s="768"/>
      <c r="J191" s="768"/>
      <c r="K191" s="768"/>
      <c r="L191" s="768"/>
      <c r="M191" s="768"/>
      <c r="N191" s="768"/>
      <c r="O191" s="768"/>
      <c r="P191" s="768"/>
      <c r="Q191" s="768"/>
      <c r="R191" s="768"/>
      <c r="S191" s="768"/>
      <c r="T191" s="768"/>
      <c r="U191" s="768"/>
      <c r="V191" s="768"/>
      <c r="W191" s="768"/>
      <c r="X191" s="768"/>
      <c r="Y191" s="768"/>
      <c r="Z191" s="768"/>
      <c r="AA191" s="768"/>
    </row>
    <row r="192" spans="1:27">
      <c r="A192" s="768"/>
      <c r="B192" s="768"/>
      <c r="C192" s="768"/>
      <c r="D192" s="768"/>
      <c r="E192" s="768"/>
      <c r="F192" s="768"/>
      <c r="G192" s="768"/>
      <c r="H192" s="768"/>
      <c r="I192" s="768"/>
      <c r="J192" s="768"/>
      <c r="K192" s="768"/>
      <c r="L192" s="768"/>
      <c r="M192" s="768"/>
      <c r="N192" s="768"/>
      <c r="O192" s="768"/>
      <c r="P192" s="768"/>
      <c r="Q192" s="768"/>
      <c r="R192" s="768"/>
      <c r="S192" s="768"/>
      <c r="T192" s="768"/>
      <c r="U192" s="768"/>
      <c r="V192" s="768"/>
      <c r="W192" s="768"/>
      <c r="X192" s="768"/>
      <c r="Y192" s="768"/>
      <c r="Z192" s="768"/>
      <c r="AA192" s="768"/>
    </row>
    <row r="193" spans="1:27">
      <c r="A193" s="768"/>
      <c r="B193" s="768"/>
      <c r="C193" s="768"/>
      <c r="D193" s="768"/>
      <c r="E193" s="768"/>
      <c r="F193" s="768"/>
      <c r="G193" s="768"/>
      <c r="H193" s="768"/>
      <c r="I193" s="768"/>
      <c r="J193" s="768"/>
      <c r="K193" s="768"/>
      <c r="L193" s="768"/>
      <c r="M193" s="768"/>
      <c r="N193" s="768"/>
      <c r="O193" s="768"/>
      <c r="P193" s="768"/>
      <c r="Q193" s="768"/>
      <c r="R193" s="768"/>
      <c r="S193" s="768"/>
      <c r="T193" s="768"/>
      <c r="U193" s="768"/>
      <c r="V193" s="768"/>
      <c r="W193" s="768"/>
      <c r="X193" s="768"/>
      <c r="Y193" s="768"/>
      <c r="Z193" s="768"/>
      <c r="AA193" s="768"/>
    </row>
    <row r="194" spans="1:27">
      <c r="A194" s="768"/>
      <c r="B194" s="768"/>
      <c r="C194" s="768"/>
      <c r="D194" s="768"/>
      <c r="E194" s="768"/>
      <c r="F194" s="768"/>
      <c r="G194" s="768"/>
      <c r="H194" s="768"/>
      <c r="I194" s="768"/>
      <c r="J194" s="768"/>
      <c r="K194" s="768"/>
      <c r="L194" s="768"/>
      <c r="M194" s="768"/>
      <c r="N194" s="768"/>
      <c r="O194" s="768"/>
      <c r="P194" s="768"/>
      <c r="Q194" s="768"/>
      <c r="R194" s="768"/>
      <c r="S194" s="768"/>
      <c r="T194" s="768"/>
      <c r="U194" s="768"/>
      <c r="V194" s="768"/>
      <c r="W194" s="768"/>
      <c r="X194" s="768"/>
      <c r="Y194" s="768"/>
      <c r="Z194" s="768"/>
      <c r="AA194" s="768"/>
    </row>
    <row r="195" spans="1:27">
      <c r="A195" s="768"/>
      <c r="B195" s="768"/>
      <c r="C195" s="768"/>
      <c r="D195" s="768"/>
      <c r="E195" s="768"/>
      <c r="F195" s="768"/>
      <c r="G195" s="768"/>
      <c r="H195" s="768"/>
      <c r="I195" s="768"/>
      <c r="J195" s="768"/>
      <c r="K195" s="768"/>
      <c r="L195" s="768"/>
      <c r="M195" s="768"/>
      <c r="N195" s="768"/>
      <c r="O195" s="768"/>
      <c r="P195" s="768"/>
      <c r="Q195" s="768"/>
      <c r="R195" s="768"/>
      <c r="S195" s="768"/>
      <c r="T195" s="768"/>
      <c r="U195" s="768"/>
      <c r="V195" s="768"/>
      <c r="W195" s="768"/>
      <c r="X195" s="768"/>
      <c r="Y195" s="768"/>
      <c r="Z195" s="768"/>
      <c r="AA195" s="768"/>
    </row>
    <row r="196" spans="1:27">
      <c r="A196" s="768"/>
      <c r="B196" s="768"/>
      <c r="C196" s="768"/>
      <c r="D196" s="768"/>
      <c r="E196" s="768"/>
      <c r="F196" s="768"/>
      <c r="G196" s="768"/>
      <c r="H196" s="768"/>
      <c r="I196" s="768"/>
      <c r="J196" s="768"/>
      <c r="K196" s="768"/>
      <c r="L196" s="768"/>
      <c r="M196" s="768"/>
      <c r="N196" s="768"/>
      <c r="O196" s="768"/>
      <c r="P196" s="768"/>
      <c r="Q196" s="768"/>
      <c r="R196" s="768"/>
      <c r="S196" s="768"/>
      <c r="T196" s="768"/>
      <c r="U196" s="768"/>
      <c r="V196" s="768"/>
      <c r="W196" s="768"/>
      <c r="X196" s="768"/>
      <c r="Y196" s="768"/>
      <c r="Z196" s="768"/>
      <c r="AA196" s="768"/>
    </row>
    <row r="197" spans="1:27">
      <c r="A197" s="768"/>
      <c r="B197" s="768"/>
      <c r="C197" s="768"/>
      <c r="D197" s="768"/>
      <c r="E197" s="768"/>
      <c r="F197" s="768"/>
      <c r="G197" s="768"/>
      <c r="H197" s="768"/>
      <c r="I197" s="768"/>
      <c r="J197" s="768"/>
      <c r="K197" s="768"/>
      <c r="L197" s="768"/>
      <c r="M197" s="768"/>
      <c r="N197" s="768"/>
      <c r="O197" s="768"/>
      <c r="P197" s="768"/>
      <c r="Q197" s="768"/>
      <c r="R197" s="768"/>
      <c r="S197" s="768"/>
      <c r="T197" s="768"/>
      <c r="U197" s="768"/>
      <c r="V197" s="768"/>
      <c r="W197" s="768"/>
      <c r="X197" s="768"/>
      <c r="Y197" s="768"/>
      <c r="Z197" s="768"/>
      <c r="AA197" s="768"/>
    </row>
    <row r="198" spans="1:27">
      <c r="A198" s="768"/>
      <c r="B198" s="768"/>
      <c r="C198" s="768"/>
      <c r="D198" s="768"/>
      <c r="E198" s="768"/>
      <c r="F198" s="768"/>
      <c r="G198" s="768"/>
      <c r="H198" s="768"/>
      <c r="I198" s="768"/>
      <c r="J198" s="768"/>
      <c r="K198" s="768"/>
      <c r="L198" s="768"/>
      <c r="M198" s="768"/>
      <c r="N198" s="768"/>
      <c r="O198" s="768"/>
      <c r="P198" s="768"/>
      <c r="Q198" s="768"/>
      <c r="R198" s="768"/>
      <c r="S198" s="768"/>
      <c r="T198" s="768"/>
      <c r="U198" s="768"/>
      <c r="V198" s="768"/>
      <c r="W198" s="768"/>
      <c r="X198" s="768"/>
      <c r="Y198" s="768"/>
      <c r="Z198" s="768"/>
      <c r="AA198" s="768"/>
    </row>
    <row r="199" spans="1:27">
      <c r="A199" s="768"/>
      <c r="B199" s="768"/>
      <c r="C199" s="768"/>
      <c r="D199" s="768"/>
      <c r="E199" s="768"/>
      <c r="F199" s="768"/>
      <c r="G199" s="768"/>
      <c r="H199" s="768"/>
      <c r="I199" s="768"/>
      <c r="J199" s="768"/>
      <c r="K199" s="768"/>
      <c r="L199" s="768"/>
      <c r="M199" s="768"/>
      <c r="N199" s="768"/>
      <c r="O199" s="768"/>
      <c r="P199" s="768"/>
      <c r="Q199" s="768"/>
      <c r="R199" s="768"/>
      <c r="S199" s="768"/>
      <c r="T199" s="768"/>
      <c r="U199" s="768"/>
      <c r="V199" s="768"/>
      <c r="W199" s="768"/>
      <c r="X199" s="768"/>
      <c r="Y199" s="768"/>
      <c r="Z199" s="768"/>
      <c r="AA199" s="768"/>
    </row>
    <row r="200" spans="1:27">
      <c r="A200" s="768"/>
      <c r="B200" s="768"/>
      <c r="C200" s="768"/>
      <c r="D200" s="768"/>
      <c r="E200" s="768"/>
      <c r="F200" s="768"/>
      <c r="G200" s="768"/>
      <c r="H200" s="768"/>
      <c r="I200" s="768"/>
      <c r="J200" s="768"/>
      <c r="K200" s="768"/>
      <c r="L200" s="768"/>
      <c r="M200" s="768"/>
      <c r="N200" s="768"/>
      <c r="O200" s="768"/>
      <c r="P200" s="768"/>
      <c r="Q200" s="768"/>
      <c r="R200" s="768"/>
      <c r="S200" s="768"/>
      <c r="T200" s="768"/>
      <c r="U200" s="768"/>
      <c r="V200" s="768"/>
      <c r="W200" s="768"/>
      <c r="X200" s="768"/>
      <c r="Y200" s="768"/>
      <c r="Z200" s="768"/>
      <c r="AA200" s="768"/>
    </row>
    <row r="201" spans="1:27">
      <c r="A201" s="768"/>
      <c r="B201" s="768"/>
      <c r="C201" s="768"/>
      <c r="D201" s="768"/>
      <c r="E201" s="768"/>
      <c r="F201" s="768"/>
      <c r="G201" s="768"/>
      <c r="H201" s="768"/>
      <c r="I201" s="768"/>
      <c r="J201" s="768"/>
      <c r="K201" s="768"/>
      <c r="L201" s="768"/>
      <c r="M201" s="768"/>
      <c r="N201" s="768"/>
      <c r="O201" s="768"/>
      <c r="P201" s="768"/>
      <c r="Q201" s="768"/>
      <c r="R201" s="768"/>
      <c r="S201" s="768"/>
      <c r="T201" s="768"/>
      <c r="U201" s="768"/>
      <c r="V201" s="768"/>
      <c r="W201" s="768"/>
      <c r="X201" s="768"/>
      <c r="Y201" s="768"/>
      <c r="Z201" s="768"/>
      <c r="AA201" s="768"/>
    </row>
    <row r="202" spans="1:27">
      <c r="A202" s="768"/>
      <c r="B202" s="768"/>
      <c r="C202" s="768"/>
      <c r="D202" s="768"/>
      <c r="E202" s="768"/>
      <c r="F202" s="768"/>
      <c r="G202" s="768"/>
      <c r="H202" s="768"/>
      <c r="I202" s="768"/>
      <c r="J202" s="768"/>
      <c r="K202" s="768"/>
      <c r="L202" s="768"/>
      <c r="M202" s="768"/>
      <c r="N202" s="768"/>
      <c r="O202" s="768"/>
      <c r="P202" s="768"/>
      <c r="Q202" s="768"/>
      <c r="R202" s="768"/>
      <c r="S202" s="768"/>
      <c r="T202" s="768"/>
      <c r="U202" s="768"/>
      <c r="V202" s="768"/>
      <c r="W202" s="768"/>
      <c r="X202" s="768"/>
      <c r="Y202" s="768"/>
      <c r="Z202" s="768"/>
      <c r="AA202" s="768"/>
    </row>
    <row r="203" spans="1:27">
      <c r="A203" s="768"/>
      <c r="B203" s="768"/>
      <c r="C203" s="768"/>
      <c r="D203" s="768"/>
      <c r="E203" s="768"/>
      <c r="F203" s="768"/>
      <c r="G203" s="768"/>
      <c r="H203" s="768"/>
      <c r="I203" s="768"/>
      <c r="J203" s="768"/>
      <c r="K203" s="768"/>
      <c r="L203" s="768"/>
      <c r="M203" s="768"/>
      <c r="N203" s="768"/>
      <c r="O203" s="768"/>
      <c r="P203" s="768"/>
      <c r="Q203" s="768"/>
      <c r="R203" s="768"/>
      <c r="S203" s="768"/>
      <c r="T203" s="768"/>
      <c r="U203" s="768"/>
      <c r="V203" s="768"/>
      <c r="W203" s="768"/>
      <c r="X203" s="768"/>
      <c r="Y203" s="768"/>
      <c r="Z203" s="768"/>
      <c r="AA203" s="768"/>
    </row>
    <row r="204" spans="1:27">
      <c r="A204" s="768"/>
      <c r="B204" s="768"/>
      <c r="C204" s="768"/>
      <c r="D204" s="768"/>
      <c r="E204" s="768"/>
      <c r="F204" s="768"/>
      <c r="G204" s="768"/>
      <c r="H204" s="768"/>
      <c r="I204" s="768"/>
      <c r="J204" s="768"/>
      <c r="K204" s="768"/>
      <c r="L204" s="768"/>
      <c r="M204" s="768"/>
      <c r="N204" s="768"/>
      <c r="O204" s="768"/>
      <c r="P204" s="768"/>
      <c r="Q204" s="768"/>
      <c r="R204" s="768"/>
      <c r="S204" s="768"/>
      <c r="T204" s="768"/>
      <c r="U204" s="768"/>
      <c r="V204" s="768"/>
      <c r="W204" s="768"/>
      <c r="X204" s="768"/>
      <c r="Y204" s="768"/>
      <c r="Z204" s="768"/>
      <c r="AA204" s="768"/>
    </row>
    <row r="205" spans="1:27">
      <c r="A205" s="768"/>
      <c r="B205" s="768"/>
      <c r="C205" s="768"/>
      <c r="D205" s="768"/>
      <c r="E205" s="768"/>
      <c r="F205" s="768"/>
      <c r="G205" s="768"/>
      <c r="H205" s="768"/>
      <c r="I205" s="768"/>
      <c r="J205" s="768"/>
      <c r="K205" s="768"/>
      <c r="L205" s="768"/>
      <c r="M205" s="768"/>
      <c r="N205" s="768"/>
      <c r="O205" s="768"/>
      <c r="P205" s="768"/>
      <c r="Q205" s="768"/>
      <c r="R205" s="768"/>
      <c r="S205" s="768"/>
      <c r="T205" s="768"/>
      <c r="U205" s="768"/>
      <c r="V205" s="768"/>
      <c r="W205" s="768"/>
      <c r="X205" s="768"/>
      <c r="Y205" s="768"/>
      <c r="Z205" s="768"/>
      <c r="AA205" s="768"/>
    </row>
    <row r="206" spans="1:27">
      <c r="A206" s="768"/>
      <c r="B206" s="768"/>
      <c r="C206" s="768"/>
      <c r="D206" s="768"/>
      <c r="E206" s="768"/>
      <c r="F206" s="768"/>
      <c r="G206" s="768"/>
      <c r="H206" s="768"/>
      <c r="I206" s="768"/>
      <c r="J206" s="768"/>
      <c r="K206" s="768"/>
      <c r="L206" s="768"/>
      <c r="M206" s="768"/>
      <c r="N206" s="768"/>
      <c r="O206" s="768"/>
      <c r="P206" s="768"/>
      <c r="Q206" s="768"/>
      <c r="R206" s="768"/>
      <c r="S206" s="768"/>
      <c r="T206" s="768"/>
      <c r="U206" s="768"/>
      <c r="V206" s="768"/>
      <c r="W206" s="768"/>
      <c r="X206" s="768"/>
      <c r="Y206" s="768"/>
      <c r="Z206" s="768"/>
      <c r="AA206" s="768"/>
    </row>
    <row r="207" spans="1:27">
      <c r="A207" s="768"/>
      <c r="B207" s="768"/>
      <c r="C207" s="768"/>
      <c r="D207" s="768"/>
      <c r="E207" s="768"/>
      <c r="F207" s="768"/>
      <c r="G207" s="768"/>
      <c r="H207" s="768"/>
      <c r="I207" s="768"/>
      <c r="J207" s="768"/>
      <c r="K207" s="768"/>
      <c r="L207" s="768"/>
      <c r="M207" s="768"/>
      <c r="N207" s="768"/>
      <c r="O207" s="768"/>
      <c r="P207" s="768"/>
      <c r="Q207" s="768"/>
      <c r="R207" s="768"/>
      <c r="S207" s="768"/>
      <c r="T207" s="768"/>
      <c r="U207" s="768"/>
      <c r="V207" s="768"/>
      <c r="W207" s="768"/>
      <c r="X207" s="768"/>
      <c r="Y207" s="768"/>
      <c r="Z207" s="768"/>
      <c r="AA207" s="768"/>
    </row>
    <row r="208" spans="1:27">
      <c r="A208" s="768"/>
      <c r="B208" s="768"/>
      <c r="C208" s="768"/>
      <c r="D208" s="768"/>
      <c r="E208" s="768"/>
      <c r="F208" s="768"/>
      <c r="G208" s="768"/>
      <c r="H208" s="768"/>
      <c r="I208" s="768"/>
      <c r="J208" s="768"/>
      <c r="K208" s="768"/>
      <c r="L208" s="768"/>
      <c r="M208" s="768"/>
      <c r="N208" s="768"/>
      <c r="O208" s="768"/>
      <c r="P208" s="768"/>
      <c r="Q208" s="768"/>
      <c r="R208" s="768"/>
      <c r="S208" s="768"/>
      <c r="T208" s="768"/>
      <c r="U208" s="768"/>
      <c r="V208" s="768"/>
      <c r="W208" s="768"/>
      <c r="X208" s="768"/>
      <c r="Y208" s="768"/>
      <c r="Z208" s="768"/>
      <c r="AA208" s="768"/>
    </row>
    <row r="209" spans="1:27">
      <c r="A209" s="768"/>
      <c r="B209" s="768"/>
      <c r="C209" s="768"/>
      <c r="D209" s="768"/>
      <c r="E209" s="768"/>
      <c r="F209" s="768"/>
      <c r="G209" s="768"/>
      <c r="H209" s="768"/>
      <c r="I209" s="768"/>
      <c r="J209" s="768"/>
      <c r="K209" s="768"/>
      <c r="L209" s="768"/>
      <c r="M209" s="768"/>
      <c r="N209" s="768"/>
      <c r="O209" s="768"/>
      <c r="P209" s="768"/>
      <c r="Q209" s="768"/>
      <c r="R209" s="768"/>
      <c r="S209" s="768"/>
      <c r="T209" s="768"/>
      <c r="U209" s="768"/>
      <c r="V209" s="768"/>
      <c r="W209" s="768"/>
      <c r="X209" s="768"/>
      <c r="Y209" s="768"/>
      <c r="Z209" s="768"/>
      <c r="AA209" s="768"/>
    </row>
    <row r="210" spans="1:27">
      <c r="A210" s="768"/>
      <c r="B210" s="768"/>
      <c r="C210" s="768"/>
      <c r="D210" s="768"/>
      <c r="E210" s="768"/>
      <c r="F210" s="768"/>
      <c r="G210" s="768"/>
      <c r="H210" s="768"/>
      <c r="I210" s="768"/>
      <c r="J210" s="768"/>
      <c r="K210" s="768"/>
      <c r="L210" s="768"/>
      <c r="M210" s="768"/>
      <c r="N210" s="768"/>
      <c r="O210" s="768"/>
      <c r="P210" s="768"/>
      <c r="Q210" s="768"/>
      <c r="R210" s="768"/>
      <c r="S210" s="768"/>
      <c r="T210" s="768"/>
      <c r="U210" s="768"/>
      <c r="V210" s="768"/>
      <c r="W210" s="768"/>
      <c r="X210" s="768"/>
      <c r="Y210" s="768"/>
      <c r="Z210" s="768"/>
      <c r="AA210" s="768"/>
    </row>
    <row r="211" spans="1:27">
      <c r="A211" s="768"/>
      <c r="B211" s="768"/>
      <c r="C211" s="768"/>
      <c r="D211" s="768"/>
      <c r="E211" s="768"/>
      <c r="F211" s="768"/>
      <c r="G211" s="768"/>
      <c r="H211" s="768"/>
      <c r="I211" s="768"/>
      <c r="J211" s="768"/>
      <c r="K211" s="768"/>
      <c r="L211" s="768"/>
      <c r="M211" s="768"/>
      <c r="N211" s="768"/>
      <c r="O211" s="768"/>
      <c r="P211" s="768"/>
      <c r="Q211" s="768"/>
      <c r="R211" s="768"/>
      <c r="S211" s="768"/>
      <c r="T211" s="768"/>
      <c r="U211" s="768"/>
      <c r="V211" s="768"/>
      <c r="W211" s="768"/>
      <c r="X211" s="768"/>
      <c r="Y211" s="768"/>
      <c r="Z211" s="768"/>
      <c r="AA211" s="768"/>
    </row>
    <row r="212" spans="1:27">
      <c r="A212" s="768"/>
      <c r="B212" s="768"/>
      <c r="C212" s="768"/>
      <c r="D212" s="768"/>
      <c r="E212" s="768"/>
      <c r="F212" s="768"/>
      <c r="G212" s="768"/>
      <c r="H212" s="768"/>
      <c r="I212" s="768"/>
      <c r="J212" s="768"/>
      <c r="K212" s="768"/>
      <c r="L212" s="768"/>
      <c r="M212" s="768"/>
      <c r="N212" s="768"/>
      <c r="O212" s="768"/>
      <c r="P212" s="768"/>
      <c r="Q212" s="768"/>
      <c r="R212" s="768"/>
      <c r="S212" s="768"/>
      <c r="T212" s="768"/>
      <c r="U212" s="768"/>
      <c r="V212" s="768"/>
      <c r="W212" s="768"/>
      <c r="X212" s="768"/>
      <c r="Y212" s="768"/>
      <c r="Z212" s="768"/>
      <c r="AA212" s="768"/>
    </row>
    <row r="213" spans="1:27">
      <c r="A213" s="768"/>
      <c r="B213" s="768"/>
      <c r="C213" s="768"/>
      <c r="D213" s="768"/>
      <c r="E213" s="768"/>
      <c r="F213" s="768"/>
      <c r="G213" s="768"/>
      <c r="H213" s="768"/>
      <c r="I213" s="768"/>
      <c r="J213" s="768"/>
      <c r="K213" s="768"/>
      <c r="L213" s="768"/>
      <c r="M213" s="768"/>
      <c r="N213" s="768"/>
      <c r="O213" s="768"/>
      <c r="P213" s="768"/>
      <c r="Q213" s="768"/>
      <c r="R213" s="768"/>
      <c r="S213" s="768"/>
      <c r="T213" s="768"/>
      <c r="U213" s="768"/>
      <c r="V213" s="768"/>
      <c r="W213" s="768"/>
      <c r="X213" s="768"/>
      <c r="Y213" s="768"/>
      <c r="Z213" s="768"/>
      <c r="AA213" s="768"/>
    </row>
    <row r="214" spans="1:27">
      <c r="A214" s="768"/>
      <c r="B214" s="768"/>
      <c r="C214" s="768"/>
      <c r="D214" s="768"/>
      <c r="E214" s="768"/>
      <c r="F214" s="768"/>
      <c r="G214" s="768"/>
      <c r="H214" s="768"/>
      <c r="I214" s="768"/>
      <c r="J214" s="768"/>
      <c r="K214" s="768"/>
      <c r="L214" s="768"/>
      <c r="M214" s="768"/>
      <c r="N214" s="768"/>
      <c r="O214" s="768"/>
      <c r="P214" s="768"/>
      <c r="Q214" s="768"/>
      <c r="R214" s="768"/>
      <c r="S214" s="768"/>
      <c r="T214" s="768"/>
      <c r="U214" s="768"/>
      <c r="V214" s="768"/>
      <c r="W214" s="768"/>
      <c r="X214" s="768"/>
      <c r="Y214" s="768"/>
      <c r="Z214" s="768"/>
      <c r="AA214" s="768"/>
    </row>
    <row r="215" spans="1:27">
      <c r="A215" s="768"/>
      <c r="B215" s="768"/>
      <c r="C215" s="768"/>
      <c r="D215" s="768"/>
      <c r="E215" s="768"/>
      <c r="F215" s="768"/>
      <c r="G215" s="768"/>
      <c r="H215" s="768"/>
      <c r="I215" s="768"/>
      <c r="J215" s="768"/>
      <c r="K215" s="768"/>
      <c r="L215" s="768"/>
      <c r="M215" s="768"/>
      <c r="N215" s="768"/>
      <c r="O215" s="768"/>
      <c r="P215" s="768"/>
      <c r="Q215" s="768"/>
      <c r="R215" s="768"/>
      <c r="S215" s="768"/>
      <c r="T215" s="768"/>
      <c r="U215" s="768"/>
      <c r="V215" s="768"/>
      <c r="W215" s="768"/>
      <c r="X215" s="768"/>
      <c r="Y215" s="768"/>
      <c r="Z215" s="768"/>
      <c r="AA215" s="768"/>
    </row>
    <row r="216" spans="1:27">
      <c r="A216" s="768"/>
      <c r="B216" s="768"/>
      <c r="C216" s="768"/>
      <c r="D216" s="768"/>
      <c r="E216" s="768"/>
      <c r="F216" s="768"/>
      <c r="G216" s="768"/>
      <c r="H216" s="768"/>
      <c r="I216" s="768"/>
      <c r="J216" s="768"/>
      <c r="K216" s="768"/>
      <c r="L216" s="768"/>
      <c r="M216" s="768"/>
      <c r="N216" s="768"/>
      <c r="O216" s="768"/>
      <c r="P216" s="768"/>
      <c r="Q216" s="768"/>
      <c r="R216" s="768"/>
      <c r="S216" s="768"/>
      <c r="T216" s="768"/>
      <c r="U216" s="768"/>
      <c r="V216" s="768"/>
      <c r="W216" s="768"/>
      <c r="X216" s="768"/>
      <c r="Y216" s="768"/>
      <c r="Z216" s="768"/>
      <c r="AA216" s="768"/>
    </row>
    <row r="217" spans="1:27">
      <c r="A217" s="768"/>
      <c r="B217" s="768"/>
      <c r="C217" s="768"/>
      <c r="D217" s="768"/>
      <c r="E217" s="768"/>
      <c r="F217" s="768"/>
      <c r="G217" s="768"/>
      <c r="H217" s="768"/>
      <c r="I217" s="768"/>
      <c r="J217" s="768"/>
      <c r="K217" s="768"/>
      <c r="L217" s="768"/>
      <c r="M217" s="768"/>
      <c r="N217" s="768"/>
      <c r="O217" s="768"/>
      <c r="P217" s="768"/>
      <c r="Q217" s="768"/>
      <c r="R217" s="768"/>
      <c r="S217" s="768"/>
      <c r="T217" s="768"/>
      <c r="U217" s="768"/>
      <c r="V217" s="768"/>
      <c r="W217" s="768"/>
      <c r="X217" s="768"/>
      <c r="Y217" s="768"/>
      <c r="Z217" s="768"/>
      <c r="AA217" s="768"/>
    </row>
    <row r="218" spans="1:27">
      <c r="A218" s="768"/>
      <c r="B218" s="768"/>
      <c r="C218" s="768"/>
      <c r="D218" s="768"/>
      <c r="E218" s="768"/>
      <c r="F218" s="768"/>
      <c r="G218" s="768"/>
      <c r="H218" s="768"/>
      <c r="I218" s="768"/>
      <c r="J218" s="768"/>
      <c r="K218" s="768"/>
      <c r="L218" s="768"/>
      <c r="M218" s="768"/>
      <c r="N218" s="768"/>
      <c r="O218" s="768"/>
      <c r="P218" s="768"/>
      <c r="Q218" s="768"/>
      <c r="R218" s="768"/>
      <c r="S218" s="768"/>
      <c r="T218" s="768"/>
      <c r="U218" s="768"/>
      <c r="V218" s="768"/>
      <c r="W218" s="768"/>
      <c r="X218" s="768"/>
      <c r="Y218" s="768"/>
      <c r="Z218" s="768"/>
      <c r="AA218" s="768"/>
    </row>
    <row r="219" spans="1:27">
      <c r="A219" s="768"/>
      <c r="B219" s="768"/>
      <c r="C219" s="768"/>
      <c r="D219" s="768"/>
      <c r="E219" s="768"/>
      <c r="F219" s="768"/>
      <c r="G219" s="768"/>
      <c r="H219" s="768"/>
      <c r="I219" s="768"/>
      <c r="J219" s="768"/>
      <c r="K219" s="768"/>
      <c r="L219" s="768"/>
      <c r="M219" s="768"/>
      <c r="N219" s="768"/>
      <c r="O219" s="768"/>
      <c r="P219" s="768"/>
      <c r="Q219" s="768"/>
      <c r="R219" s="768"/>
      <c r="S219" s="768"/>
      <c r="T219" s="768"/>
      <c r="U219" s="768"/>
      <c r="V219" s="768"/>
      <c r="W219" s="768"/>
      <c r="X219" s="768"/>
      <c r="Y219" s="768"/>
      <c r="Z219" s="768"/>
      <c r="AA219" s="768"/>
    </row>
    <row r="220" spans="1:27">
      <c r="A220" s="768"/>
      <c r="B220" s="768"/>
      <c r="C220" s="768"/>
      <c r="D220" s="768"/>
      <c r="E220" s="768"/>
      <c r="F220" s="768"/>
      <c r="G220" s="768"/>
      <c r="H220" s="768"/>
      <c r="I220" s="768"/>
      <c r="J220" s="768"/>
      <c r="K220" s="768"/>
      <c r="L220" s="768"/>
      <c r="M220" s="768"/>
      <c r="N220" s="768"/>
      <c r="O220" s="768"/>
      <c r="P220" s="768"/>
      <c r="Q220" s="768"/>
      <c r="R220" s="768"/>
      <c r="S220" s="768"/>
      <c r="T220" s="768"/>
      <c r="U220" s="768"/>
      <c r="V220" s="768"/>
      <c r="W220" s="768"/>
      <c r="X220" s="768"/>
      <c r="Y220" s="768"/>
      <c r="Z220" s="768"/>
      <c r="AA220" s="768"/>
    </row>
    <row r="221" spans="1:27">
      <c r="A221" s="768"/>
      <c r="B221" s="768"/>
      <c r="C221" s="768"/>
      <c r="D221" s="768"/>
      <c r="E221" s="768"/>
      <c r="F221" s="768"/>
      <c r="G221" s="768"/>
      <c r="H221" s="768"/>
      <c r="I221" s="768"/>
      <c r="J221" s="768"/>
      <c r="K221" s="768"/>
      <c r="L221" s="768"/>
      <c r="M221" s="768"/>
      <c r="N221" s="768"/>
      <c r="O221" s="768"/>
      <c r="P221" s="768"/>
      <c r="Q221" s="768"/>
      <c r="R221" s="768"/>
      <c r="S221" s="768"/>
      <c r="T221" s="768"/>
      <c r="U221" s="768"/>
      <c r="V221" s="768"/>
      <c r="W221" s="768"/>
      <c r="X221" s="768"/>
      <c r="Y221" s="768"/>
      <c r="Z221" s="768"/>
      <c r="AA221" s="768"/>
    </row>
    <row r="222" spans="1:27">
      <c r="A222" s="768"/>
      <c r="B222" s="768"/>
      <c r="C222" s="768"/>
      <c r="D222" s="768"/>
      <c r="E222" s="768"/>
      <c r="F222" s="768"/>
      <c r="G222" s="768"/>
      <c r="H222" s="768"/>
      <c r="I222" s="768"/>
      <c r="J222" s="768"/>
      <c r="K222" s="768"/>
      <c r="L222" s="768"/>
      <c r="M222" s="768"/>
      <c r="N222" s="768"/>
      <c r="O222" s="768"/>
      <c r="P222" s="768"/>
      <c r="Q222" s="768"/>
      <c r="R222" s="768"/>
      <c r="S222" s="768"/>
      <c r="T222" s="768"/>
      <c r="U222" s="768"/>
      <c r="V222" s="768"/>
      <c r="W222" s="768"/>
      <c r="X222" s="768"/>
      <c r="Y222" s="768"/>
      <c r="Z222" s="768"/>
      <c r="AA222" s="768"/>
    </row>
    <row r="223" spans="1:27">
      <c r="A223" s="768"/>
      <c r="B223" s="768"/>
      <c r="C223" s="768"/>
      <c r="D223" s="768"/>
      <c r="E223" s="768"/>
      <c r="F223" s="768"/>
      <c r="G223" s="768"/>
      <c r="H223" s="768"/>
      <c r="I223" s="768"/>
      <c r="J223" s="768"/>
      <c r="K223" s="768"/>
      <c r="L223" s="768"/>
      <c r="M223" s="768"/>
      <c r="N223" s="768"/>
      <c r="O223" s="768"/>
      <c r="P223" s="768"/>
      <c r="Q223" s="768"/>
      <c r="R223" s="768"/>
      <c r="S223" s="768"/>
      <c r="T223" s="768"/>
      <c r="U223" s="768"/>
      <c r="V223" s="768"/>
      <c r="W223" s="768"/>
      <c r="X223" s="768"/>
      <c r="Y223" s="768"/>
      <c r="Z223" s="768"/>
      <c r="AA223" s="768"/>
    </row>
    <row r="224" spans="1:27">
      <c r="A224" s="768"/>
      <c r="B224" s="768"/>
      <c r="C224" s="768"/>
      <c r="D224" s="768"/>
      <c r="E224" s="768"/>
      <c r="F224" s="768"/>
      <c r="G224" s="768"/>
      <c r="H224" s="768"/>
      <c r="I224" s="768"/>
      <c r="J224" s="768"/>
      <c r="K224" s="768"/>
      <c r="L224" s="768"/>
      <c r="M224" s="768"/>
      <c r="N224" s="768"/>
      <c r="O224" s="768"/>
      <c r="P224" s="768"/>
      <c r="Q224" s="768"/>
      <c r="R224" s="768"/>
      <c r="S224" s="768"/>
      <c r="T224" s="768"/>
      <c r="U224" s="768"/>
      <c r="V224" s="768"/>
      <c r="W224" s="768"/>
      <c r="X224" s="768"/>
      <c r="Y224" s="768"/>
      <c r="Z224" s="768"/>
      <c r="AA224" s="768"/>
    </row>
    <row r="225" spans="1:27">
      <c r="A225" s="768"/>
      <c r="B225" s="768"/>
      <c r="C225" s="768"/>
      <c r="D225" s="768"/>
      <c r="E225" s="768"/>
      <c r="F225" s="768"/>
      <c r="G225" s="768"/>
      <c r="H225" s="768"/>
      <c r="I225" s="768"/>
      <c r="J225" s="768"/>
      <c r="K225" s="768"/>
      <c r="L225" s="768"/>
      <c r="M225" s="768"/>
      <c r="N225" s="768"/>
      <c r="O225" s="768"/>
      <c r="P225" s="768"/>
      <c r="Q225" s="768"/>
      <c r="R225" s="768"/>
      <c r="S225" s="768"/>
      <c r="T225" s="768"/>
      <c r="U225" s="768"/>
      <c r="V225" s="768"/>
      <c r="W225" s="768"/>
      <c r="X225" s="768"/>
      <c r="Y225" s="768"/>
      <c r="Z225" s="768"/>
      <c r="AA225" s="768"/>
    </row>
    <row r="226" spans="1:27">
      <c r="A226" s="768"/>
      <c r="B226" s="768"/>
      <c r="C226" s="768"/>
      <c r="D226" s="768"/>
      <c r="E226" s="768"/>
      <c r="F226" s="768"/>
      <c r="G226" s="768"/>
      <c r="H226" s="768"/>
      <c r="I226" s="768"/>
      <c r="J226" s="768"/>
      <c r="K226" s="768"/>
      <c r="L226" s="768"/>
      <c r="M226" s="768"/>
      <c r="N226" s="768"/>
      <c r="O226" s="768"/>
      <c r="P226" s="768"/>
      <c r="Q226" s="768"/>
      <c r="R226" s="768"/>
      <c r="S226" s="768"/>
      <c r="T226" s="768"/>
      <c r="U226" s="768"/>
      <c r="V226" s="768"/>
      <c r="W226" s="768"/>
      <c r="X226" s="768"/>
      <c r="Y226" s="768"/>
      <c r="Z226" s="768"/>
      <c r="AA226" s="768"/>
    </row>
    <row r="227" spans="1:27">
      <c r="A227" s="768"/>
      <c r="B227" s="768"/>
      <c r="C227" s="768"/>
      <c r="D227" s="768"/>
      <c r="E227" s="768"/>
      <c r="F227" s="768"/>
      <c r="G227" s="768"/>
      <c r="H227" s="768"/>
      <c r="I227" s="768"/>
      <c r="J227" s="768"/>
      <c r="K227" s="768"/>
      <c r="L227" s="768"/>
      <c r="M227" s="768"/>
      <c r="N227" s="768"/>
      <c r="O227" s="768"/>
      <c r="P227" s="768"/>
      <c r="Q227" s="768"/>
      <c r="R227" s="768"/>
      <c r="S227" s="768"/>
      <c r="T227" s="768"/>
      <c r="U227" s="768"/>
      <c r="V227" s="768"/>
      <c r="W227" s="768"/>
      <c r="X227" s="768"/>
      <c r="Y227" s="768"/>
      <c r="Z227" s="768"/>
      <c r="AA227" s="768"/>
    </row>
    <row r="228" spans="1:27">
      <c r="A228" s="768"/>
      <c r="B228" s="768"/>
      <c r="C228" s="768"/>
      <c r="D228" s="768"/>
      <c r="E228" s="768"/>
      <c r="F228" s="768"/>
      <c r="G228" s="768"/>
      <c r="H228" s="768"/>
      <c r="I228" s="768"/>
      <c r="J228" s="768"/>
      <c r="K228" s="768"/>
      <c r="L228" s="768"/>
      <c r="M228" s="768"/>
      <c r="N228" s="768"/>
      <c r="O228" s="768"/>
      <c r="P228" s="768"/>
      <c r="Q228" s="768"/>
      <c r="R228" s="768"/>
      <c r="S228" s="768"/>
      <c r="T228" s="768"/>
      <c r="U228" s="768"/>
      <c r="V228" s="768"/>
      <c r="W228" s="768"/>
      <c r="X228" s="768"/>
      <c r="Y228" s="768"/>
      <c r="Z228" s="768"/>
      <c r="AA228" s="768"/>
    </row>
    <row r="229" spans="1:27">
      <c r="A229" s="768"/>
      <c r="B229" s="768"/>
      <c r="C229" s="768"/>
      <c r="D229" s="768"/>
      <c r="E229" s="768"/>
      <c r="F229" s="768"/>
      <c r="G229" s="768"/>
      <c r="H229" s="768"/>
      <c r="I229" s="768"/>
      <c r="J229" s="768"/>
      <c r="K229" s="768"/>
      <c r="L229" s="768"/>
      <c r="M229" s="768"/>
      <c r="N229" s="768"/>
      <c r="O229" s="768"/>
      <c r="P229" s="768"/>
      <c r="Q229" s="768"/>
      <c r="R229" s="768"/>
      <c r="S229" s="768"/>
      <c r="T229" s="768"/>
      <c r="U229" s="768"/>
      <c r="V229" s="768"/>
      <c r="W229" s="768"/>
      <c r="X229" s="768"/>
      <c r="Y229" s="768"/>
      <c r="Z229" s="768"/>
      <c r="AA229" s="768"/>
    </row>
    <row r="230" spans="1:27">
      <c r="A230" s="768"/>
      <c r="B230" s="768"/>
      <c r="C230" s="768"/>
      <c r="D230" s="768"/>
      <c r="E230" s="768"/>
      <c r="F230" s="768"/>
      <c r="G230" s="768"/>
      <c r="H230" s="768"/>
      <c r="I230" s="768"/>
      <c r="J230" s="768"/>
      <c r="K230" s="768"/>
      <c r="L230" s="768"/>
      <c r="M230" s="768"/>
      <c r="N230" s="768"/>
      <c r="O230" s="768"/>
      <c r="P230" s="768"/>
      <c r="Q230" s="768"/>
      <c r="R230" s="768"/>
      <c r="S230" s="768"/>
      <c r="T230" s="768"/>
      <c r="U230" s="768"/>
      <c r="V230" s="768"/>
      <c r="W230" s="768"/>
      <c r="X230" s="768"/>
      <c r="Y230" s="768"/>
      <c r="Z230" s="768"/>
      <c r="AA230" s="768"/>
    </row>
    <row r="231" spans="1:27">
      <c r="A231" s="768"/>
      <c r="B231" s="768"/>
      <c r="C231" s="768"/>
      <c r="D231" s="768"/>
      <c r="E231" s="768"/>
      <c r="F231" s="768"/>
      <c r="G231" s="768"/>
      <c r="H231" s="768"/>
      <c r="I231" s="768"/>
      <c r="J231" s="768"/>
      <c r="K231" s="768"/>
      <c r="L231" s="768"/>
      <c r="M231" s="768"/>
      <c r="N231" s="768"/>
      <c r="O231" s="768"/>
      <c r="P231" s="768"/>
      <c r="Q231" s="768"/>
      <c r="R231" s="768"/>
      <c r="S231" s="768"/>
      <c r="T231" s="768"/>
      <c r="U231" s="768"/>
      <c r="V231" s="768"/>
      <c r="W231" s="768"/>
      <c r="X231" s="768"/>
      <c r="Y231" s="768"/>
      <c r="Z231" s="768"/>
      <c r="AA231" s="768"/>
    </row>
    <row r="232" spans="1:27">
      <c r="A232" s="768"/>
      <c r="B232" s="768"/>
      <c r="C232" s="768"/>
      <c r="D232" s="768"/>
      <c r="E232" s="768"/>
      <c r="F232" s="768"/>
      <c r="G232" s="768"/>
      <c r="H232" s="768"/>
      <c r="I232" s="768"/>
      <c r="J232" s="768"/>
      <c r="K232" s="768"/>
      <c r="L232" s="768"/>
      <c r="M232" s="768"/>
      <c r="N232" s="768"/>
      <c r="O232" s="768"/>
      <c r="P232" s="768"/>
      <c r="Q232" s="768"/>
      <c r="R232" s="768"/>
      <c r="S232" s="768"/>
      <c r="T232" s="768"/>
      <c r="U232" s="768"/>
      <c r="V232" s="768"/>
      <c r="W232" s="768"/>
      <c r="X232" s="768"/>
      <c r="Y232" s="768"/>
      <c r="Z232" s="768"/>
      <c r="AA232" s="768"/>
    </row>
    <row r="233" spans="1:27">
      <c r="A233" s="768"/>
      <c r="B233" s="768"/>
      <c r="C233" s="768"/>
      <c r="D233" s="768"/>
      <c r="E233" s="768"/>
      <c r="F233" s="768"/>
      <c r="G233" s="768"/>
      <c r="H233" s="768"/>
      <c r="I233" s="768"/>
      <c r="J233" s="768"/>
      <c r="K233" s="768"/>
      <c r="L233" s="768"/>
      <c r="M233" s="768"/>
      <c r="N233" s="768"/>
      <c r="O233" s="768"/>
      <c r="P233" s="768"/>
      <c r="Q233" s="768"/>
      <c r="R233" s="768"/>
      <c r="S233" s="768"/>
      <c r="T233" s="768"/>
      <c r="U233" s="768"/>
      <c r="V233" s="768"/>
      <c r="W233" s="768"/>
      <c r="X233" s="768"/>
      <c r="Y233" s="768"/>
      <c r="Z233" s="768"/>
      <c r="AA233" s="768"/>
    </row>
    <row r="234" spans="1:27">
      <c r="A234" s="768"/>
      <c r="B234" s="768"/>
      <c r="C234" s="768"/>
      <c r="D234" s="768"/>
      <c r="E234" s="768"/>
      <c r="F234" s="768"/>
      <c r="G234" s="768"/>
      <c r="H234" s="768"/>
      <c r="I234" s="768"/>
      <c r="J234" s="768"/>
      <c r="K234" s="768"/>
      <c r="L234" s="768"/>
      <c r="M234" s="768"/>
      <c r="N234" s="768"/>
      <c r="O234" s="768"/>
      <c r="P234" s="768"/>
      <c r="Q234" s="768"/>
      <c r="R234" s="768"/>
      <c r="S234" s="768"/>
      <c r="T234" s="768"/>
      <c r="U234" s="768"/>
      <c r="V234" s="768"/>
      <c r="W234" s="768"/>
      <c r="X234" s="768"/>
      <c r="Y234" s="768"/>
      <c r="Z234" s="768"/>
      <c r="AA234" s="768"/>
    </row>
    <row r="235" spans="1:27">
      <c r="A235" s="768"/>
      <c r="B235" s="768"/>
      <c r="C235" s="768"/>
      <c r="D235" s="768"/>
      <c r="E235" s="768"/>
      <c r="F235" s="768"/>
      <c r="G235" s="768"/>
      <c r="H235" s="768"/>
      <c r="I235" s="768"/>
      <c r="J235" s="768"/>
      <c r="K235" s="768"/>
      <c r="L235" s="768"/>
      <c r="M235" s="768"/>
      <c r="N235" s="768"/>
      <c r="O235" s="768"/>
      <c r="P235" s="768"/>
      <c r="Q235" s="768"/>
      <c r="R235" s="768"/>
      <c r="S235" s="768"/>
      <c r="T235" s="768"/>
      <c r="U235" s="768"/>
      <c r="V235" s="768"/>
      <c r="W235" s="768"/>
      <c r="X235" s="768"/>
      <c r="Y235" s="768"/>
      <c r="Z235" s="768"/>
      <c r="AA235" s="768"/>
    </row>
    <row r="236" spans="1:27">
      <c r="A236" s="768"/>
      <c r="B236" s="768"/>
      <c r="C236" s="768"/>
      <c r="D236" s="768"/>
      <c r="E236" s="768"/>
      <c r="F236" s="768"/>
      <c r="G236" s="768"/>
      <c r="H236" s="768"/>
      <c r="I236" s="768"/>
      <c r="J236" s="768"/>
      <c r="K236" s="768"/>
      <c r="L236" s="768"/>
      <c r="M236" s="768"/>
      <c r="N236" s="768"/>
      <c r="O236" s="768"/>
      <c r="P236" s="768"/>
      <c r="Q236" s="768"/>
      <c r="R236" s="768"/>
      <c r="S236" s="768"/>
      <c r="T236" s="768"/>
      <c r="U236" s="768"/>
      <c r="V236" s="768"/>
      <c r="W236" s="768"/>
      <c r="X236" s="768"/>
      <c r="Y236" s="768"/>
      <c r="Z236" s="768"/>
      <c r="AA236" s="768"/>
    </row>
    <row r="237" spans="1:27">
      <c r="A237" s="768"/>
      <c r="B237" s="768"/>
      <c r="C237" s="768"/>
      <c r="D237" s="768"/>
      <c r="E237" s="768"/>
      <c r="F237" s="768"/>
      <c r="G237" s="768"/>
      <c r="H237" s="768"/>
      <c r="I237" s="768"/>
      <c r="J237" s="768"/>
      <c r="K237" s="768"/>
      <c r="L237" s="768"/>
      <c r="M237" s="768"/>
      <c r="N237" s="768"/>
      <c r="O237" s="768"/>
      <c r="P237" s="768"/>
      <c r="Q237" s="768"/>
      <c r="R237" s="768"/>
      <c r="S237" s="768"/>
      <c r="T237" s="768"/>
      <c r="U237" s="768"/>
      <c r="V237" s="768"/>
      <c r="W237" s="768"/>
      <c r="X237" s="768"/>
      <c r="Y237" s="768"/>
      <c r="Z237" s="768"/>
      <c r="AA237" s="768"/>
    </row>
    <row r="238" spans="1:27">
      <c r="A238" s="768"/>
      <c r="B238" s="768"/>
      <c r="C238" s="768"/>
      <c r="D238" s="768"/>
      <c r="E238" s="768"/>
      <c r="F238" s="768"/>
      <c r="G238" s="768"/>
      <c r="H238" s="768"/>
      <c r="I238" s="768"/>
      <c r="J238" s="768"/>
      <c r="K238" s="768"/>
      <c r="L238" s="768"/>
      <c r="M238" s="768"/>
      <c r="N238" s="768"/>
      <c r="O238" s="768"/>
      <c r="P238" s="768"/>
      <c r="Q238" s="768"/>
      <c r="R238" s="768"/>
      <c r="S238" s="768"/>
      <c r="T238" s="768"/>
      <c r="U238" s="768"/>
      <c r="V238" s="768"/>
      <c r="W238" s="768"/>
      <c r="X238" s="768"/>
      <c r="Y238" s="768"/>
      <c r="Z238" s="768"/>
      <c r="AA238" s="768"/>
    </row>
    <row r="239" spans="1:27">
      <c r="A239" s="768"/>
      <c r="B239" s="768"/>
      <c r="C239" s="768"/>
      <c r="D239" s="768"/>
      <c r="E239" s="768"/>
      <c r="F239" s="768"/>
      <c r="G239" s="768"/>
      <c r="H239" s="768"/>
      <c r="I239" s="768"/>
      <c r="J239" s="768"/>
      <c r="K239" s="768"/>
      <c r="L239" s="768"/>
      <c r="M239" s="768"/>
      <c r="N239" s="768"/>
      <c r="O239" s="768"/>
      <c r="P239" s="768"/>
      <c r="Q239" s="768"/>
      <c r="R239" s="768"/>
      <c r="S239" s="768"/>
      <c r="T239" s="768"/>
      <c r="U239" s="768"/>
      <c r="V239" s="768"/>
      <c r="W239" s="768"/>
      <c r="X239" s="768"/>
      <c r="Y239" s="768"/>
      <c r="Z239" s="768"/>
      <c r="AA239" s="768"/>
    </row>
    <row r="240" spans="1:27">
      <c r="A240" s="768"/>
      <c r="B240" s="768"/>
      <c r="C240" s="768"/>
      <c r="D240" s="768"/>
      <c r="E240" s="768"/>
      <c r="F240" s="768"/>
      <c r="G240" s="768"/>
      <c r="H240" s="768"/>
      <c r="I240" s="768"/>
      <c r="J240" s="768"/>
      <c r="K240" s="768"/>
      <c r="L240" s="768"/>
      <c r="M240" s="768"/>
      <c r="N240" s="768"/>
      <c r="O240" s="768"/>
      <c r="P240" s="768"/>
      <c r="Q240" s="768"/>
      <c r="R240" s="768"/>
      <c r="S240" s="768"/>
      <c r="T240" s="768"/>
      <c r="U240" s="768"/>
      <c r="V240" s="768"/>
      <c r="W240" s="768"/>
      <c r="X240" s="768"/>
      <c r="Y240" s="768"/>
      <c r="Z240" s="768"/>
      <c r="AA240" s="768"/>
    </row>
    <row r="241" spans="1:27">
      <c r="A241" s="768"/>
      <c r="B241" s="768"/>
      <c r="C241" s="768"/>
      <c r="D241" s="768"/>
      <c r="E241" s="768"/>
      <c r="F241" s="768"/>
      <c r="G241" s="768"/>
      <c r="H241" s="768"/>
      <c r="I241" s="768"/>
      <c r="J241" s="768"/>
      <c r="K241" s="768"/>
      <c r="L241" s="768"/>
      <c r="M241" s="768"/>
      <c r="N241" s="768"/>
      <c r="O241" s="768"/>
      <c r="P241" s="768"/>
      <c r="Q241" s="768"/>
      <c r="R241" s="768"/>
      <c r="S241" s="768"/>
      <c r="T241" s="768"/>
      <c r="U241" s="768"/>
      <c r="V241" s="768"/>
      <c r="W241" s="768"/>
      <c r="X241" s="768"/>
      <c r="Y241" s="768"/>
      <c r="Z241" s="768"/>
      <c r="AA241" s="768"/>
    </row>
    <row r="242" spans="1:27">
      <c r="A242" s="768"/>
      <c r="B242" s="768"/>
      <c r="C242" s="768"/>
      <c r="D242" s="768"/>
      <c r="E242" s="768"/>
      <c r="F242" s="768"/>
      <c r="G242" s="768"/>
      <c r="H242" s="768"/>
      <c r="I242" s="768"/>
      <c r="J242" s="768"/>
      <c r="K242" s="768"/>
      <c r="L242" s="768"/>
      <c r="M242" s="768"/>
      <c r="N242" s="768"/>
      <c r="O242" s="768"/>
      <c r="P242" s="768"/>
      <c r="Q242" s="768"/>
      <c r="R242" s="768"/>
      <c r="S242" s="768"/>
      <c r="T242" s="768"/>
      <c r="U242" s="768"/>
      <c r="V242" s="768"/>
      <c r="W242" s="768"/>
      <c r="X242" s="768"/>
      <c r="Y242" s="768"/>
      <c r="Z242" s="768"/>
      <c r="AA242" s="768"/>
    </row>
    <row r="243" spans="1:27">
      <c r="A243" s="768"/>
      <c r="B243" s="768"/>
      <c r="C243" s="768"/>
      <c r="D243" s="768"/>
      <c r="E243" s="768"/>
      <c r="F243" s="768"/>
      <c r="G243" s="768"/>
      <c r="H243" s="768"/>
      <c r="I243" s="768"/>
      <c r="J243" s="768"/>
      <c r="K243" s="768"/>
      <c r="L243" s="768"/>
      <c r="M243" s="768"/>
      <c r="N243" s="768"/>
      <c r="O243" s="768"/>
      <c r="P243" s="768"/>
      <c r="Q243" s="768"/>
      <c r="R243" s="768"/>
      <c r="S243" s="768"/>
      <c r="T243" s="768"/>
      <c r="U243" s="768"/>
      <c r="V243" s="768"/>
      <c r="W243" s="768"/>
      <c r="X243" s="768"/>
      <c r="Y243" s="768"/>
      <c r="Z243" s="768"/>
      <c r="AA243" s="768"/>
    </row>
    <row r="244" spans="1:27">
      <c r="A244" s="768"/>
      <c r="B244" s="768"/>
      <c r="C244" s="768"/>
      <c r="D244" s="768"/>
      <c r="E244" s="768"/>
      <c r="F244" s="768"/>
      <c r="G244" s="768"/>
      <c r="H244" s="768"/>
      <c r="I244" s="768"/>
      <c r="J244" s="768"/>
      <c r="K244" s="768"/>
      <c r="L244" s="768"/>
      <c r="M244" s="768"/>
      <c r="N244" s="768"/>
      <c r="O244" s="768"/>
      <c r="P244" s="768"/>
      <c r="Q244" s="768"/>
      <c r="R244" s="768"/>
      <c r="S244" s="768"/>
      <c r="T244" s="768"/>
      <c r="U244" s="768"/>
      <c r="V244" s="768"/>
      <c r="W244" s="768"/>
      <c r="X244" s="768"/>
      <c r="Y244" s="768"/>
      <c r="Z244" s="768"/>
      <c r="AA244" s="768"/>
    </row>
    <row r="245" spans="1:27">
      <c r="A245" s="768"/>
      <c r="B245" s="768"/>
      <c r="C245" s="768"/>
      <c r="D245" s="768"/>
      <c r="E245" s="768"/>
      <c r="F245" s="768"/>
      <c r="G245" s="768"/>
      <c r="H245" s="768"/>
      <c r="I245" s="768"/>
      <c r="J245" s="768"/>
      <c r="K245" s="768"/>
      <c r="L245" s="768"/>
      <c r="M245" s="768"/>
      <c r="N245" s="768"/>
      <c r="O245" s="768"/>
      <c r="P245" s="768"/>
      <c r="Q245" s="768"/>
      <c r="R245" s="768"/>
      <c r="S245" s="768"/>
      <c r="T245" s="768"/>
      <c r="U245" s="768"/>
      <c r="V245" s="768"/>
      <c r="W245" s="768"/>
      <c r="X245" s="768"/>
      <c r="Y245" s="768"/>
      <c r="Z245" s="768"/>
      <c r="AA245" s="768"/>
    </row>
    <row r="246" spans="1:27">
      <c r="A246" s="768"/>
      <c r="B246" s="768"/>
      <c r="C246" s="768"/>
      <c r="D246" s="768"/>
      <c r="E246" s="768"/>
      <c r="F246" s="768"/>
      <c r="G246" s="768"/>
      <c r="H246" s="768"/>
      <c r="I246" s="768"/>
      <c r="J246" s="768"/>
      <c r="K246" s="768"/>
      <c r="L246" s="768"/>
      <c r="M246" s="768"/>
      <c r="N246" s="768"/>
      <c r="O246" s="768"/>
      <c r="P246" s="768"/>
      <c r="Q246" s="768"/>
      <c r="R246" s="768"/>
      <c r="S246" s="768"/>
      <c r="T246" s="768"/>
      <c r="U246" s="768"/>
      <c r="V246" s="768"/>
      <c r="W246" s="768"/>
      <c r="X246" s="768"/>
      <c r="Y246" s="768"/>
      <c r="Z246" s="768"/>
      <c r="AA246" s="768"/>
    </row>
    <row r="247" spans="1:27">
      <c r="A247" s="768"/>
      <c r="B247" s="768"/>
      <c r="C247" s="768"/>
      <c r="D247" s="768"/>
      <c r="E247" s="768"/>
      <c r="F247" s="768"/>
      <c r="G247" s="768"/>
      <c r="H247" s="768"/>
      <c r="I247" s="768"/>
      <c r="J247" s="768"/>
      <c r="K247" s="768"/>
      <c r="L247" s="768"/>
      <c r="M247" s="768"/>
      <c r="N247" s="768"/>
      <c r="O247" s="768"/>
      <c r="P247" s="768"/>
      <c r="Q247" s="768"/>
      <c r="R247" s="768"/>
      <c r="S247" s="768"/>
      <c r="T247" s="768"/>
      <c r="U247" s="768"/>
      <c r="V247" s="768"/>
      <c r="W247" s="768"/>
      <c r="X247" s="768"/>
      <c r="Y247" s="768"/>
      <c r="Z247" s="768"/>
      <c r="AA247" s="768"/>
    </row>
    <row r="248" spans="1:27">
      <c r="A248" s="768"/>
      <c r="B248" s="768"/>
      <c r="C248" s="768"/>
      <c r="D248" s="768"/>
      <c r="E248" s="768"/>
      <c r="F248" s="768"/>
      <c r="G248" s="768"/>
      <c r="H248" s="768"/>
      <c r="I248" s="768"/>
      <c r="J248" s="768"/>
      <c r="K248" s="768"/>
      <c r="L248" s="768"/>
      <c r="M248" s="768"/>
      <c r="N248" s="768"/>
      <c r="O248" s="768"/>
      <c r="P248" s="768"/>
      <c r="Q248" s="768"/>
      <c r="R248" s="768"/>
      <c r="S248" s="768"/>
      <c r="T248" s="768"/>
      <c r="U248" s="768"/>
      <c r="V248" s="768"/>
      <c r="W248" s="768"/>
      <c r="X248" s="768"/>
      <c r="Y248" s="768"/>
      <c r="Z248" s="768"/>
      <c r="AA248" s="768"/>
    </row>
    <row r="249" spans="1:27">
      <c r="A249" s="768"/>
      <c r="B249" s="768"/>
      <c r="C249" s="768"/>
      <c r="D249" s="768"/>
      <c r="E249" s="768"/>
      <c r="F249" s="768"/>
      <c r="G249" s="768"/>
      <c r="H249" s="768"/>
      <c r="I249" s="768"/>
      <c r="J249" s="768"/>
      <c r="K249" s="768"/>
      <c r="L249" s="768"/>
      <c r="M249" s="768"/>
      <c r="N249" s="768"/>
      <c r="O249" s="768"/>
      <c r="P249" s="768"/>
      <c r="Q249" s="768"/>
      <c r="R249" s="768"/>
      <c r="S249" s="768"/>
      <c r="T249" s="768"/>
      <c r="U249" s="768"/>
      <c r="V249" s="768"/>
      <c r="W249" s="768"/>
      <c r="X249" s="768"/>
      <c r="Y249" s="768"/>
      <c r="Z249" s="768"/>
      <c r="AA249" s="768"/>
    </row>
    <row r="250" spans="1:27">
      <c r="A250" s="768"/>
      <c r="B250" s="768"/>
      <c r="C250" s="768"/>
      <c r="D250" s="768"/>
      <c r="E250" s="768"/>
      <c r="F250" s="768"/>
      <c r="G250" s="768"/>
      <c r="H250" s="768"/>
      <c r="I250" s="768"/>
      <c r="J250" s="768"/>
      <c r="K250" s="768"/>
      <c r="L250" s="768"/>
      <c r="M250" s="768"/>
      <c r="N250" s="768"/>
      <c r="O250" s="768"/>
      <c r="P250" s="768"/>
      <c r="Q250" s="768"/>
      <c r="R250" s="768"/>
      <c r="S250" s="768"/>
      <c r="T250" s="768"/>
      <c r="U250" s="768"/>
      <c r="V250" s="768"/>
      <c r="W250" s="768"/>
      <c r="X250" s="768"/>
      <c r="Y250" s="768"/>
      <c r="Z250" s="768"/>
      <c r="AA250" s="768"/>
    </row>
    <row r="251" spans="1:27">
      <c r="A251" s="768"/>
      <c r="B251" s="768"/>
      <c r="C251" s="768"/>
      <c r="D251" s="768"/>
      <c r="E251" s="768"/>
      <c r="F251" s="768"/>
      <c r="G251" s="768"/>
      <c r="H251" s="768"/>
      <c r="I251" s="768"/>
      <c r="J251" s="768"/>
      <c r="K251" s="768"/>
      <c r="L251" s="768"/>
      <c r="M251" s="768"/>
      <c r="N251" s="768"/>
      <c r="O251" s="768"/>
      <c r="P251" s="768"/>
      <c r="Q251" s="768"/>
      <c r="R251" s="768"/>
      <c r="S251" s="768"/>
      <c r="T251" s="768"/>
      <c r="U251" s="768"/>
      <c r="V251" s="768"/>
      <c r="W251" s="768"/>
      <c r="X251" s="768"/>
      <c r="Y251" s="768"/>
      <c r="Z251" s="768"/>
      <c r="AA251" s="768"/>
    </row>
    <row r="252" spans="1:27">
      <c r="A252" s="768"/>
      <c r="B252" s="768"/>
      <c r="C252" s="768"/>
      <c r="D252" s="768"/>
      <c r="E252" s="768"/>
      <c r="F252" s="768"/>
      <c r="G252" s="768"/>
      <c r="H252" s="768"/>
      <c r="I252" s="768"/>
      <c r="J252" s="768"/>
      <c r="K252" s="768"/>
      <c r="L252" s="768"/>
      <c r="M252" s="768"/>
      <c r="N252" s="768"/>
      <c r="O252" s="768"/>
      <c r="P252" s="768"/>
      <c r="Q252" s="768"/>
      <c r="R252" s="768"/>
      <c r="S252" s="768"/>
      <c r="T252" s="768"/>
      <c r="U252" s="768"/>
      <c r="V252" s="768"/>
      <c r="W252" s="768"/>
      <c r="X252" s="768"/>
      <c r="Y252" s="768"/>
      <c r="Z252" s="768"/>
      <c r="AA252" s="768"/>
    </row>
    <row r="253" spans="1:27">
      <c r="A253" s="768"/>
      <c r="B253" s="768"/>
      <c r="C253" s="768"/>
      <c r="D253" s="768"/>
      <c r="E253" s="768"/>
      <c r="F253" s="768"/>
      <c r="G253" s="768"/>
      <c r="H253" s="768"/>
      <c r="I253" s="768"/>
      <c r="J253" s="768"/>
      <c r="K253" s="768"/>
      <c r="L253" s="768"/>
      <c r="M253" s="768"/>
      <c r="N253" s="768"/>
      <c r="O253" s="768"/>
      <c r="P253" s="768"/>
      <c r="Q253" s="768"/>
      <c r="R253" s="768"/>
      <c r="S253" s="768"/>
      <c r="T253" s="768"/>
      <c r="U253" s="768"/>
      <c r="V253" s="768"/>
      <c r="W253" s="768"/>
      <c r="X253" s="768"/>
      <c r="Y253" s="768"/>
      <c r="Z253" s="768"/>
      <c r="AA253" s="768"/>
    </row>
    <row r="254" spans="1:27">
      <c r="A254" s="768"/>
      <c r="B254" s="768"/>
      <c r="C254" s="768"/>
      <c r="D254" s="768"/>
      <c r="E254" s="768"/>
      <c r="F254" s="768"/>
      <c r="G254" s="768"/>
      <c r="H254" s="768"/>
      <c r="I254" s="768"/>
      <c r="J254" s="768"/>
      <c r="K254" s="768"/>
      <c r="L254" s="768"/>
      <c r="M254" s="768"/>
      <c r="N254" s="768"/>
      <c r="O254" s="768"/>
      <c r="P254" s="768"/>
      <c r="Q254" s="768"/>
      <c r="R254" s="768"/>
      <c r="S254" s="768"/>
      <c r="T254" s="768"/>
      <c r="U254" s="768"/>
      <c r="V254" s="768"/>
      <c r="W254" s="768"/>
      <c r="X254" s="768"/>
      <c r="Y254" s="768"/>
      <c r="Z254" s="768"/>
      <c r="AA254" s="768"/>
    </row>
    <row r="255" spans="1:27">
      <c r="A255" s="768"/>
      <c r="B255" s="768"/>
      <c r="C255" s="768"/>
      <c r="D255" s="768"/>
      <c r="E255" s="768"/>
      <c r="F255" s="768"/>
      <c r="G255" s="768"/>
      <c r="H255" s="768"/>
      <c r="I255" s="768"/>
      <c r="J255" s="768"/>
      <c r="K255" s="768"/>
      <c r="L255" s="768"/>
      <c r="M255" s="768"/>
      <c r="N255" s="768"/>
      <c r="O255" s="768"/>
      <c r="P255" s="768"/>
      <c r="Q255" s="768"/>
      <c r="R255" s="768"/>
      <c r="S255" s="768"/>
      <c r="T255" s="768"/>
      <c r="U255" s="768"/>
      <c r="V255" s="768"/>
      <c r="W255" s="768"/>
      <c r="X255" s="768"/>
      <c r="Y255" s="768"/>
      <c r="Z255" s="768"/>
      <c r="AA255" s="768"/>
    </row>
    <row r="256" spans="1:27">
      <c r="A256" s="768"/>
      <c r="B256" s="768"/>
      <c r="C256" s="768"/>
      <c r="D256" s="768"/>
      <c r="E256" s="768"/>
      <c r="F256" s="768"/>
      <c r="G256" s="768"/>
      <c r="H256" s="768"/>
      <c r="I256" s="768"/>
      <c r="J256" s="768"/>
      <c r="K256" s="768"/>
      <c r="L256" s="768"/>
      <c r="M256" s="768"/>
      <c r="N256" s="768"/>
      <c r="O256" s="768"/>
      <c r="P256" s="768"/>
      <c r="Q256" s="768"/>
      <c r="R256" s="768"/>
      <c r="S256" s="768"/>
      <c r="T256" s="768"/>
      <c r="U256" s="768"/>
      <c r="V256" s="768"/>
      <c r="W256" s="768"/>
      <c r="X256" s="768"/>
      <c r="Y256" s="768"/>
      <c r="Z256" s="768"/>
      <c r="AA256" s="768"/>
    </row>
    <row r="257" spans="1:27">
      <c r="A257" s="768"/>
      <c r="B257" s="768"/>
      <c r="C257" s="768"/>
      <c r="D257" s="768"/>
      <c r="E257" s="768"/>
      <c r="F257" s="768"/>
      <c r="G257" s="768"/>
      <c r="H257" s="768"/>
      <c r="I257" s="768"/>
      <c r="J257" s="768"/>
      <c r="K257" s="768"/>
      <c r="L257" s="768"/>
      <c r="M257" s="768"/>
      <c r="N257" s="768"/>
      <c r="O257" s="768"/>
      <c r="P257" s="768"/>
      <c r="Q257" s="768"/>
      <c r="R257" s="768"/>
      <c r="S257" s="768"/>
      <c r="T257" s="768"/>
      <c r="U257" s="768"/>
      <c r="V257" s="768"/>
      <c r="W257" s="768"/>
      <c r="X257" s="768"/>
      <c r="Y257" s="768"/>
      <c r="Z257" s="768"/>
      <c r="AA257" s="768"/>
    </row>
    <row r="258" spans="1:27">
      <c r="A258" s="768"/>
      <c r="B258" s="768"/>
      <c r="C258" s="768"/>
      <c r="D258" s="768"/>
      <c r="E258" s="768"/>
      <c r="F258" s="768"/>
      <c r="G258" s="768"/>
      <c r="H258" s="768"/>
      <c r="I258" s="768"/>
      <c r="J258" s="768"/>
      <c r="K258" s="768"/>
      <c r="L258" s="768"/>
      <c r="M258" s="768"/>
      <c r="N258" s="768"/>
      <c r="O258" s="768"/>
      <c r="P258" s="768"/>
      <c r="Q258" s="768"/>
      <c r="R258" s="768"/>
      <c r="S258" s="768"/>
      <c r="T258" s="768"/>
      <c r="U258" s="768"/>
      <c r="V258" s="768"/>
      <c r="W258" s="768"/>
      <c r="X258" s="768"/>
      <c r="Y258" s="768"/>
      <c r="Z258" s="768"/>
      <c r="AA258" s="768"/>
    </row>
    <row r="259" spans="1:27">
      <c r="A259" s="768"/>
      <c r="B259" s="768"/>
      <c r="C259" s="768"/>
      <c r="D259" s="768"/>
      <c r="E259" s="768"/>
      <c r="F259" s="768"/>
      <c r="G259" s="768"/>
      <c r="H259" s="768"/>
      <c r="I259" s="768"/>
      <c r="J259" s="768"/>
      <c r="K259" s="768"/>
      <c r="L259" s="768"/>
      <c r="M259" s="768"/>
      <c r="N259" s="768"/>
      <c r="O259" s="768"/>
      <c r="P259" s="768"/>
      <c r="Q259" s="768"/>
      <c r="R259" s="768"/>
      <c r="S259" s="768"/>
      <c r="T259" s="768"/>
      <c r="U259" s="768"/>
      <c r="V259" s="768"/>
      <c r="W259" s="768"/>
      <c r="X259" s="768"/>
      <c r="Y259" s="768"/>
      <c r="Z259" s="768"/>
      <c r="AA259" s="768"/>
    </row>
    <row r="260" spans="1:27">
      <c r="A260" s="768"/>
      <c r="B260" s="768"/>
      <c r="C260" s="768"/>
      <c r="D260" s="768"/>
      <c r="E260" s="768"/>
      <c r="F260" s="768"/>
      <c r="G260" s="768"/>
      <c r="H260" s="768"/>
      <c r="I260" s="768"/>
      <c r="J260" s="768"/>
      <c r="K260" s="768"/>
      <c r="L260" s="768"/>
      <c r="M260" s="768"/>
      <c r="N260" s="768"/>
      <c r="O260" s="768"/>
      <c r="P260" s="768"/>
      <c r="Q260" s="768"/>
      <c r="R260" s="768"/>
      <c r="S260" s="768"/>
      <c r="T260" s="768"/>
      <c r="U260" s="768"/>
      <c r="V260" s="768"/>
      <c r="W260" s="768"/>
      <c r="X260" s="768"/>
      <c r="Y260" s="768"/>
      <c r="Z260" s="768"/>
      <c r="AA260" s="768"/>
    </row>
    <row r="261" spans="1:27">
      <c r="A261" s="768"/>
      <c r="B261" s="768"/>
      <c r="C261" s="768"/>
      <c r="D261" s="768"/>
      <c r="E261" s="768"/>
      <c r="F261" s="768"/>
      <c r="G261" s="768"/>
      <c r="H261" s="768"/>
      <c r="I261" s="768"/>
      <c r="J261" s="768"/>
      <c r="K261" s="768"/>
      <c r="L261" s="768"/>
      <c r="M261" s="768"/>
      <c r="N261" s="768"/>
      <c r="O261" s="768"/>
      <c r="P261" s="768"/>
      <c r="Q261" s="768"/>
      <c r="R261" s="768"/>
      <c r="S261" s="768"/>
      <c r="T261" s="768"/>
      <c r="U261" s="768"/>
      <c r="V261" s="768"/>
      <c r="W261" s="768"/>
      <c r="X261" s="768"/>
      <c r="Y261" s="768"/>
      <c r="Z261" s="768"/>
      <c r="AA261" s="768"/>
    </row>
    <row r="262" spans="1:27">
      <c r="A262" s="768"/>
      <c r="B262" s="768"/>
      <c r="C262" s="768"/>
      <c r="D262" s="768"/>
      <c r="E262" s="768"/>
      <c r="F262" s="768"/>
      <c r="G262" s="768"/>
      <c r="H262" s="768"/>
      <c r="I262" s="768"/>
      <c r="J262" s="768"/>
      <c r="K262" s="768"/>
      <c r="L262" s="768"/>
      <c r="M262" s="768"/>
      <c r="N262" s="768"/>
      <c r="O262" s="768"/>
      <c r="P262" s="768"/>
      <c r="Q262" s="768"/>
      <c r="R262" s="768"/>
      <c r="S262" s="768"/>
      <c r="T262" s="768"/>
      <c r="U262" s="768"/>
      <c r="V262" s="768"/>
      <c r="W262" s="768"/>
      <c r="X262" s="768"/>
      <c r="Y262" s="768"/>
      <c r="Z262" s="768"/>
      <c r="AA262" s="768"/>
    </row>
    <row r="263" spans="1:27">
      <c r="A263" s="768"/>
      <c r="B263" s="768"/>
      <c r="C263" s="768"/>
      <c r="D263" s="768"/>
      <c r="E263" s="768"/>
      <c r="F263" s="768"/>
      <c r="G263" s="768"/>
      <c r="H263" s="768"/>
      <c r="I263" s="768"/>
      <c r="J263" s="768"/>
      <c r="K263" s="768"/>
      <c r="L263" s="768"/>
      <c r="M263" s="768"/>
      <c r="N263" s="768"/>
      <c r="O263" s="768"/>
      <c r="P263" s="768"/>
      <c r="Q263" s="768"/>
      <c r="R263" s="768"/>
      <c r="S263" s="768"/>
      <c r="T263" s="768"/>
      <c r="U263" s="768"/>
      <c r="V263" s="768"/>
      <c r="W263" s="768"/>
      <c r="X263" s="768"/>
      <c r="Y263" s="768"/>
      <c r="Z263" s="768"/>
      <c r="AA263" s="768"/>
    </row>
    <row r="264" spans="1:27">
      <c r="A264" s="768"/>
      <c r="B264" s="768"/>
      <c r="C264" s="768"/>
      <c r="D264" s="768"/>
      <c r="E264" s="768"/>
      <c r="F264" s="768"/>
      <c r="G264" s="768"/>
      <c r="H264" s="768"/>
      <c r="I264" s="768"/>
      <c r="J264" s="768"/>
      <c r="K264" s="768"/>
      <c r="L264" s="768"/>
      <c r="M264" s="768"/>
      <c r="N264" s="768"/>
      <c r="O264" s="768"/>
      <c r="P264" s="768"/>
      <c r="Q264" s="768"/>
      <c r="R264" s="768"/>
      <c r="S264" s="768"/>
      <c r="T264" s="768"/>
      <c r="U264" s="768"/>
      <c r="V264" s="768"/>
      <c r="W264" s="768"/>
      <c r="X264" s="768"/>
      <c r="Y264" s="768"/>
      <c r="Z264" s="768"/>
      <c r="AA264" s="768"/>
    </row>
    <row r="265" spans="1:27">
      <c r="A265" s="768"/>
      <c r="B265" s="768"/>
      <c r="C265" s="768"/>
      <c r="D265" s="768"/>
      <c r="E265" s="768"/>
      <c r="F265" s="768"/>
      <c r="G265" s="768"/>
      <c r="H265" s="768"/>
      <c r="I265" s="768"/>
      <c r="J265" s="768"/>
      <c r="K265" s="768"/>
      <c r="L265" s="768"/>
      <c r="M265" s="768"/>
      <c r="N265" s="768"/>
      <c r="O265" s="768"/>
      <c r="P265" s="768"/>
      <c r="Q265" s="768"/>
      <c r="R265" s="768"/>
      <c r="S265" s="768"/>
      <c r="T265" s="768"/>
      <c r="U265" s="768"/>
      <c r="V265" s="768"/>
      <c r="W265" s="768"/>
      <c r="X265" s="768"/>
      <c r="Y265" s="768"/>
      <c r="Z265" s="768"/>
      <c r="AA265" s="768"/>
    </row>
    <row r="266" spans="1:27">
      <c r="A266" s="768"/>
      <c r="B266" s="768"/>
      <c r="C266" s="768"/>
      <c r="D266" s="768"/>
      <c r="E266" s="768"/>
      <c r="F266" s="768"/>
      <c r="G266" s="768"/>
      <c r="H266" s="768"/>
      <c r="I266" s="768"/>
      <c r="J266" s="768"/>
      <c r="K266" s="768"/>
      <c r="L266" s="768"/>
      <c r="M266" s="768"/>
      <c r="N266" s="768"/>
      <c r="O266" s="768"/>
      <c r="P266" s="768"/>
      <c r="Q266" s="768"/>
      <c r="R266" s="768"/>
      <c r="S266" s="768"/>
      <c r="T266" s="768"/>
      <c r="U266" s="768"/>
      <c r="V266" s="768"/>
      <c r="W266" s="768"/>
      <c r="X266" s="768"/>
      <c r="Y266" s="768"/>
      <c r="Z266" s="768"/>
      <c r="AA266" s="768"/>
    </row>
    <row r="267" spans="1:27">
      <c r="A267" s="768"/>
      <c r="B267" s="768"/>
      <c r="C267" s="768"/>
      <c r="D267" s="768"/>
      <c r="E267" s="768"/>
      <c r="F267" s="768"/>
      <c r="G267" s="768"/>
      <c r="H267" s="768"/>
      <c r="I267" s="768"/>
      <c r="J267" s="768"/>
      <c r="K267" s="768"/>
      <c r="L267" s="768"/>
      <c r="M267" s="768"/>
      <c r="N267" s="768"/>
      <c r="O267" s="768"/>
      <c r="P267" s="768"/>
      <c r="Q267" s="768"/>
      <c r="R267" s="768"/>
      <c r="S267" s="768"/>
      <c r="T267" s="768"/>
      <c r="U267" s="768"/>
      <c r="V267" s="768"/>
      <c r="W267" s="768"/>
      <c r="X267" s="768"/>
      <c r="Y267" s="768"/>
      <c r="Z267" s="768"/>
      <c r="AA267" s="768"/>
    </row>
    <row r="268" spans="1:27">
      <c r="A268" s="768"/>
      <c r="B268" s="768"/>
      <c r="C268" s="768"/>
      <c r="D268" s="768"/>
      <c r="E268" s="768"/>
      <c r="F268" s="768"/>
      <c r="G268" s="768"/>
      <c r="H268" s="768"/>
      <c r="I268" s="768"/>
      <c r="J268" s="768"/>
      <c r="K268" s="768"/>
      <c r="L268" s="768"/>
      <c r="M268" s="768"/>
      <c r="N268" s="768"/>
      <c r="O268" s="768"/>
      <c r="P268" s="768"/>
      <c r="Q268" s="768"/>
      <c r="R268" s="768"/>
      <c r="S268" s="768"/>
      <c r="T268" s="768"/>
      <c r="U268" s="768"/>
      <c r="V268" s="768"/>
      <c r="W268" s="768"/>
      <c r="X268" s="768"/>
      <c r="Y268" s="768"/>
      <c r="Z268" s="768"/>
      <c r="AA268" s="768"/>
    </row>
    <row r="269" spans="1:27">
      <c r="A269" s="768"/>
      <c r="B269" s="768"/>
      <c r="C269" s="768"/>
      <c r="D269" s="768"/>
      <c r="E269" s="768"/>
      <c r="F269" s="768"/>
      <c r="G269" s="768"/>
      <c r="H269" s="768"/>
      <c r="I269" s="768"/>
      <c r="J269" s="768"/>
      <c r="K269" s="768"/>
      <c r="L269" s="768"/>
      <c r="M269" s="768"/>
      <c r="N269" s="768"/>
      <c r="O269" s="768"/>
      <c r="P269" s="768"/>
      <c r="Q269" s="768"/>
      <c r="R269" s="768"/>
      <c r="S269" s="768"/>
      <c r="T269" s="768"/>
      <c r="U269" s="768"/>
      <c r="V269" s="768"/>
      <c r="W269" s="768"/>
      <c r="X269" s="768"/>
      <c r="Y269" s="768"/>
      <c r="Z269" s="768"/>
      <c r="AA269" s="768"/>
    </row>
    <row r="270" spans="1:27">
      <c r="A270" s="768"/>
      <c r="B270" s="768"/>
      <c r="C270" s="768"/>
      <c r="D270" s="768"/>
      <c r="E270" s="768"/>
      <c r="F270" s="768"/>
      <c r="G270" s="768"/>
      <c r="H270" s="768"/>
      <c r="I270" s="768"/>
      <c r="J270" s="768"/>
      <c r="K270" s="768"/>
      <c r="L270" s="768"/>
      <c r="M270" s="768"/>
      <c r="N270" s="768"/>
      <c r="O270" s="768"/>
      <c r="P270" s="768"/>
      <c r="Q270" s="768"/>
      <c r="R270" s="768"/>
      <c r="S270" s="768"/>
      <c r="T270" s="768"/>
      <c r="U270" s="768"/>
      <c r="V270" s="768"/>
      <c r="W270" s="768"/>
      <c r="X270" s="768"/>
      <c r="Y270" s="768"/>
      <c r="Z270" s="768"/>
      <c r="AA270" s="768"/>
    </row>
    <row r="271" spans="1:27">
      <c r="A271" s="768"/>
      <c r="B271" s="768"/>
      <c r="C271" s="768"/>
      <c r="D271" s="768"/>
      <c r="E271" s="768"/>
      <c r="F271" s="768"/>
      <c r="G271" s="768"/>
      <c r="H271" s="768"/>
      <c r="I271" s="768"/>
      <c r="J271" s="768"/>
      <c r="K271" s="768"/>
      <c r="L271" s="768"/>
      <c r="M271" s="768"/>
      <c r="N271" s="768"/>
      <c r="O271" s="768"/>
      <c r="P271" s="768"/>
      <c r="Q271" s="768"/>
      <c r="R271" s="768"/>
      <c r="S271" s="768"/>
      <c r="T271" s="768"/>
      <c r="U271" s="768"/>
      <c r="V271" s="768"/>
      <c r="W271" s="768"/>
      <c r="X271" s="768"/>
      <c r="Y271" s="768"/>
      <c r="Z271" s="768"/>
      <c r="AA271" s="768"/>
    </row>
    <row r="272" spans="1:27">
      <c r="A272" s="768"/>
      <c r="B272" s="768"/>
      <c r="C272" s="768"/>
      <c r="D272" s="768"/>
      <c r="E272" s="768"/>
      <c r="F272" s="768"/>
      <c r="G272" s="768"/>
      <c r="H272" s="768"/>
      <c r="I272" s="768"/>
      <c r="J272" s="768"/>
      <c r="K272" s="768"/>
      <c r="L272" s="768"/>
      <c r="M272" s="768"/>
      <c r="N272" s="768"/>
      <c r="O272" s="768"/>
      <c r="P272" s="768"/>
      <c r="Q272" s="768"/>
      <c r="R272" s="768"/>
      <c r="S272" s="768"/>
      <c r="T272" s="768"/>
      <c r="U272" s="768"/>
      <c r="V272" s="768"/>
      <c r="W272" s="768"/>
      <c r="X272" s="768"/>
      <c r="Y272" s="768"/>
      <c r="Z272" s="768"/>
      <c r="AA272" s="768"/>
    </row>
    <row r="273" spans="1:27">
      <c r="A273" s="768"/>
      <c r="B273" s="768"/>
      <c r="C273" s="768"/>
      <c r="D273" s="768"/>
      <c r="E273" s="768"/>
      <c r="F273" s="768"/>
      <c r="G273" s="768"/>
      <c r="H273" s="768"/>
      <c r="I273" s="768"/>
      <c r="J273" s="768"/>
      <c r="K273" s="768"/>
      <c r="L273" s="768"/>
      <c r="M273" s="768"/>
      <c r="N273" s="768"/>
      <c r="O273" s="768"/>
      <c r="P273" s="768"/>
      <c r="Q273" s="768"/>
      <c r="R273" s="768"/>
      <c r="S273" s="768"/>
      <c r="T273" s="768"/>
      <c r="U273" s="768"/>
      <c r="V273" s="768"/>
      <c r="W273" s="768"/>
      <c r="X273" s="768"/>
      <c r="Y273" s="768"/>
      <c r="Z273" s="768"/>
      <c r="AA273" s="768"/>
    </row>
    <row r="274" spans="1:27">
      <c r="A274" s="768"/>
      <c r="B274" s="768"/>
      <c r="C274" s="768"/>
      <c r="D274" s="768"/>
      <c r="E274" s="768"/>
      <c r="F274" s="768"/>
      <c r="G274" s="768"/>
      <c r="H274" s="768"/>
      <c r="I274" s="768"/>
      <c r="J274" s="768"/>
      <c r="K274" s="768"/>
      <c r="L274" s="768"/>
      <c r="M274" s="768"/>
      <c r="N274" s="768"/>
      <c r="O274" s="768"/>
      <c r="P274" s="768"/>
      <c r="Q274" s="768"/>
      <c r="R274" s="768"/>
      <c r="S274" s="768"/>
      <c r="T274" s="768"/>
      <c r="U274" s="768"/>
      <c r="V274" s="768"/>
      <c r="W274" s="768"/>
      <c r="X274" s="768"/>
      <c r="Y274" s="768"/>
      <c r="Z274" s="768"/>
      <c r="AA274" s="768"/>
    </row>
    <row r="275" spans="1:27">
      <c r="A275" s="768"/>
      <c r="B275" s="768"/>
      <c r="C275" s="768"/>
      <c r="D275" s="768"/>
      <c r="E275" s="768"/>
      <c r="F275" s="768"/>
      <c r="G275" s="768"/>
      <c r="H275" s="768"/>
      <c r="I275" s="768"/>
      <c r="J275" s="768"/>
      <c r="K275" s="768"/>
      <c r="L275" s="768"/>
      <c r="M275" s="768"/>
      <c r="N275" s="768"/>
      <c r="O275" s="768"/>
      <c r="P275" s="768"/>
      <c r="Q275" s="768"/>
      <c r="R275" s="768"/>
      <c r="S275" s="768"/>
      <c r="T275" s="768"/>
      <c r="U275" s="768"/>
      <c r="V275" s="768"/>
      <c r="W275" s="768"/>
      <c r="X275" s="768"/>
      <c r="Y275" s="768"/>
      <c r="Z275" s="768"/>
      <c r="AA275" s="768"/>
    </row>
    <row r="276" spans="1:27">
      <c r="A276" s="768"/>
      <c r="B276" s="768"/>
      <c r="C276" s="768"/>
      <c r="D276" s="768"/>
      <c r="E276" s="768"/>
      <c r="F276" s="768"/>
      <c r="G276" s="768"/>
      <c r="H276" s="768"/>
      <c r="I276" s="768"/>
      <c r="J276" s="768"/>
      <c r="K276" s="768"/>
      <c r="L276" s="768"/>
      <c r="M276" s="768"/>
      <c r="N276" s="768"/>
      <c r="O276" s="768"/>
      <c r="P276" s="768"/>
      <c r="Q276" s="768"/>
      <c r="R276" s="768"/>
      <c r="S276" s="768"/>
      <c r="T276" s="768"/>
      <c r="U276" s="768"/>
      <c r="V276" s="768"/>
      <c r="W276" s="768"/>
      <c r="X276" s="768"/>
      <c r="Y276" s="768"/>
      <c r="Z276" s="768"/>
      <c r="AA276" s="768"/>
    </row>
    <row r="277" spans="1:27">
      <c r="A277" s="768"/>
      <c r="B277" s="768"/>
      <c r="C277" s="768"/>
      <c r="D277" s="768"/>
      <c r="E277" s="768"/>
      <c r="F277" s="768"/>
      <c r="G277" s="768"/>
      <c r="H277" s="768"/>
      <c r="I277" s="768"/>
      <c r="J277" s="768"/>
      <c r="K277" s="768"/>
      <c r="L277" s="768"/>
      <c r="M277" s="768"/>
      <c r="N277" s="768"/>
      <c r="O277" s="768"/>
      <c r="P277" s="768"/>
      <c r="Q277" s="768"/>
      <c r="R277" s="768"/>
      <c r="S277" s="768"/>
      <c r="T277" s="768"/>
      <c r="U277" s="768"/>
      <c r="V277" s="768"/>
      <c r="W277" s="768"/>
      <c r="X277" s="768"/>
      <c r="Y277" s="768"/>
      <c r="Z277" s="768"/>
      <c r="AA277" s="768"/>
    </row>
    <row r="278" spans="1:27">
      <c r="A278" s="768"/>
      <c r="B278" s="768"/>
      <c r="C278" s="768"/>
      <c r="D278" s="768"/>
      <c r="E278" s="768"/>
      <c r="F278" s="768"/>
      <c r="G278" s="768"/>
      <c r="H278" s="768"/>
      <c r="I278" s="768"/>
      <c r="J278" s="768"/>
      <c r="K278" s="768"/>
      <c r="L278" s="768"/>
      <c r="M278" s="768"/>
      <c r="N278" s="768"/>
      <c r="O278" s="768"/>
      <c r="P278" s="768"/>
      <c r="Q278" s="768"/>
      <c r="R278" s="768"/>
      <c r="S278" s="768"/>
      <c r="T278" s="768"/>
      <c r="U278" s="768"/>
      <c r="V278" s="768"/>
      <c r="W278" s="768"/>
      <c r="X278" s="768"/>
      <c r="Y278" s="768"/>
      <c r="Z278" s="768"/>
      <c r="AA278" s="768"/>
    </row>
    <row r="279" spans="1:27">
      <c r="A279" s="768"/>
      <c r="B279" s="768"/>
      <c r="C279" s="768"/>
      <c r="D279" s="768"/>
      <c r="E279" s="768"/>
      <c r="F279" s="768"/>
      <c r="G279" s="768"/>
      <c r="H279" s="768"/>
      <c r="I279" s="768"/>
      <c r="J279" s="768"/>
      <c r="K279" s="768"/>
      <c r="L279" s="768"/>
      <c r="M279" s="768"/>
      <c r="N279" s="768"/>
      <c r="O279" s="768"/>
      <c r="P279" s="768"/>
      <c r="Q279" s="768"/>
      <c r="R279" s="768"/>
      <c r="S279" s="768"/>
      <c r="T279" s="768"/>
      <c r="U279" s="768"/>
      <c r="V279" s="768"/>
      <c r="W279" s="768"/>
      <c r="X279" s="768"/>
      <c r="Y279" s="768"/>
      <c r="Z279" s="768"/>
      <c r="AA279" s="768"/>
    </row>
    <row r="280" spans="1:27">
      <c r="A280" s="768"/>
      <c r="B280" s="768"/>
      <c r="C280" s="768"/>
      <c r="D280" s="768"/>
      <c r="E280" s="768"/>
      <c r="F280" s="768"/>
      <c r="G280" s="768"/>
      <c r="H280" s="768"/>
      <c r="I280" s="768"/>
      <c r="J280" s="768"/>
      <c r="K280" s="768"/>
      <c r="L280" s="768"/>
      <c r="M280" s="768"/>
      <c r="N280" s="768"/>
      <c r="O280" s="768"/>
      <c r="P280" s="768"/>
      <c r="Q280" s="768"/>
      <c r="R280" s="768"/>
      <c r="S280" s="768"/>
      <c r="T280" s="768"/>
      <c r="U280" s="768"/>
      <c r="V280" s="768"/>
      <c r="W280" s="768"/>
      <c r="X280" s="768"/>
      <c r="Y280" s="768"/>
      <c r="Z280" s="768"/>
      <c r="AA280" s="768"/>
    </row>
    <row r="281" spans="1:27">
      <c r="A281" s="768"/>
      <c r="B281" s="768"/>
      <c r="C281" s="768"/>
      <c r="D281" s="768"/>
      <c r="E281" s="768"/>
      <c r="F281" s="768"/>
      <c r="G281" s="768"/>
      <c r="H281" s="768"/>
      <c r="I281" s="768"/>
      <c r="J281" s="768"/>
      <c r="K281" s="768"/>
      <c r="L281" s="768"/>
      <c r="M281" s="768"/>
      <c r="N281" s="768"/>
      <c r="O281" s="768"/>
      <c r="P281" s="768"/>
      <c r="Q281" s="768"/>
      <c r="R281" s="768"/>
      <c r="S281" s="768"/>
      <c r="T281" s="768"/>
      <c r="U281" s="768"/>
      <c r="V281" s="768"/>
      <c r="W281" s="768"/>
      <c r="X281" s="768"/>
      <c r="Y281" s="768"/>
      <c r="Z281" s="768"/>
      <c r="AA281" s="768"/>
    </row>
    <row r="282" spans="1:27">
      <c r="A282" s="768"/>
      <c r="B282" s="768"/>
      <c r="C282" s="768"/>
      <c r="D282" s="768"/>
      <c r="E282" s="768"/>
      <c r="F282" s="768"/>
      <c r="G282" s="768"/>
      <c r="H282" s="768"/>
      <c r="I282" s="768"/>
      <c r="J282" s="768"/>
      <c r="K282" s="768"/>
      <c r="L282" s="768"/>
      <c r="M282" s="768"/>
      <c r="N282" s="768"/>
      <c r="O282" s="768"/>
      <c r="P282" s="768"/>
      <c r="Q282" s="768"/>
      <c r="R282" s="768"/>
      <c r="S282" s="768"/>
      <c r="T282" s="768"/>
      <c r="U282" s="768"/>
      <c r="V282" s="768"/>
      <c r="W282" s="768"/>
      <c r="X282" s="768"/>
      <c r="Y282" s="768"/>
      <c r="Z282" s="768"/>
      <c r="AA282" s="768"/>
    </row>
    <row r="283" spans="1:27">
      <c r="A283" s="768"/>
      <c r="B283" s="768"/>
      <c r="C283" s="768"/>
      <c r="D283" s="768"/>
      <c r="E283" s="768"/>
      <c r="F283" s="768"/>
      <c r="G283" s="768"/>
      <c r="H283" s="768"/>
      <c r="I283" s="768"/>
      <c r="J283" s="768"/>
      <c r="K283" s="768"/>
      <c r="L283" s="768"/>
      <c r="M283" s="768"/>
      <c r="N283" s="768"/>
      <c r="O283" s="768"/>
      <c r="P283" s="768"/>
      <c r="Q283" s="768"/>
      <c r="R283" s="768"/>
      <c r="S283" s="768"/>
      <c r="T283" s="768"/>
      <c r="U283" s="768"/>
      <c r="V283" s="768"/>
      <c r="W283" s="768"/>
      <c r="X283" s="768"/>
      <c r="Y283" s="768"/>
      <c r="Z283" s="768"/>
      <c r="AA283" s="768"/>
    </row>
    <row r="284" spans="1:27">
      <c r="A284" s="768"/>
      <c r="B284" s="768"/>
      <c r="C284" s="768"/>
      <c r="D284" s="768"/>
      <c r="E284" s="768"/>
      <c r="F284" s="768"/>
      <c r="G284" s="768"/>
      <c r="H284" s="768"/>
      <c r="I284" s="768"/>
      <c r="J284" s="768"/>
      <c r="K284" s="768"/>
      <c r="L284" s="768"/>
      <c r="M284" s="768"/>
      <c r="N284" s="768"/>
      <c r="O284" s="768"/>
      <c r="P284" s="768"/>
      <c r="Q284" s="768"/>
      <c r="R284" s="768"/>
      <c r="S284" s="768"/>
      <c r="T284" s="768"/>
      <c r="U284" s="768"/>
      <c r="V284" s="768"/>
      <c r="W284" s="768"/>
      <c r="X284" s="768"/>
      <c r="Y284" s="768"/>
      <c r="Z284" s="768"/>
      <c r="AA284" s="768"/>
    </row>
    <row r="285" spans="1:27">
      <c r="A285" s="768"/>
      <c r="B285" s="768"/>
      <c r="C285" s="768"/>
      <c r="D285" s="768"/>
      <c r="E285" s="768"/>
      <c r="F285" s="768"/>
      <c r="G285" s="768"/>
      <c r="H285" s="768"/>
      <c r="I285" s="768"/>
      <c r="J285" s="768"/>
      <c r="K285" s="768"/>
      <c r="L285" s="768"/>
      <c r="M285" s="768"/>
      <c r="N285" s="768"/>
      <c r="O285" s="768"/>
      <c r="P285" s="768"/>
      <c r="Q285" s="768"/>
      <c r="R285" s="768"/>
      <c r="S285" s="768"/>
      <c r="T285" s="768"/>
      <c r="U285" s="768"/>
      <c r="V285" s="768"/>
      <c r="W285" s="768"/>
      <c r="X285" s="768"/>
      <c r="Y285" s="768"/>
      <c r="Z285" s="768"/>
      <c r="AA285" s="768"/>
    </row>
    <row r="286" spans="1:27">
      <c r="A286" s="768"/>
      <c r="B286" s="768"/>
      <c r="C286" s="768"/>
      <c r="D286" s="768"/>
      <c r="E286" s="768"/>
      <c r="F286" s="768"/>
      <c r="G286" s="768"/>
      <c r="H286" s="768"/>
      <c r="I286" s="768"/>
      <c r="J286" s="768"/>
      <c r="K286" s="768"/>
      <c r="L286" s="768"/>
      <c r="M286" s="768"/>
      <c r="N286" s="768"/>
      <c r="O286" s="768"/>
      <c r="P286" s="768"/>
      <c r="Q286" s="768"/>
      <c r="R286" s="768"/>
      <c r="S286" s="768"/>
      <c r="T286" s="768"/>
      <c r="U286" s="768"/>
      <c r="V286" s="768"/>
      <c r="W286" s="768"/>
      <c r="X286" s="768"/>
      <c r="Y286" s="768"/>
      <c r="Z286" s="768"/>
      <c r="AA286" s="768"/>
    </row>
    <row r="287" spans="1:27">
      <c r="A287" s="768"/>
      <c r="B287" s="768"/>
      <c r="C287" s="768"/>
      <c r="D287" s="768"/>
      <c r="E287" s="768"/>
      <c r="F287" s="768"/>
      <c r="G287" s="768"/>
      <c r="H287" s="768"/>
      <c r="I287" s="768"/>
      <c r="J287" s="768"/>
      <c r="K287" s="768"/>
      <c r="L287" s="768"/>
      <c r="M287" s="768"/>
      <c r="N287" s="768"/>
      <c r="O287" s="768"/>
      <c r="P287" s="768"/>
      <c r="Q287" s="768"/>
      <c r="R287" s="768"/>
      <c r="S287" s="768"/>
      <c r="T287" s="768"/>
      <c r="U287" s="768"/>
      <c r="V287" s="768"/>
      <c r="W287" s="768"/>
      <c r="X287" s="768"/>
      <c r="Y287" s="768"/>
      <c r="Z287" s="768"/>
      <c r="AA287" s="768"/>
    </row>
    <row r="288" spans="1:27">
      <c r="A288" s="768"/>
      <c r="B288" s="768"/>
      <c r="C288" s="768"/>
      <c r="D288" s="768"/>
      <c r="E288" s="768"/>
      <c r="F288" s="768"/>
      <c r="G288" s="768"/>
      <c r="H288" s="768"/>
      <c r="I288" s="768"/>
      <c r="J288" s="768"/>
      <c r="K288" s="768"/>
      <c r="L288" s="768"/>
      <c r="M288" s="768"/>
      <c r="N288" s="768"/>
      <c r="O288" s="768"/>
      <c r="P288" s="768"/>
      <c r="Q288" s="768"/>
      <c r="R288" s="768"/>
      <c r="S288" s="768"/>
      <c r="T288" s="768"/>
      <c r="U288" s="768"/>
      <c r="V288" s="768"/>
      <c r="W288" s="768"/>
      <c r="X288" s="768"/>
      <c r="Y288" s="768"/>
      <c r="Z288" s="768"/>
      <c r="AA288" s="768"/>
    </row>
    <row r="289" spans="1:27">
      <c r="A289" s="768"/>
      <c r="B289" s="768"/>
      <c r="C289" s="768"/>
      <c r="D289" s="768"/>
      <c r="E289" s="768"/>
      <c r="F289" s="768"/>
      <c r="G289" s="768"/>
      <c r="H289" s="768"/>
      <c r="I289" s="768"/>
      <c r="J289" s="768"/>
      <c r="K289" s="768"/>
      <c r="L289" s="768"/>
      <c r="M289" s="768"/>
      <c r="N289" s="768"/>
      <c r="O289" s="768"/>
      <c r="P289" s="768"/>
      <c r="Q289" s="768"/>
      <c r="R289" s="768"/>
      <c r="S289" s="768"/>
      <c r="T289" s="768"/>
      <c r="U289" s="768"/>
      <c r="V289" s="768"/>
      <c r="W289" s="768"/>
      <c r="X289" s="768"/>
      <c r="Y289" s="768"/>
      <c r="Z289" s="768"/>
      <c r="AA289" s="768"/>
    </row>
    <row r="290" spans="1:27">
      <c r="A290" s="768"/>
      <c r="B290" s="768"/>
      <c r="C290" s="768"/>
      <c r="D290" s="768"/>
      <c r="E290" s="768"/>
      <c r="F290" s="768"/>
      <c r="G290" s="768"/>
      <c r="H290" s="768"/>
      <c r="I290" s="768"/>
      <c r="J290" s="768"/>
      <c r="K290" s="768"/>
      <c r="L290" s="768"/>
      <c r="M290" s="768"/>
      <c r="N290" s="768"/>
      <c r="O290" s="768"/>
      <c r="P290" s="768"/>
      <c r="Q290" s="768"/>
      <c r="R290" s="768"/>
      <c r="S290" s="768"/>
      <c r="T290" s="768"/>
      <c r="U290" s="768"/>
      <c r="V290" s="768"/>
      <c r="W290" s="768"/>
      <c r="X290" s="768"/>
      <c r="Y290" s="768"/>
      <c r="Z290" s="768"/>
      <c r="AA290" s="768"/>
    </row>
    <row r="291" spans="1:27">
      <c r="A291" s="768"/>
      <c r="B291" s="768"/>
      <c r="C291" s="768"/>
      <c r="D291" s="768"/>
      <c r="E291" s="768"/>
      <c r="F291" s="768"/>
      <c r="G291" s="768"/>
      <c r="H291" s="768"/>
      <c r="I291" s="768"/>
      <c r="J291" s="768"/>
      <c r="K291" s="768"/>
      <c r="L291" s="768"/>
      <c r="M291" s="768"/>
      <c r="N291" s="768"/>
      <c r="O291" s="768"/>
      <c r="P291" s="768"/>
      <c r="Q291" s="768"/>
      <c r="R291" s="768"/>
      <c r="S291" s="768"/>
      <c r="T291" s="768"/>
      <c r="U291" s="768"/>
      <c r="V291" s="768"/>
      <c r="W291" s="768"/>
      <c r="X291" s="768"/>
      <c r="Y291" s="768"/>
      <c r="Z291" s="768"/>
      <c r="AA291" s="768"/>
    </row>
    <row r="292" spans="1:27">
      <c r="A292" s="768"/>
      <c r="B292" s="768"/>
      <c r="C292" s="768"/>
      <c r="D292" s="768"/>
      <c r="E292" s="768"/>
      <c r="F292" s="768"/>
      <c r="G292" s="768"/>
      <c r="H292" s="768"/>
      <c r="I292" s="768"/>
      <c r="J292" s="768"/>
      <c r="K292" s="768"/>
      <c r="L292" s="768"/>
      <c r="M292" s="768"/>
      <c r="N292" s="768"/>
      <c r="O292" s="768"/>
      <c r="P292" s="768"/>
      <c r="Q292" s="768"/>
      <c r="R292" s="768"/>
      <c r="S292" s="768"/>
      <c r="T292" s="768"/>
      <c r="U292" s="768"/>
      <c r="V292" s="768"/>
      <c r="W292" s="768"/>
      <c r="X292" s="768"/>
      <c r="Y292" s="768"/>
      <c r="Z292" s="768"/>
      <c r="AA292" s="768"/>
    </row>
    <row r="293" spans="1:27">
      <c r="A293" s="768"/>
      <c r="B293" s="768"/>
      <c r="C293" s="768"/>
      <c r="D293" s="768"/>
      <c r="E293" s="768"/>
      <c r="F293" s="768"/>
      <c r="G293" s="768"/>
      <c r="H293" s="768"/>
      <c r="I293" s="768"/>
      <c r="J293" s="768"/>
      <c r="K293" s="768"/>
      <c r="L293" s="768"/>
      <c r="M293" s="768"/>
      <c r="N293" s="768"/>
      <c r="O293" s="768"/>
      <c r="P293" s="768"/>
      <c r="Q293" s="768"/>
      <c r="R293" s="768"/>
      <c r="S293" s="768"/>
      <c r="T293" s="768"/>
      <c r="U293" s="768"/>
      <c r="V293" s="768"/>
      <c r="W293" s="768"/>
      <c r="X293" s="768"/>
      <c r="Y293" s="768"/>
      <c r="Z293" s="768"/>
      <c r="AA293" s="768"/>
    </row>
    <row r="294" spans="1:27">
      <c r="A294" s="768"/>
      <c r="B294" s="768"/>
      <c r="C294" s="768"/>
      <c r="D294" s="768"/>
      <c r="E294" s="768"/>
      <c r="F294" s="768"/>
      <c r="G294" s="768"/>
      <c r="H294" s="768"/>
      <c r="I294" s="768"/>
      <c r="J294" s="768"/>
      <c r="K294" s="768"/>
      <c r="L294" s="768"/>
      <c r="M294" s="768"/>
      <c r="N294" s="768"/>
      <c r="O294" s="768"/>
      <c r="P294" s="768"/>
      <c r="Q294" s="768"/>
      <c r="R294" s="768"/>
      <c r="S294" s="768"/>
      <c r="T294" s="768"/>
      <c r="U294" s="768"/>
      <c r="V294" s="768"/>
      <c r="W294" s="768"/>
      <c r="X294" s="768"/>
      <c r="Y294" s="768"/>
      <c r="Z294" s="768"/>
      <c r="AA294" s="768"/>
    </row>
    <row r="295" spans="1:27">
      <c r="A295" s="768"/>
      <c r="B295" s="768"/>
      <c r="C295" s="768"/>
      <c r="D295" s="768"/>
      <c r="E295" s="768"/>
      <c r="F295" s="768"/>
      <c r="G295" s="768"/>
      <c r="H295" s="768"/>
      <c r="I295" s="768"/>
      <c r="J295" s="768"/>
      <c r="K295" s="768"/>
      <c r="L295" s="768"/>
      <c r="M295" s="768"/>
      <c r="N295" s="768"/>
      <c r="O295" s="768"/>
      <c r="P295" s="768"/>
      <c r="Q295" s="768"/>
      <c r="R295" s="768"/>
      <c r="S295" s="768"/>
      <c r="T295" s="768"/>
      <c r="U295" s="768"/>
      <c r="V295" s="768"/>
      <c r="W295" s="768"/>
      <c r="X295" s="768"/>
      <c r="Y295" s="768"/>
      <c r="Z295" s="768"/>
      <c r="AA295" s="768"/>
    </row>
    <row r="296" spans="1:27">
      <c r="A296" s="768"/>
      <c r="B296" s="768"/>
      <c r="C296" s="768"/>
      <c r="D296" s="768"/>
      <c r="E296" s="768"/>
      <c r="F296" s="768"/>
      <c r="G296" s="768"/>
      <c r="H296" s="768"/>
      <c r="I296" s="768"/>
      <c r="J296" s="768"/>
      <c r="K296" s="768"/>
      <c r="L296" s="768"/>
      <c r="M296" s="768"/>
      <c r="N296" s="768"/>
      <c r="O296" s="768"/>
      <c r="P296" s="768"/>
      <c r="Q296" s="768"/>
      <c r="R296" s="768"/>
      <c r="S296" s="768"/>
      <c r="T296" s="768"/>
      <c r="U296" s="768"/>
      <c r="V296" s="768"/>
      <c r="W296" s="768"/>
      <c r="X296" s="768"/>
      <c r="Y296" s="768"/>
      <c r="Z296" s="768"/>
      <c r="AA296" s="768"/>
    </row>
    <row r="297" spans="1:27">
      <c r="A297" s="768"/>
      <c r="B297" s="768"/>
      <c r="C297" s="768"/>
      <c r="D297" s="768"/>
      <c r="E297" s="768"/>
      <c r="F297" s="768"/>
      <c r="G297" s="768"/>
      <c r="H297" s="768"/>
      <c r="I297" s="768"/>
      <c r="J297" s="768"/>
      <c r="K297" s="768"/>
      <c r="L297" s="768"/>
      <c r="M297" s="768"/>
      <c r="N297" s="768"/>
      <c r="O297" s="768"/>
      <c r="P297" s="768"/>
      <c r="Q297" s="768"/>
      <c r="R297" s="768"/>
      <c r="S297" s="768"/>
      <c r="T297" s="768"/>
      <c r="U297" s="768"/>
      <c r="V297" s="768"/>
      <c r="W297" s="768"/>
      <c r="X297" s="768"/>
      <c r="Y297" s="768"/>
      <c r="Z297" s="768"/>
      <c r="AA297" s="768"/>
    </row>
    <row r="298" spans="1:27">
      <c r="A298" s="768"/>
      <c r="B298" s="768"/>
      <c r="C298" s="768"/>
      <c r="D298" s="768"/>
      <c r="E298" s="768"/>
      <c r="F298" s="768"/>
      <c r="G298" s="768"/>
      <c r="H298" s="768"/>
      <c r="I298" s="768"/>
      <c r="J298" s="768"/>
      <c r="K298" s="768"/>
      <c r="L298" s="768"/>
      <c r="M298" s="768"/>
      <c r="N298" s="768"/>
      <c r="O298" s="768"/>
      <c r="P298" s="768"/>
      <c r="Q298" s="768"/>
      <c r="R298" s="768"/>
      <c r="S298" s="768"/>
      <c r="T298" s="768"/>
      <c r="U298" s="768"/>
      <c r="V298" s="768"/>
      <c r="W298" s="768"/>
      <c r="X298" s="768"/>
      <c r="Y298" s="768"/>
      <c r="Z298" s="768"/>
      <c r="AA298" s="768"/>
    </row>
    <row r="299" spans="1:27">
      <c r="A299" s="768"/>
      <c r="B299" s="768"/>
      <c r="C299" s="768"/>
      <c r="D299" s="768"/>
      <c r="E299" s="768"/>
      <c r="F299" s="768"/>
      <c r="G299" s="768"/>
      <c r="H299" s="768"/>
      <c r="I299" s="768"/>
      <c r="J299" s="768"/>
      <c r="K299" s="768"/>
      <c r="L299" s="768"/>
      <c r="M299" s="768"/>
      <c r="N299" s="768"/>
      <c r="O299" s="768"/>
      <c r="P299" s="768"/>
      <c r="Q299" s="768"/>
      <c r="R299" s="768"/>
      <c r="S299" s="768"/>
      <c r="T299" s="768"/>
      <c r="U299" s="768"/>
      <c r="V299" s="768"/>
      <c r="W299" s="768"/>
      <c r="X299" s="768"/>
      <c r="Y299" s="768"/>
      <c r="Z299" s="768"/>
      <c r="AA299" s="768"/>
    </row>
    <row r="300" spans="1:27">
      <c r="A300" s="768"/>
      <c r="B300" s="768"/>
      <c r="C300" s="768"/>
      <c r="D300" s="768"/>
      <c r="E300" s="768"/>
      <c r="F300" s="768"/>
      <c r="G300" s="768"/>
      <c r="H300" s="768"/>
      <c r="I300" s="768"/>
      <c r="J300" s="768"/>
      <c r="K300" s="768"/>
      <c r="L300" s="768"/>
      <c r="M300" s="768"/>
      <c r="N300" s="768"/>
      <c r="O300" s="768"/>
      <c r="P300" s="768"/>
      <c r="Q300" s="768"/>
      <c r="R300" s="768"/>
      <c r="S300" s="768"/>
      <c r="T300" s="768"/>
      <c r="U300" s="768"/>
      <c r="V300" s="768"/>
      <c r="W300" s="768"/>
      <c r="X300" s="768"/>
      <c r="Y300" s="768"/>
      <c r="Z300" s="768"/>
      <c r="AA300" s="768"/>
    </row>
    <row r="301" spans="1:27">
      <c r="A301" s="768"/>
      <c r="B301" s="768"/>
      <c r="C301" s="768"/>
      <c r="D301" s="768"/>
      <c r="E301" s="768"/>
      <c r="F301" s="768"/>
      <c r="G301" s="768"/>
      <c r="H301" s="768"/>
      <c r="I301" s="768"/>
      <c r="J301" s="768"/>
      <c r="K301" s="768"/>
      <c r="L301" s="768"/>
      <c r="M301" s="768"/>
      <c r="N301" s="768"/>
      <c r="O301" s="768"/>
      <c r="P301" s="768"/>
      <c r="Q301" s="768"/>
      <c r="R301" s="768"/>
      <c r="S301" s="768"/>
      <c r="T301" s="768"/>
      <c r="U301" s="768"/>
      <c r="V301" s="768"/>
      <c r="W301" s="768"/>
      <c r="X301" s="768"/>
      <c r="Y301" s="768"/>
      <c r="Z301" s="768"/>
      <c r="AA301" s="768"/>
    </row>
    <row r="302" spans="1:27">
      <c r="A302" s="768"/>
      <c r="B302" s="768"/>
      <c r="C302" s="768"/>
      <c r="D302" s="768"/>
      <c r="E302" s="768"/>
      <c r="F302" s="768"/>
      <c r="G302" s="768"/>
      <c r="H302" s="768"/>
      <c r="I302" s="768"/>
      <c r="J302" s="768"/>
      <c r="K302" s="768"/>
      <c r="L302" s="768"/>
      <c r="M302" s="768"/>
      <c r="N302" s="768"/>
      <c r="O302" s="768"/>
      <c r="P302" s="768"/>
      <c r="Q302" s="768"/>
      <c r="R302" s="768"/>
      <c r="S302" s="768"/>
      <c r="T302" s="768"/>
      <c r="U302" s="768"/>
      <c r="V302" s="768"/>
      <c r="W302" s="768"/>
      <c r="X302" s="768"/>
      <c r="Y302" s="768"/>
      <c r="Z302" s="768"/>
      <c r="AA302" s="768"/>
    </row>
    <row r="303" spans="1:27">
      <c r="A303" s="768"/>
      <c r="B303" s="768"/>
      <c r="C303" s="768"/>
      <c r="D303" s="768"/>
      <c r="E303" s="768"/>
      <c r="F303" s="768"/>
      <c r="G303" s="768"/>
      <c r="H303" s="768"/>
      <c r="I303" s="768"/>
      <c r="J303" s="768"/>
      <c r="K303" s="768"/>
      <c r="L303" s="768"/>
      <c r="M303" s="768"/>
      <c r="N303" s="768"/>
      <c r="O303" s="768"/>
      <c r="P303" s="768"/>
      <c r="Q303" s="768"/>
      <c r="R303" s="768"/>
      <c r="S303" s="768"/>
      <c r="T303" s="768"/>
      <c r="U303" s="768"/>
      <c r="V303" s="768"/>
      <c r="W303" s="768"/>
      <c r="X303" s="768"/>
      <c r="Y303" s="768"/>
      <c r="Z303" s="768"/>
      <c r="AA303" s="768"/>
    </row>
    <row r="304" spans="1:27">
      <c r="A304" s="768"/>
      <c r="B304" s="768"/>
      <c r="C304" s="768"/>
      <c r="D304" s="768"/>
      <c r="E304" s="768"/>
      <c r="F304" s="768"/>
      <c r="G304" s="768"/>
      <c r="H304" s="768"/>
      <c r="I304" s="768"/>
      <c r="J304" s="768"/>
      <c r="K304" s="768"/>
      <c r="L304" s="768"/>
      <c r="M304" s="768"/>
      <c r="N304" s="768"/>
      <c r="O304" s="768"/>
      <c r="P304" s="768"/>
      <c r="Q304" s="768"/>
      <c r="R304" s="768"/>
      <c r="S304" s="768"/>
      <c r="T304" s="768"/>
      <c r="U304" s="768"/>
      <c r="V304" s="768"/>
      <c r="W304" s="768"/>
      <c r="X304" s="768"/>
      <c r="Y304" s="768"/>
      <c r="Z304" s="768"/>
      <c r="AA304" s="768"/>
    </row>
    <row r="305" spans="1:27">
      <c r="A305" s="768"/>
      <c r="B305" s="768"/>
      <c r="C305" s="768"/>
      <c r="D305" s="768"/>
      <c r="E305" s="768"/>
      <c r="F305" s="768"/>
      <c r="G305" s="768"/>
      <c r="H305" s="768"/>
      <c r="I305" s="768"/>
      <c r="J305" s="768"/>
      <c r="K305" s="768"/>
      <c r="L305" s="768"/>
      <c r="M305" s="768"/>
      <c r="N305" s="768"/>
      <c r="O305" s="768"/>
      <c r="P305" s="768"/>
      <c r="Q305" s="768"/>
      <c r="R305" s="768"/>
      <c r="S305" s="768"/>
      <c r="T305" s="768"/>
      <c r="U305" s="768"/>
      <c r="V305" s="768"/>
      <c r="W305" s="768"/>
      <c r="X305" s="768"/>
      <c r="Y305" s="768"/>
      <c r="Z305" s="768"/>
      <c r="AA305" s="768"/>
    </row>
    <row r="306" spans="1:27">
      <c r="A306" s="768"/>
      <c r="B306" s="768"/>
      <c r="C306" s="768"/>
      <c r="D306" s="768"/>
      <c r="E306" s="768"/>
      <c r="F306" s="768"/>
      <c r="G306" s="768"/>
      <c r="H306" s="768"/>
      <c r="I306" s="768"/>
      <c r="J306" s="768"/>
      <c r="K306" s="768"/>
      <c r="L306" s="768"/>
      <c r="M306" s="768"/>
      <c r="N306" s="768"/>
      <c r="O306" s="768"/>
      <c r="P306" s="768"/>
      <c r="Q306" s="768"/>
      <c r="R306" s="768"/>
      <c r="S306" s="768"/>
      <c r="T306" s="768"/>
      <c r="U306" s="768"/>
      <c r="V306" s="768"/>
      <c r="W306" s="768"/>
      <c r="X306" s="768"/>
      <c r="Y306" s="768"/>
      <c r="Z306" s="768"/>
      <c r="AA306" s="768"/>
    </row>
    <row r="307" spans="1:27">
      <c r="A307" s="768"/>
      <c r="B307" s="768"/>
      <c r="C307" s="768"/>
      <c r="D307" s="768"/>
      <c r="E307" s="768"/>
      <c r="F307" s="768"/>
      <c r="G307" s="768"/>
      <c r="H307" s="768"/>
      <c r="I307" s="768"/>
      <c r="J307" s="768"/>
      <c r="K307" s="768"/>
      <c r="L307" s="768"/>
      <c r="M307" s="768"/>
      <c r="N307" s="768"/>
      <c r="O307" s="768"/>
      <c r="P307" s="768"/>
      <c r="Q307" s="768"/>
      <c r="R307" s="768"/>
      <c r="S307" s="768"/>
      <c r="T307" s="768"/>
      <c r="U307" s="768"/>
      <c r="V307" s="768"/>
      <c r="W307" s="768"/>
      <c r="X307" s="768"/>
      <c r="Y307" s="768"/>
      <c r="Z307" s="768"/>
      <c r="AA307" s="768"/>
    </row>
    <row r="308" spans="1:27">
      <c r="A308" s="768"/>
      <c r="B308" s="768"/>
      <c r="C308" s="768"/>
      <c r="D308" s="768"/>
      <c r="E308" s="768"/>
      <c r="F308" s="768"/>
      <c r="G308" s="768"/>
      <c r="H308" s="768"/>
      <c r="I308" s="768"/>
      <c r="J308" s="768"/>
      <c r="K308" s="768"/>
      <c r="L308" s="768"/>
      <c r="M308" s="768"/>
      <c r="N308" s="768"/>
      <c r="O308" s="768"/>
      <c r="P308" s="768"/>
      <c r="Q308" s="768"/>
      <c r="R308" s="768"/>
      <c r="S308" s="768"/>
      <c r="T308" s="768"/>
      <c r="U308" s="768"/>
      <c r="V308" s="768"/>
      <c r="W308" s="768"/>
      <c r="X308" s="768"/>
      <c r="Y308" s="768"/>
      <c r="Z308" s="768"/>
      <c r="AA308" s="768"/>
    </row>
    <row r="309" spans="1:27">
      <c r="A309" s="768"/>
      <c r="B309" s="768"/>
      <c r="C309" s="768"/>
      <c r="D309" s="768"/>
      <c r="E309" s="768"/>
      <c r="F309" s="768"/>
      <c r="G309" s="768"/>
      <c r="H309" s="768"/>
      <c r="I309" s="768"/>
      <c r="J309" s="768"/>
      <c r="K309" s="768"/>
      <c r="L309" s="768"/>
      <c r="M309" s="768"/>
      <c r="N309" s="768"/>
      <c r="O309" s="768"/>
      <c r="P309" s="768"/>
      <c r="Q309" s="768"/>
      <c r="R309" s="768"/>
      <c r="S309" s="768"/>
      <c r="T309" s="768"/>
      <c r="U309" s="768"/>
      <c r="V309" s="768"/>
      <c r="W309" s="768"/>
      <c r="X309" s="768"/>
      <c r="Y309" s="768"/>
      <c r="Z309" s="768"/>
      <c r="AA309" s="768"/>
    </row>
    <row r="310" spans="1:27">
      <c r="A310" s="768"/>
      <c r="B310" s="768"/>
      <c r="C310" s="768"/>
      <c r="D310" s="768"/>
      <c r="E310" s="768"/>
      <c r="F310" s="768"/>
      <c r="G310" s="768"/>
      <c r="H310" s="768"/>
      <c r="I310" s="768"/>
      <c r="J310" s="768"/>
      <c r="K310" s="768"/>
      <c r="L310" s="768"/>
      <c r="M310" s="768"/>
      <c r="N310" s="768"/>
      <c r="O310" s="768"/>
      <c r="P310" s="768"/>
      <c r="Q310" s="768"/>
      <c r="R310" s="768"/>
      <c r="S310" s="768"/>
      <c r="T310" s="768"/>
      <c r="U310" s="768"/>
      <c r="V310" s="768"/>
      <c r="W310" s="768"/>
      <c r="X310" s="768"/>
      <c r="Y310" s="768"/>
      <c r="Z310" s="768"/>
      <c r="AA310" s="768"/>
    </row>
    <row r="311" spans="1:27">
      <c r="A311" s="768"/>
      <c r="B311" s="768"/>
      <c r="C311" s="768"/>
      <c r="D311" s="768"/>
      <c r="E311" s="768"/>
      <c r="F311" s="768"/>
      <c r="G311" s="768"/>
      <c r="H311" s="768"/>
      <c r="I311" s="768"/>
      <c r="J311" s="768"/>
      <c r="K311" s="768"/>
      <c r="L311" s="768"/>
      <c r="M311" s="768"/>
      <c r="N311" s="768"/>
      <c r="O311" s="768"/>
      <c r="P311" s="768"/>
      <c r="Q311" s="768"/>
      <c r="R311" s="768"/>
      <c r="S311" s="768"/>
      <c r="T311" s="768"/>
      <c r="U311" s="768"/>
      <c r="V311" s="768"/>
      <c r="W311" s="768"/>
      <c r="X311" s="768"/>
      <c r="Y311" s="768"/>
      <c r="Z311" s="768"/>
      <c r="AA311" s="768"/>
    </row>
    <row r="312" spans="1:27">
      <c r="A312" s="768"/>
      <c r="B312" s="768"/>
      <c r="C312" s="768"/>
      <c r="D312" s="768"/>
      <c r="E312" s="768"/>
      <c r="F312" s="768"/>
      <c r="G312" s="768"/>
      <c r="H312" s="768"/>
      <c r="I312" s="768"/>
      <c r="J312" s="768"/>
      <c r="K312" s="768"/>
      <c r="L312" s="768"/>
      <c r="M312" s="768"/>
      <c r="N312" s="768"/>
      <c r="O312" s="768"/>
      <c r="P312" s="768"/>
      <c r="Q312" s="768"/>
      <c r="R312" s="768"/>
      <c r="S312" s="768"/>
      <c r="T312" s="768"/>
      <c r="U312" s="768"/>
      <c r="V312" s="768"/>
      <c r="W312" s="768"/>
      <c r="X312" s="768"/>
      <c r="Y312" s="768"/>
      <c r="Z312" s="768"/>
      <c r="AA312" s="768"/>
    </row>
    <row r="313" spans="1:27">
      <c r="A313" s="768"/>
      <c r="B313" s="768"/>
      <c r="C313" s="768"/>
      <c r="D313" s="768"/>
      <c r="E313" s="768"/>
      <c r="F313" s="768"/>
      <c r="G313" s="768"/>
      <c r="H313" s="768"/>
      <c r="I313" s="768"/>
      <c r="J313" s="768"/>
      <c r="K313" s="768"/>
      <c r="L313" s="768"/>
      <c r="M313" s="768"/>
      <c r="N313" s="768"/>
      <c r="O313" s="768"/>
      <c r="P313" s="768"/>
      <c r="Q313" s="768"/>
      <c r="R313" s="768"/>
      <c r="S313" s="768"/>
      <c r="T313" s="768"/>
      <c r="U313" s="768"/>
      <c r="V313" s="768"/>
      <c r="W313" s="768"/>
      <c r="X313" s="768"/>
      <c r="Y313" s="768"/>
      <c r="Z313" s="768"/>
      <c r="AA313" s="768"/>
    </row>
    <row r="314" spans="1:27">
      <c r="A314" s="768"/>
      <c r="B314" s="768"/>
      <c r="C314" s="768"/>
      <c r="D314" s="768"/>
      <c r="E314" s="768"/>
      <c r="F314" s="768"/>
      <c r="G314" s="768"/>
      <c r="H314" s="768"/>
      <c r="I314" s="768"/>
      <c r="J314" s="768"/>
      <c r="K314" s="768"/>
      <c r="L314" s="768"/>
      <c r="M314" s="768"/>
      <c r="N314" s="768"/>
      <c r="O314" s="768"/>
      <c r="P314" s="768"/>
      <c r="Q314" s="768"/>
      <c r="R314" s="768"/>
      <c r="S314" s="768"/>
      <c r="T314" s="768"/>
      <c r="U314" s="768"/>
      <c r="V314" s="768"/>
      <c r="W314" s="768"/>
      <c r="X314" s="768"/>
      <c r="Y314" s="768"/>
      <c r="Z314" s="768"/>
      <c r="AA314" s="768"/>
    </row>
    <row r="315" spans="1:27">
      <c r="A315" s="768"/>
      <c r="B315" s="768"/>
      <c r="C315" s="768"/>
      <c r="D315" s="768"/>
      <c r="E315" s="768"/>
      <c r="F315" s="768"/>
      <c r="G315" s="768"/>
      <c r="H315" s="768"/>
      <c r="I315" s="768"/>
      <c r="J315" s="768"/>
      <c r="K315" s="768"/>
      <c r="L315" s="768"/>
      <c r="M315" s="768"/>
      <c r="N315" s="768"/>
      <c r="O315" s="768"/>
      <c r="P315" s="768"/>
      <c r="Q315" s="768"/>
      <c r="R315" s="768"/>
      <c r="S315" s="768"/>
      <c r="T315" s="768"/>
      <c r="U315" s="768"/>
      <c r="V315" s="768"/>
      <c r="W315" s="768"/>
      <c r="X315" s="768"/>
      <c r="Y315" s="768"/>
      <c r="Z315" s="768"/>
      <c r="AA315" s="768"/>
    </row>
    <row r="316" spans="1:27">
      <c r="A316" s="768"/>
      <c r="B316" s="768"/>
      <c r="C316" s="768"/>
      <c r="D316" s="768"/>
      <c r="E316" s="768"/>
      <c r="F316" s="768"/>
      <c r="G316" s="768"/>
      <c r="H316" s="768"/>
      <c r="I316" s="768"/>
      <c r="J316" s="768"/>
      <c r="K316" s="768"/>
      <c r="L316" s="768"/>
      <c r="M316" s="768"/>
      <c r="N316" s="768"/>
      <c r="O316" s="768"/>
      <c r="P316" s="768"/>
      <c r="Q316" s="768"/>
      <c r="R316" s="768"/>
      <c r="S316" s="768"/>
      <c r="T316" s="768"/>
      <c r="U316" s="768"/>
      <c r="V316" s="768"/>
      <c r="W316" s="768"/>
      <c r="X316" s="768"/>
      <c r="Y316" s="768"/>
      <c r="Z316" s="768"/>
      <c r="AA316" s="768"/>
    </row>
    <row r="317" spans="1:27">
      <c r="A317" s="768"/>
      <c r="B317" s="768"/>
      <c r="C317" s="768"/>
      <c r="D317" s="768"/>
      <c r="E317" s="768"/>
      <c r="F317" s="768"/>
      <c r="G317" s="768"/>
      <c r="H317" s="768"/>
      <c r="I317" s="768"/>
      <c r="J317" s="768"/>
      <c r="K317" s="768"/>
      <c r="L317" s="768"/>
      <c r="M317" s="768"/>
      <c r="N317" s="768"/>
      <c r="O317" s="768"/>
      <c r="P317" s="768"/>
      <c r="Q317" s="768"/>
      <c r="R317" s="768"/>
      <c r="S317" s="768"/>
      <c r="T317" s="768"/>
      <c r="U317" s="768"/>
      <c r="V317" s="768"/>
      <c r="W317" s="768"/>
      <c r="X317" s="768"/>
      <c r="Y317" s="768"/>
      <c r="Z317" s="768"/>
      <c r="AA317" s="768"/>
    </row>
    <row r="318" spans="1:27">
      <c r="A318" s="768"/>
      <c r="B318" s="768"/>
      <c r="C318" s="768"/>
      <c r="D318" s="768"/>
      <c r="E318" s="768"/>
      <c r="F318" s="768"/>
      <c r="G318" s="768"/>
      <c r="H318" s="768"/>
      <c r="I318" s="768"/>
      <c r="J318" s="768"/>
      <c r="K318" s="768"/>
      <c r="L318" s="768"/>
      <c r="M318" s="768"/>
      <c r="N318" s="768"/>
      <c r="O318" s="768"/>
      <c r="P318" s="768"/>
      <c r="Q318" s="768"/>
      <c r="R318" s="768"/>
      <c r="S318" s="768"/>
      <c r="T318" s="768"/>
      <c r="U318" s="768"/>
      <c r="V318" s="768"/>
      <c r="W318" s="768"/>
      <c r="X318" s="768"/>
      <c r="Y318" s="768"/>
      <c r="Z318" s="768"/>
      <c r="AA318" s="768"/>
    </row>
    <row r="319" spans="1:27">
      <c r="A319" s="768"/>
      <c r="B319" s="768"/>
      <c r="C319" s="768"/>
      <c r="D319" s="768"/>
      <c r="E319" s="768"/>
      <c r="F319" s="768"/>
      <c r="G319" s="768"/>
      <c r="H319" s="768"/>
      <c r="I319" s="768"/>
      <c r="J319" s="768"/>
      <c r="K319" s="768"/>
      <c r="L319" s="768"/>
      <c r="M319" s="768"/>
      <c r="N319" s="768"/>
      <c r="O319" s="768"/>
      <c r="P319" s="768"/>
      <c r="Q319" s="768"/>
      <c r="R319" s="768"/>
      <c r="S319" s="768"/>
      <c r="T319" s="768"/>
      <c r="U319" s="768"/>
      <c r="V319" s="768"/>
      <c r="W319" s="768"/>
      <c r="X319" s="768"/>
      <c r="Y319" s="768"/>
      <c r="Z319" s="768"/>
      <c r="AA319" s="768"/>
    </row>
    <row r="320" spans="1:27">
      <c r="A320" s="768"/>
      <c r="B320" s="768"/>
      <c r="C320" s="768"/>
      <c r="D320" s="768"/>
      <c r="E320" s="768"/>
      <c r="F320" s="768"/>
      <c r="G320" s="768"/>
      <c r="H320" s="768"/>
      <c r="I320" s="768"/>
      <c r="J320" s="768"/>
      <c r="K320" s="768"/>
      <c r="L320" s="768"/>
      <c r="M320" s="768"/>
      <c r="N320" s="768"/>
      <c r="O320" s="768"/>
      <c r="P320" s="768"/>
      <c r="Q320" s="768"/>
      <c r="R320" s="768"/>
      <c r="S320" s="768"/>
      <c r="T320" s="768"/>
      <c r="U320" s="768"/>
      <c r="V320" s="768"/>
      <c r="W320" s="768"/>
      <c r="X320" s="768"/>
      <c r="Y320" s="768"/>
      <c r="Z320" s="768"/>
      <c r="AA320" s="768"/>
    </row>
    <row r="321" spans="1:27">
      <c r="A321" s="768"/>
      <c r="B321" s="768"/>
      <c r="C321" s="768"/>
      <c r="D321" s="768"/>
      <c r="E321" s="768"/>
      <c r="F321" s="768"/>
      <c r="G321" s="768"/>
      <c r="H321" s="768"/>
      <c r="I321" s="768"/>
      <c r="J321" s="768"/>
      <c r="K321" s="768"/>
      <c r="L321" s="768"/>
      <c r="M321" s="768"/>
      <c r="N321" s="768"/>
      <c r="O321" s="768"/>
      <c r="P321" s="768"/>
      <c r="Q321" s="768"/>
      <c r="R321" s="768"/>
      <c r="S321" s="768"/>
      <c r="T321" s="768"/>
      <c r="U321" s="768"/>
      <c r="V321" s="768"/>
      <c r="W321" s="768"/>
      <c r="X321" s="768"/>
      <c r="Y321" s="768"/>
      <c r="Z321" s="768"/>
      <c r="AA321" s="768"/>
    </row>
    <row r="322" spans="1:27">
      <c r="A322" s="768"/>
      <c r="B322" s="768"/>
      <c r="C322" s="768"/>
      <c r="D322" s="768"/>
      <c r="E322" s="768"/>
      <c r="F322" s="768"/>
      <c r="G322" s="768"/>
      <c r="H322" s="768"/>
      <c r="I322" s="768"/>
      <c r="J322" s="768"/>
      <c r="K322" s="768"/>
      <c r="L322" s="768"/>
      <c r="M322" s="768"/>
      <c r="N322" s="768"/>
      <c r="O322" s="768"/>
      <c r="P322" s="768"/>
      <c r="Q322" s="768"/>
      <c r="R322" s="768"/>
      <c r="S322" s="768"/>
      <c r="T322" s="768"/>
      <c r="U322" s="768"/>
      <c r="V322" s="768"/>
      <c r="W322" s="768"/>
      <c r="X322" s="768"/>
      <c r="Y322" s="768"/>
      <c r="Z322" s="768"/>
      <c r="AA322" s="768"/>
    </row>
    <row r="323" spans="1:27">
      <c r="A323" s="768"/>
      <c r="B323" s="768"/>
      <c r="C323" s="768"/>
      <c r="D323" s="768"/>
      <c r="E323" s="768"/>
      <c r="F323" s="768"/>
      <c r="G323" s="768"/>
      <c r="H323" s="768"/>
      <c r="I323" s="768"/>
      <c r="J323" s="768"/>
      <c r="K323" s="768"/>
      <c r="L323" s="768"/>
      <c r="M323" s="768"/>
      <c r="N323" s="768"/>
      <c r="O323" s="768"/>
      <c r="P323" s="768"/>
      <c r="Q323" s="768"/>
      <c r="R323" s="768"/>
      <c r="S323" s="768"/>
      <c r="T323" s="768"/>
      <c r="U323" s="768"/>
      <c r="V323" s="768"/>
      <c r="W323" s="768"/>
      <c r="X323" s="768"/>
      <c r="Y323" s="768"/>
      <c r="Z323" s="768"/>
      <c r="AA323" s="768"/>
    </row>
    <row r="324" spans="1:27">
      <c r="A324" s="768"/>
      <c r="B324" s="768"/>
      <c r="C324" s="768"/>
      <c r="D324" s="768"/>
      <c r="E324" s="768"/>
      <c r="F324" s="768"/>
      <c r="G324" s="768"/>
      <c r="H324" s="768"/>
      <c r="I324" s="768"/>
      <c r="J324" s="768"/>
      <c r="K324" s="768"/>
      <c r="L324" s="768"/>
      <c r="M324" s="768"/>
      <c r="N324" s="768"/>
      <c r="O324" s="768"/>
      <c r="P324" s="768"/>
      <c r="Q324" s="768"/>
      <c r="R324" s="768"/>
      <c r="S324" s="768"/>
      <c r="T324" s="768"/>
      <c r="U324" s="768"/>
      <c r="V324" s="768"/>
      <c r="W324" s="768"/>
      <c r="X324" s="768"/>
      <c r="Y324" s="768"/>
      <c r="Z324" s="768"/>
      <c r="AA324" s="768"/>
    </row>
    <row r="325" spans="1:27">
      <c r="A325" s="768"/>
      <c r="B325" s="768"/>
      <c r="C325" s="768"/>
      <c r="D325" s="768"/>
      <c r="E325" s="768"/>
      <c r="F325" s="768"/>
      <c r="G325" s="768"/>
      <c r="H325" s="768"/>
      <c r="I325" s="768"/>
      <c r="J325" s="768"/>
      <c r="K325" s="768"/>
      <c r="L325" s="768"/>
      <c r="M325" s="768"/>
      <c r="N325" s="768"/>
      <c r="O325" s="768"/>
      <c r="P325" s="768"/>
      <c r="Q325" s="768"/>
      <c r="R325" s="768"/>
      <c r="S325" s="768"/>
      <c r="T325" s="768"/>
      <c r="U325" s="768"/>
      <c r="V325" s="768"/>
      <c r="W325" s="768"/>
      <c r="X325" s="768"/>
      <c r="Y325" s="768"/>
      <c r="Z325" s="768"/>
      <c r="AA325" s="768"/>
    </row>
    <row r="326" spans="1:27">
      <c r="A326" s="768"/>
      <c r="B326" s="768"/>
      <c r="C326" s="768"/>
      <c r="D326" s="768"/>
      <c r="E326" s="768"/>
      <c r="F326" s="768"/>
      <c r="G326" s="768"/>
      <c r="H326" s="768"/>
      <c r="I326" s="768"/>
      <c r="J326" s="768"/>
      <c r="K326" s="768"/>
      <c r="L326" s="768"/>
      <c r="M326" s="768"/>
      <c r="N326" s="768"/>
      <c r="O326" s="768"/>
      <c r="P326" s="768"/>
      <c r="Q326" s="768"/>
      <c r="R326" s="768"/>
      <c r="S326" s="768"/>
      <c r="T326" s="768"/>
      <c r="U326" s="768"/>
      <c r="V326" s="768"/>
      <c r="W326" s="768"/>
      <c r="X326" s="768"/>
      <c r="Y326" s="768"/>
      <c r="Z326" s="768"/>
      <c r="AA326" s="768"/>
    </row>
    <row r="327" spans="1:27">
      <c r="A327" s="768"/>
      <c r="B327" s="768"/>
      <c r="C327" s="768"/>
      <c r="D327" s="768"/>
      <c r="E327" s="768"/>
      <c r="F327" s="768"/>
      <c r="G327" s="768"/>
      <c r="H327" s="768"/>
      <c r="I327" s="768"/>
      <c r="J327" s="768"/>
      <c r="K327" s="768"/>
      <c r="L327" s="768"/>
      <c r="M327" s="768"/>
      <c r="N327" s="768"/>
      <c r="O327" s="768"/>
      <c r="P327" s="768"/>
      <c r="Q327" s="768"/>
      <c r="R327" s="768"/>
      <c r="S327" s="768"/>
      <c r="T327" s="768"/>
      <c r="U327" s="768"/>
      <c r="V327" s="768"/>
      <c r="W327" s="768"/>
      <c r="X327" s="768"/>
      <c r="Y327" s="768"/>
      <c r="Z327" s="768"/>
      <c r="AA327" s="768"/>
    </row>
    <row r="328" spans="1:27">
      <c r="A328" s="768"/>
      <c r="B328" s="768"/>
      <c r="C328" s="768"/>
      <c r="D328" s="768"/>
      <c r="E328" s="768"/>
      <c r="F328" s="768"/>
      <c r="G328" s="768"/>
      <c r="H328" s="768"/>
      <c r="I328" s="768"/>
      <c r="J328" s="768"/>
      <c r="K328" s="768"/>
      <c r="L328" s="768"/>
      <c r="M328" s="768"/>
      <c r="N328" s="768"/>
      <c r="O328" s="768"/>
      <c r="P328" s="768"/>
      <c r="Q328" s="768"/>
      <c r="R328" s="768"/>
      <c r="S328" s="768"/>
      <c r="T328" s="768"/>
      <c r="U328" s="768"/>
      <c r="V328" s="768"/>
      <c r="W328" s="768"/>
      <c r="X328" s="768"/>
      <c r="Y328" s="768"/>
      <c r="Z328" s="768"/>
      <c r="AA328" s="768"/>
    </row>
    <row r="329" spans="1:27">
      <c r="A329" s="768"/>
      <c r="B329" s="768"/>
      <c r="C329" s="768"/>
      <c r="D329" s="768"/>
      <c r="E329" s="768"/>
      <c r="F329" s="768"/>
      <c r="G329" s="768"/>
      <c r="H329" s="768"/>
      <c r="I329" s="768"/>
      <c r="J329" s="768"/>
      <c r="K329" s="768"/>
      <c r="L329" s="768"/>
      <c r="M329" s="768"/>
      <c r="N329" s="768"/>
      <c r="O329" s="768"/>
      <c r="P329" s="768"/>
      <c r="Q329" s="768"/>
      <c r="R329" s="768"/>
      <c r="S329" s="768"/>
      <c r="T329" s="768"/>
      <c r="U329" s="768"/>
      <c r="V329" s="768"/>
      <c r="W329" s="768"/>
      <c r="X329" s="768"/>
      <c r="Y329" s="768"/>
      <c r="Z329" s="768"/>
      <c r="AA329" s="768"/>
    </row>
    <row r="330" spans="1:27">
      <c r="A330" s="768"/>
      <c r="B330" s="768"/>
      <c r="C330" s="768"/>
      <c r="D330" s="768"/>
      <c r="E330" s="768"/>
      <c r="F330" s="768"/>
      <c r="G330" s="768"/>
      <c r="H330" s="768"/>
      <c r="I330" s="768"/>
      <c r="J330" s="768"/>
      <c r="K330" s="768"/>
      <c r="L330" s="768"/>
      <c r="M330" s="768"/>
      <c r="N330" s="768"/>
      <c r="O330" s="768"/>
      <c r="P330" s="768"/>
      <c r="Q330" s="768"/>
      <c r="R330" s="768"/>
      <c r="S330" s="768"/>
      <c r="T330" s="768"/>
      <c r="U330" s="768"/>
      <c r="V330" s="768"/>
      <c r="W330" s="768"/>
      <c r="X330" s="768"/>
      <c r="Y330" s="768"/>
      <c r="Z330" s="768"/>
      <c r="AA330" s="768"/>
    </row>
    <row r="331" spans="1:27">
      <c r="A331" s="768"/>
      <c r="B331" s="768"/>
      <c r="C331" s="768"/>
      <c r="D331" s="768"/>
      <c r="E331" s="768"/>
      <c r="F331" s="768"/>
      <c r="G331" s="768"/>
      <c r="H331" s="768"/>
      <c r="I331" s="768"/>
      <c r="J331" s="768"/>
      <c r="K331" s="768"/>
      <c r="L331" s="768"/>
      <c r="M331" s="768"/>
      <c r="N331" s="768"/>
      <c r="O331" s="768"/>
      <c r="P331" s="768"/>
      <c r="Q331" s="768"/>
      <c r="R331" s="768"/>
      <c r="S331" s="768"/>
      <c r="T331" s="768"/>
      <c r="U331" s="768"/>
      <c r="V331" s="768"/>
      <c r="W331" s="768"/>
      <c r="X331" s="768"/>
      <c r="Y331" s="768"/>
      <c r="Z331" s="768"/>
      <c r="AA331" s="768"/>
    </row>
    <row r="332" spans="1:27">
      <c r="A332" s="768"/>
      <c r="B332" s="768"/>
      <c r="C332" s="768"/>
      <c r="D332" s="768"/>
      <c r="E332" s="768"/>
      <c r="F332" s="768"/>
      <c r="G332" s="768"/>
      <c r="H332" s="768"/>
      <c r="I332" s="768"/>
      <c r="J332" s="768"/>
      <c r="K332" s="768"/>
      <c r="L332" s="768"/>
      <c r="M332" s="768"/>
      <c r="N332" s="768"/>
      <c r="O332" s="768"/>
      <c r="P332" s="768"/>
      <c r="Q332" s="768"/>
      <c r="R332" s="768"/>
      <c r="S332" s="768"/>
      <c r="T332" s="768"/>
      <c r="U332" s="768"/>
      <c r="V332" s="768"/>
      <c r="W332" s="768"/>
      <c r="X332" s="768"/>
      <c r="Y332" s="768"/>
      <c r="Z332" s="768"/>
      <c r="AA332" s="768"/>
    </row>
    <row r="333" spans="1:27">
      <c r="A333" s="768"/>
      <c r="B333" s="768"/>
      <c r="C333" s="768"/>
      <c r="D333" s="768"/>
      <c r="E333" s="768"/>
      <c r="F333" s="768"/>
      <c r="G333" s="768"/>
      <c r="H333" s="768"/>
      <c r="I333" s="768"/>
      <c r="J333" s="768"/>
      <c r="K333" s="768"/>
      <c r="L333" s="768"/>
      <c r="M333" s="768"/>
      <c r="N333" s="768"/>
      <c r="O333" s="768"/>
      <c r="P333" s="768"/>
      <c r="Q333" s="768"/>
      <c r="R333" s="768"/>
      <c r="S333" s="768"/>
      <c r="T333" s="768"/>
      <c r="U333" s="768"/>
      <c r="V333" s="768"/>
      <c r="W333" s="768"/>
      <c r="X333" s="768"/>
      <c r="Y333" s="768"/>
      <c r="Z333" s="768"/>
      <c r="AA333" s="768"/>
    </row>
    <row r="334" spans="1:27">
      <c r="A334" s="768"/>
      <c r="B334" s="768"/>
      <c r="C334" s="768"/>
      <c r="D334" s="768"/>
      <c r="E334" s="768"/>
      <c r="F334" s="768"/>
      <c r="G334" s="768"/>
      <c r="H334" s="768"/>
      <c r="I334" s="768"/>
      <c r="J334" s="768"/>
      <c r="K334" s="768"/>
      <c r="L334" s="768"/>
      <c r="M334" s="768"/>
      <c r="N334" s="768"/>
      <c r="O334" s="768"/>
      <c r="P334" s="768"/>
      <c r="Q334" s="768"/>
      <c r="R334" s="768"/>
      <c r="S334" s="768"/>
      <c r="T334" s="768"/>
      <c r="U334" s="768"/>
      <c r="V334" s="768"/>
      <c r="W334" s="768"/>
      <c r="X334" s="768"/>
      <c r="Y334" s="768"/>
      <c r="Z334" s="768"/>
      <c r="AA334" s="768"/>
    </row>
    <row r="335" spans="1:27">
      <c r="A335" s="768"/>
      <c r="B335" s="768"/>
      <c r="C335" s="768"/>
      <c r="D335" s="768"/>
      <c r="E335" s="768"/>
      <c r="F335" s="768"/>
      <c r="G335" s="768"/>
      <c r="H335" s="768"/>
      <c r="I335" s="768"/>
      <c r="J335" s="768"/>
      <c r="K335" s="768"/>
      <c r="L335" s="768"/>
      <c r="M335" s="768"/>
      <c r="N335" s="768"/>
      <c r="O335" s="768"/>
      <c r="P335" s="768"/>
      <c r="Q335" s="768"/>
      <c r="R335" s="768"/>
      <c r="S335" s="768"/>
      <c r="T335" s="768"/>
      <c r="U335" s="768"/>
      <c r="V335" s="768"/>
      <c r="W335" s="768"/>
      <c r="X335" s="768"/>
      <c r="Y335" s="768"/>
      <c r="Z335" s="768"/>
      <c r="AA335" s="768"/>
    </row>
    <row r="336" spans="1:27">
      <c r="A336" s="768"/>
      <c r="B336" s="768"/>
      <c r="C336" s="768"/>
      <c r="D336" s="768"/>
      <c r="E336" s="768"/>
      <c r="F336" s="768"/>
      <c r="G336" s="768"/>
      <c r="H336" s="768"/>
      <c r="I336" s="768"/>
      <c r="J336" s="768"/>
      <c r="K336" s="768"/>
      <c r="L336" s="768"/>
      <c r="M336" s="768"/>
      <c r="N336" s="768"/>
      <c r="O336" s="768"/>
      <c r="P336" s="768"/>
      <c r="Q336" s="768"/>
      <c r="R336" s="768"/>
      <c r="S336" s="768"/>
      <c r="T336" s="768"/>
      <c r="U336" s="768"/>
      <c r="V336" s="768"/>
      <c r="W336" s="768"/>
      <c r="X336" s="768"/>
      <c r="Y336" s="768"/>
      <c r="Z336" s="768"/>
      <c r="AA336" s="768"/>
    </row>
    <row r="337" spans="1:27">
      <c r="A337" s="768"/>
      <c r="B337" s="768"/>
      <c r="C337" s="768"/>
      <c r="D337" s="768"/>
      <c r="E337" s="768"/>
      <c r="F337" s="768"/>
      <c r="G337" s="768"/>
      <c r="H337" s="768"/>
      <c r="I337" s="768"/>
      <c r="J337" s="768"/>
      <c r="K337" s="768"/>
      <c r="L337" s="768"/>
      <c r="M337" s="768"/>
      <c r="N337" s="768"/>
      <c r="O337" s="768"/>
      <c r="P337" s="768"/>
      <c r="Q337" s="768"/>
      <c r="R337" s="768"/>
      <c r="S337" s="768"/>
      <c r="T337" s="768"/>
      <c r="U337" s="768"/>
      <c r="V337" s="768"/>
      <c r="W337" s="768"/>
      <c r="X337" s="768"/>
      <c r="Y337" s="768"/>
      <c r="Z337" s="768"/>
      <c r="AA337" s="768"/>
    </row>
    <row r="338" spans="1:27">
      <c r="A338" s="768"/>
      <c r="B338" s="768"/>
      <c r="C338" s="768"/>
      <c r="D338" s="768"/>
      <c r="E338" s="768"/>
      <c r="F338" s="768"/>
      <c r="G338" s="768"/>
      <c r="H338" s="768"/>
      <c r="I338" s="768"/>
      <c r="J338" s="768"/>
      <c r="K338" s="768"/>
      <c r="L338" s="768"/>
      <c r="M338" s="768"/>
      <c r="N338" s="768"/>
      <c r="O338" s="768"/>
      <c r="P338" s="768"/>
      <c r="Q338" s="768"/>
      <c r="R338" s="768"/>
      <c r="S338" s="768"/>
      <c r="T338" s="768"/>
      <c r="U338" s="768"/>
      <c r="V338" s="768"/>
      <c r="W338" s="768"/>
      <c r="X338" s="768"/>
      <c r="Y338" s="768"/>
      <c r="Z338" s="768"/>
      <c r="AA338" s="768"/>
    </row>
    <row r="339" spans="1:27">
      <c r="A339" s="768"/>
      <c r="B339" s="768"/>
      <c r="C339" s="768"/>
      <c r="D339" s="768"/>
      <c r="E339" s="768"/>
      <c r="F339" s="768"/>
      <c r="G339" s="768"/>
      <c r="H339" s="768"/>
      <c r="I339" s="768"/>
      <c r="J339" s="768"/>
      <c r="K339" s="768"/>
      <c r="L339" s="768"/>
      <c r="M339" s="768"/>
      <c r="N339" s="768"/>
      <c r="O339" s="768"/>
      <c r="P339" s="768"/>
      <c r="Q339" s="768"/>
      <c r="R339" s="768"/>
      <c r="S339" s="768"/>
      <c r="T339" s="768"/>
      <c r="U339" s="768"/>
      <c r="V339" s="768"/>
      <c r="W339" s="768"/>
      <c r="X339" s="768"/>
      <c r="Y339" s="768"/>
      <c r="Z339" s="768"/>
      <c r="AA339" s="768"/>
    </row>
    <row r="340" spans="1:27">
      <c r="A340" s="768"/>
      <c r="B340" s="768"/>
      <c r="C340" s="768"/>
      <c r="D340" s="768"/>
      <c r="E340" s="768"/>
      <c r="F340" s="768"/>
      <c r="G340" s="768"/>
      <c r="H340" s="768"/>
      <c r="I340" s="768"/>
      <c r="J340" s="768"/>
      <c r="K340" s="768"/>
      <c r="L340" s="768"/>
      <c r="M340" s="768"/>
      <c r="N340" s="768"/>
      <c r="O340" s="768"/>
      <c r="P340" s="768"/>
      <c r="Q340" s="768"/>
      <c r="R340" s="768"/>
      <c r="S340" s="768"/>
      <c r="T340" s="768"/>
      <c r="U340" s="768"/>
      <c r="V340" s="768"/>
      <c r="W340" s="768"/>
      <c r="X340" s="768"/>
      <c r="Y340" s="768"/>
      <c r="Z340" s="768"/>
      <c r="AA340" s="768"/>
    </row>
    <row r="341" spans="1:27">
      <c r="A341" s="768"/>
      <c r="B341" s="768"/>
      <c r="C341" s="768"/>
      <c r="D341" s="768"/>
      <c r="E341" s="768"/>
      <c r="F341" s="768"/>
      <c r="G341" s="768"/>
      <c r="H341" s="768"/>
      <c r="I341" s="768"/>
      <c r="J341" s="768"/>
      <c r="K341" s="768"/>
      <c r="L341" s="768"/>
      <c r="M341" s="768"/>
      <c r="N341" s="768"/>
      <c r="O341" s="768"/>
      <c r="P341" s="768"/>
      <c r="Q341" s="768"/>
      <c r="R341" s="768"/>
      <c r="S341" s="768"/>
      <c r="T341" s="768"/>
      <c r="U341" s="768"/>
      <c r="V341" s="768"/>
      <c r="W341" s="768"/>
      <c r="X341" s="768"/>
      <c r="Y341" s="768"/>
      <c r="Z341" s="768"/>
      <c r="AA341" s="768"/>
    </row>
    <row r="342" spans="1:27">
      <c r="A342" s="768"/>
      <c r="B342" s="768"/>
      <c r="C342" s="768"/>
      <c r="D342" s="768"/>
      <c r="E342" s="768"/>
      <c r="F342" s="768"/>
      <c r="G342" s="768"/>
      <c r="H342" s="768"/>
      <c r="I342" s="768"/>
      <c r="J342" s="768"/>
      <c r="K342" s="768"/>
      <c r="L342" s="768"/>
      <c r="M342" s="768"/>
      <c r="N342" s="768"/>
      <c r="O342" s="768"/>
      <c r="P342" s="768"/>
      <c r="Q342" s="768"/>
      <c r="R342" s="768"/>
      <c r="S342" s="768"/>
      <c r="T342" s="768"/>
      <c r="U342" s="768"/>
      <c r="V342" s="768"/>
      <c r="W342" s="768"/>
      <c r="X342" s="768"/>
      <c r="Y342" s="768"/>
      <c r="Z342" s="768"/>
      <c r="AA342" s="768"/>
    </row>
    <row r="343" spans="1:27">
      <c r="A343" s="768"/>
      <c r="B343" s="768"/>
      <c r="C343" s="768"/>
      <c r="D343" s="768"/>
      <c r="E343" s="768"/>
      <c r="F343" s="768"/>
      <c r="G343" s="768"/>
      <c r="H343" s="768"/>
      <c r="I343" s="768"/>
      <c r="J343" s="768"/>
      <c r="K343" s="768"/>
      <c r="L343" s="768"/>
      <c r="M343" s="768"/>
      <c r="N343" s="768"/>
      <c r="O343" s="768"/>
      <c r="P343" s="768"/>
      <c r="Q343" s="768"/>
      <c r="R343" s="768"/>
      <c r="S343" s="768"/>
      <c r="T343" s="768"/>
      <c r="U343" s="768"/>
      <c r="V343" s="768"/>
      <c r="W343" s="768"/>
      <c r="X343" s="768"/>
      <c r="Y343" s="768"/>
      <c r="Z343" s="768"/>
      <c r="AA343" s="768"/>
    </row>
    <row r="344" spans="1:27">
      <c r="A344" s="768"/>
      <c r="B344" s="768"/>
      <c r="C344" s="768"/>
      <c r="D344" s="768"/>
      <c r="E344" s="768"/>
      <c r="F344" s="768"/>
      <c r="G344" s="768"/>
      <c r="H344" s="768"/>
      <c r="I344" s="768"/>
      <c r="J344" s="768"/>
      <c r="K344" s="768"/>
      <c r="L344" s="768"/>
      <c r="M344" s="768"/>
      <c r="N344" s="768"/>
      <c r="O344" s="768"/>
      <c r="P344" s="768"/>
      <c r="Q344" s="768"/>
      <c r="R344" s="768"/>
      <c r="S344" s="768"/>
      <c r="T344" s="768"/>
      <c r="U344" s="768"/>
      <c r="V344" s="768"/>
      <c r="W344" s="768"/>
      <c r="X344" s="768"/>
      <c r="Y344" s="768"/>
      <c r="Z344" s="768"/>
      <c r="AA344" s="768"/>
    </row>
    <row r="345" spans="1:27">
      <c r="A345" s="768"/>
      <c r="B345" s="768"/>
      <c r="C345" s="768"/>
      <c r="D345" s="768"/>
      <c r="E345" s="768"/>
      <c r="F345" s="768"/>
      <c r="G345" s="768"/>
      <c r="H345" s="768"/>
      <c r="I345" s="768"/>
      <c r="J345" s="768"/>
      <c r="K345" s="768"/>
      <c r="L345" s="768"/>
      <c r="M345" s="768"/>
      <c r="N345" s="768"/>
      <c r="O345" s="768"/>
      <c r="P345" s="768"/>
      <c r="Q345" s="768"/>
      <c r="R345" s="768"/>
      <c r="S345" s="768"/>
      <c r="T345" s="768"/>
      <c r="U345" s="768"/>
      <c r="V345" s="768"/>
      <c r="W345" s="768"/>
      <c r="X345" s="768"/>
      <c r="Y345" s="768"/>
      <c r="Z345" s="768"/>
      <c r="AA345" s="768"/>
    </row>
    <row r="346" spans="1:27">
      <c r="A346" s="768"/>
      <c r="B346" s="768"/>
      <c r="C346" s="768"/>
      <c r="D346" s="768"/>
      <c r="E346" s="768"/>
      <c r="F346" s="768"/>
      <c r="G346" s="768"/>
      <c r="H346" s="768"/>
      <c r="I346" s="768"/>
      <c r="J346" s="768"/>
      <c r="K346" s="768"/>
      <c r="L346" s="768"/>
      <c r="M346" s="768"/>
      <c r="N346" s="768"/>
      <c r="O346" s="768"/>
      <c r="P346" s="768"/>
      <c r="Q346" s="768"/>
      <c r="R346" s="768"/>
      <c r="S346" s="768"/>
      <c r="T346" s="768"/>
      <c r="U346" s="768"/>
      <c r="V346" s="768"/>
      <c r="W346" s="768"/>
      <c r="X346" s="768"/>
      <c r="Y346" s="768"/>
      <c r="Z346" s="768"/>
      <c r="AA346" s="768"/>
    </row>
    <row r="347" spans="1:27">
      <c r="A347" s="768"/>
      <c r="B347" s="768"/>
      <c r="C347" s="768"/>
      <c r="D347" s="768"/>
      <c r="E347" s="768"/>
      <c r="F347" s="768"/>
      <c r="G347" s="768"/>
      <c r="H347" s="768"/>
      <c r="I347" s="768"/>
      <c r="J347" s="768"/>
      <c r="K347" s="768"/>
      <c r="L347" s="768"/>
      <c r="M347" s="768"/>
      <c r="N347" s="768"/>
      <c r="O347" s="768"/>
      <c r="P347" s="768"/>
      <c r="Q347" s="768"/>
      <c r="R347" s="768"/>
      <c r="S347" s="768"/>
      <c r="T347" s="768"/>
      <c r="U347" s="768"/>
      <c r="V347" s="768"/>
      <c r="W347" s="768"/>
      <c r="X347" s="768"/>
      <c r="Y347" s="768"/>
      <c r="Z347" s="768"/>
      <c r="AA347" s="768"/>
    </row>
    <row r="348" spans="1:27">
      <c r="A348" s="768"/>
      <c r="B348" s="768"/>
      <c r="C348" s="768"/>
      <c r="D348" s="768"/>
      <c r="E348" s="768"/>
      <c r="F348" s="768"/>
      <c r="G348" s="768"/>
      <c r="H348" s="768"/>
      <c r="I348" s="768"/>
      <c r="J348" s="768"/>
      <c r="K348" s="768"/>
      <c r="L348" s="768"/>
      <c r="M348" s="768"/>
      <c r="N348" s="768"/>
      <c r="O348" s="768"/>
      <c r="P348" s="768"/>
      <c r="Q348" s="768"/>
      <c r="R348" s="768"/>
      <c r="S348" s="768"/>
      <c r="T348" s="768"/>
      <c r="U348" s="768"/>
      <c r="V348" s="768"/>
      <c r="W348" s="768"/>
      <c r="X348" s="768"/>
      <c r="Y348" s="768"/>
      <c r="Z348" s="768"/>
      <c r="AA348" s="768"/>
    </row>
    <row r="349" spans="1:27">
      <c r="A349" s="768"/>
      <c r="B349" s="768"/>
      <c r="C349" s="768"/>
      <c r="D349" s="768"/>
      <c r="E349" s="768"/>
      <c r="F349" s="768"/>
      <c r="G349" s="768"/>
      <c r="H349" s="768"/>
      <c r="I349" s="768"/>
      <c r="J349" s="768"/>
      <c r="K349" s="768"/>
      <c r="L349" s="768"/>
      <c r="M349" s="768"/>
      <c r="N349" s="768"/>
      <c r="O349" s="768"/>
      <c r="P349" s="768"/>
      <c r="Q349" s="768"/>
      <c r="R349" s="768"/>
      <c r="S349" s="768"/>
      <c r="T349" s="768"/>
      <c r="U349" s="768"/>
      <c r="V349" s="768"/>
      <c r="W349" s="768"/>
      <c r="X349" s="768"/>
      <c r="Y349" s="768"/>
      <c r="Z349" s="768"/>
      <c r="AA349" s="768"/>
    </row>
    <row r="350" spans="1:27">
      <c r="A350" s="768"/>
      <c r="B350" s="768"/>
      <c r="C350" s="768"/>
      <c r="D350" s="768"/>
      <c r="E350" s="768"/>
      <c r="F350" s="768"/>
      <c r="G350" s="768"/>
      <c r="H350" s="768"/>
      <c r="I350" s="768"/>
      <c r="J350" s="768"/>
      <c r="K350" s="768"/>
      <c r="L350" s="768"/>
      <c r="M350" s="768"/>
      <c r="N350" s="768"/>
      <c r="O350" s="768"/>
      <c r="P350" s="768"/>
      <c r="Q350" s="768"/>
      <c r="R350" s="768"/>
      <c r="S350" s="768"/>
      <c r="T350" s="768"/>
      <c r="U350" s="768"/>
      <c r="V350" s="768"/>
      <c r="W350" s="768"/>
      <c r="X350" s="768"/>
      <c r="Y350" s="768"/>
      <c r="Z350" s="768"/>
      <c r="AA350" s="768"/>
    </row>
    <row r="351" spans="1:27">
      <c r="A351" s="768"/>
      <c r="B351" s="768"/>
      <c r="C351" s="768"/>
      <c r="D351" s="768"/>
      <c r="E351" s="768"/>
      <c r="F351" s="768"/>
      <c r="G351" s="768"/>
      <c r="H351" s="768"/>
      <c r="I351" s="768"/>
      <c r="J351" s="768"/>
      <c r="K351" s="768"/>
      <c r="L351" s="768"/>
      <c r="M351" s="768"/>
      <c r="N351" s="768"/>
      <c r="O351" s="768"/>
      <c r="P351" s="768"/>
      <c r="Q351" s="768"/>
      <c r="R351" s="768"/>
      <c r="S351" s="768"/>
      <c r="T351" s="768"/>
      <c r="U351" s="768"/>
      <c r="V351" s="768"/>
      <c r="W351" s="768"/>
      <c r="X351" s="768"/>
      <c r="Y351" s="768"/>
      <c r="Z351" s="768"/>
      <c r="AA351" s="768"/>
    </row>
    <row r="352" spans="1:27">
      <c r="A352" s="768"/>
      <c r="B352" s="768"/>
      <c r="C352" s="768"/>
      <c r="D352" s="768"/>
      <c r="E352" s="768"/>
      <c r="F352" s="768"/>
      <c r="G352" s="768"/>
      <c r="H352" s="768"/>
      <c r="I352" s="768"/>
      <c r="J352" s="768"/>
      <c r="K352" s="768"/>
      <c r="L352" s="768"/>
      <c r="M352" s="768"/>
      <c r="N352" s="768"/>
      <c r="O352" s="768"/>
      <c r="P352" s="768"/>
      <c r="Q352" s="768"/>
      <c r="R352" s="768"/>
      <c r="S352" s="768"/>
      <c r="T352" s="768"/>
      <c r="U352" s="768"/>
      <c r="V352" s="768"/>
      <c r="W352" s="768"/>
      <c r="X352" s="768"/>
      <c r="Y352" s="768"/>
      <c r="Z352" s="768"/>
      <c r="AA352" s="768"/>
    </row>
    <row r="353" spans="1:27">
      <c r="A353" s="768"/>
      <c r="B353" s="768"/>
      <c r="C353" s="768"/>
      <c r="D353" s="768"/>
      <c r="E353" s="768"/>
      <c r="F353" s="768"/>
      <c r="G353" s="768"/>
      <c r="H353" s="768"/>
      <c r="I353" s="768"/>
      <c r="J353" s="768"/>
      <c r="K353" s="768"/>
      <c r="L353" s="768"/>
      <c r="M353" s="768"/>
      <c r="N353" s="768"/>
      <c r="O353" s="768"/>
      <c r="P353" s="768"/>
      <c r="Q353" s="768"/>
      <c r="R353" s="768"/>
      <c r="S353" s="768"/>
      <c r="T353" s="768"/>
      <c r="U353" s="768"/>
      <c r="V353" s="768"/>
      <c r="W353" s="768"/>
      <c r="X353" s="768"/>
      <c r="Y353" s="768"/>
      <c r="Z353" s="768"/>
      <c r="AA353" s="768"/>
    </row>
    <row r="354" spans="1:27">
      <c r="A354" s="768"/>
      <c r="B354" s="768"/>
      <c r="C354" s="768"/>
      <c r="D354" s="768"/>
      <c r="E354" s="768"/>
      <c r="F354" s="768"/>
      <c r="G354" s="768"/>
      <c r="H354" s="768"/>
      <c r="I354" s="768"/>
      <c r="J354" s="768"/>
      <c r="K354" s="768"/>
      <c r="L354" s="768"/>
      <c r="M354" s="768"/>
      <c r="N354" s="768"/>
      <c r="O354" s="768"/>
      <c r="P354" s="768"/>
      <c r="Q354" s="768"/>
      <c r="R354" s="768"/>
      <c r="S354" s="768"/>
      <c r="T354" s="768"/>
      <c r="U354" s="768"/>
      <c r="V354" s="768"/>
      <c r="W354" s="768"/>
      <c r="X354" s="768"/>
      <c r="Y354" s="768"/>
      <c r="Z354" s="768"/>
      <c r="AA354" s="768"/>
    </row>
    <row r="355" spans="1:27">
      <c r="A355" s="768"/>
      <c r="B355" s="768"/>
      <c r="C355" s="768"/>
      <c r="D355" s="768"/>
      <c r="E355" s="768"/>
      <c r="F355" s="768"/>
      <c r="G355" s="768"/>
      <c r="H355" s="768"/>
      <c r="I355" s="768"/>
      <c r="J355" s="768"/>
      <c r="K355" s="768"/>
      <c r="L355" s="768"/>
      <c r="M355" s="768"/>
      <c r="N355" s="768"/>
      <c r="O355" s="768"/>
      <c r="P355" s="768"/>
      <c r="Q355" s="768"/>
      <c r="R355" s="768"/>
      <c r="S355" s="768"/>
      <c r="T355" s="768"/>
      <c r="U355" s="768"/>
      <c r="V355" s="768"/>
      <c r="W355" s="768"/>
      <c r="X355" s="768"/>
      <c r="Y355" s="768"/>
      <c r="Z355" s="768"/>
      <c r="AA355" s="768"/>
    </row>
    <row r="356" spans="1:27">
      <c r="A356" s="768"/>
      <c r="B356" s="768"/>
      <c r="C356" s="768"/>
      <c r="D356" s="768"/>
      <c r="E356" s="768"/>
      <c r="F356" s="768"/>
      <c r="G356" s="768"/>
      <c r="H356" s="768"/>
      <c r="I356" s="768"/>
      <c r="J356" s="768"/>
      <c r="K356" s="768"/>
      <c r="L356" s="768"/>
      <c r="M356" s="768"/>
      <c r="N356" s="768"/>
      <c r="O356" s="768"/>
      <c r="P356" s="768"/>
      <c r="Q356" s="768"/>
      <c r="R356" s="768"/>
      <c r="S356" s="768"/>
      <c r="T356" s="768"/>
      <c r="U356" s="768"/>
      <c r="V356" s="768"/>
      <c r="W356" s="768"/>
      <c r="X356" s="768"/>
      <c r="Y356" s="768"/>
      <c r="Z356" s="768"/>
      <c r="AA356" s="768"/>
    </row>
    <row r="357" spans="1:27">
      <c r="A357" s="768"/>
      <c r="B357" s="768"/>
      <c r="C357" s="768"/>
      <c r="D357" s="768"/>
      <c r="E357" s="768"/>
      <c r="F357" s="768"/>
      <c r="G357" s="768"/>
      <c r="H357" s="768"/>
      <c r="I357" s="768"/>
      <c r="J357" s="768"/>
      <c r="K357" s="768"/>
      <c r="L357" s="768"/>
      <c r="M357" s="768"/>
      <c r="N357" s="768"/>
      <c r="O357" s="768"/>
      <c r="P357" s="768"/>
      <c r="Q357" s="768"/>
      <c r="R357" s="768"/>
      <c r="S357" s="768"/>
      <c r="T357" s="768"/>
      <c r="U357" s="768"/>
      <c r="V357" s="768"/>
      <c r="W357" s="768"/>
      <c r="X357" s="768"/>
      <c r="Y357" s="768"/>
      <c r="Z357" s="768"/>
      <c r="AA357" s="768"/>
    </row>
    <row r="358" spans="1:27">
      <c r="A358" s="768"/>
      <c r="B358" s="768"/>
      <c r="C358" s="768"/>
      <c r="D358" s="768"/>
      <c r="E358" s="768"/>
      <c r="F358" s="768"/>
      <c r="G358" s="768"/>
      <c r="H358" s="768"/>
      <c r="I358" s="768"/>
      <c r="J358" s="768"/>
      <c r="K358" s="768"/>
      <c r="L358" s="768"/>
      <c r="M358" s="768"/>
      <c r="N358" s="768"/>
      <c r="O358" s="768"/>
      <c r="P358" s="768"/>
      <c r="Q358" s="768"/>
      <c r="R358" s="768"/>
      <c r="S358" s="768"/>
      <c r="T358" s="768"/>
      <c r="U358" s="768"/>
      <c r="V358" s="768"/>
      <c r="W358" s="768"/>
      <c r="X358" s="768"/>
      <c r="Y358" s="768"/>
      <c r="Z358" s="768"/>
      <c r="AA358" s="768"/>
    </row>
    <row r="359" spans="1:27">
      <c r="A359" s="768"/>
      <c r="B359" s="768"/>
      <c r="C359" s="768"/>
      <c r="D359" s="768"/>
      <c r="E359" s="768"/>
      <c r="F359" s="768"/>
      <c r="G359" s="768"/>
      <c r="H359" s="768"/>
      <c r="I359" s="768"/>
      <c r="J359" s="768"/>
      <c r="K359" s="768"/>
      <c r="L359" s="768"/>
      <c r="M359" s="768"/>
      <c r="N359" s="768"/>
      <c r="O359" s="768"/>
      <c r="P359" s="768"/>
      <c r="Q359" s="768"/>
      <c r="R359" s="768"/>
      <c r="S359" s="768"/>
      <c r="T359" s="768"/>
      <c r="U359" s="768"/>
      <c r="V359" s="768"/>
      <c r="W359" s="768"/>
      <c r="X359" s="768"/>
      <c r="Y359" s="768"/>
      <c r="Z359" s="768"/>
      <c r="AA359" s="768"/>
    </row>
    <row r="360" spans="1:27">
      <c r="A360" s="768"/>
      <c r="B360" s="768"/>
      <c r="C360" s="768"/>
      <c r="D360" s="768"/>
      <c r="E360" s="768"/>
      <c r="F360" s="768"/>
      <c r="G360" s="768"/>
      <c r="H360" s="768"/>
      <c r="I360" s="768"/>
      <c r="J360" s="768"/>
      <c r="K360" s="768"/>
      <c r="L360" s="768"/>
      <c r="M360" s="768"/>
      <c r="N360" s="768"/>
      <c r="O360" s="768"/>
      <c r="P360" s="768"/>
      <c r="Q360" s="768"/>
      <c r="R360" s="768"/>
      <c r="S360" s="768"/>
      <c r="T360" s="768"/>
      <c r="U360" s="768"/>
      <c r="V360" s="768"/>
      <c r="W360" s="768"/>
      <c r="X360" s="768"/>
      <c r="Y360" s="768"/>
      <c r="Z360" s="768"/>
      <c r="AA360" s="768"/>
    </row>
    <row r="361" spans="1:27">
      <c r="A361" s="768"/>
      <c r="B361" s="768"/>
      <c r="C361" s="768"/>
      <c r="D361" s="768"/>
      <c r="E361" s="768"/>
      <c r="F361" s="768"/>
      <c r="G361" s="768"/>
      <c r="H361" s="768"/>
      <c r="I361" s="768"/>
      <c r="J361" s="768"/>
      <c r="K361" s="768"/>
      <c r="L361" s="768"/>
      <c r="M361" s="768"/>
      <c r="N361" s="768"/>
      <c r="O361" s="768"/>
      <c r="P361" s="768"/>
      <c r="Q361" s="768"/>
      <c r="R361" s="768"/>
      <c r="S361" s="768"/>
      <c r="T361" s="768"/>
      <c r="U361" s="768"/>
      <c r="V361" s="768"/>
      <c r="W361" s="768"/>
      <c r="X361" s="768"/>
      <c r="Y361" s="768"/>
      <c r="Z361" s="768"/>
      <c r="AA361" s="768"/>
    </row>
    <row r="362" spans="1:27">
      <c r="A362" s="768"/>
      <c r="B362" s="768"/>
      <c r="C362" s="768"/>
      <c r="D362" s="768"/>
      <c r="E362" s="768"/>
      <c r="F362" s="768"/>
      <c r="G362" s="768"/>
      <c r="H362" s="768"/>
      <c r="I362" s="768"/>
      <c r="J362" s="768"/>
      <c r="K362" s="768"/>
      <c r="L362" s="768"/>
      <c r="M362" s="768"/>
      <c r="N362" s="768"/>
      <c r="O362" s="768"/>
      <c r="P362" s="768"/>
      <c r="Q362" s="768"/>
      <c r="R362" s="768"/>
      <c r="S362" s="768"/>
      <c r="T362" s="768"/>
      <c r="U362" s="768"/>
      <c r="V362" s="768"/>
      <c r="W362" s="768"/>
      <c r="X362" s="768"/>
      <c r="Y362" s="768"/>
      <c r="Z362" s="768"/>
      <c r="AA362" s="768"/>
    </row>
    <row r="363" spans="1:27">
      <c r="A363" s="768"/>
      <c r="B363" s="768"/>
      <c r="C363" s="768"/>
      <c r="D363" s="768"/>
      <c r="E363" s="768"/>
      <c r="F363" s="768"/>
      <c r="G363" s="768"/>
      <c r="H363" s="768"/>
      <c r="I363" s="768"/>
      <c r="J363" s="768"/>
      <c r="K363" s="768"/>
      <c r="L363" s="768"/>
      <c r="M363" s="768"/>
      <c r="N363" s="768"/>
      <c r="O363" s="768"/>
      <c r="P363" s="768"/>
      <c r="Q363" s="768"/>
      <c r="R363" s="768"/>
      <c r="S363" s="768"/>
      <c r="T363" s="768"/>
      <c r="U363" s="768"/>
      <c r="V363" s="768"/>
      <c r="W363" s="768"/>
      <c r="X363" s="768"/>
      <c r="Y363" s="768"/>
      <c r="Z363" s="768"/>
      <c r="AA363" s="768"/>
    </row>
    <row r="364" spans="1:27">
      <c r="A364" s="768"/>
      <c r="B364" s="768"/>
      <c r="C364" s="768"/>
      <c r="D364" s="768"/>
      <c r="E364" s="768"/>
      <c r="F364" s="768"/>
      <c r="G364" s="768"/>
      <c r="H364" s="768"/>
      <c r="I364" s="768"/>
      <c r="J364" s="768"/>
      <c r="K364" s="768"/>
      <c r="L364" s="768"/>
      <c r="M364" s="768"/>
      <c r="N364" s="768"/>
      <c r="O364" s="768"/>
      <c r="P364" s="768"/>
      <c r="Q364" s="768"/>
      <c r="R364" s="768"/>
      <c r="S364" s="768"/>
      <c r="T364" s="768"/>
      <c r="U364" s="768"/>
      <c r="V364" s="768"/>
      <c r="W364" s="768"/>
      <c r="X364" s="768"/>
      <c r="Y364" s="768"/>
      <c r="Z364" s="768"/>
      <c r="AA364" s="768"/>
    </row>
    <row r="365" spans="1:27">
      <c r="A365" s="768"/>
      <c r="B365" s="768"/>
      <c r="C365" s="768"/>
      <c r="D365" s="768"/>
      <c r="E365" s="768"/>
      <c r="F365" s="768"/>
      <c r="G365" s="768"/>
      <c r="H365" s="768"/>
      <c r="I365" s="768"/>
      <c r="J365" s="768"/>
      <c r="K365" s="768"/>
      <c r="L365" s="768"/>
      <c r="M365" s="768"/>
      <c r="N365" s="768"/>
      <c r="O365" s="768"/>
      <c r="P365" s="768"/>
      <c r="Q365" s="768"/>
      <c r="R365" s="768"/>
      <c r="S365" s="768"/>
      <c r="T365" s="768"/>
      <c r="U365" s="768"/>
      <c r="V365" s="768"/>
      <c r="W365" s="768"/>
      <c r="X365" s="768"/>
      <c r="Y365" s="768"/>
      <c r="Z365" s="768"/>
      <c r="AA365" s="768"/>
    </row>
    <row r="366" spans="1:27">
      <c r="A366" s="768"/>
      <c r="B366" s="768"/>
      <c r="C366" s="768"/>
      <c r="D366" s="768"/>
      <c r="E366" s="768"/>
      <c r="F366" s="768"/>
      <c r="G366" s="768"/>
      <c r="H366" s="768"/>
      <c r="I366" s="768"/>
      <c r="J366" s="768"/>
      <c r="K366" s="768"/>
      <c r="L366" s="768"/>
      <c r="M366" s="768"/>
      <c r="N366" s="768"/>
      <c r="O366" s="768"/>
      <c r="P366" s="768"/>
      <c r="Q366" s="768"/>
      <c r="R366" s="768"/>
      <c r="S366" s="768"/>
      <c r="T366" s="768"/>
      <c r="U366" s="768"/>
      <c r="V366" s="768"/>
      <c r="W366" s="768"/>
      <c r="X366" s="768"/>
      <c r="Y366" s="768"/>
      <c r="Z366" s="768"/>
      <c r="AA366" s="768"/>
    </row>
    <row r="367" spans="1:27">
      <c r="A367" s="768"/>
      <c r="B367" s="768"/>
      <c r="C367" s="768"/>
      <c r="D367" s="768"/>
      <c r="E367" s="768"/>
      <c r="F367" s="768"/>
      <c r="G367" s="768"/>
      <c r="H367" s="768"/>
      <c r="I367" s="768"/>
      <c r="J367" s="768"/>
      <c r="K367" s="768"/>
      <c r="L367" s="768"/>
      <c r="M367" s="768"/>
      <c r="N367" s="768"/>
      <c r="O367" s="768"/>
      <c r="P367" s="768"/>
      <c r="Q367" s="768"/>
      <c r="R367" s="768"/>
      <c r="S367" s="768"/>
      <c r="T367" s="768"/>
      <c r="U367" s="768"/>
      <c r="V367" s="768"/>
      <c r="W367" s="768"/>
      <c r="X367" s="768"/>
      <c r="Y367" s="768"/>
      <c r="Z367" s="768"/>
      <c r="AA367" s="768"/>
    </row>
    <row r="368" spans="1:27">
      <c r="A368" s="768"/>
      <c r="B368" s="768"/>
      <c r="C368" s="768"/>
      <c r="D368" s="768"/>
      <c r="E368" s="768"/>
      <c r="F368" s="768"/>
      <c r="G368" s="768"/>
      <c r="H368" s="768"/>
      <c r="I368" s="768"/>
      <c r="J368" s="768"/>
      <c r="K368" s="768"/>
      <c r="L368" s="768"/>
      <c r="M368" s="768"/>
      <c r="N368" s="768"/>
      <c r="O368" s="768"/>
      <c r="P368" s="768"/>
      <c r="Q368" s="768"/>
      <c r="R368" s="768"/>
      <c r="S368" s="768"/>
      <c r="T368" s="768"/>
      <c r="U368" s="768"/>
      <c r="V368" s="768"/>
      <c r="W368" s="768"/>
      <c r="X368" s="768"/>
      <c r="Y368" s="768"/>
      <c r="Z368" s="768"/>
      <c r="AA368" s="768"/>
    </row>
    <row r="369" spans="1:27">
      <c r="A369" s="768"/>
      <c r="B369" s="768"/>
      <c r="C369" s="768"/>
      <c r="D369" s="768"/>
      <c r="E369" s="768"/>
      <c r="F369" s="768"/>
      <c r="G369" s="768"/>
      <c r="H369" s="768"/>
      <c r="I369" s="768"/>
      <c r="J369" s="768"/>
      <c r="K369" s="768"/>
      <c r="L369" s="768"/>
      <c r="M369" s="768"/>
      <c r="N369" s="768"/>
      <c r="O369" s="768"/>
      <c r="P369" s="768"/>
      <c r="Q369" s="768"/>
      <c r="R369" s="768"/>
      <c r="S369" s="768"/>
      <c r="T369" s="768"/>
      <c r="U369" s="768"/>
      <c r="V369" s="768"/>
      <c r="W369" s="768"/>
      <c r="X369" s="768"/>
      <c r="Y369" s="768"/>
      <c r="Z369" s="768"/>
      <c r="AA369" s="768"/>
    </row>
    <row r="370" spans="1:27">
      <c r="A370" s="768"/>
      <c r="B370" s="768"/>
      <c r="C370" s="768"/>
      <c r="D370" s="768"/>
      <c r="E370" s="768"/>
      <c r="F370" s="768"/>
      <c r="G370" s="768"/>
      <c r="H370" s="768"/>
      <c r="I370" s="768"/>
      <c r="J370" s="768"/>
      <c r="K370" s="768"/>
      <c r="L370" s="768"/>
      <c r="M370" s="768"/>
      <c r="N370" s="768"/>
      <c r="O370" s="768"/>
      <c r="P370" s="768"/>
      <c r="Q370" s="768"/>
      <c r="R370" s="768"/>
      <c r="S370" s="768"/>
      <c r="T370" s="768"/>
      <c r="U370" s="768"/>
      <c r="V370" s="768"/>
      <c r="W370" s="768"/>
      <c r="X370" s="768"/>
      <c r="Y370" s="768"/>
      <c r="Z370" s="768"/>
      <c r="AA370" s="768"/>
    </row>
    <row r="371" spans="1:27">
      <c r="A371" s="768"/>
      <c r="B371" s="768"/>
      <c r="C371" s="768"/>
      <c r="D371" s="768"/>
      <c r="E371" s="768"/>
      <c r="F371" s="768"/>
      <c r="G371" s="768"/>
      <c r="H371" s="768"/>
      <c r="I371" s="768"/>
      <c r="J371" s="768"/>
      <c r="K371" s="768"/>
      <c r="L371" s="768"/>
      <c r="M371" s="768"/>
      <c r="N371" s="768"/>
      <c r="O371" s="768"/>
      <c r="P371" s="768"/>
      <c r="Q371" s="768"/>
      <c r="R371" s="768"/>
      <c r="S371" s="768"/>
      <c r="T371" s="768"/>
      <c r="U371" s="768"/>
      <c r="V371" s="768"/>
      <c r="W371" s="768"/>
      <c r="X371" s="768"/>
      <c r="Y371" s="768"/>
      <c r="Z371" s="768"/>
      <c r="AA371" s="768"/>
    </row>
    <row r="372" spans="1:27">
      <c r="A372" s="768"/>
      <c r="B372" s="768"/>
      <c r="C372" s="768"/>
      <c r="D372" s="768"/>
      <c r="E372" s="768"/>
      <c r="F372" s="768"/>
      <c r="G372" s="768"/>
      <c r="H372" s="768"/>
      <c r="I372" s="768"/>
      <c r="J372" s="768"/>
      <c r="K372" s="768"/>
      <c r="L372" s="768"/>
      <c r="M372" s="768"/>
      <c r="N372" s="768"/>
      <c r="O372" s="768"/>
      <c r="P372" s="768"/>
      <c r="Q372" s="768"/>
      <c r="R372" s="768"/>
      <c r="S372" s="768"/>
      <c r="T372" s="768"/>
      <c r="U372" s="768"/>
      <c r="V372" s="768"/>
      <c r="W372" s="768"/>
      <c r="X372" s="768"/>
      <c r="Y372" s="768"/>
      <c r="Z372" s="768"/>
      <c r="AA372" s="768"/>
    </row>
    <row r="373" spans="1:27">
      <c r="A373" s="768"/>
      <c r="B373" s="768"/>
      <c r="C373" s="768"/>
      <c r="D373" s="768"/>
      <c r="E373" s="768"/>
      <c r="F373" s="768"/>
      <c r="G373" s="768"/>
      <c r="H373" s="768"/>
      <c r="I373" s="768"/>
      <c r="J373" s="768"/>
      <c r="K373" s="768"/>
      <c r="L373" s="768"/>
      <c r="M373" s="768"/>
      <c r="N373" s="768"/>
      <c r="O373" s="768"/>
      <c r="P373" s="768"/>
      <c r="Q373" s="768"/>
      <c r="R373" s="768"/>
      <c r="S373" s="768"/>
      <c r="T373" s="768"/>
      <c r="U373" s="768"/>
      <c r="V373" s="768"/>
      <c r="W373" s="768"/>
      <c r="X373" s="768"/>
      <c r="Y373" s="768"/>
      <c r="Z373" s="768"/>
      <c r="AA373" s="768"/>
    </row>
    <row r="374" spans="1:27">
      <c r="A374" s="768"/>
      <c r="B374" s="768"/>
      <c r="C374" s="768"/>
      <c r="D374" s="768"/>
      <c r="E374" s="768"/>
      <c r="F374" s="768"/>
      <c r="G374" s="768"/>
      <c r="H374" s="768"/>
      <c r="I374" s="768"/>
      <c r="J374" s="768"/>
      <c r="K374" s="768"/>
      <c r="L374" s="768"/>
      <c r="M374" s="768"/>
      <c r="N374" s="768"/>
      <c r="O374" s="768"/>
      <c r="P374" s="768"/>
      <c r="Q374" s="768"/>
      <c r="R374" s="768"/>
      <c r="S374" s="768"/>
      <c r="T374" s="768"/>
      <c r="U374" s="768"/>
      <c r="V374" s="768"/>
      <c r="W374" s="768"/>
      <c r="X374" s="768"/>
      <c r="Y374" s="768"/>
      <c r="Z374" s="768"/>
      <c r="AA374" s="768"/>
    </row>
    <row r="375" spans="1:27">
      <c r="A375" s="768"/>
      <c r="B375" s="768"/>
      <c r="C375" s="768"/>
      <c r="D375" s="768"/>
      <c r="E375" s="768"/>
      <c r="F375" s="768"/>
      <c r="G375" s="768"/>
      <c r="H375" s="768"/>
      <c r="I375" s="768"/>
      <c r="J375" s="768"/>
      <c r="K375" s="768"/>
      <c r="L375" s="768"/>
      <c r="M375" s="768"/>
      <c r="N375" s="768"/>
      <c r="O375" s="768"/>
      <c r="P375" s="768"/>
      <c r="Q375" s="768"/>
      <c r="R375" s="768"/>
      <c r="S375" s="768"/>
      <c r="T375" s="768"/>
      <c r="U375" s="768"/>
      <c r="V375" s="768"/>
      <c r="W375" s="768"/>
      <c r="X375" s="768"/>
      <c r="Y375" s="768"/>
      <c r="Z375" s="768"/>
      <c r="AA375" s="768"/>
    </row>
    <row r="376" spans="1:27">
      <c r="A376" s="768"/>
      <c r="B376" s="768"/>
      <c r="C376" s="768"/>
      <c r="D376" s="768"/>
      <c r="E376" s="768"/>
      <c r="F376" s="768"/>
      <c r="G376" s="768"/>
      <c r="H376" s="768"/>
      <c r="I376" s="768"/>
      <c r="J376" s="768"/>
      <c r="K376" s="768"/>
      <c r="L376" s="768"/>
      <c r="M376" s="768"/>
      <c r="N376" s="768"/>
      <c r="O376" s="768"/>
      <c r="P376" s="768"/>
      <c r="Q376" s="768"/>
      <c r="R376" s="768"/>
      <c r="S376" s="768"/>
      <c r="T376" s="768"/>
      <c r="U376" s="768"/>
      <c r="V376" s="768"/>
      <c r="W376" s="768"/>
      <c r="X376" s="768"/>
      <c r="Y376" s="768"/>
      <c r="Z376" s="768"/>
      <c r="AA376" s="768"/>
    </row>
    <row r="377" spans="1:27">
      <c r="A377" s="768"/>
      <c r="B377" s="768"/>
      <c r="C377" s="768"/>
      <c r="D377" s="768"/>
      <c r="E377" s="768"/>
      <c r="F377" s="768"/>
      <c r="G377" s="768"/>
      <c r="H377" s="768"/>
      <c r="I377" s="768"/>
      <c r="J377" s="768"/>
      <c r="K377" s="768"/>
      <c r="L377" s="768"/>
      <c r="M377" s="768"/>
      <c r="N377" s="768"/>
      <c r="O377" s="768"/>
      <c r="P377" s="768"/>
      <c r="Q377" s="768"/>
      <c r="R377" s="768"/>
      <c r="S377" s="768"/>
      <c r="T377" s="768"/>
      <c r="U377" s="768"/>
      <c r="V377" s="768"/>
      <c r="W377" s="768"/>
      <c r="X377" s="768"/>
      <c r="Y377" s="768"/>
      <c r="Z377" s="768"/>
      <c r="AA377" s="768"/>
    </row>
    <row r="378" spans="1:27">
      <c r="A378" s="768"/>
      <c r="B378" s="768"/>
      <c r="C378" s="768"/>
      <c r="D378" s="768"/>
      <c r="E378" s="768"/>
      <c r="F378" s="768"/>
      <c r="G378" s="768"/>
      <c r="H378" s="768"/>
      <c r="I378" s="768"/>
      <c r="J378" s="768"/>
      <c r="K378" s="768"/>
      <c r="L378" s="768"/>
      <c r="M378" s="768"/>
      <c r="N378" s="768"/>
      <c r="O378" s="768"/>
      <c r="P378" s="768"/>
      <c r="Q378" s="768"/>
      <c r="R378" s="768"/>
      <c r="S378" s="768"/>
      <c r="T378" s="768"/>
      <c r="U378" s="768"/>
      <c r="V378" s="768"/>
      <c r="W378" s="768"/>
      <c r="X378" s="768"/>
      <c r="Y378" s="768"/>
      <c r="Z378" s="768"/>
      <c r="AA378" s="768"/>
    </row>
    <row r="379" spans="1:27">
      <c r="A379" s="768"/>
      <c r="B379" s="768"/>
      <c r="C379" s="768"/>
      <c r="D379" s="768"/>
      <c r="E379" s="768"/>
      <c r="F379" s="768"/>
      <c r="G379" s="768"/>
      <c r="H379" s="768"/>
      <c r="I379" s="768"/>
      <c r="J379" s="768"/>
      <c r="K379" s="768"/>
      <c r="L379" s="768"/>
      <c r="M379" s="768"/>
      <c r="N379" s="768"/>
      <c r="O379" s="768"/>
      <c r="P379" s="768"/>
      <c r="Q379" s="768"/>
      <c r="R379" s="768"/>
      <c r="S379" s="768"/>
      <c r="T379" s="768"/>
      <c r="U379" s="768"/>
      <c r="V379" s="768"/>
      <c r="W379" s="768"/>
      <c r="X379" s="768"/>
      <c r="Y379" s="768"/>
      <c r="Z379" s="768"/>
      <c r="AA379" s="768"/>
    </row>
    <row r="380" spans="1:27">
      <c r="A380" s="768"/>
      <c r="B380" s="768"/>
      <c r="C380" s="768"/>
      <c r="D380" s="768"/>
      <c r="E380" s="768"/>
      <c r="F380" s="768"/>
      <c r="G380" s="768"/>
      <c r="H380" s="768"/>
      <c r="I380" s="768"/>
      <c r="J380" s="768"/>
      <c r="K380" s="768"/>
      <c r="L380" s="768"/>
      <c r="M380" s="768"/>
      <c r="N380" s="768"/>
      <c r="O380" s="768"/>
      <c r="P380" s="768"/>
      <c r="Q380" s="768"/>
      <c r="R380" s="768"/>
      <c r="S380" s="768"/>
      <c r="T380" s="768"/>
      <c r="U380" s="768"/>
      <c r="V380" s="768"/>
      <c r="W380" s="768"/>
      <c r="X380" s="768"/>
      <c r="Y380" s="768"/>
      <c r="Z380" s="768"/>
      <c r="AA380" s="768"/>
    </row>
    <row r="381" spans="1:27">
      <c r="A381" s="768"/>
      <c r="B381" s="768"/>
      <c r="C381" s="768"/>
      <c r="D381" s="768"/>
      <c r="E381" s="768"/>
      <c r="F381" s="768"/>
      <c r="G381" s="768"/>
      <c r="H381" s="768"/>
      <c r="I381" s="768"/>
      <c r="J381" s="768"/>
      <c r="K381" s="768"/>
      <c r="L381" s="768"/>
      <c r="M381" s="768"/>
      <c r="N381" s="768"/>
      <c r="O381" s="768"/>
      <c r="P381" s="768"/>
      <c r="Q381" s="768"/>
      <c r="R381" s="768"/>
      <c r="S381" s="768"/>
      <c r="T381" s="768"/>
      <c r="U381" s="768"/>
      <c r="V381" s="768"/>
      <c r="W381" s="768"/>
      <c r="X381" s="768"/>
      <c r="Y381" s="768"/>
      <c r="Z381" s="768"/>
      <c r="AA381" s="768"/>
    </row>
    <row r="382" spans="1:27">
      <c r="A382" s="768"/>
      <c r="B382" s="768"/>
      <c r="C382" s="768"/>
      <c r="D382" s="768"/>
      <c r="E382" s="768"/>
      <c r="F382" s="768"/>
      <c r="G382" s="768"/>
      <c r="H382" s="768"/>
      <c r="I382" s="768"/>
      <c r="J382" s="768"/>
      <c r="K382" s="768"/>
      <c r="L382" s="768"/>
      <c r="M382" s="768"/>
      <c r="N382" s="768"/>
      <c r="O382" s="768"/>
      <c r="P382" s="768"/>
      <c r="Q382" s="768"/>
      <c r="R382" s="768"/>
      <c r="S382" s="768"/>
      <c r="T382" s="768"/>
      <c r="U382" s="768"/>
      <c r="V382" s="768"/>
      <c r="W382" s="768"/>
      <c r="X382" s="768"/>
      <c r="Y382" s="768"/>
      <c r="Z382" s="768"/>
      <c r="AA382" s="768"/>
    </row>
    <row r="383" spans="1:27">
      <c r="A383" s="768"/>
      <c r="B383" s="768"/>
      <c r="C383" s="768"/>
      <c r="D383" s="768"/>
      <c r="E383" s="768"/>
      <c r="F383" s="768"/>
      <c r="G383" s="768"/>
      <c r="H383" s="768"/>
      <c r="I383" s="768"/>
      <c r="J383" s="768"/>
      <c r="K383" s="768"/>
      <c r="L383" s="768"/>
      <c r="M383" s="768"/>
      <c r="N383" s="768"/>
      <c r="O383" s="768"/>
      <c r="P383" s="768"/>
      <c r="Q383" s="768"/>
      <c r="R383" s="768"/>
      <c r="S383" s="768"/>
      <c r="T383" s="768"/>
      <c r="U383" s="768"/>
      <c r="V383" s="768"/>
      <c r="W383" s="768"/>
      <c r="X383" s="768"/>
      <c r="Y383" s="768"/>
      <c r="Z383" s="768"/>
      <c r="AA383" s="768"/>
    </row>
    <row r="384" spans="1:27">
      <c r="A384" s="768"/>
      <c r="B384" s="768"/>
      <c r="C384" s="768"/>
      <c r="D384" s="768"/>
      <c r="E384" s="768"/>
      <c r="F384" s="768"/>
      <c r="G384" s="768"/>
      <c r="H384" s="768"/>
      <c r="I384" s="768"/>
      <c r="J384" s="768"/>
      <c r="K384" s="768"/>
      <c r="L384" s="768"/>
      <c r="M384" s="768"/>
      <c r="N384" s="768"/>
      <c r="O384" s="768"/>
      <c r="P384" s="768"/>
      <c r="Q384" s="768"/>
      <c r="R384" s="768"/>
      <c r="S384" s="768"/>
      <c r="T384" s="768"/>
      <c r="U384" s="768"/>
      <c r="V384" s="768"/>
      <c r="W384" s="768"/>
      <c r="X384" s="768"/>
      <c r="Y384" s="768"/>
      <c r="Z384" s="768"/>
      <c r="AA384" s="768"/>
    </row>
    <row r="385" spans="1:27">
      <c r="A385" s="768"/>
      <c r="B385" s="768"/>
      <c r="C385" s="768"/>
      <c r="D385" s="768"/>
      <c r="E385" s="768"/>
      <c r="F385" s="768"/>
      <c r="G385" s="768"/>
      <c r="H385" s="768"/>
      <c r="I385" s="768"/>
      <c r="J385" s="768"/>
      <c r="K385" s="768"/>
      <c r="L385" s="768"/>
      <c r="M385" s="768"/>
      <c r="N385" s="768"/>
      <c r="O385" s="768"/>
      <c r="P385" s="768"/>
      <c r="Q385" s="768"/>
      <c r="R385" s="768"/>
      <c r="S385" s="768"/>
      <c r="T385" s="768"/>
      <c r="U385" s="768"/>
      <c r="V385" s="768"/>
      <c r="W385" s="768"/>
      <c r="X385" s="768"/>
      <c r="Y385" s="768"/>
      <c r="Z385" s="768"/>
      <c r="AA385" s="768"/>
    </row>
    <row r="386" spans="1:27">
      <c r="A386" s="768"/>
      <c r="B386" s="768"/>
      <c r="C386" s="768"/>
      <c r="D386" s="768"/>
      <c r="E386" s="768"/>
      <c r="F386" s="768"/>
      <c r="G386" s="768"/>
      <c r="H386" s="768"/>
      <c r="I386" s="768"/>
      <c r="J386" s="768"/>
      <c r="K386" s="768"/>
      <c r="L386" s="768"/>
      <c r="M386" s="768"/>
      <c r="N386" s="768"/>
      <c r="O386" s="768"/>
      <c r="P386" s="768"/>
      <c r="Q386" s="768"/>
      <c r="R386" s="768"/>
      <c r="S386" s="768"/>
      <c r="T386" s="768"/>
      <c r="U386" s="768"/>
      <c r="V386" s="768"/>
      <c r="W386" s="768"/>
      <c r="X386" s="768"/>
      <c r="Y386" s="768"/>
      <c r="Z386" s="768"/>
      <c r="AA386" s="768"/>
    </row>
    <row r="387" spans="1:27">
      <c r="A387" s="768"/>
      <c r="B387" s="768"/>
      <c r="C387" s="768"/>
      <c r="D387" s="768"/>
      <c r="E387" s="768"/>
      <c r="F387" s="768"/>
      <c r="G387" s="768"/>
      <c r="H387" s="768"/>
      <c r="I387" s="768"/>
      <c r="J387" s="768"/>
      <c r="K387" s="768"/>
      <c r="L387" s="768"/>
      <c r="M387" s="768"/>
      <c r="N387" s="768"/>
      <c r="O387" s="768"/>
      <c r="P387" s="768"/>
      <c r="Q387" s="768"/>
      <c r="R387" s="768"/>
      <c r="S387" s="768"/>
      <c r="T387" s="768"/>
      <c r="U387" s="768"/>
      <c r="V387" s="768"/>
      <c r="W387" s="768"/>
      <c r="X387" s="768"/>
      <c r="Y387" s="768"/>
      <c r="Z387" s="768"/>
      <c r="AA387" s="768"/>
    </row>
    <row r="388" spans="1:27">
      <c r="A388" s="768"/>
      <c r="B388" s="768"/>
      <c r="C388" s="768"/>
      <c r="D388" s="768"/>
      <c r="E388" s="768"/>
      <c r="F388" s="768"/>
      <c r="G388" s="768"/>
      <c r="H388" s="768"/>
      <c r="I388" s="768"/>
      <c r="J388" s="768"/>
      <c r="K388" s="768"/>
      <c r="L388" s="768"/>
      <c r="M388" s="768"/>
      <c r="N388" s="768"/>
      <c r="O388" s="768"/>
      <c r="P388" s="768"/>
      <c r="Q388" s="768"/>
      <c r="R388" s="768"/>
      <c r="S388" s="768"/>
      <c r="T388" s="768"/>
      <c r="U388" s="768"/>
      <c r="V388" s="768"/>
      <c r="W388" s="768"/>
      <c r="X388" s="768"/>
      <c r="Y388" s="768"/>
      <c r="Z388" s="768"/>
      <c r="AA388" s="768"/>
    </row>
    <row r="389" spans="1:27">
      <c r="A389" s="768"/>
      <c r="B389" s="768"/>
      <c r="C389" s="768"/>
      <c r="D389" s="768"/>
      <c r="E389" s="768"/>
      <c r="F389" s="768"/>
      <c r="G389" s="768"/>
      <c r="H389" s="768"/>
      <c r="I389" s="768"/>
      <c r="J389" s="768"/>
      <c r="K389" s="768"/>
      <c r="L389" s="768"/>
      <c r="M389" s="768"/>
      <c r="N389" s="768"/>
      <c r="O389" s="768"/>
      <c r="P389" s="768"/>
      <c r="Q389" s="768"/>
      <c r="R389" s="768"/>
      <c r="S389" s="768"/>
      <c r="T389" s="768"/>
      <c r="U389" s="768"/>
      <c r="V389" s="768"/>
      <c r="W389" s="768"/>
      <c r="X389" s="768"/>
      <c r="Y389" s="768"/>
      <c r="Z389" s="768"/>
      <c r="AA389" s="768"/>
    </row>
    <row r="390" spans="1:27">
      <c r="A390" s="768"/>
      <c r="B390" s="768"/>
      <c r="C390" s="768"/>
      <c r="D390" s="768"/>
      <c r="E390" s="768"/>
      <c r="F390" s="768"/>
      <c r="G390" s="768"/>
      <c r="H390" s="768"/>
      <c r="I390" s="768"/>
      <c r="J390" s="768"/>
      <c r="K390" s="768"/>
      <c r="L390" s="768"/>
      <c r="M390" s="768"/>
      <c r="N390" s="768"/>
      <c r="O390" s="768"/>
      <c r="P390" s="768"/>
      <c r="Q390" s="768"/>
      <c r="R390" s="768"/>
      <c r="S390" s="768"/>
      <c r="T390" s="768"/>
      <c r="U390" s="768"/>
      <c r="V390" s="768"/>
      <c r="W390" s="768"/>
      <c r="X390" s="768"/>
      <c r="Y390" s="768"/>
      <c r="Z390" s="768"/>
      <c r="AA390" s="768"/>
    </row>
    <row r="391" spans="1:27">
      <c r="A391" s="768"/>
      <c r="B391" s="768"/>
      <c r="C391" s="768"/>
      <c r="D391" s="768"/>
      <c r="E391" s="768"/>
      <c r="F391" s="768"/>
      <c r="G391" s="768"/>
      <c r="H391" s="768"/>
      <c r="I391" s="768"/>
      <c r="J391" s="768"/>
      <c r="K391" s="768"/>
      <c r="L391" s="768"/>
      <c r="M391" s="768"/>
      <c r="N391" s="768"/>
      <c r="O391" s="768"/>
      <c r="P391" s="768"/>
      <c r="Q391" s="768"/>
      <c r="R391" s="768"/>
      <c r="S391" s="768"/>
      <c r="T391" s="768"/>
      <c r="U391" s="768"/>
      <c r="V391" s="768"/>
      <c r="W391" s="768"/>
      <c r="X391" s="768"/>
      <c r="Y391" s="768"/>
      <c r="Z391" s="768"/>
      <c r="AA391" s="768"/>
    </row>
    <row r="392" spans="1:27">
      <c r="A392" s="768"/>
      <c r="B392" s="768"/>
      <c r="C392" s="768"/>
      <c r="D392" s="768"/>
      <c r="E392" s="768"/>
      <c r="F392" s="768"/>
      <c r="G392" s="768"/>
      <c r="H392" s="768"/>
      <c r="I392" s="768"/>
      <c r="J392" s="768"/>
      <c r="K392" s="768"/>
      <c r="L392" s="768"/>
      <c r="M392" s="768"/>
      <c r="N392" s="768"/>
      <c r="O392" s="768"/>
      <c r="P392" s="768"/>
      <c r="Q392" s="768"/>
      <c r="R392" s="768"/>
      <c r="S392" s="768"/>
      <c r="T392" s="768"/>
      <c r="U392" s="768"/>
      <c r="V392" s="768"/>
      <c r="W392" s="768"/>
      <c r="X392" s="768"/>
      <c r="Y392" s="768"/>
      <c r="Z392" s="768"/>
      <c r="AA392" s="768"/>
    </row>
    <row r="393" spans="1:27">
      <c r="A393" s="768"/>
      <c r="B393" s="768"/>
      <c r="C393" s="768"/>
      <c r="D393" s="768"/>
      <c r="E393" s="768"/>
      <c r="F393" s="768"/>
      <c r="G393" s="768"/>
      <c r="H393" s="768"/>
      <c r="I393" s="768"/>
      <c r="J393" s="768"/>
      <c r="K393" s="768"/>
      <c r="L393" s="768"/>
      <c r="M393" s="768"/>
      <c r="N393" s="768"/>
      <c r="O393" s="768"/>
      <c r="P393" s="768"/>
      <c r="Q393" s="768"/>
      <c r="R393" s="768"/>
      <c r="S393" s="768"/>
      <c r="T393" s="768"/>
      <c r="U393" s="768"/>
      <c r="V393" s="768"/>
      <c r="W393" s="768"/>
      <c r="X393" s="768"/>
      <c r="Y393" s="768"/>
      <c r="Z393" s="768"/>
      <c r="AA393" s="768"/>
    </row>
    <row r="394" spans="1:27">
      <c r="A394" s="768"/>
      <c r="B394" s="768"/>
      <c r="C394" s="768"/>
      <c r="D394" s="768"/>
      <c r="E394" s="768"/>
      <c r="F394" s="768"/>
      <c r="G394" s="768"/>
      <c r="H394" s="768"/>
      <c r="I394" s="768"/>
      <c r="J394" s="768"/>
      <c r="K394" s="768"/>
      <c r="L394" s="768"/>
      <c r="M394" s="768"/>
      <c r="N394" s="768"/>
      <c r="O394" s="768"/>
      <c r="P394" s="768"/>
      <c r="Q394" s="768"/>
      <c r="R394" s="768"/>
      <c r="S394" s="768"/>
      <c r="T394" s="768"/>
      <c r="U394" s="768"/>
      <c r="V394" s="768"/>
      <c r="W394" s="768"/>
      <c r="X394" s="768"/>
      <c r="Y394" s="768"/>
      <c r="Z394" s="768"/>
      <c r="AA394" s="768"/>
    </row>
    <row r="395" spans="1:27">
      <c r="A395" s="768"/>
      <c r="B395" s="768"/>
      <c r="C395" s="768"/>
      <c r="D395" s="768"/>
      <c r="E395" s="768"/>
      <c r="F395" s="768"/>
      <c r="G395" s="768"/>
      <c r="H395" s="768"/>
      <c r="I395" s="768"/>
      <c r="J395" s="768"/>
      <c r="K395" s="768"/>
      <c r="L395" s="768"/>
      <c r="M395" s="768"/>
      <c r="N395" s="768"/>
      <c r="O395" s="768"/>
      <c r="P395" s="768"/>
      <c r="Q395" s="768"/>
      <c r="R395" s="768"/>
      <c r="S395" s="768"/>
      <c r="T395" s="768"/>
      <c r="U395" s="768"/>
      <c r="V395" s="768"/>
      <c r="W395" s="768"/>
      <c r="X395" s="768"/>
      <c r="Y395" s="768"/>
      <c r="Z395" s="768"/>
      <c r="AA395" s="768"/>
    </row>
    <row r="396" spans="1:27">
      <c r="A396" s="768"/>
      <c r="B396" s="768"/>
      <c r="C396" s="768"/>
      <c r="D396" s="768"/>
      <c r="E396" s="768"/>
      <c r="F396" s="768"/>
      <c r="G396" s="768"/>
      <c r="H396" s="768"/>
      <c r="I396" s="768"/>
      <c r="J396" s="768"/>
      <c r="K396" s="768"/>
      <c r="L396" s="768"/>
      <c r="M396" s="768"/>
      <c r="N396" s="768"/>
      <c r="O396" s="768"/>
      <c r="P396" s="768"/>
      <c r="Q396" s="768"/>
      <c r="R396" s="768"/>
      <c r="S396" s="768"/>
      <c r="T396" s="768"/>
      <c r="U396" s="768"/>
      <c r="V396" s="768"/>
      <c r="W396" s="768"/>
      <c r="X396" s="768"/>
      <c r="Y396" s="768"/>
      <c r="Z396" s="768"/>
      <c r="AA396" s="768"/>
    </row>
    <row r="397" spans="1:27">
      <c r="A397" s="768"/>
      <c r="B397" s="768"/>
      <c r="C397" s="768"/>
      <c r="D397" s="768"/>
      <c r="E397" s="768"/>
      <c r="F397" s="768"/>
      <c r="G397" s="768"/>
      <c r="H397" s="768"/>
      <c r="I397" s="768"/>
      <c r="J397" s="768"/>
      <c r="K397" s="768"/>
      <c r="L397" s="768"/>
      <c r="M397" s="768"/>
      <c r="N397" s="768"/>
      <c r="O397" s="768"/>
      <c r="P397" s="768"/>
      <c r="Q397" s="768"/>
      <c r="R397" s="768"/>
      <c r="S397" s="768"/>
      <c r="T397" s="768"/>
      <c r="U397" s="768"/>
      <c r="V397" s="768"/>
      <c r="W397" s="768"/>
      <c r="X397" s="768"/>
      <c r="Y397" s="768"/>
      <c r="Z397" s="768"/>
      <c r="AA397" s="768"/>
    </row>
    <row r="398" spans="1:27">
      <c r="A398" s="768"/>
      <c r="B398" s="768"/>
      <c r="C398" s="768"/>
      <c r="D398" s="768"/>
      <c r="E398" s="768"/>
      <c r="F398" s="768"/>
      <c r="G398" s="768"/>
      <c r="H398" s="768"/>
      <c r="I398" s="768"/>
      <c r="J398" s="768"/>
      <c r="K398" s="768"/>
      <c r="L398" s="768"/>
      <c r="M398" s="768"/>
      <c r="N398" s="768"/>
      <c r="O398" s="768"/>
      <c r="P398" s="768"/>
      <c r="Q398" s="768"/>
      <c r="R398" s="768"/>
      <c r="S398" s="768"/>
      <c r="T398" s="768"/>
      <c r="U398" s="768"/>
      <c r="V398" s="768"/>
      <c r="W398" s="768"/>
      <c r="X398" s="768"/>
      <c r="Y398" s="768"/>
      <c r="Z398" s="768"/>
      <c r="AA398" s="768"/>
    </row>
    <row r="399" spans="1:27">
      <c r="A399" s="768"/>
      <c r="B399" s="768"/>
      <c r="C399" s="768"/>
      <c r="D399" s="768"/>
      <c r="E399" s="768"/>
      <c r="F399" s="768"/>
      <c r="G399" s="768"/>
      <c r="H399" s="768"/>
      <c r="I399" s="768"/>
      <c r="J399" s="768"/>
      <c r="K399" s="768"/>
      <c r="L399" s="768"/>
      <c r="M399" s="768"/>
      <c r="N399" s="768"/>
      <c r="O399" s="768"/>
      <c r="P399" s="768"/>
      <c r="Q399" s="768"/>
      <c r="R399" s="768"/>
      <c r="S399" s="768"/>
      <c r="T399" s="768"/>
      <c r="U399" s="768"/>
      <c r="V399" s="768"/>
      <c r="W399" s="768"/>
      <c r="X399" s="768"/>
      <c r="Y399" s="768"/>
      <c r="Z399" s="768"/>
      <c r="AA399" s="768"/>
    </row>
    <row r="400" spans="1:27">
      <c r="A400" s="768"/>
      <c r="B400" s="768"/>
      <c r="C400" s="768"/>
      <c r="D400" s="768"/>
      <c r="E400" s="768"/>
      <c r="F400" s="768"/>
      <c r="G400" s="768"/>
      <c r="H400" s="768"/>
      <c r="I400" s="768"/>
      <c r="J400" s="768"/>
      <c r="K400" s="768"/>
      <c r="L400" s="768"/>
      <c r="M400" s="768"/>
      <c r="N400" s="768"/>
      <c r="O400" s="768"/>
      <c r="P400" s="768"/>
      <c r="Q400" s="768"/>
      <c r="R400" s="768"/>
      <c r="S400" s="768"/>
      <c r="T400" s="768"/>
      <c r="U400" s="768"/>
      <c r="V400" s="768"/>
      <c r="W400" s="768"/>
      <c r="X400" s="768"/>
      <c r="Y400" s="768"/>
      <c r="Z400" s="768"/>
      <c r="AA400" s="768"/>
    </row>
    <row r="401" spans="1:27">
      <c r="A401" s="768"/>
      <c r="B401" s="768"/>
      <c r="C401" s="768"/>
      <c r="D401" s="768"/>
      <c r="E401" s="768"/>
      <c r="F401" s="768"/>
      <c r="G401" s="768"/>
      <c r="H401" s="768"/>
      <c r="I401" s="768"/>
      <c r="J401" s="768"/>
      <c r="K401" s="768"/>
      <c r="L401" s="768"/>
      <c r="M401" s="768"/>
      <c r="N401" s="768"/>
      <c r="O401" s="768"/>
      <c r="P401" s="768"/>
      <c r="Q401" s="768"/>
      <c r="R401" s="768"/>
      <c r="S401" s="768"/>
      <c r="T401" s="768"/>
      <c r="U401" s="768"/>
      <c r="V401" s="768"/>
      <c r="W401" s="768"/>
      <c r="X401" s="768"/>
      <c r="Y401" s="768"/>
      <c r="Z401" s="768"/>
      <c r="AA401" s="768"/>
    </row>
    <row r="402" spans="1:27">
      <c r="A402" s="768"/>
      <c r="B402" s="768"/>
      <c r="C402" s="768"/>
      <c r="D402" s="768"/>
      <c r="E402" s="768"/>
      <c r="F402" s="768"/>
      <c r="G402" s="768"/>
      <c r="H402" s="768"/>
      <c r="I402" s="768"/>
      <c r="J402" s="768"/>
      <c r="K402" s="768"/>
      <c r="L402" s="768"/>
      <c r="M402" s="768"/>
      <c r="N402" s="768"/>
      <c r="O402" s="768"/>
      <c r="P402" s="768"/>
      <c r="Q402" s="768"/>
      <c r="R402" s="768"/>
      <c r="S402" s="768"/>
      <c r="T402" s="768"/>
      <c r="U402" s="768"/>
      <c r="V402" s="768"/>
      <c r="W402" s="768"/>
      <c r="X402" s="768"/>
      <c r="Y402" s="768"/>
      <c r="Z402" s="768"/>
      <c r="AA402" s="768"/>
    </row>
    <row r="403" spans="1:27">
      <c r="A403" s="768"/>
      <c r="B403" s="768"/>
      <c r="C403" s="768"/>
      <c r="D403" s="768"/>
      <c r="E403" s="768"/>
      <c r="F403" s="768"/>
      <c r="G403" s="768"/>
      <c r="H403" s="768"/>
      <c r="I403" s="768"/>
      <c r="J403" s="768"/>
      <c r="K403" s="768"/>
      <c r="L403" s="768"/>
      <c r="M403" s="768"/>
      <c r="N403" s="768"/>
      <c r="O403" s="768"/>
      <c r="P403" s="768"/>
      <c r="Q403" s="768"/>
      <c r="R403" s="768"/>
      <c r="S403" s="768"/>
      <c r="T403" s="768"/>
      <c r="U403" s="768"/>
      <c r="V403" s="768"/>
      <c r="W403" s="768"/>
      <c r="X403" s="768"/>
      <c r="Y403" s="768"/>
      <c r="Z403" s="768"/>
      <c r="AA403" s="768"/>
    </row>
    <row r="404" spans="1:27">
      <c r="A404" s="768"/>
      <c r="B404" s="768"/>
      <c r="C404" s="768"/>
      <c r="D404" s="768"/>
      <c r="E404" s="768"/>
      <c r="F404" s="768"/>
      <c r="G404" s="768"/>
      <c r="H404" s="768"/>
      <c r="I404" s="768"/>
      <c r="J404" s="768"/>
      <c r="K404" s="768"/>
      <c r="L404" s="768"/>
      <c r="M404" s="768"/>
      <c r="N404" s="768"/>
      <c r="O404" s="768"/>
      <c r="P404" s="768"/>
      <c r="Q404" s="768"/>
      <c r="R404" s="768"/>
      <c r="S404" s="768"/>
      <c r="T404" s="768"/>
      <c r="U404" s="768"/>
      <c r="V404" s="768"/>
      <c r="W404" s="768"/>
      <c r="X404" s="768"/>
      <c r="Y404" s="768"/>
      <c r="Z404" s="768"/>
      <c r="AA404" s="768"/>
    </row>
    <row r="405" spans="1:27">
      <c r="A405" s="768"/>
      <c r="B405" s="768"/>
      <c r="C405" s="768"/>
      <c r="D405" s="768"/>
      <c r="E405" s="768"/>
      <c r="F405" s="768"/>
      <c r="G405" s="768"/>
      <c r="H405" s="768"/>
      <c r="I405" s="768"/>
      <c r="J405" s="768"/>
      <c r="K405" s="768"/>
      <c r="L405" s="768"/>
      <c r="M405" s="768"/>
      <c r="N405" s="768"/>
      <c r="O405" s="768"/>
      <c r="P405" s="768"/>
      <c r="Q405" s="768"/>
      <c r="R405" s="768"/>
      <c r="S405" s="768"/>
      <c r="T405" s="768"/>
      <c r="U405" s="768"/>
      <c r="V405" s="768"/>
      <c r="W405" s="768"/>
      <c r="X405" s="768"/>
      <c r="Y405" s="768"/>
      <c r="Z405" s="768"/>
      <c r="AA405" s="768"/>
    </row>
    <row r="406" spans="1:27">
      <c r="A406" s="768"/>
      <c r="B406" s="768"/>
      <c r="C406" s="768"/>
      <c r="D406" s="768"/>
      <c r="E406" s="768"/>
      <c r="F406" s="768"/>
      <c r="G406" s="768"/>
      <c r="H406" s="768"/>
      <c r="I406" s="768"/>
      <c r="J406" s="768"/>
      <c r="K406" s="768"/>
      <c r="L406" s="768"/>
      <c r="M406" s="768"/>
      <c r="N406" s="768"/>
      <c r="O406" s="768"/>
      <c r="P406" s="768"/>
      <c r="Q406" s="768"/>
      <c r="R406" s="768"/>
      <c r="S406" s="768"/>
      <c r="T406" s="768"/>
      <c r="U406" s="768"/>
      <c r="V406" s="768"/>
      <c r="W406" s="768"/>
      <c r="X406" s="768"/>
      <c r="Y406" s="768"/>
      <c r="Z406" s="768"/>
      <c r="AA406" s="768"/>
    </row>
    <row r="407" spans="1:27">
      <c r="A407" s="768"/>
      <c r="B407" s="768"/>
      <c r="C407" s="768"/>
      <c r="D407" s="768"/>
      <c r="E407" s="768"/>
      <c r="F407" s="768"/>
      <c r="G407" s="768"/>
      <c r="H407" s="768"/>
      <c r="I407" s="768"/>
      <c r="J407" s="768"/>
      <c r="K407" s="768"/>
      <c r="L407" s="768"/>
      <c r="M407" s="768"/>
      <c r="N407" s="768"/>
      <c r="O407" s="768"/>
      <c r="P407" s="768"/>
      <c r="Q407" s="768"/>
      <c r="R407" s="768"/>
      <c r="S407" s="768"/>
      <c r="T407" s="768"/>
      <c r="U407" s="768"/>
      <c r="V407" s="768"/>
      <c r="W407" s="768"/>
      <c r="X407" s="768"/>
      <c r="Y407" s="768"/>
      <c r="Z407" s="768"/>
      <c r="AA407" s="768"/>
    </row>
    <row r="408" spans="1:27">
      <c r="A408" s="768"/>
      <c r="B408" s="768"/>
      <c r="C408" s="768"/>
      <c r="D408" s="768"/>
      <c r="E408" s="768"/>
      <c r="F408" s="768"/>
      <c r="G408" s="768"/>
      <c r="H408" s="768"/>
      <c r="I408" s="768"/>
      <c r="J408" s="768"/>
      <c r="K408" s="768"/>
      <c r="L408" s="768"/>
      <c r="M408" s="768"/>
      <c r="N408" s="768"/>
      <c r="O408" s="768"/>
      <c r="P408" s="768"/>
      <c r="Q408" s="768"/>
      <c r="R408" s="768"/>
      <c r="S408" s="768"/>
      <c r="T408" s="768"/>
      <c r="U408" s="768"/>
      <c r="V408" s="768"/>
      <c r="W408" s="768"/>
      <c r="X408" s="768"/>
      <c r="Y408" s="768"/>
      <c r="Z408" s="768"/>
      <c r="AA408" s="768"/>
    </row>
    <row r="409" spans="1:27">
      <c r="A409" s="768"/>
      <c r="B409" s="768"/>
      <c r="C409" s="768"/>
      <c r="D409" s="768"/>
      <c r="E409" s="768"/>
      <c r="F409" s="768"/>
      <c r="G409" s="768"/>
      <c r="H409" s="768"/>
      <c r="I409" s="768"/>
      <c r="J409" s="768"/>
      <c r="K409" s="768"/>
      <c r="L409" s="768"/>
      <c r="M409" s="768"/>
      <c r="N409" s="768"/>
      <c r="O409" s="768"/>
      <c r="P409" s="768"/>
      <c r="Q409" s="768"/>
      <c r="R409" s="768"/>
      <c r="S409" s="768"/>
      <c r="T409" s="768"/>
      <c r="U409" s="768"/>
      <c r="V409" s="768"/>
      <c r="W409" s="768"/>
      <c r="X409" s="768"/>
      <c r="Y409" s="768"/>
      <c r="Z409" s="768"/>
      <c r="AA409" s="768"/>
    </row>
    <row r="410" spans="1:27">
      <c r="A410" s="768"/>
      <c r="B410" s="768"/>
      <c r="C410" s="768"/>
      <c r="D410" s="768"/>
      <c r="E410" s="768"/>
      <c r="F410" s="768"/>
      <c r="G410" s="768"/>
      <c r="H410" s="768"/>
      <c r="I410" s="768"/>
      <c r="J410" s="768"/>
      <c r="K410" s="768"/>
      <c r="L410" s="768"/>
      <c r="M410" s="768"/>
      <c r="N410" s="768"/>
      <c r="O410" s="768"/>
      <c r="P410" s="768"/>
      <c r="Q410" s="768"/>
      <c r="R410" s="768"/>
      <c r="S410" s="768"/>
      <c r="T410" s="768"/>
      <c r="U410" s="768"/>
      <c r="V410" s="768"/>
      <c r="W410" s="768"/>
      <c r="X410" s="768"/>
      <c r="Y410" s="768"/>
      <c r="Z410" s="768"/>
      <c r="AA410" s="768"/>
    </row>
    <row r="411" spans="1:27">
      <c r="A411" s="768"/>
      <c r="B411" s="768"/>
      <c r="C411" s="768"/>
      <c r="D411" s="768"/>
      <c r="E411" s="768"/>
      <c r="F411" s="768"/>
      <c r="G411" s="768"/>
      <c r="H411" s="768"/>
      <c r="I411" s="768"/>
      <c r="J411" s="768"/>
      <c r="K411" s="768"/>
      <c r="L411" s="768"/>
      <c r="M411" s="768"/>
      <c r="N411" s="768"/>
      <c r="O411" s="768"/>
      <c r="P411" s="768"/>
      <c r="Q411" s="768"/>
      <c r="R411" s="768"/>
      <c r="S411" s="768"/>
      <c r="T411" s="768"/>
      <c r="U411" s="768"/>
      <c r="V411" s="768"/>
      <c r="W411" s="768"/>
      <c r="X411" s="768"/>
      <c r="Y411" s="768"/>
      <c r="Z411" s="768"/>
      <c r="AA411" s="768"/>
    </row>
    <row r="412" spans="1:27">
      <c r="A412" s="768"/>
      <c r="B412" s="768"/>
      <c r="C412" s="768"/>
      <c r="D412" s="768"/>
      <c r="E412" s="768"/>
      <c r="F412" s="768"/>
      <c r="G412" s="768"/>
      <c r="H412" s="768"/>
      <c r="I412" s="768"/>
      <c r="J412" s="768"/>
      <c r="K412" s="768"/>
      <c r="L412" s="768"/>
      <c r="M412" s="768"/>
      <c r="N412" s="768"/>
      <c r="O412" s="768"/>
      <c r="P412" s="768"/>
      <c r="Q412" s="768"/>
      <c r="R412" s="768"/>
      <c r="S412" s="768"/>
      <c r="T412" s="768"/>
      <c r="U412" s="768"/>
      <c r="V412" s="768"/>
      <c r="W412" s="768"/>
      <c r="X412" s="768"/>
      <c r="Y412" s="768"/>
      <c r="Z412" s="768"/>
      <c r="AA412" s="768"/>
    </row>
    <row r="413" spans="1:27">
      <c r="A413" s="768"/>
      <c r="B413" s="768"/>
      <c r="C413" s="768"/>
      <c r="D413" s="768"/>
      <c r="E413" s="768"/>
      <c r="F413" s="768"/>
      <c r="G413" s="768"/>
      <c r="H413" s="768"/>
      <c r="I413" s="768"/>
      <c r="J413" s="768"/>
      <c r="K413" s="768"/>
      <c r="L413" s="768"/>
      <c r="M413" s="768"/>
      <c r="N413" s="768"/>
      <c r="O413" s="768"/>
      <c r="P413" s="768"/>
      <c r="Q413" s="768"/>
      <c r="R413" s="768"/>
      <c r="S413" s="768"/>
      <c r="T413" s="768"/>
      <c r="U413" s="768"/>
      <c r="V413" s="768"/>
      <c r="W413" s="768"/>
      <c r="X413" s="768"/>
      <c r="Y413" s="768"/>
      <c r="Z413" s="768"/>
      <c r="AA413" s="768"/>
    </row>
    <row r="414" spans="1:27">
      <c r="A414" s="768"/>
      <c r="B414" s="768"/>
      <c r="C414" s="768"/>
      <c r="D414" s="768"/>
      <c r="E414" s="768"/>
      <c r="F414" s="768"/>
      <c r="G414" s="768"/>
      <c r="H414" s="768"/>
      <c r="I414" s="768"/>
      <c r="J414" s="768"/>
      <c r="K414" s="768"/>
      <c r="L414" s="768"/>
      <c r="M414" s="768"/>
      <c r="N414" s="768"/>
      <c r="O414" s="768"/>
      <c r="P414" s="768"/>
      <c r="Q414" s="768"/>
      <c r="R414" s="768"/>
      <c r="S414" s="768"/>
      <c r="T414" s="768"/>
      <c r="U414" s="768"/>
      <c r="V414" s="768"/>
      <c r="W414" s="768"/>
      <c r="X414" s="768"/>
      <c r="Y414" s="768"/>
      <c r="Z414" s="768"/>
      <c r="AA414" s="768"/>
    </row>
    <row r="415" spans="1:27">
      <c r="A415" s="768"/>
      <c r="B415" s="768"/>
      <c r="C415" s="768"/>
      <c r="D415" s="768"/>
      <c r="E415" s="768"/>
      <c r="F415" s="768"/>
      <c r="G415" s="768"/>
      <c r="H415" s="768"/>
      <c r="I415" s="768"/>
      <c r="J415" s="768"/>
      <c r="K415" s="768"/>
      <c r="L415" s="768"/>
      <c r="M415" s="768"/>
      <c r="N415" s="768"/>
      <c r="O415" s="768"/>
      <c r="P415" s="768"/>
      <c r="Q415" s="768"/>
      <c r="R415" s="768"/>
      <c r="S415" s="768"/>
      <c r="T415" s="768"/>
      <c r="U415" s="768"/>
      <c r="V415" s="768"/>
      <c r="W415" s="768"/>
      <c r="X415" s="768"/>
      <c r="Y415" s="768"/>
      <c r="Z415" s="768"/>
      <c r="AA415" s="768"/>
    </row>
    <row r="416" spans="1:27">
      <c r="A416" s="768"/>
      <c r="B416" s="768"/>
      <c r="C416" s="768"/>
      <c r="D416" s="768"/>
      <c r="E416" s="768"/>
      <c r="F416" s="768"/>
      <c r="G416" s="768"/>
      <c r="H416" s="768"/>
      <c r="I416" s="768"/>
      <c r="J416" s="768"/>
      <c r="K416" s="768"/>
      <c r="L416" s="768"/>
      <c r="M416" s="768"/>
      <c r="N416" s="768"/>
      <c r="O416" s="768"/>
      <c r="P416" s="768"/>
      <c r="Q416" s="768"/>
      <c r="R416" s="768"/>
      <c r="S416" s="768"/>
      <c r="T416" s="768"/>
      <c r="U416" s="768"/>
      <c r="V416" s="768"/>
      <c r="W416" s="768"/>
      <c r="X416" s="768"/>
      <c r="Y416" s="768"/>
      <c r="Z416" s="768"/>
      <c r="AA416" s="768"/>
    </row>
    <row r="417" spans="1:27">
      <c r="A417" s="768"/>
      <c r="B417" s="768"/>
      <c r="C417" s="768"/>
      <c r="D417" s="768"/>
      <c r="E417" s="768"/>
      <c r="F417" s="768"/>
      <c r="G417" s="768"/>
      <c r="H417" s="768"/>
      <c r="I417" s="768"/>
      <c r="J417" s="768"/>
      <c r="K417" s="768"/>
      <c r="L417" s="768"/>
      <c r="M417" s="768"/>
      <c r="N417" s="768"/>
      <c r="O417" s="768"/>
      <c r="P417" s="768"/>
      <c r="Q417" s="768"/>
      <c r="R417" s="768"/>
      <c r="S417" s="768"/>
      <c r="T417" s="768"/>
      <c r="U417" s="768"/>
      <c r="V417" s="768"/>
      <c r="W417" s="768"/>
      <c r="X417" s="768"/>
      <c r="Y417" s="768"/>
      <c r="Z417" s="768"/>
      <c r="AA417" s="768"/>
    </row>
    <row r="418" spans="1:27">
      <c r="A418" s="768"/>
      <c r="B418" s="768"/>
      <c r="C418" s="768"/>
      <c r="D418" s="768"/>
      <c r="E418" s="768"/>
      <c r="F418" s="768"/>
      <c r="G418" s="768"/>
      <c r="H418" s="768"/>
      <c r="I418" s="768"/>
      <c r="J418" s="768"/>
      <c r="K418" s="768"/>
      <c r="L418" s="768"/>
      <c r="M418" s="768"/>
      <c r="N418" s="768"/>
      <c r="O418" s="768"/>
      <c r="P418" s="768"/>
      <c r="Q418" s="768"/>
      <c r="R418" s="768"/>
      <c r="S418" s="768"/>
      <c r="T418" s="768"/>
      <c r="U418" s="768"/>
      <c r="V418" s="768"/>
      <c r="W418" s="768"/>
      <c r="X418" s="768"/>
      <c r="Y418" s="768"/>
      <c r="Z418" s="768"/>
      <c r="AA418" s="768"/>
    </row>
    <row r="419" spans="1:27">
      <c r="A419" s="768"/>
      <c r="B419" s="768"/>
      <c r="C419" s="768"/>
      <c r="D419" s="768"/>
      <c r="E419" s="768"/>
      <c r="F419" s="768"/>
      <c r="G419" s="768"/>
      <c r="H419" s="768"/>
      <c r="I419" s="768"/>
      <c r="J419" s="768"/>
      <c r="K419" s="768"/>
      <c r="L419" s="768"/>
      <c r="M419" s="768"/>
      <c r="N419" s="768"/>
      <c r="O419" s="768"/>
      <c r="P419" s="768"/>
      <c r="Q419" s="768"/>
      <c r="R419" s="768"/>
      <c r="S419" s="768"/>
      <c r="T419" s="768"/>
      <c r="U419" s="768"/>
      <c r="V419" s="768"/>
      <c r="W419" s="768"/>
      <c r="X419" s="768"/>
      <c r="Y419" s="768"/>
      <c r="Z419" s="768"/>
      <c r="AA419" s="768"/>
    </row>
    <row r="420" spans="1:27">
      <c r="A420" s="768"/>
      <c r="B420" s="768"/>
      <c r="C420" s="768"/>
      <c r="D420" s="768"/>
      <c r="E420" s="768"/>
      <c r="F420" s="768"/>
      <c r="G420" s="768"/>
      <c r="H420" s="768"/>
      <c r="I420" s="768"/>
      <c r="J420" s="768"/>
      <c r="K420" s="768"/>
      <c r="L420" s="768"/>
      <c r="M420" s="768"/>
      <c r="N420" s="768"/>
      <c r="O420" s="768"/>
      <c r="P420" s="768"/>
      <c r="Q420" s="768"/>
      <c r="R420" s="768"/>
      <c r="S420" s="768"/>
      <c r="T420" s="768"/>
      <c r="U420" s="768"/>
      <c r="V420" s="768"/>
      <c r="W420" s="768"/>
      <c r="X420" s="768"/>
      <c r="Y420" s="768"/>
      <c r="Z420" s="768"/>
      <c r="AA420" s="768"/>
    </row>
    <row r="421" spans="1:27">
      <c r="A421" s="768"/>
      <c r="B421" s="768"/>
      <c r="C421" s="768"/>
      <c r="D421" s="768"/>
      <c r="E421" s="768"/>
      <c r="F421" s="768"/>
      <c r="G421" s="768"/>
      <c r="H421" s="768"/>
      <c r="I421" s="768"/>
      <c r="J421" s="768"/>
      <c r="K421" s="768"/>
      <c r="L421" s="768"/>
      <c r="M421" s="768"/>
      <c r="N421" s="768"/>
      <c r="O421" s="768"/>
      <c r="P421" s="768"/>
      <c r="Q421" s="768"/>
      <c r="R421" s="768"/>
      <c r="S421" s="768"/>
      <c r="T421" s="768"/>
      <c r="U421" s="768"/>
      <c r="V421" s="768"/>
      <c r="W421" s="768"/>
      <c r="X421" s="768"/>
      <c r="Y421" s="768"/>
      <c r="Z421" s="768"/>
      <c r="AA421" s="768"/>
    </row>
    <row r="422" spans="1:27">
      <c r="A422" s="768"/>
      <c r="B422" s="768"/>
      <c r="C422" s="768"/>
      <c r="D422" s="768"/>
      <c r="E422" s="768"/>
      <c r="F422" s="768"/>
      <c r="G422" s="768"/>
      <c r="H422" s="768"/>
      <c r="I422" s="768"/>
      <c r="J422" s="768"/>
      <c r="K422" s="768"/>
      <c r="L422" s="768"/>
      <c r="M422" s="768"/>
      <c r="N422" s="768"/>
      <c r="O422" s="768"/>
      <c r="P422" s="768"/>
      <c r="Q422" s="768"/>
      <c r="R422" s="768"/>
      <c r="S422" s="768"/>
      <c r="T422" s="768"/>
      <c r="U422" s="768"/>
      <c r="V422" s="768"/>
      <c r="W422" s="768"/>
      <c r="X422" s="768"/>
      <c r="Y422" s="768"/>
      <c r="Z422" s="768"/>
      <c r="AA422" s="768"/>
    </row>
    <row r="423" spans="1:27">
      <c r="A423" s="768"/>
      <c r="B423" s="768"/>
      <c r="C423" s="768"/>
      <c r="D423" s="768"/>
      <c r="E423" s="768"/>
      <c r="F423" s="768"/>
      <c r="G423" s="768"/>
      <c r="H423" s="768"/>
      <c r="I423" s="768"/>
      <c r="J423" s="768"/>
      <c r="K423" s="768"/>
      <c r="L423" s="768"/>
      <c r="M423" s="768"/>
      <c r="N423" s="768"/>
      <c r="O423" s="768"/>
      <c r="P423" s="768"/>
      <c r="Q423" s="768"/>
      <c r="R423" s="768"/>
      <c r="S423" s="768"/>
      <c r="T423" s="768"/>
      <c r="U423" s="768"/>
      <c r="V423" s="768"/>
      <c r="W423" s="768"/>
      <c r="X423" s="768"/>
      <c r="Y423" s="768"/>
      <c r="Z423" s="768"/>
      <c r="AA423" s="768"/>
    </row>
    <row r="424" spans="1:27">
      <c r="A424" s="768"/>
      <c r="B424" s="768"/>
      <c r="C424" s="768"/>
      <c r="D424" s="768"/>
      <c r="E424" s="768"/>
      <c r="F424" s="768"/>
      <c r="G424" s="768"/>
      <c r="H424" s="768"/>
      <c r="I424" s="768"/>
      <c r="J424" s="768"/>
      <c r="K424" s="768"/>
      <c r="L424" s="768"/>
      <c r="M424" s="768"/>
      <c r="N424" s="768"/>
      <c r="O424" s="768"/>
      <c r="P424" s="768"/>
      <c r="Q424" s="768"/>
      <c r="R424" s="768"/>
      <c r="S424" s="768"/>
      <c r="T424" s="768"/>
      <c r="U424" s="768"/>
      <c r="V424" s="768"/>
      <c r="W424" s="768"/>
      <c r="X424" s="768"/>
      <c r="Y424" s="768"/>
      <c r="Z424" s="768"/>
      <c r="AA424" s="768"/>
    </row>
    <row r="425" spans="1:27">
      <c r="A425" s="768"/>
      <c r="B425" s="768"/>
      <c r="C425" s="768"/>
      <c r="D425" s="768"/>
      <c r="E425" s="768"/>
      <c r="F425" s="768"/>
      <c r="G425" s="768"/>
      <c r="H425" s="768"/>
      <c r="I425" s="768"/>
      <c r="J425" s="768"/>
      <c r="K425" s="768"/>
      <c r="L425" s="768"/>
      <c r="M425" s="768"/>
      <c r="N425" s="768"/>
      <c r="O425" s="768"/>
      <c r="P425" s="768"/>
      <c r="Q425" s="768"/>
      <c r="R425" s="768"/>
      <c r="S425" s="768"/>
      <c r="T425" s="768"/>
      <c r="U425" s="768"/>
      <c r="V425" s="768"/>
      <c r="W425" s="768"/>
      <c r="X425" s="768"/>
      <c r="Y425" s="768"/>
      <c r="Z425" s="768"/>
      <c r="AA425" s="768"/>
    </row>
    <row r="426" spans="1:27">
      <c r="A426" s="768"/>
      <c r="B426" s="768"/>
      <c r="C426" s="768"/>
      <c r="D426" s="768"/>
      <c r="E426" s="768"/>
      <c r="F426" s="768"/>
      <c r="G426" s="768"/>
      <c r="H426" s="768"/>
      <c r="I426" s="768"/>
      <c r="J426" s="768"/>
      <c r="K426" s="768"/>
      <c r="L426" s="768"/>
      <c r="M426" s="768"/>
      <c r="N426" s="768"/>
      <c r="O426" s="768"/>
      <c r="P426" s="768"/>
      <c r="Q426" s="768"/>
      <c r="R426" s="768"/>
      <c r="S426" s="768"/>
      <c r="T426" s="768"/>
      <c r="U426" s="768"/>
      <c r="V426" s="768"/>
      <c r="W426" s="768"/>
      <c r="X426" s="768"/>
      <c r="Y426" s="768"/>
      <c r="Z426" s="768"/>
      <c r="AA426" s="768"/>
    </row>
    <row r="427" spans="1:27">
      <c r="A427" s="768"/>
      <c r="B427" s="768"/>
      <c r="C427" s="768"/>
      <c r="D427" s="768"/>
      <c r="E427" s="768"/>
      <c r="F427" s="768"/>
      <c r="G427" s="768"/>
      <c r="H427" s="768"/>
      <c r="I427" s="768"/>
      <c r="J427" s="768"/>
      <c r="K427" s="768"/>
      <c r="L427" s="768"/>
      <c r="M427" s="768"/>
      <c r="N427" s="768"/>
      <c r="O427" s="768"/>
      <c r="P427" s="768"/>
      <c r="Q427" s="768"/>
      <c r="R427" s="768"/>
      <c r="S427" s="768"/>
      <c r="T427" s="768"/>
      <c r="U427" s="768"/>
      <c r="V427" s="768"/>
      <c r="W427" s="768"/>
      <c r="X427" s="768"/>
      <c r="Y427" s="768"/>
      <c r="Z427" s="768"/>
      <c r="AA427" s="768"/>
    </row>
    <row r="428" spans="1:27">
      <c r="A428" s="768"/>
      <c r="B428" s="768"/>
      <c r="C428" s="768"/>
      <c r="D428" s="768"/>
      <c r="E428" s="768"/>
      <c r="F428" s="768"/>
      <c r="G428" s="768"/>
      <c r="H428" s="768"/>
      <c r="I428" s="768"/>
      <c r="J428" s="768"/>
      <c r="K428" s="768"/>
      <c r="L428" s="768"/>
      <c r="M428" s="768"/>
      <c r="N428" s="768"/>
      <c r="O428" s="768"/>
      <c r="P428" s="768"/>
      <c r="Q428" s="768"/>
      <c r="R428" s="768"/>
      <c r="S428" s="768"/>
      <c r="T428" s="768"/>
      <c r="U428" s="768"/>
      <c r="V428" s="768"/>
      <c r="W428" s="768"/>
      <c r="X428" s="768"/>
      <c r="Y428" s="768"/>
      <c r="Z428" s="768"/>
      <c r="AA428" s="768"/>
    </row>
    <row r="429" spans="1:27">
      <c r="A429" s="768"/>
      <c r="B429" s="768"/>
      <c r="C429" s="768"/>
      <c r="D429" s="768"/>
      <c r="E429" s="768"/>
      <c r="F429" s="768"/>
      <c r="G429" s="768"/>
      <c r="H429" s="768"/>
      <c r="I429" s="768"/>
      <c r="J429" s="768"/>
      <c r="K429" s="768"/>
      <c r="L429" s="768"/>
      <c r="M429" s="768"/>
      <c r="N429" s="768"/>
      <c r="O429" s="768"/>
      <c r="P429" s="768"/>
      <c r="Q429" s="768"/>
      <c r="R429" s="768"/>
      <c r="S429" s="768"/>
      <c r="T429" s="768"/>
      <c r="U429" s="768"/>
      <c r="V429" s="768"/>
      <c r="W429" s="768"/>
      <c r="X429" s="768"/>
      <c r="Y429" s="768"/>
      <c r="Z429" s="768"/>
      <c r="AA429" s="768"/>
    </row>
    <row r="430" spans="1:27">
      <c r="A430" s="768"/>
      <c r="B430" s="768"/>
      <c r="C430" s="768"/>
      <c r="D430" s="768"/>
      <c r="E430" s="768"/>
      <c r="F430" s="768"/>
      <c r="G430" s="768"/>
      <c r="H430" s="768"/>
      <c r="I430" s="768"/>
      <c r="J430" s="768"/>
      <c r="K430" s="768"/>
      <c r="L430" s="768"/>
      <c r="M430" s="768"/>
      <c r="N430" s="768"/>
      <c r="O430" s="768"/>
      <c r="P430" s="768"/>
      <c r="Q430" s="768"/>
      <c r="R430" s="768"/>
      <c r="S430" s="768"/>
      <c r="T430" s="768"/>
      <c r="U430" s="768"/>
      <c r="V430" s="768"/>
      <c r="W430" s="768"/>
      <c r="X430" s="768"/>
      <c r="Y430" s="768"/>
      <c r="Z430" s="768"/>
      <c r="AA430" s="768"/>
    </row>
    <row r="431" spans="1:27">
      <c r="A431" s="768"/>
      <c r="B431" s="768"/>
      <c r="C431" s="768"/>
      <c r="D431" s="768"/>
      <c r="E431" s="768"/>
      <c r="F431" s="768"/>
      <c r="G431" s="768"/>
      <c r="H431" s="768"/>
      <c r="I431" s="768"/>
      <c r="J431" s="768"/>
      <c r="K431" s="768"/>
      <c r="L431" s="768"/>
      <c r="M431" s="768"/>
      <c r="N431" s="768"/>
      <c r="O431" s="768"/>
      <c r="P431" s="768"/>
      <c r="Q431" s="768"/>
      <c r="R431" s="768"/>
      <c r="S431" s="768"/>
      <c r="T431" s="768"/>
      <c r="U431" s="768"/>
      <c r="V431" s="768"/>
      <c r="W431" s="768"/>
      <c r="X431" s="768"/>
      <c r="Y431" s="768"/>
      <c r="Z431" s="768"/>
      <c r="AA431" s="768"/>
    </row>
    <row r="432" spans="1:27">
      <c r="A432" s="768"/>
      <c r="B432" s="768"/>
      <c r="C432" s="768"/>
      <c r="D432" s="768"/>
      <c r="E432" s="768"/>
      <c r="F432" s="768"/>
      <c r="G432" s="768"/>
      <c r="H432" s="768"/>
      <c r="I432" s="768"/>
      <c r="J432" s="768"/>
      <c r="K432" s="768"/>
      <c r="L432" s="768"/>
      <c r="M432" s="768"/>
      <c r="N432" s="768"/>
      <c r="O432" s="768"/>
      <c r="P432" s="768"/>
      <c r="Q432" s="768"/>
      <c r="R432" s="768"/>
      <c r="S432" s="768"/>
      <c r="T432" s="768"/>
      <c r="U432" s="768"/>
      <c r="V432" s="768"/>
      <c r="W432" s="768"/>
      <c r="X432" s="768"/>
      <c r="Y432" s="768"/>
      <c r="Z432" s="768"/>
      <c r="AA432" s="768"/>
    </row>
    <row r="433" spans="1:27">
      <c r="A433" s="768"/>
      <c r="B433" s="768"/>
      <c r="C433" s="768"/>
      <c r="D433" s="768"/>
      <c r="E433" s="768"/>
      <c r="F433" s="768"/>
      <c r="G433" s="768"/>
      <c r="H433" s="768"/>
      <c r="I433" s="768"/>
      <c r="J433" s="768"/>
      <c r="K433" s="768"/>
      <c r="L433" s="768"/>
      <c r="M433" s="768"/>
      <c r="N433" s="768"/>
      <c r="O433" s="768"/>
      <c r="P433" s="768"/>
      <c r="Q433" s="768"/>
      <c r="R433" s="768"/>
      <c r="S433" s="768"/>
      <c r="T433" s="768"/>
      <c r="U433" s="768"/>
      <c r="V433" s="768"/>
      <c r="W433" s="768"/>
      <c r="X433" s="768"/>
      <c r="Y433" s="768"/>
      <c r="Z433" s="768"/>
      <c r="AA433" s="768"/>
    </row>
    <row r="434" spans="1:27">
      <c r="A434" s="768"/>
      <c r="B434" s="768"/>
      <c r="C434" s="768"/>
      <c r="D434" s="768"/>
      <c r="E434" s="768"/>
      <c r="F434" s="768"/>
      <c r="G434" s="768"/>
      <c r="H434" s="768"/>
      <c r="I434" s="768"/>
      <c r="J434" s="768"/>
      <c r="K434" s="768"/>
      <c r="L434" s="768"/>
      <c r="M434" s="768"/>
      <c r="N434" s="768"/>
      <c r="O434" s="768"/>
      <c r="P434" s="768"/>
      <c r="Q434" s="768"/>
      <c r="R434" s="768"/>
      <c r="S434" s="768"/>
      <c r="T434" s="768"/>
      <c r="U434" s="768"/>
      <c r="V434" s="768"/>
      <c r="W434" s="768"/>
      <c r="X434" s="768"/>
      <c r="Y434" s="768"/>
      <c r="Z434" s="768"/>
      <c r="AA434" s="768"/>
    </row>
    <row r="435" spans="1:27">
      <c r="A435" s="768"/>
      <c r="B435" s="768"/>
      <c r="C435" s="768"/>
      <c r="D435" s="768"/>
      <c r="E435" s="768"/>
      <c r="F435" s="768"/>
      <c r="G435" s="768"/>
      <c r="H435" s="768"/>
      <c r="I435" s="768"/>
      <c r="J435" s="768"/>
      <c r="K435" s="768"/>
      <c r="L435" s="768"/>
      <c r="M435" s="768"/>
      <c r="N435" s="768"/>
      <c r="O435" s="768"/>
      <c r="P435" s="768"/>
      <c r="Q435" s="768"/>
      <c r="R435" s="768"/>
      <c r="S435" s="768"/>
      <c r="T435" s="768"/>
      <c r="U435" s="768"/>
      <c r="V435" s="768"/>
      <c r="W435" s="768"/>
      <c r="X435" s="768"/>
      <c r="Y435" s="768"/>
      <c r="Z435" s="768"/>
      <c r="AA435" s="768"/>
    </row>
    <row r="436" spans="1:27">
      <c r="A436" s="768"/>
      <c r="B436" s="768"/>
      <c r="C436" s="768"/>
      <c r="D436" s="768"/>
      <c r="E436" s="768"/>
      <c r="F436" s="768"/>
      <c r="G436" s="768"/>
      <c r="H436" s="768"/>
      <c r="I436" s="768"/>
      <c r="J436" s="768"/>
      <c r="K436" s="768"/>
      <c r="L436" s="768"/>
      <c r="M436" s="768"/>
      <c r="N436" s="768"/>
      <c r="O436" s="768"/>
      <c r="P436" s="768"/>
      <c r="Q436" s="768"/>
      <c r="R436" s="768"/>
      <c r="S436" s="768"/>
      <c r="T436" s="768"/>
      <c r="U436" s="768"/>
      <c r="V436" s="768"/>
      <c r="W436" s="768"/>
      <c r="X436" s="768"/>
      <c r="Y436" s="768"/>
      <c r="Z436" s="768"/>
      <c r="AA436" s="768"/>
    </row>
    <row r="437" spans="1:27">
      <c r="A437" s="768"/>
      <c r="B437" s="768"/>
      <c r="C437" s="768"/>
      <c r="D437" s="768"/>
      <c r="E437" s="768"/>
      <c r="F437" s="768"/>
      <c r="G437" s="768"/>
      <c r="H437" s="768"/>
      <c r="I437" s="768"/>
      <c r="J437" s="768"/>
      <c r="K437" s="768"/>
      <c r="L437" s="768"/>
      <c r="M437" s="768"/>
      <c r="N437" s="768"/>
      <c r="O437" s="768"/>
      <c r="P437" s="768"/>
      <c r="Q437" s="768"/>
      <c r="R437" s="768"/>
      <c r="S437" s="768"/>
      <c r="T437" s="768"/>
      <c r="U437" s="768"/>
      <c r="V437" s="768"/>
      <c r="W437" s="768"/>
      <c r="X437" s="768"/>
      <c r="Y437" s="768"/>
      <c r="Z437" s="768"/>
      <c r="AA437" s="768"/>
    </row>
    <row r="438" spans="1:27">
      <c r="A438" s="768"/>
      <c r="B438" s="768"/>
      <c r="C438" s="768"/>
      <c r="D438" s="768"/>
      <c r="E438" s="768"/>
      <c r="F438" s="768"/>
      <c r="G438" s="768"/>
      <c r="H438" s="768"/>
      <c r="I438" s="768"/>
      <c r="J438" s="768"/>
      <c r="K438" s="768"/>
      <c r="L438" s="768"/>
      <c r="M438" s="768"/>
      <c r="N438" s="768"/>
      <c r="O438" s="768"/>
      <c r="P438" s="768"/>
      <c r="Q438" s="768"/>
      <c r="R438" s="768"/>
      <c r="S438" s="768"/>
      <c r="T438" s="768"/>
      <c r="U438" s="768"/>
      <c r="V438" s="768"/>
      <c r="W438" s="768"/>
      <c r="X438" s="768"/>
      <c r="Y438" s="768"/>
      <c r="Z438" s="768"/>
      <c r="AA438" s="768"/>
    </row>
    <row r="439" spans="1:27">
      <c r="A439" s="768"/>
      <c r="B439" s="768"/>
      <c r="C439" s="768"/>
      <c r="D439" s="768"/>
      <c r="E439" s="768"/>
      <c r="F439" s="768"/>
      <c r="G439" s="768"/>
      <c r="H439" s="768"/>
      <c r="I439" s="768"/>
      <c r="J439" s="768"/>
      <c r="K439" s="768"/>
      <c r="L439" s="768"/>
      <c r="M439" s="768"/>
      <c r="N439" s="768"/>
      <c r="O439" s="768"/>
      <c r="P439" s="768"/>
      <c r="Q439" s="768"/>
      <c r="R439" s="768"/>
      <c r="S439" s="768"/>
      <c r="T439" s="768"/>
      <c r="U439" s="768"/>
      <c r="V439" s="768"/>
      <c r="W439" s="768"/>
      <c r="X439" s="768"/>
      <c r="Y439" s="768"/>
      <c r="Z439" s="768"/>
      <c r="AA439" s="768"/>
    </row>
    <row r="440" spans="1:27">
      <c r="A440" s="768"/>
      <c r="B440" s="768"/>
      <c r="C440" s="768"/>
      <c r="D440" s="768"/>
      <c r="E440" s="768"/>
      <c r="F440" s="768"/>
      <c r="G440" s="768"/>
      <c r="H440" s="768"/>
      <c r="I440" s="768"/>
      <c r="J440" s="768"/>
      <c r="K440" s="768"/>
      <c r="L440" s="768"/>
      <c r="M440" s="768"/>
      <c r="N440" s="768"/>
      <c r="O440" s="768"/>
      <c r="P440" s="768"/>
      <c r="Q440" s="768"/>
      <c r="R440" s="768"/>
      <c r="S440" s="768"/>
      <c r="T440" s="768"/>
      <c r="U440" s="768"/>
      <c r="V440" s="768"/>
      <c r="W440" s="768"/>
      <c r="X440" s="768"/>
      <c r="Y440" s="768"/>
      <c r="Z440" s="768"/>
      <c r="AA440" s="768"/>
    </row>
    <row r="441" spans="1:27">
      <c r="A441" s="768"/>
      <c r="B441" s="768"/>
      <c r="C441" s="768"/>
      <c r="D441" s="768"/>
      <c r="E441" s="768"/>
      <c r="F441" s="768"/>
      <c r="G441" s="768"/>
      <c r="H441" s="768"/>
      <c r="I441" s="768"/>
      <c r="J441" s="768"/>
      <c r="K441" s="768"/>
      <c r="L441" s="768"/>
      <c r="M441" s="768"/>
      <c r="N441" s="768"/>
      <c r="O441" s="768"/>
      <c r="P441" s="768"/>
      <c r="Q441" s="768"/>
      <c r="R441" s="768"/>
      <c r="S441" s="768"/>
      <c r="T441" s="768"/>
      <c r="U441" s="768"/>
      <c r="V441" s="768"/>
      <c r="W441" s="768"/>
      <c r="X441" s="768"/>
      <c r="Y441" s="768"/>
      <c r="Z441" s="768"/>
      <c r="AA441" s="768"/>
    </row>
    <row r="442" spans="1:27">
      <c r="A442" s="768"/>
      <c r="B442" s="768"/>
      <c r="C442" s="768"/>
      <c r="D442" s="768"/>
      <c r="E442" s="768"/>
      <c r="F442" s="768"/>
      <c r="G442" s="768"/>
      <c r="H442" s="768"/>
      <c r="I442" s="768"/>
      <c r="J442" s="768"/>
      <c r="K442" s="768"/>
      <c r="L442" s="768"/>
      <c r="M442" s="768"/>
      <c r="N442" s="768"/>
      <c r="O442" s="768"/>
      <c r="P442" s="768"/>
      <c r="Q442" s="768"/>
      <c r="R442" s="768"/>
      <c r="S442" s="768"/>
      <c r="T442" s="768"/>
      <c r="U442" s="768"/>
      <c r="V442" s="768"/>
      <c r="W442" s="768"/>
      <c r="X442" s="768"/>
      <c r="Y442" s="768"/>
      <c r="Z442" s="768"/>
      <c r="AA442" s="768"/>
    </row>
    <row r="443" spans="1:27">
      <c r="A443" s="768"/>
      <c r="B443" s="768"/>
      <c r="C443" s="768"/>
      <c r="D443" s="768"/>
      <c r="E443" s="768"/>
      <c r="F443" s="768"/>
      <c r="G443" s="768"/>
      <c r="H443" s="768"/>
      <c r="I443" s="768"/>
      <c r="J443" s="768"/>
      <c r="K443" s="768"/>
      <c r="L443" s="768"/>
      <c r="M443" s="768"/>
      <c r="N443" s="768"/>
      <c r="O443" s="768"/>
      <c r="P443" s="768"/>
      <c r="Q443" s="768"/>
      <c r="R443" s="768"/>
      <c r="S443" s="768"/>
      <c r="T443" s="768"/>
      <c r="U443" s="768"/>
      <c r="V443" s="768"/>
      <c r="W443" s="768"/>
      <c r="X443" s="768"/>
      <c r="Y443" s="768"/>
      <c r="Z443" s="768"/>
      <c r="AA443" s="768"/>
    </row>
    <row r="444" spans="1:27">
      <c r="A444" s="768"/>
      <c r="B444" s="768"/>
      <c r="C444" s="768"/>
      <c r="D444" s="768"/>
      <c r="E444" s="768"/>
      <c r="F444" s="768"/>
      <c r="G444" s="768"/>
      <c r="H444" s="768"/>
      <c r="I444" s="768"/>
      <c r="J444" s="768"/>
      <c r="K444" s="768"/>
      <c r="L444" s="768"/>
      <c r="M444" s="768"/>
      <c r="N444" s="768"/>
      <c r="O444" s="768"/>
      <c r="P444" s="768"/>
      <c r="Q444" s="768"/>
      <c r="R444" s="768"/>
      <c r="S444" s="768"/>
      <c r="T444" s="768"/>
      <c r="U444" s="768"/>
      <c r="V444" s="768"/>
      <c r="W444" s="768"/>
      <c r="X444" s="768"/>
      <c r="Y444" s="768"/>
      <c r="Z444" s="768"/>
      <c r="AA444" s="768"/>
    </row>
    <row r="445" spans="1:27">
      <c r="A445" s="768"/>
      <c r="B445" s="768"/>
      <c r="C445" s="768"/>
      <c r="D445" s="768"/>
      <c r="E445" s="768"/>
      <c r="F445" s="768"/>
      <c r="G445" s="768"/>
      <c r="H445" s="768"/>
      <c r="I445" s="768"/>
      <c r="J445" s="768"/>
      <c r="K445" s="768"/>
      <c r="L445" s="768"/>
      <c r="M445" s="768"/>
      <c r="N445" s="768"/>
      <c r="O445" s="768"/>
      <c r="P445" s="768"/>
      <c r="Q445" s="768"/>
      <c r="R445" s="768"/>
      <c r="S445" s="768"/>
      <c r="T445" s="768"/>
      <c r="U445" s="768"/>
      <c r="V445" s="768"/>
      <c r="W445" s="768"/>
      <c r="X445" s="768"/>
      <c r="Y445" s="768"/>
      <c r="Z445" s="768"/>
      <c r="AA445" s="768"/>
    </row>
    <row r="446" spans="1:27">
      <c r="A446" s="768"/>
      <c r="B446" s="768"/>
      <c r="C446" s="768"/>
      <c r="D446" s="768"/>
      <c r="E446" s="768"/>
      <c r="F446" s="768"/>
      <c r="G446" s="768"/>
      <c r="H446" s="768"/>
      <c r="I446" s="768"/>
      <c r="J446" s="768"/>
      <c r="K446" s="768"/>
      <c r="L446" s="768"/>
      <c r="M446" s="768"/>
      <c r="N446" s="768"/>
      <c r="O446" s="768"/>
      <c r="P446" s="768"/>
      <c r="Q446" s="768"/>
      <c r="R446" s="768"/>
      <c r="S446" s="768"/>
      <c r="T446" s="768"/>
      <c r="U446" s="768"/>
      <c r="V446" s="768"/>
      <c r="W446" s="768"/>
      <c r="X446" s="768"/>
      <c r="Y446" s="768"/>
      <c r="Z446" s="768"/>
      <c r="AA446" s="768"/>
    </row>
    <row r="447" spans="1:27">
      <c r="A447" s="768"/>
      <c r="B447" s="768"/>
      <c r="C447" s="768"/>
      <c r="D447" s="768"/>
      <c r="E447" s="768"/>
      <c r="F447" s="768"/>
      <c r="G447" s="768"/>
      <c r="H447" s="768"/>
      <c r="I447" s="768"/>
      <c r="J447" s="768"/>
      <c r="K447" s="768"/>
      <c r="L447" s="768"/>
      <c r="M447" s="768"/>
      <c r="N447" s="768"/>
      <c r="O447" s="768"/>
      <c r="P447" s="768"/>
      <c r="Q447" s="768"/>
      <c r="R447" s="768"/>
      <c r="S447" s="768"/>
      <c r="T447" s="768"/>
      <c r="U447" s="768"/>
      <c r="V447" s="768"/>
      <c r="W447" s="768"/>
      <c r="X447" s="768"/>
      <c r="Y447" s="768"/>
      <c r="Z447" s="768"/>
      <c r="AA447" s="768"/>
    </row>
    <row r="448" spans="1:27">
      <c r="A448" s="768"/>
      <c r="B448" s="768"/>
      <c r="C448" s="768"/>
      <c r="D448" s="768"/>
      <c r="E448" s="768"/>
      <c r="F448" s="768"/>
      <c r="G448" s="768"/>
      <c r="H448" s="768"/>
      <c r="I448" s="768"/>
      <c r="J448" s="768"/>
      <c r="K448" s="768"/>
      <c r="L448" s="768"/>
      <c r="M448" s="768"/>
      <c r="N448" s="768"/>
      <c r="O448" s="768"/>
      <c r="P448" s="768"/>
      <c r="Q448" s="768"/>
      <c r="R448" s="768"/>
      <c r="S448" s="768"/>
      <c r="T448" s="768"/>
      <c r="U448" s="768"/>
      <c r="V448" s="768"/>
      <c r="W448" s="768"/>
      <c r="X448" s="768"/>
      <c r="Y448" s="768"/>
      <c r="Z448" s="768"/>
      <c r="AA448" s="768"/>
    </row>
    <row r="449" spans="1:27">
      <c r="A449" s="768"/>
      <c r="B449" s="768"/>
      <c r="C449" s="768"/>
      <c r="D449" s="768"/>
      <c r="E449" s="768"/>
      <c r="F449" s="768"/>
      <c r="G449" s="768"/>
      <c r="H449" s="768"/>
      <c r="I449" s="768"/>
      <c r="J449" s="768"/>
      <c r="K449" s="768"/>
      <c r="L449" s="768"/>
      <c r="M449" s="768"/>
      <c r="N449" s="768"/>
      <c r="O449" s="768"/>
      <c r="P449" s="768"/>
      <c r="Q449" s="768"/>
      <c r="R449" s="768"/>
      <c r="S449" s="768"/>
      <c r="T449" s="768"/>
      <c r="U449" s="768"/>
      <c r="V449" s="768"/>
      <c r="W449" s="768"/>
      <c r="X449" s="768"/>
      <c r="Y449" s="768"/>
      <c r="Z449" s="768"/>
      <c r="AA449" s="768"/>
    </row>
    <row r="450" spans="1:27">
      <c r="A450" s="768"/>
      <c r="B450" s="768"/>
      <c r="C450" s="768"/>
      <c r="D450" s="768"/>
      <c r="E450" s="768"/>
      <c r="F450" s="768"/>
      <c r="G450" s="768"/>
      <c r="H450" s="768"/>
      <c r="I450" s="768"/>
      <c r="J450" s="768"/>
      <c r="K450" s="768"/>
      <c r="L450" s="768"/>
      <c r="M450" s="768"/>
      <c r="N450" s="768"/>
      <c r="O450" s="768"/>
      <c r="P450" s="768"/>
      <c r="Q450" s="768"/>
      <c r="R450" s="768"/>
      <c r="S450" s="768"/>
      <c r="T450" s="768"/>
      <c r="U450" s="768"/>
      <c r="V450" s="768"/>
      <c r="W450" s="768"/>
      <c r="X450" s="768"/>
      <c r="Y450" s="768"/>
      <c r="Z450" s="768"/>
      <c r="AA450" s="768"/>
    </row>
    <row r="451" spans="1:27">
      <c r="A451" s="768"/>
      <c r="B451" s="768"/>
      <c r="C451" s="768"/>
      <c r="D451" s="768"/>
      <c r="E451" s="768"/>
      <c r="F451" s="768"/>
      <c r="G451" s="768"/>
      <c r="H451" s="768"/>
      <c r="I451" s="768"/>
      <c r="J451" s="768"/>
      <c r="K451" s="768"/>
      <c r="L451" s="768"/>
      <c r="M451" s="768"/>
      <c r="N451" s="768"/>
      <c r="O451" s="768"/>
      <c r="P451" s="768"/>
      <c r="Q451" s="768"/>
      <c r="R451" s="768"/>
      <c r="S451" s="768"/>
      <c r="T451" s="768"/>
      <c r="U451" s="768"/>
      <c r="V451" s="768"/>
      <c r="W451" s="768"/>
      <c r="X451" s="768"/>
      <c r="Y451" s="768"/>
      <c r="Z451" s="768"/>
      <c r="AA451" s="768"/>
    </row>
    <row r="452" spans="1:27">
      <c r="A452" s="768"/>
      <c r="B452" s="768"/>
      <c r="C452" s="768"/>
      <c r="D452" s="768"/>
      <c r="E452" s="768"/>
      <c r="F452" s="768"/>
      <c r="G452" s="768"/>
      <c r="H452" s="768"/>
      <c r="I452" s="768"/>
      <c r="J452" s="768"/>
      <c r="K452" s="768"/>
      <c r="L452" s="768"/>
      <c r="M452" s="768"/>
      <c r="N452" s="768"/>
      <c r="O452" s="768"/>
      <c r="P452" s="768"/>
      <c r="Q452" s="768"/>
      <c r="R452" s="768"/>
      <c r="S452" s="768"/>
      <c r="T452" s="768"/>
      <c r="U452" s="768"/>
      <c r="V452" s="768"/>
      <c r="W452" s="768"/>
      <c r="X452" s="768"/>
      <c r="Y452" s="768"/>
      <c r="Z452" s="768"/>
      <c r="AA452" s="768"/>
    </row>
    <row r="453" spans="1:27">
      <c r="A453" s="768"/>
      <c r="B453" s="768"/>
      <c r="C453" s="768"/>
      <c r="D453" s="768"/>
      <c r="E453" s="768"/>
      <c r="F453" s="768"/>
      <c r="G453" s="768"/>
      <c r="H453" s="768"/>
      <c r="I453" s="768"/>
      <c r="J453" s="768"/>
      <c r="K453" s="768"/>
      <c r="L453" s="768"/>
      <c r="M453" s="768"/>
      <c r="N453" s="768"/>
      <c r="O453" s="768"/>
      <c r="P453" s="768"/>
      <c r="Q453" s="768"/>
      <c r="R453" s="768"/>
      <c r="S453" s="768"/>
      <c r="T453" s="768"/>
      <c r="U453" s="768"/>
      <c r="V453" s="768"/>
      <c r="W453" s="768"/>
      <c r="X453" s="768"/>
      <c r="Y453" s="768"/>
      <c r="Z453" s="768"/>
      <c r="AA453" s="768"/>
    </row>
    <row r="454" spans="1:27">
      <c r="A454" s="768"/>
      <c r="B454" s="768"/>
      <c r="C454" s="768"/>
      <c r="D454" s="768"/>
      <c r="E454" s="768"/>
      <c r="F454" s="768"/>
      <c r="G454" s="768"/>
      <c r="H454" s="768"/>
      <c r="I454" s="768"/>
      <c r="J454" s="768"/>
      <c r="K454" s="768"/>
      <c r="L454" s="768"/>
      <c r="M454" s="768"/>
      <c r="N454" s="768"/>
      <c r="O454" s="768"/>
      <c r="P454" s="768"/>
      <c r="Q454" s="768"/>
      <c r="R454" s="768"/>
      <c r="S454" s="768"/>
      <c r="T454" s="768"/>
      <c r="U454" s="768"/>
      <c r="V454" s="768"/>
      <c r="W454" s="768"/>
      <c r="X454" s="768"/>
      <c r="Y454" s="768"/>
      <c r="Z454" s="768"/>
      <c r="AA454" s="768"/>
    </row>
    <row r="455" spans="1:27">
      <c r="A455" s="768"/>
      <c r="B455" s="768"/>
      <c r="C455" s="768"/>
      <c r="D455" s="768"/>
      <c r="E455" s="768"/>
      <c r="F455" s="768"/>
      <c r="G455" s="768"/>
      <c r="H455" s="768"/>
      <c r="I455" s="768"/>
      <c r="J455" s="768"/>
      <c r="K455" s="768"/>
      <c r="L455" s="768"/>
      <c r="M455" s="768"/>
      <c r="N455" s="768"/>
      <c r="O455" s="768"/>
      <c r="P455" s="768"/>
      <c r="Q455" s="768"/>
      <c r="R455" s="768"/>
      <c r="S455" s="768"/>
      <c r="T455" s="768"/>
      <c r="U455" s="768"/>
      <c r="V455" s="768"/>
      <c r="W455" s="768"/>
      <c r="X455" s="768"/>
      <c r="Y455" s="768"/>
      <c r="Z455" s="768"/>
      <c r="AA455" s="768"/>
    </row>
    <row r="456" spans="1:27">
      <c r="A456" s="768"/>
      <c r="B456" s="768"/>
      <c r="C456" s="768"/>
      <c r="D456" s="768"/>
      <c r="E456" s="768"/>
      <c r="F456" s="768"/>
      <c r="G456" s="768"/>
      <c r="H456" s="768"/>
      <c r="I456" s="768"/>
      <c r="J456" s="768"/>
      <c r="K456" s="768"/>
      <c r="L456" s="768"/>
      <c r="M456" s="768"/>
      <c r="N456" s="768"/>
      <c r="O456" s="768"/>
      <c r="P456" s="768"/>
      <c r="Q456" s="768"/>
      <c r="R456" s="768"/>
      <c r="S456" s="768"/>
      <c r="T456" s="768"/>
      <c r="U456" s="768"/>
      <c r="V456" s="768"/>
      <c r="W456" s="768"/>
      <c r="X456" s="768"/>
      <c r="Y456" s="768"/>
      <c r="Z456" s="768"/>
      <c r="AA456" s="768"/>
    </row>
    <row r="457" spans="1:27">
      <c r="A457" s="768"/>
      <c r="B457" s="768"/>
      <c r="C457" s="768"/>
      <c r="D457" s="768"/>
      <c r="E457" s="768"/>
      <c r="F457" s="768"/>
      <c r="G457" s="768"/>
      <c r="H457" s="768"/>
      <c r="I457" s="768"/>
      <c r="J457" s="768"/>
      <c r="K457" s="768"/>
      <c r="L457" s="768"/>
      <c r="M457" s="768"/>
      <c r="N457" s="768"/>
      <c r="O457" s="768"/>
      <c r="P457" s="768"/>
      <c r="Q457" s="768"/>
      <c r="R457" s="768"/>
      <c r="S457" s="768"/>
      <c r="T457" s="768"/>
      <c r="U457" s="768"/>
      <c r="V457" s="768"/>
      <c r="W457" s="768"/>
      <c r="X457" s="768"/>
      <c r="Y457" s="768"/>
      <c r="Z457" s="768"/>
      <c r="AA457" s="768"/>
    </row>
    <row r="458" spans="1:27">
      <c r="A458" s="768"/>
      <c r="B458" s="768"/>
      <c r="C458" s="768"/>
      <c r="D458" s="768"/>
      <c r="E458" s="768"/>
      <c r="F458" s="768"/>
      <c r="G458" s="768"/>
      <c r="H458" s="768"/>
      <c r="I458" s="768"/>
      <c r="J458" s="768"/>
      <c r="K458" s="768"/>
      <c r="L458" s="768"/>
      <c r="M458" s="768"/>
      <c r="N458" s="768"/>
      <c r="O458" s="768"/>
      <c r="P458" s="768"/>
      <c r="Q458" s="768"/>
      <c r="R458" s="768"/>
      <c r="S458" s="768"/>
      <c r="T458" s="768"/>
      <c r="U458" s="768"/>
      <c r="V458" s="768"/>
      <c r="W458" s="768"/>
      <c r="X458" s="768"/>
      <c r="Y458" s="768"/>
      <c r="Z458" s="768"/>
      <c r="AA458" s="768"/>
    </row>
    <row r="459" spans="1:27">
      <c r="A459" s="768"/>
      <c r="B459" s="768"/>
      <c r="C459" s="768"/>
      <c r="D459" s="768"/>
      <c r="E459" s="768"/>
      <c r="F459" s="768"/>
      <c r="G459" s="768"/>
      <c r="H459" s="768"/>
      <c r="I459" s="768"/>
      <c r="J459" s="768"/>
      <c r="K459" s="768"/>
      <c r="L459" s="768"/>
      <c r="M459" s="768"/>
      <c r="N459" s="768"/>
      <c r="O459" s="768"/>
      <c r="P459" s="768"/>
      <c r="Q459" s="768"/>
      <c r="R459" s="768"/>
      <c r="S459" s="768"/>
      <c r="T459" s="768"/>
      <c r="U459" s="768"/>
      <c r="V459" s="768"/>
      <c r="W459" s="768"/>
      <c r="X459" s="768"/>
      <c r="Y459" s="768"/>
      <c r="Z459" s="768"/>
      <c r="AA459" s="768"/>
    </row>
    <row r="460" spans="1:27">
      <c r="A460" s="768"/>
      <c r="B460" s="768"/>
      <c r="C460" s="768"/>
      <c r="D460" s="768"/>
      <c r="E460" s="768"/>
      <c r="F460" s="768"/>
      <c r="G460" s="768"/>
      <c r="H460" s="768"/>
      <c r="I460" s="768"/>
      <c r="J460" s="768"/>
      <c r="K460" s="768"/>
      <c r="L460" s="768"/>
      <c r="M460" s="768"/>
      <c r="N460" s="768"/>
      <c r="O460" s="768"/>
      <c r="P460" s="768"/>
      <c r="Q460" s="768"/>
      <c r="R460" s="768"/>
      <c r="S460" s="768"/>
      <c r="T460" s="768"/>
      <c r="U460" s="768"/>
      <c r="V460" s="768"/>
      <c r="W460" s="768"/>
      <c r="X460" s="768"/>
      <c r="Y460" s="768"/>
      <c r="Z460" s="768"/>
      <c r="AA460" s="768"/>
    </row>
    <row r="461" spans="1:27">
      <c r="A461" s="768"/>
      <c r="B461" s="768"/>
      <c r="C461" s="768"/>
      <c r="D461" s="768"/>
      <c r="E461" s="768"/>
      <c r="F461" s="768"/>
      <c r="G461" s="768"/>
      <c r="H461" s="768"/>
      <c r="I461" s="768"/>
      <c r="J461" s="768"/>
      <c r="K461" s="768"/>
      <c r="L461" s="768"/>
      <c r="M461" s="768"/>
      <c r="N461" s="768"/>
      <c r="O461" s="768"/>
      <c r="P461" s="768"/>
      <c r="Q461" s="768"/>
      <c r="R461" s="768"/>
      <c r="S461" s="768"/>
      <c r="T461" s="768"/>
      <c r="U461" s="768"/>
      <c r="V461" s="768"/>
      <c r="W461" s="768"/>
      <c r="X461" s="768"/>
      <c r="Y461" s="768"/>
      <c r="Z461" s="768"/>
      <c r="AA461" s="768"/>
    </row>
    <row r="462" spans="1:27">
      <c r="A462" s="768"/>
      <c r="B462" s="768"/>
      <c r="C462" s="768"/>
      <c r="D462" s="768"/>
      <c r="E462" s="768"/>
      <c r="F462" s="768"/>
      <c r="G462" s="768"/>
      <c r="H462" s="768"/>
      <c r="I462" s="768"/>
      <c r="J462" s="768"/>
      <c r="K462" s="768"/>
      <c r="L462" s="768"/>
      <c r="M462" s="768"/>
      <c r="N462" s="768"/>
      <c r="O462" s="768"/>
      <c r="P462" s="768"/>
      <c r="Q462" s="768"/>
      <c r="R462" s="768"/>
      <c r="S462" s="768"/>
      <c r="T462" s="768"/>
      <c r="U462" s="768"/>
      <c r="V462" s="768"/>
      <c r="W462" s="768"/>
      <c r="X462" s="768"/>
      <c r="Y462" s="768"/>
      <c r="Z462" s="768"/>
      <c r="AA462" s="768"/>
    </row>
    <row r="463" spans="1:27">
      <c r="A463" s="768"/>
      <c r="B463" s="768"/>
      <c r="C463" s="768"/>
      <c r="D463" s="768"/>
      <c r="E463" s="768"/>
      <c r="F463" s="768"/>
      <c r="G463" s="768"/>
      <c r="H463" s="768"/>
      <c r="I463" s="768"/>
      <c r="J463" s="768"/>
      <c r="K463" s="768"/>
      <c r="L463" s="768"/>
      <c r="M463" s="768"/>
      <c r="N463" s="768"/>
      <c r="O463" s="768"/>
      <c r="P463" s="768"/>
      <c r="Q463" s="768"/>
      <c r="R463" s="768"/>
      <c r="S463" s="768"/>
      <c r="T463" s="768"/>
      <c r="U463" s="768"/>
      <c r="V463" s="768"/>
      <c r="W463" s="768"/>
      <c r="X463" s="768"/>
      <c r="Y463" s="768"/>
      <c r="Z463" s="768"/>
      <c r="AA463" s="768"/>
    </row>
    <row r="464" spans="1:27">
      <c r="A464" s="768"/>
      <c r="B464" s="768"/>
      <c r="C464" s="768"/>
      <c r="D464" s="768"/>
      <c r="E464" s="768"/>
      <c r="F464" s="768"/>
      <c r="G464" s="768"/>
      <c r="H464" s="768"/>
      <c r="I464" s="768"/>
      <c r="J464" s="768"/>
      <c r="K464" s="768"/>
      <c r="L464" s="768"/>
      <c r="M464" s="768"/>
      <c r="N464" s="768"/>
      <c r="O464" s="768"/>
      <c r="P464" s="768"/>
      <c r="Q464" s="768"/>
      <c r="R464" s="768"/>
      <c r="S464" s="768"/>
      <c r="T464" s="768"/>
      <c r="U464" s="768"/>
      <c r="V464" s="768"/>
      <c r="W464" s="768"/>
      <c r="X464" s="768"/>
      <c r="Y464" s="768"/>
      <c r="Z464" s="768"/>
      <c r="AA464" s="768"/>
    </row>
    <row r="465" spans="1:27">
      <c r="A465" s="768"/>
      <c r="B465" s="768"/>
      <c r="C465" s="768"/>
      <c r="D465" s="768"/>
      <c r="E465" s="768"/>
      <c r="F465" s="768"/>
      <c r="G465" s="768"/>
      <c r="H465" s="768"/>
      <c r="I465" s="768"/>
      <c r="J465" s="768"/>
      <c r="K465" s="768"/>
      <c r="L465" s="768"/>
      <c r="M465" s="768"/>
      <c r="N465" s="768"/>
      <c r="O465" s="768"/>
      <c r="P465" s="768"/>
      <c r="Q465" s="768"/>
      <c r="R465" s="768"/>
      <c r="S465" s="768"/>
      <c r="T465" s="768"/>
      <c r="U465" s="768"/>
      <c r="V465" s="768"/>
      <c r="W465" s="768"/>
      <c r="X465" s="768"/>
      <c r="Y465" s="768"/>
      <c r="Z465" s="768"/>
      <c r="AA465" s="768"/>
    </row>
    <row r="466" spans="1:27">
      <c r="A466" s="768"/>
      <c r="B466" s="768"/>
      <c r="C466" s="768"/>
      <c r="D466" s="768"/>
      <c r="E466" s="768"/>
      <c r="F466" s="768"/>
      <c r="G466" s="768"/>
      <c r="H466" s="768"/>
      <c r="I466" s="768"/>
      <c r="J466" s="768"/>
      <c r="K466" s="768"/>
      <c r="L466" s="768"/>
      <c r="M466" s="768"/>
      <c r="N466" s="768"/>
      <c r="O466" s="768"/>
      <c r="P466" s="768"/>
      <c r="Q466" s="768"/>
      <c r="R466" s="768"/>
      <c r="S466" s="768"/>
      <c r="T466" s="768"/>
      <c r="U466" s="768"/>
      <c r="V466" s="768"/>
      <c r="W466" s="768"/>
      <c r="X466" s="768"/>
      <c r="Y466" s="768"/>
      <c r="Z466" s="768"/>
      <c r="AA466" s="768"/>
    </row>
    <row r="467" spans="1:27">
      <c r="A467" s="768"/>
      <c r="B467" s="768"/>
      <c r="C467" s="768"/>
      <c r="D467" s="768"/>
      <c r="E467" s="768"/>
      <c r="F467" s="768"/>
      <c r="G467" s="768"/>
      <c r="H467" s="768"/>
      <c r="I467" s="768"/>
      <c r="J467" s="768"/>
      <c r="K467" s="768"/>
      <c r="L467" s="768"/>
      <c r="M467" s="768"/>
      <c r="N467" s="768"/>
      <c r="O467" s="768"/>
      <c r="P467" s="768"/>
      <c r="Q467" s="768"/>
      <c r="R467" s="768"/>
      <c r="S467" s="768"/>
      <c r="T467" s="768"/>
      <c r="U467" s="768"/>
      <c r="V467" s="768"/>
      <c r="W467" s="768"/>
      <c r="X467" s="768"/>
      <c r="Y467" s="768"/>
      <c r="Z467" s="768"/>
      <c r="AA467" s="768"/>
    </row>
    <row r="468" spans="1:27">
      <c r="A468" s="768"/>
      <c r="B468" s="768"/>
      <c r="C468" s="768"/>
      <c r="D468" s="768"/>
      <c r="E468" s="768"/>
      <c r="F468" s="768"/>
      <c r="G468" s="768"/>
      <c r="H468" s="768"/>
      <c r="I468" s="768"/>
      <c r="J468" s="768"/>
      <c r="K468" s="768"/>
      <c r="L468" s="768"/>
      <c r="M468" s="768"/>
      <c r="N468" s="768"/>
      <c r="O468" s="768"/>
      <c r="P468" s="768"/>
      <c r="Q468" s="768"/>
      <c r="R468" s="768"/>
      <c r="S468" s="768"/>
      <c r="T468" s="768"/>
      <c r="U468" s="768"/>
      <c r="V468" s="768"/>
      <c r="W468" s="768"/>
      <c r="X468" s="768"/>
      <c r="Y468" s="768"/>
      <c r="Z468" s="768"/>
      <c r="AA468" s="768"/>
    </row>
    <row r="469" spans="1:27">
      <c r="A469" s="768"/>
      <c r="B469" s="768"/>
      <c r="C469" s="768"/>
      <c r="D469" s="768"/>
      <c r="E469" s="768"/>
      <c r="F469" s="768"/>
      <c r="G469" s="768"/>
      <c r="H469" s="768"/>
      <c r="I469" s="768"/>
      <c r="J469" s="768"/>
      <c r="K469" s="768"/>
      <c r="L469" s="768"/>
      <c r="M469" s="768"/>
      <c r="N469" s="768"/>
      <c r="O469" s="768"/>
      <c r="P469" s="768"/>
      <c r="Q469" s="768"/>
      <c r="R469" s="768"/>
      <c r="S469" s="768"/>
      <c r="T469" s="768"/>
      <c r="U469" s="768"/>
      <c r="V469" s="768"/>
      <c r="W469" s="768"/>
      <c r="X469" s="768"/>
      <c r="Y469" s="768"/>
      <c r="Z469" s="768"/>
      <c r="AA469" s="768"/>
    </row>
    <row r="470" spans="1:27">
      <c r="A470" s="768"/>
      <c r="B470" s="768"/>
      <c r="C470" s="768"/>
      <c r="D470" s="768"/>
      <c r="E470" s="768"/>
      <c r="F470" s="768"/>
      <c r="G470" s="768"/>
      <c r="H470" s="768"/>
      <c r="I470" s="768"/>
      <c r="J470" s="768"/>
      <c r="K470" s="768"/>
      <c r="L470" s="768"/>
      <c r="M470" s="768"/>
      <c r="N470" s="768"/>
      <c r="O470" s="768"/>
      <c r="P470" s="768"/>
      <c r="Q470" s="768"/>
      <c r="R470" s="768"/>
      <c r="S470" s="768"/>
      <c r="T470" s="768"/>
      <c r="U470" s="768"/>
      <c r="V470" s="768"/>
      <c r="W470" s="768"/>
      <c r="X470" s="768"/>
      <c r="Y470" s="768"/>
      <c r="Z470" s="768"/>
      <c r="AA470" s="768"/>
    </row>
    <row r="471" spans="1:27">
      <c r="A471" s="768"/>
      <c r="B471" s="768"/>
      <c r="C471" s="768"/>
      <c r="D471" s="768"/>
      <c r="E471" s="768"/>
      <c r="F471" s="768"/>
      <c r="G471" s="768"/>
      <c r="H471" s="768"/>
      <c r="I471" s="768"/>
      <c r="J471" s="768"/>
      <c r="K471" s="768"/>
      <c r="L471" s="768"/>
      <c r="M471" s="768"/>
      <c r="N471" s="768"/>
      <c r="O471" s="768"/>
      <c r="P471" s="768"/>
      <c r="Q471" s="768"/>
      <c r="R471" s="768"/>
      <c r="S471" s="768"/>
      <c r="T471" s="768"/>
      <c r="U471" s="768"/>
      <c r="V471" s="768"/>
      <c r="W471" s="768"/>
      <c r="X471" s="768"/>
      <c r="Y471" s="768"/>
      <c r="Z471" s="768"/>
      <c r="AA471" s="768"/>
    </row>
    <row r="472" spans="1:27">
      <c r="A472" s="768"/>
      <c r="B472" s="768"/>
      <c r="C472" s="768"/>
      <c r="D472" s="768"/>
      <c r="E472" s="768"/>
      <c r="F472" s="768"/>
      <c r="G472" s="768"/>
      <c r="H472" s="768"/>
      <c r="I472" s="768"/>
      <c r="J472" s="768"/>
      <c r="K472" s="768"/>
      <c r="L472" s="768"/>
      <c r="M472" s="768"/>
      <c r="N472" s="768"/>
      <c r="O472" s="768"/>
      <c r="P472" s="768"/>
      <c r="Q472" s="768"/>
      <c r="R472" s="768"/>
      <c r="S472" s="768"/>
      <c r="T472" s="768"/>
      <c r="U472" s="768"/>
      <c r="V472" s="768"/>
      <c r="W472" s="768"/>
      <c r="X472" s="768"/>
      <c r="Y472" s="768"/>
      <c r="Z472" s="768"/>
      <c r="AA472" s="768"/>
    </row>
    <row r="473" spans="1:27">
      <c r="A473" s="768"/>
      <c r="B473" s="768"/>
      <c r="C473" s="768"/>
      <c r="D473" s="768"/>
      <c r="E473" s="768"/>
      <c r="F473" s="768"/>
      <c r="G473" s="768"/>
      <c r="H473" s="768"/>
      <c r="I473" s="768"/>
      <c r="J473" s="768"/>
      <c r="K473" s="768"/>
      <c r="L473" s="768"/>
      <c r="M473" s="768"/>
      <c r="N473" s="768"/>
      <c r="O473" s="768"/>
      <c r="P473" s="768"/>
      <c r="Q473" s="768"/>
      <c r="R473" s="768"/>
      <c r="S473" s="768"/>
      <c r="T473" s="768"/>
      <c r="U473" s="768"/>
      <c r="V473" s="768"/>
      <c r="W473" s="768"/>
      <c r="X473" s="768"/>
      <c r="Y473" s="768"/>
      <c r="Z473" s="768"/>
      <c r="AA473" s="768"/>
    </row>
    <row r="474" spans="1:27">
      <c r="A474" s="768"/>
      <c r="B474" s="768"/>
      <c r="C474" s="768"/>
      <c r="D474" s="768"/>
      <c r="E474" s="768"/>
      <c r="F474" s="768"/>
      <c r="G474" s="768"/>
      <c r="H474" s="768"/>
      <c r="I474" s="768"/>
      <c r="J474" s="768"/>
      <c r="K474" s="768"/>
      <c r="L474" s="768"/>
      <c r="M474" s="768"/>
      <c r="N474" s="768"/>
      <c r="O474" s="768"/>
      <c r="P474" s="768"/>
      <c r="Q474" s="768"/>
      <c r="R474" s="768"/>
      <c r="S474" s="768"/>
      <c r="T474" s="768"/>
      <c r="U474" s="768"/>
      <c r="V474" s="768"/>
      <c r="W474" s="768"/>
      <c r="X474" s="768"/>
      <c r="Y474" s="768"/>
      <c r="Z474" s="768"/>
      <c r="AA474" s="768"/>
    </row>
    <row r="475" spans="1:27">
      <c r="A475" s="768"/>
      <c r="B475" s="768"/>
      <c r="C475" s="768"/>
      <c r="D475" s="768"/>
      <c r="E475" s="768"/>
      <c r="F475" s="768"/>
      <c r="G475" s="768"/>
      <c r="H475" s="768"/>
      <c r="I475" s="768"/>
      <c r="J475" s="768"/>
      <c r="K475" s="768"/>
      <c r="L475" s="768"/>
      <c r="M475" s="768"/>
      <c r="N475" s="768"/>
      <c r="O475" s="768"/>
      <c r="P475" s="768"/>
      <c r="Q475" s="768"/>
      <c r="R475" s="768"/>
      <c r="S475" s="768"/>
      <c r="T475" s="768"/>
      <c r="U475" s="768"/>
      <c r="V475" s="768"/>
      <c r="W475" s="768"/>
      <c r="X475" s="768"/>
      <c r="Y475" s="768"/>
      <c r="Z475" s="768"/>
      <c r="AA475" s="768"/>
    </row>
    <row r="476" spans="1:27">
      <c r="A476" s="768"/>
      <c r="B476" s="768"/>
      <c r="C476" s="768"/>
      <c r="D476" s="768"/>
      <c r="E476" s="768"/>
      <c r="F476" s="768"/>
      <c r="G476" s="768"/>
      <c r="H476" s="768"/>
      <c r="I476" s="768"/>
      <c r="J476" s="768"/>
      <c r="K476" s="768"/>
      <c r="L476" s="768"/>
      <c r="M476" s="768"/>
      <c r="N476" s="768"/>
      <c r="O476" s="768"/>
      <c r="P476" s="768"/>
      <c r="Q476" s="768"/>
      <c r="R476" s="768"/>
      <c r="S476" s="768"/>
      <c r="T476" s="768"/>
      <c r="U476" s="768"/>
      <c r="V476" s="768"/>
      <c r="W476" s="768"/>
      <c r="X476" s="768"/>
      <c r="Y476" s="768"/>
      <c r="Z476" s="768"/>
      <c r="AA476" s="768"/>
    </row>
    <row r="477" spans="1:27">
      <c r="A477" s="768"/>
      <c r="B477" s="768"/>
      <c r="C477" s="768"/>
      <c r="D477" s="768"/>
      <c r="E477" s="768"/>
      <c r="F477" s="768"/>
      <c r="G477" s="768"/>
      <c r="H477" s="768"/>
      <c r="I477" s="768"/>
      <c r="J477" s="768"/>
      <c r="K477" s="768"/>
      <c r="L477" s="768"/>
      <c r="M477" s="768"/>
      <c r="N477" s="768"/>
      <c r="O477" s="768"/>
      <c r="P477" s="768"/>
      <c r="Q477" s="768"/>
      <c r="R477" s="768"/>
      <c r="S477" s="768"/>
      <c r="T477" s="768"/>
      <c r="U477" s="768"/>
      <c r="V477" s="768"/>
      <c r="W477" s="768"/>
      <c r="X477" s="768"/>
      <c r="Y477" s="768"/>
      <c r="Z477" s="768"/>
      <c r="AA477" s="768"/>
    </row>
    <row r="478" spans="1:27">
      <c r="A478" s="768"/>
      <c r="B478" s="768"/>
      <c r="C478" s="768"/>
      <c r="D478" s="768"/>
      <c r="E478" s="768"/>
      <c r="F478" s="768"/>
      <c r="G478" s="768"/>
      <c r="H478" s="768"/>
      <c r="I478" s="768"/>
      <c r="J478" s="768"/>
      <c r="K478" s="768"/>
      <c r="L478" s="768"/>
      <c r="M478" s="768"/>
      <c r="N478" s="768"/>
      <c r="O478" s="768"/>
      <c r="P478" s="768"/>
      <c r="Q478" s="768"/>
      <c r="R478" s="768"/>
      <c r="S478" s="768"/>
      <c r="T478" s="768"/>
      <c r="U478" s="768"/>
      <c r="V478" s="768"/>
      <c r="W478" s="768"/>
      <c r="X478" s="768"/>
      <c r="Y478" s="768"/>
      <c r="Z478" s="768"/>
      <c r="AA478" s="768"/>
    </row>
    <row r="479" spans="1:27">
      <c r="A479" s="768"/>
      <c r="B479" s="768"/>
      <c r="C479" s="768"/>
      <c r="D479" s="768"/>
      <c r="E479" s="768"/>
      <c r="F479" s="768"/>
      <c r="G479" s="768"/>
      <c r="H479" s="768"/>
      <c r="I479" s="768"/>
      <c r="J479" s="768"/>
      <c r="K479" s="768"/>
      <c r="L479" s="768"/>
      <c r="M479" s="768"/>
      <c r="N479" s="768"/>
      <c r="O479" s="768"/>
      <c r="P479" s="768"/>
      <c r="Q479" s="768"/>
      <c r="R479" s="768"/>
      <c r="S479" s="768"/>
      <c r="T479" s="768"/>
      <c r="U479" s="768"/>
      <c r="V479" s="768"/>
      <c r="W479" s="768"/>
      <c r="X479" s="768"/>
      <c r="Y479" s="768"/>
      <c r="Z479" s="768"/>
      <c r="AA479" s="768"/>
    </row>
    <row r="480" spans="1:27">
      <c r="A480" s="768"/>
      <c r="B480" s="768"/>
      <c r="C480" s="768"/>
      <c r="D480" s="768"/>
      <c r="E480" s="768"/>
      <c r="F480" s="768"/>
      <c r="G480" s="768"/>
      <c r="H480" s="768"/>
      <c r="I480" s="768"/>
      <c r="J480" s="768"/>
      <c r="K480" s="768"/>
      <c r="L480" s="768"/>
      <c r="M480" s="768"/>
      <c r="N480" s="768"/>
      <c r="O480" s="768"/>
      <c r="P480" s="768"/>
      <c r="Q480" s="768"/>
      <c r="R480" s="768"/>
      <c r="S480" s="768"/>
      <c r="T480" s="768"/>
      <c r="U480" s="768"/>
      <c r="V480" s="768"/>
      <c r="W480" s="768"/>
      <c r="X480" s="768"/>
      <c r="Y480" s="768"/>
      <c r="Z480" s="768"/>
      <c r="AA480" s="768"/>
    </row>
    <row r="481" spans="1:27">
      <c r="A481" s="768"/>
      <c r="B481" s="768"/>
      <c r="C481" s="768"/>
      <c r="D481" s="768"/>
      <c r="E481" s="768"/>
      <c r="F481" s="768"/>
      <c r="G481" s="768"/>
      <c r="H481" s="768"/>
      <c r="I481" s="768"/>
      <c r="J481" s="768"/>
      <c r="K481" s="768"/>
      <c r="L481" s="768"/>
      <c r="M481" s="768"/>
      <c r="N481" s="768"/>
      <c r="O481" s="768"/>
      <c r="P481" s="768"/>
      <c r="Q481" s="768"/>
      <c r="R481" s="768"/>
      <c r="S481" s="768"/>
      <c r="T481" s="768"/>
      <c r="U481" s="768"/>
      <c r="V481" s="768"/>
      <c r="W481" s="768"/>
      <c r="X481" s="768"/>
      <c r="Y481" s="768"/>
      <c r="Z481" s="768"/>
      <c r="AA481" s="768"/>
    </row>
    <row r="482" spans="1:27">
      <c r="A482" s="768"/>
      <c r="B482" s="768"/>
      <c r="C482" s="768"/>
      <c r="D482" s="768"/>
      <c r="E482" s="768"/>
      <c r="F482" s="768"/>
      <c r="G482" s="768"/>
      <c r="H482" s="768"/>
      <c r="I482" s="768"/>
      <c r="J482" s="768"/>
      <c r="K482" s="768"/>
      <c r="L482" s="768"/>
      <c r="M482" s="768"/>
      <c r="N482" s="768"/>
      <c r="O482" s="768"/>
      <c r="P482" s="768"/>
      <c r="Q482" s="768"/>
      <c r="R482" s="768"/>
      <c r="S482" s="768"/>
      <c r="T482" s="768"/>
      <c r="U482" s="768"/>
      <c r="V482" s="768"/>
      <c r="W482" s="768"/>
      <c r="X482" s="768"/>
      <c r="Y482" s="768"/>
      <c r="Z482" s="768"/>
      <c r="AA482" s="768"/>
    </row>
    <row r="483" spans="1:27">
      <c r="A483" s="768"/>
      <c r="B483" s="768"/>
      <c r="C483" s="768"/>
      <c r="D483" s="768"/>
      <c r="E483" s="768"/>
      <c r="F483" s="768"/>
      <c r="G483" s="768"/>
      <c r="H483" s="768"/>
      <c r="I483" s="768"/>
      <c r="J483" s="768"/>
      <c r="K483" s="768"/>
      <c r="L483" s="768"/>
      <c r="M483" s="768"/>
      <c r="N483" s="768"/>
      <c r="O483" s="768"/>
      <c r="P483" s="768"/>
      <c r="Q483" s="768"/>
      <c r="R483" s="768"/>
      <c r="S483" s="768"/>
      <c r="T483" s="768"/>
      <c r="U483" s="768"/>
      <c r="V483" s="768"/>
      <c r="W483" s="768"/>
      <c r="X483" s="768"/>
      <c r="Y483" s="768"/>
      <c r="Z483" s="768"/>
      <c r="AA483" s="768"/>
    </row>
    <row r="484" spans="1:27">
      <c r="A484" s="768"/>
      <c r="B484" s="768"/>
      <c r="C484" s="768"/>
      <c r="D484" s="768"/>
      <c r="E484" s="768"/>
      <c r="F484" s="768"/>
      <c r="G484" s="768"/>
      <c r="H484" s="768"/>
      <c r="I484" s="768"/>
      <c r="J484" s="768"/>
      <c r="K484" s="768"/>
      <c r="L484" s="768"/>
      <c r="M484" s="768"/>
      <c r="N484" s="768"/>
      <c r="O484" s="768"/>
      <c r="P484" s="768"/>
      <c r="Q484" s="768"/>
      <c r="R484" s="768"/>
      <c r="S484" s="768"/>
      <c r="T484" s="768"/>
      <c r="U484" s="768"/>
      <c r="V484" s="768"/>
      <c r="W484" s="768"/>
      <c r="X484" s="768"/>
      <c r="Y484" s="768"/>
      <c r="Z484" s="768"/>
      <c r="AA484" s="768"/>
    </row>
    <row r="485" spans="1:27">
      <c r="A485" s="768"/>
      <c r="B485" s="768"/>
      <c r="C485" s="768"/>
      <c r="D485" s="768"/>
      <c r="E485" s="768"/>
      <c r="F485" s="768"/>
      <c r="G485" s="768"/>
      <c r="H485" s="768"/>
      <c r="I485" s="768"/>
      <c r="J485" s="768"/>
      <c r="K485" s="768"/>
      <c r="L485" s="768"/>
      <c r="M485" s="768"/>
      <c r="N485" s="768"/>
      <c r="O485" s="768"/>
      <c r="P485" s="768"/>
      <c r="Q485" s="768"/>
      <c r="R485" s="768"/>
      <c r="S485" s="768"/>
      <c r="T485" s="768"/>
      <c r="U485" s="768"/>
      <c r="V485" s="768"/>
      <c r="W485" s="768"/>
      <c r="X485" s="768"/>
      <c r="Y485" s="768"/>
      <c r="Z485" s="768"/>
      <c r="AA485" s="768"/>
    </row>
    <row r="486" spans="1:27">
      <c r="A486" s="768"/>
      <c r="B486" s="768"/>
      <c r="C486" s="768"/>
      <c r="D486" s="768"/>
      <c r="E486" s="768"/>
      <c r="F486" s="768"/>
      <c r="G486" s="768"/>
      <c r="H486" s="768"/>
      <c r="I486" s="768"/>
      <c r="J486" s="768"/>
      <c r="K486" s="768"/>
      <c r="L486" s="768"/>
      <c r="M486" s="768"/>
      <c r="N486" s="768"/>
      <c r="O486" s="768"/>
      <c r="P486" s="768"/>
      <c r="Q486" s="768"/>
      <c r="R486" s="768"/>
      <c r="S486" s="768"/>
      <c r="T486" s="768"/>
      <c r="U486" s="768"/>
      <c r="V486" s="768"/>
      <c r="W486" s="768"/>
      <c r="X486" s="768"/>
      <c r="Y486" s="768"/>
      <c r="Z486" s="768"/>
      <c r="AA486" s="768"/>
    </row>
    <row r="487" spans="1:27">
      <c r="A487" s="768"/>
      <c r="B487" s="768"/>
      <c r="C487" s="768"/>
      <c r="D487" s="768"/>
      <c r="E487" s="768"/>
      <c r="F487" s="768"/>
      <c r="G487" s="768"/>
      <c r="H487" s="768"/>
      <c r="I487" s="768"/>
      <c r="J487" s="768"/>
      <c r="K487" s="768"/>
      <c r="L487" s="768"/>
      <c r="M487" s="768"/>
      <c r="N487" s="768"/>
      <c r="O487" s="768"/>
      <c r="P487" s="768"/>
      <c r="Q487" s="768"/>
      <c r="R487" s="768"/>
      <c r="S487" s="768"/>
      <c r="T487" s="768"/>
      <c r="U487" s="768"/>
      <c r="V487" s="768"/>
      <c r="W487" s="768"/>
      <c r="X487" s="768"/>
      <c r="Y487" s="768"/>
      <c r="Z487" s="768"/>
      <c r="AA487" s="768"/>
    </row>
    <row r="488" spans="1:27">
      <c r="A488" s="768"/>
      <c r="B488" s="768"/>
      <c r="C488" s="768"/>
      <c r="D488" s="768"/>
      <c r="E488" s="768"/>
      <c r="F488" s="768"/>
      <c r="G488" s="768"/>
      <c r="H488" s="768"/>
      <c r="I488" s="768"/>
      <c r="J488" s="768"/>
      <c r="K488" s="768"/>
      <c r="L488" s="768"/>
      <c r="M488" s="768"/>
      <c r="N488" s="768"/>
      <c r="O488" s="768"/>
      <c r="P488" s="768"/>
      <c r="Q488" s="768"/>
      <c r="R488" s="768"/>
      <c r="S488" s="768"/>
      <c r="T488" s="768"/>
      <c r="U488" s="768"/>
      <c r="V488" s="768"/>
      <c r="W488" s="768"/>
      <c r="X488" s="768"/>
      <c r="Y488" s="768"/>
      <c r="Z488" s="768"/>
      <c r="AA488" s="768"/>
    </row>
    <row r="489" spans="1:27">
      <c r="A489" s="768"/>
      <c r="B489" s="768"/>
      <c r="C489" s="768"/>
      <c r="D489" s="768"/>
      <c r="E489" s="768"/>
      <c r="F489" s="768"/>
      <c r="G489" s="768"/>
      <c r="H489" s="768"/>
      <c r="I489" s="768"/>
      <c r="J489" s="768"/>
      <c r="K489" s="768"/>
      <c r="L489" s="768"/>
      <c r="M489" s="768"/>
      <c r="N489" s="768"/>
      <c r="O489" s="768"/>
      <c r="P489" s="768"/>
      <c r="Q489" s="768"/>
      <c r="R489" s="768"/>
      <c r="S489" s="768"/>
      <c r="T489" s="768"/>
      <c r="U489" s="768"/>
      <c r="V489" s="768"/>
      <c r="W489" s="768"/>
      <c r="X489" s="768"/>
      <c r="Y489" s="768"/>
      <c r="Z489" s="768"/>
      <c r="AA489" s="768"/>
    </row>
    <row r="490" spans="1:27">
      <c r="A490" s="768"/>
      <c r="B490" s="768"/>
      <c r="C490" s="768"/>
      <c r="D490" s="768"/>
      <c r="E490" s="768"/>
      <c r="F490" s="768"/>
      <c r="G490" s="768"/>
      <c r="H490" s="768"/>
      <c r="I490" s="768"/>
      <c r="J490" s="768"/>
      <c r="K490" s="768"/>
      <c r="L490" s="768"/>
      <c r="M490" s="768"/>
      <c r="N490" s="768"/>
      <c r="O490" s="768"/>
      <c r="P490" s="768"/>
      <c r="Q490" s="768"/>
      <c r="R490" s="768"/>
      <c r="S490" s="768"/>
      <c r="T490" s="768"/>
      <c r="U490" s="768"/>
      <c r="V490" s="768"/>
      <c r="W490" s="768"/>
      <c r="X490" s="768"/>
      <c r="Y490" s="768"/>
      <c r="Z490" s="768"/>
      <c r="AA490" s="768"/>
    </row>
    <row r="491" spans="1:27">
      <c r="A491" s="768"/>
      <c r="B491" s="768"/>
      <c r="C491" s="768"/>
      <c r="D491" s="768"/>
      <c r="E491" s="768"/>
      <c r="F491" s="768"/>
      <c r="G491" s="768"/>
      <c r="H491" s="768"/>
      <c r="I491" s="768"/>
      <c r="J491" s="768"/>
      <c r="K491" s="768"/>
      <c r="L491" s="768"/>
      <c r="M491" s="768"/>
      <c r="N491" s="768"/>
      <c r="O491" s="768"/>
      <c r="P491" s="768"/>
      <c r="Q491" s="768"/>
      <c r="R491" s="768"/>
      <c r="S491" s="768"/>
      <c r="T491" s="768"/>
      <c r="U491" s="768"/>
      <c r="V491" s="768"/>
      <c r="W491" s="768"/>
      <c r="X491" s="768"/>
      <c r="Y491" s="768"/>
      <c r="Z491" s="768"/>
      <c r="AA491" s="768"/>
    </row>
    <row r="492" spans="1:27">
      <c r="A492" s="768"/>
      <c r="B492" s="768"/>
      <c r="C492" s="768"/>
      <c r="D492" s="768"/>
      <c r="E492" s="768"/>
      <c r="F492" s="768"/>
      <c r="G492" s="768"/>
      <c r="H492" s="768"/>
      <c r="I492" s="768"/>
      <c r="J492" s="768"/>
      <c r="K492" s="768"/>
      <c r="L492" s="768"/>
      <c r="M492" s="768"/>
      <c r="N492" s="768"/>
      <c r="O492" s="768"/>
      <c r="P492" s="768"/>
      <c r="Q492" s="768"/>
      <c r="R492" s="768"/>
      <c r="S492" s="768"/>
      <c r="T492" s="768"/>
      <c r="U492" s="768"/>
      <c r="V492" s="768"/>
      <c r="W492" s="768"/>
      <c r="X492" s="768"/>
      <c r="Y492" s="768"/>
      <c r="Z492" s="768"/>
      <c r="AA492" s="768"/>
    </row>
    <row r="493" spans="1:27">
      <c r="A493" s="768"/>
      <c r="B493" s="768"/>
      <c r="C493" s="768"/>
      <c r="D493" s="768"/>
      <c r="E493" s="768"/>
      <c r="F493" s="768"/>
      <c r="G493" s="768"/>
      <c r="H493" s="768"/>
      <c r="I493" s="768"/>
      <c r="J493" s="768"/>
      <c r="K493" s="768"/>
      <c r="L493" s="768"/>
      <c r="M493" s="768"/>
      <c r="N493" s="768"/>
      <c r="O493" s="768"/>
      <c r="P493" s="768"/>
      <c r="Q493" s="768"/>
      <c r="R493" s="768"/>
      <c r="S493" s="768"/>
      <c r="T493" s="768"/>
      <c r="U493" s="768"/>
      <c r="V493" s="768"/>
      <c r="W493" s="768"/>
      <c r="X493" s="768"/>
      <c r="Y493" s="768"/>
      <c r="Z493" s="768"/>
      <c r="AA493" s="768"/>
    </row>
    <row r="494" spans="1:27">
      <c r="A494" s="768"/>
      <c r="B494" s="768"/>
      <c r="C494" s="768"/>
      <c r="D494" s="768"/>
      <c r="E494" s="768"/>
      <c r="F494" s="768"/>
      <c r="G494" s="768"/>
      <c r="H494" s="768"/>
      <c r="I494" s="768"/>
      <c r="J494" s="768"/>
      <c r="K494" s="768"/>
      <c r="L494" s="768"/>
      <c r="M494" s="768"/>
      <c r="N494" s="768"/>
      <c r="O494" s="768"/>
      <c r="P494" s="768"/>
      <c r="Q494" s="768"/>
      <c r="R494" s="768"/>
      <c r="S494" s="768"/>
      <c r="T494" s="768"/>
      <c r="U494" s="768"/>
      <c r="V494" s="768"/>
      <c r="W494" s="768"/>
      <c r="X494" s="768"/>
      <c r="Y494" s="768"/>
      <c r="Z494" s="768"/>
      <c r="AA494" s="768"/>
    </row>
    <row r="495" spans="1:27">
      <c r="A495" s="768"/>
      <c r="B495" s="768"/>
      <c r="C495" s="768"/>
      <c r="D495" s="768"/>
      <c r="E495" s="768"/>
      <c r="F495" s="768"/>
      <c r="G495" s="768"/>
      <c r="H495" s="768"/>
      <c r="I495" s="768"/>
      <c r="J495" s="768"/>
      <c r="K495" s="768"/>
      <c r="L495" s="768"/>
      <c r="M495" s="768"/>
      <c r="N495" s="768"/>
      <c r="O495" s="768"/>
      <c r="P495" s="768"/>
      <c r="Q495" s="768"/>
      <c r="R495" s="768"/>
      <c r="S495" s="768"/>
      <c r="T495" s="768"/>
      <c r="U495" s="768"/>
      <c r="V495" s="768"/>
      <c r="W495" s="768"/>
      <c r="X495" s="768"/>
      <c r="Y495" s="768"/>
      <c r="Z495" s="768"/>
      <c r="AA495" s="768"/>
    </row>
    <row r="496" spans="1:27">
      <c r="A496" s="768"/>
      <c r="B496" s="768"/>
      <c r="C496" s="768"/>
      <c r="D496" s="768"/>
      <c r="E496" s="768"/>
      <c r="F496" s="768"/>
      <c r="G496" s="768"/>
      <c r="H496" s="768"/>
      <c r="I496" s="768"/>
      <c r="J496" s="768"/>
      <c r="K496" s="768"/>
      <c r="L496" s="768"/>
      <c r="M496" s="768"/>
      <c r="N496" s="768"/>
      <c r="O496" s="768"/>
      <c r="P496" s="768"/>
      <c r="Q496" s="768"/>
      <c r="R496" s="768"/>
      <c r="S496" s="768"/>
      <c r="T496" s="768"/>
      <c r="U496" s="768"/>
      <c r="V496" s="768"/>
      <c r="W496" s="768"/>
      <c r="X496" s="768"/>
      <c r="Y496" s="768"/>
      <c r="Z496" s="768"/>
      <c r="AA496" s="768"/>
    </row>
    <row r="497" spans="1:27">
      <c r="A497" s="768"/>
      <c r="B497" s="768"/>
      <c r="C497" s="768"/>
      <c r="D497" s="768"/>
      <c r="E497" s="768"/>
      <c r="F497" s="768"/>
      <c r="G497" s="768"/>
      <c r="H497" s="768"/>
      <c r="I497" s="768"/>
      <c r="J497" s="768"/>
      <c r="K497" s="768"/>
      <c r="L497" s="768"/>
      <c r="M497" s="768"/>
      <c r="N497" s="768"/>
      <c r="O497" s="768"/>
      <c r="P497" s="768"/>
      <c r="Q497" s="768"/>
      <c r="R497" s="768"/>
      <c r="S497" s="768"/>
      <c r="T497" s="768"/>
      <c r="U497" s="768"/>
      <c r="V497" s="768"/>
      <c r="W497" s="768"/>
      <c r="X497" s="768"/>
      <c r="Y497" s="768"/>
      <c r="Z497" s="768"/>
      <c r="AA497" s="768"/>
    </row>
    <row r="498" spans="1:27">
      <c r="A498" s="768"/>
      <c r="B498" s="768"/>
      <c r="C498" s="768"/>
      <c r="D498" s="768"/>
      <c r="E498" s="768"/>
      <c r="F498" s="768"/>
      <c r="G498" s="768"/>
      <c r="H498" s="768"/>
      <c r="I498" s="768"/>
      <c r="J498" s="768"/>
      <c r="K498" s="768"/>
      <c r="L498" s="768"/>
      <c r="M498" s="768"/>
      <c r="N498" s="768"/>
      <c r="O498" s="768"/>
      <c r="P498" s="768"/>
      <c r="Q498" s="768"/>
      <c r="R498" s="768"/>
      <c r="S498" s="768"/>
      <c r="T498" s="768"/>
      <c r="U498" s="768"/>
      <c r="V498" s="768"/>
      <c r="W498" s="768"/>
      <c r="X498" s="768"/>
      <c r="Y498" s="768"/>
      <c r="Z498" s="768"/>
      <c r="AA498" s="768"/>
    </row>
    <row r="499" spans="1:27">
      <c r="A499" s="768"/>
      <c r="B499" s="768"/>
      <c r="C499" s="768"/>
      <c r="D499" s="768"/>
      <c r="E499" s="768"/>
      <c r="F499" s="768"/>
      <c r="G499" s="768"/>
      <c r="H499" s="768"/>
      <c r="I499" s="768"/>
      <c r="J499" s="768"/>
      <c r="K499" s="768"/>
      <c r="L499" s="768"/>
      <c r="M499" s="768"/>
      <c r="N499" s="768"/>
      <c r="O499" s="768"/>
      <c r="P499" s="768"/>
      <c r="Q499" s="768"/>
      <c r="R499" s="768"/>
      <c r="S499" s="768"/>
      <c r="T499" s="768"/>
      <c r="U499" s="768"/>
      <c r="V499" s="768"/>
      <c r="W499" s="768"/>
      <c r="X499" s="768"/>
      <c r="Y499" s="768"/>
      <c r="Z499" s="768"/>
      <c r="AA499" s="768"/>
    </row>
    <row r="500" spans="1:27">
      <c r="A500" s="768"/>
      <c r="B500" s="768"/>
      <c r="C500" s="768"/>
      <c r="D500" s="768"/>
      <c r="E500" s="768"/>
      <c r="F500" s="768"/>
      <c r="G500" s="768"/>
      <c r="H500" s="768"/>
      <c r="I500" s="768"/>
      <c r="J500" s="768"/>
      <c r="K500" s="768"/>
      <c r="L500" s="768"/>
      <c r="M500" s="768"/>
      <c r="N500" s="768"/>
      <c r="O500" s="768"/>
      <c r="P500" s="768"/>
      <c r="Q500" s="768"/>
      <c r="R500" s="768"/>
      <c r="S500" s="768"/>
      <c r="T500" s="768"/>
      <c r="U500" s="768"/>
      <c r="V500" s="768"/>
      <c r="W500" s="768"/>
      <c r="X500" s="768"/>
      <c r="Y500" s="768"/>
      <c r="Z500" s="768"/>
      <c r="AA500" s="768"/>
    </row>
    <row r="501" spans="1:27">
      <c r="A501" s="768"/>
      <c r="B501" s="768"/>
      <c r="C501" s="768"/>
      <c r="D501" s="768"/>
      <c r="E501" s="768"/>
      <c r="F501" s="768"/>
      <c r="G501" s="768"/>
      <c r="H501" s="768"/>
      <c r="I501" s="768"/>
      <c r="J501" s="768"/>
      <c r="K501" s="768"/>
      <c r="L501" s="768"/>
      <c r="M501" s="768"/>
      <c r="N501" s="768"/>
      <c r="O501" s="768"/>
      <c r="P501" s="768"/>
      <c r="Q501" s="768"/>
      <c r="R501" s="768"/>
      <c r="S501" s="768"/>
      <c r="T501" s="768"/>
      <c r="U501" s="768"/>
      <c r="V501" s="768"/>
      <c r="W501" s="768"/>
      <c r="X501" s="768"/>
      <c r="Y501" s="768"/>
      <c r="Z501" s="768"/>
      <c r="AA501" s="768"/>
    </row>
    <row r="502" spans="1:27">
      <c r="A502" s="768"/>
      <c r="B502" s="768"/>
      <c r="C502" s="768"/>
      <c r="D502" s="768"/>
      <c r="E502" s="768"/>
      <c r="F502" s="768"/>
      <c r="G502" s="768"/>
      <c r="H502" s="768"/>
      <c r="I502" s="768"/>
      <c r="J502" s="768"/>
      <c r="K502" s="768"/>
      <c r="L502" s="768"/>
      <c r="M502" s="768"/>
      <c r="N502" s="768"/>
      <c r="O502" s="768"/>
      <c r="P502" s="768"/>
      <c r="Q502" s="768"/>
      <c r="R502" s="768"/>
      <c r="S502" s="768"/>
      <c r="T502" s="768"/>
      <c r="U502" s="768"/>
      <c r="V502" s="768"/>
      <c r="W502" s="768"/>
      <c r="X502" s="768"/>
      <c r="Y502" s="768"/>
      <c r="Z502" s="768"/>
      <c r="AA502" s="768"/>
    </row>
    <row r="503" spans="1:27">
      <c r="A503" s="768"/>
      <c r="B503" s="768"/>
      <c r="C503" s="768"/>
      <c r="D503" s="768"/>
      <c r="E503" s="768"/>
      <c r="F503" s="768"/>
      <c r="G503" s="768"/>
      <c r="H503" s="768"/>
      <c r="I503" s="768"/>
      <c r="J503" s="768"/>
      <c r="K503" s="768"/>
      <c r="L503" s="768"/>
      <c r="M503" s="768"/>
      <c r="N503" s="768"/>
      <c r="O503" s="768"/>
      <c r="P503" s="768"/>
      <c r="Q503" s="768"/>
      <c r="R503" s="768"/>
      <c r="S503" s="768"/>
      <c r="T503" s="768"/>
      <c r="U503" s="768"/>
      <c r="V503" s="768"/>
      <c r="W503" s="768"/>
      <c r="X503" s="768"/>
      <c r="Y503" s="768"/>
      <c r="Z503" s="768"/>
      <c r="AA503" s="768"/>
    </row>
    <row r="504" spans="1:27">
      <c r="A504" s="768"/>
      <c r="B504" s="768"/>
      <c r="C504" s="768"/>
      <c r="D504" s="768"/>
      <c r="E504" s="768"/>
      <c r="F504" s="768"/>
      <c r="G504" s="768"/>
      <c r="H504" s="768"/>
      <c r="I504" s="768"/>
      <c r="J504" s="768"/>
      <c r="K504" s="768"/>
      <c r="L504" s="768"/>
      <c r="M504" s="768"/>
      <c r="N504" s="768"/>
      <c r="O504" s="768"/>
      <c r="P504" s="768"/>
      <c r="Q504" s="768"/>
      <c r="R504" s="768"/>
      <c r="S504" s="768"/>
      <c r="T504" s="768"/>
      <c r="U504" s="768"/>
      <c r="V504" s="768"/>
      <c r="W504" s="768"/>
      <c r="X504" s="768"/>
      <c r="Y504" s="768"/>
      <c r="Z504" s="768"/>
      <c r="AA504" s="768"/>
    </row>
    <row r="505" spans="1:27">
      <c r="A505" s="768"/>
      <c r="B505" s="768"/>
      <c r="C505" s="768"/>
      <c r="D505" s="768"/>
      <c r="E505" s="768"/>
      <c r="F505" s="768"/>
      <c r="G505" s="768"/>
      <c r="H505" s="768"/>
      <c r="I505" s="768"/>
      <c r="J505" s="768"/>
      <c r="K505" s="768"/>
      <c r="L505" s="768"/>
      <c r="M505" s="768"/>
      <c r="N505" s="768"/>
      <c r="O505" s="768"/>
      <c r="P505" s="768"/>
      <c r="Q505" s="768"/>
      <c r="R505" s="768"/>
      <c r="S505" s="768"/>
      <c r="T505" s="768"/>
      <c r="U505" s="768"/>
      <c r="V505" s="768"/>
      <c r="W505" s="768"/>
      <c r="X505" s="768"/>
      <c r="Y505" s="768"/>
      <c r="Z505" s="768"/>
      <c r="AA505" s="768"/>
    </row>
    <row r="506" spans="1:27">
      <c r="A506" s="768"/>
      <c r="B506" s="768"/>
      <c r="C506" s="768"/>
      <c r="D506" s="768"/>
      <c r="E506" s="768"/>
      <c r="F506" s="768"/>
      <c r="G506" s="768"/>
      <c r="H506" s="768"/>
      <c r="I506" s="768"/>
      <c r="J506" s="768"/>
      <c r="K506" s="768"/>
      <c r="L506" s="768"/>
      <c r="M506" s="768"/>
      <c r="N506" s="768"/>
      <c r="O506" s="768"/>
      <c r="P506" s="768"/>
      <c r="Q506" s="768"/>
      <c r="R506" s="768"/>
      <c r="S506" s="768"/>
      <c r="T506" s="768"/>
      <c r="U506" s="768"/>
      <c r="V506" s="768"/>
      <c r="W506" s="768"/>
      <c r="X506" s="768"/>
      <c r="Y506" s="768"/>
      <c r="Z506" s="768"/>
      <c r="AA506" s="768"/>
    </row>
    <row r="507" spans="1:27">
      <c r="A507" s="768"/>
      <c r="B507" s="768"/>
      <c r="C507" s="768"/>
      <c r="D507" s="768"/>
      <c r="E507" s="768"/>
      <c r="F507" s="768"/>
      <c r="G507" s="768"/>
      <c r="H507" s="768"/>
      <c r="I507" s="768"/>
      <c r="J507" s="768"/>
      <c r="K507" s="768"/>
      <c r="L507" s="768"/>
      <c r="M507" s="768"/>
      <c r="N507" s="768"/>
      <c r="O507" s="768"/>
      <c r="P507" s="768"/>
      <c r="Q507" s="768"/>
      <c r="R507" s="768"/>
      <c r="S507" s="768"/>
      <c r="T507" s="768"/>
      <c r="U507" s="768"/>
      <c r="V507" s="768"/>
      <c r="W507" s="768"/>
      <c r="X507" s="768"/>
      <c r="Y507" s="768"/>
      <c r="Z507" s="768"/>
      <c r="AA507" s="768"/>
    </row>
    <row r="508" spans="1:27">
      <c r="A508" s="768"/>
      <c r="B508" s="768"/>
      <c r="C508" s="768"/>
      <c r="D508" s="768"/>
      <c r="E508" s="768"/>
      <c r="F508" s="768"/>
      <c r="G508" s="768"/>
      <c r="H508" s="768"/>
      <c r="I508" s="768"/>
      <c r="J508" s="768"/>
      <c r="K508" s="768"/>
      <c r="L508" s="768"/>
      <c r="M508" s="768"/>
      <c r="N508" s="768"/>
      <c r="O508" s="768"/>
      <c r="P508" s="768"/>
      <c r="Q508" s="768"/>
      <c r="R508" s="768"/>
      <c r="S508" s="768"/>
      <c r="T508" s="768"/>
      <c r="U508" s="768"/>
      <c r="V508" s="768"/>
      <c r="W508" s="768"/>
      <c r="X508" s="768"/>
      <c r="Y508" s="768"/>
      <c r="Z508" s="768"/>
      <c r="AA508" s="768"/>
    </row>
    <row r="509" spans="1:27">
      <c r="A509" s="768"/>
      <c r="B509" s="768"/>
      <c r="C509" s="768"/>
      <c r="D509" s="768"/>
      <c r="E509" s="768"/>
      <c r="F509" s="768"/>
      <c r="G509" s="768"/>
      <c r="H509" s="768"/>
      <c r="I509" s="768"/>
      <c r="J509" s="768"/>
      <c r="K509" s="768"/>
      <c r="L509" s="768"/>
      <c r="M509" s="768"/>
      <c r="N509" s="768"/>
      <c r="O509" s="768"/>
      <c r="P509" s="768"/>
      <c r="Q509" s="768"/>
      <c r="R509" s="768"/>
      <c r="S509" s="768"/>
      <c r="T509" s="768"/>
      <c r="U509" s="768"/>
      <c r="V509" s="768"/>
      <c r="W509" s="768"/>
      <c r="X509" s="768"/>
      <c r="Y509" s="768"/>
      <c r="Z509" s="768"/>
      <c r="AA509" s="768"/>
    </row>
    <row r="510" spans="1:27">
      <c r="A510" s="768"/>
      <c r="B510" s="768"/>
      <c r="C510" s="768"/>
      <c r="D510" s="768"/>
      <c r="E510" s="768"/>
      <c r="F510" s="768"/>
      <c r="G510" s="768"/>
      <c r="H510" s="768"/>
      <c r="I510" s="768"/>
      <c r="J510" s="768"/>
      <c r="K510" s="768"/>
      <c r="L510" s="768"/>
      <c r="M510" s="768"/>
      <c r="N510" s="768"/>
      <c r="O510" s="768"/>
      <c r="P510" s="768"/>
      <c r="Q510" s="768"/>
      <c r="R510" s="768"/>
      <c r="S510" s="768"/>
      <c r="T510" s="768"/>
      <c r="U510" s="768"/>
      <c r="V510" s="768"/>
      <c r="W510" s="768"/>
      <c r="X510" s="768"/>
      <c r="Y510" s="768"/>
      <c r="Z510" s="768"/>
      <c r="AA510" s="768"/>
    </row>
    <row r="511" spans="1:27">
      <c r="A511" s="768"/>
      <c r="B511" s="768"/>
      <c r="C511" s="768"/>
      <c r="D511" s="768"/>
      <c r="E511" s="768"/>
      <c r="F511" s="768"/>
      <c r="G511" s="768"/>
      <c r="H511" s="768"/>
      <c r="I511" s="768"/>
      <c r="J511" s="768"/>
      <c r="K511" s="768"/>
      <c r="L511" s="768"/>
      <c r="M511" s="768"/>
      <c r="N511" s="768"/>
      <c r="O511" s="768"/>
      <c r="P511" s="768"/>
      <c r="Q511" s="768"/>
      <c r="R511" s="768"/>
      <c r="S511" s="768"/>
      <c r="T511" s="768"/>
      <c r="U511" s="768"/>
      <c r="V511" s="768"/>
      <c r="W511" s="768"/>
      <c r="X511" s="768"/>
      <c r="Y511" s="768"/>
      <c r="Z511" s="768"/>
      <c r="AA511" s="768"/>
    </row>
    <row r="512" spans="1:27">
      <c r="A512" s="768"/>
      <c r="B512" s="768"/>
      <c r="C512" s="768"/>
      <c r="D512" s="768"/>
      <c r="E512" s="768"/>
      <c r="F512" s="768"/>
      <c r="G512" s="768"/>
      <c r="H512" s="768"/>
      <c r="I512" s="768"/>
      <c r="J512" s="768"/>
      <c r="K512" s="768"/>
      <c r="L512" s="768"/>
      <c r="M512" s="768"/>
      <c r="N512" s="768"/>
      <c r="O512" s="768"/>
      <c r="P512" s="768"/>
      <c r="Q512" s="768"/>
      <c r="R512" s="768"/>
      <c r="S512" s="768"/>
      <c r="T512" s="768"/>
      <c r="U512" s="768"/>
      <c r="V512" s="768"/>
      <c r="W512" s="768"/>
      <c r="X512" s="768"/>
      <c r="Y512" s="768"/>
      <c r="Z512" s="768"/>
      <c r="AA512" s="768"/>
    </row>
    <row r="513" spans="1:27">
      <c r="A513" s="768"/>
      <c r="B513" s="768"/>
      <c r="C513" s="768"/>
      <c r="D513" s="768"/>
      <c r="E513" s="768"/>
      <c r="F513" s="768"/>
      <c r="G513" s="768"/>
      <c r="H513" s="768"/>
      <c r="I513" s="768"/>
      <c r="J513" s="768"/>
      <c r="K513" s="768"/>
      <c r="L513" s="768"/>
      <c r="M513" s="768"/>
      <c r="N513" s="768"/>
      <c r="O513" s="768"/>
      <c r="P513" s="768"/>
      <c r="Q513" s="768"/>
      <c r="R513" s="768"/>
      <c r="S513" s="768"/>
      <c r="T513" s="768"/>
      <c r="U513" s="768"/>
      <c r="V513" s="768"/>
      <c r="W513" s="768"/>
      <c r="X513" s="768"/>
      <c r="Y513" s="768"/>
      <c r="Z513" s="768"/>
      <c r="AA513" s="768"/>
    </row>
    <row r="514" spans="1:27">
      <c r="A514" s="768"/>
      <c r="B514" s="768"/>
      <c r="C514" s="768"/>
      <c r="D514" s="768"/>
      <c r="E514" s="768"/>
      <c r="F514" s="768"/>
      <c r="G514" s="768"/>
      <c r="H514" s="768"/>
      <c r="I514" s="768"/>
      <c r="J514" s="768"/>
      <c r="K514" s="768"/>
      <c r="L514" s="768"/>
      <c r="M514" s="768"/>
      <c r="N514" s="768"/>
      <c r="O514" s="768"/>
      <c r="P514" s="768"/>
      <c r="Q514" s="768"/>
      <c r="R514" s="768"/>
      <c r="S514" s="768"/>
      <c r="T514" s="768"/>
      <c r="U514" s="768"/>
      <c r="V514" s="768"/>
      <c r="W514" s="768"/>
      <c r="X514" s="768"/>
      <c r="Y514" s="768"/>
      <c r="Z514" s="768"/>
      <c r="AA514" s="768"/>
    </row>
    <row r="515" spans="1:27">
      <c r="A515" s="768"/>
      <c r="B515" s="768"/>
      <c r="C515" s="768"/>
      <c r="D515" s="768"/>
      <c r="E515" s="768"/>
      <c r="F515" s="768"/>
      <c r="G515" s="768"/>
      <c r="H515" s="768"/>
      <c r="I515" s="768"/>
      <c r="J515" s="768"/>
      <c r="K515" s="768"/>
      <c r="L515" s="768"/>
      <c r="M515" s="768"/>
      <c r="N515" s="768"/>
      <c r="O515" s="768"/>
      <c r="P515" s="768"/>
      <c r="Q515" s="768"/>
      <c r="R515" s="768"/>
      <c r="S515" s="768"/>
      <c r="T515" s="768"/>
      <c r="U515" s="768"/>
      <c r="V515" s="768"/>
      <c r="W515" s="768"/>
      <c r="X515" s="768"/>
      <c r="Y515" s="768"/>
      <c r="Z515" s="768"/>
      <c r="AA515" s="768"/>
    </row>
    <row r="516" spans="1:27">
      <c r="A516" s="768"/>
      <c r="B516" s="768"/>
      <c r="C516" s="768"/>
      <c r="D516" s="768"/>
      <c r="E516" s="768"/>
      <c r="F516" s="768"/>
      <c r="G516" s="768"/>
      <c r="H516" s="768"/>
      <c r="I516" s="768"/>
      <c r="J516" s="768"/>
      <c r="K516" s="768"/>
      <c r="L516" s="768"/>
      <c r="M516" s="768"/>
      <c r="N516" s="768"/>
      <c r="O516" s="768"/>
      <c r="P516" s="768"/>
      <c r="Q516" s="768"/>
      <c r="R516" s="768"/>
      <c r="S516" s="768"/>
      <c r="T516" s="768"/>
      <c r="U516" s="768"/>
      <c r="V516" s="768"/>
      <c r="W516" s="768"/>
      <c r="X516" s="768"/>
      <c r="Y516" s="768"/>
      <c r="Z516" s="768"/>
      <c r="AA516" s="768"/>
    </row>
    <row r="517" spans="1:27">
      <c r="A517" s="768"/>
      <c r="B517" s="768"/>
      <c r="C517" s="768"/>
      <c r="D517" s="768"/>
      <c r="E517" s="768"/>
      <c r="F517" s="768"/>
      <c r="G517" s="768"/>
      <c r="H517" s="768"/>
      <c r="I517" s="768"/>
      <c r="J517" s="768"/>
      <c r="K517" s="768"/>
      <c r="L517" s="768"/>
      <c r="M517" s="768"/>
      <c r="N517" s="768"/>
      <c r="O517" s="768"/>
      <c r="P517" s="768"/>
      <c r="Q517" s="768"/>
      <c r="R517" s="768"/>
      <c r="S517" s="768"/>
      <c r="T517" s="768"/>
      <c r="U517" s="768"/>
      <c r="V517" s="768"/>
      <c r="W517" s="768"/>
      <c r="X517" s="768"/>
      <c r="Y517" s="768"/>
      <c r="Z517" s="768"/>
      <c r="AA517" s="768"/>
    </row>
    <row r="518" spans="1:27">
      <c r="A518" s="768"/>
      <c r="B518" s="768"/>
      <c r="C518" s="768"/>
      <c r="D518" s="768"/>
      <c r="E518" s="768"/>
      <c r="F518" s="768"/>
      <c r="G518" s="768"/>
      <c r="H518" s="768"/>
      <c r="I518" s="768"/>
      <c r="J518" s="768"/>
      <c r="K518" s="768"/>
      <c r="L518" s="768"/>
      <c r="M518" s="768"/>
      <c r="N518" s="768"/>
      <c r="O518" s="768"/>
      <c r="P518" s="768"/>
      <c r="Q518" s="768"/>
      <c r="R518" s="768"/>
      <c r="S518" s="768"/>
      <c r="T518" s="768"/>
      <c r="U518" s="768"/>
      <c r="V518" s="768"/>
      <c r="W518" s="768"/>
      <c r="X518" s="768"/>
      <c r="Y518" s="768"/>
      <c r="Z518" s="768"/>
      <c r="AA518" s="768"/>
    </row>
    <row r="519" spans="1:27">
      <c r="A519" s="768"/>
      <c r="B519" s="768"/>
      <c r="C519" s="768"/>
      <c r="D519" s="768"/>
      <c r="E519" s="768"/>
      <c r="F519" s="768"/>
      <c r="G519" s="768"/>
      <c r="H519" s="768"/>
      <c r="I519" s="768"/>
      <c r="J519" s="768"/>
      <c r="K519" s="768"/>
      <c r="L519" s="768"/>
      <c r="M519" s="768"/>
      <c r="N519" s="768"/>
      <c r="O519" s="768"/>
      <c r="P519" s="768"/>
      <c r="Q519" s="768"/>
      <c r="R519" s="768"/>
      <c r="S519" s="768"/>
      <c r="T519" s="768"/>
      <c r="U519" s="768"/>
      <c r="V519" s="768"/>
      <c r="W519" s="768"/>
      <c r="X519" s="768"/>
      <c r="Y519" s="768"/>
      <c r="Z519" s="768"/>
      <c r="AA519" s="768"/>
    </row>
    <row r="520" spans="1:27">
      <c r="A520" s="768"/>
      <c r="B520" s="768"/>
      <c r="C520" s="768"/>
      <c r="D520" s="768"/>
      <c r="E520" s="768"/>
      <c r="F520" s="768"/>
      <c r="G520" s="768"/>
      <c r="H520" s="768"/>
      <c r="I520" s="768"/>
      <c r="J520" s="768"/>
      <c r="K520" s="768"/>
      <c r="L520" s="768"/>
      <c r="M520" s="768"/>
      <c r="N520" s="768"/>
      <c r="O520" s="768"/>
      <c r="P520" s="768"/>
      <c r="Q520" s="768"/>
      <c r="R520" s="768"/>
      <c r="S520" s="768"/>
      <c r="T520" s="768"/>
      <c r="U520" s="768"/>
      <c r="V520" s="768"/>
      <c r="W520" s="768"/>
      <c r="X520" s="768"/>
      <c r="Y520" s="768"/>
      <c r="Z520" s="768"/>
      <c r="AA520" s="768"/>
    </row>
    <row r="521" spans="1:27">
      <c r="A521" s="768"/>
      <c r="B521" s="768"/>
      <c r="C521" s="768"/>
      <c r="D521" s="768"/>
      <c r="E521" s="768"/>
      <c r="F521" s="768"/>
      <c r="G521" s="768"/>
      <c r="H521" s="768"/>
      <c r="I521" s="768"/>
      <c r="J521" s="768"/>
      <c r="K521" s="768"/>
      <c r="L521" s="768"/>
      <c r="M521" s="768"/>
      <c r="N521" s="768"/>
      <c r="O521" s="768"/>
      <c r="P521" s="768"/>
      <c r="Q521" s="768"/>
      <c r="R521" s="768"/>
      <c r="S521" s="768"/>
      <c r="T521" s="768"/>
      <c r="U521" s="768"/>
      <c r="V521" s="768"/>
      <c r="W521" s="768"/>
      <c r="X521" s="768"/>
      <c r="Y521" s="768"/>
      <c r="Z521" s="768"/>
      <c r="AA521" s="768"/>
    </row>
    <row r="522" spans="1:27">
      <c r="A522" s="768"/>
      <c r="B522" s="768"/>
      <c r="C522" s="768"/>
      <c r="D522" s="768"/>
      <c r="E522" s="768"/>
      <c r="F522" s="768"/>
      <c r="G522" s="768"/>
      <c r="H522" s="768"/>
      <c r="I522" s="768"/>
      <c r="J522" s="768"/>
      <c r="K522" s="768"/>
      <c r="L522" s="768"/>
      <c r="M522" s="768"/>
      <c r="N522" s="768"/>
      <c r="O522" s="768"/>
      <c r="P522" s="768"/>
      <c r="Q522" s="768"/>
      <c r="R522" s="768"/>
      <c r="S522" s="768"/>
      <c r="T522" s="768"/>
      <c r="U522" s="768"/>
      <c r="V522" s="768"/>
      <c r="W522" s="768"/>
      <c r="X522" s="768"/>
      <c r="Y522" s="768"/>
      <c r="Z522" s="768"/>
      <c r="AA522" s="768"/>
    </row>
    <row r="523" spans="1:27">
      <c r="A523" s="768"/>
      <c r="B523" s="768"/>
      <c r="C523" s="768"/>
      <c r="D523" s="768"/>
      <c r="E523" s="768"/>
      <c r="F523" s="768"/>
      <c r="G523" s="768"/>
      <c r="H523" s="768"/>
      <c r="I523" s="768"/>
      <c r="J523" s="768"/>
      <c r="K523" s="768"/>
      <c r="L523" s="768"/>
      <c r="M523" s="768"/>
      <c r="N523" s="768"/>
      <c r="O523" s="768"/>
      <c r="P523" s="768"/>
      <c r="Q523" s="768"/>
      <c r="R523" s="768"/>
      <c r="S523" s="768"/>
      <c r="T523" s="768"/>
      <c r="U523" s="768"/>
      <c r="V523" s="768"/>
      <c r="W523" s="768"/>
      <c r="X523" s="768"/>
      <c r="Y523" s="768"/>
      <c r="Z523" s="768"/>
      <c r="AA523" s="768"/>
    </row>
    <row r="524" spans="1:27">
      <c r="A524" s="768"/>
      <c r="B524" s="768"/>
      <c r="C524" s="768"/>
      <c r="D524" s="768"/>
      <c r="E524" s="768"/>
      <c r="F524" s="768"/>
      <c r="G524" s="768"/>
      <c r="H524" s="768"/>
      <c r="I524" s="768"/>
      <c r="J524" s="768"/>
      <c r="K524" s="768"/>
      <c r="L524" s="768"/>
      <c r="M524" s="768"/>
      <c r="N524" s="768"/>
      <c r="O524" s="768"/>
      <c r="P524" s="768"/>
      <c r="Q524" s="768"/>
      <c r="R524" s="768"/>
      <c r="S524" s="768"/>
      <c r="T524" s="768"/>
      <c r="U524" s="768"/>
      <c r="V524" s="768"/>
      <c r="W524" s="768"/>
      <c r="X524" s="768"/>
      <c r="Y524" s="768"/>
      <c r="Z524" s="768"/>
      <c r="AA524" s="768"/>
    </row>
    <row r="525" spans="1:27">
      <c r="A525" s="768"/>
      <c r="B525" s="768"/>
      <c r="C525" s="768"/>
      <c r="D525" s="768"/>
      <c r="E525" s="768"/>
      <c r="F525" s="768"/>
      <c r="G525" s="768"/>
      <c r="H525" s="768"/>
      <c r="I525" s="768"/>
      <c r="J525" s="768"/>
      <c r="K525" s="768"/>
      <c r="L525" s="768"/>
      <c r="M525" s="768"/>
      <c r="N525" s="768"/>
      <c r="O525" s="768"/>
      <c r="P525" s="768"/>
      <c r="Q525" s="768"/>
      <c r="R525" s="768"/>
      <c r="S525" s="768"/>
      <c r="T525" s="768"/>
      <c r="U525" s="768"/>
      <c r="V525" s="768"/>
      <c r="W525" s="768"/>
      <c r="X525" s="768"/>
      <c r="Y525" s="768"/>
      <c r="Z525" s="768"/>
      <c r="AA525" s="768"/>
    </row>
    <row r="526" spans="1:27">
      <c r="A526" s="768"/>
      <c r="B526" s="768"/>
      <c r="C526" s="768"/>
      <c r="D526" s="768"/>
      <c r="E526" s="768"/>
      <c r="F526" s="768"/>
      <c r="G526" s="768"/>
      <c r="H526" s="768"/>
      <c r="I526" s="768"/>
      <c r="J526" s="768"/>
      <c r="K526" s="768"/>
      <c r="L526" s="768"/>
      <c r="M526" s="768"/>
      <c r="N526" s="768"/>
      <c r="O526" s="768"/>
      <c r="P526" s="768"/>
      <c r="Q526" s="768"/>
      <c r="R526" s="768"/>
      <c r="S526" s="768"/>
      <c r="T526" s="768"/>
      <c r="U526" s="768"/>
      <c r="V526" s="768"/>
      <c r="W526" s="768"/>
      <c r="X526" s="768"/>
      <c r="Y526" s="768"/>
      <c r="Z526" s="768"/>
      <c r="AA526" s="768"/>
    </row>
    <row r="527" spans="1:27">
      <c r="A527" s="768"/>
      <c r="B527" s="768"/>
      <c r="C527" s="768"/>
      <c r="D527" s="768"/>
      <c r="E527" s="768"/>
      <c r="F527" s="768"/>
      <c r="G527" s="768"/>
      <c r="H527" s="768"/>
      <c r="I527" s="768"/>
      <c r="J527" s="768"/>
      <c r="K527" s="768"/>
      <c r="L527" s="768"/>
      <c r="M527" s="768"/>
      <c r="N527" s="768"/>
      <c r="O527" s="768"/>
      <c r="P527" s="768"/>
      <c r="Q527" s="768"/>
      <c r="R527" s="768"/>
      <c r="S527" s="768"/>
      <c r="T527" s="768"/>
      <c r="U527" s="768"/>
      <c r="V527" s="768"/>
      <c r="W527" s="768"/>
      <c r="X527" s="768"/>
      <c r="Y527" s="768"/>
      <c r="Z527" s="768"/>
      <c r="AA527" s="768"/>
    </row>
    <row r="528" spans="1:27">
      <c r="A528" s="768"/>
      <c r="B528" s="768"/>
      <c r="C528" s="768"/>
      <c r="D528" s="768"/>
      <c r="E528" s="768"/>
      <c r="F528" s="768"/>
      <c r="G528" s="768"/>
      <c r="H528" s="768"/>
      <c r="I528" s="768"/>
      <c r="J528" s="768"/>
      <c r="K528" s="768"/>
      <c r="L528" s="768"/>
      <c r="M528" s="768"/>
      <c r="N528" s="768"/>
      <c r="O528" s="768"/>
      <c r="P528" s="768"/>
      <c r="Q528" s="768"/>
      <c r="R528" s="768"/>
      <c r="S528" s="768"/>
      <c r="T528" s="768"/>
      <c r="U528" s="768"/>
      <c r="V528" s="768"/>
      <c r="W528" s="768"/>
      <c r="X528" s="768"/>
      <c r="Y528" s="768"/>
      <c r="Z528" s="768"/>
      <c r="AA528" s="768"/>
    </row>
    <row r="529" spans="1:27">
      <c r="A529" s="768"/>
      <c r="B529" s="768"/>
      <c r="C529" s="768"/>
      <c r="D529" s="768"/>
      <c r="E529" s="768"/>
      <c r="F529" s="768"/>
      <c r="G529" s="768"/>
      <c r="H529" s="768"/>
      <c r="I529" s="768"/>
      <c r="J529" s="768"/>
      <c r="K529" s="768"/>
      <c r="L529" s="768"/>
      <c r="M529" s="768"/>
      <c r="N529" s="768"/>
      <c r="O529" s="768"/>
      <c r="P529" s="768"/>
      <c r="Q529" s="768"/>
      <c r="R529" s="768"/>
      <c r="S529" s="768"/>
      <c r="T529" s="768"/>
      <c r="U529" s="768"/>
      <c r="V529" s="768"/>
      <c r="W529" s="768"/>
      <c r="X529" s="768"/>
      <c r="Y529" s="768"/>
      <c r="Z529" s="768"/>
      <c r="AA529" s="768"/>
    </row>
    <row r="530" spans="1:27">
      <c r="A530" s="768"/>
      <c r="B530" s="768"/>
      <c r="C530" s="768"/>
      <c r="D530" s="768"/>
      <c r="E530" s="768"/>
      <c r="F530" s="768"/>
      <c r="G530" s="768"/>
      <c r="H530" s="768"/>
      <c r="I530" s="768"/>
      <c r="J530" s="768"/>
      <c r="K530" s="768"/>
      <c r="L530" s="768"/>
      <c r="M530" s="768"/>
      <c r="N530" s="768"/>
      <c r="O530" s="768"/>
      <c r="P530" s="768"/>
      <c r="Q530" s="768"/>
      <c r="R530" s="768"/>
      <c r="S530" s="768"/>
      <c r="T530" s="768"/>
      <c r="U530" s="768"/>
      <c r="V530" s="768"/>
      <c r="W530" s="768"/>
      <c r="X530" s="768"/>
      <c r="Y530" s="768"/>
      <c r="Z530" s="768"/>
      <c r="AA530" s="768"/>
    </row>
    <row r="531" spans="1:27">
      <c r="A531" s="768"/>
      <c r="B531" s="768"/>
      <c r="C531" s="768"/>
      <c r="D531" s="768"/>
      <c r="E531" s="768"/>
      <c r="F531" s="768"/>
      <c r="G531" s="768"/>
      <c r="H531" s="768"/>
      <c r="I531" s="768"/>
      <c r="J531" s="768"/>
      <c r="K531" s="768"/>
      <c r="L531" s="768"/>
      <c r="M531" s="768"/>
      <c r="N531" s="768"/>
      <c r="O531" s="768"/>
      <c r="P531" s="768"/>
      <c r="Q531" s="768"/>
      <c r="R531" s="768"/>
      <c r="S531" s="768"/>
      <c r="T531" s="768"/>
      <c r="U531" s="768"/>
      <c r="V531" s="768"/>
      <c r="W531" s="768"/>
      <c r="X531" s="768"/>
      <c r="Y531" s="768"/>
      <c r="Z531" s="768"/>
      <c r="AA531" s="768"/>
    </row>
    <row r="532" spans="1:27">
      <c r="A532" s="768"/>
      <c r="B532" s="768"/>
      <c r="C532" s="768"/>
      <c r="D532" s="768"/>
      <c r="E532" s="768"/>
      <c r="F532" s="768"/>
      <c r="G532" s="768"/>
      <c r="H532" s="768"/>
      <c r="I532" s="768"/>
      <c r="J532" s="768"/>
      <c r="K532" s="768"/>
      <c r="L532" s="768"/>
      <c r="M532" s="768"/>
      <c r="N532" s="768"/>
      <c r="O532" s="768"/>
      <c r="P532" s="768"/>
      <c r="Q532" s="768"/>
      <c r="R532" s="768"/>
      <c r="S532" s="768"/>
      <c r="T532" s="768"/>
      <c r="U532" s="768"/>
      <c r="V532" s="768"/>
      <c r="W532" s="768"/>
      <c r="X532" s="768"/>
      <c r="Y532" s="768"/>
      <c r="Z532" s="768"/>
      <c r="AA532" s="768"/>
    </row>
    <row r="533" spans="1:27">
      <c r="A533" s="768"/>
      <c r="B533" s="768"/>
      <c r="C533" s="768"/>
      <c r="D533" s="768"/>
      <c r="E533" s="768"/>
      <c r="F533" s="768"/>
      <c r="G533" s="768"/>
      <c r="H533" s="768"/>
      <c r="I533" s="768"/>
      <c r="J533" s="768"/>
      <c r="K533" s="768"/>
      <c r="L533" s="768"/>
      <c r="M533" s="768"/>
      <c r="N533" s="768"/>
      <c r="O533" s="768"/>
      <c r="P533" s="768"/>
      <c r="Q533" s="768"/>
      <c r="R533" s="768"/>
      <c r="S533" s="768"/>
      <c r="T533" s="768"/>
      <c r="U533" s="768"/>
      <c r="V533" s="768"/>
      <c r="W533" s="768"/>
      <c r="X533" s="768"/>
      <c r="Y533" s="768"/>
      <c r="Z533" s="768"/>
      <c r="AA533" s="768"/>
    </row>
    <row r="534" spans="1:27">
      <c r="A534" s="768"/>
      <c r="B534" s="768"/>
      <c r="C534" s="768"/>
      <c r="D534" s="768"/>
      <c r="E534" s="768"/>
      <c r="F534" s="768"/>
      <c r="G534" s="768"/>
      <c r="H534" s="768"/>
      <c r="I534" s="768"/>
      <c r="J534" s="768"/>
      <c r="K534" s="768"/>
      <c r="L534" s="768"/>
      <c r="M534" s="768"/>
      <c r="N534" s="768"/>
      <c r="O534" s="768"/>
      <c r="P534" s="768"/>
      <c r="Q534" s="768"/>
      <c r="R534" s="768"/>
      <c r="S534" s="768"/>
      <c r="T534" s="768"/>
      <c r="U534" s="768"/>
      <c r="V534" s="768"/>
      <c r="W534" s="768"/>
      <c r="X534" s="768"/>
      <c r="Y534" s="768"/>
      <c r="Z534" s="768"/>
      <c r="AA534" s="768"/>
    </row>
    <row r="535" spans="1:27">
      <c r="A535" s="768"/>
      <c r="B535" s="768"/>
      <c r="C535" s="768"/>
      <c r="D535" s="768"/>
      <c r="E535" s="768"/>
      <c r="F535" s="768"/>
      <c r="G535" s="768"/>
      <c r="H535" s="768"/>
      <c r="I535" s="768"/>
      <c r="J535" s="768"/>
      <c r="K535" s="768"/>
      <c r="L535" s="768"/>
      <c r="M535" s="768"/>
      <c r="N535" s="768"/>
      <c r="O535" s="768"/>
      <c r="P535" s="768"/>
      <c r="Q535" s="768"/>
      <c r="R535" s="768"/>
      <c r="S535" s="768"/>
      <c r="T535" s="768"/>
      <c r="U535" s="768"/>
      <c r="V535" s="768"/>
      <c r="W535" s="768"/>
      <c r="X535" s="768"/>
      <c r="Y535" s="768"/>
      <c r="Z535" s="768"/>
      <c r="AA535" s="768"/>
    </row>
    <row r="536" spans="1:27">
      <c r="A536" s="768"/>
      <c r="B536" s="768"/>
      <c r="C536" s="768"/>
      <c r="D536" s="768"/>
      <c r="E536" s="768"/>
      <c r="F536" s="768"/>
      <c r="G536" s="768"/>
      <c r="H536" s="768"/>
      <c r="I536" s="768"/>
      <c r="J536" s="768"/>
      <c r="K536" s="768"/>
      <c r="L536" s="768"/>
      <c r="M536" s="768"/>
      <c r="N536" s="768"/>
      <c r="O536" s="768"/>
      <c r="P536" s="768"/>
      <c r="Q536" s="768"/>
      <c r="R536" s="768"/>
      <c r="S536" s="768"/>
      <c r="T536" s="768"/>
      <c r="U536" s="768"/>
      <c r="V536" s="768"/>
      <c r="W536" s="768"/>
      <c r="X536" s="768"/>
      <c r="Y536" s="768"/>
      <c r="Z536" s="768"/>
      <c r="AA536" s="768"/>
    </row>
    <row r="537" spans="1:27">
      <c r="A537" s="768"/>
      <c r="B537" s="768"/>
      <c r="C537" s="768"/>
      <c r="D537" s="768"/>
      <c r="E537" s="768"/>
      <c r="F537" s="768"/>
      <c r="G537" s="768"/>
      <c r="H537" s="768"/>
      <c r="I537" s="768"/>
      <c r="J537" s="768"/>
      <c r="K537" s="768"/>
      <c r="L537" s="768"/>
      <c r="M537" s="768"/>
      <c r="N537" s="768"/>
      <c r="O537" s="768"/>
      <c r="P537" s="768"/>
      <c r="Q537" s="768"/>
      <c r="R537" s="768"/>
      <c r="S537" s="768"/>
      <c r="T537" s="768"/>
      <c r="U537" s="768"/>
      <c r="V537" s="768"/>
      <c r="W537" s="768"/>
      <c r="X537" s="768"/>
      <c r="Y537" s="768"/>
      <c r="Z537" s="768"/>
      <c r="AA537" s="768"/>
    </row>
    <row r="538" spans="1:27">
      <c r="A538" s="768"/>
      <c r="B538" s="768"/>
      <c r="C538" s="768"/>
      <c r="D538" s="768"/>
      <c r="E538" s="768"/>
      <c r="F538" s="768"/>
      <c r="G538" s="768"/>
      <c r="H538" s="768"/>
      <c r="I538" s="768"/>
      <c r="J538" s="768"/>
      <c r="K538" s="768"/>
      <c r="L538" s="768"/>
      <c r="M538" s="768"/>
      <c r="N538" s="768"/>
      <c r="O538" s="768"/>
      <c r="P538" s="768"/>
      <c r="Q538" s="768"/>
      <c r="R538" s="768"/>
      <c r="S538" s="768"/>
      <c r="T538" s="768"/>
      <c r="U538" s="768"/>
      <c r="V538" s="768"/>
      <c r="W538" s="768"/>
      <c r="X538" s="768"/>
      <c r="Y538" s="768"/>
      <c r="Z538" s="768"/>
      <c r="AA538" s="768"/>
    </row>
    <row r="539" spans="1:27">
      <c r="A539" s="768"/>
      <c r="B539" s="768"/>
      <c r="C539" s="768"/>
      <c r="D539" s="768"/>
      <c r="E539" s="768"/>
      <c r="F539" s="768"/>
      <c r="G539" s="768"/>
      <c r="H539" s="768"/>
      <c r="I539" s="768"/>
      <c r="J539" s="768"/>
      <c r="K539" s="768"/>
      <c r="L539" s="768"/>
      <c r="M539" s="768"/>
      <c r="N539" s="768"/>
      <c r="O539" s="768"/>
      <c r="P539" s="768"/>
      <c r="Q539" s="768"/>
      <c r="R539" s="768"/>
      <c r="S539" s="768"/>
      <c r="T539" s="768"/>
      <c r="U539" s="768"/>
      <c r="V539" s="768"/>
      <c r="W539" s="768"/>
      <c r="X539" s="768"/>
      <c r="Y539" s="768"/>
      <c r="Z539" s="768"/>
      <c r="AA539" s="768"/>
    </row>
    <row r="540" spans="1:27">
      <c r="A540" s="768"/>
      <c r="B540" s="768"/>
      <c r="C540" s="768"/>
      <c r="D540" s="768"/>
      <c r="E540" s="768"/>
      <c r="F540" s="768"/>
      <c r="G540" s="768"/>
      <c r="H540" s="768"/>
      <c r="I540" s="768"/>
      <c r="J540" s="768"/>
      <c r="K540" s="768"/>
      <c r="L540" s="768"/>
      <c r="M540" s="768"/>
      <c r="N540" s="768"/>
      <c r="O540" s="768"/>
      <c r="P540" s="768"/>
      <c r="Q540" s="768"/>
      <c r="R540" s="768"/>
      <c r="S540" s="768"/>
      <c r="T540" s="768"/>
      <c r="U540" s="768"/>
      <c r="V540" s="768"/>
      <c r="W540" s="768"/>
      <c r="X540" s="768"/>
      <c r="Y540" s="768"/>
      <c r="Z540" s="768"/>
      <c r="AA540" s="768"/>
    </row>
    <row r="541" spans="1:27">
      <c r="A541" s="768"/>
      <c r="B541" s="768"/>
      <c r="C541" s="768"/>
      <c r="D541" s="768"/>
      <c r="E541" s="768"/>
      <c r="F541" s="768"/>
      <c r="G541" s="768"/>
      <c r="H541" s="768"/>
      <c r="I541" s="768"/>
      <c r="J541" s="768"/>
      <c r="K541" s="768"/>
      <c r="L541" s="768"/>
      <c r="M541" s="768"/>
      <c r="N541" s="768"/>
      <c r="O541" s="768"/>
      <c r="P541" s="768"/>
      <c r="Q541" s="768"/>
      <c r="R541" s="768"/>
      <c r="S541" s="768"/>
      <c r="T541" s="768"/>
      <c r="U541" s="768"/>
      <c r="V541" s="768"/>
      <c r="W541" s="768"/>
      <c r="X541" s="768"/>
      <c r="Y541" s="768"/>
      <c r="Z541" s="768"/>
      <c r="AA541" s="768"/>
    </row>
    <row r="542" spans="1:27">
      <c r="A542" s="768"/>
      <c r="B542" s="768"/>
      <c r="C542" s="768"/>
      <c r="D542" s="768"/>
      <c r="E542" s="768"/>
      <c r="F542" s="768"/>
      <c r="G542" s="768"/>
      <c r="H542" s="768"/>
      <c r="I542" s="768"/>
      <c r="J542" s="768"/>
      <c r="K542" s="768"/>
      <c r="L542" s="768"/>
      <c r="M542" s="768"/>
      <c r="N542" s="768"/>
      <c r="O542" s="768"/>
      <c r="P542" s="768"/>
      <c r="Q542" s="768"/>
      <c r="R542" s="768"/>
      <c r="S542" s="768"/>
      <c r="T542" s="768"/>
      <c r="U542" s="768"/>
      <c r="V542" s="768"/>
      <c r="W542" s="768"/>
      <c r="X542" s="768"/>
      <c r="Y542" s="768"/>
      <c r="Z542" s="768"/>
      <c r="AA542" s="768"/>
    </row>
    <row r="543" spans="1:27">
      <c r="A543" s="768"/>
      <c r="B543" s="768"/>
      <c r="C543" s="768"/>
      <c r="D543" s="768"/>
      <c r="E543" s="768"/>
      <c r="F543" s="768"/>
      <c r="G543" s="768"/>
      <c r="H543" s="768"/>
      <c r="I543" s="768"/>
      <c r="J543" s="768"/>
      <c r="K543" s="768"/>
      <c r="L543" s="768"/>
      <c r="M543" s="768"/>
      <c r="N543" s="768"/>
      <c r="O543" s="768"/>
      <c r="P543" s="768"/>
      <c r="Q543" s="768"/>
      <c r="R543" s="768"/>
      <c r="S543" s="768"/>
      <c r="T543" s="768"/>
      <c r="U543" s="768"/>
      <c r="V543" s="768"/>
      <c r="W543" s="768"/>
      <c r="X543" s="768"/>
      <c r="Y543" s="768"/>
      <c r="Z543" s="768"/>
      <c r="AA543" s="768"/>
    </row>
    <row r="544" spans="1:27">
      <c r="A544" s="768"/>
      <c r="B544" s="768"/>
      <c r="C544" s="768"/>
      <c r="D544" s="768"/>
      <c r="E544" s="768"/>
      <c r="F544" s="768"/>
      <c r="G544" s="768"/>
      <c r="H544" s="768"/>
      <c r="I544" s="768"/>
      <c r="J544" s="768"/>
      <c r="K544" s="768"/>
      <c r="L544" s="768"/>
      <c r="M544" s="768"/>
      <c r="N544" s="768"/>
      <c r="O544" s="768"/>
      <c r="P544" s="768"/>
      <c r="Q544" s="768"/>
      <c r="R544" s="768"/>
      <c r="S544" s="768"/>
      <c r="T544" s="768"/>
      <c r="U544" s="768"/>
      <c r="V544" s="768"/>
      <c r="W544" s="768"/>
      <c r="X544" s="768"/>
      <c r="Y544" s="768"/>
      <c r="Z544" s="768"/>
      <c r="AA544" s="768"/>
    </row>
    <row r="545" spans="1:27">
      <c r="A545" s="768"/>
      <c r="B545" s="768"/>
      <c r="C545" s="768"/>
      <c r="D545" s="768"/>
      <c r="E545" s="768"/>
      <c r="F545" s="768"/>
      <c r="G545" s="768"/>
      <c r="H545" s="768"/>
      <c r="I545" s="768"/>
      <c r="J545" s="768"/>
      <c r="K545" s="768"/>
      <c r="L545" s="768"/>
      <c r="M545" s="768"/>
      <c r="N545" s="768"/>
      <c r="O545" s="768"/>
      <c r="P545" s="768"/>
      <c r="Q545" s="768"/>
      <c r="R545" s="768"/>
      <c r="S545" s="768"/>
      <c r="T545" s="768"/>
      <c r="U545" s="768"/>
      <c r="V545" s="768"/>
      <c r="W545" s="768"/>
      <c r="X545" s="768"/>
      <c r="Y545" s="768"/>
      <c r="Z545" s="768"/>
      <c r="AA545" s="768"/>
    </row>
    <row r="546" spans="1:27">
      <c r="A546" s="768"/>
      <c r="B546" s="768"/>
      <c r="C546" s="768"/>
      <c r="D546" s="768"/>
      <c r="E546" s="768"/>
      <c r="F546" s="768"/>
      <c r="G546" s="768"/>
      <c r="H546" s="768"/>
      <c r="I546" s="768"/>
      <c r="J546" s="768"/>
      <c r="K546" s="768"/>
      <c r="L546" s="768"/>
      <c r="M546" s="768"/>
      <c r="N546" s="768"/>
      <c r="O546" s="768"/>
      <c r="P546" s="768"/>
      <c r="Q546" s="768"/>
      <c r="R546" s="768"/>
      <c r="S546" s="768"/>
      <c r="T546" s="768"/>
      <c r="U546" s="768"/>
      <c r="V546" s="768"/>
      <c r="W546" s="768"/>
      <c r="X546" s="768"/>
      <c r="Y546" s="768"/>
      <c r="Z546" s="768"/>
      <c r="AA546" s="768"/>
    </row>
    <row r="547" spans="1:27">
      <c r="A547" s="768"/>
      <c r="B547" s="768"/>
      <c r="C547" s="768"/>
      <c r="D547" s="768"/>
      <c r="E547" s="768"/>
      <c r="F547" s="768"/>
      <c r="G547" s="768"/>
      <c r="H547" s="768"/>
      <c r="I547" s="768"/>
      <c r="J547" s="768"/>
      <c r="K547" s="768"/>
      <c r="L547" s="768"/>
      <c r="M547" s="768"/>
      <c r="N547" s="768"/>
      <c r="O547" s="768"/>
      <c r="P547" s="768"/>
      <c r="Q547" s="768"/>
      <c r="R547" s="768"/>
      <c r="S547" s="768"/>
      <c r="T547" s="768"/>
      <c r="U547" s="768"/>
      <c r="V547" s="768"/>
      <c r="W547" s="768"/>
      <c r="X547" s="768"/>
      <c r="Y547" s="768"/>
      <c r="Z547" s="768"/>
      <c r="AA547" s="768"/>
    </row>
    <row r="548" spans="1:27">
      <c r="A548" s="768"/>
      <c r="B548" s="768"/>
      <c r="C548" s="768"/>
      <c r="D548" s="768"/>
      <c r="E548" s="768"/>
      <c r="F548" s="768"/>
      <c r="G548" s="768"/>
      <c r="H548" s="768"/>
      <c r="I548" s="768"/>
      <c r="J548" s="768"/>
      <c r="K548" s="768"/>
      <c r="L548" s="768"/>
      <c r="M548" s="768"/>
      <c r="N548" s="768"/>
      <c r="O548" s="768"/>
      <c r="P548" s="768"/>
      <c r="Q548" s="768"/>
      <c r="R548" s="768"/>
      <c r="S548" s="768"/>
      <c r="T548" s="768"/>
      <c r="U548" s="768"/>
      <c r="V548" s="768"/>
      <c r="W548" s="768"/>
      <c r="X548" s="768"/>
      <c r="Y548" s="768"/>
      <c r="Z548" s="768"/>
      <c r="AA548" s="768"/>
    </row>
    <row r="549" spans="1:27">
      <c r="A549" s="768"/>
      <c r="B549" s="768"/>
      <c r="C549" s="768"/>
      <c r="D549" s="768"/>
      <c r="E549" s="768"/>
      <c r="F549" s="768"/>
      <c r="G549" s="768"/>
      <c r="H549" s="768"/>
      <c r="I549" s="768"/>
      <c r="J549" s="768"/>
      <c r="K549" s="768"/>
      <c r="L549" s="768"/>
      <c r="M549" s="768"/>
      <c r="N549" s="768"/>
      <c r="O549" s="768"/>
      <c r="P549" s="768"/>
      <c r="Q549" s="768"/>
      <c r="R549" s="768"/>
      <c r="S549" s="768"/>
      <c r="T549" s="768"/>
      <c r="U549" s="768"/>
      <c r="V549" s="768"/>
      <c r="W549" s="768"/>
      <c r="X549" s="768"/>
      <c r="Y549" s="768"/>
      <c r="Z549" s="768"/>
      <c r="AA549" s="768"/>
    </row>
    <row r="550" spans="1:27">
      <c r="A550" s="768"/>
      <c r="B550" s="768"/>
      <c r="C550" s="768"/>
      <c r="D550" s="768"/>
      <c r="E550" s="768"/>
      <c r="F550" s="768"/>
      <c r="G550" s="768"/>
      <c r="H550" s="768"/>
      <c r="I550" s="768"/>
      <c r="J550" s="768"/>
      <c r="K550" s="768"/>
      <c r="L550" s="768"/>
      <c r="M550" s="768"/>
      <c r="N550" s="768"/>
      <c r="O550" s="768"/>
      <c r="P550" s="768"/>
      <c r="Q550" s="768"/>
      <c r="R550" s="768"/>
      <c r="S550" s="768"/>
      <c r="T550" s="768"/>
      <c r="U550" s="768"/>
      <c r="V550" s="768"/>
      <c r="W550" s="768"/>
      <c r="X550" s="768"/>
      <c r="Y550" s="768"/>
      <c r="Z550" s="768"/>
      <c r="AA550" s="768"/>
    </row>
    <row r="551" spans="1:27">
      <c r="A551" s="768"/>
      <c r="B551" s="768"/>
      <c r="C551" s="768"/>
      <c r="D551" s="768"/>
      <c r="E551" s="768"/>
      <c r="F551" s="768"/>
      <c r="G551" s="768"/>
      <c r="H551" s="768"/>
      <c r="I551" s="768"/>
      <c r="J551" s="768"/>
      <c r="K551" s="768"/>
      <c r="L551" s="768"/>
      <c r="M551" s="768"/>
      <c r="N551" s="768"/>
      <c r="O551" s="768"/>
      <c r="P551" s="768"/>
      <c r="Q551" s="768"/>
      <c r="R551" s="768"/>
      <c r="S551" s="768"/>
      <c r="T551" s="768"/>
      <c r="U551" s="768"/>
      <c r="V551" s="768"/>
      <c r="W551" s="768"/>
      <c r="X551" s="768"/>
      <c r="Y551" s="768"/>
      <c r="Z551" s="768"/>
      <c r="AA551" s="768"/>
    </row>
    <row r="552" spans="1:27">
      <c r="A552" s="768"/>
      <c r="B552" s="768"/>
      <c r="C552" s="768"/>
      <c r="D552" s="768"/>
      <c r="E552" s="768"/>
      <c r="F552" s="768"/>
      <c r="G552" s="768"/>
      <c r="H552" s="768"/>
      <c r="I552" s="768"/>
      <c r="J552" s="768"/>
      <c r="K552" s="768"/>
      <c r="L552" s="768"/>
      <c r="M552" s="768"/>
      <c r="N552" s="768"/>
      <c r="O552" s="768"/>
      <c r="P552" s="768"/>
      <c r="Q552" s="768"/>
      <c r="R552" s="768"/>
      <c r="S552" s="768"/>
      <c r="T552" s="768"/>
      <c r="U552" s="768"/>
      <c r="V552" s="768"/>
      <c r="W552" s="768"/>
      <c r="X552" s="768"/>
      <c r="Y552" s="768"/>
      <c r="Z552" s="768"/>
      <c r="AA552" s="768"/>
    </row>
    <row r="553" spans="1:27">
      <c r="A553" s="768"/>
      <c r="B553" s="768"/>
      <c r="C553" s="768"/>
      <c r="D553" s="768"/>
      <c r="E553" s="768"/>
      <c r="F553" s="768"/>
      <c r="G553" s="768"/>
      <c r="H553" s="768"/>
      <c r="I553" s="768"/>
      <c r="J553" s="768"/>
      <c r="K553" s="768"/>
      <c r="L553" s="768"/>
      <c r="M553" s="768"/>
      <c r="N553" s="768"/>
      <c r="O553" s="768"/>
      <c r="P553" s="768"/>
      <c r="Q553" s="768"/>
      <c r="R553" s="768"/>
      <c r="S553" s="768"/>
      <c r="T553" s="768"/>
      <c r="U553" s="768"/>
      <c r="V553" s="768"/>
      <c r="W553" s="768"/>
      <c r="X553" s="768"/>
      <c r="Y553" s="768"/>
      <c r="Z553" s="768"/>
      <c r="AA553" s="768"/>
    </row>
    <row r="554" spans="1:27">
      <c r="A554" s="768"/>
      <c r="B554" s="768"/>
      <c r="C554" s="768"/>
      <c r="D554" s="768"/>
      <c r="E554" s="768"/>
      <c r="F554" s="768"/>
      <c r="G554" s="768"/>
      <c r="H554" s="768"/>
      <c r="I554" s="768"/>
      <c r="J554" s="768"/>
      <c r="K554" s="768"/>
      <c r="L554" s="768"/>
      <c r="M554" s="768"/>
      <c r="N554" s="768"/>
      <c r="O554" s="768"/>
      <c r="P554" s="768"/>
      <c r="Q554" s="768"/>
      <c r="R554" s="768"/>
      <c r="S554" s="768"/>
      <c r="T554" s="768"/>
      <c r="U554" s="768"/>
      <c r="V554" s="768"/>
      <c r="W554" s="768"/>
      <c r="X554" s="768"/>
      <c r="Y554" s="768"/>
      <c r="Z554" s="768"/>
      <c r="AA554" s="768"/>
    </row>
    <row r="555" spans="1:27">
      <c r="A555" s="768"/>
      <c r="B555" s="768"/>
      <c r="C555" s="768"/>
      <c r="D555" s="768"/>
      <c r="E555" s="768"/>
      <c r="F555" s="768"/>
      <c r="G555" s="768"/>
      <c r="H555" s="768"/>
      <c r="I555" s="768"/>
      <c r="J555" s="768"/>
      <c r="K555" s="768"/>
      <c r="L555" s="768"/>
      <c r="M555" s="768"/>
      <c r="N555" s="768"/>
      <c r="O555" s="768"/>
      <c r="P555" s="768"/>
      <c r="Q555" s="768"/>
      <c r="R555" s="768"/>
      <c r="S555" s="768"/>
      <c r="T555" s="768"/>
      <c r="U555" s="768"/>
      <c r="V555" s="768"/>
      <c r="W555" s="768"/>
      <c r="X555" s="768"/>
      <c r="Y555" s="768"/>
      <c r="Z555" s="768"/>
      <c r="AA555" s="768"/>
    </row>
    <row r="556" spans="1:27">
      <c r="A556" s="768"/>
      <c r="B556" s="768"/>
      <c r="C556" s="768"/>
      <c r="D556" s="768"/>
      <c r="E556" s="768"/>
      <c r="F556" s="768"/>
      <c r="G556" s="768"/>
      <c r="H556" s="768"/>
      <c r="I556" s="768"/>
      <c r="J556" s="768"/>
      <c r="K556" s="768"/>
      <c r="L556" s="768"/>
      <c r="M556" s="768"/>
      <c r="N556" s="768"/>
      <c r="O556" s="768"/>
      <c r="P556" s="768"/>
      <c r="Q556" s="768"/>
      <c r="R556" s="768"/>
      <c r="S556" s="768"/>
      <c r="T556" s="768"/>
      <c r="U556" s="768"/>
      <c r="V556" s="768"/>
      <c r="W556" s="768"/>
      <c r="X556" s="768"/>
      <c r="Y556" s="768"/>
      <c r="Z556" s="768"/>
      <c r="AA556" s="768"/>
    </row>
    <row r="557" spans="1:27">
      <c r="A557" s="768"/>
      <c r="B557" s="768"/>
      <c r="C557" s="768"/>
      <c r="D557" s="768"/>
      <c r="E557" s="768"/>
      <c r="F557" s="768"/>
      <c r="G557" s="768"/>
      <c r="H557" s="768"/>
      <c r="I557" s="768"/>
      <c r="J557" s="768"/>
      <c r="K557" s="768"/>
      <c r="L557" s="768"/>
      <c r="M557" s="768"/>
      <c r="N557" s="768"/>
      <c r="O557" s="768"/>
      <c r="P557" s="768"/>
      <c r="Q557" s="768"/>
      <c r="R557" s="768"/>
      <c r="S557" s="768"/>
      <c r="T557" s="768"/>
      <c r="U557" s="768"/>
      <c r="V557" s="768"/>
      <c r="W557" s="768"/>
      <c r="X557" s="768"/>
      <c r="Y557" s="768"/>
      <c r="Z557" s="768"/>
      <c r="AA557" s="768"/>
    </row>
    <row r="558" spans="1:27">
      <c r="A558" s="768"/>
      <c r="B558" s="768"/>
      <c r="C558" s="768"/>
      <c r="D558" s="768"/>
      <c r="E558" s="768"/>
      <c r="F558" s="768"/>
      <c r="G558" s="768"/>
      <c r="H558" s="768"/>
      <c r="I558" s="768"/>
      <c r="J558" s="768"/>
      <c r="K558" s="768"/>
      <c r="L558" s="768"/>
      <c r="M558" s="768"/>
      <c r="N558" s="768"/>
      <c r="O558" s="768"/>
      <c r="P558" s="768"/>
      <c r="Q558" s="768"/>
      <c r="R558" s="768"/>
      <c r="S558" s="768"/>
      <c r="T558" s="768"/>
      <c r="U558" s="768"/>
      <c r="V558" s="768"/>
      <c r="W558" s="768"/>
      <c r="X558" s="768"/>
      <c r="Y558" s="768"/>
      <c r="Z558" s="768"/>
      <c r="AA558" s="768"/>
    </row>
    <row r="559" spans="1:27">
      <c r="A559" s="768"/>
      <c r="B559" s="768"/>
      <c r="C559" s="768"/>
      <c r="D559" s="768"/>
      <c r="E559" s="768"/>
      <c r="F559" s="768"/>
      <c r="G559" s="768"/>
      <c r="H559" s="768"/>
      <c r="I559" s="768"/>
      <c r="J559" s="768"/>
      <c r="K559" s="768"/>
      <c r="L559" s="768"/>
      <c r="M559" s="768"/>
      <c r="N559" s="768"/>
      <c r="O559" s="768"/>
      <c r="P559" s="768"/>
      <c r="Q559" s="768"/>
      <c r="R559" s="768"/>
      <c r="S559" s="768"/>
      <c r="T559" s="768"/>
      <c r="U559" s="768"/>
      <c r="V559" s="768"/>
      <c r="W559" s="768"/>
      <c r="X559" s="768"/>
      <c r="Y559" s="768"/>
      <c r="Z559" s="768"/>
      <c r="AA559" s="768"/>
    </row>
    <row r="560" spans="1:27">
      <c r="A560" s="768"/>
      <c r="B560" s="768"/>
      <c r="C560" s="768"/>
      <c r="D560" s="768"/>
      <c r="E560" s="768"/>
      <c r="F560" s="768"/>
      <c r="G560" s="768"/>
      <c r="H560" s="768"/>
      <c r="I560" s="768"/>
      <c r="J560" s="768"/>
      <c r="K560" s="768"/>
      <c r="L560" s="768"/>
      <c r="M560" s="768"/>
      <c r="N560" s="768"/>
      <c r="O560" s="768"/>
      <c r="P560" s="768"/>
      <c r="Q560" s="768"/>
      <c r="R560" s="768"/>
      <c r="S560" s="768"/>
      <c r="T560" s="768"/>
      <c r="U560" s="768"/>
      <c r="V560" s="768"/>
      <c r="W560" s="768"/>
      <c r="X560" s="768"/>
      <c r="Y560" s="768"/>
      <c r="Z560" s="768"/>
      <c r="AA560" s="768"/>
    </row>
    <row r="561" spans="1:27">
      <c r="A561" s="768"/>
      <c r="B561" s="768"/>
      <c r="C561" s="768"/>
      <c r="D561" s="768"/>
      <c r="E561" s="768"/>
      <c r="F561" s="768"/>
      <c r="G561" s="768"/>
      <c r="H561" s="768"/>
      <c r="I561" s="768"/>
      <c r="J561" s="768"/>
      <c r="K561" s="768"/>
      <c r="L561" s="768"/>
      <c r="M561" s="768"/>
      <c r="N561" s="768"/>
      <c r="O561" s="768"/>
      <c r="P561" s="768"/>
      <c r="Q561" s="768"/>
      <c r="R561" s="768"/>
      <c r="S561" s="768"/>
      <c r="T561" s="768"/>
      <c r="U561" s="768"/>
      <c r="V561" s="768"/>
      <c r="W561" s="768"/>
      <c r="X561" s="768"/>
      <c r="Y561" s="768"/>
      <c r="Z561" s="768"/>
      <c r="AA561" s="768"/>
    </row>
    <row r="562" spans="1:27">
      <c r="A562" s="768"/>
      <c r="B562" s="768"/>
      <c r="C562" s="768"/>
      <c r="D562" s="768"/>
      <c r="E562" s="768"/>
      <c r="F562" s="768"/>
      <c r="G562" s="768"/>
      <c r="H562" s="768"/>
      <c r="I562" s="768"/>
      <c r="J562" s="768"/>
      <c r="K562" s="768"/>
      <c r="L562" s="768"/>
      <c r="M562" s="768"/>
      <c r="N562" s="768"/>
      <c r="O562" s="768"/>
      <c r="P562" s="768"/>
      <c r="Q562" s="768"/>
      <c r="R562" s="768"/>
      <c r="S562" s="768"/>
      <c r="T562" s="768"/>
      <c r="U562" s="768"/>
      <c r="V562" s="768"/>
      <c r="W562" s="768"/>
      <c r="X562" s="768"/>
      <c r="Y562" s="768"/>
      <c r="Z562" s="768"/>
      <c r="AA562" s="768"/>
    </row>
    <row r="563" spans="1:27">
      <c r="A563" s="768"/>
      <c r="B563" s="768"/>
      <c r="C563" s="768"/>
      <c r="D563" s="768"/>
      <c r="E563" s="768"/>
      <c r="F563" s="768"/>
      <c r="G563" s="768"/>
      <c r="H563" s="768"/>
      <c r="I563" s="768"/>
      <c r="J563" s="768"/>
      <c r="K563" s="768"/>
      <c r="L563" s="768"/>
      <c r="M563" s="768"/>
      <c r="N563" s="768"/>
      <c r="O563" s="768"/>
      <c r="P563" s="768"/>
      <c r="Q563" s="768"/>
      <c r="R563" s="768"/>
      <c r="S563" s="768"/>
      <c r="T563" s="768"/>
      <c r="U563" s="768"/>
      <c r="V563" s="768"/>
      <c r="W563" s="768"/>
      <c r="X563" s="768"/>
      <c r="Y563" s="768"/>
      <c r="Z563" s="768"/>
      <c r="AA563" s="768"/>
    </row>
    <row r="564" spans="1:27">
      <c r="A564" s="768"/>
      <c r="B564" s="768"/>
      <c r="C564" s="768"/>
      <c r="D564" s="768"/>
      <c r="E564" s="768"/>
      <c r="F564" s="768"/>
      <c r="G564" s="768"/>
      <c r="H564" s="768"/>
      <c r="I564" s="768"/>
      <c r="J564" s="768"/>
      <c r="K564" s="768"/>
      <c r="L564" s="768"/>
      <c r="M564" s="768"/>
      <c r="N564" s="768"/>
      <c r="O564" s="768"/>
      <c r="P564" s="768"/>
      <c r="Q564" s="768"/>
      <c r="R564" s="768"/>
      <c r="S564" s="768"/>
      <c r="T564" s="768"/>
      <c r="U564" s="768"/>
      <c r="V564" s="768"/>
      <c r="W564" s="768"/>
      <c r="X564" s="768"/>
      <c r="Y564" s="768"/>
      <c r="Z564" s="768"/>
      <c r="AA564" s="768"/>
    </row>
    <row r="565" spans="1:27">
      <c r="A565" s="768"/>
      <c r="B565" s="768"/>
      <c r="C565" s="768"/>
      <c r="D565" s="768"/>
      <c r="E565" s="768"/>
      <c r="F565" s="768"/>
      <c r="G565" s="768"/>
      <c r="H565" s="768"/>
      <c r="I565" s="768"/>
      <c r="J565" s="768"/>
      <c r="K565" s="768"/>
      <c r="L565" s="768"/>
      <c r="M565" s="768"/>
      <c r="N565" s="768"/>
      <c r="O565" s="768"/>
      <c r="P565" s="768"/>
      <c r="Q565" s="768"/>
      <c r="R565" s="768"/>
      <c r="S565" s="768"/>
      <c r="T565" s="768"/>
      <c r="U565" s="768"/>
      <c r="V565" s="768"/>
      <c r="W565" s="768"/>
      <c r="X565" s="768"/>
      <c r="Y565" s="768"/>
      <c r="Z565" s="768"/>
      <c r="AA565" s="768"/>
    </row>
    <row r="566" spans="1:27">
      <c r="A566" s="768"/>
      <c r="B566" s="768"/>
      <c r="C566" s="768"/>
      <c r="D566" s="768"/>
      <c r="E566" s="768"/>
      <c r="F566" s="768"/>
      <c r="G566" s="768"/>
      <c r="H566" s="768"/>
      <c r="I566" s="768"/>
      <c r="J566" s="768"/>
      <c r="K566" s="768"/>
      <c r="L566" s="768"/>
      <c r="M566" s="768"/>
      <c r="N566" s="768"/>
      <c r="O566" s="768"/>
      <c r="P566" s="768"/>
      <c r="Q566" s="768"/>
      <c r="R566" s="768"/>
      <c r="S566" s="768"/>
      <c r="T566" s="768"/>
      <c r="U566" s="768"/>
      <c r="V566" s="768"/>
      <c r="W566" s="768"/>
      <c r="X566" s="768"/>
      <c r="Y566" s="768"/>
      <c r="Z566" s="768"/>
      <c r="AA566" s="768"/>
    </row>
    <row r="567" spans="1:27">
      <c r="A567" s="768"/>
      <c r="B567" s="768"/>
      <c r="C567" s="768"/>
      <c r="D567" s="768"/>
      <c r="E567" s="768"/>
      <c r="F567" s="768"/>
      <c r="G567" s="768"/>
      <c r="H567" s="768"/>
      <c r="I567" s="768"/>
      <c r="J567" s="768"/>
      <c r="K567" s="768"/>
      <c r="L567" s="768"/>
      <c r="M567" s="768"/>
      <c r="N567" s="768"/>
      <c r="O567" s="768"/>
      <c r="P567" s="768"/>
      <c r="Q567" s="768"/>
      <c r="R567" s="768"/>
      <c r="S567" s="768"/>
      <c r="T567" s="768"/>
      <c r="U567" s="768"/>
      <c r="V567" s="768"/>
      <c r="W567" s="768"/>
      <c r="X567" s="768"/>
      <c r="Y567" s="768"/>
      <c r="Z567" s="768"/>
      <c r="AA567" s="768"/>
    </row>
    <row r="568" spans="1:27">
      <c r="A568" s="768"/>
      <c r="B568" s="768"/>
      <c r="C568" s="768"/>
      <c r="D568" s="768"/>
      <c r="E568" s="768"/>
      <c r="F568" s="768"/>
      <c r="G568" s="768"/>
      <c r="H568" s="768"/>
      <c r="I568" s="768"/>
      <c r="J568" s="768"/>
      <c r="K568" s="768"/>
      <c r="L568" s="768"/>
      <c r="M568" s="768"/>
      <c r="N568" s="768"/>
      <c r="O568" s="768"/>
      <c r="P568" s="768"/>
      <c r="Q568" s="768"/>
      <c r="R568" s="768"/>
      <c r="S568" s="768"/>
      <c r="T568" s="768"/>
      <c r="U568" s="768"/>
      <c r="V568" s="768"/>
      <c r="W568" s="768"/>
      <c r="X568" s="768"/>
      <c r="Y568" s="768"/>
      <c r="Z568" s="768"/>
      <c r="AA568" s="768"/>
    </row>
    <row r="569" spans="1:27">
      <c r="A569" s="768"/>
      <c r="B569" s="768"/>
      <c r="C569" s="768"/>
      <c r="D569" s="768"/>
      <c r="E569" s="768"/>
      <c r="F569" s="768"/>
      <c r="G569" s="768"/>
      <c r="H569" s="768"/>
      <c r="I569" s="768"/>
      <c r="J569" s="768"/>
      <c r="K569" s="768"/>
      <c r="L569" s="768"/>
      <c r="M569" s="768"/>
      <c r="N569" s="768"/>
      <c r="O569" s="768"/>
      <c r="P569" s="768"/>
      <c r="Q569" s="768"/>
      <c r="R569" s="768"/>
      <c r="S569" s="768"/>
      <c r="T569" s="768"/>
      <c r="U569" s="768"/>
      <c r="V569" s="768"/>
      <c r="W569" s="768"/>
      <c r="X569" s="768"/>
      <c r="Y569" s="768"/>
      <c r="Z569" s="768"/>
      <c r="AA569" s="768"/>
    </row>
    <row r="570" spans="1:27">
      <c r="A570" s="768"/>
      <c r="B570" s="768"/>
      <c r="C570" s="768"/>
      <c r="D570" s="768"/>
      <c r="E570" s="768"/>
      <c r="F570" s="768"/>
      <c r="G570" s="768"/>
      <c r="H570" s="768"/>
      <c r="I570" s="768"/>
      <c r="J570" s="768"/>
      <c r="K570" s="768"/>
      <c r="L570" s="768"/>
      <c r="M570" s="768"/>
      <c r="N570" s="768"/>
      <c r="O570" s="768"/>
      <c r="P570" s="768"/>
      <c r="Q570" s="768"/>
      <c r="R570" s="768"/>
      <c r="S570" s="768"/>
      <c r="T570" s="768"/>
      <c r="U570" s="768"/>
      <c r="V570" s="768"/>
      <c r="W570" s="768"/>
      <c r="X570" s="768"/>
      <c r="Y570" s="768"/>
      <c r="Z570" s="768"/>
      <c r="AA570" s="768"/>
    </row>
    <row r="571" spans="1:27">
      <c r="A571" s="768"/>
      <c r="B571" s="768"/>
      <c r="C571" s="768"/>
      <c r="D571" s="768"/>
      <c r="E571" s="768"/>
      <c r="F571" s="768"/>
      <c r="G571" s="768"/>
      <c r="H571" s="768"/>
      <c r="I571" s="768"/>
      <c r="J571" s="768"/>
      <c r="K571" s="768"/>
      <c r="L571" s="768"/>
      <c r="M571" s="768"/>
      <c r="N571" s="768"/>
      <c r="O571" s="768"/>
      <c r="P571" s="768"/>
      <c r="Q571" s="768"/>
      <c r="R571" s="768"/>
      <c r="S571" s="768"/>
      <c r="T571" s="768"/>
      <c r="U571" s="768"/>
      <c r="V571" s="768"/>
      <c r="W571" s="768"/>
      <c r="X571" s="768"/>
      <c r="Y571" s="768"/>
      <c r="Z571" s="768"/>
      <c r="AA571" s="768"/>
    </row>
    <row r="572" spans="1:27">
      <c r="A572" s="768"/>
      <c r="B572" s="768"/>
      <c r="C572" s="768"/>
      <c r="D572" s="768"/>
      <c r="E572" s="768"/>
      <c r="F572" s="768"/>
      <c r="G572" s="768"/>
      <c r="H572" s="768"/>
      <c r="I572" s="768"/>
      <c r="J572" s="768"/>
      <c r="K572" s="768"/>
      <c r="L572" s="768"/>
      <c r="M572" s="768"/>
      <c r="N572" s="768"/>
      <c r="O572" s="768"/>
      <c r="P572" s="768"/>
      <c r="Q572" s="768"/>
      <c r="R572" s="768"/>
      <c r="S572" s="768"/>
      <c r="T572" s="768"/>
      <c r="U572" s="768"/>
      <c r="V572" s="768"/>
      <c r="W572" s="768"/>
      <c r="X572" s="768"/>
      <c r="Y572" s="768"/>
      <c r="Z572" s="768"/>
      <c r="AA572" s="768"/>
    </row>
    <row r="573" spans="1:27">
      <c r="A573" s="768"/>
      <c r="B573" s="768"/>
      <c r="C573" s="768"/>
      <c r="D573" s="768"/>
      <c r="E573" s="768"/>
      <c r="F573" s="768"/>
      <c r="G573" s="768"/>
      <c r="H573" s="768"/>
      <c r="I573" s="768"/>
      <c r="J573" s="768"/>
      <c r="K573" s="768"/>
      <c r="L573" s="768"/>
      <c r="M573" s="768"/>
      <c r="N573" s="768"/>
      <c r="O573" s="768"/>
      <c r="P573" s="768"/>
      <c r="Q573" s="768"/>
      <c r="R573" s="768"/>
      <c r="S573" s="768"/>
      <c r="T573" s="768"/>
      <c r="U573" s="768"/>
      <c r="V573" s="768"/>
      <c r="W573" s="768"/>
      <c r="X573" s="768"/>
      <c r="Y573" s="768"/>
      <c r="Z573" s="768"/>
      <c r="AA573" s="768"/>
    </row>
    <row r="574" spans="1:27">
      <c r="A574" s="768"/>
      <c r="B574" s="768"/>
      <c r="C574" s="768"/>
      <c r="D574" s="768"/>
      <c r="E574" s="768"/>
      <c r="F574" s="768"/>
      <c r="G574" s="768"/>
      <c r="H574" s="768"/>
      <c r="I574" s="768"/>
      <c r="J574" s="768"/>
      <c r="K574" s="768"/>
      <c r="L574" s="768"/>
      <c r="M574" s="768"/>
      <c r="N574" s="768"/>
      <c r="O574" s="768"/>
      <c r="P574" s="768"/>
      <c r="Q574" s="768"/>
      <c r="R574" s="768"/>
      <c r="S574" s="768"/>
      <c r="T574" s="768"/>
      <c r="U574" s="768"/>
      <c r="V574" s="768"/>
      <c r="W574" s="768"/>
      <c r="X574" s="768"/>
      <c r="Y574" s="768"/>
      <c r="Z574" s="768"/>
      <c r="AA574" s="768"/>
    </row>
    <row r="575" spans="1:27">
      <c r="A575" s="768"/>
      <c r="B575" s="768"/>
      <c r="C575" s="768"/>
      <c r="D575" s="768"/>
      <c r="E575" s="768"/>
      <c r="F575" s="768"/>
      <c r="G575" s="768"/>
      <c r="H575" s="768"/>
      <c r="I575" s="768"/>
      <c r="J575" s="768"/>
      <c r="K575" s="768"/>
      <c r="L575" s="768"/>
      <c r="M575" s="768"/>
      <c r="N575" s="768"/>
      <c r="O575" s="768"/>
      <c r="P575" s="768"/>
      <c r="Q575" s="768"/>
      <c r="R575" s="768"/>
      <c r="S575" s="768"/>
      <c r="T575" s="768"/>
      <c r="U575" s="768"/>
      <c r="V575" s="768"/>
      <c r="W575" s="768"/>
      <c r="X575" s="768"/>
      <c r="Y575" s="768"/>
      <c r="Z575" s="768"/>
      <c r="AA575" s="768"/>
    </row>
    <row r="576" spans="1:27">
      <c r="A576" s="768"/>
      <c r="B576" s="768"/>
      <c r="C576" s="768"/>
      <c r="D576" s="768"/>
      <c r="E576" s="768"/>
      <c r="F576" s="768"/>
      <c r="G576" s="768"/>
      <c r="H576" s="768"/>
      <c r="I576" s="768"/>
      <c r="J576" s="768"/>
      <c r="K576" s="768"/>
      <c r="L576" s="768"/>
      <c r="M576" s="768"/>
      <c r="N576" s="768"/>
      <c r="O576" s="768"/>
      <c r="P576" s="768"/>
      <c r="Q576" s="768"/>
      <c r="R576" s="768"/>
      <c r="S576" s="768"/>
      <c r="T576" s="768"/>
      <c r="U576" s="768"/>
      <c r="V576" s="768"/>
      <c r="W576" s="768"/>
      <c r="X576" s="768"/>
      <c r="Y576" s="768"/>
      <c r="Z576" s="768"/>
      <c r="AA576" s="768"/>
    </row>
    <row r="577" spans="1:27">
      <c r="A577" s="768"/>
      <c r="B577" s="768"/>
      <c r="C577" s="768"/>
      <c r="D577" s="768"/>
      <c r="E577" s="768"/>
      <c r="F577" s="768"/>
      <c r="G577" s="768"/>
      <c r="H577" s="768"/>
      <c r="I577" s="768"/>
      <c r="J577" s="768"/>
      <c r="K577" s="768"/>
      <c r="L577" s="768"/>
      <c r="M577" s="768"/>
      <c r="N577" s="768"/>
      <c r="O577" s="768"/>
      <c r="P577" s="768"/>
      <c r="Q577" s="768"/>
      <c r="R577" s="768"/>
      <c r="S577" s="768"/>
      <c r="T577" s="768"/>
      <c r="U577" s="768"/>
      <c r="V577" s="768"/>
      <c r="W577" s="768"/>
      <c r="X577" s="768"/>
      <c r="Y577" s="768"/>
      <c r="Z577" s="768"/>
      <c r="AA577" s="768"/>
    </row>
    <row r="578" spans="1:27">
      <c r="A578" s="768"/>
      <c r="B578" s="768"/>
      <c r="C578" s="768"/>
      <c r="D578" s="768"/>
      <c r="E578" s="768"/>
      <c r="F578" s="768"/>
      <c r="G578" s="768"/>
      <c r="H578" s="768"/>
      <c r="I578" s="768"/>
      <c r="J578" s="768"/>
      <c r="K578" s="768"/>
      <c r="L578" s="768"/>
      <c r="M578" s="768"/>
      <c r="N578" s="768"/>
      <c r="O578" s="768"/>
      <c r="P578" s="768"/>
      <c r="Q578" s="768"/>
      <c r="R578" s="768"/>
      <c r="S578" s="768"/>
      <c r="T578" s="768"/>
      <c r="U578" s="768"/>
      <c r="V578" s="768"/>
      <c r="W578" s="768"/>
      <c r="X578" s="768"/>
      <c r="Y578" s="768"/>
      <c r="Z578" s="768"/>
      <c r="AA578" s="768"/>
    </row>
    <row r="579" spans="1:27">
      <c r="A579" s="768"/>
      <c r="B579" s="768"/>
      <c r="C579" s="768"/>
      <c r="D579" s="768"/>
      <c r="E579" s="768"/>
      <c r="F579" s="768"/>
      <c r="G579" s="768"/>
      <c r="H579" s="768"/>
      <c r="I579" s="768"/>
      <c r="J579" s="768"/>
      <c r="K579" s="768"/>
      <c r="L579" s="768"/>
      <c r="M579" s="768"/>
      <c r="N579" s="768"/>
      <c r="O579" s="768"/>
      <c r="P579" s="768"/>
      <c r="Q579" s="768"/>
      <c r="R579" s="768"/>
      <c r="S579" s="768"/>
      <c r="T579" s="768"/>
      <c r="U579" s="768"/>
      <c r="V579" s="768"/>
      <c r="W579" s="768"/>
      <c r="X579" s="768"/>
      <c r="Y579" s="768"/>
      <c r="Z579" s="768"/>
      <c r="AA579" s="768"/>
    </row>
    <row r="580" spans="1:27">
      <c r="A580" s="768"/>
      <c r="B580" s="768"/>
      <c r="C580" s="768"/>
      <c r="D580" s="768"/>
      <c r="E580" s="768"/>
      <c r="F580" s="768"/>
      <c r="G580" s="768"/>
      <c r="H580" s="768"/>
      <c r="I580" s="768"/>
      <c r="J580" s="768"/>
      <c r="K580" s="768"/>
      <c r="L580" s="768"/>
      <c r="M580" s="768"/>
      <c r="N580" s="768"/>
      <c r="O580" s="768"/>
      <c r="P580" s="768"/>
      <c r="Q580" s="768"/>
      <c r="R580" s="768"/>
      <c r="S580" s="768"/>
      <c r="T580" s="768"/>
      <c r="U580" s="768"/>
      <c r="V580" s="768"/>
      <c r="W580" s="768"/>
      <c r="X580" s="768"/>
      <c r="Y580" s="768"/>
      <c r="Z580" s="768"/>
      <c r="AA580" s="768"/>
    </row>
    <row r="581" spans="1:27">
      <c r="A581" s="768"/>
      <c r="B581" s="768"/>
      <c r="C581" s="768"/>
      <c r="D581" s="768"/>
      <c r="E581" s="768"/>
      <c r="F581" s="768"/>
      <c r="G581" s="768"/>
      <c r="H581" s="768"/>
      <c r="I581" s="768"/>
      <c r="J581" s="768"/>
      <c r="K581" s="768"/>
      <c r="L581" s="768"/>
      <c r="M581" s="768"/>
      <c r="N581" s="768"/>
      <c r="O581" s="768"/>
      <c r="P581" s="768"/>
      <c r="Q581" s="768"/>
      <c r="R581" s="768"/>
      <c r="S581" s="768"/>
      <c r="T581" s="768"/>
      <c r="U581" s="768"/>
      <c r="V581" s="768"/>
      <c r="W581" s="768"/>
      <c r="X581" s="768"/>
      <c r="Y581" s="768"/>
      <c r="Z581" s="768"/>
      <c r="AA581" s="768"/>
    </row>
    <row r="582" spans="1:27">
      <c r="A582" s="768"/>
      <c r="B582" s="768"/>
      <c r="C582" s="768"/>
      <c r="D582" s="768"/>
      <c r="E582" s="768"/>
      <c r="F582" s="768"/>
      <c r="G582" s="768"/>
      <c r="H582" s="768"/>
      <c r="I582" s="768"/>
      <c r="J582" s="768"/>
      <c r="K582" s="768"/>
      <c r="L582" s="768"/>
      <c r="M582" s="768"/>
      <c r="N582" s="768"/>
      <c r="O582" s="768"/>
      <c r="P582" s="768"/>
      <c r="Q582" s="768"/>
      <c r="R582" s="768"/>
      <c r="S582" s="768"/>
      <c r="T582" s="768"/>
      <c r="U582" s="768"/>
      <c r="V582" s="768"/>
      <c r="W582" s="768"/>
      <c r="X582" s="768"/>
      <c r="Y582" s="768"/>
      <c r="Z582" s="768"/>
      <c r="AA582" s="768"/>
    </row>
    <row r="583" spans="1:27">
      <c r="A583" s="768"/>
      <c r="B583" s="768"/>
      <c r="C583" s="768"/>
      <c r="D583" s="768"/>
      <c r="E583" s="768"/>
      <c r="F583" s="768"/>
      <c r="G583" s="768"/>
      <c r="H583" s="768"/>
      <c r="I583" s="768"/>
      <c r="J583" s="768"/>
      <c r="K583" s="768"/>
      <c r="L583" s="768"/>
      <c r="M583" s="768"/>
      <c r="N583" s="768"/>
      <c r="O583" s="768"/>
      <c r="P583" s="768"/>
      <c r="Q583" s="768"/>
      <c r="R583" s="768"/>
      <c r="S583" s="768"/>
      <c r="T583" s="768"/>
      <c r="U583" s="768"/>
      <c r="V583" s="768"/>
      <c r="W583" s="768"/>
      <c r="X583" s="768"/>
      <c r="Y583" s="768"/>
      <c r="Z583" s="768"/>
      <c r="AA583" s="768"/>
    </row>
    <row r="584" spans="1:27">
      <c r="A584" s="768"/>
      <c r="B584" s="768"/>
      <c r="C584" s="768"/>
      <c r="D584" s="768"/>
      <c r="E584" s="768"/>
      <c r="F584" s="768"/>
      <c r="G584" s="768"/>
      <c r="H584" s="768"/>
      <c r="I584" s="768"/>
      <c r="J584" s="768"/>
      <c r="K584" s="768"/>
      <c r="L584" s="768"/>
      <c r="M584" s="768"/>
      <c r="N584" s="768"/>
      <c r="O584" s="768"/>
      <c r="P584" s="768"/>
      <c r="Q584" s="768"/>
      <c r="R584" s="768"/>
      <c r="S584" s="768"/>
      <c r="T584" s="768"/>
      <c r="U584" s="768"/>
      <c r="V584" s="768"/>
      <c r="W584" s="768"/>
      <c r="X584" s="768"/>
      <c r="Y584" s="768"/>
      <c r="Z584" s="768"/>
      <c r="AA584" s="768"/>
    </row>
    <row r="585" spans="1:27">
      <c r="A585" s="768"/>
      <c r="B585" s="768"/>
      <c r="C585" s="768"/>
      <c r="D585" s="768"/>
      <c r="E585" s="768"/>
      <c r="F585" s="768"/>
      <c r="G585" s="768"/>
      <c r="H585" s="768"/>
      <c r="I585" s="768"/>
      <c r="J585" s="768"/>
      <c r="K585" s="768"/>
      <c r="L585" s="768"/>
      <c r="M585" s="768"/>
      <c r="N585" s="768"/>
      <c r="O585" s="768"/>
      <c r="P585" s="768"/>
      <c r="Q585" s="768"/>
      <c r="R585" s="768"/>
      <c r="S585" s="768"/>
      <c r="T585" s="768"/>
      <c r="U585" s="768"/>
      <c r="V585" s="768"/>
      <c r="W585" s="768"/>
      <c r="X585" s="768"/>
      <c r="Y585" s="768"/>
      <c r="Z585" s="768"/>
      <c r="AA585" s="768"/>
    </row>
    <row r="586" spans="1:27">
      <c r="A586" s="768"/>
      <c r="B586" s="768"/>
      <c r="C586" s="768"/>
      <c r="D586" s="768"/>
      <c r="E586" s="768"/>
      <c r="F586" s="768"/>
      <c r="G586" s="768"/>
      <c r="H586" s="768"/>
      <c r="I586" s="768"/>
      <c r="J586" s="768"/>
      <c r="K586" s="768"/>
      <c r="L586" s="768"/>
      <c r="M586" s="768"/>
      <c r="N586" s="768"/>
      <c r="O586" s="768"/>
      <c r="P586" s="768"/>
      <c r="Q586" s="768"/>
      <c r="R586" s="768"/>
      <c r="S586" s="768"/>
      <c r="T586" s="768"/>
      <c r="U586" s="768"/>
      <c r="V586" s="768"/>
      <c r="W586" s="768"/>
      <c r="X586" s="768"/>
      <c r="Y586" s="768"/>
      <c r="Z586" s="768"/>
      <c r="AA586" s="768"/>
    </row>
    <row r="587" spans="1:27">
      <c r="A587" s="768"/>
      <c r="B587" s="768"/>
      <c r="C587" s="768"/>
      <c r="D587" s="768"/>
      <c r="E587" s="768"/>
      <c r="F587" s="768"/>
      <c r="G587" s="768"/>
      <c r="H587" s="768"/>
      <c r="I587" s="768"/>
      <c r="J587" s="768"/>
      <c r="K587" s="768"/>
      <c r="L587" s="768"/>
      <c r="M587" s="768"/>
      <c r="N587" s="768"/>
      <c r="O587" s="768"/>
      <c r="P587" s="768"/>
      <c r="Q587" s="768"/>
      <c r="R587" s="768"/>
      <c r="S587" s="768"/>
      <c r="T587" s="768"/>
      <c r="U587" s="768"/>
      <c r="V587" s="768"/>
      <c r="W587" s="768"/>
      <c r="X587" s="768"/>
      <c r="Y587" s="768"/>
      <c r="Z587" s="768"/>
      <c r="AA587" s="768"/>
    </row>
    <row r="588" spans="1:27">
      <c r="A588" s="768"/>
      <c r="B588" s="768"/>
      <c r="C588" s="768"/>
      <c r="D588" s="768"/>
      <c r="E588" s="768"/>
      <c r="F588" s="768"/>
      <c r="G588" s="768"/>
      <c r="H588" s="768"/>
      <c r="I588" s="768"/>
      <c r="J588" s="768"/>
      <c r="K588" s="768"/>
      <c r="L588" s="768"/>
      <c r="M588" s="768"/>
      <c r="N588" s="768"/>
      <c r="O588" s="768"/>
      <c r="P588" s="768"/>
      <c r="Q588" s="768"/>
      <c r="R588" s="768"/>
      <c r="S588" s="768"/>
      <c r="T588" s="768"/>
      <c r="U588" s="768"/>
      <c r="V588" s="768"/>
      <c r="W588" s="768"/>
      <c r="X588" s="768"/>
      <c r="Y588" s="768"/>
      <c r="Z588" s="768"/>
      <c r="AA588" s="768"/>
    </row>
    <row r="589" spans="1:27">
      <c r="A589" s="768"/>
      <c r="B589" s="768"/>
      <c r="C589" s="768"/>
      <c r="D589" s="768"/>
      <c r="E589" s="768"/>
      <c r="F589" s="768"/>
      <c r="G589" s="768"/>
      <c r="H589" s="768"/>
      <c r="I589" s="768"/>
      <c r="J589" s="768"/>
      <c r="K589" s="768"/>
      <c r="L589" s="768"/>
      <c r="M589" s="768"/>
      <c r="N589" s="768"/>
      <c r="O589" s="768"/>
      <c r="P589" s="768"/>
      <c r="Q589" s="768"/>
      <c r="R589" s="768"/>
      <c r="S589" s="768"/>
      <c r="T589" s="768"/>
      <c r="U589" s="768"/>
      <c r="V589" s="768"/>
      <c r="W589" s="768"/>
      <c r="X589" s="768"/>
      <c r="Y589" s="768"/>
      <c r="Z589" s="768"/>
      <c r="AA589" s="768"/>
    </row>
    <row r="590" spans="1:27">
      <c r="A590" s="768"/>
      <c r="B590" s="768"/>
      <c r="C590" s="768"/>
      <c r="D590" s="768"/>
      <c r="E590" s="768"/>
      <c r="F590" s="768"/>
      <c r="G590" s="768"/>
      <c r="H590" s="768"/>
      <c r="I590" s="768"/>
      <c r="J590" s="768"/>
      <c r="K590" s="768"/>
      <c r="L590" s="768"/>
      <c r="M590" s="768"/>
      <c r="N590" s="768"/>
      <c r="O590" s="768"/>
      <c r="P590" s="768"/>
      <c r="Q590" s="768"/>
      <c r="R590" s="768"/>
      <c r="S590" s="768"/>
      <c r="T590" s="768"/>
      <c r="U590" s="768"/>
      <c r="V590" s="768"/>
      <c r="W590" s="768"/>
      <c r="X590" s="768"/>
      <c r="Y590" s="768"/>
      <c r="Z590" s="768"/>
      <c r="AA590" s="768"/>
    </row>
    <row r="591" spans="1:27">
      <c r="A591" s="768"/>
      <c r="B591" s="768"/>
      <c r="C591" s="768"/>
      <c r="D591" s="768"/>
      <c r="E591" s="768"/>
      <c r="F591" s="768"/>
      <c r="G591" s="768"/>
      <c r="H591" s="768"/>
      <c r="I591" s="768"/>
      <c r="J591" s="768"/>
      <c r="K591" s="768"/>
      <c r="L591" s="768"/>
      <c r="M591" s="768"/>
      <c r="N591" s="768"/>
      <c r="O591" s="768"/>
      <c r="P591" s="768"/>
      <c r="Q591" s="768"/>
      <c r="R591" s="768"/>
      <c r="S591" s="768"/>
      <c r="T591" s="768"/>
      <c r="U591" s="768"/>
      <c r="V591" s="768"/>
      <c r="W591" s="768"/>
      <c r="X591" s="768"/>
      <c r="Y591" s="768"/>
      <c r="Z591" s="768"/>
      <c r="AA591" s="768"/>
    </row>
    <row r="592" spans="1:27">
      <c r="A592" s="768"/>
      <c r="B592" s="768"/>
      <c r="C592" s="768"/>
      <c r="D592" s="768"/>
      <c r="E592" s="768"/>
      <c r="F592" s="768"/>
      <c r="G592" s="768"/>
      <c r="H592" s="768"/>
      <c r="I592" s="768"/>
      <c r="J592" s="768"/>
      <c r="K592" s="768"/>
      <c r="L592" s="768"/>
      <c r="M592" s="768"/>
      <c r="N592" s="768"/>
      <c r="O592" s="768"/>
      <c r="P592" s="768"/>
      <c r="Q592" s="768"/>
      <c r="R592" s="768"/>
      <c r="S592" s="768"/>
      <c r="T592" s="768"/>
      <c r="U592" s="768"/>
      <c r="V592" s="768"/>
      <c r="W592" s="768"/>
      <c r="X592" s="768"/>
      <c r="Y592" s="768"/>
      <c r="Z592" s="768"/>
      <c r="AA592" s="768"/>
    </row>
    <row r="593" spans="1:27">
      <c r="A593" s="768"/>
      <c r="B593" s="768"/>
      <c r="C593" s="768"/>
      <c r="D593" s="768"/>
      <c r="E593" s="768"/>
      <c r="F593" s="768"/>
      <c r="G593" s="768"/>
      <c r="H593" s="768"/>
      <c r="I593" s="768"/>
      <c r="J593" s="768"/>
      <c r="K593" s="768"/>
      <c r="L593" s="768"/>
      <c r="M593" s="768"/>
      <c r="N593" s="768"/>
      <c r="O593" s="768"/>
      <c r="P593" s="768"/>
      <c r="Q593" s="768"/>
      <c r="R593" s="768"/>
      <c r="S593" s="768"/>
      <c r="T593" s="768"/>
      <c r="U593" s="768"/>
      <c r="V593" s="768"/>
      <c r="W593" s="768"/>
      <c r="X593" s="768"/>
      <c r="Y593" s="768"/>
      <c r="Z593" s="768"/>
      <c r="AA593" s="768"/>
    </row>
    <row r="594" spans="1:27">
      <c r="A594" s="768"/>
      <c r="B594" s="768"/>
      <c r="C594" s="768"/>
      <c r="D594" s="768"/>
      <c r="E594" s="768"/>
      <c r="F594" s="768"/>
      <c r="G594" s="768"/>
      <c r="H594" s="768"/>
      <c r="I594" s="768"/>
      <c r="J594" s="768"/>
      <c r="K594" s="768"/>
      <c r="L594" s="768"/>
      <c r="M594" s="768"/>
      <c r="N594" s="768"/>
      <c r="O594" s="768"/>
      <c r="P594" s="768"/>
      <c r="Q594" s="768"/>
      <c r="R594" s="768"/>
      <c r="S594" s="768"/>
      <c r="T594" s="768"/>
      <c r="U594" s="768"/>
      <c r="V594" s="768"/>
      <c r="W594" s="768"/>
      <c r="X594" s="768"/>
      <c r="Y594" s="768"/>
      <c r="Z594" s="768"/>
      <c r="AA594" s="768"/>
    </row>
    <row r="595" spans="1:27">
      <c r="A595" s="768"/>
      <c r="B595" s="768"/>
      <c r="C595" s="768"/>
      <c r="D595" s="768"/>
      <c r="E595" s="768"/>
      <c r="F595" s="768"/>
      <c r="G595" s="768"/>
      <c r="H595" s="768"/>
      <c r="I595" s="768"/>
      <c r="J595" s="768"/>
      <c r="K595" s="768"/>
      <c r="L595" s="768"/>
      <c r="M595" s="768"/>
      <c r="N595" s="768"/>
      <c r="O595" s="768"/>
      <c r="P595" s="768"/>
      <c r="Q595" s="768"/>
      <c r="R595" s="768"/>
      <c r="S595" s="768"/>
      <c r="T595" s="768"/>
      <c r="U595" s="768"/>
      <c r="V595" s="768"/>
      <c r="W595" s="768"/>
      <c r="X595" s="768"/>
      <c r="Y595" s="768"/>
      <c r="Z595" s="768"/>
      <c r="AA595" s="768"/>
    </row>
    <row r="596" spans="1:27">
      <c r="A596" s="768"/>
      <c r="B596" s="768"/>
      <c r="C596" s="768"/>
      <c r="D596" s="768"/>
      <c r="E596" s="768"/>
      <c r="F596" s="768"/>
      <c r="G596" s="768"/>
      <c r="H596" s="768"/>
      <c r="I596" s="768"/>
      <c r="J596" s="768"/>
      <c r="K596" s="768"/>
      <c r="L596" s="768"/>
      <c r="M596" s="768"/>
      <c r="N596" s="768"/>
      <c r="O596" s="768"/>
      <c r="P596" s="768"/>
      <c r="Q596" s="768"/>
      <c r="R596" s="768"/>
      <c r="S596" s="768"/>
      <c r="T596" s="768"/>
      <c r="U596" s="768"/>
      <c r="V596" s="768"/>
      <c r="W596" s="768"/>
      <c r="X596" s="768"/>
      <c r="Y596" s="768"/>
      <c r="Z596" s="768"/>
      <c r="AA596" s="768"/>
    </row>
    <row r="597" spans="1:27">
      <c r="A597" s="768"/>
      <c r="B597" s="768"/>
      <c r="C597" s="768"/>
      <c r="D597" s="768"/>
      <c r="E597" s="768"/>
      <c r="F597" s="768"/>
      <c r="G597" s="768"/>
      <c r="H597" s="768"/>
      <c r="I597" s="768"/>
      <c r="J597" s="768"/>
      <c r="K597" s="768"/>
      <c r="L597" s="768"/>
      <c r="M597" s="768"/>
      <c r="N597" s="768"/>
      <c r="O597" s="768"/>
      <c r="P597" s="768"/>
      <c r="Q597" s="768"/>
      <c r="R597" s="768"/>
      <c r="S597" s="768"/>
      <c r="T597" s="768"/>
      <c r="U597" s="768"/>
      <c r="V597" s="768"/>
      <c r="W597" s="768"/>
      <c r="X597" s="768"/>
      <c r="Y597" s="768"/>
      <c r="Z597" s="768"/>
      <c r="AA597" s="768"/>
    </row>
    <row r="598" spans="1:27">
      <c r="A598" s="768"/>
      <c r="B598" s="768"/>
      <c r="C598" s="768"/>
      <c r="D598" s="768"/>
      <c r="E598" s="768"/>
      <c r="F598" s="768"/>
      <c r="G598" s="768"/>
      <c r="H598" s="768"/>
      <c r="I598" s="768"/>
      <c r="J598" s="768"/>
      <c r="K598" s="768"/>
      <c r="L598" s="768"/>
      <c r="M598" s="768"/>
      <c r="N598" s="768"/>
      <c r="O598" s="768"/>
      <c r="P598" s="768"/>
      <c r="Q598" s="768"/>
      <c r="R598" s="768"/>
      <c r="S598" s="768"/>
      <c r="T598" s="768"/>
      <c r="U598" s="768"/>
      <c r="V598" s="768"/>
      <c r="W598" s="768"/>
      <c r="X598" s="768"/>
      <c r="Y598" s="768"/>
      <c r="Z598" s="768"/>
      <c r="AA598" s="768"/>
    </row>
    <row r="599" spans="1:27">
      <c r="A599" s="768"/>
      <c r="B599" s="768"/>
      <c r="C599" s="768"/>
      <c r="D599" s="768"/>
      <c r="E599" s="768"/>
      <c r="F599" s="768"/>
      <c r="G599" s="768"/>
      <c r="H599" s="768"/>
      <c r="I599" s="768"/>
      <c r="J599" s="768"/>
      <c r="K599" s="768"/>
      <c r="L599" s="768"/>
      <c r="M599" s="768"/>
      <c r="N599" s="768"/>
      <c r="O599" s="768"/>
      <c r="P599" s="768"/>
      <c r="Q599" s="768"/>
      <c r="R599" s="768"/>
      <c r="S599" s="768"/>
      <c r="T599" s="768"/>
      <c r="U599" s="768"/>
      <c r="V599" s="768"/>
      <c r="W599" s="768"/>
      <c r="X599" s="768"/>
      <c r="Y599" s="768"/>
      <c r="Z599" s="768"/>
      <c r="AA599" s="768"/>
    </row>
    <row r="600" spans="1:27">
      <c r="A600" s="768"/>
      <c r="B600" s="768"/>
      <c r="C600" s="768"/>
      <c r="D600" s="768"/>
      <c r="E600" s="768"/>
      <c r="F600" s="768"/>
      <c r="G600" s="768"/>
      <c r="H600" s="768"/>
      <c r="I600" s="768"/>
      <c r="J600" s="768"/>
      <c r="K600" s="768"/>
      <c r="L600" s="768"/>
      <c r="M600" s="768"/>
      <c r="N600" s="768"/>
      <c r="O600" s="768"/>
      <c r="P600" s="768"/>
      <c r="Q600" s="768"/>
      <c r="R600" s="768"/>
      <c r="S600" s="768"/>
      <c r="T600" s="768"/>
      <c r="U600" s="768"/>
      <c r="V600" s="768"/>
      <c r="W600" s="768"/>
      <c r="X600" s="768"/>
      <c r="Y600" s="768"/>
      <c r="Z600" s="768"/>
      <c r="AA600" s="768"/>
    </row>
    <row r="601" spans="1:27">
      <c r="A601" s="768"/>
      <c r="B601" s="768"/>
      <c r="C601" s="768"/>
      <c r="D601" s="768"/>
      <c r="E601" s="768"/>
      <c r="F601" s="768"/>
      <c r="G601" s="768"/>
      <c r="H601" s="768"/>
      <c r="I601" s="768"/>
      <c r="J601" s="768"/>
      <c r="K601" s="768"/>
      <c r="L601" s="768"/>
      <c r="M601" s="768"/>
      <c r="N601" s="768"/>
      <c r="O601" s="768"/>
      <c r="P601" s="768"/>
      <c r="Q601" s="768"/>
      <c r="R601" s="768"/>
      <c r="S601" s="768"/>
      <c r="T601" s="768"/>
      <c r="U601" s="768"/>
      <c r="V601" s="768"/>
      <c r="W601" s="768"/>
      <c r="X601" s="768"/>
      <c r="Y601" s="768"/>
      <c r="Z601" s="768"/>
      <c r="AA601" s="768"/>
    </row>
    <row r="602" spans="1:27">
      <c r="A602" s="768"/>
      <c r="B602" s="768"/>
      <c r="C602" s="768"/>
      <c r="D602" s="768"/>
      <c r="E602" s="768"/>
      <c r="F602" s="768"/>
      <c r="G602" s="768"/>
      <c r="H602" s="768"/>
      <c r="I602" s="768"/>
      <c r="J602" s="768"/>
      <c r="K602" s="768"/>
      <c r="L602" s="768"/>
      <c r="M602" s="768"/>
      <c r="N602" s="768"/>
      <c r="O602" s="768"/>
      <c r="P602" s="768"/>
      <c r="Q602" s="768"/>
      <c r="R602" s="768"/>
      <c r="S602" s="768"/>
      <c r="T602" s="768"/>
      <c r="U602" s="768"/>
      <c r="V602" s="768"/>
      <c r="W602" s="768"/>
      <c r="X602" s="768"/>
      <c r="Y602" s="768"/>
      <c r="Z602" s="768"/>
      <c r="AA602" s="768"/>
    </row>
    <row r="603" spans="1:27">
      <c r="A603" s="768"/>
      <c r="B603" s="768"/>
      <c r="C603" s="768"/>
      <c r="D603" s="768"/>
      <c r="E603" s="768"/>
      <c r="F603" s="768"/>
      <c r="G603" s="768"/>
      <c r="H603" s="768"/>
      <c r="I603" s="768"/>
      <c r="J603" s="768"/>
      <c r="K603" s="768"/>
      <c r="L603" s="768"/>
      <c r="M603" s="768"/>
      <c r="N603" s="768"/>
      <c r="O603" s="768"/>
      <c r="P603" s="768"/>
      <c r="Q603" s="768"/>
      <c r="R603" s="768"/>
      <c r="S603" s="768"/>
      <c r="T603" s="768"/>
      <c r="U603" s="768"/>
      <c r="V603" s="768"/>
      <c r="W603" s="768"/>
      <c r="X603" s="768"/>
      <c r="Y603" s="768"/>
      <c r="Z603" s="768"/>
      <c r="AA603" s="768"/>
    </row>
    <row r="604" spans="1:27">
      <c r="A604" s="768"/>
      <c r="B604" s="768"/>
      <c r="C604" s="768"/>
      <c r="D604" s="768"/>
      <c r="E604" s="768"/>
      <c r="F604" s="768"/>
      <c r="G604" s="768"/>
      <c r="H604" s="768"/>
      <c r="I604" s="768"/>
      <c r="J604" s="768"/>
      <c r="K604" s="768"/>
      <c r="L604" s="768"/>
      <c r="M604" s="768"/>
      <c r="N604" s="768"/>
      <c r="O604" s="768"/>
      <c r="P604" s="768"/>
      <c r="Q604" s="768"/>
      <c r="R604" s="768"/>
      <c r="S604" s="768"/>
      <c r="T604" s="768"/>
      <c r="U604" s="768"/>
      <c r="V604" s="768"/>
      <c r="W604" s="768"/>
      <c r="X604" s="768"/>
      <c r="Y604" s="768"/>
      <c r="Z604" s="768"/>
      <c r="AA604" s="768"/>
    </row>
    <row r="605" spans="1:27">
      <c r="A605" s="768"/>
      <c r="B605" s="768"/>
      <c r="C605" s="768"/>
      <c r="D605" s="768"/>
      <c r="E605" s="768"/>
      <c r="F605" s="768"/>
      <c r="G605" s="768"/>
      <c r="H605" s="768"/>
      <c r="I605" s="768"/>
      <c r="J605" s="768"/>
      <c r="K605" s="768"/>
      <c r="L605" s="768"/>
      <c r="M605" s="768"/>
      <c r="N605" s="768"/>
      <c r="O605" s="768"/>
      <c r="P605" s="768"/>
      <c r="Q605" s="768"/>
      <c r="R605" s="768"/>
      <c r="S605" s="768"/>
      <c r="T605" s="768"/>
      <c r="U605" s="768"/>
      <c r="V605" s="768"/>
      <c r="W605" s="768"/>
      <c r="X605" s="768"/>
      <c r="Y605" s="768"/>
      <c r="Z605" s="768"/>
      <c r="AA605" s="768"/>
    </row>
    <row r="606" spans="1:27">
      <c r="A606" s="768"/>
      <c r="B606" s="768"/>
      <c r="C606" s="768"/>
      <c r="D606" s="768"/>
      <c r="E606" s="768"/>
      <c r="F606" s="768"/>
      <c r="G606" s="768"/>
      <c r="H606" s="768"/>
      <c r="I606" s="768"/>
      <c r="J606" s="768"/>
      <c r="K606" s="768"/>
      <c r="L606" s="768"/>
      <c r="M606" s="768"/>
      <c r="N606" s="768"/>
      <c r="O606" s="768"/>
      <c r="P606" s="768"/>
      <c r="Q606" s="768"/>
      <c r="R606" s="768"/>
      <c r="S606" s="768"/>
      <c r="T606" s="768"/>
      <c r="U606" s="768"/>
      <c r="V606" s="768"/>
      <c r="W606" s="768"/>
      <c r="X606" s="768"/>
      <c r="Y606" s="768"/>
      <c r="Z606" s="768"/>
      <c r="AA606" s="768"/>
    </row>
    <row r="607" spans="1:27">
      <c r="A607" s="768"/>
      <c r="B607" s="768"/>
      <c r="C607" s="768"/>
      <c r="D607" s="768"/>
      <c r="E607" s="768"/>
      <c r="F607" s="768"/>
      <c r="G607" s="768"/>
      <c r="H607" s="768"/>
      <c r="I607" s="768"/>
      <c r="J607" s="768"/>
      <c r="K607" s="768"/>
      <c r="L607" s="768"/>
      <c r="M607" s="768"/>
      <c r="N607" s="768"/>
      <c r="O607" s="768"/>
      <c r="P607" s="768"/>
      <c r="Q607" s="768"/>
      <c r="R607" s="768"/>
      <c r="S607" s="768"/>
      <c r="T607" s="768"/>
      <c r="U607" s="768"/>
      <c r="V607" s="768"/>
      <c r="W607" s="768"/>
      <c r="X607" s="768"/>
      <c r="Y607" s="768"/>
      <c r="Z607" s="768"/>
      <c r="AA607" s="768"/>
    </row>
    <row r="608" spans="1:27">
      <c r="A608" s="768"/>
      <c r="B608" s="768"/>
      <c r="C608" s="768"/>
      <c r="D608" s="768"/>
      <c r="E608" s="768"/>
      <c r="F608" s="768"/>
      <c r="G608" s="768"/>
      <c r="H608" s="768"/>
      <c r="I608" s="768"/>
      <c r="J608" s="768"/>
      <c r="K608" s="768"/>
      <c r="L608" s="768"/>
      <c r="M608" s="768"/>
      <c r="N608" s="768"/>
      <c r="O608" s="768"/>
      <c r="P608" s="768"/>
      <c r="Q608" s="768"/>
      <c r="R608" s="768"/>
      <c r="S608" s="768"/>
      <c r="T608" s="768"/>
      <c r="U608" s="768"/>
      <c r="V608" s="768"/>
      <c r="W608" s="768"/>
      <c r="X608" s="768"/>
      <c r="Y608" s="768"/>
      <c r="Z608" s="768"/>
      <c r="AA608" s="768"/>
    </row>
    <row r="609" spans="1:27">
      <c r="A609" s="768"/>
      <c r="B609" s="768"/>
      <c r="C609" s="768"/>
      <c r="D609" s="768"/>
      <c r="E609" s="768"/>
      <c r="F609" s="768"/>
      <c r="G609" s="768"/>
      <c r="H609" s="768"/>
      <c r="I609" s="768"/>
      <c r="J609" s="768"/>
      <c r="K609" s="768"/>
      <c r="L609" s="768"/>
      <c r="M609" s="768"/>
      <c r="N609" s="768"/>
      <c r="O609" s="768"/>
      <c r="P609" s="768"/>
      <c r="Q609" s="768"/>
      <c r="R609" s="768"/>
      <c r="S609" s="768"/>
      <c r="T609" s="768"/>
      <c r="U609" s="768"/>
      <c r="V609" s="768"/>
      <c r="W609" s="768"/>
      <c r="X609" s="768"/>
      <c r="Y609" s="768"/>
      <c r="Z609" s="768"/>
      <c r="AA609" s="768"/>
    </row>
    <row r="610" spans="1:27">
      <c r="A610" s="768"/>
      <c r="B610" s="768"/>
      <c r="C610" s="768"/>
      <c r="D610" s="768"/>
      <c r="E610" s="768"/>
      <c r="F610" s="768"/>
      <c r="G610" s="768"/>
      <c r="H610" s="768"/>
      <c r="I610" s="768"/>
      <c r="J610" s="768"/>
      <c r="K610" s="768"/>
      <c r="L610" s="768"/>
      <c r="M610" s="768"/>
      <c r="N610" s="768"/>
      <c r="O610" s="768"/>
      <c r="P610" s="768"/>
      <c r="Q610" s="768"/>
      <c r="R610" s="768"/>
      <c r="S610" s="768"/>
      <c r="T610" s="768"/>
      <c r="U610" s="768"/>
      <c r="V610" s="768"/>
      <c r="W610" s="768"/>
      <c r="X610" s="768"/>
      <c r="Y610" s="768"/>
      <c r="Z610" s="768"/>
      <c r="AA610" s="768"/>
    </row>
    <row r="611" spans="1:27">
      <c r="A611" s="768"/>
      <c r="B611" s="768"/>
      <c r="C611" s="768"/>
      <c r="D611" s="768"/>
      <c r="E611" s="768"/>
      <c r="F611" s="768"/>
      <c r="G611" s="768"/>
      <c r="H611" s="768"/>
      <c r="I611" s="768"/>
      <c r="J611" s="768"/>
      <c r="K611" s="768"/>
      <c r="L611" s="768"/>
      <c r="M611" s="768"/>
      <c r="N611" s="768"/>
      <c r="O611" s="768"/>
      <c r="P611" s="768"/>
      <c r="Q611" s="768"/>
      <c r="R611" s="768"/>
      <c r="S611" s="768"/>
      <c r="T611" s="768"/>
      <c r="U611" s="768"/>
      <c r="V611" s="768"/>
      <c r="W611" s="768"/>
      <c r="X611" s="768"/>
      <c r="Y611" s="768"/>
      <c r="Z611" s="768"/>
      <c r="AA611" s="768"/>
    </row>
    <row r="612" spans="1:27">
      <c r="A612" s="768"/>
      <c r="B612" s="768"/>
      <c r="C612" s="768"/>
      <c r="D612" s="768"/>
      <c r="E612" s="768"/>
      <c r="F612" s="768"/>
      <c r="G612" s="768"/>
      <c r="H612" s="768"/>
      <c r="I612" s="768"/>
      <c r="J612" s="768"/>
      <c r="K612" s="768"/>
      <c r="L612" s="768"/>
      <c r="M612" s="768"/>
      <c r="N612" s="768"/>
      <c r="O612" s="768"/>
      <c r="P612" s="768"/>
      <c r="Q612" s="768"/>
      <c r="R612" s="768"/>
      <c r="S612" s="768"/>
      <c r="T612" s="768"/>
      <c r="U612" s="768"/>
      <c r="V612" s="768"/>
      <c r="W612" s="768"/>
      <c r="X612" s="768"/>
      <c r="Y612" s="768"/>
      <c r="Z612" s="768"/>
      <c r="AA612" s="768"/>
    </row>
    <row r="613" spans="1:27">
      <c r="A613" s="768"/>
      <c r="B613" s="768"/>
      <c r="C613" s="768"/>
      <c r="D613" s="768"/>
      <c r="E613" s="768"/>
      <c r="F613" s="768"/>
      <c r="G613" s="768"/>
      <c r="H613" s="768"/>
      <c r="I613" s="768"/>
      <c r="J613" s="768"/>
      <c r="K613" s="768"/>
      <c r="L613" s="768"/>
      <c r="M613" s="768"/>
      <c r="N613" s="768"/>
      <c r="O613" s="768"/>
      <c r="P613" s="768"/>
      <c r="Q613" s="768"/>
      <c r="R613" s="768"/>
      <c r="S613" s="768"/>
      <c r="T613" s="768"/>
      <c r="U613" s="768"/>
      <c r="V613" s="768"/>
      <c r="W613" s="768"/>
      <c r="X613" s="768"/>
      <c r="Y613" s="768"/>
      <c r="Z613" s="768"/>
      <c r="AA613" s="768"/>
    </row>
    <row r="614" spans="1:27">
      <c r="A614" s="768"/>
      <c r="B614" s="768"/>
      <c r="C614" s="768"/>
      <c r="D614" s="768"/>
      <c r="E614" s="768"/>
      <c r="F614" s="768"/>
      <c r="G614" s="768"/>
      <c r="H614" s="768"/>
      <c r="I614" s="768"/>
      <c r="J614" s="768"/>
      <c r="K614" s="768"/>
      <c r="L614" s="768"/>
      <c r="M614" s="768"/>
      <c r="N614" s="768"/>
      <c r="O614" s="768"/>
      <c r="P614" s="768"/>
      <c r="Q614" s="768"/>
      <c r="R614" s="768"/>
      <c r="S614" s="768"/>
      <c r="T614" s="768"/>
      <c r="U614" s="768"/>
      <c r="V614" s="768"/>
      <c r="W614" s="768"/>
      <c r="X614" s="768"/>
      <c r="Y614" s="768"/>
      <c r="Z614" s="768"/>
      <c r="AA614" s="768"/>
    </row>
    <row r="615" spans="1:27">
      <c r="A615" s="768"/>
      <c r="B615" s="768"/>
      <c r="C615" s="768"/>
      <c r="D615" s="768"/>
      <c r="E615" s="768"/>
      <c r="F615" s="768"/>
      <c r="G615" s="768"/>
      <c r="H615" s="768"/>
      <c r="I615" s="768"/>
      <c r="J615" s="768"/>
      <c r="K615" s="768"/>
      <c r="L615" s="768"/>
      <c r="M615" s="768"/>
      <c r="N615" s="768"/>
      <c r="O615" s="768"/>
      <c r="P615" s="768"/>
      <c r="Q615" s="768"/>
      <c r="R615" s="768"/>
      <c r="S615" s="768"/>
      <c r="T615" s="768"/>
      <c r="U615" s="768"/>
      <c r="V615" s="768"/>
      <c r="W615" s="768"/>
      <c r="X615" s="768"/>
      <c r="Y615" s="768"/>
      <c r="Z615" s="768"/>
      <c r="AA615" s="768"/>
    </row>
    <row r="616" spans="1:27">
      <c r="A616" s="768"/>
      <c r="B616" s="768"/>
      <c r="C616" s="768"/>
      <c r="D616" s="768"/>
      <c r="E616" s="768"/>
      <c r="F616" s="768"/>
      <c r="G616" s="768"/>
      <c r="H616" s="768"/>
      <c r="I616" s="768"/>
      <c r="J616" s="768"/>
      <c r="K616" s="768"/>
      <c r="L616" s="768"/>
      <c r="M616" s="768"/>
      <c r="N616" s="768"/>
      <c r="O616" s="768"/>
      <c r="P616" s="768"/>
      <c r="Q616" s="768"/>
      <c r="R616" s="768"/>
      <c r="S616" s="768"/>
      <c r="T616" s="768"/>
      <c r="U616" s="768"/>
      <c r="V616" s="768"/>
      <c r="W616" s="768"/>
      <c r="X616" s="768"/>
      <c r="Y616" s="768"/>
      <c r="Z616" s="768"/>
      <c r="AA616" s="768"/>
    </row>
    <row r="617" spans="1:27">
      <c r="A617" s="768"/>
      <c r="B617" s="768"/>
      <c r="C617" s="768"/>
      <c r="D617" s="768"/>
      <c r="E617" s="768"/>
      <c r="F617" s="768"/>
      <c r="G617" s="768"/>
      <c r="H617" s="768"/>
      <c r="I617" s="768"/>
      <c r="J617" s="768"/>
      <c r="K617" s="768"/>
      <c r="L617" s="768"/>
      <c r="M617" s="768"/>
      <c r="N617" s="768"/>
      <c r="O617" s="768"/>
      <c r="P617" s="768"/>
      <c r="Q617" s="768"/>
      <c r="R617" s="768"/>
      <c r="S617" s="768"/>
      <c r="T617" s="768"/>
      <c r="U617" s="768"/>
      <c r="V617" s="768"/>
      <c r="W617" s="768"/>
      <c r="X617" s="768"/>
      <c r="Y617" s="768"/>
      <c r="Z617" s="768"/>
      <c r="AA617" s="768"/>
    </row>
    <row r="618" spans="1:27">
      <c r="A618" s="768"/>
      <c r="B618" s="768"/>
      <c r="C618" s="768"/>
      <c r="D618" s="768"/>
      <c r="E618" s="768"/>
      <c r="F618" s="768"/>
      <c r="G618" s="768"/>
      <c r="H618" s="768"/>
      <c r="I618" s="768"/>
      <c r="J618" s="768"/>
      <c r="K618" s="768"/>
      <c r="L618" s="768"/>
      <c r="M618" s="768"/>
      <c r="N618" s="768"/>
      <c r="O618" s="768"/>
      <c r="P618" s="768"/>
      <c r="Q618" s="768"/>
      <c r="R618" s="768"/>
      <c r="S618" s="768"/>
      <c r="T618" s="768"/>
      <c r="U618" s="768"/>
      <c r="V618" s="768"/>
      <c r="W618" s="768"/>
      <c r="X618" s="768"/>
      <c r="Y618" s="768"/>
      <c r="Z618" s="768"/>
      <c r="AA618" s="768"/>
    </row>
    <row r="619" spans="1:27">
      <c r="A619" s="768"/>
      <c r="B619" s="768"/>
      <c r="C619" s="768"/>
      <c r="D619" s="768"/>
      <c r="E619" s="768"/>
      <c r="F619" s="768"/>
      <c r="G619" s="768"/>
      <c r="H619" s="768"/>
      <c r="I619" s="768"/>
      <c r="J619" s="768"/>
      <c r="K619" s="768"/>
      <c r="L619" s="768"/>
      <c r="M619" s="768"/>
      <c r="N619" s="768"/>
      <c r="O619" s="768"/>
      <c r="P619" s="768"/>
      <c r="Q619" s="768"/>
      <c r="R619" s="768"/>
      <c r="S619" s="768"/>
      <c r="T619" s="768"/>
      <c r="U619" s="768"/>
      <c r="V619" s="768"/>
      <c r="W619" s="768"/>
      <c r="X619" s="768"/>
      <c r="Y619" s="768"/>
      <c r="Z619" s="768"/>
      <c r="AA619" s="768"/>
    </row>
    <row r="620" spans="1:27">
      <c r="A620" s="768"/>
      <c r="B620" s="768"/>
      <c r="C620" s="768"/>
      <c r="D620" s="768"/>
      <c r="E620" s="768"/>
      <c r="F620" s="768"/>
      <c r="G620" s="768"/>
      <c r="H620" s="768"/>
      <c r="I620" s="768"/>
      <c r="J620" s="768"/>
      <c r="K620" s="768"/>
      <c r="L620" s="768"/>
      <c r="M620" s="768"/>
      <c r="N620" s="768"/>
      <c r="O620" s="768"/>
      <c r="P620" s="768"/>
      <c r="Q620" s="768"/>
      <c r="R620" s="768"/>
      <c r="S620" s="768"/>
      <c r="T620" s="768"/>
      <c r="U620" s="768"/>
      <c r="V620" s="768"/>
      <c r="W620" s="768"/>
      <c r="X620" s="768"/>
      <c r="Y620" s="768"/>
      <c r="Z620" s="768"/>
      <c r="AA620" s="768"/>
    </row>
    <row r="621" spans="1:27">
      <c r="A621" s="768"/>
      <c r="B621" s="768"/>
      <c r="C621" s="768"/>
      <c r="D621" s="768"/>
      <c r="E621" s="768"/>
      <c r="F621" s="768"/>
      <c r="G621" s="768"/>
      <c r="H621" s="768"/>
      <c r="I621" s="768"/>
      <c r="J621" s="768"/>
      <c r="K621" s="768"/>
      <c r="L621" s="768"/>
      <c r="M621" s="768"/>
      <c r="N621" s="768"/>
      <c r="O621" s="768"/>
      <c r="P621" s="768"/>
      <c r="Q621" s="768"/>
      <c r="R621" s="768"/>
      <c r="S621" s="768"/>
      <c r="T621" s="768"/>
      <c r="U621" s="768"/>
      <c r="V621" s="768"/>
      <c r="W621" s="768"/>
      <c r="X621" s="768"/>
      <c r="Y621" s="768"/>
      <c r="Z621" s="768"/>
      <c r="AA621" s="768"/>
    </row>
    <row r="622" spans="1:27">
      <c r="A622" s="768"/>
      <c r="B622" s="768"/>
      <c r="C622" s="768"/>
      <c r="D622" s="768"/>
      <c r="E622" s="768"/>
      <c r="F622" s="768"/>
      <c r="G622" s="768"/>
      <c r="H622" s="768"/>
      <c r="I622" s="768"/>
      <c r="J622" s="768"/>
      <c r="K622" s="768"/>
      <c r="L622" s="768"/>
      <c r="M622" s="768"/>
      <c r="N622" s="768"/>
      <c r="O622" s="768"/>
      <c r="P622" s="768"/>
      <c r="Q622" s="768"/>
      <c r="R622" s="768"/>
      <c r="S622" s="768"/>
      <c r="T622" s="768"/>
      <c r="U622" s="768"/>
      <c r="V622" s="768"/>
      <c r="W622" s="768"/>
      <c r="X622" s="768"/>
      <c r="Y622" s="768"/>
      <c r="Z622" s="768"/>
      <c r="AA622" s="768"/>
    </row>
    <row r="623" spans="1:27">
      <c r="A623" s="768"/>
      <c r="B623" s="768"/>
      <c r="C623" s="768"/>
      <c r="D623" s="768"/>
      <c r="E623" s="768"/>
      <c r="F623" s="768"/>
      <c r="G623" s="768"/>
      <c r="H623" s="768"/>
      <c r="I623" s="768"/>
      <c r="J623" s="768"/>
      <c r="K623" s="768"/>
      <c r="L623" s="768"/>
      <c r="M623" s="768"/>
      <c r="N623" s="768"/>
      <c r="O623" s="768"/>
      <c r="P623" s="768"/>
      <c r="Q623" s="768"/>
      <c r="R623" s="768"/>
      <c r="S623" s="768"/>
      <c r="T623" s="768"/>
      <c r="U623" s="768"/>
      <c r="V623" s="768"/>
      <c r="W623" s="768"/>
      <c r="X623" s="768"/>
      <c r="Y623" s="768"/>
      <c r="Z623" s="768"/>
      <c r="AA623" s="768"/>
    </row>
    <row r="624" spans="1:27">
      <c r="A624" s="768"/>
      <c r="B624" s="768"/>
      <c r="C624" s="768"/>
      <c r="D624" s="768"/>
      <c r="E624" s="768"/>
      <c r="F624" s="768"/>
      <c r="G624" s="768"/>
      <c r="H624" s="768"/>
      <c r="I624" s="768"/>
      <c r="J624" s="768"/>
      <c r="K624" s="768"/>
      <c r="L624" s="768"/>
      <c r="M624" s="768"/>
      <c r="N624" s="768"/>
      <c r="O624" s="768"/>
      <c r="P624" s="768"/>
      <c r="Q624" s="768"/>
      <c r="R624" s="768"/>
      <c r="S624" s="768"/>
      <c r="T624" s="768"/>
      <c r="U624" s="768"/>
      <c r="V624" s="768"/>
      <c r="W624" s="768"/>
      <c r="X624" s="768"/>
      <c r="Y624" s="768"/>
      <c r="Z624" s="768"/>
      <c r="AA624" s="768"/>
    </row>
    <row r="625" spans="1:27">
      <c r="A625" s="768"/>
      <c r="B625" s="768"/>
      <c r="C625" s="768"/>
      <c r="D625" s="768"/>
      <c r="E625" s="768"/>
      <c r="F625" s="768"/>
      <c r="G625" s="768"/>
      <c r="H625" s="768"/>
      <c r="I625" s="768"/>
      <c r="J625" s="768"/>
      <c r="K625" s="768"/>
      <c r="L625" s="768"/>
      <c r="M625" s="768"/>
      <c r="N625" s="768"/>
      <c r="O625" s="768"/>
      <c r="P625" s="768"/>
      <c r="Q625" s="768"/>
      <c r="R625" s="768"/>
      <c r="S625" s="768"/>
      <c r="T625" s="768"/>
      <c r="U625" s="768"/>
      <c r="V625" s="768"/>
      <c r="W625" s="768"/>
      <c r="X625" s="768"/>
      <c r="Y625" s="768"/>
      <c r="Z625" s="768"/>
      <c r="AA625" s="768"/>
    </row>
    <row r="626" spans="1:27">
      <c r="A626" s="768"/>
      <c r="B626" s="768"/>
      <c r="C626" s="768"/>
      <c r="D626" s="768"/>
      <c r="E626" s="768"/>
      <c r="F626" s="768"/>
      <c r="G626" s="768"/>
      <c r="H626" s="768"/>
      <c r="I626" s="768"/>
      <c r="J626" s="768"/>
      <c r="K626" s="768"/>
      <c r="L626" s="768"/>
      <c r="M626" s="768"/>
      <c r="N626" s="768"/>
      <c r="O626" s="768"/>
      <c r="P626" s="768"/>
      <c r="Q626" s="768"/>
      <c r="R626" s="768"/>
      <c r="S626" s="768"/>
      <c r="T626" s="768"/>
      <c r="U626" s="768"/>
      <c r="V626" s="768"/>
      <c r="W626" s="768"/>
      <c r="X626" s="768"/>
      <c r="Y626" s="768"/>
      <c r="Z626" s="768"/>
      <c r="AA626" s="768"/>
    </row>
    <row r="627" spans="1:27">
      <c r="A627" s="768"/>
      <c r="B627" s="768"/>
      <c r="C627" s="768"/>
      <c r="D627" s="768"/>
      <c r="E627" s="768"/>
      <c r="F627" s="768"/>
      <c r="G627" s="768"/>
      <c r="H627" s="768"/>
      <c r="I627" s="768"/>
      <c r="J627" s="768"/>
      <c r="K627" s="768"/>
      <c r="L627" s="768"/>
      <c r="M627" s="768"/>
      <c r="N627" s="768"/>
      <c r="O627" s="768"/>
      <c r="P627" s="768"/>
      <c r="Q627" s="768"/>
      <c r="R627" s="768"/>
      <c r="S627" s="768"/>
      <c r="T627" s="768"/>
      <c r="U627" s="768"/>
      <c r="V627" s="768"/>
      <c r="W627" s="768"/>
      <c r="X627" s="768"/>
      <c r="Y627" s="768"/>
      <c r="Z627" s="768"/>
      <c r="AA627" s="768"/>
    </row>
    <row r="628" spans="1:27">
      <c r="A628" s="768"/>
      <c r="B628" s="768"/>
      <c r="C628" s="768"/>
      <c r="D628" s="768"/>
      <c r="E628" s="768"/>
      <c r="F628" s="768"/>
      <c r="G628" s="768"/>
      <c r="H628" s="768"/>
      <c r="I628" s="768"/>
      <c r="J628" s="768"/>
      <c r="K628" s="768"/>
      <c r="L628" s="768"/>
      <c r="M628" s="768"/>
      <c r="N628" s="768"/>
      <c r="O628" s="768"/>
      <c r="P628" s="768"/>
      <c r="Q628" s="768"/>
      <c r="R628" s="768"/>
      <c r="S628" s="768"/>
      <c r="T628" s="768"/>
      <c r="U628" s="768"/>
      <c r="V628" s="768"/>
      <c r="W628" s="768"/>
      <c r="X628" s="768"/>
      <c r="Y628" s="768"/>
      <c r="Z628" s="768"/>
      <c r="AA628" s="768"/>
    </row>
    <row r="629" spans="1:27">
      <c r="A629" s="768"/>
      <c r="B629" s="768"/>
      <c r="C629" s="768"/>
      <c r="D629" s="768"/>
      <c r="E629" s="768"/>
      <c r="F629" s="768"/>
      <c r="G629" s="768"/>
      <c r="H629" s="768"/>
      <c r="I629" s="768"/>
      <c r="J629" s="768"/>
      <c r="K629" s="768"/>
      <c r="L629" s="768"/>
      <c r="M629" s="768"/>
      <c r="N629" s="768"/>
      <c r="O629" s="768"/>
      <c r="P629" s="768"/>
      <c r="Q629" s="768"/>
      <c r="R629" s="768"/>
      <c r="S629" s="768"/>
      <c r="T629" s="768"/>
      <c r="U629" s="768"/>
      <c r="V629" s="768"/>
      <c r="W629" s="768"/>
      <c r="X629" s="768"/>
      <c r="Y629" s="768"/>
      <c r="Z629" s="768"/>
      <c r="AA629" s="768"/>
    </row>
    <row r="630" spans="1:27">
      <c r="A630" s="768"/>
      <c r="B630" s="768"/>
      <c r="C630" s="768"/>
      <c r="D630" s="768"/>
      <c r="E630" s="768"/>
      <c r="F630" s="768"/>
      <c r="G630" s="768"/>
      <c r="H630" s="768"/>
      <c r="I630" s="768"/>
      <c r="J630" s="768"/>
      <c r="K630" s="768"/>
      <c r="L630" s="768"/>
      <c r="M630" s="768"/>
      <c r="N630" s="768"/>
      <c r="O630" s="768"/>
      <c r="P630" s="768"/>
      <c r="Q630" s="768"/>
      <c r="R630" s="768"/>
      <c r="S630" s="768"/>
      <c r="T630" s="768"/>
      <c r="U630" s="768"/>
      <c r="V630" s="768"/>
      <c r="W630" s="768"/>
      <c r="X630" s="768"/>
      <c r="Y630" s="768"/>
      <c r="Z630" s="768"/>
      <c r="AA630" s="768"/>
    </row>
    <row r="631" spans="1:27">
      <c r="A631" s="768"/>
      <c r="B631" s="768"/>
      <c r="C631" s="768"/>
      <c r="D631" s="768"/>
      <c r="E631" s="768"/>
      <c r="F631" s="768"/>
      <c r="G631" s="768"/>
      <c r="H631" s="768"/>
      <c r="I631" s="768"/>
      <c r="J631" s="768"/>
      <c r="K631" s="768"/>
      <c r="L631" s="768"/>
      <c r="M631" s="768"/>
      <c r="N631" s="768"/>
      <c r="O631" s="768"/>
      <c r="P631" s="768"/>
      <c r="Q631" s="768"/>
      <c r="R631" s="768"/>
      <c r="S631" s="768"/>
      <c r="T631" s="768"/>
      <c r="U631" s="768"/>
      <c r="V631" s="768"/>
      <c r="W631" s="768"/>
      <c r="X631" s="768"/>
      <c r="Y631" s="768"/>
      <c r="Z631" s="768"/>
      <c r="AA631" s="768"/>
    </row>
    <row r="632" spans="1:27">
      <c r="A632" s="768"/>
      <c r="B632" s="768"/>
      <c r="C632" s="768"/>
      <c r="D632" s="768"/>
      <c r="E632" s="768"/>
      <c r="F632" s="768"/>
      <c r="G632" s="768"/>
      <c r="H632" s="768"/>
      <c r="I632" s="768"/>
      <c r="J632" s="768"/>
      <c r="K632" s="768"/>
      <c r="L632" s="768"/>
      <c r="M632" s="768"/>
      <c r="N632" s="768"/>
      <c r="O632" s="768"/>
      <c r="P632" s="768"/>
      <c r="Q632" s="768"/>
      <c r="R632" s="768"/>
      <c r="S632" s="768"/>
      <c r="T632" s="768"/>
      <c r="U632" s="768"/>
      <c r="V632" s="768"/>
      <c r="W632" s="768"/>
      <c r="X632" s="768"/>
      <c r="Y632" s="768"/>
      <c r="Z632" s="768"/>
      <c r="AA632" s="768"/>
    </row>
    <row r="633" spans="1:27">
      <c r="A633" s="768"/>
      <c r="B633" s="768"/>
      <c r="C633" s="768"/>
      <c r="D633" s="768"/>
      <c r="E633" s="768"/>
      <c r="F633" s="768"/>
      <c r="G633" s="768"/>
      <c r="H633" s="768"/>
      <c r="I633" s="768"/>
      <c r="J633" s="768"/>
      <c r="K633" s="768"/>
      <c r="L633" s="768"/>
      <c r="M633" s="768"/>
      <c r="N633" s="768"/>
      <c r="O633" s="768"/>
      <c r="P633" s="768"/>
      <c r="Q633" s="768"/>
      <c r="R633" s="768"/>
      <c r="S633" s="768"/>
      <c r="T633" s="768"/>
      <c r="U633" s="768"/>
      <c r="V633" s="768"/>
      <c r="W633" s="768"/>
      <c r="X633" s="768"/>
      <c r="Y633" s="768"/>
      <c r="Z633" s="768"/>
      <c r="AA633" s="768"/>
    </row>
    <row r="634" spans="1:27">
      <c r="A634" s="768"/>
      <c r="B634" s="768"/>
      <c r="C634" s="768"/>
      <c r="D634" s="768"/>
      <c r="E634" s="768"/>
      <c r="F634" s="768"/>
      <c r="G634" s="768"/>
      <c r="H634" s="768"/>
      <c r="I634" s="768"/>
      <c r="J634" s="768"/>
      <c r="K634" s="768"/>
      <c r="L634" s="768"/>
      <c r="M634" s="768"/>
      <c r="N634" s="768"/>
      <c r="O634" s="768"/>
      <c r="P634" s="768"/>
      <c r="Q634" s="768"/>
      <c r="R634" s="768"/>
      <c r="S634" s="768"/>
      <c r="T634" s="768"/>
      <c r="U634" s="768"/>
      <c r="V634" s="768"/>
      <c r="W634" s="768"/>
      <c r="X634" s="768"/>
      <c r="Y634" s="768"/>
      <c r="Z634" s="768"/>
      <c r="AA634" s="768"/>
    </row>
    <row r="635" spans="1:27">
      <c r="A635" s="768"/>
      <c r="B635" s="768"/>
      <c r="C635" s="768"/>
      <c r="D635" s="768"/>
      <c r="E635" s="768"/>
      <c r="F635" s="768"/>
      <c r="G635" s="768"/>
      <c r="H635" s="768"/>
      <c r="I635" s="768"/>
      <c r="J635" s="768"/>
      <c r="K635" s="768"/>
      <c r="L635" s="768"/>
      <c r="M635" s="768"/>
      <c r="N635" s="768"/>
      <c r="O635" s="768"/>
      <c r="P635" s="768"/>
      <c r="Q635" s="768"/>
      <c r="R635" s="768"/>
      <c r="S635" s="768"/>
      <c r="T635" s="768"/>
      <c r="U635" s="768"/>
      <c r="V635" s="768"/>
      <c r="W635" s="768"/>
      <c r="X635" s="768"/>
      <c r="Y635" s="768"/>
      <c r="Z635" s="768"/>
      <c r="AA635" s="768"/>
    </row>
    <row r="636" spans="1:27">
      <c r="A636" s="768"/>
      <c r="B636" s="768"/>
      <c r="C636" s="768"/>
      <c r="D636" s="768"/>
      <c r="E636" s="768"/>
      <c r="F636" s="768"/>
      <c r="G636" s="768"/>
      <c r="H636" s="768"/>
      <c r="I636" s="768"/>
      <c r="J636" s="768"/>
      <c r="K636" s="768"/>
      <c r="L636" s="768"/>
      <c r="M636" s="768"/>
      <c r="N636" s="768"/>
      <c r="O636" s="768"/>
      <c r="P636" s="768"/>
      <c r="Q636" s="768"/>
      <c r="R636" s="768"/>
      <c r="S636" s="768"/>
      <c r="T636" s="768"/>
      <c r="U636" s="768"/>
      <c r="V636" s="768"/>
      <c r="W636" s="768"/>
      <c r="X636" s="768"/>
      <c r="Y636" s="768"/>
      <c r="Z636" s="768"/>
      <c r="AA636" s="768"/>
    </row>
    <row r="637" spans="1:27">
      <c r="A637" s="768"/>
      <c r="B637" s="768"/>
      <c r="C637" s="768"/>
      <c r="D637" s="768"/>
      <c r="E637" s="768"/>
      <c r="F637" s="768"/>
      <c r="G637" s="768"/>
      <c r="H637" s="768"/>
      <c r="I637" s="768"/>
      <c r="J637" s="768"/>
      <c r="K637" s="768"/>
      <c r="L637" s="768"/>
      <c r="M637" s="768"/>
      <c r="N637" s="768"/>
      <c r="O637" s="768"/>
      <c r="P637" s="768"/>
      <c r="Q637" s="768"/>
      <c r="R637" s="768"/>
      <c r="S637" s="768"/>
      <c r="T637" s="768"/>
      <c r="U637" s="768"/>
      <c r="V637" s="768"/>
      <c r="W637" s="768"/>
      <c r="X637" s="768"/>
      <c r="Y637" s="768"/>
      <c r="Z637" s="768"/>
      <c r="AA637" s="768"/>
    </row>
    <row r="638" spans="1:27">
      <c r="A638" s="768"/>
      <c r="B638" s="768"/>
      <c r="C638" s="768"/>
      <c r="D638" s="768"/>
      <c r="E638" s="768"/>
      <c r="F638" s="768"/>
      <c r="G638" s="768"/>
      <c r="H638" s="768"/>
      <c r="I638" s="768"/>
      <c r="J638" s="768"/>
      <c r="K638" s="768"/>
      <c r="L638" s="768"/>
      <c r="M638" s="768"/>
      <c r="N638" s="768"/>
      <c r="O638" s="768"/>
      <c r="P638" s="768"/>
      <c r="Q638" s="768"/>
      <c r="R638" s="768"/>
      <c r="S638" s="768"/>
      <c r="T638" s="768"/>
      <c r="U638" s="768"/>
      <c r="V638" s="768"/>
      <c r="W638" s="768"/>
      <c r="X638" s="768"/>
      <c r="Y638" s="768"/>
      <c r="Z638" s="768"/>
      <c r="AA638" s="768"/>
    </row>
    <row r="639" spans="1:27">
      <c r="A639" s="768"/>
      <c r="B639" s="768"/>
      <c r="C639" s="768"/>
      <c r="D639" s="768"/>
      <c r="E639" s="768"/>
      <c r="F639" s="768"/>
      <c r="G639" s="768"/>
      <c r="H639" s="768"/>
      <c r="I639" s="768"/>
      <c r="J639" s="768"/>
      <c r="K639" s="768"/>
      <c r="L639" s="768"/>
      <c r="M639" s="768"/>
      <c r="N639" s="768"/>
      <c r="O639" s="768"/>
      <c r="P639" s="768"/>
      <c r="Q639" s="768"/>
      <c r="R639" s="768"/>
      <c r="S639" s="768"/>
      <c r="T639" s="768"/>
      <c r="U639" s="768"/>
      <c r="V639" s="768"/>
      <c r="W639" s="768"/>
      <c r="X639" s="768"/>
      <c r="Y639" s="768"/>
      <c r="Z639" s="768"/>
      <c r="AA639" s="768"/>
    </row>
    <row r="640" spans="1:27">
      <c r="A640" s="768"/>
      <c r="B640" s="768"/>
      <c r="C640" s="768"/>
      <c r="D640" s="768"/>
      <c r="E640" s="768"/>
      <c r="F640" s="768"/>
      <c r="G640" s="768"/>
      <c r="H640" s="768"/>
      <c r="I640" s="768"/>
      <c r="J640" s="768"/>
      <c r="K640" s="768"/>
      <c r="L640" s="768"/>
      <c r="M640" s="768"/>
      <c r="N640" s="768"/>
      <c r="O640" s="768"/>
      <c r="P640" s="768"/>
      <c r="Q640" s="768"/>
      <c r="R640" s="768"/>
      <c r="S640" s="768"/>
      <c r="T640" s="768"/>
      <c r="U640" s="768"/>
      <c r="V640" s="768"/>
      <c r="W640" s="768"/>
      <c r="X640" s="768"/>
      <c r="Y640" s="768"/>
      <c r="Z640" s="768"/>
      <c r="AA640" s="768"/>
    </row>
    <row r="641" spans="1:27">
      <c r="A641" s="768"/>
      <c r="B641" s="768"/>
      <c r="C641" s="768"/>
      <c r="D641" s="768"/>
      <c r="E641" s="768"/>
      <c r="F641" s="768"/>
      <c r="G641" s="768"/>
      <c r="H641" s="768"/>
      <c r="I641" s="768"/>
      <c r="J641" s="768"/>
      <c r="K641" s="768"/>
      <c r="L641" s="768"/>
      <c r="M641" s="768"/>
      <c r="N641" s="768"/>
      <c r="O641" s="768"/>
      <c r="P641" s="768"/>
      <c r="Q641" s="768"/>
      <c r="R641" s="768"/>
      <c r="S641" s="768"/>
      <c r="T641" s="768"/>
      <c r="U641" s="768"/>
      <c r="V641" s="768"/>
      <c r="W641" s="768"/>
      <c r="X641" s="768"/>
      <c r="Y641" s="768"/>
      <c r="Z641" s="768"/>
      <c r="AA641" s="768"/>
    </row>
    <row r="642" spans="1:27">
      <c r="A642" s="768"/>
      <c r="B642" s="768"/>
      <c r="C642" s="768"/>
      <c r="D642" s="768"/>
      <c r="E642" s="768"/>
      <c r="F642" s="768"/>
      <c r="G642" s="768"/>
      <c r="H642" s="768"/>
      <c r="I642" s="768"/>
      <c r="J642" s="768"/>
      <c r="K642" s="768"/>
      <c r="L642" s="768"/>
      <c r="M642" s="768"/>
      <c r="N642" s="768"/>
      <c r="O642" s="768"/>
      <c r="P642" s="768"/>
      <c r="Q642" s="768"/>
      <c r="R642" s="768"/>
      <c r="S642" s="768"/>
      <c r="T642" s="768"/>
      <c r="U642" s="768"/>
      <c r="V642" s="768"/>
      <c r="W642" s="768"/>
      <c r="X642" s="768"/>
      <c r="Y642" s="768"/>
      <c r="Z642" s="768"/>
      <c r="AA642" s="768"/>
    </row>
    <row r="643" spans="1:27">
      <c r="A643" s="768"/>
      <c r="B643" s="768"/>
      <c r="C643" s="768"/>
      <c r="D643" s="768"/>
      <c r="E643" s="768"/>
      <c r="F643" s="768"/>
      <c r="G643" s="768"/>
      <c r="H643" s="768"/>
      <c r="I643" s="768"/>
      <c r="J643" s="768"/>
      <c r="K643" s="768"/>
      <c r="L643" s="768"/>
      <c r="M643" s="768"/>
      <c r="N643" s="768"/>
      <c r="O643" s="768"/>
      <c r="P643" s="768"/>
      <c r="Q643" s="768"/>
      <c r="R643" s="768"/>
      <c r="S643" s="768"/>
      <c r="T643" s="768"/>
      <c r="U643" s="768"/>
      <c r="V643" s="768"/>
      <c r="W643" s="768"/>
      <c r="X643" s="768"/>
      <c r="Y643" s="768"/>
      <c r="Z643" s="768"/>
      <c r="AA643" s="768"/>
    </row>
    <row r="644" spans="1:27">
      <c r="A644" s="768"/>
      <c r="B644" s="768"/>
      <c r="C644" s="768"/>
      <c r="D644" s="768"/>
      <c r="E644" s="768"/>
      <c r="F644" s="768"/>
      <c r="G644" s="768"/>
      <c r="H644" s="768"/>
      <c r="I644" s="768"/>
      <c r="J644" s="768"/>
      <c r="K644" s="768"/>
      <c r="L644" s="768"/>
      <c r="M644" s="768"/>
      <c r="N644" s="768"/>
      <c r="O644" s="768"/>
      <c r="P644" s="768"/>
      <c r="Q644" s="768"/>
      <c r="R644" s="768"/>
      <c r="S644" s="768"/>
      <c r="T644" s="768"/>
      <c r="U644" s="768"/>
      <c r="V644" s="768"/>
      <c r="W644" s="768"/>
      <c r="X644" s="768"/>
      <c r="Y644" s="768"/>
      <c r="Z644" s="768"/>
      <c r="AA644" s="768"/>
    </row>
    <row r="645" spans="1:27">
      <c r="A645" s="768"/>
      <c r="B645" s="768"/>
      <c r="C645" s="768"/>
      <c r="D645" s="768"/>
      <c r="E645" s="768"/>
      <c r="F645" s="768"/>
      <c r="G645" s="768"/>
      <c r="H645" s="768"/>
      <c r="I645" s="768"/>
      <c r="J645" s="768"/>
      <c r="K645" s="768"/>
      <c r="L645" s="768"/>
      <c r="M645" s="768"/>
      <c r="N645" s="768"/>
      <c r="O645" s="768"/>
      <c r="P645" s="768"/>
      <c r="Q645" s="768"/>
      <c r="R645" s="768"/>
      <c r="S645" s="768"/>
      <c r="T645" s="768"/>
      <c r="U645" s="768"/>
      <c r="V645" s="768"/>
      <c r="W645" s="768"/>
      <c r="X645" s="768"/>
      <c r="Y645" s="768"/>
      <c r="Z645" s="768"/>
      <c r="AA645" s="768"/>
    </row>
    <row r="646" spans="1:27">
      <c r="A646" s="768"/>
      <c r="B646" s="768"/>
      <c r="C646" s="768"/>
      <c r="D646" s="768"/>
      <c r="E646" s="768"/>
      <c r="F646" s="768"/>
      <c r="G646" s="768"/>
      <c r="H646" s="768"/>
      <c r="I646" s="768"/>
      <c r="J646" s="768"/>
      <c r="K646" s="768"/>
      <c r="L646" s="768"/>
      <c r="M646" s="768"/>
      <c r="N646" s="768"/>
      <c r="O646" s="768"/>
      <c r="P646" s="768"/>
      <c r="Q646" s="768"/>
      <c r="R646" s="768"/>
      <c r="S646" s="768"/>
      <c r="T646" s="768"/>
      <c r="U646" s="768"/>
      <c r="V646" s="768"/>
      <c r="W646" s="768"/>
      <c r="X646" s="768"/>
      <c r="Y646" s="768"/>
      <c r="Z646" s="768"/>
      <c r="AA646" s="768"/>
    </row>
    <row r="647" spans="1:27">
      <c r="A647" s="768"/>
      <c r="B647" s="768"/>
      <c r="C647" s="768"/>
      <c r="D647" s="768"/>
      <c r="E647" s="768"/>
      <c r="F647" s="768"/>
      <c r="G647" s="768"/>
      <c r="H647" s="768"/>
      <c r="I647" s="768"/>
      <c r="J647" s="768"/>
      <c r="K647" s="768"/>
      <c r="L647" s="768"/>
      <c r="M647" s="768"/>
      <c r="N647" s="768"/>
      <c r="O647" s="768"/>
      <c r="P647" s="768"/>
      <c r="Q647" s="768"/>
      <c r="R647" s="768"/>
      <c r="S647" s="768"/>
      <c r="T647" s="768"/>
      <c r="U647" s="768"/>
      <c r="V647" s="768"/>
      <c r="W647" s="768"/>
      <c r="X647" s="768"/>
      <c r="Y647" s="768"/>
      <c r="Z647" s="768"/>
      <c r="AA647" s="768"/>
    </row>
    <row r="648" spans="1:27">
      <c r="A648" s="768"/>
      <c r="B648" s="768"/>
      <c r="C648" s="768"/>
      <c r="D648" s="768"/>
      <c r="E648" s="768"/>
      <c r="F648" s="768"/>
      <c r="G648" s="768"/>
      <c r="H648" s="768"/>
      <c r="I648" s="768"/>
      <c r="J648" s="768"/>
      <c r="K648" s="768"/>
      <c r="L648" s="768"/>
      <c r="M648" s="768"/>
      <c r="N648" s="768"/>
      <c r="O648" s="768"/>
      <c r="P648" s="768"/>
      <c r="Q648" s="768"/>
      <c r="R648" s="768"/>
      <c r="S648" s="768"/>
      <c r="T648" s="768"/>
      <c r="U648" s="768"/>
      <c r="V648" s="768"/>
      <c r="W648" s="768"/>
      <c r="X648" s="768"/>
      <c r="Y648" s="768"/>
      <c r="Z648" s="768"/>
      <c r="AA648" s="768"/>
    </row>
    <row r="649" spans="1:27">
      <c r="A649" s="768"/>
      <c r="B649" s="768"/>
      <c r="C649" s="768"/>
      <c r="D649" s="768"/>
      <c r="E649" s="768"/>
      <c r="F649" s="768"/>
      <c r="G649" s="768"/>
      <c r="H649" s="768"/>
      <c r="I649" s="768"/>
      <c r="J649" s="768"/>
      <c r="K649" s="768"/>
      <c r="L649" s="768"/>
      <c r="M649" s="768"/>
      <c r="N649" s="768"/>
      <c r="O649" s="768"/>
      <c r="P649" s="768"/>
      <c r="Q649" s="768"/>
      <c r="R649" s="768"/>
      <c r="S649" s="768"/>
      <c r="T649" s="768"/>
      <c r="U649" s="768"/>
      <c r="V649" s="768"/>
      <c r="W649" s="768"/>
      <c r="X649" s="768"/>
      <c r="Y649" s="768"/>
      <c r="Z649" s="768"/>
      <c r="AA649" s="768"/>
    </row>
    <row r="650" spans="1:27">
      <c r="A650" s="768"/>
      <c r="B650" s="768"/>
      <c r="C650" s="768"/>
      <c r="D650" s="768"/>
      <c r="E650" s="768"/>
      <c r="F650" s="768"/>
      <c r="G650" s="768"/>
      <c r="H650" s="768"/>
      <c r="I650" s="768"/>
      <c r="J650" s="768"/>
      <c r="K650" s="768"/>
      <c r="L650" s="768"/>
      <c r="M650" s="768"/>
      <c r="N650" s="768"/>
      <c r="O650" s="768"/>
      <c r="P650" s="768"/>
      <c r="Q650" s="768"/>
      <c r="R650" s="768"/>
      <c r="S650" s="768"/>
      <c r="T650" s="768"/>
      <c r="U650" s="768"/>
      <c r="V650" s="768"/>
      <c r="W650" s="768"/>
      <c r="X650" s="768"/>
      <c r="Y650" s="768"/>
      <c r="Z650" s="768"/>
      <c r="AA650" s="768"/>
    </row>
    <row r="651" spans="1:27">
      <c r="A651" s="768"/>
      <c r="B651" s="768"/>
      <c r="C651" s="768"/>
      <c r="D651" s="768"/>
      <c r="E651" s="768"/>
      <c r="F651" s="768"/>
      <c r="G651" s="768"/>
      <c r="H651" s="768"/>
      <c r="I651" s="768"/>
      <c r="J651" s="768"/>
      <c r="K651" s="768"/>
      <c r="L651" s="768"/>
      <c r="M651" s="768"/>
      <c r="N651" s="768"/>
      <c r="O651" s="768"/>
      <c r="P651" s="768"/>
      <c r="Q651" s="768"/>
      <c r="R651" s="768"/>
      <c r="S651" s="768"/>
      <c r="T651" s="768"/>
      <c r="U651" s="768"/>
      <c r="V651" s="768"/>
      <c r="W651" s="768"/>
      <c r="X651" s="768"/>
      <c r="Y651" s="768"/>
      <c r="Z651" s="768"/>
      <c r="AA651" s="768"/>
    </row>
    <row r="652" spans="1:27">
      <c r="A652" s="768"/>
      <c r="B652" s="768"/>
      <c r="C652" s="768"/>
      <c r="D652" s="768"/>
      <c r="E652" s="768"/>
      <c r="F652" s="768"/>
      <c r="G652" s="768"/>
      <c r="H652" s="768"/>
      <c r="I652" s="768"/>
      <c r="J652" s="768"/>
      <c r="K652" s="768"/>
      <c r="L652" s="768"/>
      <c r="M652" s="768"/>
      <c r="N652" s="768"/>
      <c r="O652" s="768"/>
      <c r="P652" s="768"/>
      <c r="Q652" s="768"/>
      <c r="R652" s="768"/>
      <c r="S652" s="768"/>
      <c r="T652" s="768"/>
      <c r="U652" s="768"/>
      <c r="V652" s="768"/>
      <c r="W652" s="768"/>
      <c r="X652" s="768"/>
      <c r="Y652" s="768"/>
      <c r="Z652" s="768"/>
      <c r="AA652" s="768"/>
    </row>
    <row r="653" spans="1:27">
      <c r="A653" s="768"/>
      <c r="B653" s="768"/>
      <c r="C653" s="768"/>
      <c r="D653" s="768"/>
      <c r="E653" s="768"/>
      <c r="F653" s="768"/>
      <c r="G653" s="768"/>
      <c r="H653" s="768"/>
      <c r="I653" s="768"/>
      <c r="J653" s="768"/>
      <c r="K653" s="768"/>
      <c r="L653" s="768"/>
      <c r="M653" s="768"/>
      <c r="N653" s="768"/>
      <c r="O653" s="768"/>
      <c r="P653" s="768"/>
      <c r="Q653" s="768"/>
      <c r="R653" s="768"/>
      <c r="S653" s="768"/>
      <c r="T653" s="768"/>
      <c r="U653" s="768"/>
      <c r="V653" s="768"/>
      <c r="W653" s="768"/>
      <c r="X653" s="768"/>
      <c r="Y653" s="768"/>
      <c r="Z653" s="768"/>
      <c r="AA653" s="768"/>
    </row>
    <row r="654" spans="1:27">
      <c r="A654" s="768"/>
      <c r="B654" s="768"/>
      <c r="C654" s="768"/>
      <c r="D654" s="768"/>
      <c r="E654" s="768"/>
      <c r="F654" s="768"/>
      <c r="G654" s="768"/>
      <c r="H654" s="768"/>
      <c r="I654" s="768"/>
      <c r="J654" s="768"/>
      <c r="K654" s="768"/>
      <c r="L654" s="768"/>
      <c r="M654" s="768"/>
      <c r="N654" s="768"/>
      <c r="O654" s="768"/>
      <c r="P654" s="768"/>
      <c r="Q654" s="768"/>
      <c r="R654" s="768"/>
      <c r="S654" s="768"/>
      <c r="T654" s="768"/>
      <c r="U654" s="768"/>
      <c r="V654" s="768"/>
      <c r="W654" s="768"/>
      <c r="X654" s="768"/>
      <c r="Y654" s="768"/>
      <c r="Z654" s="768"/>
      <c r="AA654" s="768"/>
    </row>
    <row r="655" spans="1:27">
      <c r="A655" s="768"/>
      <c r="B655" s="768"/>
      <c r="C655" s="768"/>
      <c r="D655" s="768"/>
      <c r="E655" s="768"/>
      <c r="F655" s="768"/>
      <c r="G655" s="768"/>
      <c r="H655" s="768"/>
      <c r="I655" s="768"/>
      <c r="J655" s="768"/>
      <c r="K655" s="768"/>
      <c r="L655" s="768"/>
      <c r="M655" s="768"/>
      <c r="N655" s="768"/>
      <c r="O655" s="768"/>
      <c r="P655" s="768"/>
      <c r="Q655" s="768"/>
      <c r="R655" s="768"/>
      <c r="S655" s="768"/>
      <c r="T655" s="768"/>
      <c r="U655" s="768"/>
      <c r="V655" s="768"/>
      <c r="W655" s="768"/>
      <c r="X655" s="768"/>
      <c r="Y655" s="768"/>
      <c r="Z655" s="768"/>
      <c r="AA655" s="768"/>
    </row>
    <row r="656" spans="1:27">
      <c r="A656" s="768"/>
      <c r="B656" s="768"/>
      <c r="C656" s="768"/>
      <c r="D656" s="768"/>
      <c r="E656" s="768"/>
      <c r="F656" s="768"/>
      <c r="G656" s="768"/>
      <c r="H656" s="768"/>
      <c r="I656" s="768"/>
      <c r="J656" s="768"/>
      <c r="K656" s="768"/>
      <c r="L656" s="768"/>
      <c r="M656" s="768"/>
      <c r="N656" s="768"/>
      <c r="O656" s="768"/>
      <c r="P656" s="768"/>
      <c r="Q656" s="768"/>
      <c r="R656" s="768"/>
      <c r="S656" s="768"/>
      <c r="T656" s="768"/>
      <c r="U656" s="768"/>
      <c r="V656" s="768"/>
      <c r="W656" s="768"/>
      <c r="X656" s="768"/>
      <c r="Y656" s="768"/>
      <c r="Z656" s="768"/>
      <c r="AA656" s="768"/>
    </row>
    <row r="657" spans="1:27">
      <c r="A657" s="768"/>
      <c r="B657" s="768"/>
      <c r="C657" s="768"/>
      <c r="D657" s="768"/>
      <c r="E657" s="768"/>
      <c r="F657" s="768"/>
      <c r="G657" s="768"/>
      <c r="H657" s="768"/>
      <c r="I657" s="768"/>
      <c r="J657" s="768"/>
      <c r="K657" s="768"/>
      <c r="L657" s="768"/>
      <c r="M657" s="768"/>
      <c r="N657" s="768"/>
      <c r="O657" s="768"/>
      <c r="P657" s="768"/>
      <c r="Q657" s="768"/>
      <c r="R657" s="768"/>
      <c r="S657" s="768"/>
      <c r="T657" s="768"/>
      <c r="U657" s="768"/>
      <c r="V657" s="768"/>
      <c r="W657" s="768"/>
      <c r="X657" s="768"/>
      <c r="Y657" s="768"/>
      <c r="Z657" s="768"/>
      <c r="AA657" s="768"/>
    </row>
    <row r="658" spans="1:27">
      <c r="A658" s="768"/>
      <c r="B658" s="768"/>
      <c r="C658" s="768"/>
      <c r="D658" s="768"/>
      <c r="E658" s="768"/>
      <c r="F658" s="768"/>
      <c r="G658" s="768"/>
      <c r="H658" s="768"/>
      <c r="I658" s="768"/>
      <c r="J658" s="768"/>
      <c r="K658" s="768"/>
      <c r="L658" s="768"/>
      <c r="M658" s="768"/>
      <c r="N658" s="768"/>
      <c r="O658" s="768"/>
      <c r="P658" s="768"/>
      <c r="Q658" s="768"/>
      <c r="R658" s="768"/>
      <c r="S658" s="768"/>
      <c r="T658" s="768"/>
      <c r="U658" s="768"/>
      <c r="V658" s="768"/>
      <c r="W658" s="768"/>
      <c r="X658" s="768"/>
      <c r="Y658" s="768"/>
      <c r="Z658" s="768"/>
      <c r="AA658" s="768"/>
    </row>
    <row r="659" spans="1:27">
      <c r="A659" s="768"/>
      <c r="B659" s="768"/>
      <c r="C659" s="768"/>
      <c r="D659" s="768"/>
      <c r="E659" s="768"/>
      <c r="F659" s="768"/>
      <c r="G659" s="768"/>
      <c r="H659" s="768"/>
      <c r="I659" s="768"/>
      <c r="J659" s="768"/>
      <c r="K659" s="768"/>
      <c r="L659" s="768"/>
      <c r="M659" s="768"/>
      <c r="N659" s="768"/>
      <c r="O659" s="768"/>
      <c r="P659" s="768"/>
      <c r="Q659" s="768"/>
      <c r="R659" s="768"/>
      <c r="S659" s="768"/>
      <c r="T659" s="768"/>
      <c r="U659" s="768"/>
      <c r="V659" s="768"/>
      <c r="W659" s="768"/>
      <c r="X659" s="768"/>
      <c r="Y659" s="768"/>
      <c r="Z659" s="768"/>
      <c r="AA659" s="768"/>
    </row>
    <row r="660" spans="1:27">
      <c r="A660" s="768"/>
      <c r="B660" s="768"/>
      <c r="C660" s="768"/>
      <c r="D660" s="768"/>
      <c r="E660" s="768"/>
      <c r="F660" s="768"/>
      <c r="G660" s="768"/>
      <c r="H660" s="768"/>
      <c r="I660" s="768"/>
      <c r="J660" s="768"/>
      <c r="K660" s="768"/>
      <c r="L660" s="768"/>
      <c r="M660" s="768"/>
      <c r="N660" s="768"/>
      <c r="O660" s="768"/>
      <c r="P660" s="768"/>
      <c r="Q660" s="768"/>
      <c r="R660" s="768"/>
      <c r="S660" s="768"/>
      <c r="T660" s="768"/>
      <c r="U660" s="768"/>
      <c r="V660" s="768"/>
      <c r="W660" s="768"/>
      <c r="X660" s="768"/>
      <c r="Y660" s="768"/>
      <c r="Z660" s="768"/>
      <c r="AA660" s="768"/>
    </row>
    <row r="661" spans="1:27">
      <c r="A661" s="768"/>
      <c r="B661" s="768"/>
      <c r="C661" s="768"/>
      <c r="D661" s="768"/>
      <c r="E661" s="768"/>
      <c r="F661" s="768"/>
      <c r="G661" s="768"/>
      <c r="H661" s="768"/>
      <c r="I661" s="768"/>
      <c r="J661" s="768"/>
      <c r="K661" s="768"/>
      <c r="L661" s="768"/>
      <c r="M661" s="768"/>
      <c r="N661" s="768"/>
      <c r="O661" s="768"/>
      <c r="P661" s="768"/>
      <c r="Q661" s="768"/>
      <c r="R661" s="768"/>
      <c r="S661" s="768"/>
      <c r="T661" s="768"/>
      <c r="U661" s="768"/>
      <c r="V661" s="768"/>
      <c r="W661" s="768"/>
      <c r="X661" s="768"/>
      <c r="Y661" s="768"/>
      <c r="Z661" s="768"/>
      <c r="AA661" s="768"/>
    </row>
    <row r="662" spans="1:27">
      <c r="A662" s="768"/>
      <c r="B662" s="768"/>
      <c r="C662" s="768"/>
      <c r="D662" s="768"/>
      <c r="E662" s="768"/>
      <c r="F662" s="768"/>
      <c r="G662" s="768"/>
      <c r="H662" s="768"/>
      <c r="I662" s="768"/>
      <c r="J662" s="768"/>
      <c r="K662" s="768"/>
      <c r="L662" s="768"/>
      <c r="M662" s="768"/>
      <c r="N662" s="768"/>
      <c r="O662" s="768"/>
      <c r="P662" s="768"/>
      <c r="Q662" s="768"/>
      <c r="R662" s="768"/>
      <c r="S662" s="768"/>
      <c r="T662" s="768"/>
      <c r="U662" s="768"/>
      <c r="V662" s="768"/>
      <c r="W662" s="768"/>
      <c r="X662" s="768"/>
      <c r="Y662" s="768"/>
      <c r="Z662" s="768"/>
      <c r="AA662" s="768"/>
    </row>
    <row r="663" spans="1:27">
      <c r="A663" s="768"/>
      <c r="B663" s="768"/>
      <c r="C663" s="768"/>
      <c r="D663" s="768"/>
      <c r="E663" s="768"/>
      <c r="F663" s="768"/>
      <c r="G663" s="768"/>
      <c r="H663" s="768"/>
      <c r="I663" s="768"/>
      <c r="J663" s="768"/>
      <c r="K663" s="768"/>
      <c r="L663" s="768"/>
      <c r="M663" s="768"/>
      <c r="N663" s="768"/>
      <c r="O663" s="768"/>
      <c r="P663" s="768"/>
      <c r="Q663" s="768"/>
      <c r="R663" s="768"/>
      <c r="S663" s="768"/>
      <c r="T663" s="768"/>
      <c r="U663" s="768"/>
      <c r="V663" s="768"/>
      <c r="W663" s="768"/>
      <c r="X663" s="768"/>
      <c r="Y663" s="768"/>
      <c r="Z663" s="768"/>
      <c r="AA663" s="768"/>
    </row>
    <row r="664" spans="1:27">
      <c r="A664" s="768"/>
      <c r="B664" s="768"/>
      <c r="C664" s="768"/>
      <c r="D664" s="768"/>
      <c r="E664" s="768"/>
      <c r="F664" s="768"/>
      <c r="G664" s="768"/>
      <c r="H664" s="768"/>
      <c r="I664" s="768"/>
      <c r="J664" s="768"/>
      <c r="K664" s="768"/>
      <c r="L664" s="768"/>
      <c r="M664" s="768"/>
      <c r="N664" s="768"/>
      <c r="O664" s="768"/>
      <c r="P664" s="768"/>
      <c r="Q664" s="768"/>
      <c r="R664" s="768"/>
      <c r="S664" s="768"/>
      <c r="T664" s="768"/>
      <c r="U664" s="768"/>
      <c r="V664" s="768"/>
      <c r="W664" s="768"/>
      <c r="X664" s="768"/>
      <c r="Y664" s="768"/>
      <c r="Z664" s="768"/>
      <c r="AA664" s="768"/>
    </row>
    <row r="665" spans="1:27">
      <c r="A665" s="768"/>
      <c r="B665" s="768"/>
      <c r="C665" s="768"/>
      <c r="D665" s="768"/>
      <c r="E665" s="768"/>
      <c r="F665" s="768"/>
      <c r="G665" s="768"/>
      <c r="H665" s="768"/>
      <c r="I665" s="768"/>
      <c r="J665" s="768"/>
      <c r="K665" s="768"/>
      <c r="L665" s="768"/>
      <c r="M665" s="768"/>
      <c r="N665" s="768"/>
      <c r="O665" s="768"/>
      <c r="P665" s="768"/>
      <c r="Q665" s="768"/>
      <c r="R665" s="768"/>
      <c r="S665" s="768"/>
      <c r="T665" s="768"/>
      <c r="U665" s="768"/>
      <c r="V665" s="768"/>
      <c r="W665" s="768"/>
      <c r="X665" s="768"/>
      <c r="Y665" s="768"/>
      <c r="Z665" s="768"/>
      <c r="AA665" s="768"/>
    </row>
    <row r="666" spans="1:27">
      <c r="A666" s="768"/>
      <c r="B666" s="768"/>
      <c r="C666" s="768"/>
      <c r="D666" s="768"/>
      <c r="E666" s="768"/>
      <c r="F666" s="768"/>
      <c r="G666" s="768"/>
      <c r="H666" s="768"/>
      <c r="I666" s="768"/>
      <c r="J666" s="768"/>
      <c r="K666" s="768"/>
      <c r="L666" s="768"/>
      <c r="M666" s="768"/>
      <c r="N666" s="768"/>
      <c r="O666" s="768"/>
      <c r="P666" s="768"/>
      <c r="Q666" s="768"/>
      <c r="R666" s="768"/>
      <c r="S666" s="768"/>
      <c r="T666" s="768"/>
      <c r="U666" s="768"/>
      <c r="V666" s="768"/>
      <c r="W666" s="768"/>
      <c r="X666" s="768"/>
      <c r="Y666" s="768"/>
      <c r="Z666" s="768"/>
      <c r="AA666" s="768"/>
    </row>
    <row r="667" spans="1:27">
      <c r="A667" s="768"/>
      <c r="B667" s="768"/>
      <c r="C667" s="768"/>
      <c r="D667" s="768"/>
      <c r="E667" s="768"/>
      <c r="F667" s="768"/>
      <c r="G667" s="768"/>
      <c r="H667" s="768"/>
      <c r="I667" s="768"/>
      <c r="J667" s="768"/>
      <c r="K667" s="768"/>
      <c r="L667" s="768"/>
      <c r="M667" s="768"/>
      <c r="N667" s="768"/>
      <c r="O667" s="768"/>
      <c r="P667" s="768"/>
      <c r="Q667" s="768"/>
      <c r="R667" s="768"/>
      <c r="S667" s="768"/>
      <c r="T667" s="768"/>
      <c r="U667" s="768"/>
      <c r="V667" s="768"/>
      <c r="W667" s="768"/>
      <c r="X667" s="768"/>
      <c r="Y667" s="768"/>
      <c r="Z667" s="768"/>
      <c r="AA667" s="768"/>
    </row>
    <row r="668" spans="1:27">
      <c r="A668" s="768"/>
      <c r="B668" s="768"/>
      <c r="C668" s="768"/>
      <c r="D668" s="768"/>
      <c r="E668" s="768"/>
      <c r="F668" s="768"/>
      <c r="G668" s="768"/>
      <c r="H668" s="768"/>
      <c r="I668" s="768"/>
      <c r="J668" s="768"/>
      <c r="K668" s="768"/>
      <c r="L668" s="768"/>
      <c r="M668" s="768"/>
      <c r="N668" s="768"/>
      <c r="O668" s="768"/>
      <c r="P668" s="768"/>
      <c r="Q668" s="768"/>
      <c r="R668" s="768"/>
      <c r="S668" s="768"/>
      <c r="T668" s="768"/>
      <c r="U668" s="768"/>
      <c r="V668" s="768"/>
      <c r="W668" s="768"/>
      <c r="X668" s="768"/>
      <c r="Y668" s="768"/>
      <c r="Z668" s="768"/>
      <c r="AA668" s="768"/>
    </row>
    <row r="669" spans="1:27">
      <c r="A669" s="768"/>
      <c r="B669" s="768"/>
      <c r="C669" s="768"/>
      <c r="D669" s="768"/>
      <c r="E669" s="768"/>
      <c r="F669" s="768"/>
      <c r="G669" s="768"/>
      <c r="H669" s="768"/>
      <c r="I669" s="768"/>
      <c r="J669" s="768"/>
      <c r="K669" s="768"/>
      <c r="L669" s="768"/>
      <c r="M669" s="768"/>
      <c r="N669" s="768"/>
      <c r="O669" s="768"/>
      <c r="P669" s="768"/>
      <c r="Q669" s="768"/>
      <c r="R669" s="768"/>
      <c r="S669" s="768"/>
      <c r="T669" s="768"/>
      <c r="U669" s="768"/>
      <c r="V669" s="768"/>
      <c r="W669" s="768"/>
      <c r="X669" s="768"/>
      <c r="Y669" s="768"/>
      <c r="Z669" s="768"/>
      <c r="AA669" s="768"/>
    </row>
    <row r="670" spans="1:27">
      <c r="A670" s="768"/>
      <c r="B670" s="768"/>
      <c r="C670" s="768"/>
      <c r="D670" s="768"/>
      <c r="E670" s="768"/>
      <c r="F670" s="768"/>
      <c r="G670" s="768"/>
      <c r="H670" s="768"/>
      <c r="I670" s="768"/>
      <c r="J670" s="768"/>
      <c r="K670" s="768"/>
      <c r="L670" s="768"/>
      <c r="M670" s="768"/>
      <c r="N670" s="768"/>
      <c r="O670" s="768"/>
      <c r="P670" s="768"/>
      <c r="Q670" s="768"/>
      <c r="R670" s="768"/>
      <c r="S670" s="768"/>
      <c r="T670" s="768"/>
      <c r="U670" s="768"/>
      <c r="V670" s="768"/>
      <c r="W670" s="768"/>
      <c r="X670" s="768"/>
      <c r="Y670" s="768"/>
      <c r="Z670" s="768"/>
      <c r="AA670" s="768"/>
    </row>
    <row r="671" spans="1:27">
      <c r="A671" s="768"/>
      <c r="B671" s="768"/>
      <c r="C671" s="768"/>
      <c r="D671" s="768"/>
      <c r="E671" s="768"/>
      <c r="F671" s="768"/>
      <c r="G671" s="768"/>
      <c r="H671" s="768"/>
      <c r="I671" s="768"/>
      <c r="J671" s="768"/>
      <c r="K671" s="768"/>
      <c r="L671" s="768"/>
      <c r="M671" s="768"/>
      <c r="N671" s="768"/>
      <c r="O671" s="768"/>
      <c r="P671" s="768"/>
      <c r="Q671" s="768"/>
      <c r="R671" s="768"/>
      <c r="S671" s="768"/>
      <c r="T671" s="768"/>
      <c r="U671" s="768"/>
      <c r="V671" s="768"/>
      <c r="W671" s="768"/>
      <c r="X671" s="768"/>
      <c r="Y671" s="768"/>
      <c r="Z671" s="768"/>
      <c r="AA671" s="768"/>
    </row>
    <row r="672" spans="1:27">
      <c r="A672" s="768"/>
      <c r="B672" s="768"/>
      <c r="C672" s="768"/>
      <c r="D672" s="768"/>
      <c r="E672" s="768"/>
      <c r="F672" s="768"/>
      <c r="G672" s="768"/>
      <c r="H672" s="768"/>
      <c r="I672" s="768"/>
      <c r="J672" s="768"/>
      <c r="K672" s="768"/>
      <c r="L672" s="768"/>
      <c r="M672" s="768"/>
      <c r="N672" s="768"/>
      <c r="O672" s="768"/>
      <c r="P672" s="768"/>
      <c r="Q672" s="768"/>
      <c r="R672" s="768"/>
      <c r="S672" s="768"/>
      <c r="T672" s="768"/>
      <c r="U672" s="768"/>
      <c r="V672" s="768"/>
      <c r="W672" s="768"/>
      <c r="X672" s="768"/>
      <c r="Y672" s="768"/>
      <c r="Z672" s="768"/>
      <c r="AA672" s="768"/>
    </row>
    <row r="673" spans="1:27">
      <c r="A673" s="768"/>
      <c r="B673" s="768"/>
      <c r="C673" s="768"/>
      <c r="D673" s="768"/>
      <c r="E673" s="768"/>
      <c r="F673" s="768"/>
      <c r="G673" s="768"/>
      <c r="H673" s="768"/>
      <c r="I673" s="768"/>
      <c r="J673" s="768"/>
      <c r="K673" s="768"/>
      <c r="L673" s="768"/>
      <c r="M673" s="768"/>
      <c r="N673" s="768"/>
      <c r="O673" s="768"/>
      <c r="P673" s="768"/>
      <c r="Q673" s="768"/>
      <c r="R673" s="768"/>
      <c r="S673" s="768"/>
      <c r="T673" s="768"/>
      <c r="U673" s="768"/>
      <c r="V673" s="768"/>
      <c r="W673" s="768"/>
      <c r="X673" s="768"/>
      <c r="Y673" s="768"/>
      <c r="Z673" s="768"/>
      <c r="AA673" s="768"/>
    </row>
    <row r="674" spans="1:27">
      <c r="A674" s="768"/>
      <c r="B674" s="768"/>
      <c r="C674" s="768"/>
      <c r="D674" s="768"/>
      <c r="E674" s="768"/>
      <c r="F674" s="768"/>
      <c r="G674" s="768"/>
      <c r="H674" s="768"/>
      <c r="I674" s="768"/>
      <c r="J674" s="768"/>
      <c r="K674" s="768"/>
      <c r="L674" s="768"/>
      <c r="M674" s="768"/>
      <c r="N674" s="768"/>
      <c r="O674" s="768"/>
      <c r="P674" s="768"/>
      <c r="Q674" s="768"/>
      <c r="R674" s="768"/>
      <c r="S674" s="768"/>
      <c r="T674" s="768"/>
      <c r="U674" s="768"/>
      <c r="V674" s="768"/>
      <c r="W674" s="768"/>
      <c r="X674" s="768"/>
      <c r="Y674" s="768"/>
      <c r="Z674" s="768"/>
      <c r="AA674" s="768"/>
    </row>
    <row r="675" spans="1:27">
      <c r="A675" s="768"/>
      <c r="B675" s="768"/>
      <c r="C675" s="768"/>
      <c r="D675" s="768"/>
      <c r="E675" s="768"/>
      <c r="F675" s="768"/>
      <c r="G675" s="768"/>
      <c r="H675" s="768"/>
      <c r="I675" s="768"/>
      <c r="J675" s="768"/>
      <c r="K675" s="768"/>
      <c r="L675" s="768"/>
      <c r="M675" s="768"/>
      <c r="N675" s="768"/>
      <c r="O675" s="768"/>
      <c r="P675" s="768"/>
      <c r="Q675" s="768"/>
      <c r="R675" s="768"/>
      <c r="S675" s="768"/>
      <c r="T675" s="768"/>
      <c r="U675" s="768"/>
      <c r="V675" s="768"/>
      <c r="W675" s="768"/>
      <c r="X675" s="768"/>
      <c r="Y675" s="768"/>
      <c r="Z675" s="768"/>
      <c r="AA675" s="768"/>
    </row>
    <row r="676" spans="1:27">
      <c r="A676" s="768"/>
      <c r="B676" s="768"/>
      <c r="C676" s="768"/>
      <c r="D676" s="768"/>
      <c r="E676" s="768"/>
      <c r="F676" s="768"/>
      <c r="G676" s="768"/>
      <c r="H676" s="768"/>
      <c r="I676" s="768"/>
      <c r="J676" s="768"/>
      <c r="K676" s="768"/>
      <c r="L676" s="768"/>
      <c r="M676" s="768"/>
      <c r="N676" s="768"/>
      <c r="O676" s="768"/>
      <c r="P676" s="768"/>
      <c r="Q676" s="768"/>
      <c r="R676" s="768"/>
      <c r="S676" s="768"/>
      <c r="T676" s="768"/>
      <c r="U676" s="768"/>
      <c r="V676" s="768"/>
      <c r="W676" s="768"/>
      <c r="X676" s="768"/>
      <c r="Y676" s="768"/>
      <c r="Z676" s="768"/>
      <c r="AA676" s="768"/>
    </row>
    <row r="677" spans="1:27">
      <c r="A677" s="768"/>
      <c r="B677" s="768"/>
      <c r="C677" s="768"/>
      <c r="D677" s="768"/>
      <c r="E677" s="768"/>
      <c r="F677" s="768"/>
      <c r="G677" s="768"/>
      <c r="H677" s="768"/>
      <c r="I677" s="768"/>
      <c r="J677" s="768"/>
      <c r="K677" s="768"/>
      <c r="L677" s="768"/>
      <c r="M677" s="768"/>
      <c r="N677" s="768"/>
      <c r="O677" s="768"/>
      <c r="P677" s="768"/>
      <c r="Q677" s="768"/>
      <c r="R677" s="768"/>
      <c r="S677" s="768"/>
      <c r="T677" s="768"/>
      <c r="U677" s="768"/>
      <c r="V677" s="768"/>
      <c r="W677" s="768"/>
      <c r="X677" s="768"/>
      <c r="Y677" s="768"/>
      <c r="Z677" s="768"/>
      <c r="AA677" s="768"/>
    </row>
    <row r="678" spans="1:27">
      <c r="A678" s="768"/>
      <c r="B678" s="768"/>
      <c r="C678" s="768"/>
      <c r="D678" s="768"/>
      <c r="E678" s="768"/>
      <c r="F678" s="768"/>
      <c r="G678" s="768"/>
      <c r="H678" s="768"/>
      <c r="I678" s="768"/>
      <c r="J678" s="768"/>
      <c r="K678" s="768"/>
      <c r="L678" s="768"/>
      <c r="M678" s="768"/>
      <c r="N678" s="768"/>
      <c r="O678" s="768"/>
      <c r="P678" s="768"/>
      <c r="Q678" s="768"/>
      <c r="R678" s="768"/>
      <c r="S678" s="768"/>
      <c r="T678" s="768"/>
      <c r="U678" s="768"/>
      <c r="V678" s="768"/>
      <c r="W678" s="768"/>
      <c r="X678" s="768"/>
      <c r="Y678" s="768"/>
      <c r="Z678" s="768"/>
      <c r="AA678" s="768"/>
    </row>
    <row r="679" spans="1:27">
      <c r="A679" s="768"/>
      <c r="B679" s="768"/>
      <c r="C679" s="768"/>
      <c r="D679" s="768"/>
      <c r="E679" s="768"/>
      <c r="F679" s="768"/>
      <c r="G679" s="768"/>
      <c r="H679" s="768"/>
      <c r="I679" s="768"/>
      <c r="J679" s="768"/>
      <c r="K679" s="768"/>
      <c r="L679" s="768"/>
      <c r="M679" s="768"/>
      <c r="N679" s="768"/>
      <c r="O679" s="768"/>
      <c r="P679" s="768"/>
      <c r="Q679" s="768"/>
      <c r="R679" s="768"/>
      <c r="S679" s="768"/>
      <c r="T679" s="768"/>
      <c r="U679" s="768"/>
      <c r="V679" s="768"/>
      <c r="W679" s="768"/>
      <c r="X679" s="768"/>
      <c r="Y679" s="768"/>
      <c r="Z679" s="768"/>
      <c r="AA679" s="768"/>
    </row>
    <row r="680" spans="1:27">
      <c r="A680" s="768"/>
      <c r="B680" s="768"/>
      <c r="C680" s="768"/>
      <c r="D680" s="768"/>
      <c r="E680" s="768"/>
      <c r="F680" s="768"/>
      <c r="G680" s="768"/>
      <c r="H680" s="768"/>
      <c r="I680" s="768"/>
      <c r="J680" s="768"/>
      <c r="K680" s="768"/>
      <c r="L680" s="768"/>
      <c r="M680" s="768"/>
      <c r="N680" s="768"/>
      <c r="O680" s="768"/>
      <c r="P680" s="768"/>
      <c r="Q680" s="768"/>
      <c r="R680" s="768"/>
      <c r="S680" s="768"/>
      <c r="T680" s="768"/>
      <c r="U680" s="768"/>
      <c r="V680" s="768"/>
      <c r="W680" s="768"/>
      <c r="X680" s="768"/>
      <c r="Y680" s="768"/>
      <c r="Z680" s="768"/>
      <c r="AA680" s="768"/>
    </row>
    <row r="681" spans="1:27">
      <c r="A681" s="768"/>
      <c r="B681" s="768"/>
      <c r="C681" s="768"/>
      <c r="D681" s="768"/>
      <c r="E681" s="768"/>
      <c r="F681" s="768"/>
      <c r="G681" s="768"/>
      <c r="H681" s="768"/>
      <c r="I681" s="768"/>
      <c r="J681" s="768"/>
      <c r="K681" s="768"/>
      <c r="L681" s="768"/>
      <c r="M681" s="768"/>
      <c r="N681" s="768"/>
      <c r="O681" s="768"/>
      <c r="P681" s="768"/>
      <c r="Q681" s="768"/>
      <c r="R681" s="768"/>
      <c r="S681" s="768"/>
      <c r="T681" s="768"/>
      <c r="U681" s="768"/>
      <c r="V681" s="768"/>
      <c r="W681" s="768"/>
      <c r="X681" s="768"/>
      <c r="Y681" s="768"/>
      <c r="Z681" s="768"/>
      <c r="AA681" s="768"/>
    </row>
    <row r="682" spans="1:27">
      <c r="A682" s="768"/>
      <c r="B682" s="768"/>
      <c r="C682" s="768"/>
      <c r="D682" s="768"/>
      <c r="E682" s="768"/>
      <c r="F682" s="768"/>
      <c r="G682" s="768"/>
      <c r="H682" s="768"/>
      <c r="I682" s="768"/>
      <c r="J682" s="768"/>
      <c r="K682" s="768"/>
      <c r="L682" s="768"/>
      <c r="M682" s="768"/>
      <c r="N682" s="768"/>
      <c r="O682" s="768"/>
      <c r="P682" s="768"/>
      <c r="Q682" s="768"/>
      <c r="R682" s="768"/>
      <c r="S682" s="768"/>
      <c r="T682" s="768"/>
      <c r="U682" s="768"/>
      <c r="V682" s="768"/>
      <c r="W682" s="768"/>
      <c r="X682" s="768"/>
      <c r="Y682" s="768"/>
      <c r="Z682" s="768"/>
      <c r="AA682" s="768"/>
    </row>
    <row r="683" spans="1:27">
      <c r="A683" s="768"/>
      <c r="B683" s="768"/>
      <c r="C683" s="768"/>
      <c r="D683" s="768"/>
      <c r="E683" s="768"/>
      <c r="F683" s="768"/>
      <c r="G683" s="768"/>
      <c r="H683" s="768"/>
      <c r="I683" s="768"/>
      <c r="J683" s="768"/>
      <c r="K683" s="768"/>
      <c r="L683" s="768"/>
      <c r="M683" s="768"/>
      <c r="N683" s="768"/>
      <c r="O683" s="768"/>
      <c r="P683" s="768"/>
      <c r="Q683" s="768"/>
      <c r="R683" s="768"/>
      <c r="S683" s="768"/>
      <c r="T683" s="768"/>
      <c r="U683" s="768"/>
      <c r="V683" s="768"/>
      <c r="W683" s="768"/>
      <c r="X683" s="768"/>
      <c r="Y683" s="768"/>
      <c r="Z683" s="768"/>
      <c r="AA683" s="768"/>
    </row>
    <row r="684" spans="1:27">
      <c r="A684" s="768"/>
      <c r="B684" s="768"/>
      <c r="C684" s="768"/>
      <c r="D684" s="768"/>
      <c r="E684" s="768"/>
      <c r="F684" s="768"/>
      <c r="G684" s="768"/>
      <c r="H684" s="768"/>
      <c r="I684" s="768"/>
      <c r="J684" s="768"/>
      <c r="K684" s="768"/>
      <c r="L684" s="768"/>
      <c r="M684" s="768"/>
      <c r="N684" s="768"/>
      <c r="O684" s="768"/>
      <c r="P684" s="768"/>
      <c r="Q684" s="768"/>
      <c r="R684" s="768"/>
      <c r="S684" s="768"/>
      <c r="T684" s="768"/>
      <c r="U684" s="768"/>
      <c r="V684" s="768"/>
      <c r="W684" s="768"/>
      <c r="X684" s="768"/>
      <c r="Y684" s="768"/>
      <c r="Z684" s="768"/>
      <c r="AA684" s="768"/>
    </row>
    <row r="685" spans="1:27">
      <c r="A685" s="768"/>
      <c r="B685" s="768"/>
      <c r="C685" s="768"/>
      <c r="D685" s="768"/>
      <c r="E685" s="768"/>
      <c r="F685" s="768"/>
      <c r="G685" s="768"/>
      <c r="H685" s="768"/>
      <c r="I685" s="768"/>
      <c r="J685" s="768"/>
      <c r="K685" s="768"/>
      <c r="L685" s="768"/>
      <c r="M685" s="768"/>
      <c r="N685" s="768"/>
      <c r="O685" s="768"/>
      <c r="P685" s="768"/>
      <c r="Q685" s="768"/>
      <c r="R685" s="768"/>
      <c r="S685" s="768"/>
      <c r="T685" s="768"/>
      <c r="U685" s="768"/>
      <c r="V685" s="768"/>
      <c r="W685" s="768"/>
      <c r="X685" s="768"/>
      <c r="Y685" s="768"/>
      <c r="Z685" s="768"/>
      <c r="AA685" s="768"/>
    </row>
    <row r="686" spans="1:27">
      <c r="A686" s="768"/>
      <c r="B686" s="768"/>
      <c r="C686" s="768"/>
      <c r="D686" s="768"/>
      <c r="E686" s="768"/>
      <c r="F686" s="768"/>
      <c r="G686" s="768"/>
      <c r="H686" s="768"/>
      <c r="I686" s="768"/>
      <c r="J686" s="768"/>
      <c r="K686" s="768"/>
      <c r="L686" s="768"/>
      <c r="M686" s="768"/>
      <c r="N686" s="768"/>
      <c r="O686" s="768"/>
      <c r="P686" s="768"/>
      <c r="Q686" s="768"/>
      <c r="R686" s="768"/>
      <c r="S686" s="768"/>
      <c r="T686" s="768"/>
      <c r="U686" s="768"/>
      <c r="V686" s="768"/>
      <c r="W686" s="768"/>
      <c r="X686" s="768"/>
      <c r="Y686" s="768"/>
      <c r="Z686" s="768"/>
      <c r="AA686" s="768"/>
    </row>
    <row r="687" spans="1:27">
      <c r="A687" s="768"/>
      <c r="B687" s="768"/>
      <c r="C687" s="768"/>
      <c r="D687" s="768"/>
      <c r="E687" s="768"/>
      <c r="F687" s="768"/>
      <c r="G687" s="768"/>
      <c r="H687" s="768"/>
      <c r="I687" s="768"/>
      <c r="J687" s="768"/>
      <c r="K687" s="768"/>
      <c r="L687" s="768"/>
      <c r="M687" s="768"/>
      <c r="N687" s="768"/>
      <c r="O687" s="768"/>
      <c r="P687" s="768"/>
      <c r="Q687" s="768"/>
      <c r="R687" s="768"/>
      <c r="S687" s="768"/>
      <c r="T687" s="768"/>
      <c r="U687" s="768"/>
      <c r="V687" s="768"/>
      <c r="W687" s="768"/>
      <c r="X687" s="768"/>
      <c r="Y687" s="768"/>
      <c r="Z687" s="768"/>
      <c r="AA687" s="768"/>
    </row>
    <row r="688" spans="1:27">
      <c r="A688" s="768"/>
      <c r="B688" s="768"/>
      <c r="C688" s="768"/>
      <c r="D688" s="768"/>
      <c r="E688" s="768"/>
      <c r="F688" s="768"/>
      <c r="G688" s="768"/>
      <c r="H688" s="768"/>
      <c r="I688" s="768"/>
      <c r="J688" s="768"/>
      <c r="K688" s="768"/>
      <c r="L688" s="768"/>
      <c r="M688" s="768"/>
      <c r="N688" s="768"/>
      <c r="O688" s="768"/>
      <c r="P688" s="768"/>
      <c r="Q688" s="768"/>
      <c r="R688" s="768"/>
      <c r="S688" s="768"/>
      <c r="T688" s="768"/>
      <c r="U688" s="768"/>
      <c r="V688" s="768"/>
      <c r="W688" s="768"/>
      <c r="X688" s="768"/>
      <c r="Y688" s="768"/>
      <c r="Z688" s="768"/>
      <c r="AA688" s="768"/>
    </row>
    <row r="689" spans="1:27">
      <c r="A689" s="768"/>
      <c r="B689" s="768"/>
      <c r="C689" s="768"/>
      <c r="D689" s="768"/>
      <c r="E689" s="768"/>
      <c r="F689" s="768"/>
      <c r="G689" s="768"/>
      <c r="H689" s="768"/>
      <c r="I689" s="768"/>
      <c r="J689" s="768"/>
      <c r="K689" s="768"/>
      <c r="L689" s="768"/>
      <c r="M689" s="768"/>
      <c r="N689" s="768"/>
      <c r="O689" s="768"/>
      <c r="P689" s="768"/>
      <c r="Q689" s="768"/>
      <c r="R689" s="768"/>
      <c r="S689" s="768"/>
      <c r="T689" s="768"/>
      <c r="U689" s="768"/>
      <c r="V689" s="768"/>
      <c r="W689" s="768"/>
      <c r="X689" s="768"/>
      <c r="Y689" s="768"/>
      <c r="Z689" s="768"/>
      <c r="AA689" s="768"/>
    </row>
    <row r="690" spans="1:27">
      <c r="A690" s="768"/>
      <c r="B690" s="768"/>
      <c r="C690" s="768"/>
      <c r="D690" s="768"/>
      <c r="E690" s="768"/>
      <c r="F690" s="768"/>
      <c r="G690" s="768"/>
      <c r="H690" s="768"/>
      <c r="I690" s="768"/>
      <c r="J690" s="768"/>
      <c r="K690" s="768"/>
      <c r="L690" s="768"/>
      <c r="M690" s="768"/>
      <c r="N690" s="768"/>
      <c r="O690" s="768"/>
      <c r="P690" s="768"/>
      <c r="Q690" s="768"/>
      <c r="R690" s="768"/>
      <c r="S690" s="768"/>
      <c r="T690" s="768"/>
      <c r="U690" s="768"/>
      <c r="V690" s="768"/>
      <c r="W690" s="768"/>
      <c r="X690" s="768"/>
      <c r="Y690" s="768"/>
      <c r="Z690" s="768"/>
      <c r="AA690" s="768"/>
    </row>
    <row r="691" spans="1:27">
      <c r="A691" s="768"/>
      <c r="B691" s="768"/>
      <c r="C691" s="768"/>
      <c r="D691" s="768"/>
      <c r="E691" s="768"/>
      <c r="F691" s="768"/>
      <c r="G691" s="768"/>
      <c r="H691" s="768"/>
      <c r="I691" s="768"/>
      <c r="J691" s="768"/>
      <c r="K691" s="768"/>
      <c r="L691" s="768"/>
      <c r="M691" s="768"/>
      <c r="N691" s="768"/>
      <c r="O691" s="768"/>
      <c r="P691" s="768"/>
      <c r="Q691" s="768"/>
      <c r="R691" s="768"/>
      <c r="S691" s="768"/>
      <c r="T691" s="768"/>
      <c r="U691" s="768"/>
      <c r="V691" s="768"/>
      <c r="W691" s="768"/>
      <c r="X691" s="768"/>
      <c r="Y691" s="768"/>
      <c r="Z691" s="768"/>
      <c r="AA691" s="768"/>
    </row>
    <row r="692" spans="1:27">
      <c r="A692" s="768"/>
      <c r="B692" s="768"/>
      <c r="C692" s="768"/>
      <c r="D692" s="768"/>
      <c r="E692" s="768"/>
      <c r="F692" s="768"/>
      <c r="G692" s="768"/>
      <c r="H692" s="768"/>
      <c r="I692" s="768"/>
      <c r="J692" s="768"/>
      <c r="K692" s="768"/>
      <c r="L692" s="768"/>
      <c r="M692" s="768"/>
      <c r="N692" s="768"/>
      <c r="O692" s="768"/>
      <c r="P692" s="768"/>
      <c r="Q692" s="768"/>
      <c r="R692" s="768"/>
      <c r="S692" s="768"/>
      <c r="T692" s="768"/>
      <c r="U692" s="768"/>
      <c r="V692" s="768"/>
      <c r="W692" s="768"/>
      <c r="X692" s="768"/>
      <c r="Y692" s="768"/>
      <c r="Z692" s="768"/>
      <c r="AA692" s="768"/>
    </row>
    <row r="693" spans="1:27">
      <c r="A693" s="768"/>
      <c r="B693" s="768"/>
      <c r="C693" s="768"/>
      <c r="D693" s="768"/>
      <c r="E693" s="768"/>
      <c r="F693" s="768"/>
      <c r="G693" s="768"/>
      <c r="H693" s="768"/>
      <c r="I693" s="768"/>
      <c r="J693" s="768"/>
      <c r="K693" s="768"/>
      <c r="L693" s="768"/>
      <c r="M693" s="768"/>
      <c r="N693" s="768"/>
      <c r="O693" s="768"/>
      <c r="P693" s="768"/>
      <c r="Q693" s="768"/>
      <c r="R693" s="768"/>
      <c r="S693" s="768"/>
      <c r="T693" s="768"/>
      <c r="U693" s="768"/>
      <c r="V693" s="768"/>
      <c r="W693" s="768"/>
      <c r="X693" s="768"/>
      <c r="Y693" s="768"/>
      <c r="Z693" s="768"/>
      <c r="AA693" s="768"/>
    </row>
    <row r="694" spans="1:27">
      <c r="A694" s="768"/>
      <c r="B694" s="768"/>
      <c r="C694" s="768"/>
      <c r="D694" s="768"/>
      <c r="E694" s="768"/>
      <c r="F694" s="768"/>
      <c r="G694" s="768"/>
      <c r="H694" s="768"/>
      <c r="I694" s="768"/>
      <c r="J694" s="768"/>
      <c r="K694" s="768"/>
      <c r="L694" s="768"/>
      <c r="M694" s="768"/>
      <c r="N694" s="768"/>
      <c r="O694" s="768"/>
      <c r="P694" s="768"/>
      <c r="Q694" s="768"/>
      <c r="R694" s="768"/>
      <c r="S694" s="768"/>
      <c r="T694" s="768"/>
      <c r="U694" s="768"/>
      <c r="V694" s="768"/>
      <c r="W694" s="768"/>
      <c r="X694" s="768"/>
      <c r="Y694" s="768"/>
      <c r="Z694" s="768"/>
      <c r="AA694" s="768"/>
    </row>
    <row r="695" spans="1:27">
      <c r="A695" s="768"/>
      <c r="B695" s="768"/>
      <c r="C695" s="768"/>
      <c r="D695" s="768"/>
      <c r="E695" s="768"/>
      <c r="F695" s="768"/>
      <c r="G695" s="768"/>
      <c r="H695" s="768"/>
      <c r="I695" s="768"/>
      <c r="J695" s="768"/>
      <c r="K695" s="768"/>
      <c r="L695" s="768"/>
      <c r="M695" s="768"/>
      <c r="N695" s="768"/>
      <c r="O695" s="768"/>
      <c r="P695" s="768"/>
      <c r="Q695" s="768"/>
      <c r="R695" s="768"/>
      <c r="S695" s="768"/>
      <c r="T695" s="768"/>
      <c r="U695" s="768"/>
      <c r="V695" s="768"/>
      <c r="W695" s="768"/>
      <c r="X695" s="768"/>
      <c r="Y695" s="768"/>
      <c r="Z695" s="768"/>
      <c r="AA695" s="768"/>
    </row>
    <row r="696" spans="1:27">
      <c r="A696" s="768"/>
      <c r="B696" s="768"/>
      <c r="C696" s="768"/>
      <c r="D696" s="768"/>
      <c r="E696" s="768"/>
      <c r="F696" s="768"/>
      <c r="G696" s="768"/>
      <c r="H696" s="768"/>
      <c r="I696" s="768"/>
      <c r="J696" s="768"/>
      <c r="K696" s="768"/>
      <c r="L696" s="768"/>
      <c r="M696" s="768"/>
      <c r="N696" s="768"/>
      <c r="O696" s="768"/>
      <c r="P696" s="768"/>
      <c r="Q696" s="768"/>
      <c r="R696" s="768"/>
      <c r="S696" s="768"/>
      <c r="T696" s="768"/>
      <c r="U696" s="768"/>
      <c r="V696" s="768"/>
      <c r="W696" s="768"/>
      <c r="X696" s="768"/>
      <c r="Y696" s="768"/>
      <c r="Z696" s="768"/>
      <c r="AA696" s="768"/>
    </row>
    <row r="697" spans="1:27">
      <c r="A697" s="768"/>
      <c r="B697" s="768"/>
      <c r="C697" s="768"/>
      <c r="D697" s="768"/>
      <c r="E697" s="768"/>
      <c r="F697" s="768"/>
      <c r="G697" s="768"/>
      <c r="H697" s="768"/>
      <c r="I697" s="768"/>
      <c r="J697" s="768"/>
      <c r="K697" s="768"/>
      <c r="L697" s="768"/>
      <c r="M697" s="768"/>
      <c r="N697" s="768"/>
      <c r="O697" s="768"/>
      <c r="P697" s="768"/>
      <c r="Q697" s="768"/>
      <c r="R697" s="768"/>
      <c r="S697" s="768"/>
      <c r="T697" s="768"/>
      <c r="U697" s="768"/>
      <c r="V697" s="768"/>
      <c r="W697" s="768"/>
      <c r="X697" s="768"/>
      <c r="Y697" s="768"/>
      <c r="Z697" s="768"/>
      <c r="AA697" s="768"/>
    </row>
    <row r="698" spans="1:27">
      <c r="A698" s="768"/>
      <c r="B698" s="768"/>
      <c r="C698" s="768"/>
      <c r="D698" s="768"/>
      <c r="E698" s="768"/>
      <c r="F698" s="768"/>
      <c r="G698" s="768"/>
      <c r="H698" s="768"/>
      <c r="I698" s="768"/>
      <c r="J698" s="768"/>
      <c r="K698" s="768"/>
      <c r="L698" s="768"/>
      <c r="M698" s="768"/>
      <c r="N698" s="768"/>
      <c r="O698" s="768"/>
      <c r="P698" s="768"/>
      <c r="Q698" s="768"/>
      <c r="R698" s="768"/>
      <c r="S698" s="768"/>
      <c r="T698" s="768"/>
      <c r="U698" s="768"/>
      <c r="V698" s="768"/>
      <c r="W698" s="768"/>
      <c r="X698" s="768"/>
      <c r="Y698" s="768"/>
      <c r="Z698" s="768"/>
      <c r="AA698" s="768"/>
    </row>
    <row r="699" spans="1:27">
      <c r="A699" s="768"/>
      <c r="B699" s="768"/>
      <c r="C699" s="768"/>
      <c r="D699" s="768"/>
      <c r="E699" s="768"/>
      <c r="F699" s="768"/>
      <c r="G699" s="768"/>
      <c r="H699" s="768"/>
      <c r="I699" s="768"/>
      <c r="J699" s="768"/>
      <c r="K699" s="768"/>
      <c r="L699" s="768"/>
      <c r="M699" s="768"/>
      <c r="N699" s="768"/>
      <c r="O699" s="768"/>
      <c r="P699" s="768"/>
      <c r="Q699" s="768"/>
      <c r="R699" s="768"/>
      <c r="S699" s="768"/>
      <c r="T699" s="768"/>
      <c r="U699" s="768"/>
      <c r="V699" s="768"/>
      <c r="W699" s="768"/>
      <c r="X699" s="768"/>
      <c r="Y699" s="768"/>
      <c r="Z699" s="768"/>
      <c r="AA699" s="768"/>
    </row>
    <row r="700" spans="1:27">
      <c r="A700" s="768"/>
      <c r="B700" s="768"/>
      <c r="C700" s="768"/>
      <c r="D700" s="768"/>
      <c r="E700" s="768"/>
      <c r="F700" s="768"/>
      <c r="G700" s="768"/>
      <c r="H700" s="768"/>
      <c r="I700" s="768"/>
      <c r="J700" s="768"/>
      <c r="K700" s="768"/>
      <c r="L700" s="768"/>
      <c r="M700" s="768"/>
      <c r="N700" s="768"/>
      <c r="O700" s="768"/>
      <c r="P700" s="768"/>
      <c r="Q700" s="768"/>
      <c r="R700" s="768"/>
      <c r="S700" s="768"/>
      <c r="T700" s="768"/>
      <c r="U700" s="768"/>
      <c r="V700" s="768"/>
      <c r="W700" s="768"/>
      <c r="X700" s="768"/>
      <c r="Y700" s="768"/>
      <c r="Z700" s="768"/>
      <c r="AA700" s="768"/>
    </row>
    <row r="701" spans="1:27">
      <c r="A701" s="768"/>
      <c r="B701" s="768"/>
      <c r="C701" s="768"/>
      <c r="D701" s="768"/>
      <c r="E701" s="768"/>
      <c r="F701" s="768"/>
      <c r="G701" s="768"/>
      <c r="H701" s="768"/>
      <c r="I701" s="768"/>
      <c r="J701" s="768"/>
      <c r="K701" s="768"/>
      <c r="L701" s="768"/>
      <c r="M701" s="768"/>
      <c r="N701" s="768"/>
      <c r="O701" s="768"/>
      <c r="P701" s="768"/>
      <c r="Q701" s="768"/>
      <c r="R701" s="768"/>
      <c r="S701" s="768"/>
      <c r="T701" s="768"/>
      <c r="U701" s="768"/>
      <c r="V701" s="768"/>
      <c r="W701" s="768"/>
      <c r="X701" s="768"/>
      <c r="Y701" s="768"/>
      <c r="Z701" s="768"/>
      <c r="AA701" s="768"/>
    </row>
    <row r="702" spans="1:27">
      <c r="A702" s="768"/>
      <c r="B702" s="768"/>
      <c r="C702" s="768"/>
      <c r="D702" s="768"/>
      <c r="E702" s="768"/>
      <c r="F702" s="768"/>
      <c r="G702" s="768"/>
      <c r="H702" s="768"/>
      <c r="I702" s="768"/>
      <c r="J702" s="768"/>
      <c r="K702" s="768"/>
      <c r="L702" s="768"/>
      <c r="M702" s="768"/>
      <c r="N702" s="768"/>
      <c r="O702" s="768"/>
      <c r="P702" s="768"/>
      <c r="Q702" s="768"/>
      <c r="R702" s="768"/>
      <c r="S702" s="768"/>
      <c r="T702" s="768"/>
      <c r="U702" s="768"/>
      <c r="V702" s="768"/>
      <c r="W702" s="768"/>
      <c r="X702" s="768"/>
      <c r="Y702" s="768"/>
      <c r="Z702" s="768"/>
      <c r="AA702" s="768"/>
    </row>
    <row r="703" spans="1:27">
      <c r="A703" s="768"/>
      <c r="B703" s="768"/>
      <c r="C703" s="768"/>
      <c r="D703" s="768"/>
      <c r="E703" s="768"/>
      <c r="F703" s="768"/>
      <c r="G703" s="768"/>
      <c r="H703" s="768"/>
      <c r="I703" s="768"/>
      <c r="J703" s="768"/>
      <c r="K703" s="768"/>
      <c r="L703" s="768"/>
      <c r="M703" s="768"/>
      <c r="N703" s="768"/>
      <c r="O703" s="768"/>
      <c r="P703" s="768"/>
      <c r="Q703" s="768"/>
      <c r="R703" s="768"/>
      <c r="S703" s="768"/>
      <c r="T703" s="768"/>
      <c r="U703" s="768"/>
      <c r="V703" s="768"/>
      <c r="W703" s="768"/>
      <c r="X703" s="768"/>
      <c r="Y703" s="768"/>
      <c r="Z703" s="768"/>
      <c r="AA703" s="768"/>
    </row>
    <row r="704" spans="1:27">
      <c r="A704" s="768"/>
      <c r="B704" s="768"/>
      <c r="C704" s="768"/>
      <c r="D704" s="768"/>
      <c r="E704" s="768"/>
      <c r="F704" s="768"/>
      <c r="G704" s="768"/>
      <c r="H704" s="768"/>
      <c r="I704" s="768"/>
      <c r="J704" s="768"/>
      <c r="K704" s="768"/>
      <c r="L704" s="768"/>
      <c r="M704" s="768"/>
      <c r="N704" s="768"/>
      <c r="O704" s="768"/>
      <c r="P704" s="768"/>
      <c r="Q704" s="768"/>
      <c r="R704" s="768"/>
      <c r="S704" s="768"/>
      <c r="T704" s="768"/>
      <c r="U704" s="768"/>
      <c r="V704" s="768"/>
      <c r="W704" s="768"/>
      <c r="X704" s="768"/>
      <c r="Y704" s="768"/>
      <c r="Z704" s="768"/>
      <c r="AA704" s="768"/>
    </row>
    <row r="705" spans="1:27">
      <c r="A705" s="768"/>
      <c r="B705" s="768"/>
      <c r="C705" s="768"/>
      <c r="D705" s="768"/>
      <c r="E705" s="768"/>
      <c r="F705" s="768"/>
      <c r="G705" s="768"/>
      <c r="H705" s="768"/>
      <c r="I705" s="768"/>
      <c r="J705" s="768"/>
      <c r="K705" s="768"/>
      <c r="L705" s="768"/>
      <c r="M705" s="768"/>
      <c r="N705" s="768"/>
      <c r="O705" s="768"/>
      <c r="P705" s="768"/>
      <c r="Q705" s="768"/>
      <c r="R705" s="768"/>
      <c r="S705" s="768"/>
      <c r="T705" s="768"/>
      <c r="U705" s="768"/>
      <c r="V705" s="768"/>
      <c r="W705" s="768"/>
      <c r="X705" s="768"/>
      <c r="Y705" s="768"/>
      <c r="Z705" s="768"/>
      <c r="AA705" s="768"/>
    </row>
    <row r="706" spans="1:27">
      <c r="A706" s="768"/>
      <c r="B706" s="768"/>
      <c r="C706" s="768"/>
      <c r="D706" s="768"/>
      <c r="E706" s="768"/>
      <c r="F706" s="768"/>
      <c r="G706" s="768"/>
      <c r="H706" s="768"/>
      <c r="I706" s="768"/>
      <c r="J706" s="768"/>
      <c r="K706" s="768"/>
      <c r="L706" s="768"/>
      <c r="M706" s="768"/>
      <c r="N706" s="768"/>
      <c r="O706" s="768"/>
      <c r="P706" s="768"/>
      <c r="Q706" s="768"/>
      <c r="R706" s="768"/>
      <c r="S706" s="768"/>
      <c r="T706" s="768"/>
      <c r="U706" s="768"/>
      <c r="V706" s="768"/>
      <c r="W706" s="768"/>
      <c r="X706" s="768"/>
      <c r="Y706" s="768"/>
      <c r="Z706" s="768"/>
      <c r="AA706" s="768"/>
    </row>
    <row r="707" spans="1:27">
      <c r="A707" s="768"/>
      <c r="B707" s="768"/>
      <c r="C707" s="768"/>
      <c r="D707" s="768"/>
      <c r="E707" s="768"/>
      <c r="F707" s="768"/>
      <c r="G707" s="768"/>
      <c r="H707" s="768"/>
      <c r="I707" s="768"/>
      <c r="J707" s="768"/>
      <c r="K707" s="768"/>
      <c r="L707" s="768"/>
      <c r="M707" s="768"/>
      <c r="N707" s="768"/>
      <c r="O707" s="768"/>
      <c r="P707" s="768"/>
      <c r="Q707" s="768"/>
      <c r="R707" s="768"/>
      <c r="S707" s="768"/>
      <c r="T707" s="768"/>
      <c r="U707" s="768"/>
      <c r="V707" s="768"/>
      <c r="W707" s="768"/>
      <c r="X707" s="768"/>
      <c r="Y707" s="768"/>
      <c r="Z707" s="768"/>
      <c r="AA707" s="768"/>
    </row>
    <row r="708" spans="1:27">
      <c r="A708" s="768"/>
      <c r="B708" s="768"/>
      <c r="C708" s="768"/>
      <c r="D708" s="768"/>
      <c r="E708" s="768"/>
      <c r="F708" s="768"/>
      <c r="G708" s="768"/>
      <c r="H708" s="768"/>
      <c r="I708" s="768"/>
      <c r="J708" s="768"/>
      <c r="K708" s="768"/>
      <c r="L708" s="768"/>
      <c r="M708" s="768"/>
      <c r="N708" s="768"/>
      <c r="O708" s="768"/>
      <c r="P708" s="768"/>
      <c r="Q708" s="768"/>
      <c r="R708" s="768"/>
      <c r="S708" s="768"/>
      <c r="T708" s="768"/>
      <c r="U708" s="768"/>
      <c r="V708" s="768"/>
      <c r="W708" s="768"/>
      <c r="X708" s="768"/>
      <c r="Y708" s="768"/>
      <c r="Z708" s="768"/>
      <c r="AA708" s="768"/>
    </row>
    <row r="709" spans="1:27">
      <c r="A709" s="768"/>
      <c r="B709" s="768"/>
      <c r="C709" s="768"/>
      <c r="D709" s="768"/>
      <c r="E709" s="768"/>
      <c r="F709" s="768"/>
      <c r="G709" s="768"/>
      <c r="H709" s="768"/>
      <c r="I709" s="768"/>
      <c r="J709" s="768"/>
      <c r="K709" s="768"/>
      <c r="L709" s="768"/>
      <c r="M709" s="768"/>
      <c r="N709" s="768"/>
      <c r="O709" s="768"/>
      <c r="P709" s="768"/>
      <c r="Q709" s="768"/>
      <c r="R709" s="768"/>
      <c r="S709" s="768"/>
      <c r="T709" s="768"/>
      <c r="U709" s="768"/>
      <c r="V709" s="768"/>
      <c r="W709" s="768"/>
      <c r="X709" s="768"/>
      <c r="Y709" s="768"/>
      <c r="Z709" s="768"/>
      <c r="AA709" s="768"/>
    </row>
    <row r="710" spans="1:27">
      <c r="A710" s="768"/>
      <c r="B710" s="768"/>
      <c r="C710" s="768"/>
      <c r="D710" s="768"/>
      <c r="E710" s="768"/>
      <c r="F710" s="768"/>
      <c r="G710" s="768"/>
      <c r="H710" s="768"/>
      <c r="I710" s="768"/>
      <c r="J710" s="768"/>
      <c r="K710" s="768"/>
      <c r="L710" s="768"/>
      <c r="M710" s="768"/>
      <c r="N710" s="768"/>
      <c r="O710" s="768"/>
      <c r="P710" s="768"/>
      <c r="Q710" s="768"/>
      <c r="R710" s="768"/>
      <c r="S710" s="768"/>
      <c r="T710" s="768"/>
      <c r="U710" s="768"/>
      <c r="V710" s="768"/>
      <c r="W710" s="768"/>
      <c r="X710" s="768"/>
      <c r="Y710" s="768"/>
      <c r="Z710" s="768"/>
      <c r="AA710" s="768"/>
    </row>
    <row r="711" spans="1:27">
      <c r="A711" s="768"/>
      <c r="B711" s="768"/>
      <c r="C711" s="768"/>
      <c r="D711" s="768"/>
      <c r="E711" s="768"/>
      <c r="F711" s="768"/>
      <c r="G711" s="768"/>
      <c r="H711" s="768"/>
      <c r="I711" s="768"/>
      <c r="J711" s="768"/>
      <c r="K711" s="768"/>
      <c r="L711" s="768"/>
      <c r="M711" s="768"/>
      <c r="N711" s="768"/>
      <c r="O711" s="768"/>
      <c r="P711" s="768"/>
      <c r="Q711" s="768"/>
      <c r="R711" s="768"/>
      <c r="S711" s="768"/>
      <c r="T711" s="768"/>
      <c r="U711" s="768"/>
      <c r="V711" s="768"/>
      <c r="W711" s="768"/>
      <c r="X711" s="768"/>
      <c r="Y711" s="768"/>
      <c r="Z711" s="768"/>
      <c r="AA711" s="768"/>
    </row>
    <row r="712" spans="1:27">
      <c r="A712" s="768"/>
      <c r="B712" s="768"/>
      <c r="C712" s="768"/>
      <c r="D712" s="768"/>
      <c r="E712" s="768"/>
      <c r="F712" s="768"/>
      <c r="G712" s="768"/>
      <c r="H712" s="768"/>
      <c r="I712" s="768"/>
      <c r="J712" s="768"/>
      <c r="K712" s="768"/>
      <c r="L712" s="768"/>
      <c r="M712" s="768"/>
      <c r="N712" s="768"/>
      <c r="O712" s="768"/>
      <c r="P712" s="768"/>
      <c r="Q712" s="768"/>
      <c r="R712" s="768"/>
      <c r="S712" s="768"/>
      <c r="T712" s="768"/>
      <c r="U712" s="768"/>
      <c r="V712" s="768"/>
      <c r="W712" s="768"/>
      <c r="X712" s="768"/>
      <c r="Y712" s="768"/>
      <c r="Z712" s="768"/>
      <c r="AA712" s="768"/>
    </row>
    <row r="713" spans="1:27">
      <c r="A713" s="768"/>
      <c r="B713" s="768"/>
      <c r="C713" s="768"/>
      <c r="D713" s="768"/>
      <c r="E713" s="768"/>
      <c r="F713" s="768"/>
      <c r="G713" s="768"/>
      <c r="H713" s="768"/>
      <c r="I713" s="768"/>
      <c r="J713" s="768"/>
      <c r="K713" s="768"/>
      <c r="L713" s="768"/>
      <c r="M713" s="768"/>
      <c r="N713" s="768"/>
      <c r="O713" s="768"/>
      <c r="P713" s="768"/>
      <c r="Q713" s="768"/>
      <c r="R713" s="768"/>
      <c r="S713" s="768"/>
      <c r="T713" s="768"/>
      <c r="U713" s="768"/>
      <c r="V713" s="768"/>
      <c r="W713" s="768"/>
      <c r="X713" s="768"/>
      <c r="Y713" s="768"/>
      <c r="Z713" s="768"/>
      <c r="AA713" s="768"/>
    </row>
    <row r="714" spans="1:27">
      <c r="A714" s="768"/>
      <c r="B714" s="768"/>
      <c r="C714" s="768"/>
      <c r="D714" s="768"/>
      <c r="E714" s="768"/>
      <c r="F714" s="768"/>
      <c r="G714" s="768"/>
      <c r="H714" s="768"/>
      <c r="I714" s="768"/>
      <c r="J714" s="768"/>
      <c r="K714" s="768"/>
      <c r="L714" s="768"/>
      <c r="M714" s="768"/>
      <c r="N714" s="768"/>
      <c r="O714" s="768"/>
      <c r="P714" s="768"/>
      <c r="Q714" s="768"/>
      <c r="R714" s="768"/>
      <c r="S714" s="768"/>
      <c r="T714" s="768"/>
      <c r="U714" s="768"/>
      <c r="V714" s="768"/>
      <c r="W714" s="768"/>
      <c r="X714" s="768"/>
      <c r="Y714" s="768"/>
      <c r="Z714" s="768"/>
      <c r="AA714" s="768"/>
    </row>
    <row r="715" spans="1:27">
      <c r="A715" s="768"/>
      <c r="B715" s="768"/>
      <c r="C715" s="768"/>
      <c r="D715" s="768"/>
      <c r="E715" s="768"/>
      <c r="F715" s="768"/>
      <c r="G715" s="768"/>
      <c r="H715" s="768"/>
      <c r="I715" s="768"/>
      <c r="J715" s="768"/>
      <c r="K715" s="768"/>
      <c r="L715" s="768"/>
      <c r="M715" s="768"/>
      <c r="N715" s="768"/>
      <c r="O715" s="768"/>
      <c r="P715" s="768"/>
      <c r="Q715" s="768"/>
      <c r="R715" s="768"/>
      <c r="S715" s="768"/>
      <c r="T715" s="768"/>
      <c r="U715" s="768"/>
      <c r="V715" s="768"/>
      <c r="W715" s="768"/>
      <c r="X715" s="768"/>
      <c r="Y715" s="768"/>
      <c r="Z715" s="768"/>
      <c r="AA715" s="768"/>
    </row>
    <row r="716" spans="1:27">
      <c r="A716" s="768"/>
      <c r="B716" s="768"/>
      <c r="C716" s="768"/>
      <c r="D716" s="768"/>
      <c r="E716" s="768"/>
      <c r="F716" s="768"/>
      <c r="G716" s="768"/>
      <c r="H716" s="768"/>
      <c r="I716" s="768"/>
      <c r="J716" s="768"/>
      <c r="K716" s="768"/>
      <c r="L716" s="768"/>
      <c r="M716" s="768"/>
      <c r="N716" s="768"/>
      <c r="O716" s="768"/>
      <c r="P716" s="768"/>
      <c r="Q716" s="768"/>
      <c r="R716" s="768"/>
      <c r="S716" s="768"/>
      <c r="T716" s="768"/>
      <c r="U716" s="768"/>
      <c r="V716" s="768"/>
      <c r="W716" s="768"/>
      <c r="X716" s="768"/>
      <c r="Y716" s="768"/>
      <c r="Z716" s="768"/>
      <c r="AA716" s="768"/>
    </row>
    <row r="717" spans="1:27">
      <c r="A717" s="768"/>
      <c r="B717" s="768"/>
      <c r="C717" s="768"/>
      <c r="D717" s="768"/>
      <c r="E717" s="768"/>
      <c r="F717" s="768"/>
      <c r="G717" s="768"/>
      <c r="H717" s="768"/>
      <c r="I717" s="768"/>
      <c r="J717" s="768"/>
      <c r="K717" s="768"/>
      <c r="L717" s="768"/>
      <c r="M717" s="768"/>
      <c r="N717" s="768"/>
      <c r="O717" s="768"/>
      <c r="P717" s="768"/>
      <c r="Q717" s="768"/>
      <c r="R717" s="768"/>
      <c r="S717" s="768"/>
      <c r="T717" s="768"/>
      <c r="U717" s="768"/>
      <c r="V717" s="768"/>
      <c r="W717" s="768"/>
      <c r="X717" s="768"/>
      <c r="Y717" s="768"/>
      <c r="Z717" s="768"/>
      <c r="AA717" s="768"/>
    </row>
    <row r="718" spans="1:27">
      <c r="A718" s="768"/>
      <c r="B718" s="768"/>
      <c r="C718" s="768"/>
      <c r="D718" s="768"/>
      <c r="E718" s="768"/>
      <c r="F718" s="768"/>
      <c r="G718" s="768"/>
      <c r="H718" s="768"/>
      <c r="I718" s="768"/>
      <c r="J718" s="768"/>
      <c r="K718" s="768"/>
      <c r="L718" s="768"/>
      <c r="M718" s="768"/>
      <c r="N718" s="768"/>
      <c r="O718" s="768"/>
      <c r="P718" s="768"/>
      <c r="Q718" s="768"/>
      <c r="R718" s="768"/>
      <c r="S718" s="768"/>
      <c r="T718" s="768"/>
      <c r="U718" s="768"/>
      <c r="V718" s="768"/>
      <c r="W718" s="768"/>
      <c r="X718" s="768"/>
      <c r="Y718" s="768"/>
      <c r="Z718" s="768"/>
      <c r="AA718" s="768"/>
    </row>
    <row r="719" spans="1:27">
      <c r="A719" s="768"/>
      <c r="B719" s="768"/>
      <c r="C719" s="768"/>
      <c r="D719" s="768"/>
      <c r="E719" s="768"/>
      <c r="F719" s="768"/>
      <c r="G719" s="768"/>
      <c r="H719" s="768"/>
      <c r="I719" s="768"/>
      <c r="J719" s="768"/>
      <c r="K719" s="768"/>
      <c r="L719" s="768"/>
      <c r="M719" s="768"/>
      <c r="N719" s="768"/>
      <c r="O719" s="768"/>
      <c r="P719" s="768"/>
      <c r="Q719" s="768"/>
      <c r="R719" s="768"/>
      <c r="S719" s="768"/>
      <c r="T719" s="768"/>
      <c r="U719" s="768"/>
      <c r="V719" s="768"/>
      <c r="W719" s="768"/>
      <c r="X719" s="768"/>
      <c r="Y719" s="768"/>
      <c r="Z719" s="768"/>
      <c r="AA719" s="768"/>
    </row>
    <row r="720" spans="1:27">
      <c r="A720" s="768"/>
      <c r="B720" s="768"/>
      <c r="C720" s="768"/>
      <c r="D720" s="768"/>
      <c r="E720" s="768"/>
      <c r="F720" s="768"/>
      <c r="G720" s="768"/>
      <c r="H720" s="768"/>
      <c r="I720" s="768"/>
      <c r="J720" s="768"/>
      <c r="K720" s="768"/>
      <c r="L720" s="768"/>
      <c r="M720" s="768"/>
      <c r="N720" s="768"/>
      <c r="O720" s="768"/>
      <c r="P720" s="768"/>
      <c r="Q720" s="768"/>
      <c r="R720" s="768"/>
      <c r="S720" s="768"/>
      <c r="T720" s="768"/>
      <c r="U720" s="768"/>
      <c r="V720" s="768"/>
      <c r="W720" s="768"/>
      <c r="X720" s="768"/>
      <c r="Y720" s="768"/>
      <c r="Z720" s="768"/>
      <c r="AA720" s="768"/>
    </row>
    <row r="721" spans="1:27">
      <c r="A721" s="768"/>
      <c r="B721" s="768"/>
      <c r="C721" s="768"/>
      <c r="D721" s="768"/>
      <c r="E721" s="768"/>
      <c r="F721" s="768"/>
      <c r="G721" s="768"/>
      <c r="H721" s="768"/>
      <c r="I721" s="768"/>
      <c r="J721" s="768"/>
      <c r="K721" s="768"/>
      <c r="L721" s="768"/>
      <c r="M721" s="768"/>
      <c r="N721" s="768"/>
      <c r="O721" s="768"/>
      <c r="P721" s="768"/>
      <c r="Q721" s="768"/>
      <c r="R721" s="768"/>
      <c r="S721" s="768"/>
      <c r="T721" s="768"/>
      <c r="U721" s="768"/>
      <c r="V721" s="768"/>
      <c r="W721" s="768"/>
      <c r="X721" s="768"/>
      <c r="Y721" s="768"/>
      <c r="Z721" s="768"/>
      <c r="AA721" s="768"/>
    </row>
    <row r="722" spans="1:27">
      <c r="A722" s="768"/>
      <c r="B722" s="768"/>
      <c r="C722" s="768"/>
      <c r="D722" s="768"/>
      <c r="E722" s="768"/>
      <c r="F722" s="768"/>
      <c r="G722" s="768"/>
      <c r="H722" s="768"/>
      <c r="I722" s="768"/>
      <c r="J722" s="768"/>
      <c r="K722" s="768"/>
      <c r="L722" s="768"/>
      <c r="M722" s="768"/>
      <c r="N722" s="768"/>
      <c r="O722" s="768"/>
      <c r="P722" s="768"/>
      <c r="Q722" s="768"/>
      <c r="R722" s="768"/>
      <c r="S722" s="768"/>
      <c r="T722" s="768"/>
      <c r="U722" s="768"/>
      <c r="V722" s="768"/>
      <c r="W722" s="768"/>
      <c r="X722" s="768"/>
      <c r="Y722" s="768"/>
      <c r="Z722" s="768"/>
      <c r="AA722" s="768"/>
    </row>
    <row r="723" spans="1:27">
      <c r="A723" s="768"/>
      <c r="B723" s="768"/>
      <c r="C723" s="768"/>
      <c r="D723" s="768"/>
      <c r="E723" s="768"/>
      <c r="F723" s="768"/>
      <c r="G723" s="768"/>
      <c r="H723" s="768"/>
      <c r="I723" s="768"/>
      <c r="J723" s="768"/>
      <c r="K723" s="768"/>
      <c r="L723" s="768"/>
      <c r="M723" s="768"/>
      <c r="N723" s="768"/>
      <c r="O723" s="768"/>
      <c r="P723" s="768"/>
      <c r="Q723" s="768"/>
      <c r="R723" s="768"/>
      <c r="S723" s="768"/>
      <c r="T723" s="768"/>
      <c r="U723" s="768"/>
      <c r="V723" s="768"/>
      <c r="W723" s="768"/>
      <c r="X723" s="768"/>
      <c r="Y723" s="768"/>
      <c r="Z723" s="768"/>
      <c r="AA723" s="768"/>
    </row>
    <row r="724" spans="1:27">
      <c r="A724" s="768"/>
      <c r="B724" s="768"/>
      <c r="C724" s="768"/>
      <c r="D724" s="768"/>
      <c r="E724" s="768"/>
      <c r="F724" s="768"/>
      <c r="G724" s="768"/>
      <c r="H724" s="768"/>
      <c r="I724" s="768"/>
      <c r="J724" s="768"/>
      <c r="K724" s="768"/>
      <c r="L724" s="768"/>
      <c r="M724" s="768"/>
      <c r="N724" s="768"/>
      <c r="O724" s="768"/>
      <c r="P724" s="768"/>
      <c r="Q724" s="768"/>
      <c r="R724" s="768"/>
      <c r="S724" s="768"/>
      <c r="T724" s="768"/>
      <c r="U724" s="768"/>
      <c r="V724" s="768"/>
      <c r="W724" s="768"/>
      <c r="X724" s="768"/>
      <c r="Y724" s="768"/>
      <c r="Z724" s="768"/>
      <c r="AA724" s="768"/>
    </row>
    <row r="725" spans="1:27">
      <c r="A725" s="768"/>
      <c r="B725" s="768"/>
      <c r="C725" s="768"/>
      <c r="D725" s="768"/>
      <c r="E725" s="768"/>
      <c r="F725" s="768"/>
      <c r="G725" s="768"/>
      <c r="H725" s="768"/>
      <c r="I725" s="768"/>
      <c r="J725" s="768"/>
      <c r="K725" s="768"/>
      <c r="L725" s="768"/>
      <c r="M725" s="768"/>
      <c r="N725" s="768"/>
      <c r="O725" s="768"/>
      <c r="P725" s="768"/>
      <c r="Q725" s="768"/>
      <c r="R725" s="768"/>
      <c r="S725" s="768"/>
      <c r="T725" s="768"/>
      <c r="U725" s="768"/>
      <c r="V725" s="768"/>
      <c r="W725" s="768"/>
      <c r="X725" s="768"/>
      <c r="Y725" s="768"/>
      <c r="Z725" s="768"/>
      <c r="AA725" s="768"/>
    </row>
    <row r="726" spans="1:27">
      <c r="A726" s="768"/>
      <c r="B726" s="768"/>
      <c r="C726" s="768"/>
      <c r="D726" s="768"/>
      <c r="E726" s="768"/>
      <c r="F726" s="768"/>
      <c r="G726" s="768"/>
      <c r="H726" s="768"/>
      <c r="I726" s="768"/>
      <c r="J726" s="768"/>
      <c r="K726" s="768"/>
      <c r="L726" s="768"/>
      <c r="M726" s="768"/>
      <c r="N726" s="768"/>
      <c r="O726" s="768"/>
      <c r="P726" s="768"/>
      <c r="Q726" s="768"/>
      <c r="R726" s="768"/>
      <c r="S726" s="768"/>
      <c r="T726" s="768"/>
      <c r="U726" s="768"/>
      <c r="V726" s="768"/>
      <c r="W726" s="768"/>
      <c r="X726" s="768"/>
      <c r="Y726" s="768"/>
      <c r="Z726" s="768"/>
      <c r="AA726" s="768"/>
    </row>
    <row r="727" spans="1:27">
      <c r="A727" s="768"/>
      <c r="B727" s="768"/>
      <c r="C727" s="768"/>
      <c r="D727" s="768"/>
      <c r="E727" s="768"/>
      <c r="F727" s="768"/>
      <c r="G727" s="768"/>
      <c r="H727" s="768"/>
      <c r="I727" s="768"/>
      <c r="J727" s="768"/>
      <c r="K727" s="768"/>
      <c r="L727" s="768"/>
      <c r="M727" s="768"/>
      <c r="N727" s="768"/>
      <c r="O727" s="768"/>
      <c r="P727" s="768"/>
      <c r="Q727" s="768"/>
      <c r="R727" s="768"/>
      <c r="S727" s="768"/>
      <c r="T727" s="768"/>
      <c r="U727" s="768"/>
      <c r="V727" s="768"/>
      <c r="W727" s="768"/>
      <c r="X727" s="768"/>
      <c r="Y727" s="768"/>
      <c r="Z727" s="768"/>
      <c r="AA727" s="768"/>
    </row>
    <row r="728" spans="1:27">
      <c r="A728" s="768"/>
      <c r="B728" s="768"/>
      <c r="C728" s="768"/>
      <c r="D728" s="768"/>
      <c r="E728" s="768"/>
      <c r="F728" s="768"/>
      <c r="G728" s="768"/>
      <c r="H728" s="768"/>
      <c r="I728" s="768"/>
      <c r="J728" s="768"/>
      <c r="K728" s="768"/>
      <c r="L728" s="768"/>
      <c r="M728" s="768"/>
      <c r="N728" s="768"/>
      <c r="O728" s="768"/>
      <c r="P728" s="768"/>
      <c r="Q728" s="768"/>
      <c r="R728" s="768"/>
      <c r="S728" s="768"/>
      <c r="T728" s="768"/>
      <c r="U728" s="768"/>
      <c r="V728" s="768"/>
      <c r="W728" s="768"/>
      <c r="X728" s="768"/>
      <c r="Y728" s="768"/>
      <c r="Z728" s="768"/>
      <c r="AA728" s="768"/>
    </row>
    <row r="729" spans="1:27">
      <c r="A729" s="768"/>
      <c r="B729" s="768"/>
      <c r="C729" s="768"/>
      <c r="D729" s="768"/>
      <c r="E729" s="768"/>
      <c r="F729" s="768"/>
      <c r="G729" s="768"/>
      <c r="H729" s="768"/>
      <c r="I729" s="768"/>
      <c r="J729" s="768"/>
      <c r="K729" s="768"/>
      <c r="L729" s="768"/>
      <c r="M729" s="768"/>
      <c r="N729" s="768"/>
      <c r="O729" s="768"/>
      <c r="P729" s="768"/>
      <c r="Q729" s="768"/>
      <c r="R729" s="768"/>
      <c r="S729" s="768"/>
      <c r="T729" s="768"/>
      <c r="U729" s="768"/>
      <c r="V729" s="768"/>
      <c r="W729" s="768"/>
      <c r="X729" s="768"/>
      <c r="Y729" s="768"/>
      <c r="Z729" s="768"/>
      <c r="AA729" s="768"/>
    </row>
    <row r="730" spans="1:27">
      <c r="A730" s="768"/>
      <c r="B730" s="768"/>
      <c r="C730" s="768"/>
      <c r="D730" s="768"/>
      <c r="E730" s="768"/>
      <c r="F730" s="768"/>
      <c r="G730" s="768"/>
      <c r="H730" s="768"/>
      <c r="I730" s="768"/>
      <c r="J730" s="768"/>
      <c r="K730" s="768"/>
      <c r="L730" s="768"/>
      <c r="M730" s="768"/>
      <c r="N730" s="768"/>
      <c r="O730" s="768"/>
      <c r="P730" s="768"/>
      <c r="Q730" s="768"/>
      <c r="R730" s="768"/>
      <c r="S730" s="768"/>
      <c r="T730" s="768"/>
      <c r="U730" s="768"/>
      <c r="V730" s="768"/>
      <c r="W730" s="768"/>
      <c r="X730" s="768"/>
      <c r="Y730" s="768"/>
      <c r="Z730" s="768"/>
      <c r="AA730" s="768"/>
    </row>
    <row r="731" spans="1:27">
      <c r="A731" s="768"/>
      <c r="B731" s="768"/>
      <c r="C731" s="768"/>
      <c r="D731" s="768"/>
      <c r="E731" s="768"/>
      <c r="F731" s="768"/>
      <c r="G731" s="768"/>
      <c r="H731" s="768"/>
      <c r="I731" s="768"/>
      <c r="J731" s="768"/>
      <c r="K731" s="768"/>
      <c r="L731" s="768"/>
      <c r="M731" s="768"/>
      <c r="N731" s="768"/>
      <c r="O731" s="768"/>
      <c r="P731" s="768"/>
      <c r="Q731" s="768"/>
      <c r="R731" s="768"/>
      <c r="S731" s="768"/>
      <c r="T731" s="768"/>
      <c r="U731" s="768"/>
      <c r="V731" s="768"/>
      <c r="W731" s="768"/>
      <c r="X731" s="768"/>
      <c r="Y731" s="768"/>
      <c r="Z731" s="768"/>
      <c r="AA731" s="768"/>
    </row>
    <row r="732" spans="1:27">
      <c r="A732" s="768"/>
      <c r="B732" s="768"/>
      <c r="C732" s="768"/>
      <c r="D732" s="768"/>
      <c r="E732" s="768"/>
      <c r="F732" s="768"/>
      <c r="G732" s="768"/>
      <c r="H732" s="768"/>
      <c r="I732" s="768"/>
      <c r="J732" s="768"/>
      <c r="K732" s="768"/>
      <c r="L732" s="768"/>
      <c r="M732" s="768"/>
      <c r="N732" s="768"/>
      <c r="O732" s="768"/>
      <c r="P732" s="768"/>
      <c r="Q732" s="768"/>
      <c r="R732" s="768"/>
      <c r="S732" s="768"/>
      <c r="T732" s="768"/>
      <c r="U732" s="768"/>
      <c r="V732" s="768"/>
      <c r="W732" s="768"/>
      <c r="X732" s="768"/>
      <c r="Y732" s="768"/>
      <c r="Z732" s="768"/>
      <c r="AA732" s="768"/>
    </row>
    <row r="733" spans="1:27">
      <c r="A733" s="768"/>
      <c r="B733" s="768"/>
      <c r="C733" s="768"/>
      <c r="D733" s="768"/>
      <c r="E733" s="768"/>
      <c r="F733" s="768"/>
      <c r="G733" s="768"/>
      <c r="H733" s="768"/>
      <c r="I733" s="768"/>
      <c r="J733" s="768"/>
      <c r="K733" s="768"/>
      <c r="L733" s="768"/>
      <c r="M733" s="768"/>
      <c r="N733" s="768"/>
      <c r="O733" s="768"/>
      <c r="P733" s="768"/>
      <c r="Q733" s="768"/>
      <c r="R733" s="768"/>
      <c r="S733" s="768"/>
      <c r="T733" s="768"/>
      <c r="U733" s="768"/>
      <c r="V733" s="768"/>
      <c r="W733" s="768"/>
      <c r="X733" s="768"/>
      <c r="Y733" s="768"/>
      <c r="Z733" s="768"/>
      <c r="AA733" s="768"/>
    </row>
    <row r="734" spans="1:27">
      <c r="A734" s="768"/>
      <c r="B734" s="768"/>
      <c r="C734" s="768"/>
      <c r="D734" s="768"/>
      <c r="E734" s="768"/>
      <c r="F734" s="768"/>
      <c r="G734" s="768"/>
      <c r="H734" s="768"/>
      <c r="I734" s="768"/>
      <c r="J734" s="768"/>
      <c r="K734" s="768"/>
      <c r="L734" s="768"/>
      <c r="M734" s="768"/>
      <c r="N734" s="768"/>
      <c r="O734" s="768"/>
      <c r="P734" s="768"/>
      <c r="Q734" s="768"/>
      <c r="R734" s="768"/>
      <c r="S734" s="768"/>
      <c r="T734" s="768"/>
      <c r="U734" s="768"/>
      <c r="V734" s="768"/>
      <c r="W734" s="768"/>
      <c r="X734" s="768"/>
      <c r="Y734" s="768"/>
      <c r="Z734" s="768"/>
      <c r="AA734" s="768"/>
    </row>
    <row r="735" spans="1:27">
      <c r="A735" s="768"/>
      <c r="B735" s="768"/>
      <c r="C735" s="768"/>
      <c r="D735" s="768"/>
      <c r="E735" s="768"/>
      <c r="F735" s="768"/>
      <c r="G735" s="768"/>
      <c r="H735" s="768"/>
      <c r="I735" s="768"/>
      <c r="J735" s="768"/>
      <c r="K735" s="768"/>
      <c r="L735" s="768"/>
      <c r="M735" s="768"/>
      <c r="N735" s="768"/>
      <c r="O735" s="768"/>
      <c r="P735" s="768"/>
      <c r="Q735" s="768"/>
      <c r="R735" s="768"/>
      <c r="S735" s="768"/>
      <c r="T735" s="768"/>
      <c r="U735" s="768"/>
      <c r="V735" s="768"/>
      <c r="W735" s="768"/>
      <c r="X735" s="768"/>
      <c r="Y735" s="768"/>
      <c r="Z735" s="768"/>
      <c r="AA735" s="768"/>
    </row>
    <row r="736" spans="1:27">
      <c r="A736" s="768"/>
      <c r="B736" s="768"/>
      <c r="C736" s="768"/>
      <c r="D736" s="768"/>
      <c r="E736" s="768"/>
      <c r="F736" s="768"/>
      <c r="G736" s="768"/>
      <c r="H736" s="768"/>
      <c r="I736" s="768"/>
      <c r="J736" s="768"/>
      <c r="K736" s="768"/>
      <c r="L736" s="768"/>
      <c r="M736" s="768"/>
      <c r="N736" s="768"/>
      <c r="O736" s="768"/>
      <c r="P736" s="768"/>
      <c r="Q736" s="768"/>
      <c r="R736" s="768"/>
      <c r="S736" s="768"/>
      <c r="T736" s="768"/>
      <c r="U736" s="768"/>
      <c r="V736" s="768"/>
      <c r="W736" s="768"/>
      <c r="X736" s="768"/>
      <c r="Y736" s="768"/>
      <c r="Z736" s="768"/>
      <c r="AA736" s="768"/>
    </row>
    <row r="737" spans="1:27">
      <c r="A737" s="768"/>
      <c r="B737" s="768"/>
      <c r="C737" s="768"/>
      <c r="D737" s="768"/>
      <c r="E737" s="768"/>
      <c r="F737" s="768"/>
      <c r="G737" s="768"/>
      <c r="H737" s="768"/>
      <c r="I737" s="768"/>
      <c r="J737" s="768"/>
      <c r="K737" s="768"/>
      <c r="L737" s="768"/>
      <c r="M737" s="768"/>
      <c r="N737" s="768"/>
      <c r="O737" s="768"/>
      <c r="P737" s="768"/>
      <c r="Q737" s="768"/>
      <c r="R737" s="768"/>
      <c r="S737" s="768"/>
      <c r="T737" s="768"/>
      <c r="U737" s="768"/>
      <c r="V737" s="768"/>
      <c r="W737" s="768"/>
      <c r="X737" s="768"/>
      <c r="Y737" s="768"/>
      <c r="Z737" s="768"/>
      <c r="AA737" s="768"/>
    </row>
    <row r="738" spans="1:27">
      <c r="A738" s="768"/>
      <c r="B738" s="768"/>
      <c r="C738" s="768"/>
      <c r="D738" s="768"/>
      <c r="E738" s="768"/>
      <c r="F738" s="768"/>
      <c r="G738" s="768"/>
      <c r="H738" s="768"/>
      <c r="I738" s="768"/>
      <c r="J738" s="768"/>
      <c r="K738" s="768"/>
      <c r="L738" s="768"/>
      <c r="M738" s="768"/>
      <c r="N738" s="768"/>
      <c r="O738" s="768"/>
      <c r="P738" s="768"/>
      <c r="Q738" s="768"/>
      <c r="R738" s="768"/>
      <c r="S738" s="768"/>
      <c r="T738" s="768"/>
      <c r="U738" s="768"/>
      <c r="V738" s="768"/>
      <c r="W738" s="768"/>
      <c r="X738" s="768"/>
      <c r="Y738" s="768"/>
      <c r="Z738" s="768"/>
      <c r="AA738" s="768"/>
    </row>
    <row r="739" spans="1:27">
      <c r="A739" s="768"/>
      <c r="B739" s="768"/>
      <c r="C739" s="768"/>
      <c r="D739" s="768"/>
      <c r="E739" s="768"/>
      <c r="F739" s="768"/>
      <c r="G739" s="768"/>
      <c r="H739" s="768"/>
      <c r="I739" s="768"/>
      <c r="J739" s="768"/>
      <c r="K739" s="768"/>
      <c r="L739" s="768"/>
      <c r="M739" s="768"/>
      <c r="N739" s="768"/>
      <c r="O739" s="768"/>
      <c r="P739" s="768"/>
      <c r="Q739" s="768"/>
      <c r="R739" s="768"/>
      <c r="S739" s="768"/>
      <c r="T739" s="768"/>
      <c r="U739" s="768"/>
      <c r="V739" s="768"/>
      <c r="W739" s="768"/>
      <c r="X739" s="768"/>
      <c r="Y739" s="768"/>
      <c r="Z739" s="768"/>
      <c r="AA739" s="768"/>
    </row>
    <row r="740" spans="1:27">
      <c r="A740" s="768"/>
      <c r="B740" s="768"/>
      <c r="C740" s="768"/>
      <c r="D740" s="768"/>
      <c r="E740" s="768"/>
      <c r="F740" s="768"/>
      <c r="G740" s="768"/>
      <c r="H740" s="768"/>
      <c r="I740" s="768"/>
      <c r="J740" s="768"/>
      <c r="K740" s="768"/>
      <c r="L740" s="768"/>
      <c r="M740" s="768"/>
      <c r="N740" s="768"/>
      <c r="O740" s="768"/>
      <c r="P740" s="768"/>
      <c r="Q740" s="768"/>
      <c r="R740" s="768"/>
      <c r="S740" s="768"/>
      <c r="T740" s="768"/>
      <c r="U740" s="768"/>
      <c r="V740" s="768"/>
      <c r="W740" s="768"/>
      <c r="X740" s="768"/>
      <c r="Y740" s="768"/>
      <c r="Z740" s="768"/>
      <c r="AA740" s="768"/>
    </row>
    <row r="741" spans="1:27">
      <c r="A741" s="768"/>
      <c r="B741" s="768"/>
      <c r="C741" s="768"/>
      <c r="D741" s="768"/>
      <c r="E741" s="768"/>
      <c r="F741" s="768"/>
      <c r="G741" s="768"/>
      <c r="H741" s="768"/>
      <c r="I741" s="768"/>
      <c r="J741" s="768"/>
      <c r="K741" s="768"/>
      <c r="L741" s="768"/>
      <c r="M741" s="768"/>
      <c r="N741" s="768"/>
      <c r="O741" s="768"/>
      <c r="P741" s="768"/>
      <c r="Q741" s="768"/>
      <c r="R741" s="768"/>
      <c r="S741" s="768"/>
      <c r="T741" s="768"/>
      <c r="U741" s="768"/>
      <c r="V741" s="768"/>
      <c r="W741" s="768"/>
      <c r="X741" s="768"/>
      <c r="Y741" s="768"/>
      <c r="Z741" s="768"/>
      <c r="AA741" s="768"/>
    </row>
    <row r="742" spans="1:27">
      <c r="A742" s="768"/>
      <c r="B742" s="768"/>
      <c r="C742" s="768"/>
      <c r="D742" s="768"/>
      <c r="E742" s="768"/>
      <c r="F742" s="768"/>
      <c r="G742" s="768"/>
      <c r="H742" s="768"/>
      <c r="I742" s="768"/>
      <c r="J742" s="768"/>
      <c r="K742" s="768"/>
      <c r="L742" s="768"/>
      <c r="M742" s="768"/>
      <c r="N742" s="768"/>
      <c r="O742" s="768"/>
      <c r="P742" s="768"/>
      <c r="Q742" s="768"/>
      <c r="R742" s="768"/>
      <c r="S742" s="768"/>
      <c r="T742" s="768"/>
      <c r="U742" s="768"/>
      <c r="V742" s="768"/>
      <c r="W742" s="768"/>
      <c r="X742" s="768"/>
      <c r="Y742" s="768"/>
      <c r="Z742" s="768"/>
      <c r="AA742" s="768"/>
    </row>
    <row r="743" spans="1:27">
      <c r="A743" s="768"/>
      <c r="B743" s="768"/>
      <c r="C743" s="768"/>
      <c r="D743" s="768"/>
      <c r="E743" s="768"/>
      <c r="F743" s="768"/>
      <c r="G743" s="768"/>
      <c r="H743" s="768"/>
      <c r="I743" s="768"/>
      <c r="J743" s="768"/>
      <c r="K743" s="768"/>
      <c r="L743" s="768"/>
      <c r="M743" s="768"/>
      <c r="N743" s="768"/>
      <c r="O743" s="768"/>
      <c r="P743" s="768"/>
      <c r="Q743" s="768"/>
      <c r="R743" s="768"/>
      <c r="S743" s="768"/>
      <c r="T743" s="768"/>
      <c r="U743" s="768"/>
      <c r="V743" s="768"/>
      <c r="W743" s="768"/>
      <c r="X743" s="768"/>
      <c r="Y743" s="768"/>
      <c r="Z743" s="768"/>
      <c r="AA743" s="768"/>
    </row>
    <row r="744" spans="1:27">
      <c r="A744" s="768"/>
      <c r="B744" s="768"/>
      <c r="C744" s="768"/>
      <c r="D744" s="768"/>
      <c r="E744" s="768"/>
      <c r="F744" s="768"/>
      <c r="G744" s="768"/>
      <c r="H744" s="768"/>
      <c r="I744" s="768"/>
      <c r="J744" s="768"/>
      <c r="K744" s="768"/>
      <c r="L744" s="768"/>
      <c r="M744" s="768"/>
      <c r="N744" s="768"/>
      <c r="O744" s="768"/>
      <c r="P744" s="768"/>
      <c r="Q744" s="768"/>
      <c r="R744" s="768"/>
      <c r="S744" s="768"/>
      <c r="T744" s="768"/>
      <c r="U744" s="768"/>
      <c r="V744" s="768"/>
      <c r="W744" s="768"/>
      <c r="X744" s="768"/>
      <c r="Y744" s="768"/>
      <c r="Z744" s="768"/>
      <c r="AA744" s="768"/>
    </row>
    <row r="745" spans="1:27">
      <c r="A745" s="768"/>
      <c r="B745" s="768"/>
      <c r="C745" s="768"/>
      <c r="D745" s="768"/>
      <c r="E745" s="768"/>
      <c r="F745" s="768"/>
      <c r="G745" s="768"/>
      <c r="H745" s="768"/>
      <c r="I745" s="768"/>
      <c r="J745" s="768"/>
      <c r="K745" s="768"/>
      <c r="L745" s="768"/>
      <c r="M745" s="768"/>
      <c r="N745" s="768"/>
      <c r="O745" s="768"/>
      <c r="P745" s="768"/>
      <c r="Q745" s="768"/>
      <c r="R745" s="768"/>
      <c r="S745" s="768"/>
      <c r="T745" s="768"/>
      <c r="U745" s="768"/>
      <c r="V745" s="768"/>
      <c r="W745" s="768"/>
      <c r="X745" s="768"/>
      <c r="Y745" s="768"/>
      <c r="Z745" s="768"/>
      <c r="AA745" s="768"/>
    </row>
    <row r="746" spans="1:27">
      <c r="A746" s="768"/>
      <c r="B746" s="768"/>
      <c r="C746" s="768"/>
      <c r="D746" s="768"/>
      <c r="E746" s="768"/>
      <c r="F746" s="768"/>
      <c r="G746" s="768"/>
      <c r="H746" s="768"/>
      <c r="I746" s="768"/>
      <c r="J746" s="768"/>
      <c r="K746" s="768"/>
      <c r="L746" s="768"/>
      <c r="M746" s="768"/>
      <c r="N746" s="768"/>
      <c r="O746" s="768"/>
      <c r="P746" s="768"/>
      <c r="Q746" s="768"/>
      <c r="R746" s="768"/>
      <c r="S746" s="768"/>
      <c r="T746" s="768"/>
      <c r="U746" s="768"/>
      <c r="V746" s="768"/>
      <c r="W746" s="768"/>
      <c r="X746" s="768"/>
      <c r="Y746" s="768"/>
      <c r="Z746" s="768"/>
      <c r="AA746" s="768"/>
    </row>
    <row r="747" spans="1:27">
      <c r="A747" s="768"/>
      <c r="B747" s="768"/>
      <c r="C747" s="768"/>
      <c r="D747" s="768"/>
      <c r="E747" s="768"/>
      <c r="F747" s="768"/>
      <c r="G747" s="768"/>
      <c r="H747" s="768"/>
      <c r="I747" s="768"/>
      <c r="J747" s="768"/>
      <c r="K747" s="768"/>
      <c r="L747" s="768"/>
      <c r="M747" s="768"/>
      <c r="N747" s="768"/>
      <c r="O747" s="768"/>
      <c r="P747" s="768"/>
      <c r="Q747" s="768"/>
      <c r="R747" s="768"/>
      <c r="S747" s="768"/>
      <c r="T747" s="768"/>
      <c r="U747" s="768"/>
      <c r="V747" s="768"/>
      <c r="W747" s="768"/>
      <c r="X747" s="768"/>
      <c r="Y747" s="768"/>
      <c r="Z747" s="768"/>
      <c r="AA747" s="768"/>
    </row>
    <row r="748" spans="1:27">
      <c r="A748" s="768"/>
      <c r="B748" s="768"/>
      <c r="C748" s="768"/>
      <c r="D748" s="768"/>
      <c r="E748" s="768"/>
      <c r="F748" s="768"/>
      <c r="G748" s="768"/>
      <c r="H748" s="768"/>
      <c r="I748" s="768"/>
      <c r="J748" s="768"/>
      <c r="K748" s="768"/>
      <c r="L748" s="768"/>
      <c r="M748" s="768"/>
      <c r="N748" s="768"/>
      <c r="O748" s="768"/>
      <c r="P748" s="768"/>
      <c r="Q748" s="768"/>
      <c r="R748" s="768"/>
      <c r="S748" s="768"/>
      <c r="T748" s="768"/>
      <c r="U748" s="768"/>
      <c r="V748" s="768"/>
      <c r="W748" s="768"/>
      <c r="X748" s="768"/>
      <c r="Y748" s="768"/>
      <c r="Z748" s="768"/>
      <c r="AA748" s="768"/>
    </row>
    <row r="749" spans="1:27">
      <c r="A749" s="768"/>
      <c r="B749" s="768"/>
      <c r="C749" s="768"/>
      <c r="D749" s="768"/>
      <c r="E749" s="768"/>
      <c r="F749" s="768"/>
      <c r="G749" s="768"/>
      <c r="H749" s="768"/>
      <c r="I749" s="768"/>
      <c r="J749" s="768"/>
      <c r="K749" s="768"/>
      <c r="L749" s="768"/>
      <c r="M749" s="768"/>
      <c r="N749" s="768"/>
      <c r="O749" s="768"/>
      <c r="P749" s="768"/>
      <c r="Q749" s="768"/>
      <c r="R749" s="768"/>
      <c r="S749" s="768"/>
      <c r="T749" s="768"/>
      <c r="U749" s="768"/>
      <c r="V749" s="768"/>
      <c r="W749" s="768"/>
      <c r="X749" s="768"/>
      <c r="Y749" s="768"/>
      <c r="Z749" s="768"/>
      <c r="AA749" s="768"/>
    </row>
    <row r="750" spans="1:27">
      <c r="A750" s="768"/>
      <c r="B750" s="768"/>
      <c r="C750" s="768"/>
      <c r="D750" s="768"/>
      <c r="E750" s="768"/>
      <c r="F750" s="768"/>
      <c r="G750" s="768"/>
      <c r="H750" s="768"/>
      <c r="I750" s="768"/>
      <c r="J750" s="768"/>
      <c r="K750" s="768"/>
      <c r="L750" s="768"/>
      <c r="M750" s="768"/>
      <c r="N750" s="768"/>
      <c r="O750" s="768"/>
      <c r="P750" s="768"/>
      <c r="Q750" s="768"/>
      <c r="R750" s="768"/>
      <c r="S750" s="768"/>
      <c r="T750" s="768"/>
      <c r="U750" s="768"/>
      <c r="V750" s="768"/>
      <c r="W750" s="768"/>
      <c r="X750" s="768"/>
      <c r="Y750" s="768"/>
      <c r="Z750" s="768"/>
      <c r="AA750" s="768"/>
    </row>
    <row r="751" spans="1:27">
      <c r="A751" s="768"/>
      <c r="B751" s="768"/>
      <c r="C751" s="768"/>
      <c r="D751" s="768"/>
      <c r="E751" s="768"/>
      <c r="F751" s="768"/>
      <c r="G751" s="768"/>
      <c r="H751" s="768"/>
      <c r="I751" s="768"/>
      <c r="J751" s="768"/>
      <c r="K751" s="768"/>
      <c r="L751" s="768"/>
      <c r="M751" s="768"/>
      <c r="N751" s="768"/>
      <c r="O751" s="768"/>
      <c r="P751" s="768"/>
      <c r="Q751" s="768"/>
      <c r="R751" s="768"/>
      <c r="S751" s="768"/>
      <c r="T751" s="768"/>
      <c r="U751" s="768"/>
      <c r="V751" s="768"/>
      <c r="W751" s="768"/>
      <c r="X751" s="768"/>
      <c r="Y751" s="768"/>
      <c r="Z751" s="768"/>
      <c r="AA751" s="768"/>
    </row>
    <row r="752" spans="1:27">
      <c r="A752" s="768"/>
      <c r="B752" s="768"/>
      <c r="C752" s="768"/>
      <c r="D752" s="768"/>
      <c r="E752" s="768"/>
      <c r="F752" s="768"/>
      <c r="G752" s="768"/>
      <c r="H752" s="768"/>
      <c r="I752" s="768"/>
      <c r="J752" s="768"/>
      <c r="K752" s="768"/>
      <c r="L752" s="768"/>
      <c r="M752" s="768"/>
      <c r="N752" s="768"/>
      <c r="O752" s="768"/>
      <c r="P752" s="768"/>
      <c r="Q752" s="768"/>
      <c r="R752" s="768"/>
      <c r="S752" s="768"/>
      <c r="T752" s="768"/>
      <c r="U752" s="768"/>
      <c r="V752" s="768"/>
      <c r="W752" s="768"/>
      <c r="X752" s="768"/>
      <c r="Y752" s="768"/>
      <c r="Z752" s="768"/>
      <c r="AA752" s="768"/>
    </row>
    <row r="753" spans="1:27">
      <c r="A753" s="768"/>
      <c r="B753" s="768"/>
      <c r="C753" s="768"/>
      <c r="D753" s="768"/>
      <c r="E753" s="768"/>
      <c r="F753" s="768"/>
      <c r="G753" s="768"/>
      <c r="H753" s="768"/>
      <c r="I753" s="768"/>
      <c r="J753" s="768"/>
      <c r="K753" s="768"/>
      <c r="L753" s="768"/>
      <c r="M753" s="768"/>
      <c r="N753" s="768"/>
      <c r="O753" s="768"/>
      <c r="P753" s="768"/>
      <c r="Q753" s="768"/>
      <c r="R753" s="768"/>
      <c r="S753" s="768"/>
      <c r="T753" s="768"/>
      <c r="U753" s="768"/>
      <c r="V753" s="768"/>
      <c r="W753" s="768"/>
      <c r="X753" s="768"/>
      <c r="Y753" s="768"/>
      <c r="Z753" s="768"/>
      <c r="AA753" s="768"/>
    </row>
    <row r="754" spans="1:27">
      <c r="A754" s="768"/>
      <c r="B754" s="768"/>
      <c r="C754" s="768"/>
      <c r="D754" s="768"/>
      <c r="E754" s="768"/>
      <c r="F754" s="768"/>
      <c r="G754" s="768"/>
      <c r="H754" s="768"/>
      <c r="I754" s="768"/>
      <c r="J754" s="768"/>
      <c r="K754" s="768"/>
      <c r="L754" s="768"/>
      <c r="M754" s="768"/>
      <c r="N754" s="768"/>
      <c r="O754" s="768"/>
      <c r="P754" s="768"/>
      <c r="Q754" s="768"/>
      <c r="R754" s="768"/>
      <c r="S754" s="768"/>
      <c r="T754" s="768"/>
      <c r="U754" s="768"/>
      <c r="V754" s="768"/>
      <c r="W754" s="768"/>
      <c r="X754" s="768"/>
      <c r="Y754" s="768"/>
      <c r="Z754" s="768"/>
      <c r="AA754" s="768"/>
    </row>
    <row r="755" spans="1:27">
      <c r="A755" s="768"/>
      <c r="B755" s="768"/>
      <c r="C755" s="768"/>
      <c r="D755" s="768"/>
      <c r="E755" s="768"/>
      <c r="F755" s="768"/>
      <c r="G755" s="768"/>
      <c r="H755" s="768"/>
      <c r="I755" s="768"/>
      <c r="J755" s="768"/>
      <c r="K755" s="768"/>
      <c r="L755" s="768"/>
      <c r="M755" s="768"/>
      <c r="N755" s="768"/>
      <c r="O755" s="768"/>
      <c r="P755" s="768"/>
      <c r="Q755" s="768"/>
      <c r="R755" s="768"/>
      <c r="S755" s="768"/>
      <c r="T755" s="768"/>
      <c r="U755" s="768"/>
      <c r="V755" s="768"/>
      <c r="W755" s="768"/>
      <c r="X755" s="768"/>
      <c r="Y755" s="768"/>
      <c r="Z755" s="768"/>
      <c r="AA755" s="768"/>
    </row>
    <row r="756" spans="1:27">
      <c r="A756" s="768"/>
      <c r="B756" s="768"/>
      <c r="C756" s="768"/>
      <c r="D756" s="768"/>
      <c r="E756" s="768"/>
      <c r="F756" s="768"/>
      <c r="G756" s="768"/>
      <c r="H756" s="768"/>
      <c r="I756" s="768"/>
      <c r="J756" s="768"/>
      <c r="K756" s="768"/>
      <c r="L756" s="768"/>
      <c r="M756" s="768"/>
      <c r="N756" s="768"/>
      <c r="O756" s="768"/>
      <c r="P756" s="768"/>
      <c r="Q756" s="768"/>
      <c r="R756" s="768"/>
      <c r="S756" s="768"/>
      <c r="T756" s="768"/>
      <c r="U756" s="768"/>
      <c r="V756" s="768"/>
      <c r="W756" s="768"/>
      <c r="X756" s="768"/>
      <c r="Y756" s="768"/>
      <c r="Z756" s="768"/>
      <c r="AA756" s="768"/>
    </row>
    <row r="757" spans="1:27">
      <c r="A757" s="768"/>
      <c r="B757" s="768"/>
      <c r="C757" s="768"/>
      <c r="D757" s="768"/>
      <c r="E757" s="768"/>
      <c r="F757" s="768"/>
      <c r="G757" s="768"/>
      <c r="H757" s="768"/>
      <c r="I757" s="768"/>
      <c r="J757" s="768"/>
      <c r="K757" s="768"/>
      <c r="L757" s="768"/>
      <c r="M757" s="768"/>
      <c r="N757" s="768"/>
      <c r="O757" s="768"/>
      <c r="P757" s="768"/>
      <c r="Q757" s="768"/>
      <c r="R757" s="768"/>
      <c r="S757" s="768"/>
      <c r="T757" s="768"/>
      <c r="U757" s="768"/>
      <c r="V757" s="768"/>
      <c r="W757" s="768"/>
      <c r="X757" s="768"/>
      <c r="Y757" s="768"/>
      <c r="Z757" s="768"/>
      <c r="AA757" s="768"/>
    </row>
    <row r="758" spans="1:27">
      <c r="A758" s="768"/>
      <c r="B758" s="768"/>
      <c r="C758" s="768"/>
      <c r="D758" s="768"/>
      <c r="E758" s="768"/>
      <c r="F758" s="768"/>
      <c r="G758" s="768"/>
      <c r="H758" s="768"/>
      <c r="I758" s="768"/>
      <c r="J758" s="768"/>
      <c r="K758" s="768"/>
      <c r="L758" s="768"/>
      <c r="M758" s="768"/>
      <c r="N758" s="768"/>
      <c r="O758" s="768"/>
      <c r="P758" s="768"/>
      <c r="Q758" s="768"/>
      <c r="R758" s="768"/>
      <c r="S758" s="768"/>
      <c r="T758" s="768"/>
      <c r="U758" s="768"/>
      <c r="V758" s="768"/>
      <c r="W758" s="768"/>
      <c r="X758" s="768"/>
      <c r="Y758" s="768"/>
      <c r="Z758" s="768"/>
      <c r="AA758" s="768"/>
    </row>
    <row r="759" spans="1:27">
      <c r="A759" s="768"/>
      <c r="B759" s="768"/>
      <c r="C759" s="768"/>
      <c r="D759" s="768"/>
      <c r="E759" s="768"/>
      <c r="F759" s="768"/>
      <c r="G759" s="768"/>
      <c r="H759" s="768"/>
      <c r="I759" s="768"/>
      <c r="J759" s="768"/>
      <c r="K759" s="768"/>
      <c r="L759" s="768"/>
      <c r="M759" s="768"/>
      <c r="N759" s="768"/>
      <c r="O759" s="768"/>
      <c r="P759" s="768"/>
      <c r="Q759" s="768"/>
      <c r="R759" s="768"/>
      <c r="S759" s="768"/>
      <c r="T759" s="768"/>
      <c r="U759" s="768"/>
      <c r="V759" s="768"/>
      <c r="W759" s="768"/>
      <c r="X759" s="768"/>
      <c r="Y759" s="768"/>
      <c r="Z759" s="768"/>
      <c r="AA759" s="768"/>
    </row>
    <row r="760" spans="1:27">
      <c r="A760" s="768"/>
      <c r="B760" s="768"/>
      <c r="C760" s="768"/>
      <c r="D760" s="768"/>
      <c r="E760" s="768"/>
      <c r="F760" s="768"/>
      <c r="G760" s="768"/>
      <c r="H760" s="768"/>
      <c r="I760" s="768"/>
      <c r="J760" s="768"/>
      <c r="K760" s="768"/>
      <c r="L760" s="768"/>
      <c r="M760" s="768"/>
      <c r="N760" s="768"/>
      <c r="O760" s="768"/>
      <c r="P760" s="768"/>
      <c r="Q760" s="768"/>
      <c r="R760" s="768"/>
      <c r="S760" s="768"/>
      <c r="T760" s="768"/>
      <c r="U760" s="768"/>
      <c r="V760" s="768"/>
      <c r="W760" s="768"/>
      <c r="X760" s="768"/>
      <c r="Y760" s="768"/>
      <c r="Z760" s="768"/>
      <c r="AA760" s="768"/>
    </row>
    <row r="761" spans="1:27">
      <c r="A761" s="768"/>
      <c r="B761" s="768"/>
      <c r="C761" s="768"/>
      <c r="D761" s="768"/>
      <c r="E761" s="768"/>
      <c r="F761" s="768"/>
      <c r="G761" s="768"/>
      <c r="H761" s="768"/>
      <c r="I761" s="768"/>
      <c r="J761" s="768"/>
      <c r="K761" s="768"/>
      <c r="L761" s="768"/>
      <c r="M761" s="768"/>
      <c r="N761" s="768"/>
      <c r="O761" s="768"/>
      <c r="P761" s="768"/>
      <c r="Q761" s="768"/>
      <c r="R761" s="768"/>
      <c r="S761" s="768"/>
      <c r="T761" s="768"/>
      <c r="U761" s="768"/>
      <c r="V761" s="768"/>
      <c r="W761" s="768"/>
      <c r="X761" s="768"/>
      <c r="Y761" s="768"/>
      <c r="Z761" s="768"/>
      <c r="AA761" s="768"/>
    </row>
    <row r="762" spans="1:27">
      <c r="A762" s="768"/>
      <c r="B762" s="768"/>
      <c r="C762" s="768"/>
      <c r="D762" s="768"/>
      <c r="E762" s="768"/>
      <c r="F762" s="768"/>
      <c r="G762" s="768"/>
      <c r="H762" s="768"/>
      <c r="I762" s="768"/>
      <c r="J762" s="768"/>
      <c r="K762" s="768"/>
      <c r="L762" s="768"/>
      <c r="M762" s="768"/>
      <c r="N762" s="768"/>
      <c r="O762" s="768"/>
      <c r="P762" s="768"/>
      <c r="Q762" s="768"/>
      <c r="R762" s="768"/>
      <c r="S762" s="768"/>
      <c r="T762" s="768"/>
      <c r="U762" s="768"/>
      <c r="V762" s="768"/>
      <c r="W762" s="768"/>
      <c r="X762" s="768"/>
      <c r="Y762" s="768"/>
      <c r="Z762" s="768"/>
      <c r="AA762" s="768"/>
    </row>
    <row r="763" spans="1:27">
      <c r="A763" s="768"/>
      <c r="B763" s="768"/>
      <c r="C763" s="768"/>
      <c r="D763" s="768"/>
      <c r="E763" s="768"/>
      <c r="F763" s="768"/>
      <c r="G763" s="768"/>
      <c r="H763" s="768"/>
      <c r="I763" s="768"/>
      <c r="J763" s="768"/>
      <c r="K763" s="768"/>
      <c r="L763" s="768"/>
      <c r="M763" s="768"/>
      <c r="N763" s="768"/>
      <c r="O763" s="768"/>
      <c r="P763" s="768"/>
      <c r="Q763" s="768"/>
      <c r="R763" s="768"/>
      <c r="S763" s="768"/>
      <c r="T763" s="768"/>
      <c r="U763" s="768"/>
      <c r="V763" s="768"/>
      <c r="W763" s="768"/>
      <c r="X763" s="768"/>
      <c r="Y763" s="768"/>
      <c r="Z763" s="768"/>
      <c r="AA763" s="768"/>
    </row>
    <row r="764" spans="1:27">
      <c r="A764" s="768"/>
      <c r="B764" s="768"/>
      <c r="C764" s="768"/>
      <c r="D764" s="768"/>
      <c r="E764" s="768"/>
      <c r="F764" s="768"/>
      <c r="G764" s="768"/>
      <c r="H764" s="768"/>
      <c r="I764" s="768"/>
      <c r="J764" s="768"/>
      <c r="K764" s="768"/>
      <c r="L764" s="768"/>
      <c r="M764" s="768"/>
      <c r="N764" s="768"/>
      <c r="O764" s="768"/>
      <c r="P764" s="768"/>
      <c r="Q764" s="768"/>
      <c r="R764" s="768"/>
      <c r="S764" s="768"/>
      <c r="T764" s="768"/>
      <c r="U764" s="768"/>
      <c r="V764" s="768"/>
      <c r="W764" s="768"/>
      <c r="X764" s="768"/>
      <c r="Y764" s="768"/>
      <c r="Z764" s="768"/>
      <c r="AA764" s="768"/>
    </row>
    <row r="765" spans="1:27">
      <c r="A765" s="768"/>
      <c r="B765" s="768"/>
      <c r="C765" s="768"/>
      <c r="D765" s="768"/>
      <c r="E765" s="768"/>
      <c r="F765" s="768"/>
      <c r="G765" s="768"/>
      <c r="H765" s="768"/>
      <c r="I765" s="768"/>
      <c r="J765" s="768"/>
      <c r="K765" s="768"/>
      <c r="L765" s="768"/>
      <c r="M765" s="768"/>
      <c r="N765" s="768"/>
      <c r="O765" s="768"/>
      <c r="P765" s="768"/>
      <c r="Q765" s="768"/>
      <c r="R765" s="768"/>
      <c r="S765" s="768"/>
      <c r="T765" s="768"/>
      <c r="U765" s="768"/>
      <c r="V765" s="768"/>
      <c r="W765" s="768"/>
      <c r="X765" s="768"/>
      <c r="Y765" s="768"/>
      <c r="Z765" s="768"/>
      <c r="AA765" s="768"/>
    </row>
    <row r="766" spans="1:27">
      <c r="A766" s="768"/>
      <c r="B766" s="768"/>
      <c r="C766" s="768"/>
      <c r="D766" s="768"/>
      <c r="E766" s="768"/>
      <c r="F766" s="768"/>
      <c r="G766" s="768"/>
      <c r="H766" s="768"/>
      <c r="I766" s="768"/>
      <c r="J766" s="768"/>
      <c r="K766" s="768"/>
      <c r="L766" s="768"/>
      <c r="M766" s="768"/>
      <c r="N766" s="768"/>
      <c r="O766" s="768"/>
      <c r="P766" s="768"/>
      <c r="Q766" s="768"/>
      <c r="R766" s="768"/>
      <c r="S766" s="768"/>
      <c r="T766" s="768"/>
      <c r="U766" s="768"/>
      <c r="V766" s="768"/>
      <c r="W766" s="768"/>
      <c r="X766" s="768"/>
      <c r="Y766" s="768"/>
      <c r="Z766" s="768"/>
      <c r="AA766" s="768"/>
    </row>
    <row r="767" spans="1:27">
      <c r="A767" s="768"/>
      <c r="B767" s="768"/>
      <c r="C767" s="768"/>
      <c r="D767" s="768"/>
      <c r="E767" s="768"/>
      <c r="F767" s="768"/>
      <c r="G767" s="768"/>
      <c r="H767" s="768"/>
      <c r="I767" s="768"/>
      <c r="J767" s="768"/>
      <c r="K767" s="768"/>
      <c r="L767" s="768"/>
      <c r="M767" s="768"/>
      <c r="N767" s="768"/>
      <c r="O767" s="768"/>
      <c r="P767" s="768"/>
      <c r="Q767" s="768"/>
      <c r="R767" s="768"/>
      <c r="S767" s="768"/>
      <c r="T767" s="768"/>
      <c r="U767" s="768"/>
      <c r="V767" s="768"/>
      <c r="W767" s="768"/>
      <c r="X767" s="768"/>
      <c r="Y767" s="768"/>
      <c r="Z767" s="768"/>
      <c r="AA767" s="768"/>
    </row>
    <row r="768" spans="1:27">
      <c r="A768" s="768"/>
      <c r="B768" s="768"/>
      <c r="C768" s="768"/>
      <c r="D768" s="768"/>
      <c r="E768" s="768"/>
      <c r="F768" s="768"/>
      <c r="G768" s="768"/>
      <c r="H768" s="768"/>
      <c r="I768" s="768"/>
      <c r="J768" s="768"/>
      <c r="K768" s="768"/>
      <c r="L768" s="768"/>
      <c r="M768" s="768"/>
      <c r="N768" s="768"/>
      <c r="O768" s="768"/>
      <c r="P768" s="768"/>
      <c r="Q768" s="768"/>
      <c r="R768" s="768"/>
      <c r="S768" s="768"/>
      <c r="T768" s="768"/>
      <c r="U768" s="768"/>
      <c r="V768" s="768"/>
      <c r="W768" s="768"/>
      <c r="X768" s="768"/>
      <c r="Y768" s="768"/>
      <c r="Z768" s="768"/>
      <c r="AA768" s="768"/>
    </row>
    <row r="769" spans="1:27">
      <c r="A769" s="768"/>
      <c r="B769" s="768"/>
      <c r="C769" s="768"/>
      <c r="D769" s="768"/>
      <c r="E769" s="768"/>
      <c r="F769" s="768"/>
      <c r="G769" s="768"/>
      <c r="H769" s="768"/>
      <c r="I769" s="768"/>
      <c r="J769" s="768"/>
      <c r="K769" s="768"/>
      <c r="L769" s="768"/>
      <c r="M769" s="768"/>
      <c r="N769" s="768"/>
      <c r="O769" s="768"/>
      <c r="P769" s="768"/>
      <c r="Q769" s="768"/>
      <c r="R769" s="768"/>
      <c r="S769" s="768"/>
      <c r="T769" s="768"/>
      <c r="U769" s="768"/>
      <c r="V769" s="768"/>
      <c r="W769" s="768"/>
      <c r="X769" s="768"/>
      <c r="Y769" s="768"/>
      <c r="Z769" s="768"/>
      <c r="AA769" s="768"/>
    </row>
    <row r="770" spans="1:27">
      <c r="A770" s="768"/>
      <c r="B770" s="768"/>
      <c r="C770" s="768"/>
      <c r="D770" s="768"/>
      <c r="E770" s="768"/>
      <c r="F770" s="768"/>
      <c r="G770" s="768"/>
      <c r="H770" s="768"/>
      <c r="I770" s="768"/>
      <c r="J770" s="768"/>
      <c r="K770" s="768"/>
      <c r="L770" s="768"/>
      <c r="M770" s="768"/>
      <c r="N770" s="768"/>
      <c r="O770" s="768"/>
      <c r="P770" s="768"/>
      <c r="Q770" s="768"/>
      <c r="R770" s="768"/>
      <c r="S770" s="768"/>
      <c r="T770" s="768"/>
      <c r="U770" s="768"/>
      <c r="V770" s="768"/>
      <c r="W770" s="768"/>
      <c r="X770" s="768"/>
      <c r="Y770" s="768"/>
      <c r="Z770" s="768"/>
      <c r="AA770" s="768"/>
    </row>
    <row r="771" spans="1:27">
      <c r="A771" s="768"/>
      <c r="B771" s="768"/>
      <c r="C771" s="768"/>
      <c r="D771" s="768"/>
      <c r="E771" s="768"/>
      <c r="F771" s="768"/>
      <c r="G771" s="768"/>
      <c r="H771" s="768"/>
      <c r="I771" s="768"/>
      <c r="J771" s="768"/>
      <c r="K771" s="768"/>
      <c r="L771" s="768"/>
      <c r="M771" s="768"/>
      <c r="N771" s="768"/>
      <c r="O771" s="768"/>
      <c r="P771" s="768"/>
      <c r="Q771" s="768"/>
      <c r="R771" s="768"/>
      <c r="S771" s="768"/>
      <c r="T771" s="768"/>
      <c r="U771" s="768"/>
      <c r="V771" s="768"/>
      <c r="W771" s="768"/>
      <c r="X771" s="768"/>
      <c r="Y771" s="768"/>
      <c r="Z771" s="768"/>
      <c r="AA771" s="768"/>
    </row>
    <row r="772" spans="1:27">
      <c r="A772" s="768"/>
      <c r="B772" s="768"/>
      <c r="C772" s="768"/>
      <c r="D772" s="768"/>
      <c r="E772" s="768"/>
      <c r="F772" s="768"/>
      <c r="G772" s="768"/>
      <c r="H772" s="768"/>
      <c r="I772" s="768"/>
      <c r="J772" s="768"/>
      <c r="K772" s="768"/>
      <c r="L772" s="768"/>
      <c r="M772" s="768"/>
      <c r="N772" s="768"/>
      <c r="O772" s="768"/>
      <c r="P772" s="768"/>
      <c r="Q772" s="768"/>
      <c r="R772" s="768"/>
      <c r="S772" s="768"/>
      <c r="T772" s="768"/>
      <c r="U772" s="768"/>
      <c r="V772" s="768"/>
      <c r="W772" s="768"/>
      <c r="X772" s="768"/>
      <c r="Y772" s="768"/>
      <c r="Z772" s="768"/>
      <c r="AA772" s="768"/>
    </row>
    <row r="773" spans="1:27">
      <c r="A773" s="768"/>
      <c r="B773" s="768"/>
      <c r="C773" s="768"/>
      <c r="D773" s="768"/>
      <c r="E773" s="768"/>
      <c r="F773" s="768"/>
      <c r="G773" s="768"/>
      <c r="H773" s="768"/>
      <c r="I773" s="768"/>
      <c r="J773" s="768"/>
      <c r="K773" s="768"/>
      <c r="L773" s="768"/>
      <c r="M773" s="768"/>
      <c r="N773" s="768"/>
      <c r="O773" s="768"/>
      <c r="P773" s="768"/>
      <c r="Q773" s="768"/>
      <c r="R773" s="768"/>
      <c r="S773" s="768"/>
      <c r="T773" s="768"/>
      <c r="U773" s="768"/>
      <c r="V773" s="768"/>
      <c r="W773" s="768"/>
      <c r="X773" s="768"/>
      <c r="Y773" s="768"/>
      <c r="Z773" s="768"/>
      <c r="AA773" s="768"/>
    </row>
    <row r="774" spans="1:27">
      <c r="A774" s="768"/>
      <c r="B774" s="768"/>
      <c r="C774" s="768"/>
      <c r="D774" s="768"/>
      <c r="E774" s="768"/>
      <c r="F774" s="768"/>
      <c r="G774" s="768"/>
      <c r="H774" s="768"/>
      <c r="I774" s="768"/>
      <c r="J774" s="768"/>
      <c r="K774" s="768"/>
      <c r="L774" s="768"/>
      <c r="M774" s="768"/>
      <c r="N774" s="768"/>
      <c r="O774" s="768"/>
      <c r="P774" s="768"/>
      <c r="Q774" s="768"/>
      <c r="R774" s="768"/>
      <c r="S774" s="768"/>
      <c r="T774" s="768"/>
      <c r="U774" s="768"/>
      <c r="V774" s="768"/>
      <c r="W774" s="768"/>
      <c r="X774" s="768"/>
      <c r="Y774" s="768"/>
      <c r="Z774" s="768"/>
      <c r="AA774" s="768"/>
    </row>
    <row r="775" spans="1:27">
      <c r="A775" s="768"/>
      <c r="B775" s="768"/>
      <c r="C775" s="768"/>
      <c r="D775" s="768"/>
      <c r="E775" s="768"/>
      <c r="F775" s="768"/>
      <c r="G775" s="768"/>
      <c r="H775" s="768"/>
      <c r="I775" s="768"/>
      <c r="J775" s="768"/>
      <c r="K775" s="768"/>
      <c r="L775" s="768"/>
      <c r="M775" s="768"/>
      <c r="N775" s="768"/>
      <c r="O775" s="768"/>
      <c r="P775" s="768"/>
      <c r="Q775" s="768"/>
      <c r="R775" s="768"/>
      <c r="S775" s="768"/>
      <c r="T775" s="768"/>
      <c r="U775" s="768"/>
      <c r="V775" s="768"/>
      <c r="W775" s="768"/>
      <c r="X775" s="768"/>
      <c r="Y775" s="768"/>
      <c r="Z775" s="768"/>
      <c r="AA775" s="768"/>
    </row>
    <row r="776" spans="1:27">
      <c r="A776" s="768"/>
      <c r="B776" s="768"/>
      <c r="C776" s="768"/>
      <c r="D776" s="768"/>
      <c r="E776" s="768"/>
      <c r="F776" s="768"/>
      <c r="G776" s="768"/>
      <c r="H776" s="768"/>
      <c r="I776" s="768"/>
      <c r="J776" s="768"/>
      <c r="K776" s="768"/>
      <c r="L776" s="768"/>
      <c r="M776" s="768"/>
      <c r="N776" s="768"/>
      <c r="O776" s="768"/>
      <c r="P776" s="768"/>
      <c r="Q776" s="768"/>
      <c r="R776" s="768"/>
      <c r="S776" s="768"/>
      <c r="T776" s="768"/>
      <c r="U776" s="768"/>
      <c r="V776" s="768"/>
      <c r="W776" s="768"/>
      <c r="X776" s="768"/>
      <c r="Y776" s="768"/>
      <c r="Z776" s="768"/>
      <c r="AA776" s="768"/>
    </row>
    <row r="777" spans="1:27">
      <c r="A777" s="768"/>
      <c r="B777" s="768"/>
      <c r="C777" s="768"/>
      <c r="D777" s="768"/>
      <c r="E777" s="768"/>
      <c r="F777" s="768"/>
      <c r="G777" s="768"/>
      <c r="H777" s="768"/>
      <c r="I777" s="768"/>
      <c r="J777" s="768"/>
      <c r="K777" s="768"/>
      <c r="L777" s="768"/>
      <c r="M777" s="768"/>
      <c r="N777" s="768"/>
      <c r="O777" s="768"/>
      <c r="P777" s="768"/>
      <c r="Q777" s="768"/>
      <c r="R777" s="768"/>
      <c r="S777" s="768"/>
      <c r="T777" s="768"/>
      <c r="U777" s="768"/>
      <c r="V777" s="768"/>
      <c r="W777" s="768"/>
      <c r="X777" s="768"/>
      <c r="Y777" s="768"/>
      <c r="Z777" s="768"/>
      <c r="AA777" s="768"/>
    </row>
    <row r="778" spans="1:27">
      <c r="A778" s="768"/>
      <c r="B778" s="768"/>
      <c r="C778" s="768"/>
      <c r="D778" s="768"/>
      <c r="E778" s="768"/>
      <c r="F778" s="768"/>
      <c r="G778" s="768"/>
      <c r="H778" s="768"/>
      <c r="I778" s="768"/>
      <c r="J778" s="768"/>
      <c r="K778" s="768"/>
      <c r="L778" s="768"/>
      <c r="M778" s="768"/>
      <c r="N778" s="768"/>
      <c r="O778" s="768"/>
      <c r="P778" s="768"/>
      <c r="Q778" s="768"/>
      <c r="R778" s="768"/>
      <c r="S778" s="768"/>
      <c r="T778" s="768"/>
      <c r="U778" s="768"/>
      <c r="V778" s="768"/>
      <c r="W778" s="768"/>
      <c r="X778" s="768"/>
      <c r="Y778" s="768"/>
      <c r="Z778" s="768"/>
      <c r="AA778" s="768"/>
    </row>
    <row r="779" spans="1:27">
      <c r="A779" s="768"/>
      <c r="B779" s="768"/>
      <c r="C779" s="768"/>
      <c r="D779" s="768"/>
      <c r="E779" s="768"/>
      <c r="F779" s="768"/>
      <c r="G779" s="768"/>
      <c r="H779" s="768"/>
      <c r="I779" s="768"/>
      <c r="J779" s="768"/>
      <c r="K779" s="768"/>
      <c r="L779" s="768"/>
      <c r="M779" s="768"/>
      <c r="N779" s="768"/>
      <c r="O779" s="768"/>
      <c r="P779" s="768"/>
      <c r="Q779" s="768"/>
      <c r="R779" s="768"/>
      <c r="S779" s="768"/>
      <c r="T779" s="768"/>
      <c r="U779" s="768"/>
      <c r="V779" s="768"/>
      <c r="W779" s="768"/>
      <c r="X779" s="768"/>
      <c r="Y779" s="768"/>
      <c r="Z779" s="768"/>
      <c r="AA779" s="768"/>
    </row>
    <row r="780" spans="1:27">
      <c r="A780" s="768"/>
      <c r="B780" s="768"/>
      <c r="C780" s="768"/>
      <c r="D780" s="768"/>
      <c r="E780" s="768"/>
      <c r="F780" s="768"/>
      <c r="G780" s="768"/>
      <c r="H780" s="768"/>
      <c r="I780" s="768"/>
      <c r="J780" s="768"/>
      <c r="K780" s="768"/>
      <c r="L780" s="768"/>
      <c r="M780" s="768"/>
      <c r="N780" s="768"/>
      <c r="O780" s="768"/>
      <c r="P780" s="768"/>
      <c r="Q780" s="768"/>
      <c r="R780" s="768"/>
      <c r="S780" s="768"/>
      <c r="T780" s="768"/>
      <c r="U780" s="768"/>
      <c r="V780" s="768"/>
      <c r="W780" s="768"/>
      <c r="X780" s="768"/>
      <c r="Y780" s="768"/>
      <c r="Z780" s="768"/>
      <c r="AA780" s="768"/>
    </row>
    <row r="781" spans="1:27">
      <c r="A781" s="768"/>
      <c r="B781" s="768"/>
      <c r="C781" s="768"/>
      <c r="D781" s="768"/>
      <c r="E781" s="768"/>
      <c r="F781" s="768"/>
      <c r="G781" s="768"/>
      <c r="H781" s="768"/>
      <c r="I781" s="768"/>
      <c r="J781" s="768"/>
      <c r="K781" s="768"/>
      <c r="L781" s="768"/>
      <c r="M781" s="768"/>
      <c r="N781" s="768"/>
      <c r="O781" s="768"/>
      <c r="P781" s="768"/>
      <c r="Q781" s="768"/>
      <c r="R781" s="768"/>
      <c r="S781" s="768"/>
      <c r="T781" s="768"/>
      <c r="U781" s="768"/>
      <c r="V781" s="768"/>
      <c r="W781" s="768"/>
      <c r="X781" s="768"/>
      <c r="Y781" s="768"/>
      <c r="Z781" s="768"/>
      <c r="AA781" s="768"/>
    </row>
    <row r="782" spans="1:27">
      <c r="A782" s="768"/>
      <c r="B782" s="768"/>
      <c r="C782" s="768"/>
      <c r="D782" s="768"/>
      <c r="E782" s="768"/>
      <c r="F782" s="768"/>
      <c r="G782" s="768"/>
      <c r="H782" s="768"/>
      <c r="I782" s="768"/>
      <c r="J782" s="768"/>
      <c r="K782" s="768"/>
      <c r="L782" s="768"/>
      <c r="M782" s="768"/>
      <c r="N782" s="768"/>
      <c r="O782" s="768"/>
      <c r="P782" s="768"/>
      <c r="Q782" s="768"/>
      <c r="R782" s="768"/>
      <c r="S782" s="768"/>
      <c r="T782" s="768"/>
      <c r="U782" s="768"/>
      <c r="V782" s="768"/>
      <c r="W782" s="768"/>
      <c r="X782" s="768"/>
      <c r="Y782" s="768"/>
      <c r="Z782" s="768"/>
      <c r="AA782" s="768"/>
    </row>
    <row r="783" spans="1:27">
      <c r="A783" s="768"/>
      <c r="B783" s="768"/>
      <c r="C783" s="768"/>
      <c r="D783" s="768"/>
      <c r="E783" s="768"/>
      <c r="F783" s="768"/>
      <c r="G783" s="768"/>
      <c r="H783" s="768"/>
      <c r="I783" s="768"/>
      <c r="J783" s="768"/>
      <c r="K783" s="768"/>
      <c r="L783" s="768"/>
      <c r="M783" s="768"/>
      <c r="N783" s="768"/>
      <c r="O783" s="768"/>
      <c r="P783" s="768"/>
      <c r="Q783" s="768"/>
      <c r="R783" s="768"/>
      <c r="S783" s="768"/>
      <c r="T783" s="768"/>
      <c r="U783" s="768"/>
      <c r="V783" s="768"/>
      <c r="W783" s="768"/>
      <c r="X783" s="768"/>
      <c r="Y783" s="768"/>
      <c r="Z783" s="768"/>
      <c r="AA783" s="768"/>
    </row>
    <row r="784" spans="1:27">
      <c r="A784" s="768"/>
      <c r="B784" s="768"/>
      <c r="C784" s="768"/>
      <c r="D784" s="768"/>
      <c r="E784" s="768"/>
      <c r="F784" s="768"/>
      <c r="G784" s="768"/>
      <c r="H784" s="768"/>
      <c r="I784" s="768"/>
      <c r="J784" s="768"/>
      <c r="K784" s="768"/>
      <c r="L784" s="768"/>
      <c r="M784" s="768"/>
      <c r="N784" s="768"/>
      <c r="O784" s="768"/>
      <c r="P784" s="768"/>
      <c r="Q784" s="768"/>
      <c r="R784" s="768"/>
      <c r="S784" s="768"/>
      <c r="T784" s="768"/>
      <c r="U784" s="768"/>
      <c r="V784" s="768"/>
      <c r="W784" s="768"/>
      <c r="X784" s="768"/>
      <c r="Y784" s="768"/>
      <c r="Z784" s="768"/>
      <c r="AA784" s="768"/>
    </row>
    <row r="785" spans="1:27">
      <c r="A785" s="768"/>
      <c r="B785" s="768"/>
      <c r="C785" s="768"/>
      <c r="D785" s="768"/>
      <c r="E785" s="768"/>
      <c r="F785" s="768"/>
      <c r="G785" s="768"/>
      <c r="H785" s="768"/>
      <c r="I785" s="768"/>
      <c r="J785" s="768"/>
      <c r="K785" s="768"/>
      <c r="L785" s="768"/>
      <c r="M785" s="768"/>
      <c r="N785" s="768"/>
      <c r="O785" s="768"/>
      <c r="P785" s="768"/>
      <c r="Q785" s="768"/>
      <c r="R785" s="768"/>
      <c r="S785" s="768"/>
      <c r="T785" s="768"/>
      <c r="U785" s="768"/>
      <c r="V785" s="768"/>
      <c r="W785" s="768"/>
      <c r="X785" s="768"/>
      <c r="Y785" s="768"/>
      <c r="Z785" s="768"/>
      <c r="AA785" s="768"/>
    </row>
    <row r="786" spans="1:27">
      <c r="A786" s="768"/>
      <c r="B786" s="768"/>
      <c r="C786" s="768"/>
      <c r="D786" s="768"/>
      <c r="E786" s="768"/>
      <c r="F786" s="768"/>
      <c r="G786" s="768"/>
      <c r="H786" s="768"/>
      <c r="I786" s="768"/>
      <c r="J786" s="768"/>
      <c r="K786" s="768"/>
      <c r="L786" s="768"/>
      <c r="M786" s="768"/>
      <c r="N786" s="768"/>
      <c r="O786" s="768"/>
      <c r="P786" s="768"/>
      <c r="Q786" s="768"/>
      <c r="R786" s="768"/>
      <c r="S786" s="768"/>
      <c r="T786" s="768"/>
      <c r="U786" s="768"/>
      <c r="V786" s="768"/>
      <c r="W786" s="768"/>
      <c r="X786" s="768"/>
      <c r="Y786" s="768"/>
      <c r="Z786" s="768"/>
      <c r="AA786" s="768"/>
    </row>
    <row r="787" spans="1:27">
      <c r="A787" s="768"/>
      <c r="B787" s="768"/>
      <c r="C787" s="768"/>
      <c r="D787" s="768"/>
      <c r="E787" s="768"/>
      <c r="F787" s="768"/>
      <c r="G787" s="768"/>
      <c r="H787" s="768"/>
      <c r="I787" s="768"/>
      <c r="J787" s="768"/>
      <c r="K787" s="768"/>
      <c r="L787" s="768"/>
      <c r="M787" s="768"/>
      <c r="N787" s="768"/>
      <c r="O787" s="768"/>
      <c r="P787" s="768"/>
      <c r="Q787" s="768"/>
      <c r="R787" s="768"/>
      <c r="S787" s="768"/>
      <c r="T787" s="768"/>
      <c r="U787" s="768"/>
      <c r="V787" s="768"/>
      <c r="W787" s="768"/>
      <c r="X787" s="768"/>
      <c r="Y787" s="768"/>
      <c r="Z787" s="768"/>
      <c r="AA787" s="768"/>
    </row>
    <row r="788" spans="1:27">
      <c r="A788" s="768"/>
      <c r="B788" s="768"/>
      <c r="C788" s="768"/>
      <c r="D788" s="768"/>
      <c r="E788" s="768"/>
      <c r="F788" s="768"/>
      <c r="G788" s="768"/>
      <c r="H788" s="768"/>
      <c r="I788" s="768"/>
      <c r="J788" s="768"/>
      <c r="K788" s="768"/>
      <c r="L788" s="768"/>
      <c r="M788" s="768"/>
      <c r="N788" s="768"/>
      <c r="O788" s="768"/>
      <c r="P788" s="768"/>
      <c r="Q788" s="768"/>
      <c r="R788" s="768"/>
      <c r="S788" s="768"/>
      <c r="T788" s="768"/>
      <c r="U788" s="768"/>
      <c r="V788" s="768"/>
      <c r="W788" s="768"/>
      <c r="X788" s="768"/>
      <c r="Y788" s="768"/>
      <c r="Z788" s="768"/>
      <c r="AA788" s="768"/>
    </row>
    <row r="789" spans="1:27">
      <c r="A789" s="768"/>
      <c r="B789" s="768"/>
      <c r="C789" s="768"/>
      <c r="D789" s="768"/>
      <c r="E789" s="768"/>
      <c r="F789" s="768"/>
      <c r="G789" s="768"/>
      <c r="H789" s="768"/>
      <c r="I789" s="768"/>
      <c r="J789" s="768"/>
      <c r="K789" s="768"/>
      <c r="L789" s="768"/>
      <c r="M789" s="768"/>
      <c r="N789" s="768"/>
      <c r="O789" s="768"/>
      <c r="P789" s="768"/>
      <c r="Q789" s="768"/>
      <c r="R789" s="768"/>
      <c r="S789" s="768"/>
      <c r="T789" s="768"/>
      <c r="U789" s="768"/>
      <c r="V789" s="768"/>
      <c r="W789" s="768"/>
      <c r="X789" s="768"/>
      <c r="Y789" s="768"/>
      <c r="Z789" s="768"/>
      <c r="AA789" s="768"/>
    </row>
    <row r="790" spans="1:27">
      <c r="A790" s="768"/>
      <c r="B790" s="768"/>
      <c r="C790" s="768"/>
      <c r="D790" s="768"/>
      <c r="E790" s="768"/>
      <c r="F790" s="768"/>
      <c r="G790" s="768"/>
      <c r="H790" s="768"/>
      <c r="I790" s="768"/>
      <c r="J790" s="768"/>
      <c r="K790" s="768"/>
      <c r="L790" s="768"/>
      <c r="M790" s="768"/>
      <c r="N790" s="768"/>
      <c r="O790" s="768"/>
      <c r="P790" s="768"/>
      <c r="Q790" s="768"/>
      <c r="R790" s="768"/>
      <c r="S790" s="768"/>
      <c r="T790" s="768"/>
      <c r="U790" s="768"/>
      <c r="V790" s="768"/>
      <c r="W790" s="768"/>
      <c r="X790" s="768"/>
      <c r="Y790" s="768"/>
      <c r="Z790" s="768"/>
      <c r="AA790" s="768"/>
    </row>
    <row r="791" spans="1:27">
      <c r="A791" s="768"/>
      <c r="B791" s="768"/>
      <c r="C791" s="768"/>
      <c r="D791" s="768"/>
      <c r="E791" s="768"/>
      <c r="F791" s="768"/>
      <c r="G791" s="768"/>
      <c r="H791" s="768"/>
      <c r="I791" s="768"/>
      <c r="J791" s="768"/>
      <c r="K791" s="768"/>
      <c r="L791" s="768"/>
      <c r="M791" s="768"/>
      <c r="N791" s="768"/>
      <c r="O791" s="768"/>
      <c r="P791" s="768"/>
      <c r="Q791" s="768"/>
      <c r="R791" s="768"/>
      <c r="S791" s="768"/>
      <c r="T791" s="768"/>
      <c r="U791" s="768"/>
      <c r="V791" s="768"/>
      <c r="W791" s="768"/>
      <c r="X791" s="768"/>
      <c r="Y791" s="768"/>
      <c r="Z791" s="768"/>
      <c r="AA791" s="768"/>
    </row>
    <row r="792" spans="1:27">
      <c r="A792" s="768"/>
      <c r="B792" s="768"/>
      <c r="C792" s="768"/>
      <c r="D792" s="768"/>
      <c r="E792" s="768"/>
      <c r="F792" s="768"/>
      <c r="G792" s="768"/>
      <c r="H792" s="768"/>
      <c r="I792" s="768"/>
      <c r="J792" s="768"/>
      <c r="K792" s="768"/>
      <c r="L792" s="768"/>
      <c r="M792" s="768"/>
      <c r="N792" s="768"/>
      <c r="O792" s="768"/>
      <c r="P792" s="768"/>
      <c r="Q792" s="768"/>
      <c r="R792" s="768"/>
      <c r="S792" s="768"/>
      <c r="T792" s="768"/>
      <c r="U792" s="768"/>
      <c r="V792" s="768"/>
      <c r="W792" s="768"/>
      <c r="X792" s="768"/>
      <c r="Y792" s="768"/>
      <c r="Z792" s="768"/>
      <c r="AA792" s="768"/>
    </row>
    <row r="793" spans="1:27">
      <c r="A793" s="768"/>
      <c r="B793" s="768"/>
      <c r="C793" s="768"/>
      <c r="D793" s="768"/>
      <c r="E793" s="768"/>
      <c r="F793" s="768"/>
      <c r="G793" s="768"/>
      <c r="H793" s="768"/>
      <c r="I793" s="768"/>
      <c r="J793" s="768"/>
      <c r="K793" s="768"/>
      <c r="L793" s="768"/>
      <c r="M793" s="768"/>
      <c r="N793" s="768"/>
      <c r="O793" s="768"/>
      <c r="P793" s="768"/>
      <c r="Q793" s="768"/>
      <c r="R793" s="768"/>
      <c r="S793" s="768"/>
      <c r="T793" s="768"/>
      <c r="U793" s="768"/>
      <c r="V793" s="768"/>
      <c r="W793" s="768"/>
      <c r="X793" s="768"/>
      <c r="Y793" s="768"/>
      <c r="Z793" s="768"/>
      <c r="AA793" s="768"/>
    </row>
    <row r="794" spans="1:27">
      <c r="A794" s="768"/>
      <c r="B794" s="768"/>
      <c r="C794" s="768"/>
      <c r="D794" s="768"/>
      <c r="E794" s="768"/>
      <c r="F794" s="768"/>
      <c r="G794" s="768"/>
      <c r="H794" s="768"/>
      <c r="I794" s="768"/>
      <c r="J794" s="768"/>
      <c r="K794" s="768"/>
      <c r="L794" s="768"/>
      <c r="M794" s="768"/>
      <c r="N794" s="768"/>
      <c r="O794" s="768"/>
      <c r="P794" s="768"/>
      <c r="Q794" s="768"/>
      <c r="R794" s="768"/>
      <c r="S794" s="768"/>
      <c r="T794" s="768"/>
      <c r="U794" s="768"/>
      <c r="V794" s="768"/>
      <c r="W794" s="768"/>
      <c r="X794" s="768"/>
      <c r="Y794" s="768"/>
      <c r="Z794" s="768"/>
      <c r="AA794" s="768"/>
    </row>
    <row r="795" spans="1:27">
      <c r="A795" s="768"/>
      <c r="B795" s="768"/>
      <c r="C795" s="768"/>
      <c r="D795" s="768"/>
      <c r="E795" s="768"/>
      <c r="F795" s="768"/>
      <c r="G795" s="768"/>
      <c r="H795" s="768"/>
      <c r="I795" s="768"/>
      <c r="J795" s="768"/>
      <c r="K795" s="768"/>
      <c r="L795" s="768"/>
      <c r="M795" s="768"/>
      <c r="N795" s="768"/>
      <c r="O795" s="768"/>
      <c r="P795" s="768"/>
      <c r="Q795" s="768"/>
      <c r="R795" s="768"/>
      <c r="S795" s="768"/>
      <c r="T795" s="768"/>
      <c r="U795" s="768"/>
      <c r="V795" s="768"/>
      <c r="W795" s="768"/>
      <c r="X795" s="768"/>
      <c r="Y795" s="768"/>
      <c r="Z795" s="768"/>
      <c r="AA795" s="768"/>
    </row>
    <row r="796" spans="1:27">
      <c r="A796" s="768"/>
      <c r="B796" s="768"/>
      <c r="C796" s="768"/>
      <c r="D796" s="768"/>
      <c r="E796" s="768"/>
      <c r="F796" s="768"/>
      <c r="G796" s="768"/>
      <c r="H796" s="768"/>
      <c r="I796" s="768"/>
      <c r="J796" s="768"/>
      <c r="K796" s="768"/>
      <c r="L796" s="768"/>
      <c r="M796" s="768"/>
      <c r="N796" s="768"/>
      <c r="O796" s="768"/>
      <c r="P796" s="768"/>
      <c r="Q796" s="768"/>
      <c r="R796" s="768"/>
      <c r="S796" s="768"/>
      <c r="T796" s="768"/>
      <c r="U796" s="768"/>
      <c r="V796" s="768"/>
      <c r="W796" s="768"/>
      <c r="X796" s="768"/>
      <c r="Y796" s="768"/>
      <c r="Z796" s="768"/>
      <c r="AA796" s="768"/>
    </row>
    <row r="797" spans="1:27">
      <c r="A797" s="768"/>
      <c r="B797" s="768"/>
      <c r="C797" s="768"/>
      <c r="D797" s="768"/>
      <c r="E797" s="768"/>
      <c r="F797" s="768"/>
      <c r="G797" s="768"/>
      <c r="H797" s="768"/>
      <c r="I797" s="768"/>
      <c r="J797" s="768"/>
      <c r="K797" s="768"/>
      <c r="L797" s="768"/>
      <c r="M797" s="768"/>
      <c r="N797" s="768"/>
      <c r="O797" s="768"/>
      <c r="P797" s="768"/>
      <c r="Q797" s="768"/>
      <c r="R797" s="768"/>
      <c r="S797" s="768"/>
      <c r="T797" s="768"/>
      <c r="U797" s="768"/>
      <c r="V797" s="768"/>
      <c r="W797" s="768"/>
      <c r="X797" s="768"/>
      <c r="Y797" s="768"/>
      <c r="Z797" s="768"/>
      <c r="AA797" s="768"/>
    </row>
    <row r="798" spans="1:27">
      <c r="A798" s="768"/>
      <c r="B798" s="768"/>
      <c r="C798" s="768"/>
      <c r="D798" s="768"/>
      <c r="E798" s="768"/>
      <c r="F798" s="768"/>
      <c r="G798" s="768"/>
      <c r="H798" s="768"/>
      <c r="I798" s="768"/>
      <c r="J798" s="768"/>
      <c r="K798" s="768"/>
      <c r="L798" s="768"/>
      <c r="M798" s="768"/>
      <c r="N798" s="768"/>
      <c r="O798" s="768"/>
      <c r="P798" s="768"/>
      <c r="Q798" s="768"/>
      <c r="R798" s="768"/>
      <c r="S798" s="768"/>
      <c r="T798" s="768"/>
      <c r="U798" s="768"/>
      <c r="V798" s="768"/>
      <c r="W798" s="768"/>
      <c r="X798" s="768"/>
      <c r="Y798" s="768"/>
      <c r="Z798" s="768"/>
      <c r="AA798" s="768"/>
    </row>
    <row r="799" spans="1:27">
      <c r="A799" s="768"/>
      <c r="B799" s="768"/>
      <c r="C799" s="768"/>
      <c r="D799" s="768"/>
      <c r="E799" s="768"/>
      <c r="F799" s="768"/>
      <c r="G799" s="768"/>
      <c r="H799" s="768"/>
      <c r="I799" s="768"/>
      <c r="J799" s="768"/>
      <c r="K799" s="768"/>
      <c r="L799" s="768"/>
      <c r="M799" s="768"/>
      <c r="N799" s="768"/>
      <c r="O799" s="768"/>
      <c r="P799" s="768"/>
      <c r="Q799" s="768"/>
      <c r="R799" s="768"/>
      <c r="S799" s="768"/>
      <c r="T799" s="768"/>
      <c r="U799" s="768"/>
      <c r="V799" s="768"/>
      <c r="W799" s="768"/>
      <c r="X799" s="768"/>
      <c r="Y799" s="768"/>
      <c r="Z799" s="768"/>
      <c r="AA799" s="768"/>
    </row>
    <row r="800" spans="1:27">
      <c r="A800" s="768"/>
      <c r="B800" s="768"/>
      <c r="C800" s="768"/>
      <c r="D800" s="768"/>
      <c r="E800" s="768"/>
      <c r="F800" s="768"/>
      <c r="G800" s="768"/>
      <c r="H800" s="768"/>
      <c r="I800" s="768"/>
      <c r="J800" s="768"/>
      <c r="K800" s="768"/>
      <c r="L800" s="768"/>
      <c r="M800" s="768"/>
      <c r="N800" s="768"/>
      <c r="O800" s="768"/>
      <c r="P800" s="768"/>
      <c r="Q800" s="768"/>
      <c r="R800" s="768"/>
      <c r="S800" s="768"/>
      <c r="T800" s="768"/>
      <c r="U800" s="768"/>
      <c r="V800" s="768"/>
      <c r="W800" s="768"/>
      <c r="X800" s="768"/>
      <c r="Y800" s="768"/>
      <c r="Z800" s="768"/>
      <c r="AA800" s="768"/>
    </row>
    <row r="801" spans="1:27">
      <c r="A801" s="768"/>
      <c r="B801" s="768"/>
      <c r="C801" s="768"/>
      <c r="D801" s="768"/>
      <c r="E801" s="768"/>
      <c r="F801" s="768"/>
      <c r="G801" s="768"/>
      <c r="H801" s="768"/>
      <c r="I801" s="768"/>
      <c r="J801" s="768"/>
      <c r="K801" s="768"/>
      <c r="L801" s="768"/>
      <c r="M801" s="768"/>
      <c r="N801" s="768"/>
      <c r="O801" s="768"/>
      <c r="P801" s="768"/>
      <c r="Q801" s="768"/>
      <c r="R801" s="768"/>
      <c r="S801" s="768"/>
      <c r="T801" s="768"/>
      <c r="U801" s="768"/>
      <c r="V801" s="768"/>
      <c r="W801" s="768"/>
      <c r="X801" s="768"/>
      <c r="Y801" s="768"/>
      <c r="Z801" s="768"/>
      <c r="AA801" s="768"/>
    </row>
    <row r="802" spans="1:27">
      <c r="A802" s="768"/>
      <c r="B802" s="768"/>
      <c r="C802" s="768"/>
      <c r="D802" s="768"/>
      <c r="E802" s="768"/>
      <c r="F802" s="768"/>
      <c r="G802" s="768"/>
      <c r="H802" s="768"/>
      <c r="I802" s="768"/>
      <c r="J802" s="768"/>
      <c r="K802" s="768"/>
      <c r="L802" s="768"/>
      <c r="M802" s="768"/>
      <c r="N802" s="768"/>
      <c r="O802" s="768"/>
      <c r="P802" s="768"/>
      <c r="Q802" s="768"/>
      <c r="R802" s="768"/>
      <c r="S802" s="768"/>
      <c r="T802" s="768"/>
      <c r="U802" s="768"/>
      <c r="V802" s="768"/>
      <c r="W802" s="768"/>
      <c r="X802" s="768"/>
      <c r="Y802" s="768"/>
      <c r="Z802" s="768"/>
      <c r="AA802" s="768"/>
    </row>
    <row r="803" spans="1:27">
      <c r="A803" s="768"/>
      <c r="B803" s="768"/>
      <c r="C803" s="768"/>
      <c r="D803" s="768"/>
      <c r="E803" s="768"/>
      <c r="F803" s="768"/>
      <c r="G803" s="768"/>
      <c r="H803" s="768"/>
      <c r="I803" s="768"/>
      <c r="J803" s="768"/>
      <c r="K803" s="768"/>
      <c r="L803" s="768"/>
      <c r="M803" s="768"/>
      <c r="N803" s="768"/>
      <c r="O803" s="768"/>
      <c r="P803" s="768"/>
      <c r="Q803" s="768"/>
      <c r="R803" s="768"/>
      <c r="S803" s="768"/>
      <c r="T803" s="768"/>
      <c r="U803" s="768"/>
      <c r="V803" s="768"/>
      <c r="W803" s="768"/>
      <c r="X803" s="768"/>
      <c r="Y803" s="768"/>
      <c r="Z803" s="768"/>
      <c r="AA803" s="768"/>
    </row>
    <row r="804" spans="1:27">
      <c r="A804" s="768"/>
      <c r="B804" s="768"/>
      <c r="C804" s="768"/>
      <c r="D804" s="768"/>
      <c r="E804" s="768"/>
      <c r="F804" s="768"/>
      <c r="G804" s="768"/>
      <c r="H804" s="768"/>
      <c r="I804" s="768"/>
      <c r="J804" s="768"/>
      <c r="K804" s="768"/>
      <c r="L804" s="768"/>
      <c r="M804" s="768"/>
      <c r="N804" s="768"/>
      <c r="O804" s="768"/>
      <c r="P804" s="768"/>
      <c r="Q804" s="768"/>
      <c r="R804" s="768"/>
      <c r="S804" s="768"/>
      <c r="T804" s="768"/>
      <c r="U804" s="768"/>
      <c r="V804" s="768"/>
      <c r="W804" s="768"/>
      <c r="X804" s="768"/>
      <c r="Y804" s="768"/>
      <c r="Z804" s="768"/>
      <c r="AA804" s="768"/>
    </row>
    <row r="805" spans="1:27">
      <c r="A805" s="768"/>
      <c r="B805" s="768"/>
      <c r="C805" s="768"/>
      <c r="D805" s="768"/>
      <c r="E805" s="768"/>
      <c r="F805" s="768"/>
      <c r="G805" s="768"/>
      <c r="H805" s="768"/>
      <c r="I805" s="768"/>
      <c r="J805" s="768"/>
      <c r="K805" s="768"/>
      <c r="L805" s="768"/>
      <c r="M805" s="768"/>
      <c r="N805" s="768"/>
      <c r="O805" s="768"/>
      <c r="P805" s="768"/>
      <c r="Q805" s="768"/>
      <c r="R805" s="768"/>
      <c r="S805" s="768"/>
      <c r="T805" s="768"/>
      <c r="U805" s="768"/>
      <c r="V805" s="768"/>
      <c r="W805" s="768"/>
      <c r="X805" s="768"/>
      <c r="Y805" s="768"/>
      <c r="Z805" s="768"/>
      <c r="AA805" s="768"/>
    </row>
    <row r="806" spans="1:27">
      <c r="A806" s="768"/>
      <c r="B806" s="768"/>
      <c r="C806" s="768"/>
      <c r="D806" s="768"/>
      <c r="E806" s="768"/>
      <c r="F806" s="768"/>
      <c r="G806" s="768"/>
      <c r="H806" s="768"/>
      <c r="I806" s="768"/>
      <c r="J806" s="768"/>
      <c r="K806" s="768"/>
      <c r="L806" s="768"/>
      <c r="M806" s="768"/>
      <c r="N806" s="768"/>
      <c r="O806" s="768"/>
      <c r="P806" s="768"/>
      <c r="Q806" s="768"/>
      <c r="R806" s="768"/>
      <c r="S806" s="768"/>
      <c r="T806" s="768"/>
      <c r="U806" s="768"/>
      <c r="V806" s="768"/>
      <c r="W806" s="768"/>
      <c r="X806" s="768"/>
      <c r="Y806" s="768"/>
      <c r="Z806" s="768"/>
      <c r="AA806" s="768"/>
    </row>
    <row r="807" spans="1:27">
      <c r="A807" s="768"/>
      <c r="B807" s="768"/>
      <c r="C807" s="768"/>
      <c r="D807" s="768"/>
      <c r="E807" s="768"/>
      <c r="F807" s="768"/>
      <c r="G807" s="768"/>
      <c r="H807" s="768"/>
      <c r="I807" s="768"/>
      <c r="J807" s="768"/>
      <c r="K807" s="768"/>
      <c r="L807" s="768"/>
      <c r="M807" s="768"/>
      <c r="N807" s="768"/>
      <c r="O807" s="768"/>
      <c r="P807" s="768"/>
      <c r="Q807" s="768"/>
      <c r="R807" s="768"/>
      <c r="S807" s="768"/>
      <c r="T807" s="768"/>
      <c r="U807" s="768"/>
      <c r="V807" s="768"/>
      <c r="W807" s="768"/>
      <c r="X807" s="768"/>
      <c r="Y807" s="768"/>
      <c r="Z807" s="768"/>
      <c r="AA807" s="768"/>
    </row>
    <row r="808" spans="1:27">
      <c r="A808" s="768"/>
      <c r="B808" s="768"/>
      <c r="C808" s="768"/>
      <c r="D808" s="768"/>
      <c r="E808" s="768"/>
      <c r="F808" s="768"/>
      <c r="G808" s="768"/>
      <c r="H808" s="768"/>
      <c r="I808" s="768"/>
      <c r="J808" s="768"/>
      <c r="K808" s="768"/>
      <c r="L808" s="768"/>
      <c r="M808" s="768"/>
      <c r="N808" s="768"/>
      <c r="O808" s="768"/>
      <c r="P808" s="768"/>
      <c r="Q808" s="768"/>
      <c r="R808" s="768"/>
      <c r="S808" s="768"/>
      <c r="T808" s="768"/>
      <c r="U808" s="768"/>
      <c r="V808" s="768"/>
      <c r="W808" s="768"/>
      <c r="X808" s="768"/>
      <c r="Y808" s="768"/>
      <c r="Z808" s="768"/>
      <c r="AA808" s="768"/>
    </row>
    <row r="809" spans="1:27">
      <c r="A809" s="768"/>
      <c r="B809" s="768"/>
      <c r="C809" s="768"/>
      <c r="D809" s="768"/>
      <c r="E809" s="768"/>
      <c r="F809" s="768"/>
      <c r="G809" s="768"/>
      <c r="H809" s="768"/>
      <c r="I809" s="768"/>
      <c r="J809" s="768"/>
      <c r="K809" s="768"/>
      <c r="L809" s="768"/>
      <c r="M809" s="768"/>
      <c r="N809" s="768"/>
      <c r="O809" s="768"/>
      <c r="P809" s="768"/>
      <c r="Q809" s="768"/>
      <c r="R809" s="768"/>
      <c r="S809" s="768"/>
      <c r="T809" s="768"/>
      <c r="U809" s="768"/>
      <c r="V809" s="768"/>
      <c r="W809" s="768"/>
      <c r="X809" s="768"/>
      <c r="Y809" s="768"/>
      <c r="Z809" s="768"/>
      <c r="AA809" s="768"/>
    </row>
    <row r="810" spans="1:27">
      <c r="A810" s="768"/>
      <c r="B810" s="768"/>
      <c r="C810" s="768"/>
      <c r="D810" s="768"/>
      <c r="E810" s="768"/>
      <c r="F810" s="768"/>
      <c r="G810" s="768"/>
      <c r="H810" s="768"/>
      <c r="I810" s="768"/>
      <c r="J810" s="768"/>
      <c r="K810" s="768"/>
      <c r="L810" s="768"/>
      <c r="M810" s="768"/>
      <c r="N810" s="768"/>
      <c r="O810" s="768"/>
      <c r="P810" s="768"/>
      <c r="Q810" s="768"/>
      <c r="R810" s="768"/>
      <c r="S810" s="768"/>
      <c r="T810" s="768"/>
      <c r="U810" s="768"/>
      <c r="V810" s="768"/>
      <c r="W810" s="768"/>
      <c r="X810" s="768"/>
      <c r="Y810" s="768"/>
      <c r="Z810" s="768"/>
      <c r="AA810" s="768"/>
    </row>
    <row r="811" spans="1:27">
      <c r="A811" s="768"/>
      <c r="B811" s="768"/>
      <c r="C811" s="768"/>
      <c r="D811" s="768"/>
      <c r="E811" s="768"/>
      <c r="F811" s="768"/>
      <c r="G811" s="768"/>
      <c r="H811" s="768"/>
      <c r="I811" s="768"/>
      <c r="J811" s="768"/>
      <c r="K811" s="768"/>
      <c r="L811" s="768"/>
      <c r="M811" s="768"/>
      <c r="N811" s="768"/>
      <c r="O811" s="768"/>
      <c r="P811" s="768"/>
      <c r="Q811" s="768"/>
      <c r="R811" s="768"/>
      <c r="S811" s="768"/>
      <c r="T811" s="768"/>
      <c r="U811" s="768"/>
      <c r="V811" s="768"/>
      <c r="W811" s="768"/>
      <c r="X811" s="768"/>
      <c r="Y811" s="768"/>
      <c r="Z811" s="768"/>
      <c r="AA811" s="768"/>
    </row>
    <row r="812" spans="1:27">
      <c r="A812" s="768"/>
      <c r="B812" s="768"/>
      <c r="C812" s="768"/>
      <c r="D812" s="768"/>
      <c r="E812" s="768"/>
      <c r="F812" s="768"/>
      <c r="G812" s="768"/>
      <c r="H812" s="768"/>
      <c r="I812" s="768"/>
      <c r="J812" s="768"/>
      <c r="K812" s="768"/>
      <c r="L812" s="768"/>
      <c r="M812" s="768"/>
      <c r="N812" s="768"/>
      <c r="O812" s="768"/>
      <c r="P812" s="768"/>
      <c r="Q812" s="768"/>
      <c r="R812" s="768"/>
      <c r="S812" s="768"/>
      <c r="T812" s="768"/>
      <c r="U812" s="768"/>
      <c r="V812" s="768"/>
      <c r="W812" s="768"/>
      <c r="X812" s="768"/>
      <c r="Y812" s="768"/>
      <c r="Z812" s="768"/>
      <c r="AA812" s="768"/>
    </row>
    <row r="813" spans="1:27">
      <c r="A813" s="768"/>
      <c r="B813" s="768"/>
      <c r="C813" s="768"/>
      <c r="D813" s="768"/>
      <c r="E813" s="768"/>
      <c r="F813" s="768"/>
      <c r="G813" s="768"/>
      <c r="H813" s="768"/>
      <c r="I813" s="768"/>
      <c r="J813" s="768"/>
      <c r="K813" s="768"/>
      <c r="L813" s="768"/>
      <c r="M813" s="768"/>
      <c r="N813" s="768"/>
      <c r="O813" s="768"/>
      <c r="P813" s="768"/>
      <c r="Q813" s="768"/>
      <c r="R813" s="768"/>
      <c r="S813" s="768"/>
      <c r="T813" s="768"/>
      <c r="U813" s="768"/>
      <c r="V813" s="768"/>
      <c r="W813" s="768"/>
      <c r="X813" s="768"/>
      <c r="Y813" s="768"/>
      <c r="Z813" s="768"/>
      <c r="AA813" s="768"/>
    </row>
    <row r="814" spans="1:27">
      <c r="A814" s="768"/>
      <c r="B814" s="768"/>
      <c r="C814" s="768"/>
      <c r="D814" s="768"/>
      <c r="E814" s="768"/>
      <c r="F814" s="768"/>
      <c r="G814" s="768"/>
      <c r="H814" s="768"/>
      <c r="I814" s="768"/>
      <c r="J814" s="768"/>
      <c r="K814" s="768"/>
      <c r="L814" s="768"/>
      <c r="M814" s="768"/>
      <c r="N814" s="768"/>
      <c r="O814" s="768"/>
      <c r="P814" s="768"/>
      <c r="Q814" s="768"/>
      <c r="R814" s="768"/>
      <c r="S814" s="768"/>
      <c r="T814" s="768"/>
      <c r="U814" s="768"/>
      <c r="V814" s="768"/>
      <c r="W814" s="768"/>
      <c r="X814" s="768"/>
      <c r="Y814" s="768"/>
      <c r="Z814" s="768"/>
      <c r="AA814" s="768"/>
    </row>
    <row r="815" spans="1:27">
      <c r="A815" s="768"/>
      <c r="B815" s="768"/>
      <c r="C815" s="768"/>
      <c r="D815" s="768"/>
      <c r="E815" s="768"/>
      <c r="F815" s="768"/>
      <c r="G815" s="768"/>
      <c r="H815" s="768"/>
      <c r="I815" s="768"/>
      <c r="J815" s="768"/>
      <c r="K815" s="768"/>
      <c r="L815" s="768"/>
      <c r="M815" s="768"/>
      <c r="N815" s="768"/>
      <c r="O815" s="768"/>
      <c r="P815" s="768"/>
      <c r="Q815" s="768"/>
      <c r="R815" s="768"/>
      <c r="S815" s="768"/>
      <c r="T815" s="768"/>
      <c r="U815" s="768"/>
      <c r="V815" s="768"/>
      <c r="W815" s="768"/>
      <c r="X815" s="768"/>
      <c r="Y815" s="768"/>
      <c r="Z815" s="768"/>
      <c r="AA815" s="768"/>
    </row>
    <row r="816" spans="1:27">
      <c r="A816" s="768"/>
      <c r="B816" s="768"/>
      <c r="C816" s="768"/>
      <c r="D816" s="768"/>
      <c r="E816" s="768"/>
      <c r="F816" s="768"/>
      <c r="G816" s="768"/>
      <c r="H816" s="768"/>
      <c r="I816" s="768"/>
      <c r="J816" s="768"/>
      <c r="K816" s="768"/>
      <c r="L816" s="768"/>
      <c r="M816" s="768"/>
      <c r="N816" s="768"/>
      <c r="O816" s="768"/>
      <c r="P816" s="768"/>
      <c r="Q816" s="768"/>
      <c r="R816" s="768"/>
      <c r="S816" s="768"/>
      <c r="T816" s="768"/>
      <c r="U816" s="768"/>
      <c r="V816" s="768"/>
      <c r="W816" s="768"/>
      <c r="X816" s="768"/>
      <c r="Y816" s="768"/>
      <c r="Z816" s="768"/>
      <c r="AA816" s="768"/>
    </row>
    <row r="817" spans="1:27">
      <c r="A817" s="768"/>
      <c r="B817" s="768"/>
      <c r="C817" s="768"/>
      <c r="D817" s="768"/>
      <c r="E817" s="768"/>
      <c r="F817" s="768"/>
      <c r="G817" s="768"/>
      <c r="H817" s="768"/>
      <c r="I817" s="768"/>
      <c r="J817" s="768"/>
      <c r="K817" s="768"/>
      <c r="L817" s="768"/>
      <c r="M817" s="768"/>
      <c r="N817" s="768"/>
      <c r="O817" s="768"/>
      <c r="P817" s="768"/>
      <c r="Q817" s="768"/>
      <c r="R817" s="768"/>
      <c r="S817" s="768"/>
      <c r="T817" s="768"/>
      <c r="U817" s="768"/>
      <c r="V817" s="768"/>
      <c r="W817" s="768"/>
      <c r="X817" s="768"/>
      <c r="Y817" s="768"/>
      <c r="Z817" s="768"/>
      <c r="AA817" s="768"/>
    </row>
    <row r="818" spans="1:27">
      <c r="A818" s="768"/>
      <c r="B818" s="768"/>
      <c r="C818" s="768"/>
      <c r="D818" s="768"/>
      <c r="E818" s="768"/>
      <c r="F818" s="768"/>
      <c r="G818" s="768"/>
      <c r="H818" s="768"/>
      <c r="I818" s="768"/>
      <c r="J818" s="768"/>
      <c r="K818" s="768"/>
      <c r="L818" s="768"/>
      <c r="M818" s="768"/>
      <c r="N818" s="768"/>
      <c r="O818" s="768"/>
      <c r="P818" s="768"/>
      <c r="Q818" s="768"/>
      <c r="R818" s="768"/>
      <c r="S818" s="768"/>
      <c r="T818" s="768"/>
      <c r="U818" s="768"/>
      <c r="V818" s="768"/>
      <c r="W818" s="768"/>
      <c r="X818" s="768"/>
      <c r="Y818" s="768"/>
      <c r="Z818" s="768"/>
      <c r="AA818" s="768"/>
    </row>
    <row r="819" spans="1:27">
      <c r="A819" s="768"/>
      <c r="B819" s="768"/>
      <c r="C819" s="768"/>
      <c r="D819" s="768"/>
      <c r="E819" s="768"/>
      <c r="F819" s="768"/>
      <c r="G819" s="768"/>
      <c r="H819" s="768"/>
      <c r="I819" s="768"/>
      <c r="J819" s="768"/>
      <c r="K819" s="768"/>
      <c r="L819" s="768"/>
      <c r="M819" s="768"/>
      <c r="N819" s="768"/>
      <c r="O819" s="768"/>
      <c r="P819" s="768"/>
      <c r="Q819" s="768"/>
      <c r="R819" s="768"/>
      <c r="S819" s="768"/>
      <c r="T819" s="768"/>
      <c r="U819" s="768"/>
      <c r="V819" s="768"/>
      <c r="W819" s="768"/>
      <c r="X819" s="768"/>
      <c r="Y819" s="768"/>
      <c r="Z819" s="768"/>
      <c r="AA819" s="768"/>
    </row>
    <row r="820" spans="1:27">
      <c r="A820" s="768"/>
      <c r="B820" s="768"/>
      <c r="C820" s="768"/>
      <c r="D820" s="768"/>
      <c r="E820" s="768"/>
      <c r="F820" s="768"/>
      <c r="G820" s="768"/>
      <c r="H820" s="768"/>
      <c r="I820" s="768"/>
      <c r="J820" s="768"/>
      <c r="K820" s="768"/>
      <c r="L820" s="768"/>
      <c r="M820" s="768"/>
      <c r="N820" s="768"/>
      <c r="O820" s="768"/>
      <c r="P820" s="768"/>
      <c r="Q820" s="768"/>
      <c r="R820" s="768"/>
      <c r="S820" s="768"/>
      <c r="T820" s="768"/>
      <c r="U820" s="768"/>
      <c r="V820" s="768"/>
      <c r="W820" s="768"/>
      <c r="X820" s="768"/>
      <c r="Y820" s="768"/>
      <c r="Z820" s="768"/>
      <c r="AA820" s="768"/>
    </row>
    <row r="821" spans="1:27">
      <c r="A821" s="768"/>
      <c r="B821" s="768"/>
      <c r="C821" s="768"/>
      <c r="D821" s="768"/>
      <c r="E821" s="768"/>
      <c r="F821" s="768"/>
      <c r="G821" s="768"/>
      <c r="H821" s="768"/>
      <c r="I821" s="768"/>
      <c r="J821" s="768"/>
      <c r="K821" s="768"/>
      <c r="L821" s="768"/>
      <c r="M821" s="768"/>
      <c r="N821" s="768"/>
      <c r="O821" s="768"/>
      <c r="P821" s="768"/>
      <c r="Q821" s="768"/>
      <c r="R821" s="768"/>
      <c r="S821" s="768"/>
      <c r="T821" s="768"/>
      <c r="U821" s="768"/>
      <c r="V821" s="768"/>
      <c r="W821" s="768"/>
      <c r="X821" s="768"/>
      <c r="Y821" s="768"/>
      <c r="Z821" s="768"/>
      <c r="AA821" s="768"/>
    </row>
    <row r="822" spans="1:27">
      <c r="A822" s="768"/>
      <c r="B822" s="768"/>
      <c r="C822" s="768"/>
      <c r="D822" s="768"/>
      <c r="E822" s="768"/>
      <c r="F822" s="768"/>
      <c r="G822" s="768"/>
      <c r="H822" s="768"/>
      <c r="I822" s="768"/>
      <c r="J822" s="768"/>
      <c r="K822" s="768"/>
      <c r="L822" s="768"/>
      <c r="M822" s="768"/>
      <c r="N822" s="768"/>
      <c r="O822" s="768"/>
      <c r="P822" s="768"/>
      <c r="Q822" s="768"/>
      <c r="R822" s="768"/>
      <c r="S822" s="768"/>
      <c r="T822" s="768"/>
      <c r="U822" s="768"/>
      <c r="V822" s="768"/>
      <c r="W822" s="768"/>
      <c r="X822" s="768"/>
      <c r="Y822" s="768"/>
      <c r="Z822" s="768"/>
      <c r="AA822" s="768"/>
    </row>
    <row r="823" spans="1:27">
      <c r="A823" s="768"/>
      <c r="B823" s="768"/>
      <c r="C823" s="768"/>
      <c r="D823" s="768"/>
      <c r="E823" s="768"/>
      <c r="F823" s="768"/>
      <c r="G823" s="768"/>
      <c r="H823" s="768"/>
      <c r="I823" s="768"/>
      <c r="J823" s="768"/>
      <c r="K823" s="768"/>
      <c r="L823" s="768"/>
      <c r="M823" s="768"/>
      <c r="N823" s="768"/>
      <c r="O823" s="768"/>
      <c r="P823" s="768"/>
      <c r="Q823" s="768"/>
      <c r="R823" s="768"/>
      <c r="S823" s="768"/>
      <c r="T823" s="768"/>
      <c r="U823" s="768"/>
      <c r="V823" s="768"/>
      <c r="W823" s="768"/>
      <c r="X823" s="768"/>
      <c r="Y823" s="768"/>
      <c r="Z823" s="768"/>
      <c r="AA823" s="768"/>
    </row>
    <row r="824" spans="1:27">
      <c r="A824" s="768"/>
      <c r="B824" s="768"/>
      <c r="C824" s="768"/>
      <c r="D824" s="768"/>
      <c r="E824" s="768"/>
      <c r="F824" s="768"/>
      <c r="G824" s="768"/>
      <c r="H824" s="768"/>
      <c r="I824" s="768"/>
      <c r="J824" s="768"/>
      <c r="K824" s="768"/>
      <c r="L824" s="768"/>
      <c r="M824" s="768"/>
      <c r="N824" s="768"/>
      <c r="O824" s="768"/>
      <c r="P824" s="768"/>
      <c r="Q824" s="768"/>
      <c r="R824" s="768"/>
      <c r="S824" s="768"/>
      <c r="T824" s="768"/>
      <c r="U824" s="768"/>
      <c r="V824" s="768"/>
      <c r="W824" s="768"/>
      <c r="X824" s="768"/>
      <c r="Y824" s="768"/>
      <c r="Z824" s="768"/>
      <c r="AA824" s="768"/>
    </row>
    <row r="825" spans="1:27">
      <c r="A825" s="768"/>
      <c r="B825" s="768"/>
      <c r="C825" s="768"/>
      <c r="D825" s="768"/>
      <c r="E825" s="768"/>
      <c r="F825" s="768"/>
      <c r="G825" s="768"/>
      <c r="H825" s="768"/>
      <c r="I825" s="768"/>
      <c r="J825" s="768"/>
      <c r="K825" s="768"/>
      <c r="L825" s="768"/>
      <c r="M825" s="768"/>
      <c r="N825" s="768"/>
      <c r="O825" s="768"/>
      <c r="P825" s="768"/>
      <c r="Q825" s="768"/>
      <c r="R825" s="768"/>
      <c r="S825" s="768"/>
      <c r="T825" s="768"/>
      <c r="U825" s="768"/>
      <c r="V825" s="768"/>
      <c r="W825" s="768"/>
      <c r="X825" s="768"/>
      <c r="Y825" s="768"/>
      <c r="Z825" s="768"/>
      <c r="AA825" s="768"/>
    </row>
    <row r="826" spans="1:27">
      <c r="A826" s="768"/>
      <c r="B826" s="768"/>
      <c r="C826" s="768"/>
      <c r="D826" s="768"/>
      <c r="E826" s="768"/>
      <c r="F826" s="768"/>
      <c r="G826" s="768"/>
      <c r="H826" s="768"/>
      <c r="I826" s="768"/>
      <c r="J826" s="768"/>
      <c r="K826" s="768"/>
      <c r="L826" s="768"/>
      <c r="M826" s="768"/>
      <c r="N826" s="768"/>
      <c r="O826" s="768"/>
      <c r="P826" s="768"/>
      <c r="Q826" s="768"/>
      <c r="R826" s="768"/>
      <c r="S826" s="768"/>
      <c r="T826" s="768"/>
      <c r="U826" s="768"/>
      <c r="V826" s="768"/>
      <c r="W826" s="768"/>
      <c r="X826" s="768"/>
      <c r="Y826" s="768"/>
      <c r="Z826" s="768"/>
      <c r="AA826" s="768"/>
    </row>
    <row r="827" spans="1:27">
      <c r="A827" s="768"/>
      <c r="B827" s="768"/>
      <c r="C827" s="768"/>
      <c r="D827" s="768"/>
      <c r="E827" s="768"/>
      <c r="F827" s="768"/>
      <c r="G827" s="768"/>
      <c r="H827" s="768"/>
      <c r="I827" s="768"/>
      <c r="J827" s="768"/>
      <c r="K827" s="768"/>
      <c r="L827" s="768"/>
      <c r="M827" s="768"/>
      <c r="N827" s="768"/>
      <c r="O827" s="768"/>
      <c r="P827" s="768"/>
      <c r="Q827" s="768"/>
      <c r="R827" s="768"/>
      <c r="S827" s="768"/>
      <c r="T827" s="768"/>
      <c r="U827" s="768"/>
      <c r="V827" s="768"/>
      <c r="W827" s="768"/>
      <c r="X827" s="768"/>
      <c r="Y827" s="768"/>
      <c r="Z827" s="768"/>
      <c r="AA827" s="768"/>
    </row>
    <row r="828" spans="1:27">
      <c r="A828" s="768"/>
      <c r="B828" s="768"/>
      <c r="C828" s="768"/>
      <c r="D828" s="768"/>
      <c r="E828" s="768"/>
      <c r="F828" s="768"/>
      <c r="G828" s="768"/>
      <c r="H828" s="768"/>
      <c r="I828" s="768"/>
      <c r="J828" s="768"/>
      <c r="K828" s="768"/>
      <c r="L828" s="768"/>
      <c r="M828" s="768"/>
      <c r="N828" s="768"/>
      <c r="O828" s="768"/>
      <c r="P828" s="768"/>
      <c r="Q828" s="768"/>
      <c r="R828" s="768"/>
      <c r="S828" s="768"/>
      <c r="T828" s="768"/>
      <c r="U828" s="768"/>
      <c r="V828" s="768"/>
      <c r="W828" s="768"/>
      <c r="X828" s="768"/>
      <c r="Y828" s="768"/>
      <c r="Z828" s="768"/>
      <c r="AA828" s="768"/>
    </row>
    <row r="829" spans="1:27">
      <c r="A829" s="768"/>
      <c r="B829" s="768"/>
      <c r="C829" s="768"/>
      <c r="D829" s="768"/>
      <c r="E829" s="768"/>
      <c r="F829" s="768"/>
      <c r="G829" s="768"/>
      <c r="H829" s="768"/>
      <c r="I829" s="768"/>
      <c r="J829" s="768"/>
      <c r="K829" s="768"/>
      <c r="L829" s="768"/>
      <c r="M829" s="768"/>
      <c r="N829" s="768"/>
      <c r="O829" s="768"/>
      <c r="P829" s="768"/>
      <c r="Q829" s="768"/>
      <c r="R829" s="768"/>
      <c r="S829" s="768"/>
      <c r="T829" s="768"/>
      <c r="U829" s="768"/>
      <c r="V829" s="768"/>
      <c r="W829" s="768"/>
      <c r="X829" s="768"/>
      <c r="Y829" s="768"/>
      <c r="Z829" s="768"/>
      <c r="AA829" s="768"/>
    </row>
    <row r="830" spans="1:27">
      <c r="A830" s="768"/>
      <c r="B830" s="768"/>
      <c r="C830" s="768"/>
      <c r="D830" s="768"/>
      <c r="E830" s="768"/>
      <c r="F830" s="768"/>
      <c r="G830" s="768"/>
      <c r="H830" s="768"/>
      <c r="I830" s="768"/>
      <c r="J830" s="768"/>
      <c r="K830" s="768"/>
      <c r="L830" s="768"/>
      <c r="M830" s="768"/>
      <c r="N830" s="768"/>
      <c r="O830" s="768"/>
      <c r="P830" s="768"/>
      <c r="Q830" s="768"/>
      <c r="R830" s="768"/>
      <c r="S830" s="768"/>
      <c r="T830" s="768"/>
      <c r="U830" s="768"/>
      <c r="V830" s="768"/>
      <c r="W830" s="768"/>
      <c r="X830" s="768"/>
      <c r="Y830" s="768"/>
      <c r="Z830" s="768"/>
      <c r="AA830" s="768"/>
    </row>
    <row r="831" spans="1:27">
      <c r="A831" s="768"/>
      <c r="B831" s="768"/>
      <c r="C831" s="768"/>
      <c r="D831" s="768"/>
      <c r="E831" s="768"/>
      <c r="F831" s="768"/>
      <c r="G831" s="768"/>
      <c r="H831" s="768"/>
      <c r="I831" s="768"/>
      <c r="J831" s="768"/>
      <c r="K831" s="768"/>
      <c r="L831" s="768"/>
      <c r="M831" s="768"/>
      <c r="N831" s="768"/>
      <c r="O831" s="768"/>
      <c r="P831" s="768"/>
      <c r="Q831" s="768"/>
      <c r="R831" s="768"/>
      <c r="S831" s="768"/>
      <c r="T831" s="768"/>
      <c r="U831" s="768"/>
      <c r="V831" s="768"/>
      <c r="W831" s="768"/>
      <c r="X831" s="768"/>
      <c r="Y831" s="768"/>
      <c r="Z831" s="768"/>
      <c r="AA831" s="768"/>
    </row>
    <row r="832" spans="1:27">
      <c r="A832" s="768"/>
      <c r="B832" s="768"/>
      <c r="C832" s="768"/>
      <c r="D832" s="768"/>
      <c r="E832" s="768"/>
      <c r="F832" s="768"/>
      <c r="G832" s="768"/>
      <c r="H832" s="768"/>
      <c r="I832" s="768"/>
      <c r="J832" s="768"/>
      <c r="K832" s="768"/>
      <c r="L832" s="768"/>
      <c r="M832" s="768"/>
      <c r="N832" s="768"/>
      <c r="O832" s="768"/>
      <c r="P832" s="768"/>
      <c r="Q832" s="768"/>
      <c r="R832" s="768"/>
      <c r="S832" s="768"/>
      <c r="T832" s="768"/>
      <c r="U832" s="768"/>
      <c r="V832" s="768"/>
      <c r="W832" s="768"/>
      <c r="X832" s="768"/>
      <c r="Y832" s="768"/>
      <c r="Z832" s="768"/>
      <c r="AA832" s="768"/>
    </row>
    <row r="833" spans="1:27">
      <c r="A833" s="768"/>
      <c r="B833" s="768"/>
      <c r="C833" s="768"/>
      <c r="D833" s="768"/>
      <c r="E833" s="768"/>
      <c r="F833" s="768"/>
      <c r="G833" s="768"/>
      <c r="H833" s="768"/>
      <c r="I833" s="768"/>
      <c r="J833" s="768"/>
      <c r="K833" s="768"/>
      <c r="L833" s="768"/>
      <c r="M833" s="768"/>
      <c r="N833" s="768"/>
      <c r="O833" s="768"/>
      <c r="P833" s="768"/>
      <c r="Q833" s="768"/>
      <c r="R833" s="768"/>
      <c r="S833" s="768"/>
      <c r="T833" s="768"/>
      <c r="U833" s="768"/>
      <c r="V833" s="768"/>
      <c r="W833" s="768"/>
      <c r="X833" s="768"/>
      <c r="Y833" s="768"/>
      <c r="Z833" s="768"/>
      <c r="AA833" s="768"/>
    </row>
    <row r="834" spans="1:27">
      <c r="A834" s="768"/>
      <c r="B834" s="768"/>
      <c r="C834" s="768"/>
      <c r="D834" s="768"/>
      <c r="E834" s="768"/>
      <c r="F834" s="768"/>
      <c r="G834" s="768"/>
      <c r="H834" s="768"/>
      <c r="I834" s="768"/>
      <c r="J834" s="768"/>
      <c r="K834" s="768"/>
      <c r="L834" s="768"/>
      <c r="M834" s="768"/>
      <c r="N834" s="768"/>
      <c r="O834" s="768"/>
      <c r="P834" s="768"/>
      <c r="Q834" s="768"/>
      <c r="R834" s="768"/>
      <c r="S834" s="768"/>
      <c r="T834" s="768"/>
      <c r="U834" s="768"/>
      <c r="V834" s="768"/>
      <c r="W834" s="768"/>
      <c r="X834" s="768"/>
      <c r="Y834" s="768"/>
      <c r="Z834" s="768"/>
      <c r="AA834" s="768"/>
    </row>
    <row r="835" spans="1:27">
      <c r="A835" s="768"/>
      <c r="B835" s="768"/>
      <c r="C835" s="768"/>
      <c r="D835" s="768"/>
      <c r="E835" s="768"/>
      <c r="F835" s="768"/>
      <c r="G835" s="768"/>
      <c r="H835" s="768"/>
      <c r="I835" s="768"/>
      <c r="J835" s="768"/>
      <c r="K835" s="768"/>
      <c r="L835" s="768"/>
      <c r="M835" s="768"/>
      <c r="N835" s="768"/>
      <c r="O835" s="768"/>
      <c r="P835" s="768"/>
      <c r="Q835" s="768"/>
      <c r="R835" s="768"/>
      <c r="S835" s="768"/>
      <c r="T835" s="768"/>
      <c r="U835" s="768"/>
      <c r="V835" s="768"/>
      <c r="W835" s="768"/>
      <c r="X835" s="768"/>
      <c r="Y835" s="768"/>
      <c r="Z835" s="768"/>
      <c r="AA835" s="768"/>
    </row>
    <row r="836" spans="1:27">
      <c r="A836" s="768"/>
      <c r="B836" s="768"/>
      <c r="C836" s="768"/>
      <c r="D836" s="768"/>
      <c r="E836" s="768"/>
      <c r="F836" s="768"/>
      <c r="G836" s="768"/>
      <c r="H836" s="768"/>
      <c r="I836" s="768"/>
      <c r="J836" s="768"/>
      <c r="K836" s="768"/>
      <c r="L836" s="768"/>
      <c r="M836" s="768"/>
      <c r="N836" s="768"/>
      <c r="O836" s="768"/>
      <c r="P836" s="768"/>
      <c r="Q836" s="768"/>
      <c r="R836" s="768"/>
      <c r="S836" s="768"/>
      <c r="T836" s="768"/>
      <c r="U836" s="768"/>
      <c r="V836" s="768"/>
      <c r="W836" s="768"/>
      <c r="X836" s="768"/>
      <c r="Y836" s="768"/>
      <c r="Z836" s="768"/>
      <c r="AA836" s="768"/>
    </row>
    <row r="837" spans="1:27">
      <c r="A837" s="768"/>
      <c r="B837" s="768"/>
      <c r="C837" s="768"/>
      <c r="D837" s="768"/>
      <c r="E837" s="768"/>
      <c r="F837" s="768"/>
      <c r="G837" s="768"/>
      <c r="H837" s="768"/>
      <c r="I837" s="768"/>
      <c r="J837" s="768"/>
      <c r="K837" s="768"/>
      <c r="L837" s="768"/>
      <c r="M837" s="768"/>
      <c r="N837" s="768"/>
      <c r="O837" s="768"/>
      <c r="P837" s="768"/>
      <c r="Q837" s="768"/>
      <c r="R837" s="768"/>
      <c r="S837" s="768"/>
      <c r="T837" s="768"/>
      <c r="U837" s="768"/>
      <c r="V837" s="768"/>
      <c r="W837" s="768"/>
      <c r="X837" s="768"/>
      <c r="Y837" s="768"/>
      <c r="Z837" s="768"/>
      <c r="AA837" s="768"/>
    </row>
    <row r="838" spans="1:27">
      <c r="A838" s="768"/>
      <c r="B838" s="768"/>
      <c r="C838" s="768"/>
      <c r="D838" s="768"/>
      <c r="E838" s="768"/>
      <c r="F838" s="768"/>
      <c r="G838" s="768"/>
      <c r="H838" s="768"/>
      <c r="I838" s="768"/>
      <c r="J838" s="768"/>
      <c r="K838" s="768"/>
      <c r="L838" s="768"/>
      <c r="M838" s="768"/>
      <c r="N838" s="768"/>
      <c r="O838" s="768"/>
      <c r="P838" s="768"/>
      <c r="Q838" s="768"/>
      <c r="R838" s="768"/>
      <c r="S838" s="768"/>
      <c r="T838" s="768"/>
      <c r="U838" s="768"/>
      <c r="V838" s="768"/>
      <c r="W838" s="768"/>
      <c r="X838" s="768"/>
      <c r="Y838" s="768"/>
      <c r="Z838" s="768"/>
      <c r="AA838" s="768"/>
    </row>
    <row r="839" spans="1:27">
      <c r="A839" s="768"/>
      <c r="B839" s="768"/>
      <c r="C839" s="768"/>
      <c r="D839" s="768"/>
      <c r="E839" s="768"/>
      <c r="F839" s="768"/>
      <c r="G839" s="768"/>
      <c r="H839" s="768"/>
      <c r="I839" s="768"/>
      <c r="J839" s="768"/>
      <c r="K839" s="768"/>
      <c r="L839" s="768"/>
      <c r="M839" s="768"/>
      <c r="N839" s="768"/>
      <c r="O839" s="768"/>
      <c r="P839" s="768"/>
      <c r="Q839" s="768"/>
      <c r="R839" s="768"/>
      <c r="S839" s="768"/>
      <c r="T839" s="768"/>
      <c r="U839" s="768"/>
      <c r="V839" s="768"/>
      <c r="W839" s="768"/>
      <c r="X839" s="768"/>
      <c r="Y839" s="768"/>
      <c r="Z839" s="768"/>
      <c r="AA839" s="768"/>
    </row>
    <row r="840" spans="1:27">
      <c r="A840" s="768"/>
      <c r="B840" s="768"/>
      <c r="C840" s="768"/>
      <c r="D840" s="768"/>
      <c r="E840" s="768"/>
      <c r="F840" s="768"/>
      <c r="G840" s="768"/>
      <c r="H840" s="768"/>
      <c r="I840" s="768"/>
      <c r="J840" s="768"/>
      <c r="K840" s="768"/>
      <c r="L840" s="768"/>
      <c r="M840" s="768"/>
      <c r="N840" s="768"/>
      <c r="O840" s="768"/>
      <c r="P840" s="768"/>
      <c r="Q840" s="768"/>
      <c r="R840" s="768"/>
      <c r="S840" s="768"/>
      <c r="T840" s="768"/>
      <c r="U840" s="768"/>
      <c r="V840" s="768"/>
      <c r="W840" s="768"/>
      <c r="X840" s="768"/>
      <c r="Y840" s="768"/>
      <c r="Z840" s="768"/>
      <c r="AA840" s="768"/>
    </row>
    <row r="841" spans="1:27">
      <c r="A841" s="768"/>
      <c r="B841" s="768"/>
      <c r="C841" s="768"/>
      <c r="D841" s="768"/>
      <c r="E841" s="768"/>
      <c r="F841" s="768"/>
      <c r="G841" s="768"/>
      <c r="H841" s="768"/>
      <c r="I841" s="768"/>
      <c r="J841" s="768"/>
      <c r="K841" s="768"/>
      <c r="L841" s="768"/>
      <c r="M841" s="768"/>
      <c r="N841" s="768"/>
      <c r="O841" s="768"/>
      <c r="P841" s="768"/>
      <c r="Q841" s="768"/>
      <c r="R841" s="768"/>
      <c r="S841" s="768"/>
      <c r="T841" s="768"/>
      <c r="U841" s="768"/>
      <c r="V841" s="768"/>
      <c r="W841" s="768"/>
      <c r="X841" s="768"/>
      <c r="Y841" s="768"/>
      <c r="Z841" s="768"/>
      <c r="AA841" s="768"/>
    </row>
    <row r="842" spans="1:27">
      <c r="A842" s="768"/>
      <c r="B842" s="768"/>
      <c r="C842" s="768"/>
      <c r="D842" s="768"/>
      <c r="E842" s="768"/>
      <c r="F842" s="768"/>
      <c r="G842" s="768"/>
      <c r="H842" s="768"/>
      <c r="I842" s="768"/>
      <c r="J842" s="768"/>
      <c r="K842" s="768"/>
      <c r="L842" s="768"/>
      <c r="M842" s="768"/>
      <c r="N842" s="768"/>
      <c r="O842" s="768"/>
      <c r="P842" s="768"/>
      <c r="Q842" s="768"/>
      <c r="R842" s="768"/>
      <c r="S842" s="768"/>
      <c r="T842" s="768"/>
      <c r="U842" s="768"/>
      <c r="V842" s="768"/>
      <c r="W842" s="768"/>
      <c r="X842" s="768"/>
      <c r="Y842" s="768"/>
      <c r="Z842" s="768"/>
      <c r="AA842" s="768"/>
    </row>
    <row r="843" spans="1:27">
      <c r="A843" s="768"/>
      <c r="B843" s="768"/>
      <c r="C843" s="768"/>
      <c r="D843" s="768"/>
      <c r="E843" s="768"/>
      <c r="F843" s="768"/>
      <c r="G843" s="768"/>
      <c r="H843" s="768"/>
      <c r="I843" s="768"/>
      <c r="J843" s="768"/>
      <c r="K843" s="768"/>
      <c r="L843" s="768"/>
      <c r="M843" s="768"/>
      <c r="N843" s="768"/>
      <c r="O843" s="768"/>
      <c r="P843" s="768"/>
      <c r="Q843" s="768"/>
      <c r="R843" s="768"/>
      <c r="S843" s="768"/>
      <c r="T843" s="768"/>
      <c r="U843" s="768"/>
      <c r="V843" s="768"/>
      <c r="W843" s="768"/>
      <c r="X843" s="768"/>
      <c r="Y843" s="768"/>
      <c r="Z843" s="768"/>
      <c r="AA843" s="768"/>
    </row>
    <row r="844" spans="1:27">
      <c r="A844" s="768"/>
      <c r="B844" s="768"/>
      <c r="C844" s="768"/>
      <c r="D844" s="768"/>
      <c r="E844" s="768"/>
      <c r="F844" s="768"/>
      <c r="G844" s="768"/>
      <c r="H844" s="768"/>
      <c r="I844" s="768"/>
      <c r="J844" s="768"/>
      <c r="K844" s="768"/>
      <c r="L844" s="768"/>
      <c r="M844" s="768"/>
      <c r="N844" s="768"/>
      <c r="O844" s="768"/>
      <c r="P844" s="768"/>
      <c r="Q844" s="768"/>
      <c r="R844" s="768"/>
      <c r="S844" s="768"/>
      <c r="T844" s="768"/>
      <c r="U844" s="768"/>
      <c r="V844" s="768"/>
      <c r="W844" s="768"/>
      <c r="X844" s="768"/>
      <c r="Y844" s="768"/>
      <c r="Z844" s="768"/>
      <c r="AA844" s="768"/>
    </row>
    <row r="845" spans="1:27">
      <c r="A845" s="768"/>
      <c r="B845" s="768"/>
      <c r="C845" s="768"/>
      <c r="D845" s="768"/>
      <c r="E845" s="768"/>
      <c r="F845" s="768"/>
      <c r="G845" s="768"/>
      <c r="H845" s="768"/>
      <c r="I845" s="768"/>
      <c r="J845" s="768"/>
      <c r="K845" s="768"/>
      <c r="L845" s="768"/>
      <c r="M845" s="768"/>
      <c r="N845" s="768"/>
      <c r="O845" s="768"/>
      <c r="P845" s="768"/>
      <c r="Q845" s="768"/>
      <c r="R845" s="768"/>
      <c r="S845" s="768"/>
      <c r="T845" s="768"/>
      <c r="U845" s="768"/>
      <c r="V845" s="768"/>
      <c r="W845" s="768"/>
      <c r="X845" s="768"/>
      <c r="Y845" s="768"/>
      <c r="Z845" s="768"/>
      <c r="AA845" s="768"/>
    </row>
    <row r="846" spans="1:27">
      <c r="A846" s="768"/>
      <c r="B846" s="768"/>
      <c r="C846" s="768"/>
      <c r="D846" s="768"/>
      <c r="E846" s="768"/>
      <c r="F846" s="768"/>
      <c r="G846" s="768"/>
      <c r="H846" s="768"/>
      <c r="I846" s="768"/>
      <c r="J846" s="768"/>
      <c r="K846" s="768"/>
      <c r="L846" s="768"/>
      <c r="M846" s="768"/>
      <c r="N846" s="768"/>
      <c r="O846" s="768"/>
      <c r="P846" s="768"/>
      <c r="Q846" s="768"/>
      <c r="R846" s="768"/>
      <c r="S846" s="768"/>
      <c r="T846" s="768"/>
      <c r="U846" s="768"/>
      <c r="V846" s="768"/>
      <c r="W846" s="768"/>
      <c r="X846" s="768"/>
      <c r="Y846" s="768"/>
      <c r="Z846" s="768"/>
      <c r="AA846" s="768"/>
    </row>
    <row r="847" spans="1:27">
      <c r="A847" s="768"/>
      <c r="B847" s="768"/>
      <c r="C847" s="768"/>
      <c r="D847" s="768"/>
      <c r="E847" s="768"/>
      <c r="F847" s="768"/>
      <c r="G847" s="768"/>
      <c r="H847" s="768"/>
      <c r="I847" s="768"/>
      <c r="J847" s="768"/>
      <c r="K847" s="768"/>
      <c r="L847" s="768"/>
      <c r="M847" s="768"/>
      <c r="N847" s="768"/>
      <c r="O847" s="768"/>
      <c r="P847" s="768"/>
      <c r="Q847" s="768"/>
      <c r="R847" s="768"/>
      <c r="S847" s="768"/>
      <c r="T847" s="768"/>
      <c r="U847" s="768"/>
      <c r="V847" s="768"/>
      <c r="W847" s="768"/>
      <c r="X847" s="768"/>
      <c r="Y847" s="768"/>
      <c r="Z847" s="768"/>
      <c r="AA847" s="768"/>
    </row>
    <row r="848" spans="1:27">
      <c r="A848" s="768"/>
      <c r="B848" s="768"/>
      <c r="C848" s="768"/>
      <c r="D848" s="768"/>
      <c r="E848" s="768"/>
      <c r="F848" s="768"/>
      <c r="G848" s="768"/>
      <c r="H848" s="768"/>
      <c r="I848" s="768"/>
      <c r="J848" s="768"/>
      <c r="K848" s="768"/>
      <c r="L848" s="768"/>
      <c r="M848" s="768"/>
      <c r="N848" s="768"/>
      <c r="O848" s="768"/>
      <c r="P848" s="768"/>
      <c r="Q848" s="768"/>
      <c r="R848" s="768"/>
      <c r="S848" s="768"/>
      <c r="T848" s="768"/>
      <c r="U848" s="768"/>
      <c r="V848" s="768"/>
      <c r="W848" s="768"/>
      <c r="X848" s="768"/>
      <c r="Y848" s="768"/>
      <c r="Z848" s="768"/>
      <c r="AA848" s="768"/>
    </row>
    <row r="849" spans="1:27">
      <c r="A849" s="768"/>
      <c r="B849" s="768"/>
      <c r="C849" s="768"/>
      <c r="D849" s="768"/>
      <c r="E849" s="768"/>
      <c r="F849" s="768"/>
      <c r="G849" s="768"/>
      <c r="H849" s="768"/>
      <c r="I849" s="768"/>
      <c r="J849" s="768"/>
      <c r="K849" s="768"/>
      <c r="L849" s="768"/>
      <c r="M849" s="768"/>
      <c r="N849" s="768"/>
      <c r="O849" s="768"/>
      <c r="P849" s="768"/>
      <c r="Q849" s="768"/>
      <c r="R849" s="768"/>
      <c r="S849" s="768"/>
      <c r="T849" s="768"/>
      <c r="U849" s="768"/>
      <c r="V849" s="768"/>
      <c r="W849" s="768"/>
      <c r="X849" s="768"/>
      <c r="Y849" s="768"/>
      <c r="Z849" s="768"/>
      <c r="AA849" s="768"/>
    </row>
    <row r="850" spans="1:27">
      <c r="A850" s="768"/>
      <c r="B850" s="768"/>
      <c r="C850" s="768"/>
      <c r="D850" s="768"/>
      <c r="E850" s="768"/>
      <c r="F850" s="768"/>
      <c r="G850" s="768"/>
      <c r="H850" s="768"/>
      <c r="I850" s="768"/>
      <c r="J850" s="768"/>
      <c r="K850" s="768"/>
      <c r="L850" s="768"/>
      <c r="M850" s="768"/>
      <c r="N850" s="768"/>
      <c r="O850" s="768"/>
      <c r="P850" s="768"/>
      <c r="Q850" s="768"/>
      <c r="R850" s="768"/>
      <c r="S850" s="768"/>
      <c r="T850" s="768"/>
      <c r="U850" s="768"/>
      <c r="V850" s="768"/>
      <c r="W850" s="768"/>
      <c r="X850" s="768"/>
      <c r="Y850" s="768"/>
      <c r="Z850" s="768"/>
      <c r="AA850" s="768"/>
    </row>
    <row r="851" spans="1:27">
      <c r="A851" s="768"/>
      <c r="B851" s="768"/>
      <c r="C851" s="768"/>
      <c r="D851" s="768"/>
      <c r="E851" s="768"/>
      <c r="F851" s="768"/>
      <c r="G851" s="768"/>
      <c r="H851" s="768"/>
      <c r="I851" s="768"/>
      <c r="J851" s="768"/>
      <c r="K851" s="768"/>
      <c r="L851" s="768"/>
      <c r="M851" s="768"/>
      <c r="N851" s="768"/>
      <c r="O851" s="768"/>
      <c r="P851" s="768"/>
      <c r="Q851" s="768"/>
      <c r="R851" s="768"/>
      <c r="S851" s="768"/>
      <c r="T851" s="768"/>
      <c r="U851" s="768"/>
      <c r="V851" s="768"/>
      <c r="W851" s="768"/>
      <c r="X851" s="768"/>
      <c r="Y851" s="768"/>
      <c r="Z851" s="768"/>
      <c r="AA851" s="768"/>
    </row>
    <row r="852" spans="1:27">
      <c r="A852" s="768"/>
      <c r="B852" s="768"/>
      <c r="C852" s="768"/>
      <c r="D852" s="768"/>
      <c r="E852" s="768"/>
      <c r="F852" s="768"/>
      <c r="G852" s="768"/>
      <c r="H852" s="768"/>
      <c r="I852" s="768"/>
      <c r="J852" s="768"/>
      <c r="K852" s="768"/>
      <c r="L852" s="768"/>
      <c r="M852" s="768"/>
      <c r="N852" s="768"/>
      <c r="O852" s="768"/>
      <c r="P852" s="768"/>
      <c r="Q852" s="768"/>
      <c r="R852" s="768"/>
      <c r="S852" s="768"/>
      <c r="T852" s="768"/>
      <c r="U852" s="768"/>
      <c r="V852" s="768"/>
      <c r="W852" s="768"/>
      <c r="X852" s="768"/>
      <c r="Y852" s="768"/>
      <c r="Z852" s="768"/>
      <c r="AA852" s="768"/>
    </row>
    <row r="853" spans="1:27">
      <c r="A853" s="768"/>
      <c r="B853" s="768"/>
      <c r="C853" s="768"/>
      <c r="D853" s="768"/>
      <c r="E853" s="768"/>
      <c r="F853" s="768"/>
      <c r="G853" s="768"/>
      <c r="H853" s="768"/>
      <c r="I853" s="768"/>
      <c r="J853" s="768"/>
      <c r="K853" s="768"/>
      <c r="L853" s="768"/>
      <c r="M853" s="768"/>
      <c r="N853" s="768"/>
      <c r="O853" s="768"/>
      <c r="P853" s="768"/>
      <c r="Q853" s="768"/>
      <c r="R853" s="768"/>
      <c r="S853" s="768"/>
      <c r="T853" s="768"/>
      <c r="U853" s="768"/>
      <c r="V853" s="768"/>
      <c r="W853" s="768"/>
      <c r="X853" s="768"/>
      <c r="Y853" s="768"/>
      <c r="Z853" s="768"/>
      <c r="AA853" s="768"/>
    </row>
    <row r="854" spans="1:27">
      <c r="A854" s="768"/>
      <c r="B854" s="768"/>
      <c r="C854" s="768"/>
      <c r="D854" s="768"/>
      <c r="E854" s="768"/>
      <c r="F854" s="768"/>
      <c r="G854" s="768"/>
      <c r="H854" s="768"/>
      <c r="I854" s="768"/>
      <c r="J854" s="768"/>
      <c r="K854" s="768"/>
      <c r="L854" s="768"/>
      <c r="M854" s="768"/>
      <c r="N854" s="768"/>
      <c r="O854" s="768"/>
      <c r="P854" s="768"/>
      <c r="Q854" s="768"/>
      <c r="R854" s="768"/>
      <c r="S854" s="768"/>
      <c r="T854" s="768"/>
      <c r="U854" s="768"/>
      <c r="V854" s="768"/>
      <c r="W854" s="768"/>
      <c r="X854" s="768"/>
      <c r="Y854" s="768"/>
      <c r="Z854" s="768"/>
      <c r="AA854" s="768"/>
    </row>
    <row r="855" spans="1:27">
      <c r="A855" s="768"/>
      <c r="B855" s="768"/>
      <c r="C855" s="768"/>
      <c r="D855" s="768"/>
      <c r="E855" s="768"/>
      <c r="F855" s="768"/>
      <c r="G855" s="768"/>
      <c r="H855" s="768"/>
      <c r="I855" s="768"/>
      <c r="J855" s="768"/>
      <c r="K855" s="768"/>
      <c r="L855" s="768"/>
      <c r="M855" s="768"/>
      <c r="N855" s="768"/>
      <c r="O855" s="768"/>
      <c r="P855" s="768"/>
      <c r="Q855" s="768"/>
      <c r="R855" s="768"/>
      <c r="S855" s="768"/>
      <c r="T855" s="768"/>
      <c r="U855" s="768"/>
      <c r="V855" s="768"/>
      <c r="W855" s="768"/>
      <c r="X855" s="768"/>
      <c r="Y855" s="768"/>
      <c r="Z855" s="768"/>
      <c r="AA855" s="768"/>
    </row>
    <row r="856" spans="1:27">
      <c r="A856" s="768"/>
      <c r="B856" s="768"/>
      <c r="C856" s="768"/>
      <c r="D856" s="768"/>
      <c r="E856" s="768"/>
      <c r="F856" s="768"/>
      <c r="G856" s="768"/>
      <c r="H856" s="768"/>
      <c r="I856" s="768"/>
      <c r="J856" s="768"/>
      <c r="K856" s="768"/>
      <c r="L856" s="768"/>
      <c r="M856" s="768"/>
      <c r="N856" s="768"/>
      <c r="O856" s="768"/>
      <c r="P856" s="768"/>
      <c r="Q856" s="768"/>
      <c r="R856" s="768"/>
      <c r="S856" s="768"/>
      <c r="T856" s="768"/>
      <c r="U856" s="768"/>
      <c r="V856" s="768"/>
      <c r="W856" s="768"/>
      <c r="X856" s="768"/>
      <c r="Y856" s="768"/>
      <c r="Z856" s="768"/>
      <c r="AA856" s="768"/>
    </row>
    <row r="857" spans="1:27">
      <c r="A857" s="768"/>
      <c r="B857" s="768"/>
      <c r="C857" s="768"/>
      <c r="D857" s="768"/>
      <c r="E857" s="768"/>
      <c r="F857" s="768"/>
      <c r="G857" s="768"/>
      <c r="H857" s="768"/>
      <c r="I857" s="768"/>
      <c r="J857" s="768"/>
      <c r="K857" s="768"/>
      <c r="L857" s="768"/>
      <c r="M857" s="768"/>
      <c r="N857" s="768"/>
      <c r="O857" s="768"/>
      <c r="P857" s="768"/>
      <c r="Q857" s="768"/>
      <c r="R857" s="768"/>
      <c r="S857" s="768"/>
      <c r="T857" s="768"/>
      <c r="U857" s="768"/>
      <c r="V857" s="768"/>
      <c r="W857" s="768"/>
      <c r="X857" s="768"/>
      <c r="Y857" s="768"/>
      <c r="Z857" s="768"/>
      <c r="AA857" s="768"/>
    </row>
    <row r="858" spans="1:27">
      <c r="A858" s="768"/>
      <c r="B858" s="768"/>
      <c r="C858" s="768"/>
      <c r="D858" s="768"/>
      <c r="E858" s="768"/>
      <c r="F858" s="768"/>
      <c r="G858" s="768"/>
      <c r="H858" s="768"/>
      <c r="I858" s="768"/>
      <c r="J858" s="768"/>
      <c r="K858" s="768"/>
      <c r="L858" s="768"/>
      <c r="M858" s="768"/>
      <c r="N858" s="768"/>
      <c r="O858" s="768"/>
      <c r="P858" s="768"/>
      <c r="Q858" s="768"/>
      <c r="R858" s="768"/>
      <c r="S858" s="768"/>
      <c r="T858" s="768"/>
      <c r="U858" s="768"/>
      <c r="V858" s="768"/>
      <c r="W858" s="768"/>
      <c r="X858" s="768"/>
      <c r="Y858" s="768"/>
      <c r="Z858" s="768"/>
      <c r="AA858" s="768"/>
    </row>
    <row r="859" spans="1:27">
      <c r="A859" s="768"/>
      <c r="B859" s="768"/>
      <c r="C859" s="768"/>
      <c r="D859" s="768"/>
      <c r="E859" s="768"/>
      <c r="F859" s="768"/>
      <c r="G859" s="768"/>
      <c r="H859" s="768"/>
      <c r="I859" s="768"/>
      <c r="J859" s="768"/>
      <c r="K859" s="768"/>
      <c r="L859" s="768"/>
      <c r="M859" s="768"/>
      <c r="N859" s="768"/>
      <c r="O859" s="768"/>
      <c r="P859" s="768"/>
      <c r="Q859" s="768"/>
      <c r="R859" s="768"/>
      <c r="S859" s="768"/>
      <c r="T859" s="768"/>
      <c r="U859" s="768"/>
      <c r="V859" s="768"/>
      <c r="W859" s="768"/>
      <c r="X859" s="768"/>
      <c r="Y859" s="768"/>
      <c r="Z859" s="768"/>
      <c r="AA859" s="768"/>
    </row>
    <row r="860" spans="1:27">
      <c r="A860" s="768"/>
      <c r="B860" s="768"/>
      <c r="C860" s="768"/>
      <c r="D860" s="768"/>
      <c r="E860" s="768"/>
      <c r="F860" s="768"/>
      <c r="G860" s="768"/>
      <c r="H860" s="768"/>
      <c r="I860" s="768"/>
      <c r="J860" s="768"/>
      <c r="K860" s="768"/>
      <c r="L860" s="768"/>
      <c r="M860" s="768"/>
      <c r="N860" s="768"/>
      <c r="O860" s="768"/>
      <c r="P860" s="768"/>
      <c r="Q860" s="768"/>
      <c r="R860" s="768"/>
      <c r="S860" s="768"/>
      <c r="T860" s="768"/>
      <c r="U860" s="768"/>
      <c r="V860" s="768"/>
      <c r="W860" s="768"/>
      <c r="X860" s="768"/>
      <c r="Y860" s="768"/>
      <c r="Z860" s="768"/>
      <c r="AA860" s="768"/>
    </row>
    <row r="861" spans="1:27">
      <c r="A861" s="768"/>
      <c r="B861" s="768"/>
      <c r="C861" s="768"/>
      <c r="D861" s="768"/>
      <c r="E861" s="768"/>
      <c r="F861" s="768"/>
      <c r="G861" s="768"/>
      <c r="H861" s="768"/>
      <c r="I861" s="768"/>
      <c r="J861" s="768"/>
      <c r="K861" s="768"/>
      <c r="L861" s="768"/>
      <c r="M861" s="768"/>
      <c r="N861" s="768"/>
      <c r="O861" s="768"/>
      <c r="P861" s="768"/>
      <c r="Q861" s="768"/>
      <c r="R861" s="768"/>
      <c r="S861" s="768"/>
      <c r="T861" s="768"/>
      <c r="U861" s="768"/>
      <c r="V861" s="768"/>
      <c r="W861" s="768"/>
      <c r="X861" s="768"/>
      <c r="Y861" s="768"/>
      <c r="Z861" s="768"/>
      <c r="AA861" s="768"/>
    </row>
    <row r="862" spans="1:27">
      <c r="A862" s="768"/>
      <c r="B862" s="768"/>
      <c r="C862" s="768"/>
      <c r="D862" s="768"/>
      <c r="E862" s="768"/>
      <c r="F862" s="768"/>
      <c r="G862" s="768"/>
      <c r="H862" s="768"/>
      <c r="I862" s="768"/>
      <c r="J862" s="768"/>
      <c r="K862" s="768"/>
      <c r="L862" s="768"/>
      <c r="M862" s="768"/>
      <c r="N862" s="768"/>
      <c r="O862" s="768"/>
      <c r="P862" s="768"/>
      <c r="Q862" s="768"/>
      <c r="R862" s="768"/>
      <c r="S862" s="768"/>
      <c r="T862" s="768"/>
      <c r="U862" s="768"/>
      <c r="V862" s="768"/>
      <c r="W862" s="768"/>
      <c r="X862" s="768"/>
      <c r="Y862" s="768"/>
      <c r="Z862" s="768"/>
      <c r="AA862" s="768"/>
    </row>
    <row r="863" spans="1:27">
      <c r="A863" s="768"/>
      <c r="B863" s="768"/>
      <c r="C863" s="768"/>
      <c r="D863" s="768"/>
      <c r="E863" s="768"/>
      <c r="F863" s="768"/>
      <c r="G863" s="768"/>
      <c r="H863" s="768"/>
      <c r="I863" s="768"/>
      <c r="J863" s="768"/>
      <c r="K863" s="768"/>
      <c r="L863" s="768"/>
      <c r="M863" s="768"/>
      <c r="N863" s="768"/>
      <c r="O863" s="768"/>
      <c r="P863" s="768"/>
      <c r="Q863" s="768"/>
      <c r="R863" s="768"/>
      <c r="S863" s="768"/>
      <c r="T863" s="768"/>
      <c r="U863" s="768"/>
      <c r="V863" s="768"/>
      <c r="W863" s="768"/>
      <c r="X863" s="768"/>
      <c r="Y863" s="768"/>
      <c r="Z863" s="768"/>
      <c r="AA863" s="768"/>
    </row>
    <row r="864" spans="1:27">
      <c r="A864" s="768"/>
      <c r="B864" s="768"/>
      <c r="C864" s="768"/>
      <c r="D864" s="768"/>
      <c r="E864" s="768"/>
      <c r="F864" s="768"/>
      <c r="G864" s="768"/>
      <c r="H864" s="768"/>
      <c r="I864" s="768"/>
      <c r="J864" s="768"/>
      <c r="K864" s="768"/>
      <c r="L864" s="768"/>
      <c r="M864" s="768"/>
      <c r="N864" s="768"/>
      <c r="O864" s="768"/>
      <c r="P864" s="768"/>
      <c r="Q864" s="768"/>
      <c r="R864" s="768"/>
      <c r="S864" s="768"/>
      <c r="T864" s="768"/>
      <c r="U864" s="768"/>
      <c r="V864" s="768"/>
      <c r="W864" s="768"/>
      <c r="X864" s="768"/>
      <c r="Y864" s="768"/>
      <c r="Z864" s="768"/>
      <c r="AA864" s="768"/>
    </row>
    <row r="865" spans="1:27">
      <c r="A865" s="768"/>
      <c r="B865" s="768"/>
      <c r="C865" s="768"/>
      <c r="D865" s="768"/>
      <c r="E865" s="768"/>
      <c r="F865" s="768"/>
      <c r="G865" s="768"/>
      <c r="H865" s="768"/>
      <c r="I865" s="768"/>
      <c r="J865" s="768"/>
      <c r="K865" s="768"/>
      <c r="L865" s="768"/>
      <c r="M865" s="768"/>
      <c r="N865" s="768"/>
      <c r="O865" s="768"/>
      <c r="P865" s="768"/>
      <c r="Q865" s="768"/>
      <c r="R865" s="768"/>
      <c r="S865" s="768"/>
      <c r="T865" s="768"/>
      <c r="U865" s="768"/>
      <c r="V865" s="768"/>
      <c r="W865" s="768"/>
      <c r="X865" s="768"/>
      <c r="Y865" s="768"/>
      <c r="Z865" s="768"/>
      <c r="AA865" s="768"/>
    </row>
    <row r="866" spans="1:27">
      <c r="A866" s="768"/>
      <c r="B866" s="768"/>
      <c r="C866" s="768"/>
      <c r="D866" s="768"/>
      <c r="E866" s="768"/>
      <c r="F866" s="768"/>
      <c r="G866" s="768"/>
      <c r="H866" s="768"/>
      <c r="I866" s="768"/>
      <c r="J866" s="768"/>
      <c r="K866" s="768"/>
      <c r="L866" s="768"/>
      <c r="M866" s="768"/>
      <c r="N866" s="768"/>
      <c r="O866" s="768"/>
      <c r="P866" s="768"/>
      <c r="Q866" s="768"/>
      <c r="R866" s="768"/>
      <c r="S866" s="768"/>
      <c r="T866" s="768"/>
      <c r="U866" s="768"/>
      <c r="V866" s="768"/>
      <c r="W866" s="768"/>
      <c r="X866" s="768"/>
      <c r="Y866" s="768"/>
      <c r="Z866" s="768"/>
      <c r="AA866" s="768"/>
    </row>
    <row r="867" spans="1:27">
      <c r="A867" s="768"/>
      <c r="B867" s="768"/>
      <c r="C867" s="768"/>
      <c r="D867" s="768"/>
      <c r="E867" s="768"/>
      <c r="F867" s="768"/>
      <c r="G867" s="768"/>
      <c r="H867" s="768"/>
      <c r="I867" s="768"/>
      <c r="J867" s="768"/>
      <c r="K867" s="768"/>
      <c r="L867" s="768"/>
      <c r="M867" s="768"/>
      <c r="N867" s="768"/>
      <c r="O867" s="768"/>
      <c r="P867" s="768"/>
      <c r="Q867" s="768"/>
      <c r="R867" s="768"/>
      <c r="S867" s="768"/>
      <c r="T867" s="768"/>
      <c r="U867" s="768"/>
      <c r="V867" s="768"/>
      <c r="W867" s="768"/>
      <c r="X867" s="768"/>
      <c r="Y867" s="768"/>
      <c r="Z867" s="768"/>
      <c r="AA867" s="768"/>
    </row>
    <row r="868" spans="1:27">
      <c r="A868" s="768"/>
      <c r="B868" s="768"/>
      <c r="C868" s="768"/>
      <c r="D868" s="768"/>
      <c r="E868" s="768"/>
      <c r="F868" s="768"/>
      <c r="G868" s="768"/>
      <c r="H868" s="768"/>
      <c r="I868" s="768"/>
      <c r="J868" s="768"/>
      <c r="K868" s="768"/>
      <c r="L868" s="768"/>
      <c r="M868" s="768"/>
      <c r="N868" s="768"/>
      <c r="O868" s="768"/>
      <c r="P868" s="768"/>
      <c r="Q868" s="768"/>
      <c r="R868" s="768"/>
      <c r="S868" s="768"/>
      <c r="T868" s="768"/>
      <c r="U868" s="768"/>
      <c r="V868" s="768"/>
      <c r="W868" s="768"/>
      <c r="X868" s="768"/>
      <c r="Y868" s="768"/>
      <c r="Z868" s="768"/>
      <c r="AA868" s="768"/>
    </row>
    <row r="869" spans="1:27">
      <c r="A869" s="768"/>
      <c r="B869" s="768"/>
      <c r="C869" s="768"/>
      <c r="D869" s="768"/>
      <c r="E869" s="768"/>
      <c r="F869" s="768"/>
      <c r="G869" s="768"/>
      <c r="H869" s="768"/>
      <c r="I869" s="768"/>
      <c r="J869" s="768"/>
      <c r="K869" s="768"/>
      <c r="L869" s="768"/>
      <c r="M869" s="768"/>
      <c r="N869" s="768"/>
      <c r="O869" s="768"/>
      <c r="P869" s="768"/>
      <c r="Q869" s="768"/>
      <c r="R869" s="768"/>
      <c r="S869" s="768"/>
      <c r="T869" s="768"/>
      <c r="U869" s="768"/>
      <c r="V869" s="768"/>
      <c r="W869" s="768"/>
      <c r="X869" s="768"/>
      <c r="Y869" s="768"/>
      <c r="Z869" s="768"/>
      <c r="AA869" s="768"/>
    </row>
    <row r="870" spans="1:27">
      <c r="A870" s="768"/>
      <c r="B870" s="768"/>
      <c r="C870" s="768"/>
      <c r="D870" s="768"/>
      <c r="E870" s="768"/>
      <c r="F870" s="768"/>
      <c r="G870" s="768"/>
      <c r="H870" s="768"/>
      <c r="I870" s="768"/>
      <c r="J870" s="768"/>
      <c r="K870" s="768"/>
      <c r="L870" s="768"/>
      <c r="M870" s="768"/>
      <c r="N870" s="768"/>
      <c r="O870" s="768"/>
      <c r="P870" s="768"/>
      <c r="Q870" s="768"/>
      <c r="R870" s="768"/>
      <c r="S870" s="768"/>
      <c r="T870" s="768"/>
      <c r="U870" s="768"/>
      <c r="V870" s="768"/>
      <c r="W870" s="768"/>
      <c r="X870" s="768"/>
      <c r="Y870" s="768"/>
      <c r="Z870" s="768"/>
      <c r="AA870" s="768"/>
    </row>
    <row r="871" spans="1:27">
      <c r="A871" s="768"/>
      <c r="B871" s="768"/>
      <c r="C871" s="768"/>
      <c r="D871" s="768"/>
      <c r="E871" s="768"/>
      <c r="F871" s="768"/>
      <c r="G871" s="768"/>
      <c r="H871" s="768"/>
      <c r="I871" s="768"/>
      <c r="J871" s="768"/>
      <c r="K871" s="768"/>
      <c r="L871" s="768"/>
      <c r="M871" s="768"/>
      <c r="N871" s="768"/>
      <c r="O871" s="768"/>
      <c r="P871" s="768"/>
      <c r="Q871" s="768"/>
      <c r="R871" s="768"/>
      <c r="S871" s="768"/>
      <c r="T871" s="768"/>
      <c r="U871" s="768"/>
      <c r="V871" s="768"/>
      <c r="W871" s="768"/>
      <c r="X871" s="768"/>
      <c r="Y871" s="768"/>
      <c r="Z871" s="768"/>
      <c r="AA871" s="768"/>
    </row>
    <row r="872" spans="1:27">
      <c r="A872" s="768"/>
      <c r="B872" s="768"/>
      <c r="C872" s="768"/>
      <c r="D872" s="768"/>
      <c r="E872" s="768"/>
      <c r="F872" s="768"/>
      <c r="G872" s="768"/>
      <c r="H872" s="768"/>
      <c r="I872" s="768"/>
      <c r="J872" s="768"/>
      <c r="K872" s="768"/>
      <c r="L872" s="768"/>
      <c r="M872" s="768"/>
      <c r="N872" s="768"/>
      <c r="O872" s="768"/>
      <c r="P872" s="768"/>
      <c r="Q872" s="768"/>
      <c r="R872" s="768"/>
      <c r="S872" s="768"/>
      <c r="T872" s="768"/>
      <c r="U872" s="768"/>
      <c r="V872" s="768"/>
      <c r="W872" s="768"/>
      <c r="X872" s="768"/>
      <c r="Y872" s="768"/>
      <c r="Z872" s="768"/>
      <c r="AA872" s="768"/>
    </row>
    <row r="873" spans="1:27">
      <c r="A873" s="768"/>
      <c r="B873" s="768"/>
      <c r="C873" s="768"/>
      <c r="D873" s="768"/>
      <c r="E873" s="768"/>
      <c r="F873" s="768"/>
      <c r="G873" s="768"/>
      <c r="H873" s="768"/>
      <c r="I873" s="768"/>
      <c r="J873" s="768"/>
      <c r="K873" s="768"/>
      <c r="L873" s="768"/>
      <c r="M873" s="768"/>
      <c r="N873" s="768"/>
      <c r="O873" s="768"/>
      <c r="P873" s="768"/>
      <c r="Q873" s="768"/>
      <c r="R873" s="768"/>
      <c r="S873" s="768"/>
      <c r="T873" s="768"/>
      <c r="U873" s="768"/>
      <c r="V873" s="768"/>
      <c r="W873" s="768"/>
      <c r="X873" s="768"/>
      <c r="Y873" s="768"/>
      <c r="Z873" s="768"/>
      <c r="AA873" s="768"/>
    </row>
    <row r="874" spans="1:27">
      <c r="A874" s="768"/>
      <c r="B874" s="768"/>
      <c r="C874" s="768"/>
      <c r="D874" s="768"/>
      <c r="E874" s="768"/>
      <c r="F874" s="768"/>
      <c r="G874" s="768"/>
      <c r="H874" s="768"/>
      <c r="I874" s="768"/>
      <c r="J874" s="768"/>
      <c r="K874" s="768"/>
      <c r="L874" s="768"/>
      <c r="M874" s="768"/>
      <c r="N874" s="768"/>
      <c r="O874" s="768"/>
      <c r="P874" s="768"/>
      <c r="Q874" s="768"/>
      <c r="R874" s="768"/>
      <c r="S874" s="768"/>
      <c r="T874" s="768"/>
      <c r="U874" s="768"/>
      <c r="V874" s="768"/>
      <c r="W874" s="768"/>
      <c r="X874" s="768"/>
      <c r="Y874" s="768"/>
      <c r="Z874" s="768"/>
      <c r="AA874" s="768"/>
    </row>
    <row r="875" spans="1:27">
      <c r="A875" s="768"/>
      <c r="B875" s="768"/>
      <c r="C875" s="768"/>
      <c r="D875" s="768"/>
      <c r="E875" s="768"/>
      <c r="F875" s="768"/>
      <c r="G875" s="768"/>
      <c r="H875" s="768"/>
      <c r="I875" s="768"/>
      <c r="J875" s="768"/>
      <c r="K875" s="768"/>
      <c r="L875" s="768"/>
      <c r="M875" s="768"/>
      <c r="N875" s="768"/>
      <c r="O875" s="768"/>
      <c r="P875" s="768"/>
      <c r="Q875" s="768"/>
      <c r="R875" s="768"/>
      <c r="S875" s="768"/>
      <c r="T875" s="768"/>
      <c r="U875" s="768"/>
      <c r="V875" s="768"/>
      <c r="W875" s="768"/>
      <c r="X875" s="768"/>
      <c r="Y875" s="768"/>
      <c r="Z875" s="768"/>
      <c r="AA875" s="768"/>
    </row>
    <row r="876" spans="1:27">
      <c r="A876" s="768"/>
      <c r="B876" s="768"/>
      <c r="C876" s="768"/>
      <c r="D876" s="768"/>
      <c r="E876" s="768"/>
      <c r="F876" s="768"/>
      <c r="G876" s="768"/>
      <c r="H876" s="768"/>
      <c r="I876" s="768"/>
      <c r="J876" s="768"/>
      <c r="K876" s="768"/>
      <c r="L876" s="768"/>
      <c r="M876" s="768"/>
      <c r="N876" s="768"/>
      <c r="O876" s="768"/>
      <c r="P876" s="768"/>
      <c r="Q876" s="768"/>
      <c r="R876" s="768"/>
      <c r="S876" s="768"/>
      <c r="T876" s="768"/>
      <c r="U876" s="768"/>
      <c r="V876" s="768"/>
      <c r="W876" s="768"/>
      <c r="X876" s="768"/>
      <c r="Y876" s="768"/>
      <c r="Z876" s="768"/>
      <c r="AA876" s="768"/>
    </row>
    <row r="877" spans="1:27">
      <c r="A877" s="768"/>
      <c r="B877" s="768"/>
      <c r="C877" s="768"/>
      <c r="D877" s="768"/>
      <c r="E877" s="768"/>
      <c r="F877" s="768"/>
      <c r="G877" s="768"/>
      <c r="H877" s="768"/>
      <c r="I877" s="768"/>
      <c r="J877" s="768"/>
      <c r="K877" s="768"/>
      <c r="L877" s="768"/>
      <c r="M877" s="768"/>
      <c r="N877" s="768"/>
      <c r="O877" s="768"/>
      <c r="P877" s="768"/>
      <c r="Q877" s="768"/>
      <c r="R877" s="768"/>
      <c r="S877" s="768"/>
      <c r="T877" s="768"/>
      <c r="U877" s="768"/>
      <c r="V877" s="768"/>
      <c r="W877" s="768"/>
      <c r="X877" s="768"/>
      <c r="Y877" s="768"/>
      <c r="Z877" s="768"/>
      <c r="AA877" s="768"/>
    </row>
    <row r="878" spans="1:27">
      <c r="A878" s="768"/>
      <c r="B878" s="768"/>
      <c r="C878" s="768"/>
      <c r="D878" s="768"/>
      <c r="E878" s="768"/>
      <c r="F878" s="768"/>
      <c r="G878" s="768"/>
      <c r="H878" s="768"/>
      <c r="I878" s="768"/>
      <c r="J878" s="768"/>
      <c r="K878" s="768"/>
      <c r="L878" s="768"/>
      <c r="M878" s="768"/>
      <c r="N878" s="768"/>
      <c r="O878" s="768"/>
      <c r="P878" s="768"/>
      <c r="Q878" s="768"/>
      <c r="R878" s="768"/>
      <c r="S878" s="768"/>
      <c r="T878" s="768"/>
      <c r="U878" s="768"/>
      <c r="V878" s="768"/>
      <c r="W878" s="768"/>
      <c r="X878" s="768"/>
      <c r="Y878" s="768"/>
      <c r="Z878" s="768"/>
      <c r="AA878" s="768"/>
    </row>
    <row r="879" spans="1:27">
      <c r="A879" s="768"/>
      <c r="B879" s="768"/>
      <c r="C879" s="768"/>
      <c r="D879" s="768"/>
      <c r="E879" s="768"/>
      <c r="F879" s="768"/>
      <c r="G879" s="768"/>
      <c r="H879" s="768"/>
      <c r="I879" s="768"/>
      <c r="J879" s="768"/>
      <c r="K879" s="768"/>
      <c r="L879" s="768"/>
      <c r="M879" s="768"/>
      <c r="N879" s="768"/>
      <c r="O879" s="768"/>
      <c r="P879" s="768"/>
      <c r="Q879" s="768"/>
      <c r="R879" s="768"/>
      <c r="S879" s="768"/>
      <c r="T879" s="768"/>
      <c r="U879" s="768"/>
      <c r="V879" s="768"/>
      <c r="W879" s="768"/>
      <c r="X879" s="768"/>
      <c r="Y879" s="768"/>
      <c r="Z879" s="768"/>
      <c r="AA879" s="768"/>
    </row>
    <row r="880" spans="1:27">
      <c r="A880" s="768"/>
      <c r="B880" s="768"/>
      <c r="C880" s="768"/>
      <c r="D880" s="768"/>
      <c r="E880" s="768"/>
      <c r="F880" s="768"/>
      <c r="G880" s="768"/>
      <c r="H880" s="768"/>
      <c r="I880" s="768"/>
      <c r="J880" s="768"/>
      <c r="K880" s="768"/>
      <c r="L880" s="768"/>
      <c r="M880" s="768"/>
      <c r="N880" s="768"/>
      <c r="O880" s="768"/>
      <c r="P880" s="768"/>
      <c r="Q880" s="768"/>
      <c r="R880" s="768"/>
      <c r="S880" s="768"/>
      <c r="T880" s="768"/>
      <c r="U880" s="768"/>
      <c r="V880" s="768"/>
      <c r="W880" s="768"/>
      <c r="X880" s="768"/>
      <c r="Y880" s="768"/>
      <c r="Z880" s="768"/>
      <c r="AA880" s="768"/>
    </row>
    <row r="881" spans="1:27">
      <c r="A881" s="768"/>
      <c r="B881" s="768"/>
      <c r="C881" s="768"/>
      <c r="D881" s="768"/>
      <c r="E881" s="768"/>
      <c r="F881" s="768"/>
      <c r="G881" s="768"/>
      <c r="H881" s="768"/>
      <c r="I881" s="768"/>
      <c r="J881" s="768"/>
      <c r="K881" s="768"/>
      <c r="L881" s="768"/>
      <c r="M881" s="768"/>
      <c r="N881" s="768"/>
      <c r="O881" s="768"/>
      <c r="P881" s="768"/>
      <c r="Q881" s="768"/>
      <c r="R881" s="768"/>
      <c r="S881" s="768"/>
      <c r="T881" s="768"/>
      <c r="U881" s="768"/>
      <c r="V881" s="768"/>
      <c r="W881" s="768"/>
      <c r="X881" s="768"/>
      <c r="Y881" s="768"/>
      <c r="Z881" s="768"/>
      <c r="AA881" s="768"/>
    </row>
    <row r="882" spans="1:27">
      <c r="A882" s="768"/>
      <c r="B882" s="768"/>
      <c r="C882" s="768"/>
      <c r="D882" s="768"/>
      <c r="E882" s="768"/>
      <c r="F882" s="768"/>
      <c r="G882" s="768"/>
      <c r="H882" s="768"/>
      <c r="I882" s="768"/>
      <c r="J882" s="768"/>
      <c r="K882" s="768"/>
      <c r="L882" s="768"/>
      <c r="M882" s="768"/>
      <c r="N882" s="768"/>
      <c r="O882" s="768"/>
      <c r="P882" s="768"/>
      <c r="Q882" s="768"/>
      <c r="R882" s="768"/>
      <c r="S882" s="768"/>
      <c r="T882" s="768"/>
      <c r="U882" s="768"/>
      <c r="V882" s="768"/>
      <c r="W882" s="768"/>
      <c r="X882" s="768"/>
      <c r="Y882" s="768"/>
      <c r="Z882" s="768"/>
      <c r="AA882" s="768"/>
    </row>
    <row r="883" spans="1:27">
      <c r="A883" s="768"/>
      <c r="B883" s="768"/>
      <c r="C883" s="768"/>
      <c r="D883" s="768"/>
      <c r="E883" s="768"/>
      <c r="F883" s="768"/>
      <c r="G883" s="768"/>
      <c r="H883" s="768"/>
      <c r="I883" s="768"/>
      <c r="J883" s="768"/>
      <c r="K883" s="768"/>
      <c r="L883" s="768"/>
      <c r="M883" s="768"/>
      <c r="N883" s="768"/>
      <c r="O883" s="768"/>
      <c r="P883" s="768"/>
      <c r="Q883" s="768"/>
      <c r="R883" s="768"/>
      <c r="S883" s="768"/>
      <c r="T883" s="768"/>
      <c r="U883" s="768"/>
      <c r="V883" s="768"/>
      <c r="W883" s="768"/>
      <c r="X883" s="768"/>
      <c r="Y883" s="768"/>
      <c r="Z883" s="768"/>
      <c r="AA883" s="768"/>
    </row>
    <row r="884" spans="1:27">
      <c r="A884" s="768"/>
      <c r="B884" s="768"/>
      <c r="C884" s="768"/>
      <c r="D884" s="768"/>
      <c r="E884" s="768"/>
      <c r="F884" s="768"/>
      <c r="G884" s="768"/>
      <c r="H884" s="768"/>
      <c r="I884" s="768"/>
      <c r="J884" s="768"/>
      <c r="K884" s="768"/>
      <c r="L884" s="768"/>
      <c r="M884" s="768"/>
      <c r="N884" s="768"/>
      <c r="O884" s="768"/>
      <c r="P884" s="768"/>
      <c r="Q884" s="768"/>
      <c r="R884" s="768"/>
      <c r="S884" s="768"/>
      <c r="T884" s="768"/>
      <c r="U884" s="768"/>
      <c r="V884" s="768"/>
      <c r="W884" s="768"/>
      <c r="X884" s="768"/>
      <c r="Y884" s="768"/>
      <c r="Z884" s="768"/>
      <c r="AA884" s="768"/>
    </row>
    <row r="885" spans="1:27">
      <c r="A885" s="768"/>
      <c r="B885" s="768"/>
      <c r="C885" s="768"/>
      <c r="D885" s="768"/>
      <c r="E885" s="768"/>
      <c r="F885" s="768"/>
      <c r="G885" s="768"/>
      <c r="H885" s="768"/>
      <c r="I885" s="768"/>
      <c r="J885" s="768"/>
      <c r="K885" s="768"/>
      <c r="L885" s="768"/>
      <c r="M885" s="768"/>
      <c r="N885" s="768"/>
      <c r="O885" s="768"/>
      <c r="P885" s="768"/>
      <c r="Q885" s="768"/>
      <c r="R885" s="768"/>
      <c r="S885" s="768"/>
      <c r="T885" s="768"/>
      <c r="U885" s="768"/>
      <c r="V885" s="768"/>
      <c r="W885" s="768"/>
      <c r="X885" s="768"/>
      <c r="Y885" s="768"/>
      <c r="Z885" s="768"/>
      <c r="AA885" s="768"/>
    </row>
    <row r="886" spans="1:27">
      <c r="A886" s="768"/>
      <c r="B886" s="768"/>
      <c r="C886" s="768"/>
      <c r="D886" s="768"/>
      <c r="E886" s="768"/>
      <c r="F886" s="768"/>
      <c r="G886" s="768"/>
      <c r="H886" s="768"/>
      <c r="I886" s="768"/>
      <c r="J886" s="768"/>
      <c r="K886" s="768"/>
      <c r="L886" s="768"/>
      <c r="M886" s="768"/>
      <c r="N886" s="768"/>
      <c r="O886" s="768"/>
      <c r="P886" s="768"/>
      <c r="Q886" s="768"/>
      <c r="R886" s="768"/>
      <c r="S886" s="768"/>
      <c r="T886" s="768"/>
      <c r="U886" s="768"/>
      <c r="V886" s="768"/>
      <c r="W886" s="768"/>
      <c r="X886" s="768"/>
      <c r="Y886" s="768"/>
      <c r="Z886" s="768"/>
      <c r="AA886" s="768"/>
    </row>
    <row r="887" spans="1:27">
      <c r="A887" s="768"/>
      <c r="B887" s="768"/>
      <c r="C887" s="768"/>
      <c r="D887" s="768"/>
      <c r="E887" s="768"/>
      <c r="F887" s="768"/>
      <c r="G887" s="768"/>
      <c r="H887" s="768"/>
      <c r="I887" s="768"/>
      <c r="J887" s="768"/>
      <c r="K887" s="768"/>
      <c r="L887" s="768"/>
      <c r="M887" s="768"/>
      <c r="N887" s="768"/>
      <c r="O887" s="768"/>
      <c r="P887" s="768"/>
      <c r="Q887" s="768"/>
      <c r="R887" s="768"/>
      <c r="S887" s="768"/>
      <c r="T887" s="768"/>
      <c r="U887" s="768"/>
      <c r="V887" s="768"/>
      <c r="W887" s="768"/>
      <c r="X887" s="768"/>
      <c r="Y887" s="768"/>
      <c r="Z887" s="768"/>
      <c r="AA887" s="768"/>
    </row>
    <row r="888" spans="1:27">
      <c r="A888" s="768"/>
      <c r="B888" s="768"/>
      <c r="C888" s="768"/>
      <c r="D888" s="768"/>
      <c r="E888" s="768"/>
      <c r="F888" s="768"/>
      <c r="G888" s="768"/>
      <c r="H888" s="768"/>
      <c r="I888" s="768"/>
      <c r="J888" s="768"/>
      <c r="K888" s="768"/>
      <c r="L888" s="768"/>
      <c r="M888" s="768"/>
      <c r="N888" s="768"/>
      <c r="O888" s="768"/>
      <c r="P888" s="768"/>
      <c r="Q888" s="768"/>
      <c r="R888" s="768"/>
      <c r="S888" s="768"/>
      <c r="T888" s="768"/>
      <c r="U888" s="768"/>
      <c r="V888" s="768"/>
      <c r="W888" s="768"/>
      <c r="X888" s="768"/>
      <c r="Y888" s="768"/>
      <c r="Z888" s="768"/>
      <c r="AA888" s="768"/>
    </row>
    <row r="889" spans="1:27">
      <c r="A889" s="768"/>
      <c r="B889" s="768"/>
      <c r="C889" s="768"/>
      <c r="D889" s="768"/>
      <c r="E889" s="768"/>
      <c r="F889" s="768"/>
      <c r="G889" s="768"/>
      <c r="H889" s="768"/>
      <c r="I889" s="768"/>
      <c r="J889" s="768"/>
      <c r="K889" s="768"/>
      <c r="L889" s="768"/>
      <c r="M889" s="768"/>
      <c r="N889" s="768"/>
      <c r="O889" s="768"/>
      <c r="P889" s="768"/>
      <c r="Q889" s="768"/>
      <c r="R889" s="768"/>
      <c r="S889" s="768"/>
      <c r="T889" s="768"/>
      <c r="U889" s="768"/>
      <c r="V889" s="768"/>
      <c r="W889" s="768"/>
      <c r="X889" s="768"/>
      <c r="Y889" s="768"/>
      <c r="Z889" s="768"/>
      <c r="AA889" s="768"/>
    </row>
    <row r="890" spans="1:27">
      <c r="A890" s="768"/>
      <c r="B890" s="768"/>
      <c r="C890" s="768"/>
      <c r="D890" s="768"/>
      <c r="E890" s="768"/>
      <c r="F890" s="768"/>
      <c r="G890" s="768"/>
      <c r="H890" s="768"/>
      <c r="I890" s="768"/>
      <c r="J890" s="768"/>
      <c r="K890" s="768"/>
      <c r="L890" s="768"/>
      <c r="M890" s="768"/>
      <c r="N890" s="768"/>
      <c r="O890" s="768"/>
      <c r="P890" s="768"/>
      <c r="Q890" s="768"/>
      <c r="R890" s="768"/>
      <c r="S890" s="768"/>
      <c r="T890" s="768"/>
      <c r="U890" s="768"/>
      <c r="V890" s="768"/>
      <c r="W890" s="768"/>
      <c r="X890" s="768"/>
      <c r="Y890" s="768"/>
      <c r="Z890" s="768"/>
      <c r="AA890" s="768"/>
    </row>
    <row r="891" spans="1:27">
      <c r="A891" s="768"/>
      <c r="B891" s="768"/>
      <c r="C891" s="768"/>
      <c r="D891" s="768"/>
      <c r="E891" s="768"/>
      <c r="F891" s="768"/>
      <c r="G891" s="768"/>
      <c r="H891" s="768"/>
      <c r="I891" s="768"/>
      <c r="J891" s="768"/>
      <c r="K891" s="768"/>
      <c r="L891" s="768"/>
      <c r="M891" s="768"/>
      <c r="N891" s="768"/>
      <c r="O891" s="768"/>
      <c r="P891" s="768"/>
      <c r="Q891" s="768"/>
      <c r="R891" s="768"/>
      <c r="S891" s="768"/>
      <c r="T891" s="768"/>
      <c r="U891" s="768"/>
      <c r="V891" s="768"/>
      <c r="W891" s="768"/>
      <c r="X891" s="768"/>
      <c r="Y891" s="768"/>
      <c r="Z891" s="768"/>
      <c r="AA891" s="768"/>
    </row>
    <row r="892" spans="1:27">
      <c r="A892" s="768"/>
      <c r="B892" s="768"/>
      <c r="C892" s="768"/>
      <c r="D892" s="768"/>
      <c r="E892" s="768"/>
      <c r="F892" s="768"/>
      <c r="G892" s="768"/>
      <c r="H892" s="768"/>
      <c r="I892" s="768"/>
      <c r="J892" s="768"/>
      <c r="K892" s="768"/>
      <c r="L892" s="768"/>
      <c r="M892" s="768"/>
      <c r="N892" s="768"/>
      <c r="O892" s="768"/>
      <c r="P892" s="768"/>
      <c r="Q892" s="768"/>
      <c r="R892" s="768"/>
      <c r="S892" s="768"/>
      <c r="T892" s="768"/>
      <c r="U892" s="768"/>
      <c r="V892" s="768"/>
      <c r="W892" s="768"/>
      <c r="X892" s="768"/>
      <c r="Y892" s="768"/>
      <c r="Z892" s="768"/>
      <c r="AA892" s="768"/>
    </row>
    <row r="893" spans="1:27">
      <c r="A893" s="768"/>
      <c r="B893" s="768"/>
      <c r="C893" s="768"/>
      <c r="D893" s="768"/>
      <c r="E893" s="768"/>
      <c r="F893" s="768"/>
      <c r="G893" s="768"/>
      <c r="H893" s="768"/>
      <c r="I893" s="768"/>
      <c r="J893" s="768"/>
      <c r="K893" s="768"/>
      <c r="L893" s="768"/>
      <c r="M893" s="768"/>
      <c r="N893" s="768"/>
      <c r="O893" s="768"/>
      <c r="P893" s="768"/>
      <c r="Q893" s="768"/>
      <c r="R893" s="768"/>
      <c r="S893" s="768"/>
      <c r="T893" s="768"/>
      <c r="U893" s="768"/>
      <c r="V893" s="768"/>
      <c r="W893" s="768"/>
      <c r="X893" s="768"/>
      <c r="Y893" s="768"/>
      <c r="Z893" s="768"/>
      <c r="AA893" s="768"/>
    </row>
    <row r="894" spans="1:27">
      <c r="A894" s="768"/>
      <c r="B894" s="768"/>
      <c r="C894" s="768"/>
      <c r="D894" s="768"/>
      <c r="E894" s="768"/>
      <c r="F894" s="768"/>
      <c r="G894" s="768"/>
      <c r="H894" s="768"/>
      <c r="I894" s="768"/>
      <c r="J894" s="768"/>
      <c r="K894" s="768"/>
      <c r="L894" s="768"/>
      <c r="M894" s="768"/>
      <c r="N894" s="768"/>
      <c r="O894" s="768"/>
      <c r="P894" s="768"/>
      <c r="Q894" s="768"/>
      <c r="R894" s="768"/>
      <c r="S894" s="768"/>
      <c r="T894" s="768"/>
      <c r="U894" s="768"/>
      <c r="V894" s="768"/>
      <c r="W894" s="768"/>
      <c r="X894" s="768"/>
      <c r="Y894" s="768"/>
      <c r="Z894" s="768"/>
      <c r="AA894" s="768"/>
    </row>
    <row r="895" spans="1:27">
      <c r="A895" s="768"/>
      <c r="B895" s="768"/>
      <c r="C895" s="768"/>
      <c r="D895" s="768"/>
      <c r="E895" s="768"/>
      <c r="F895" s="768"/>
      <c r="G895" s="768"/>
      <c r="H895" s="768"/>
      <c r="I895" s="768"/>
      <c r="J895" s="768"/>
      <c r="K895" s="768"/>
      <c r="L895" s="768"/>
      <c r="M895" s="768"/>
      <c r="N895" s="768"/>
      <c r="O895" s="768"/>
      <c r="P895" s="768"/>
      <c r="Q895" s="768"/>
      <c r="R895" s="768"/>
      <c r="S895" s="768"/>
      <c r="T895" s="768"/>
      <c r="U895" s="768"/>
      <c r="V895" s="768"/>
      <c r="W895" s="768"/>
      <c r="X895" s="768"/>
      <c r="Y895" s="768"/>
      <c r="Z895" s="768"/>
      <c r="AA895" s="768"/>
    </row>
    <row r="896" spans="1:27">
      <c r="A896" s="768"/>
      <c r="B896" s="768"/>
      <c r="C896" s="768"/>
      <c r="D896" s="768"/>
      <c r="E896" s="768"/>
      <c r="F896" s="768"/>
      <c r="G896" s="768"/>
      <c r="H896" s="768"/>
      <c r="I896" s="768"/>
      <c r="J896" s="768"/>
      <c r="K896" s="768"/>
      <c r="L896" s="768"/>
      <c r="M896" s="768"/>
      <c r="N896" s="768"/>
      <c r="O896" s="768"/>
      <c r="P896" s="768"/>
      <c r="Q896" s="768"/>
      <c r="R896" s="768"/>
      <c r="S896" s="768"/>
      <c r="T896" s="768"/>
      <c r="U896" s="768"/>
      <c r="V896" s="768"/>
      <c r="W896" s="768"/>
      <c r="X896" s="768"/>
      <c r="Y896" s="768"/>
      <c r="Z896" s="768"/>
      <c r="AA896" s="768"/>
    </row>
    <row r="897" spans="1:27">
      <c r="A897" s="768"/>
      <c r="B897" s="768"/>
      <c r="C897" s="768"/>
      <c r="D897" s="768"/>
      <c r="E897" s="768"/>
      <c r="F897" s="768"/>
      <c r="G897" s="768"/>
      <c r="H897" s="768"/>
      <c r="I897" s="768"/>
      <c r="J897" s="768"/>
      <c r="K897" s="768"/>
      <c r="L897" s="768"/>
      <c r="M897" s="768"/>
      <c r="N897" s="768"/>
      <c r="O897" s="768"/>
      <c r="P897" s="768"/>
      <c r="Q897" s="768"/>
      <c r="R897" s="768"/>
      <c r="S897" s="768"/>
      <c r="T897" s="768"/>
      <c r="U897" s="768"/>
      <c r="V897" s="768"/>
      <c r="W897" s="768"/>
      <c r="X897" s="768"/>
      <c r="Y897" s="768"/>
      <c r="Z897" s="768"/>
      <c r="AA897" s="768"/>
    </row>
    <row r="898" spans="1:27">
      <c r="A898" s="768"/>
      <c r="B898" s="768"/>
      <c r="C898" s="768"/>
      <c r="D898" s="768"/>
      <c r="E898" s="768"/>
      <c r="F898" s="768"/>
      <c r="G898" s="768"/>
      <c r="H898" s="768"/>
      <c r="I898" s="768"/>
      <c r="J898" s="768"/>
      <c r="K898" s="768"/>
      <c r="L898" s="768"/>
      <c r="M898" s="768"/>
      <c r="N898" s="768"/>
      <c r="O898" s="768"/>
      <c r="P898" s="768"/>
      <c r="Q898" s="768"/>
      <c r="R898" s="768"/>
      <c r="S898" s="768"/>
      <c r="T898" s="768"/>
      <c r="U898" s="768"/>
      <c r="V898" s="768"/>
      <c r="W898" s="768"/>
      <c r="X898" s="768"/>
      <c r="Y898" s="768"/>
      <c r="Z898" s="768"/>
      <c r="AA898" s="768"/>
    </row>
    <row r="899" spans="1:27">
      <c r="A899" s="768"/>
      <c r="B899" s="768"/>
      <c r="C899" s="768"/>
      <c r="D899" s="768"/>
      <c r="E899" s="768"/>
      <c r="F899" s="768"/>
      <c r="G899" s="768"/>
      <c r="H899" s="768"/>
      <c r="I899" s="768"/>
      <c r="J899" s="768"/>
      <c r="K899" s="768"/>
      <c r="L899" s="768"/>
      <c r="M899" s="768"/>
      <c r="N899" s="768"/>
      <c r="O899" s="768"/>
      <c r="P899" s="768"/>
      <c r="Q899" s="768"/>
      <c r="R899" s="768"/>
      <c r="S899" s="768"/>
      <c r="T899" s="768"/>
      <c r="U899" s="768"/>
      <c r="V899" s="768"/>
      <c r="W899" s="768"/>
      <c r="X899" s="768"/>
      <c r="Y899" s="768"/>
      <c r="Z899" s="768"/>
      <c r="AA899" s="768"/>
    </row>
    <row r="900" spans="1:27">
      <c r="A900" s="768"/>
      <c r="B900" s="768"/>
      <c r="C900" s="768"/>
      <c r="D900" s="768"/>
      <c r="E900" s="768"/>
      <c r="F900" s="768"/>
      <c r="G900" s="768"/>
      <c r="H900" s="768"/>
      <c r="I900" s="768"/>
      <c r="J900" s="768"/>
      <c r="K900" s="768"/>
      <c r="L900" s="768"/>
      <c r="M900" s="768"/>
      <c r="N900" s="768"/>
      <c r="O900" s="768"/>
      <c r="P900" s="768"/>
      <c r="Q900" s="768"/>
      <c r="R900" s="768"/>
      <c r="S900" s="768"/>
      <c r="T900" s="768"/>
      <c r="U900" s="768"/>
      <c r="V900" s="768"/>
      <c r="W900" s="768"/>
      <c r="X900" s="768"/>
      <c r="Y900" s="768"/>
      <c r="Z900" s="768"/>
      <c r="AA900" s="768"/>
    </row>
    <row r="901" spans="1:27">
      <c r="A901" s="768"/>
      <c r="B901" s="768"/>
      <c r="C901" s="768"/>
      <c r="D901" s="768"/>
      <c r="E901" s="768"/>
      <c r="F901" s="768"/>
      <c r="G901" s="768"/>
      <c r="H901" s="768"/>
      <c r="I901" s="768"/>
      <c r="J901" s="768"/>
      <c r="K901" s="768"/>
      <c r="L901" s="768"/>
      <c r="M901" s="768"/>
      <c r="N901" s="768"/>
      <c r="O901" s="768"/>
      <c r="P901" s="768"/>
      <c r="Q901" s="768"/>
      <c r="R901" s="768"/>
      <c r="S901" s="768"/>
      <c r="T901" s="768"/>
      <c r="U901" s="768"/>
      <c r="V901" s="768"/>
      <c r="W901" s="768"/>
      <c r="X901" s="768"/>
      <c r="Y901" s="768"/>
      <c r="Z901" s="768"/>
      <c r="AA901" s="768"/>
    </row>
    <row r="902" spans="1:27">
      <c r="A902" s="768"/>
      <c r="B902" s="768"/>
      <c r="C902" s="768"/>
      <c r="D902" s="768"/>
      <c r="E902" s="768"/>
      <c r="F902" s="768"/>
      <c r="G902" s="768"/>
      <c r="H902" s="768"/>
      <c r="I902" s="768"/>
      <c r="J902" s="768"/>
      <c r="K902" s="768"/>
      <c r="L902" s="768"/>
      <c r="M902" s="768"/>
      <c r="N902" s="768"/>
      <c r="O902" s="768"/>
      <c r="P902" s="768"/>
      <c r="Q902" s="768"/>
      <c r="R902" s="768"/>
      <c r="S902" s="768"/>
      <c r="T902" s="768"/>
      <c r="U902" s="768"/>
      <c r="V902" s="768"/>
      <c r="W902" s="768"/>
      <c r="X902" s="768"/>
      <c r="Y902" s="768"/>
      <c r="Z902" s="768"/>
      <c r="AA902" s="768"/>
    </row>
    <row r="903" spans="1:27">
      <c r="A903" s="768"/>
      <c r="B903" s="768"/>
      <c r="C903" s="768"/>
      <c r="D903" s="768"/>
      <c r="E903" s="768"/>
      <c r="F903" s="768"/>
      <c r="G903" s="768"/>
      <c r="H903" s="768"/>
      <c r="I903" s="768"/>
      <c r="J903" s="768"/>
      <c r="K903" s="768"/>
      <c r="L903" s="768"/>
      <c r="M903" s="768"/>
      <c r="N903" s="768"/>
      <c r="O903" s="768"/>
      <c r="P903" s="768"/>
      <c r="Q903" s="768"/>
      <c r="R903" s="768"/>
      <c r="S903" s="768"/>
      <c r="T903" s="768"/>
      <c r="U903" s="768"/>
      <c r="V903" s="768"/>
      <c r="W903" s="768"/>
      <c r="X903" s="768"/>
      <c r="Y903" s="768"/>
      <c r="Z903" s="768"/>
      <c r="AA903" s="768"/>
    </row>
    <row r="904" spans="1:27">
      <c r="A904" s="768"/>
      <c r="B904" s="768"/>
      <c r="C904" s="768"/>
      <c r="D904" s="768"/>
      <c r="E904" s="768"/>
      <c r="F904" s="768"/>
      <c r="G904" s="768"/>
      <c r="H904" s="768"/>
      <c r="I904" s="768"/>
      <c r="J904" s="768"/>
      <c r="K904" s="768"/>
      <c r="L904" s="768"/>
      <c r="M904" s="768"/>
      <c r="N904" s="768"/>
      <c r="O904" s="768"/>
      <c r="P904" s="768"/>
      <c r="Q904" s="768"/>
      <c r="R904" s="768"/>
      <c r="S904" s="768"/>
      <c r="T904" s="768"/>
      <c r="U904" s="768"/>
      <c r="V904" s="768"/>
      <c r="W904" s="768"/>
      <c r="X904" s="768"/>
      <c r="Y904" s="768"/>
      <c r="Z904" s="768"/>
      <c r="AA904" s="768"/>
    </row>
    <row r="905" spans="1:27">
      <c r="A905" s="768"/>
      <c r="B905" s="768"/>
      <c r="C905" s="768"/>
      <c r="D905" s="768"/>
      <c r="E905" s="768"/>
      <c r="F905" s="768"/>
      <c r="G905" s="768"/>
      <c r="H905" s="768"/>
      <c r="I905" s="768"/>
      <c r="J905" s="768"/>
      <c r="K905" s="768"/>
      <c r="L905" s="768"/>
      <c r="M905" s="768"/>
      <c r="N905" s="768"/>
      <c r="O905" s="768"/>
      <c r="P905" s="768"/>
      <c r="Q905" s="768"/>
      <c r="R905" s="768"/>
      <c r="S905" s="768"/>
      <c r="T905" s="768"/>
      <c r="U905" s="768"/>
      <c r="V905" s="768"/>
      <c r="W905" s="768"/>
      <c r="X905" s="768"/>
      <c r="Y905" s="768"/>
      <c r="Z905" s="768"/>
      <c r="AA905" s="768"/>
    </row>
    <row r="906" spans="1:27">
      <c r="A906" s="768"/>
      <c r="B906" s="768"/>
      <c r="C906" s="768"/>
      <c r="D906" s="768"/>
      <c r="E906" s="768"/>
      <c r="F906" s="768"/>
      <c r="G906" s="768"/>
      <c r="H906" s="768"/>
      <c r="I906" s="768"/>
      <c r="J906" s="768"/>
      <c r="K906" s="768"/>
      <c r="L906" s="768"/>
      <c r="M906" s="768"/>
      <c r="N906" s="768"/>
      <c r="O906" s="768"/>
      <c r="P906" s="768"/>
      <c r="Q906" s="768"/>
      <c r="R906" s="768"/>
      <c r="S906" s="768"/>
      <c r="T906" s="768"/>
      <c r="U906" s="768"/>
      <c r="V906" s="768"/>
      <c r="W906" s="768"/>
      <c r="X906" s="768"/>
      <c r="Y906" s="768"/>
      <c r="Z906" s="768"/>
      <c r="AA906" s="768"/>
    </row>
    <row r="907" spans="1:27">
      <c r="A907" s="768"/>
      <c r="B907" s="768"/>
      <c r="C907" s="768"/>
      <c r="D907" s="768"/>
      <c r="E907" s="768"/>
      <c r="F907" s="768"/>
      <c r="G907" s="768"/>
      <c r="H907" s="768"/>
      <c r="I907" s="768"/>
      <c r="J907" s="768"/>
      <c r="K907" s="768"/>
      <c r="L907" s="768"/>
      <c r="M907" s="768"/>
      <c r="N907" s="768"/>
      <c r="O907" s="768"/>
      <c r="P907" s="768"/>
      <c r="Q907" s="768"/>
      <c r="R907" s="768"/>
      <c r="S907" s="768"/>
      <c r="T907" s="768"/>
      <c r="U907" s="768"/>
      <c r="V907" s="768"/>
      <c r="W907" s="768"/>
      <c r="X907" s="768"/>
      <c r="Y907" s="768"/>
      <c r="Z907" s="768"/>
      <c r="AA907" s="768"/>
    </row>
    <row r="908" spans="1:27">
      <c r="A908" s="768"/>
      <c r="B908" s="768"/>
      <c r="C908" s="768"/>
      <c r="D908" s="768"/>
      <c r="E908" s="768"/>
      <c r="F908" s="768"/>
      <c r="G908" s="768"/>
      <c r="H908" s="768"/>
      <c r="I908" s="768"/>
      <c r="J908" s="768"/>
      <c r="K908" s="768"/>
      <c r="L908" s="768"/>
      <c r="M908" s="768"/>
      <c r="N908" s="768"/>
      <c r="O908" s="768"/>
      <c r="P908" s="768"/>
      <c r="Q908" s="768"/>
      <c r="R908" s="768"/>
      <c r="S908" s="768"/>
      <c r="T908" s="768"/>
      <c r="U908" s="768"/>
      <c r="V908" s="768"/>
      <c r="W908" s="768"/>
      <c r="X908" s="768"/>
      <c r="Y908" s="768"/>
      <c r="Z908" s="768"/>
      <c r="AA908" s="768"/>
    </row>
    <row r="909" spans="1:27">
      <c r="A909" s="768"/>
      <c r="B909" s="768"/>
      <c r="C909" s="768"/>
      <c r="D909" s="768"/>
      <c r="E909" s="768"/>
      <c r="F909" s="768"/>
      <c r="G909" s="768"/>
      <c r="H909" s="768"/>
      <c r="I909" s="768"/>
      <c r="J909" s="768"/>
      <c r="K909" s="768"/>
      <c r="L909" s="768"/>
      <c r="M909" s="768"/>
      <c r="N909" s="768"/>
      <c r="O909" s="768"/>
      <c r="P909" s="768"/>
      <c r="Q909" s="768"/>
      <c r="R909" s="768"/>
      <c r="S909" s="768"/>
      <c r="T909" s="768"/>
      <c r="U909" s="768"/>
      <c r="V909" s="768"/>
      <c r="W909" s="768"/>
      <c r="X909" s="768"/>
      <c r="Y909" s="768"/>
      <c r="Z909" s="768"/>
      <c r="AA909" s="768"/>
    </row>
    <row r="910" spans="1:27">
      <c r="A910" s="768"/>
      <c r="B910" s="768"/>
      <c r="C910" s="768"/>
      <c r="D910" s="768"/>
      <c r="E910" s="768"/>
      <c r="F910" s="768"/>
      <c r="G910" s="768"/>
      <c r="H910" s="768"/>
      <c r="I910" s="768"/>
      <c r="J910" s="768"/>
      <c r="K910" s="768"/>
      <c r="L910" s="768"/>
      <c r="M910" s="768"/>
      <c r="N910" s="768"/>
      <c r="O910" s="768"/>
      <c r="P910" s="768"/>
      <c r="Q910" s="768"/>
      <c r="R910" s="768"/>
      <c r="S910" s="768"/>
      <c r="T910" s="768"/>
      <c r="U910" s="768"/>
      <c r="V910" s="768"/>
      <c r="W910" s="768"/>
      <c r="X910" s="768"/>
      <c r="Y910" s="768"/>
      <c r="Z910" s="768"/>
      <c r="AA910" s="768"/>
    </row>
    <row r="911" spans="1:27">
      <c r="A911" s="768"/>
      <c r="B911" s="768"/>
      <c r="C911" s="768"/>
      <c r="D911" s="768"/>
      <c r="E911" s="768"/>
      <c r="F911" s="768"/>
      <c r="G911" s="768"/>
      <c r="H911" s="768"/>
      <c r="I911" s="768"/>
      <c r="J911" s="768"/>
      <c r="K911" s="768"/>
      <c r="L911" s="768"/>
      <c r="M911" s="768"/>
      <c r="N911" s="768"/>
      <c r="O911" s="768"/>
      <c r="P911" s="768"/>
      <c r="Q911" s="768"/>
      <c r="R911" s="768"/>
      <c r="S911" s="768"/>
      <c r="T911" s="768"/>
      <c r="U911" s="768"/>
      <c r="V911" s="768"/>
      <c r="W911" s="768"/>
      <c r="X911" s="768"/>
      <c r="Y911" s="768"/>
      <c r="Z911" s="768"/>
      <c r="AA911" s="768"/>
    </row>
    <row r="912" spans="1:27">
      <c r="A912" s="768"/>
      <c r="B912" s="768"/>
      <c r="C912" s="768"/>
      <c r="D912" s="768"/>
      <c r="E912" s="768"/>
      <c r="F912" s="768"/>
      <c r="G912" s="768"/>
      <c r="H912" s="768"/>
      <c r="I912" s="768"/>
      <c r="J912" s="768"/>
      <c r="K912" s="768"/>
      <c r="L912" s="768"/>
      <c r="M912" s="768"/>
      <c r="N912" s="768"/>
      <c r="O912" s="768"/>
      <c r="P912" s="768"/>
      <c r="Q912" s="768"/>
      <c r="R912" s="768"/>
      <c r="S912" s="768"/>
      <c r="T912" s="768"/>
      <c r="U912" s="768"/>
      <c r="V912" s="768"/>
      <c r="W912" s="768"/>
      <c r="X912" s="768"/>
      <c r="Y912" s="768"/>
      <c r="Z912" s="768"/>
      <c r="AA912" s="768"/>
    </row>
    <row r="913" spans="1:27">
      <c r="A913" s="768"/>
      <c r="B913" s="768"/>
      <c r="C913" s="768"/>
      <c r="D913" s="768"/>
      <c r="E913" s="768"/>
      <c r="F913" s="768"/>
      <c r="G913" s="768"/>
      <c r="H913" s="768"/>
      <c r="I913" s="768"/>
      <c r="J913" s="768"/>
      <c r="K913" s="768"/>
      <c r="L913" s="768"/>
      <c r="M913" s="768"/>
      <c r="N913" s="768"/>
      <c r="O913" s="768"/>
      <c r="P913" s="768"/>
      <c r="Q913" s="768"/>
      <c r="R913" s="768"/>
      <c r="S913" s="768"/>
      <c r="T913" s="768"/>
      <c r="U913" s="768"/>
      <c r="V913" s="768"/>
      <c r="W913" s="768"/>
      <c r="X913" s="768"/>
      <c r="Y913" s="768"/>
      <c r="Z913" s="768"/>
      <c r="AA913" s="768"/>
    </row>
    <row r="914" spans="1:27">
      <c r="A914" s="768"/>
      <c r="B914" s="768"/>
      <c r="C914" s="768"/>
      <c r="D914" s="768"/>
      <c r="E914" s="768"/>
      <c r="F914" s="768"/>
      <c r="G914" s="768"/>
      <c r="H914" s="768"/>
      <c r="I914" s="768"/>
      <c r="J914" s="768"/>
      <c r="K914" s="768"/>
      <c r="L914" s="768"/>
      <c r="M914" s="768"/>
      <c r="N914" s="768"/>
      <c r="O914" s="768"/>
      <c r="P914" s="768"/>
      <c r="Q914" s="768"/>
      <c r="R914" s="768"/>
      <c r="S914" s="768"/>
      <c r="T914" s="768"/>
      <c r="U914" s="768"/>
      <c r="V914" s="768"/>
      <c r="W914" s="768"/>
      <c r="X914" s="768"/>
      <c r="Y914" s="768"/>
      <c r="Z914" s="768"/>
      <c r="AA914" s="768"/>
    </row>
    <row r="915" spans="1:27">
      <c r="A915" s="768"/>
      <c r="B915" s="768"/>
      <c r="C915" s="768"/>
      <c r="D915" s="768"/>
      <c r="E915" s="768"/>
      <c r="F915" s="768"/>
      <c r="G915" s="768"/>
      <c r="H915" s="768"/>
      <c r="I915" s="768"/>
      <c r="J915" s="768"/>
      <c r="K915" s="768"/>
      <c r="L915" s="768"/>
      <c r="M915" s="768"/>
      <c r="N915" s="768"/>
      <c r="O915" s="768"/>
      <c r="P915" s="768"/>
      <c r="Q915" s="768"/>
      <c r="R915" s="768"/>
      <c r="S915" s="768"/>
      <c r="T915" s="768"/>
      <c r="U915" s="768"/>
      <c r="V915" s="768"/>
      <c r="W915" s="768"/>
      <c r="X915" s="768"/>
      <c r="Y915" s="768"/>
      <c r="Z915" s="768"/>
      <c r="AA915" s="768"/>
    </row>
    <row r="916" spans="1:27">
      <c r="A916" s="768"/>
      <c r="B916" s="768"/>
      <c r="C916" s="768"/>
      <c r="D916" s="768"/>
      <c r="E916" s="768"/>
      <c r="F916" s="768"/>
      <c r="G916" s="768"/>
      <c r="H916" s="768"/>
      <c r="I916" s="768"/>
      <c r="J916" s="768"/>
      <c r="K916" s="768"/>
      <c r="L916" s="768"/>
      <c r="M916" s="768"/>
      <c r="N916" s="768"/>
      <c r="O916" s="768"/>
      <c r="P916" s="768"/>
      <c r="Q916" s="768"/>
      <c r="R916" s="768"/>
      <c r="S916" s="768"/>
      <c r="T916" s="768"/>
      <c r="U916" s="768"/>
      <c r="V916" s="768"/>
      <c r="W916" s="768"/>
      <c r="X916" s="768"/>
      <c r="Y916" s="768"/>
      <c r="Z916" s="768"/>
      <c r="AA916" s="768"/>
    </row>
    <row r="917" spans="1:27">
      <c r="A917" s="768"/>
      <c r="B917" s="768"/>
      <c r="C917" s="768"/>
      <c r="D917" s="768"/>
      <c r="E917" s="768"/>
      <c r="F917" s="768"/>
      <c r="G917" s="768"/>
      <c r="H917" s="768"/>
      <c r="I917" s="768"/>
      <c r="J917" s="768"/>
      <c r="K917" s="768"/>
      <c r="L917" s="768"/>
      <c r="M917" s="768"/>
      <c r="N917" s="768"/>
      <c r="O917" s="768"/>
      <c r="P917" s="768"/>
      <c r="Q917" s="768"/>
      <c r="R917" s="768"/>
      <c r="S917" s="768"/>
      <c r="T917" s="768"/>
      <c r="U917" s="768"/>
      <c r="V917" s="768"/>
      <c r="W917" s="768"/>
      <c r="X917" s="768"/>
      <c r="Y917" s="768"/>
      <c r="Z917" s="768"/>
      <c r="AA917" s="768"/>
    </row>
    <row r="918" spans="1:27">
      <c r="A918" s="768"/>
      <c r="B918" s="768"/>
      <c r="C918" s="768"/>
      <c r="D918" s="768"/>
      <c r="E918" s="768"/>
      <c r="F918" s="768"/>
      <c r="G918" s="768"/>
      <c r="H918" s="768"/>
      <c r="I918" s="768"/>
      <c r="J918" s="768"/>
      <c r="K918" s="768"/>
      <c r="L918" s="768"/>
      <c r="M918" s="768"/>
      <c r="N918" s="768"/>
      <c r="O918" s="768"/>
      <c r="P918" s="768"/>
      <c r="Q918" s="768"/>
      <c r="R918" s="768"/>
      <c r="S918" s="768"/>
      <c r="T918" s="768"/>
      <c r="U918" s="768"/>
      <c r="V918" s="768"/>
      <c r="W918" s="768"/>
      <c r="X918" s="768"/>
      <c r="Y918" s="768"/>
      <c r="Z918" s="768"/>
      <c r="AA918" s="768"/>
    </row>
    <row r="919" spans="1:27">
      <c r="A919" s="768"/>
      <c r="B919" s="768"/>
      <c r="C919" s="768"/>
      <c r="D919" s="768"/>
      <c r="E919" s="768"/>
      <c r="F919" s="768"/>
      <c r="G919" s="768"/>
      <c r="H919" s="768"/>
      <c r="I919" s="768"/>
      <c r="J919" s="768"/>
      <c r="K919" s="768"/>
      <c r="L919" s="768"/>
      <c r="M919" s="768"/>
      <c r="N919" s="768"/>
      <c r="O919" s="768"/>
      <c r="P919" s="768"/>
      <c r="Q919" s="768"/>
      <c r="R919" s="768"/>
      <c r="S919" s="768"/>
      <c r="T919" s="768"/>
      <c r="U919" s="768"/>
      <c r="V919" s="768"/>
      <c r="W919" s="768"/>
      <c r="X919" s="768"/>
      <c r="Y919" s="768"/>
      <c r="Z919" s="768"/>
      <c r="AA919" s="768"/>
    </row>
    <row r="920" spans="1:27">
      <c r="A920" s="768"/>
      <c r="B920" s="768"/>
      <c r="C920" s="768"/>
      <c r="D920" s="768"/>
      <c r="E920" s="768"/>
      <c r="F920" s="768"/>
      <c r="G920" s="768"/>
      <c r="H920" s="768"/>
      <c r="I920" s="768"/>
      <c r="J920" s="768"/>
      <c r="K920" s="768"/>
      <c r="L920" s="768"/>
      <c r="M920" s="768"/>
      <c r="N920" s="768"/>
      <c r="O920" s="768"/>
      <c r="P920" s="768"/>
      <c r="Q920" s="768"/>
      <c r="R920" s="768"/>
      <c r="S920" s="768"/>
      <c r="T920" s="768"/>
      <c r="U920" s="768"/>
      <c r="V920" s="768"/>
      <c r="W920" s="768"/>
      <c r="X920" s="768"/>
      <c r="Y920" s="768"/>
      <c r="Z920" s="768"/>
      <c r="AA920" s="768"/>
    </row>
    <row r="921" spans="1:27">
      <c r="A921" s="768"/>
      <c r="B921" s="768"/>
      <c r="C921" s="768"/>
      <c r="D921" s="768"/>
      <c r="E921" s="768"/>
      <c r="F921" s="768"/>
      <c r="G921" s="768"/>
      <c r="H921" s="768"/>
      <c r="I921" s="768"/>
      <c r="J921" s="768"/>
      <c r="K921" s="768"/>
      <c r="L921" s="768"/>
      <c r="M921" s="768"/>
      <c r="N921" s="768"/>
      <c r="O921" s="768"/>
      <c r="P921" s="768"/>
      <c r="Q921" s="768"/>
      <c r="R921" s="768"/>
      <c r="S921" s="768"/>
      <c r="T921" s="768"/>
      <c r="U921" s="768"/>
      <c r="V921" s="768"/>
      <c r="W921" s="768"/>
      <c r="X921" s="768"/>
      <c r="Y921" s="768"/>
      <c r="Z921" s="768"/>
      <c r="AA921" s="768"/>
    </row>
    <row r="922" spans="1:27">
      <c r="A922" s="768"/>
      <c r="B922" s="768"/>
      <c r="C922" s="768"/>
      <c r="D922" s="768"/>
      <c r="E922" s="768"/>
      <c r="F922" s="768"/>
      <c r="G922" s="768"/>
      <c r="H922" s="768"/>
      <c r="I922" s="768"/>
      <c r="J922" s="768"/>
      <c r="K922" s="768"/>
      <c r="L922" s="768"/>
      <c r="M922" s="768"/>
      <c r="N922" s="768"/>
      <c r="O922" s="768"/>
      <c r="P922" s="768"/>
      <c r="Q922" s="768"/>
      <c r="R922" s="768"/>
      <c r="S922" s="768"/>
      <c r="T922" s="768"/>
      <c r="U922" s="768"/>
      <c r="V922" s="768"/>
      <c r="W922" s="768"/>
      <c r="X922" s="768"/>
      <c r="Y922" s="768"/>
      <c r="Z922" s="768"/>
      <c r="AA922" s="768"/>
    </row>
    <row r="923" spans="1:27">
      <c r="A923" s="768"/>
      <c r="B923" s="768"/>
      <c r="C923" s="768"/>
      <c r="D923" s="768"/>
      <c r="E923" s="768"/>
      <c r="F923" s="768"/>
      <c r="G923" s="768"/>
      <c r="H923" s="768"/>
      <c r="I923" s="768"/>
      <c r="J923" s="768"/>
      <c r="K923" s="768"/>
      <c r="L923" s="768"/>
      <c r="M923" s="768"/>
      <c r="N923" s="768"/>
      <c r="O923" s="768"/>
      <c r="P923" s="768"/>
      <c r="Q923" s="768"/>
      <c r="R923" s="768"/>
      <c r="S923" s="768"/>
      <c r="T923" s="768"/>
      <c r="U923" s="768"/>
      <c r="V923" s="768"/>
      <c r="W923" s="768"/>
      <c r="X923" s="768"/>
      <c r="Y923" s="768"/>
      <c r="Z923" s="768"/>
      <c r="AA923" s="768"/>
    </row>
    <row r="924" spans="1:27">
      <c r="A924" s="768"/>
      <c r="B924" s="768"/>
      <c r="C924" s="768"/>
      <c r="D924" s="768"/>
      <c r="E924" s="768"/>
      <c r="F924" s="768"/>
      <c r="G924" s="768"/>
      <c r="H924" s="768"/>
      <c r="I924" s="768"/>
      <c r="J924" s="768"/>
      <c r="K924" s="768"/>
      <c r="L924" s="768"/>
      <c r="M924" s="768"/>
      <c r="N924" s="768"/>
      <c r="O924" s="768"/>
      <c r="P924" s="768"/>
      <c r="Q924" s="768"/>
      <c r="R924" s="768"/>
      <c r="S924" s="768"/>
      <c r="T924" s="768"/>
      <c r="U924" s="768"/>
      <c r="V924" s="768"/>
      <c r="W924" s="768"/>
      <c r="X924" s="768"/>
      <c r="Y924" s="768"/>
      <c r="Z924" s="768"/>
      <c r="AA924" s="768"/>
    </row>
    <row r="925" spans="1:27">
      <c r="A925" s="768"/>
      <c r="B925" s="768"/>
      <c r="C925" s="768"/>
      <c r="D925" s="768"/>
      <c r="E925" s="768"/>
      <c r="F925" s="768"/>
      <c r="G925" s="768"/>
      <c r="H925" s="768"/>
      <c r="I925" s="768"/>
      <c r="J925" s="768"/>
      <c r="K925" s="768"/>
      <c r="L925" s="768"/>
      <c r="M925" s="768"/>
      <c r="N925" s="768"/>
      <c r="O925" s="768"/>
      <c r="P925" s="768"/>
      <c r="Q925" s="768"/>
      <c r="R925" s="768"/>
      <c r="S925" s="768"/>
      <c r="T925" s="768"/>
      <c r="U925" s="768"/>
      <c r="V925" s="768"/>
      <c r="W925" s="768"/>
      <c r="X925" s="768"/>
      <c r="Y925" s="768"/>
      <c r="Z925" s="768"/>
      <c r="AA925" s="768"/>
    </row>
    <row r="926" spans="1:27">
      <c r="A926" s="768"/>
      <c r="B926" s="768"/>
      <c r="C926" s="768"/>
      <c r="D926" s="768"/>
      <c r="E926" s="768"/>
      <c r="F926" s="768"/>
      <c r="G926" s="768"/>
      <c r="H926" s="768"/>
      <c r="I926" s="768"/>
      <c r="J926" s="768"/>
      <c r="K926" s="768"/>
      <c r="L926" s="768"/>
      <c r="M926" s="768"/>
      <c r="N926" s="768"/>
      <c r="O926" s="768"/>
      <c r="P926" s="768"/>
      <c r="Q926" s="768"/>
      <c r="R926" s="768"/>
      <c r="S926" s="768"/>
      <c r="T926" s="768"/>
      <c r="U926" s="768"/>
      <c r="V926" s="768"/>
      <c r="W926" s="768"/>
      <c r="X926" s="768"/>
      <c r="Y926" s="768"/>
      <c r="Z926" s="768"/>
      <c r="AA926" s="768"/>
    </row>
    <row r="927" spans="1:27">
      <c r="A927" s="768"/>
      <c r="B927" s="768"/>
      <c r="C927" s="768"/>
      <c r="D927" s="768"/>
      <c r="E927" s="768"/>
      <c r="F927" s="768"/>
      <c r="G927" s="768"/>
      <c r="H927" s="768"/>
      <c r="I927" s="768"/>
      <c r="J927" s="768"/>
      <c r="K927" s="768"/>
      <c r="L927" s="768"/>
      <c r="M927" s="768"/>
      <c r="N927" s="768"/>
      <c r="O927" s="768"/>
      <c r="P927" s="768"/>
      <c r="Q927" s="768"/>
      <c r="R927" s="768"/>
      <c r="S927" s="768"/>
      <c r="T927" s="768"/>
      <c r="U927" s="768"/>
      <c r="V927" s="768"/>
      <c r="W927" s="768"/>
      <c r="X927" s="768"/>
      <c r="Y927" s="768"/>
      <c r="Z927" s="768"/>
      <c r="AA927" s="768"/>
    </row>
    <row r="928" spans="1:27">
      <c r="A928" s="768"/>
      <c r="B928" s="768"/>
      <c r="C928" s="768"/>
      <c r="D928" s="768"/>
      <c r="E928" s="768"/>
      <c r="F928" s="768"/>
      <c r="G928" s="768"/>
      <c r="H928" s="768"/>
      <c r="I928" s="768"/>
      <c r="J928" s="768"/>
      <c r="K928" s="768"/>
      <c r="L928" s="768"/>
      <c r="M928" s="768"/>
      <c r="N928" s="768"/>
      <c r="O928" s="768"/>
      <c r="P928" s="768"/>
      <c r="Q928" s="768"/>
      <c r="R928" s="768"/>
      <c r="S928" s="768"/>
      <c r="T928" s="768"/>
      <c r="U928" s="768"/>
      <c r="V928" s="768"/>
      <c r="W928" s="768"/>
      <c r="X928" s="768"/>
      <c r="Y928" s="768"/>
      <c r="Z928" s="768"/>
      <c r="AA928" s="768"/>
    </row>
    <row r="929" spans="1:27">
      <c r="A929" s="768"/>
      <c r="B929" s="768"/>
      <c r="C929" s="768"/>
      <c r="D929" s="768"/>
      <c r="E929" s="768"/>
      <c r="F929" s="768"/>
      <c r="G929" s="768"/>
      <c r="H929" s="768"/>
      <c r="I929" s="768"/>
      <c r="J929" s="768"/>
      <c r="K929" s="768"/>
      <c r="L929" s="768"/>
      <c r="M929" s="768"/>
      <c r="N929" s="768"/>
      <c r="O929" s="768"/>
      <c r="P929" s="768"/>
      <c r="Q929" s="768"/>
      <c r="R929" s="768"/>
      <c r="S929" s="768"/>
      <c r="T929" s="768"/>
      <c r="U929" s="768"/>
      <c r="V929" s="768"/>
      <c r="W929" s="768"/>
      <c r="X929" s="768"/>
      <c r="Y929" s="768"/>
      <c r="Z929" s="768"/>
      <c r="AA929" s="768"/>
    </row>
    <row r="930" spans="1:27">
      <c r="A930" s="768"/>
      <c r="B930" s="768"/>
      <c r="C930" s="768"/>
      <c r="D930" s="768"/>
      <c r="E930" s="768"/>
      <c r="F930" s="768"/>
      <c r="G930" s="768"/>
      <c r="H930" s="768"/>
      <c r="I930" s="768"/>
      <c r="J930" s="768"/>
      <c r="K930" s="768"/>
      <c r="L930" s="768"/>
      <c r="M930" s="768"/>
      <c r="N930" s="768"/>
      <c r="O930" s="768"/>
      <c r="P930" s="768"/>
      <c r="Q930" s="768"/>
      <c r="R930" s="768"/>
      <c r="S930" s="768"/>
      <c r="T930" s="768"/>
      <c r="U930" s="768"/>
      <c r="V930" s="768"/>
      <c r="W930" s="768"/>
      <c r="X930" s="768"/>
      <c r="Y930" s="768"/>
      <c r="Z930" s="768"/>
      <c r="AA930" s="768"/>
    </row>
    <row r="931" spans="1:27">
      <c r="A931" s="768"/>
      <c r="B931" s="768"/>
      <c r="C931" s="768"/>
      <c r="D931" s="768"/>
      <c r="E931" s="768"/>
      <c r="F931" s="768"/>
      <c r="G931" s="768"/>
      <c r="H931" s="768"/>
      <c r="I931" s="768"/>
      <c r="J931" s="768"/>
      <c r="K931" s="768"/>
      <c r="L931" s="768"/>
      <c r="M931" s="768"/>
      <c r="N931" s="768"/>
      <c r="O931" s="768"/>
      <c r="P931" s="768"/>
      <c r="Q931" s="768"/>
      <c r="R931" s="768"/>
      <c r="S931" s="768"/>
      <c r="T931" s="768"/>
      <c r="U931" s="768"/>
      <c r="V931" s="768"/>
      <c r="W931" s="768"/>
      <c r="X931" s="768"/>
      <c r="Y931" s="768"/>
      <c r="Z931" s="768"/>
      <c r="AA931" s="768"/>
    </row>
    <row r="932" spans="1:27">
      <c r="A932" s="768"/>
      <c r="B932" s="768"/>
      <c r="C932" s="768"/>
      <c r="D932" s="768"/>
      <c r="E932" s="768"/>
      <c r="F932" s="768"/>
      <c r="G932" s="768"/>
      <c r="H932" s="768"/>
      <c r="I932" s="768"/>
      <c r="J932" s="768"/>
      <c r="K932" s="768"/>
      <c r="L932" s="768"/>
      <c r="M932" s="768"/>
      <c r="N932" s="768"/>
      <c r="O932" s="768"/>
      <c r="P932" s="768"/>
      <c r="Q932" s="768"/>
      <c r="R932" s="768"/>
      <c r="S932" s="768"/>
      <c r="T932" s="768"/>
      <c r="U932" s="768"/>
      <c r="V932" s="768"/>
      <c r="W932" s="768"/>
      <c r="X932" s="768"/>
      <c r="Y932" s="768"/>
      <c r="Z932" s="768"/>
      <c r="AA932" s="768"/>
    </row>
    <row r="933" spans="1:27">
      <c r="A933" s="768"/>
      <c r="B933" s="768"/>
      <c r="C933" s="768"/>
      <c r="D933" s="768"/>
      <c r="E933" s="768"/>
      <c r="F933" s="768"/>
      <c r="G933" s="768"/>
      <c r="H933" s="768"/>
      <c r="I933" s="768"/>
      <c r="J933" s="768"/>
      <c r="K933" s="768"/>
      <c r="L933" s="768"/>
      <c r="M933" s="768"/>
      <c r="N933" s="768"/>
      <c r="O933" s="768"/>
      <c r="P933" s="768"/>
      <c r="Q933" s="768"/>
      <c r="R933" s="768"/>
      <c r="S933" s="768"/>
      <c r="T933" s="768"/>
      <c r="U933" s="768"/>
      <c r="V933" s="768"/>
      <c r="W933" s="768"/>
      <c r="X933" s="768"/>
      <c r="Y933" s="768"/>
      <c r="Z933" s="768"/>
      <c r="AA933" s="768"/>
    </row>
    <row r="934" spans="1:27">
      <c r="A934" s="768"/>
      <c r="B934" s="768"/>
      <c r="C934" s="768"/>
      <c r="D934" s="768"/>
      <c r="E934" s="768"/>
      <c r="F934" s="768"/>
      <c r="G934" s="768"/>
      <c r="H934" s="768"/>
      <c r="I934" s="768"/>
      <c r="J934" s="768"/>
      <c r="K934" s="768"/>
      <c r="L934" s="768"/>
      <c r="M934" s="768"/>
      <c r="N934" s="768"/>
      <c r="O934" s="768"/>
      <c r="P934" s="768"/>
      <c r="Q934" s="768"/>
      <c r="R934" s="768"/>
      <c r="S934" s="768"/>
      <c r="T934" s="768"/>
      <c r="U934" s="768"/>
      <c r="V934" s="768"/>
      <c r="W934" s="768"/>
      <c r="X934" s="768"/>
      <c r="Y934" s="768"/>
      <c r="Z934" s="768"/>
      <c r="AA934" s="768"/>
    </row>
    <row r="935" spans="1:27">
      <c r="A935" s="768"/>
      <c r="B935" s="768"/>
      <c r="C935" s="768"/>
      <c r="D935" s="768"/>
      <c r="E935" s="768"/>
      <c r="F935" s="768"/>
      <c r="G935" s="768"/>
      <c r="H935" s="768"/>
      <c r="I935" s="768"/>
      <c r="J935" s="768"/>
      <c r="K935" s="768"/>
      <c r="L935" s="768"/>
      <c r="M935" s="768"/>
      <c r="N935" s="768"/>
      <c r="O935" s="768"/>
      <c r="P935" s="768"/>
      <c r="Q935" s="768"/>
      <c r="R935" s="768"/>
      <c r="S935" s="768"/>
      <c r="T935" s="768"/>
      <c r="U935" s="768"/>
      <c r="V935" s="768"/>
      <c r="W935" s="768"/>
      <c r="X935" s="768"/>
      <c r="Y935" s="768"/>
      <c r="Z935" s="768"/>
      <c r="AA935" s="768"/>
    </row>
    <row r="936" spans="1:27">
      <c r="A936" s="768"/>
      <c r="B936" s="768"/>
      <c r="C936" s="768"/>
      <c r="D936" s="768"/>
      <c r="E936" s="768"/>
      <c r="F936" s="768"/>
      <c r="G936" s="768"/>
      <c r="H936" s="768"/>
      <c r="I936" s="768"/>
      <c r="J936" s="768"/>
      <c r="K936" s="768"/>
      <c r="L936" s="768"/>
      <c r="M936" s="768"/>
      <c r="N936" s="768"/>
      <c r="O936" s="768"/>
      <c r="P936" s="768"/>
      <c r="Q936" s="768"/>
      <c r="R936" s="768"/>
      <c r="S936" s="768"/>
      <c r="T936" s="768"/>
      <c r="U936" s="768"/>
      <c r="V936" s="768"/>
      <c r="W936" s="768"/>
      <c r="X936" s="768"/>
      <c r="Y936" s="768"/>
      <c r="Z936" s="768"/>
      <c r="AA936" s="768"/>
    </row>
    <row r="937" spans="1:27">
      <c r="A937" s="768"/>
      <c r="B937" s="768"/>
      <c r="C937" s="768"/>
      <c r="D937" s="768"/>
      <c r="E937" s="768"/>
      <c r="F937" s="768"/>
      <c r="G937" s="768"/>
      <c r="H937" s="768"/>
      <c r="I937" s="768"/>
      <c r="J937" s="768"/>
      <c r="K937" s="768"/>
      <c r="L937" s="768"/>
      <c r="M937" s="768"/>
      <c r="N937" s="768"/>
      <c r="O937" s="768"/>
      <c r="P937" s="768"/>
      <c r="Q937" s="768"/>
      <c r="R937" s="768"/>
      <c r="S937" s="768"/>
      <c r="T937" s="768"/>
      <c r="U937" s="768"/>
      <c r="V937" s="768"/>
      <c r="W937" s="768"/>
      <c r="X937" s="768"/>
      <c r="Y937" s="768"/>
      <c r="Z937" s="768"/>
      <c r="AA937" s="768"/>
    </row>
    <row r="938" spans="1:27">
      <c r="A938" s="768"/>
      <c r="B938" s="768"/>
      <c r="C938" s="768"/>
      <c r="D938" s="768"/>
      <c r="E938" s="768"/>
      <c r="F938" s="768"/>
      <c r="G938" s="768"/>
      <c r="H938" s="768"/>
      <c r="I938" s="768"/>
      <c r="J938" s="768"/>
      <c r="K938" s="768"/>
      <c r="L938" s="768"/>
      <c r="M938" s="768"/>
      <c r="N938" s="768"/>
      <c r="O938" s="768"/>
      <c r="P938" s="768"/>
      <c r="Q938" s="768"/>
      <c r="R938" s="768"/>
      <c r="S938" s="768"/>
      <c r="T938" s="768"/>
      <c r="U938" s="768"/>
      <c r="V938" s="768"/>
      <c r="W938" s="768"/>
      <c r="X938" s="768"/>
      <c r="Y938" s="768"/>
      <c r="Z938" s="768"/>
      <c r="AA938" s="768"/>
    </row>
    <row r="939" spans="1:27">
      <c r="A939" s="768"/>
      <c r="B939" s="768"/>
      <c r="C939" s="768"/>
      <c r="D939" s="768"/>
      <c r="E939" s="768"/>
      <c r="F939" s="768"/>
      <c r="G939" s="768"/>
      <c r="H939" s="768"/>
      <c r="I939" s="768"/>
      <c r="J939" s="768"/>
      <c r="K939" s="768"/>
      <c r="L939" s="768"/>
      <c r="M939" s="768"/>
      <c r="N939" s="768"/>
      <c r="O939" s="768"/>
      <c r="P939" s="768"/>
      <c r="Q939" s="768"/>
      <c r="R939" s="768"/>
      <c r="S939" s="768"/>
      <c r="T939" s="768"/>
      <c r="U939" s="768"/>
      <c r="V939" s="768"/>
      <c r="W939" s="768"/>
      <c r="X939" s="768"/>
      <c r="Y939" s="768"/>
      <c r="Z939" s="768"/>
      <c r="AA939" s="768"/>
    </row>
    <row r="940" spans="1:27">
      <c r="A940" s="768"/>
      <c r="B940" s="768"/>
      <c r="C940" s="768"/>
      <c r="D940" s="768"/>
      <c r="E940" s="768"/>
      <c r="F940" s="768"/>
      <c r="G940" s="768"/>
      <c r="H940" s="768"/>
      <c r="I940" s="768"/>
      <c r="J940" s="768"/>
      <c r="K940" s="768"/>
      <c r="L940" s="768"/>
      <c r="M940" s="768"/>
      <c r="N940" s="768"/>
      <c r="O940" s="768"/>
      <c r="P940" s="768"/>
      <c r="Q940" s="768"/>
      <c r="R940" s="768"/>
      <c r="S940" s="768"/>
      <c r="T940" s="768"/>
      <c r="U940" s="768"/>
      <c r="V940" s="768"/>
      <c r="W940" s="768"/>
      <c r="X940" s="768"/>
      <c r="Y940" s="768"/>
      <c r="Z940" s="768"/>
      <c r="AA940" s="768"/>
    </row>
    <row r="941" spans="1:27">
      <c r="A941" s="768"/>
      <c r="B941" s="768"/>
      <c r="C941" s="768"/>
      <c r="D941" s="768"/>
      <c r="E941" s="768"/>
      <c r="F941" s="768"/>
      <c r="G941" s="768"/>
      <c r="H941" s="768"/>
      <c r="I941" s="768"/>
      <c r="J941" s="768"/>
      <c r="K941" s="768"/>
      <c r="L941" s="768"/>
      <c r="M941" s="768"/>
      <c r="N941" s="768"/>
      <c r="O941" s="768"/>
      <c r="P941" s="768"/>
      <c r="Q941" s="768"/>
      <c r="R941" s="768"/>
      <c r="S941" s="768"/>
      <c r="T941" s="768"/>
      <c r="U941" s="768"/>
      <c r="V941" s="768"/>
      <c r="W941" s="768"/>
      <c r="X941" s="768"/>
      <c r="Y941" s="768"/>
      <c r="Z941" s="768"/>
      <c r="AA941" s="768"/>
    </row>
    <row r="942" spans="1:27">
      <c r="A942" s="768"/>
      <c r="B942" s="768"/>
      <c r="C942" s="768"/>
      <c r="D942" s="768"/>
      <c r="E942" s="768"/>
      <c r="F942" s="768"/>
      <c r="G942" s="768"/>
      <c r="H942" s="768"/>
      <c r="I942" s="768"/>
      <c r="J942" s="768"/>
      <c r="K942" s="768"/>
      <c r="L942" s="768"/>
      <c r="M942" s="768"/>
      <c r="N942" s="768"/>
      <c r="O942" s="768"/>
      <c r="P942" s="768"/>
      <c r="Q942" s="768"/>
      <c r="R942" s="768"/>
      <c r="S942" s="768"/>
      <c r="T942" s="768"/>
      <c r="U942" s="768"/>
      <c r="V942" s="768"/>
      <c r="W942" s="768"/>
      <c r="X942" s="768"/>
      <c r="Y942" s="768"/>
      <c r="Z942" s="768"/>
      <c r="AA942" s="768"/>
    </row>
    <row r="943" spans="1:27">
      <c r="A943" s="768"/>
      <c r="B943" s="768"/>
      <c r="C943" s="768"/>
      <c r="D943" s="768"/>
      <c r="E943" s="768"/>
      <c r="F943" s="768"/>
      <c r="G943" s="768"/>
      <c r="H943" s="768"/>
      <c r="I943" s="768"/>
      <c r="J943" s="768"/>
      <c r="K943" s="768"/>
      <c r="L943" s="768"/>
      <c r="M943" s="768"/>
      <c r="N943" s="768"/>
      <c r="O943" s="768"/>
      <c r="P943" s="768"/>
      <c r="Q943" s="768"/>
      <c r="R943" s="768"/>
      <c r="S943" s="768"/>
      <c r="T943" s="768"/>
      <c r="U943" s="768"/>
      <c r="V943" s="768"/>
      <c r="W943" s="768"/>
      <c r="X943" s="768"/>
      <c r="Y943" s="768"/>
      <c r="Z943" s="768"/>
      <c r="AA943" s="768"/>
    </row>
    <row r="944" spans="1:27">
      <c r="A944" s="768"/>
      <c r="B944" s="768"/>
      <c r="C944" s="768"/>
      <c r="D944" s="768"/>
      <c r="E944" s="768"/>
      <c r="F944" s="768"/>
      <c r="G944" s="768"/>
      <c r="H944" s="768"/>
      <c r="I944" s="768"/>
      <c r="J944" s="768"/>
      <c r="K944" s="768"/>
      <c r="L944" s="768"/>
      <c r="M944" s="768"/>
      <c r="N944" s="768"/>
      <c r="O944" s="768"/>
      <c r="P944" s="768"/>
      <c r="Q944" s="768"/>
      <c r="R944" s="768"/>
      <c r="S944" s="768"/>
      <c r="T944" s="768"/>
      <c r="U944" s="768"/>
      <c r="V944" s="768"/>
      <c r="W944" s="768"/>
      <c r="X944" s="768"/>
      <c r="Y944" s="768"/>
      <c r="Z944" s="768"/>
      <c r="AA944" s="768"/>
    </row>
    <row r="945" spans="1:27">
      <c r="A945" s="768"/>
      <c r="B945" s="768"/>
      <c r="C945" s="768"/>
      <c r="D945" s="768"/>
      <c r="E945" s="768"/>
      <c r="F945" s="768"/>
      <c r="G945" s="768"/>
      <c r="H945" s="768"/>
      <c r="I945" s="768"/>
      <c r="J945" s="768"/>
      <c r="K945" s="768"/>
      <c r="L945" s="768"/>
      <c r="M945" s="768"/>
      <c r="N945" s="768"/>
      <c r="O945" s="768"/>
      <c r="P945" s="768"/>
      <c r="Q945" s="768"/>
      <c r="R945" s="768"/>
      <c r="S945" s="768"/>
      <c r="T945" s="768"/>
      <c r="U945" s="768"/>
      <c r="V945" s="768"/>
      <c r="W945" s="768"/>
      <c r="X945" s="768"/>
      <c r="Y945" s="768"/>
      <c r="Z945" s="768"/>
      <c r="AA945" s="768"/>
    </row>
    <row r="946" spans="1:27">
      <c r="A946" s="768"/>
      <c r="B946" s="768"/>
      <c r="C946" s="768"/>
      <c r="D946" s="768"/>
      <c r="E946" s="768"/>
      <c r="F946" s="768"/>
      <c r="G946" s="768"/>
      <c r="H946" s="768"/>
      <c r="I946" s="768"/>
      <c r="J946" s="768"/>
      <c r="K946" s="768"/>
      <c r="L946" s="768"/>
      <c r="M946" s="768"/>
      <c r="N946" s="768"/>
      <c r="O946" s="768"/>
      <c r="P946" s="768"/>
      <c r="Q946" s="768"/>
      <c r="R946" s="768"/>
      <c r="S946" s="768"/>
      <c r="T946" s="768"/>
      <c r="U946" s="768"/>
      <c r="V946" s="768"/>
      <c r="W946" s="768"/>
      <c r="X946" s="768"/>
      <c r="Y946" s="768"/>
      <c r="Z946" s="768"/>
      <c r="AA946" s="768"/>
    </row>
    <row r="947" spans="1:27">
      <c r="A947" s="768"/>
      <c r="B947" s="768"/>
      <c r="C947" s="768"/>
      <c r="D947" s="768"/>
      <c r="E947" s="768"/>
      <c r="F947" s="768"/>
      <c r="G947" s="768"/>
      <c r="H947" s="768"/>
      <c r="I947" s="768"/>
      <c r="J947" s="768"/>
      <c r="K947" s="768"/>
      <c r="L947" s="768"/>
      <c r="M947" s="768"/>
      <c r="N947" s="768"/>
      <c r="O947" s="768"/>
      <c r="P947" s="768"/>
      <c r="Q947" s="768"/>
      <c r="R947" s="768"/>
      <c r="S947" s="768"/>
      <c r="T947" s="768"/>
      <c r="U947" s="768"/>
      <c r="V947" s="768"/>
      <c r="W947" s="768"/>
      <c r="X947" s="768"/>
      <c r="Y947" s="768"/>
      <c r="Z947" s="768"/>
      <c r="AA947" s="768"/>
    </row>
    <row r="948" spans="1:27">
      <c r="A948" s="768"/>
      <c r="B948" s="768"/>
      <c r="C948" s="768"/>
      <c r="D948" s="768"/>
      <c r="E948" s="768"/>
      <c r="F948" s="768"/>
      <c r="G948" s="768"/>
      <c r="H948" s="768"/>
      <c r="I948" s="768"/>
      <c r="J948" s="768"/>
      <c r="K948" s="768"/>
      <c r="L948" s="768"/>
      <c r="M948" s="768"/>
      <c r="N948" s="768"/>
      <c r="O948" s="768"/>
      <c r="P948" s="768"/>
      <c r="Q948" s="768"/>
      <c r="R948" s="768"/>
      <c r="S948" s="768"/>
      <c r="T948" s="768"/>
      <c r="U948" s="768"/>
      <c r="V948" s="768"/>
      <c r="W948" s="768"/>
      <c r="X948" s="768"/>
      <c r="Y948" s="768"/>
      <c r="Z948" s="768"/>
      <c r="AA948" s="768"/>
    </row>
    <row r="949" spans="1:27">
      <c r="A949" s="768"/>
      <c r="B949" s="768"/>
      <c r="C949" s="768"/>
      <c r="D949" s="768"/>
      <c r="E949" s="768"/>
      <c r="F949" s="768"/>
      <c r="G949" s="768"/>
      <c r="H949" s="768"/>
      <c r="I949" s="768"/>
      <c r="J949" s="768"/>
      <c r="K949" s="768"/>
      <c r="L949" s="768"/>
      <c r="M949" s="768"/>
      <c r="N949" s="768"/>
      <c r="O949" s="768"/>
      <c r="P949" s="768"/>
      <c r="Q949" s="768"/>
      <c r="R949" s="768"/>
      <c r="S949" s="768"/>
      <c r="T949" s="768"/>
      <c r="U949" s="768"/>
      <c r="V949" s="768"/>
      <c r="W949" s="768"/>
      <c r="X949" s="768"/>
      <c r="Y949" s="768"/>
      <c r="Z949" s="768"/>
      <c r="AA949" s="768"/>
    </row>
    <row r="950" spans="1:27">
      <c r="A950" s="768"/>
      <c r="B950" s="768"/>
      <c r="C950" s="768"/>
      <c r="D950" s="768"/>
      <c r="E950" s="768"/>
      <c r="F950" s="768"/>
      <c r="G950" s="768"/>
      <c r="H950" s="768"/>
      <c r="I950" s="768"/>
      <c r="J950" s="768"/>
      <c r="K950" s="768"/>
      <c r="L950" s="768"/>
      <c r="M950" s="768"/>
      <c r="N950" s="768"/>
      <c r="O950" s="768"/>
      <c r="P950" s="768"/>
      <c r="Q950" s="768"/>
      <c r="R950" s="768"/>
      <c r="S950" s="768"/>
      <c r="T950" s="768"/>
      <c r="U950" s="768"/>
      <c r="V950" s="768"/>
      <c r="W950" s="768"/>
      <c r="X950" s="768"/>
      <c r="Y950" s="768"/>
      <c r="Z950" s="768"/>
      <c r="AA950" s="768"/>
    </row>
    <row r="951" spans="1:27">
      <c r="A951" s="768"/>
      <c r="B951" s="768"/>
      <c r="C951" s="768"/>
      <c r="D951" s="768"/>
      <c r="E951" s="768"/>
      <c r="F951" s="768"/>
      <c r="G951" s="768"/>
      <c r="H951" s="768"/>
      <c r="I951" s="768"/>
      <c r="J951" s="768"/>
      <c r="K951" s="768"/>
      <c r="L951" s="768"/>
      <c r="M951" s="768"/>
      <c r="N951" s="768"/>
      <c r="O951" s="768"/>
      <c r="P951" s="768"/>
      <c r="Q951" s="768"/>
      <c r="R951" s="768"/>
      <c r="S951" s="768"/>
      <c r="T951" s="768"/>
      <c r="U951" s="768"/>
      <c r="V951" s="768"/>
      <c r="W951" s="768"/>
      <c r="X951" s="768"/>
      <c r="Y951" s="768"/>
      <c r="Z951" s="768"/>
      <c r="AA951" s="768"/>
    </row>
    <row r="952" spans="1:27">
      <c r="A952" s="768"/>
      <c r="B952" s="768"/>
      <c r="C952" s="768"/>
      <c r="D952" s="768"/>
      <c r="E952" s="768"/>
      <c r="F952" s="768"/>
      <c r="G952" s="768"/>
      <c r="H952" s="768"/>
      <c r="I952" s="768"/>
      <c r="J952" s="768"/>
      <c r="K952" s="768"/>
      <c r="L952" s="768"/>
      <c r="M952" s="768"/>
      <c r="N952" s="768"/>
      <c r="O952" s="768"/>
      <c r="P952" s="768"/>
      <c r="Q952" s="768"/>
      <c r="R952" s="768"/>
      <c r="S952" s="768"/>
      <c r="T952" s="768"/>
      <c r="U952" s="768"/>
      <c r="V952" s="768"/>
      <c r="W952" s="768"/>
      <c r="X952" s="768"/>
      <c r="Y952" s="768"/>
      <c r="Z952" s="768"/>
      <c r="AA952" s="768"/>
    </row>
    <row r="953" spans="1:27">
      <c r="A953" s="768"/>
      <c r="B953" s="768"/>
      <c r="C953" s="768"/>
      <c r="D953" s="768"/>
      <c r="E953" s="768"/>
      <c r="F953" s="768"/>
      <c r="G953" s="768"/>
      <c r="H953" s="768"/>
      <c r="I953" s="768"/>
      <c r="J953" s="768"/>
      <c r="K953" s="768"/>
      <c r="L953" s="768"/>
      <c r="M953" s="768"/>
      <c r="N953" s="768"/>
      <c r="O953" s="768"/>
      <c r="P953" s="768"/>
      <c r="Q953" s="768"/>
      <c r="R953" s="768"/>
      <c r="S953" s="768"/>
      <c r="T953" s="768"/>
      <c r="U953" s="768"/>
      <c r="V953" s="768"/>
      <c r="W953" s="768"/>
      <c r="X953" s="768"/>
      <c r="Y953" s="768"/>
      <c r="Z953" s="768"/>
      <c r="AA953" s="768"/>
    </row>
    <row r="954" spans="1:27">
      <c r="A954" s="768"/>
      <c r="B954" s="768"/>
      <c r="C954" s="768"/>
      <c r="D954" s="768"/>
      <c r="E954" s="768"/>
      <c r="F954" s="768"/>
      <c r="G954" s="768"/>
      <c r="H954" s="768"/>
      <c r="I954" s="768"/>
      <c r="J954" s="768"/>
      <c r="K954" s="768"/>
      <c r="L954" s="768"/>
      <c r="M954" s="768"/>
      <c r="N954" s="768"/>
      <c r="O954" s="768"/>
      <c r="P954" s="768"/>
      <c r="Q954" s="768"/>
      <c r="R954" s="768"/>
      <c r="S954" s="768"/>
      <c r="T954" s="768"/>
      <c r="U954" s="768"/>
      <c r="V954" s="768"/>
      <c r="W954" s="768"/>
      <c r="X954" s="768"/>
      <c r="Y954" s="768"/>
      <c r="Z954" s="768"/>
      <c r="AA954" s="768"/>
    </row>
    <row r="955" spans="1:27">
      <c r="A955" s="768"/>
      <c r="B955" s="768"/>
      <c r="C955" s="768"/>
      <c r="D955" s="768"/>
      <c r="E955" s="768"/>
      <c r="F955" s="768"/>
      <c r="G955" s="768"/>
      <c r="H955" s="768"/>
      <c r="I955" s="768"/>
      <c r="J955" s="768"/>
      <c r="K955" s="768"/>
      <c r="L955" s="768"/>
      <c r="M955" s="768"/>
      <c r="N955" s="768"/>
      <c r="O955" s="768"/>
      <c r="P955" s="768"/>
      <c r="Q955" s="768"/>
      <c r="R955" s="768"/>
      <c r="S955" s="768"/>
      <c r="T955" s="768"/>
      <c r="U955" s="768"/>
      <c r="V955" s="768"/>
      <c r="W955" s="768"/>
      <c r="X955" s="768"/>
      <c r="Y955" s="768"/>
      <c r="Z955" s="768"/>
      <c r="AA955" s="768"/>
    </row>
    <row r="956" spans="1:27">
      <c r="A956" s="768"/>
      <c r="B956" s="768"/>
      <c r="C956" s="768"/>
      <c r="D956" s="768"/>
      <c r="E956" s="768"/>
      <c r="F956" s="768"/>
      <c r="G956" s="768"/>
      <c r="H956" s="768"/>
      <c r="I956" s="768"/>
      <c r="J956" s="768"/>
      <c r="K956" s="768"/>
      <c r="L956" s="768"/>
      <c r="M956" s="768"/>
      <c r="N956" s="768"/>
      <c r="O956" s="768"/>
      <c r="P956" s="768"/>
      <c r="Q956" s="768"/>
      <c r="R956" s="768"/>
      <c r="S956" s="768"/>
      <c r="T956" s="768"/>
      <c r="U956" s="768"/>
      <c r="V956" s="768"/>
      <c r="W956" s="768"/>
      <c r="X956" s="768"/>
      <c r="Y956" s="768"/>
      <c r="Z956" s="768"/>
      <c r="AA956" s="768"/>
    </row>
    <row r="957" spans="1:27">
      <c r="A957" s="768"/>
      <c r="B957" s="768"/>
      <c r="C957" s="768"/>
      <c r="D957" s="768"/>
      <c r="E957" s="768"/>
      <c r="F957" s="768"/>
      <c r="G957" s="768"/>
      <c r="H957" s="768"/>
      <c r="I957" s="768"/>
      <c r="J957" s="768"/>
      <c r="K957" s="768"/>
      <c r="L957" s="768"/>
      <c r="M957" s="768"/>
      <c r="N957" s="768"/>
      <c r="O957" s="768"/>
      <c r="P957" s="768"/>
      <c r="Q957" s="768"/>
      <c r="R957" s="768"/>
      <c r="S957" s="768"/>
      <c r="T957" s="768"/>
      <c r="U957" s="768"/>
      <c r="V957" s="768"/>
      <c r="W957" s="768"/>
      <c r="X957" s="768"/>
      <c r="Y957" s="768"/>
      <c r="Z957" s="768"/>
      <c r="AA957" s="768"/>
    </row>
    <row r="958" spans="1:27">
      <c r="A958" s="768"/>
      <c r="B958" s="768"/>
      <c r="C958" s="768"/>
      <c r="D958" s="768"/>
      <c r="E958" s="768"/>
      <c r="F958" s="768"/>
      <c r="G958" s="768"/>
      <c r="H958" s="768"/>
      <c r="I958" s="768"/>
      <c r="J958" s="768"/>
      <c r="K958" s="768"/>
      <c r="L958" s="768"/>
      <c r="M958" s="768"/>
      <c r="N958" s="768"/>
      <c r="O958" s="768"/>
      <c r="P958" s="768"/>
      <c r="Q958" s="768"/>
      <c r="R958" s="768"/>
      <c r="S958" s="768"/>
      <c r="T958" s="768"/>
      <c r="U958" s="768"/>
      <c r="V958" s="768"/>
      <c r="W958" s="768"/>
      <c r="X958" s="768"/>
      <c r="Y958" s="768"/>
      <c r="Z958" s="768"/>
      <c r="AA958" s="768"/>
    </row>
    <row r="959" spans="1:27">
      <c r="A959" s="768"/>
      <c r="B959" s="768"/>
      <c r="C959" s="768"/>
      <c r="D959" s="768"/>
      <c r="E959" s="768"/>
      <c r="F959" s="768"/>
      <c r="G959" s="768"/>
      <c r="H959" s="768"/>
      <c r="I959" s="768"/>
      <c r="J959" s="768"/>
      <c r="K959" s="768"/>
      <c r="L959" s="768"/>
      <c r="M959" s="768"/>
      <c r="N959" s="768"/>
      <c r="O959" s="768"/>
      <c r="P959" s="768"/>
      <c r="Q959" s="768"/>
      <c r="R959" s="768"/>
      <c r="S959" s="768"/>
      <c r="T959" s="768"/>
      <c r="U959" s="768"/>
      <c r="V959" s="768"/>
      <c r="W959" s="768"/>
      <c r="X959" s="768"/>
      <c r="Y959" s="768"/>
      <c r="Z959" s="768"/>
      <c r="AA959" s="768"/>
    </row>
    <row r="960" spans="1:27">
      <c r="A960" s="768"/>
      <c r="B960" s="768"/>
      <c r="C960" s="768"/>
      <c r="D960" s="768"/>
      <c r="E960" s="768"/>
      <c r="F960" s="768"/>
      <c r="G960" s="768"/>
      <c r="H960" s="768"/>
      <c r="I960" s="768"/>
      <c r="J960" s="768"/>
      <c r="K960" s="768"/>
      <c r="L960" s="768"/>
      <c r="M960" s="768"/>
      <c r="N960" s="768"/>
      <c r="O960" s="768"/>
      <c r="P960" s="768"/>
      <c r="Q960" s="768"/>
      <c r="R960" s="768"/>
      <c r="S960" s="768"/>
      <c r="T960" s="768"/>
      <c r="U960" s="768"/>
      <c r="V960" s="768"/>
      <c r="W960" s="768"/>
      <c r="X960" s="768"/>
      <c r="Y960" s="768"/>
      <c r="Z960" s="768"/>
      <c r="AA960" s="768"/>
    </row>
    <row r="961" spans="1:27">
      <c r="A961" s="768"/>
      <c r="B961" s="768"/>
      <c r="C961" s="768"/>
      <c r="D961" s="768"/>
      <c r="E961" s="768"/>
      <c r="F961" s="768"/>
      <c r="G961" s="768"/>
      <c r="H961" s="768"/>
      <c r="I961" s="768"/>
      <c r="J961" s="768"/>
      <c r="K961" s="768"/>
      <c r="L961" s="768"/>
      <c r="M961" s="768"/>
      <c r="N961" s="768"/>
      <c r="O961" s="768"/>
      <c r="P961" s="768"/>
      <c r="Q961" s="768"/>
      <c r="R961" s="768"/>
      <c r="S961" s="768"/>
      <c r="T961" s="768"/>
      <c r="U961" s="768"/>
      <c r="V961" s="768"/>
      <c r="W961" s="768"/>
      <c r="X961" s="768"/>
      <c r="Y961" s="768"/>
      <c r="Z961" s="768"/>
      <c r="AA961" s="768"/>
    </row>
    <row r="962" spans="1:27">
      <c r="A962" s="768"/>
      <c r="B962" s="768"/>
      <c r="C962" s="768"/>
      <c r="D962" s="768"/>
      <c r="E962" s="768"/>
      <c r="F962" s="768"/>
      <c r="G962" s="768"/>
      <c r="H962" s="768"/>
      <c r="I962" s="768"/>
      <c r="J962" s="768"/>
      <c r="K962" s="768"/>
      <c r="L962" s="768"/>
      <c r="M962" s="768"/>
      <c r="N962" s="768"/>
      <c r="O962" s="768"/>
      <c r="P962" s="768"/>
      <c r="Q962" s="768"/>
      <c r="R962" s="768"/>
      <c r="S962" s="768"/>
      <c r="T962" s="768"/>
      <c r="U962" s="768"/>
      <c r="V962" s="768"/>
      <c r="W962" s="768"/>
      <c r="X962" s="768"/>
      <c r="Y962" s="768"/>
      <c r="Z962" s="768"/>
      <c r="AA962" s="768"/>
    </row>
    <row r="963" spans="1:27">
      <c r="A963" s="768"/>
      <c r="B963" s="768"/>
      <c r="C963" s="768"/>
      <c r="D963" s="768"/>
      <c r="E963" s="768"/>
      <c r="F963" s="768"/>
      <c r="G963" s="768"/>
      <c r="H963" s="768"/>
      <c r="I963" s="768"/>
      <c r="J963" s="768"/>
      <c r="K963" s="768"/>
      <c r="L963" s="768"/>
      <c r="M963" s="768"/>
      <c r="N963" s="768"/>
      <c r="O963" s="768"/>
      <c r="P963" s="768"/>
      <c r="Q963" s="768"/>
      <c r="R963" s="768"/>
      <c r="S963" s="768"/>
      <c r="T963" s="768"/>
      <c r="U963" s="768"/>
      <c r="V963" s="768"/>
      <c r="W963" s="768"/>
      <c r="X963" s="768"/>
      <c r="Y963" s="768"/>
      <c r="Z963" s="768"/>
      <c r="AA963" s="768"/>
    </row>
    <row r="964" spans="1:27">
      <c r="A964" s="768"/>
      <c r="B964" s="768"/>
      <c r="C964" s="768"/>
      <c r="D964" s="768"/>
      <c r="E964" s="768"/>
      <c r="F964" s="768"/>
      <c r="G964" s="768"/>
      <c r="H964" s="768"/>
      <c r="I964" s="768"/>
      <c r="J964" s="768"/>
      <c r="K964" s="768"/>
      <c r="L964" s="768"/>
      <c r="M964" s="768"/>
      <c r="N964" s="768"/>
      <c r="O964" s="768"/>
      <c r="P964" s="768"/>
      <c r="Q964" s="768"/>
      <c r="R964" s="768"/>
      <c r="S964" s="768"/>
      <c r="T964" s="768"/>
      <c r="U964" s="768"/>
      <c r="V964" s="768"/>
      <c r="W964" s="768"/>
      <c r="X964" s="768"/>
      <c r="Y964" s="768"/>
      <c r="Z964" s="768"/>
      <c r="AA964" s="768"/>
    </row>
    <row r="965" spans="1:27">
      <c r="A965" s="768"/>
      <c r="B965" s="768"/>
      <c r="C965" s="768"/>
      <c r="D965" s="768"/>
      <c r="E965" s="768"/>
      <c r="F965" s="768"/>
      <c r="G965" s="768"/>
      <c r="H965" s="768"/>
      <c r="I965" s="768"/>
      <c r="J965" s="768"/>
      <c r="K965" s="768"/>
      <c r="L965" s="768"/>
      <c r="M965" s="768"/>
      <c r="N965" s="768"/>
      <c r="O965" s="768"/>
      <c r="P965" s="768"/>
      <c r="Q965" s="768"/>
      <c r="R965" s="768"/>
      <c r="S965" s="768"/>
      <c r="T965" s="768"/>
      <c r="U965" s="768"/>
      <c r="V965" s="768"/>
      <c r="W965" s="768"/>
      <c r="X965" s="768"/>
      <c r="Y965" s="768"/>
      <c r="Z965" s="768"/>
      <c r="AA965" s="768"/>
    </row>
    <row r="966" spans="1:27">
      <c r="A966" s="768"/>
      <c r="B966" s="768"/>
      <c r="C966" s="768"/>
      <c r="D966" s="768"/>
      <c r="E966" s="768"/>
      <c r="F966" s="768"/>
      <c r="G966" s="768"/>
      <c r="H966" s="768"/>
      <c r="I966" s="768"/>
      <c r="J966" s="768"/>
      <c r="K966" s="768"/>
      <c r="L966" s="768"/>
      <c r="M966" s="768"/>
      <c r="N966" s="768"/>
      <c r="O966" s="768"/>
      <c r="P966" s="768"/>
      <c r="Q966" s="768"/>
      <c r="R966" s="768"/>
      <c r="S966" s="768"/>
      <c r="T966" s="768"/>
      <c r="U966" s="768"/>
      <c r="V966" s="768"/>
      <c r="W966" s="768"/>
      <c r="X966" s="768"/>
      <c r="Y966" s="768"/>
      <c r="Z966" s="768"/>
      <c r="AA966" s="768"/>
    </row>
    <row r="967" spans="1:27">
      <c r="A967" s="768"/>
      <c r="B967" s="768"/>
      <c r="C967" s="768"/>
      <c r="D967" s="768"/>
      <c r="E967" s="768"/>
      <c r="F967" s="768"/>
      <c r="G967" s="768"/>
      <c r="H967" s="768"/>
      <c r="I967" s="768"/>
      <c r="J967" s="768"/>
      <c r="K967" s="768"/>
      <c r="L967" s="768"/>
      <c r="M967" s="768"/>
      <c r="N967" s="768"/>
      <c r="O967" s="768"/>
      <c r="P967" s="768"/>
      <c r="Q967" s="768"/>
      <c r="R967" s="768"/>
      <c r="S967" s="768"/>
      <c r="T967" s="768"/>
      <c r="U967" s="768"/>
      <c r="V967" s="768"/>
      <c r="W967" s="768"/>
      <c r="X967" s="768"/>
      <c r="Y967" s="768"/>
      <c r="Z967" s="768"/>
      <c r="AA967" s="768"/>
    </row>
    <row r="968" spans="1:27">
      <c r="A968" s="768"/>
      <c r="B968" s="768"/>
      <c r="C968" s="768"/>
      <c r="D968" s="768"/>
      <c r="E968" s="768"/>
      <c r="F968" s="768"/>
      <c r="G968" s="768"/>
      <c r="H968" s="768"/>
      <c r="I968" s="768"/>
      <c r="J968" s="768"/>
      <c r="K968" s="768"/>
      <c r="L968" s="768"/>
      <c r="M968" s="768"/>
      <c r="N968" s="768"/>
      <c r="O968" s="768"/>
      <c r="P968" s="768"/>
      <c r="Q968" s="768"/>
      <c r="R968" s="768"/>
      <c r="S968" s="768"/>
      <c r="T968" s="768"/>
      <c r="U968" s="768"/>
      <c r="V968" s="768"/>
      <c r="W968" s="768"/>
      <c r="X968" s="768"/>
      <c r="Y968" s="768"/>
      <c r="Z968" s="768"/>
      <c r="AA968" s="768"/>
    </row>
    <row r="969" spans="1:27">
      <c r="A969" s="768"/>
      <c r="B969" s="768"/>
      <c r="C969" s="768"/>
      <c r="D969" s="768"/>
      <c r="E969" s="768"/>
      <c r="F969" s="768"/>
      <c r="G969" s="768"/>
      <c r="H969" s="768"/>
      <c r="I969" s="768"/>
      <c r="J969" s="768"/>
      <c r="K969" s="768"/>
      <c r="L969" s="768"/>
      <c r="M969" s="768"/>
      <c r="N969" s="768"/>
      <c r="O969" s="768"/>
      <c r="P969" s="768"/>
      <c r="Q969" s="768"/>
      <c r="R969" s="768"/>
      <c r="S969" s="768"/>
      <c r="T969" s="768"/>
      <c r="U969" s="768"/>
      <c r="V969" s="768"/>
      <c r="W969" s="768"/>
      <c r="X969" s="768"/>
      <c r="Y969" s="768"/>
      <c r="Z969" s="768"/>
      <c r="AA969" s="768"/>
    </row>
    <row r="970" spans="1:27">
      <c r="A970" s="768"/>
      <c r="B970" s="768"/>
      <c r="C970" s="768"/>
      <c r="D970" s="768"/>
      <c r="E970" s="768"/>
      <c r="F970" s="768"/>
      <c r="G970" s="768"/>
      <c r="H970" s="768"/>
      <c r="I970" s="768"/>
      <c r="J970" s="768"/>
      <c r="K970" s="768"/>
      <c r="L970" s="768"/>
      <c r="M970" s="768"/>
      <c r="N970" s="768"/>
      <c r="O970" s="768"/>
      <c r="P970" s="768"/>
      <c r="Q970" s="768"/>
      <c r="R970" s="768"/>
      <c r="S970" s="768"/>
      <c r="T970" s="768"/>
      <c r="U970" s="768"/>
      <c r="V970" s="768"/>
      <c r="W970" s="768"/>
      <c r="X970" s="768"/>
      <c r="Y970" s="768"/>
      <c r="Z970" s="768"/>
      <c r="AA970" s="768"/>
    </row>
    <row r="971" spans="1:27">
      <c r="A971" s="768"/>
      <c r="B971" s="768"/>
      <c r="C971" s="768"/>
      <c r="D971" s="768"/>
      <c r="E971" s="768"/>
      <c r="F971" s="768"/>
      <c r="G971" s="768"/>
      <c r="H971" s="768"/>
      <c r="I971" s="768"/>
      <c r="J971" s="768"/>
      <c r="K971" s="768"/>
      <c r="L971" s="768"/>
      <c r="M971" s="768"/>
      <c r="N971" s="768"/>
      <c r="O971" s="768"/>
      <c r="P971" s="768"/>
      <c r="Q971" s="768"/>
      <c r="R971" s="768"/>
      <c r="S971" s="768"/>
      <c r="T971" s="768"/>
      <c r="U971" s="768"/>
      <c r="V971" s="768"/>
      <c r="W971" s="768"/>
      <c r="X971" s="768"/>
      <c r="Y971" s="768"/>
      <c r="Z971" s="768"/>
      <c r="AA971" s="768"/>
    </row>
    <row r="972" spans="1:27">
      <c r="A972" s="768"/>
      <c r="B972" s="768"/>
      <c r="C972" s="768"/>
      <c r="D972" s="768"/>
      <c r="E972" s="768"/>
      <c r="F972" s="768"/>
      <c r="G972" s="768"/>
      <c r="H972" s="768"/>
      <c r="I972" s="768"/>
      <c r="J972" s="768"/>
      <c r="K972" s="768"/>
      <c r="L972" s="768"/>
      <c r="M972" s="768"/>
      <c r="N972" s="768"/>
      <c r="O972" s="768"/>
      <c r="P972" s="768"/>
      <c r="Q972" s="768"/>
      <c r="R972" s="768"/>
      <c r="S972" s="768"/>
      <c r="T972" s="768"/>
      <c r="U972" s="768"/>
      <c r="V972" s="768"/>
      <c r="W972" s="768"/>
      <c r="X972" s="768"/>
      <c r="Y972" s="768"/>
      <c r="Z972" s="768"/>
      <c r="AA972" s="768"/>
    </row>
    <row r="973" spans="1:27">
      <c r="A973" s="768"/>
      <c r="B973" s="768"/>
      <c r="C973" s="768"/>
      <c r="D973" s="768"/>
      <c r="E973" s="768"/>
      <c r="F973" s="768"/>
      <c r="G973" s="768"/>
      <c r="H973" s="768"/>
      <c r="I973" s="768"/>
      <c r="J973" s="768"/>
      <c r="K973" s="768"/>
      <c r="L973" s="768"/>
      <c r="M973" s="768"/>
      <c r="N973" s="768"/>
      <c r="O973" s="768"/>
      <c r="P973" s="768"/>
      <c r="Q973" s="768"/>
      <c r="R973" s="768"/>
      <c r="S973" s="768"/>
      <c r="T973" s="768"/>
      <c r="U973" s="768"/>
      <c r="V973" s="768"/>
      <c r="W973" s="768"/>
      <c r="X973" s="768"/>
      <c r="Y973" s="768"/>
      <c r="Z973" s="768"/>
      <c r="AA973" s="768"/>
    </row>
    <row r="974" spans="1:27">
      <c r="A974" s="768"/>
      <c r="B974" s="768"/>
      <c r="C974" s="768"/>
      <c r="D974" s="768"/>
      <c r="E974" s="768"/>
      <c r="F974" s="768"/>
      <c r="G974" s="768"/>
      <c r="H974" s="768"/>
      <c r="I974" s="768"/>
      <c r="J974" s="768"/>
      <c r="K974" s="768"/>
      <c r="L974" s="768"/>
      <c r="M974" s="768"/>
      <c r="N974" s="768"/>
      <c r="O974" s="768"/>
      <c r="P974" s="768"/>
      <c r="Q974" s="768"/>
      <c r="R974" s="768"/>
      <c r="S974" s="768"/>
      <c r="T974" s="768"/>
      <c r="U974" s="768"/>
      <c r="V974" s="768"/>
      <c r="W974" s="768"/>
      <c r="X974" s="768"/>
      <c r="Y974" s="768"/>
      <c r="Z974" s="768"/>
      <c r="AA974" s="768"/>
    </row>
    <row r="975" spans="1:27">
      <c r="A975" s="768"/>
      <c r="B975" s="768"/>
      <c r="C975" s="768"/>
      <c r="D975" s="768"/>
      <c r="E975" s="768"/>
      <c r="F975" s="768"/>
      <c r="G975" s="768"/>
      <c r="H975" s="768"/>
      <c r="I975" s="768"/>
      <c r="J975" s="768"/>
      <c r="K975" s="768"/>
      <c r="L975" s="768"/>
      <c r="M975" s="768"/>
      <c r="N975" s="768"/>
      <c r="O975" s="768"/>
      <c r="P975" s="768"/>
      <c r="Q975" s="768"/>
      <c r="R975" s="768"/>
      <c r="S975" s="768"/>
      <c r="T975" s="768"/>
      <c r="U975" s="768"/>
      <c r="V975" s="768"/>
      <c r="W975" s="768"/>
      <c r="X975" s="768"/>
      <c r="Y975" s="768"/>
      <c r="Z975" s="768"/>
      <c r="AA975" s="768"/>
    </row>
    <row r="976" spans="1:27">
      <c r="A976" s="768"/>
      <c r="B976" s="768"/>
      <c r="C976" s="768"/>
      <c r="D976" s="768"/>
      <c r="E976" s="768"/>
      <c r="F976" s="768"/>
      <c r="G976" s="768"/>
      <c r="H976" s="768"/>
      <c r="I976" s="768"/>
      <c r="J976" s="768"/>
      <c r="K976" s="768"/>
      <c r="L976" s="768"/>
      <c r="M976" s="768"/>
      <c r="N976" s="768"/>
      <c r="O976" s="768"/>
      <c r="P976" s="768"/>
      <c r="Q976" s="768"/>
      <c r="R976" s="768"/>
      <c r="S976" s="768"/>
      <c r="T976" s="768"/>
      <c r="U976" s="768"/>
      <c r="V976" s="768"/>
      <c r="W976" s="768"/>
      <c r="X976" s="768"/>
      <c r="Y976" s="768"/>
      <c r="Z976" s="768"/>
      <c r="AA976" s="768"/>
    </row>
    <row r="977" spans="1:27">
      <c r="A977" s="768"/>
      <c r="B977" s="768"/>
      <c r="C977" s="768"/>
      <c r="D977" s="768"/>
      <c r="E977" s="768"/>
      <c r="F977" s="768"/>
      <c r="G977" s="768"/>
      <c r="H977" s="768"/>
      <c r="I977" s="768"/>
      <c r="J977" s="768"/>
      <c r="K977" s="768"/>
      <c r="L977" s="768"/>
      <c r="M977" s="768"/>
      <c r="N977" s="768"/>
      <c r="O977" s="768"/>
      <c r="P977" s="768"/>
      <c r="Q977" s="768"/>
      <c r="R977" s="768"/>
      <c r="S977" s="768"/>
      <c r="T977" s="768"/>
      <c r="U977" s="768"/>
      <c r="V977" s="768"/>
      <c r="W977" s="768"/>
      <c r="X977" s="768"/>
      <c r="Y977" s="768"/>
      <c r="Z977" s="768"/>
      <c r="AA977" s="768"/>
    </row>
    <row r="978" spans="1:27">
      <c r="A978" s="768"/>
      <c r="B978" s="768"/>
      <c r="C978" s="768"/>
      <c r="D978" s="768"/>
      <c r="E978" s="768"/>
      <c r="F978" s="768"/>
      <c r="G978" s="768"/>
      <c r="H978" s="768"/>
      <c r="I978" s="768"/>
      <c r="J978" s="768"/>
      <c r="K978" s="768"/>
      <c r="L978" s="768"/>
      <c r="M978" s="768"/>
      <c r="N978" s="768"/>
      <c r="O978" s="768"/>
      <c r="P978" s="768"/>
      <c r="Q978" s="768"/>
      <c r="R978" s="768"/>
      <c r="S978" s="768"/>
      <c r="T978" s="768"/>
      <c r="U978" s="768"/>
      <c r="V978" s="768"/>
      <c r="W978" s="768"/>
      <c r="X978" s="768"/>
      <c r="Y978" s="768"/>
      <c r="Z978" s="768"/>
      <c r="AA978" s="768"/>
    </row>
    <row r="979" spans="1:27">
      <c r="A979" s="768"/>
      <c r="B979" s="768"/>
      <c r="C979" s="768"/>
      <c r="D979" s="768"/>
      <c r="E979" s="768"/>
      <c r="F979" s="768"/>
      <c r="G979" s="768"/>
      <c r="H979" s="768"/>
      <c r="I979" s="768"/>
      <c r="J979" s="768"/>
      <c r="K979" s="768"/>
      <c r="L979" s="768"/>
      <c r="M979" s="768"/>
      <c r="N979" s="768"/>
      <c r="O979" s="768"/>
      <c r="P979" s="768"/>
      <c r="Q979" s="768"/>
      <c r="R979" s="768"/>
      <c r="S979" s="768"/>
      <c r="T979" s="768"/>
      <c r="U979" s="768"/>
      <c r="V979" s="768"/>
      <c r="W979" s="768"/>
      <c r="X979" s="768"/>
      <c r="Y979" s="768"/>
      <c r="Z979" s="768"/>
      <c r="AA979" s="768"/>
    </row>
    <row r="980" spans="1:27">
      <c r="A980" s="768"/>
      <c r="B980" s="768"/>
      <c r="C980" s="768"/>
      <c r="D980" s="768"/>
      <c r="E980" s="768"/>
      <c r="F980" s="768"/>
      <c r="G980" s="768"/>
      <c r="H980" s="768"/>
      <c r="I980" s="768"/>
      <c r="J980" s="768"/>
      <c r="K980" s="768"/>
      <c r="L980" s="768"/>
      <c r="M980" s="768"/>
      <c r="N980" s="768"/>
      <c r="O980" s="768"/>
      <c r="P980" s="768"/>
      <c r="Q980" s="768"/>
      <c r="R980" s="768"/>
      <c r="S980" s="768"/>
      <c r="T980" s="768"/>
      <c r="U980" s="768"/>
      <c r="V980" s="768"/>
      <c r="W980" s="768"/>
      <c r="X980" s="768"/>
      <c r="Y980" s="768"/>
      <c r="Z980" s="768"/>
      <c r="AA980" s="768"/>
    </row>
    <row r="981" spans="1:27">
      <c r="A981" s="768"/>
      <c r="B981" s="768"/>
      <c r="C981" s="768"/>
      <c r="D981" s="768"/>
      <c r="E981" s="768"/>
      <c r="F981" s="768"/>
      <c r="G981" s="768"/>
      <c r="H981" s="768"/>
      <c r="I981" s="768"/>
      <c r="J981" s="768"/>
      <c r="K981" s="768"/>
      <c r="L981" s="768"/>
      <c r="M981" s="768"/>
      <c r="N981" s="768"/>
      <c r="O981" s="768"/>
      <c r="P981" s="768"/>
      <c r="Q981" s="768"/>
      <c r="R981" s="768"/>
      <c r="S981" s="768"/>
      <c r="T981" s="768"/>
      <c r="U981" s="768"/>
      <c r="V981" s="768"/>
      <c r="W981" s="768"/>
      <c r="X981" s="768"/>
      <c r="Y981" s="768"/>
      <c r="Z981" s="768"/>
      <c r="AA981" s="768"/>
    </row>
    <row r="982" spans="1:27">
      <c r="A982" s="768"/>
      <c r="B982" s="768"/>
      <c r="C982" s="768"/>
      <c r="D982" s="768"/>
      <c r="E982" s="768"/>
      <c r="F982" s="768"/>
      <c r="G982" s="768"/>
      <c r="H982" s="768"/>
      <c r="I982" s="768"/>
      <c r="J982" s="768"/>
      <c r="K982" s="768"/>
      <c r="L982" s="768"/>
      <c r="M982" s="768"/>
      <c r="N982" s="768"/>
      <c r="O982" s="768"/>
      <c r="P982" s="768"/>
      <c r="Q982" s="768"/>
      <c r="R982" s="768"/>
      <c r="S982" s="768"/>
      <c r="T982" s="768"/>
      <c r="U982" s="768"/>
      <c r="V982" s="768"/>
      <c r="W982" s="768"/>
      <c r="X982" s="768"/>
      <c r="Y982" s="768"/>
      <c r="Z982" s="768"/>
      <c r="AA982" s="768"/>
    </row>
    <row r="983" spans="1:27">
      <c r="A983" s="768"/>
      <c r="B983" s="768"/>
      <c r="C983" s="768"/>
      <c r="D983" s="768"/>
      <c r="E983" s="768"/>
      <c r="F983" s="768"/>
      <c r="G983" s="768"/>
      <c r="H983" s="768"/>
      <c r="I983" s="768"/>
      <c r="J983" s="768"/>
      <c r="K983" s="768"/>
      <c r="L983" s="768"/>
      <c r="M983" s="768"/>
      <c r="N983" s="768"/>
      <c r="O983" s="768"/>
      <c r="P983" s="768"/>
      <c r="Q983" s="768"/>
      <c r="R983" s="768"/>
      <c r="S983" s="768"/>
      <c r="T983" s="768"/>
      <c r="U983" s="768"/>
      <c r="V983" s="768"/>
      <c r="W983" s="768"/>
      <c r="X983" s="768"/>
      <c r="Y983" s="768"/>
      <c r="Z983" s="768"/>
      <c r="AA983" s="768"/>
    </row>
    <row r="984" spans="1:27">
      <c r="A984" s="768"/>
      <c r="B984" s="768"/>
      <c r="C984" s="768"/>
      <c r="D984" s="768"/>
      <c r="E984" s="768"/>
      <c r="F984" s="768"/>
      <c r="G984" s="768"/>
      <c r="H984" s="768"/>
      <c r="I984" s="768"/>
      <c r="J984" s="768"/>
      <c r="K984" s="768"/>
      <c r="L984" s="768"/>
      <c r="M984" s="768"/>
      <c r="N984" s="768"/>
      <c r="O984" s="768"/>
      <c r="P984" s="768"/>
      <c r="Q984" s="768"/>
      <c r="R984" s="768"/>
      <c r="S984" s="768"/>
      <c r="T984" s="768"/>
      <c r="U984" s="768"/>
      <c r="V984" s="768"/>
      <c r="W984" s="768"/>
      <c r="X984" s="768"/>
      <c r="Y984" s="768"/>
      <c r="Z984" s="768"/>
      <c r="AA984" s="768"/>
    </row>
    <row r="985" spans="1:27">
      <c r="A985" s="768"/>
      <c r="B985" s="768"/>
      <c r="C985" s="768"/>
      <c r="D985" s="768"/>
      <c r="E985" s="768"/>
      <c r="F985" s="768"/>
      <c r="G985" s="768"/>
      <c r="H985" s="768"/>
      <c r="I985" s="768"/>
      <c r="J985" s="768"/>
      <c r="K985" s="768"/>
      <c r="L985" s="768"/>
      <c r="M985" s="768"/>
      <c r="N985" s="768"/>
      <c r="O985" s="768"/>
      <c r="P985" s="768"/>
      <c r="Q985" s="768"/>
      <c r="R985" s="768"/>
      <c r="S985" s="768"/>
      <c r="T985" s="768"/>
      <c r="U985" s="768"/>
      <c r="V985" s="768"/>
      <c r="W985" s="768"/>
      <c r="X985" s="768"/>
      <c r="Y985" s="768"/>
      <c r="Z985" s="768"/>
      <c r="AA985" s="768"/>
    </row>
    <row r="986" spans="1:27">
      <c r="A986" s="768"/>
      <c r="B986" s="768"/>
      <c r="C986" s="768"/>
      <c r="D986" s="768"/>
      <c r="E986" s="768"/>
      <c r="F986" s="768"/>
      <c r="G986" s="768"/>
      <c r="H986" s="768"/>
      <c r="I986" s="768"/>
      <c r="J986" s="768"/>
      <c r="K986" s="768"/>
      <c r="L986" s="768"/>
      <c r="M986" s="768"/>
      <c r="N986" s="768"/>
      <c r="O986" s="768"/>
      <c r="P986" s="768"/>
      <c r="Q986" s="768"/>
      <c r="R986" s="768"/>
      <c r="S986" s="768"/>
      <c r="T986" s="768"/>
      <c r="U986" s="768"/>
      <c r="V986" s="768"/>
      <c r="W986" s="768"/>
      <c r="X986" s="768"/>
      <c r="Y986" s="768"/>
      <c r="Z986" s="768"/>
      <c r="AA986" s="768"/>
    </row>
    <row r="987" spans="1:27">
      <c r="A987" s="768"/>
      <c r="B987" s="768"/>
      <c r="C987" s="768"/>
      <c r="D987" s="768"/>
      <c r="E987" s="768"/>
      <c r="F987" s="768"/>
      <c r="G987" s="768"/>
      <c r="H987" s="768"/>
      <c r="I987" s="768"/>
      <c r="J987" s="768"/>
      <c r="K987" s="768"/>
      <c r="L987" s="768"/>
      <c r="M987" s="768"/>
      <c r="N987" s="768"/>
      <c r="O987" s="768"/>
      <c r="P987" s="768"/>
      <c r="Q987" s="768"/>
      <c r="R987" s="768"/>
      <c r="S987" s="768"/>
      <c r="T987" s="768"/>
      <c r="U987" s="768"/>
      <c r="V987" s="768"/>
      <c r="W987" s="768"/>
      <c r="X987" s="768"/>
      <c r="Y987" s="768"/>
      <c r="Z987" s="768"/>
      <c r="AA987" s="768"/>
    </row>
    <row r="988" spans="1:27">
      <c r="A988" s="768"/>
      <c r="B988" s="768"/>
      <c r="C988" s="768"/>
      <c r="D988" s="768"/>
      <c r="E988" s="768"/>
      <c r="F988" s="768"/>
      <c r="G988" s="768"/>
      <c r="H988" s="768"/>
      <c r="I988" s="768"/>
      <c r="J988" s="768"/>
      <c r="K988" s="768"/>
      <c r="L988" s="768"/>
      <c r="M988" s="768"/>
      <c r="N988" s="768"/>
      <c r="O988" s="768"/>
      <c r="P988" s="768"/>
      <c r="Q988" s="768"/>
      <c r="R988" s="768"/>
      <c r="S988" s="768"/>
      <c r="T988" s="768"/>
      <c r="U988" s="768"/>
      <c r="V988" s="768"/>
      <c r="W988" s="768"/>
      <c r="X988" s="768"/>
      <c r="Y988" s="768"/>
      <c r="Z988" s="768"/>
      <c r="AA988" s="768"/>
    </row>
    <row r="989" spans="1:27">
      <c r="A989" s="768"/>
      <c r="B989" s="768"/>
      <c r="C989" s="768"/>
      <c r="D989" s="768"/>
      <c r="E989" s="768"/>
      <c r="F989" s="768"/>
      <c r="G989" s="768"/>
      <c r="H989" s="768"/>
      <c r="I989" s="768"/>
      <c r="J989" s="768"/>
      <c r="K989" s="768"/>
      <c r="L989" s="768"/>
      <c r="M989" s="768"/>
      <c r="N989" s="768"/>
      <c r="O989" s="768"/>
      <c r="P989" s="768"/>
      <c r="Q989" s="768"/>
      <c r="R989" s="768"/>
      <c r="S989" s="768"/>
      <c r="T989" s="768"/>
      <c r="U989" s="768"/>
      <c r="V989" s="768"/>
      <c r="W989" s="768"/>
      <c r="X989" s="768"/>
      <c r="Y989" s="768"/>
      <c r="Z989" s="768"/>
      <c r="AA989" s="768"/>
    </row>
    <row r="990" spans="1:27">
      <c r="A990" s="768"/>
      <c r="B990" s="768"/>
      <c r="C990" s="768"/>
      <c r="D990" s="768"/>
      <c r="E990" s="768"/>
      <c r="F990" s="768"/>
      <c r="G990" s="768"/>
      <c r="H990" s="768"/>
      <c r="I990" s="768"/>
      <c r="J990" s="768"/>
      <c r="K990" s="768"/>
      <c r="L990" s="768"/>
      <c r="M990" s="768"/>
      <c r="N990" s="768"/>
      <c r="O990" s="768"/>
      <c r="P990" s="768"/>
      <c r="Q990" s="768"/>
      <c r="R990" s="768"/>
      <c r="S990" s="768"/>
      <c r="T990" s="768"/>
      <c r="U990" s="768"/>
      <c r="V990" s="768"/>
      <c r="W990" s="768"/>
      <c r="X990" s="768"/>
      <c r="Y990" s="768"/>
      <c r="Z990" s="768"/>
      <c r="AA990" s="768"/>
    </row>
    <row r="991" spans="1:27">
      <c r="A991" s="768"/>
      <c r="B991" s="768"/>
      <c r="C991" s="768"/>
      <c r="D991" s="768"/>
      <c r="E991" s="768"/>
      <c r="F991" s="768"/>
      <c r="G991" s="768"/>
      <c r="H991" s="768"/>
      <c r="I991" s="768"/>
      <c r="J991" s="768"/>
      <c r="K991" s="768"/>
      <c r="L991" s="768"/>
      <c r="M991" s="768"/>
      <c r="N991" s="768"/>
      <c r="O991" s="768"/>
      <c r="P991" s="768"/>
      <c r="Q991" s="768"/>
      <c r="R991" s="768"/>
      <c r="S991" s="768"/>
      <c r="T991" s="768"/>
      <c r="U991" s="768"/>
      <c r="V991" s="768"/>
      <c r="W991" s="768"/>
      <c r="X991" s="768"/>
      <c r="Y991" s="768"/>
      <c r="Z991" s="768"/>
      <c r="AA991" s="768"/>
    </row>
    <row r="992" spans="1:27">
      <c r="A992" s="768"/>
      <c r="B992" s="768"/>
      <c r="C992" s="768"/>
      <c r="D992" s="768"/>
      <c r="E992" s="768"/>
      <c r="F992" s="768"/>
      <c r="G992" s="768"/>
      <c r="H992" s="768"/>
      <c r="I992" s="768"/>
      <c r="J992" s="768"/>
      <c r="K992" s="768"/>
      <c r="L992" s="768"/>
      <c r="M992" s="768"/>
      <c r="N992" s="768"/>
      <c r="O992" s="768"/>
      <c r="P992" s="768"/>
      <c r="Q992" s="768"/>
      <c r="R992" s="768"/>
      <c r="S992" s="768"/>
      <c r="T992" s="768"/>
      <c r="U992" s="768"/>
      <c r="V992" s="768"/>
      <c r="W992" s="768"/>
      <c r="X992" s="768"/>
      <c r="Y992" s="768"/>
      <c r="Z992" s="768"/>
      <c r="AA992" s="768"/>
    </row>
    <row r="993" spans="1:27">
      <c r="A993" s="768"/>
      <c r="B993" s="768"/>
      <c r="C993" s="768"/>
      <c r="D993" s="768"/>
      <c r="E993" s="768"/>
      <c r="F993" s="768"/>
      <c r="G993" s="768"/>
      <c r="H993" s="768"/>
      <c r="I993" s="768"/>
      <c r="J993" s="768"/>
      <c r="K993" s="768"/>
      <c r="L993" s="768"/>
      <c r="M993" s="768"/>
      <c r="N993" s="768"/>
      <c r="O993" s="768"/>
      <c r="P993" s="768"/>
      <c r="Q993" s="768"/>
      <c r="R993" s="768"/>
      <c r="S993" s="768"/>
      <c r="T993" s="768"/>
      <c r="U993" s="768"/>
      <c r="V993" s="768"/>
      <c r="W993" s="768"/>
      <c r="X993" s="768"/>
      <c r="Y993" s="768"/>
      <c r="Z993" s="768"/>
      <c r="AA993" s="768"/>
    </row>
    <row r="994" spans="1:27">
      <c r="A994" s="768"/>
      <c r="B994" s="768"/>
      <c r="C994" s="768"/>
      <c r="D994" s="768"/>
      <c r="E994" s="768"/>
      <c r="F994" s="768"/>
      <c r="G994" s="768"/>
      <c r="H994" s="768"/>
      <c r="I994" s="768"/>
      <c r="J994" s="768"/>
      <c r="K994" s="768"/>
      <c r="L994" s="768"/>
      <c r="M994" s="768"/>
      <c r="N994" s="768"/>
      <c r="O994" s="768"/>
      <c r="P994" s="768"/>
      <c r="Q994" s="768"/>
      <c r="R994" s="768"/>
      <c r="S994" s="768"/>
      <c r="T994" s="768"/>
      <c r="U994" s="768"/>
      <c r="V994" s="768"/>
      <c r="W994" s="768"/>
      <c r="X994" s="768"/>
      <c r="Y994" s="768"/>
      <c r="Z994" s="768"/>
      <c r="AA994" s="768"/>
    </row>
    <row r="995" spans="1:27">
      <c r="A995" s="768"/>
      <c r="B995" s="768"/>
      <c r="C995" s="768"/>
      <c r="D995" s="768"/>
      <c r="E995" s="768"/>
      <c r="F995" s="768"/>
      <c r="G995" s="768"/>
      <c r="H995" s="768"/>
      <c r="I995" s="768"/>
      <c r="J995" s="768"/>
      <c r="K995" s="768"/>
      <c r="L995" s="768"/>
      <c r="M995" s="768"/>
      <c r="N995" s="768"/>
      <c r="O995" s="768"/>
      <c r="P995" s="768"/>
      <c r="Q995" s="768"/>
      <c r="R995" s="768"/>
      <c r="S995" s="768"/>
      <c r="T995" s="768"/>
      <c r="U995" s="768"/>
      <c r="V995" s="768"/>
      <c r="W995" s="768"/>
      <c r="X995" s="768"/>
      <c r="Y995" s="768"/>
      <c r="Z995" s="768"/>
      <c r="AA995" s="768"/>
    </row>
    <row r="996" spans="1:27">
      <c r="A996" s="768"/>
      <c r="B996" s="768"/>
      <c r="C996" s="768"/>
      <c r="D996" s="768"/>
      <c r="E996" s="768"/>
      <c r="F996" s="768"/>
      <c r="G996" s="768"/>
      <c r="H996" s="768"/>
      <c r="I996" s="768"/>
      <c r="J996" s="768"/>
      <c r="K996" s="768"/>
      <c r="L996" s="768"/>
      <c r="M996" s="768"/>
      <c r="N996" s="768"/>
      <c r="O996" s="768"/>
      <c r="P996" s="768"/>
      <c r="Q996" s="768"/>
      <c r="R996" s="768"/>
      <c r="S996" s="768"/>
      <c r="T996" s="768"/>
      <c r="U996" s="768"/>
      <c r="V996" s="768"/>
      <c r="W996" s="768"/>
      <c r="X996" s="768"/>
      <c r="Y996" s="768"/>
      <c r="Z996" s="768"/>
      <c r="AA996" s="768"/>
    </row>
    <row r="997" spans="1:27">
      <c r="A997" s="768"/>
      <c r="B997" s="768"/>
      <c r="C997" s="768"/>
      <c r="D997" s="768"/>
      <c r="E997" s="768"/>
      <c r="F997" s="768"/>
      <c r="G997" s="768"/>
      <c r="H997" s="768"/>
      <c r="I997" s="768"/>
      <c r="J997" s="768"/>
      <c r="K997" s="768"/>
      <c r="L997" s="768"/>
      <c r="M997" s="768"/>
      <c r="N997" s="768"/>
      <c r="O997" s="768"/>
      <c r="P997" s="768"/>
      <c r="Q997" s="768"/>
      <c r="R997" s="768"/>
      <c r="S997" s="768"/>
      <c r="T997" s="768"/>
      <c r="U997" s="768"/>
      <c r="V997" s="768"/>
      <c r="W997" s="768"/>
      <c r="X997" s="768"/>
      <c r="Y997" s="768"/>
      <c r="Z997" s="768"/>
      <c r="AA997" s="768"/>
    </row>
  </sheetData>
  <conditionalFormatting sqref="B2:B7 D2 F2 H2 J2 L2">
    <cfRule type="expression" dxfId="35" priority="8">
      <formula>$S2="ESGOTADA"</formula>
    </cfRule>
    <cfRule type="expression" dxfId="34" priority="9">
      <formula>$S2="DISPONÍVEL"</formula>
    </cfRule>
    <cfRule type="expression" dxfId="33" priority="10">
      <formula>$S2="DISPONÍVEL.T"</formula>
    </cfRule>
    <cfRule type="expression" dxfId="32" priority="11">
      <formula>$R2="NÃO FOI EMITIDA"</formula>
    </cfRule>
    <cfRule type="expression" dxfId="31" priority="12">
      <formula>$R2="SOBRESTADO"</formula>
    </cfRule>
    <cfRule type="expression" dxfId="30" priority="14">
      <formula>$R2="INDEFERIDO"</formula>
    </cfRule>
  </conditionalFormatting>
  <conditionalFormatting sqref="B3:B7">
    <cfRule type="expression" dxfId="29" priority="1">
      <formula>$R3="CANCELADA"</formula>
    </cfRule>
    <cfRule type="expression" dxfId="28" priority="2">
      <formula>NOT(ISERROR(SEARCH(($R3="INDEFERIDO"),(B3))))</formula>
    </cfRule>
    <cfRule type="expression" dxfId="27" priority="3">
      <formula>$R3="CANCELADA"</formula>
    </cfRule>
  </conditionalFormatting>
  <conditionalFormatting sqref="W1:AA34">
    <cfRule type="expression" dxfId="26" priority="15">
      <formula>#REF!="DISPONÍVEL"</formula>
    </cfRule>
    <cfRule type="expression" dxfId="25" priority="16">
      <formula>#REF!="INDEFERIDO"</formula>
    </cfRule>
  </conditionalFormatting>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Q201"/>
  <sheetViews>
    <sheetView workbookViewId="0"/>
  </sheetViews>
  <sheetFormatPr defaultColWidth="11.19921875" defaultRowHeight="15" customHeight="1"/>
  <cols>
    <col min="1" max="1" width="12.796875" customWidth="1"/>
    <col min="2" max="2" width="18.3984375" customWidth="1"/>
    <col min="6" max="6" width="34.19921875" customWidth="1"/>
    <col min="12" max="12" width="9.796875" customWidth="1"/>
    <col min="13" max="13" width="9.8984375" customWidth="1"/>
    <col min="14" max="14" width="9.3984375" customWidth="1"/>
    <col min="15" max="15" width="9.296875" customWidth="1"/>
    <col min="16" max="16" width="14.59765625" customWidth="1"/>
    <col min="17" max="17" width="13.8984375" customWidth="1"/>
  </cols>
  <sheetData>
    <row r="1" spans="1:17">
      <c r="A1" s="1" t="s">
        <v>1</v>
      </c>
      <c r="B1" s="3" t="s">
        <v>2</v>
      </c>
      <c r="C1" s="4" t="s">
        <v>3</v>
      </c>
      <c r="D1" s="4" t="s">
        <v>4</v>
      </c>
      <c r="E1" s="4" t="s">
        <v>5</v>
      </c>
      <c r="F1" s="3" t="s">
        <v>6</v>
      </c>
      <c r="G1" s="3" t="s">
        <v>7</v>
      </c>
      <c r="H1" s="6" t="s">
        <v>8</v>
      </c>
      <c r="I1" s="4" t="s">
        <v>12</v>
      </c>
      <c r="J1" s="4" t="s">
        <v>13</v>
      </c>
      <c r="K1" s="12" t="s">
        <v>14</v>
      </c>
      <c r="L1" s="12" t="s">
        <v>15</v>
      </c>
      <c r="M1" s="4" t="s">
        <v>16</v>
      </c>
      <c r="N1" s="1" t="s">
        <v>17</v>
      </c>
      <c r="O1" s="17" t="s">
        <v>18</v>
      </c>
      <c r="P1" s="3" t="s">
        <v>19</v>
      </c>
      <c r="Q1" s="3" t="s">
        <v>20</v>
      </c>
    </row>
    <row r="2" spans="1:17" ht="15" customHeight="1">
      <c r="A2" s="23">
        <v>45517</v>
      </c>
      <c r="B2" s="22" t="s">
        <v>253</v>
      </c>
      <c r="C2" s="24" t="s">
        <v>235</v>
      </c>
      <c r="D2" s="24" t="s">
        <v>236</v>
      </c>
      <c r="E2" s="24" t="s">
        <v>5855</v>
      </c>
      <c r="F2" s="24" t="s">
        <v>255</v>
      </c>
      <c r="G2" s="22" t="s">
        <v>240</v>
      </c>
      <c r="H2" s="22" t="s">
        <v>117</v>
      </c>
      <c r="I2" s="24" t="s">
        <v>32</v>
      </c>
      <c r="J2" s="24" t="s">
        <v>32</v>
      </c>
      <c r="K2" s="34" t="s">
        <v>32</v>
      </c>
      <c r="L2" s="34" t="s">
        <v>32</v>
      </c>
      <c r="M2" s="24" t="s">
        <v>32</v>
      </c>
      <c r="N2" s="23">
        <v>45568</v>
      </c>
      <c r="O2" s="37">
        <v>2024</v>
      </c>
      <c r="P2" s="43" t="s">
        <v>34</v>
      </c>
      <c r="Q2" s="43" t="s">
        <v>35</v>
      </c>
    </row>
    <row r="3" spans="1:17" ht="15" customHeight="1">
      <c r="A3" s="23">
        <v>45714</v>
      </c>
      <c r="B3" s="22" t="s">
        <v>262</v>
      </c>
      <c r="C3" s="24" t="s">
        <v>235</v>
      </c>
      <c r="D3" s="24" t="s">
        <v>236</v>
      </c>
      <c r="E3" s="24" t="s">
        <v>5855</v>
      </c>
      <c r="F3" s="24" t="s">
        <v>255</v>
      </c>
      <c r="G3" s="22" t="s">
        <v>240</v>
      </c>
      <c r="H3" s="22" t="s">
        <v>117</v>
      </c>
      <c r="I3" s="22" t="s">
        <v>266</v>
      </c>
      <c r="J3" s="22" t="s">
        <v>267</v>
      </c>
      <c r="K3" s="34" t="s">
        <v>32</v>
      </c>
      <c r="L3" s="34" t="s">
        <v>32</v>
      </c>
      <c r="M3" s="24" t="s">
        <v>32</v>
      </c>
      <c r="N3" s="23">
        <v>45896</v>
      </c>
      <c r="O3" s="37">
        <v>2025</v>
      </c>
      <c r="P3" s="43" t="s">
        <v>34</v>
      </c>
      <c r="Q3" s="43" t="s">
        <v>35</v>
      </c>
    </row>
    <row r="4" spans="1:17" ht="15" customHeight="1">
      <c r="A4" s="23" t="s">
        <v>5857</v>
      </c>
      <c r="B4" s="22" t="s">
        <v>1238</v>
      </c>
      <c r="C4" s="24" t="s">
        <v>1207</v>
      </c>
      <c r="D4" s="24" t="s">
        <v>1208</v>
      </c>
      <c r="E4" s="24" t="s">
        <v>1239</v>
      </c>
      <c r="F4" s="22" t="s">
        <v>1210</v>
      </c>
      <c r="G4" s="22" t="s">
        <v>281</v>
      </c>
      <c r="H4" s="22" t="s">
        <v>117</v>
      </c>
      <c r="I4" s="24" t="s">
        <v>1242</v>
      </c>
      <c r="J4" s="24" t="s">
        <v>1244</v>
      </c>
      <c r="K4" s="34">
        <v>1741.1</v>
      </c>
      <c r="L4" s="34"/>
      <c r="M4" s="24"/>
      <c r="N4" s="23">
        <v>44982</v>
      </c>
      <c r="O4" s="37">
        <v>2023</v>
      </c>
      <c r="P4" s="43" t="s">
        <v>34</v>
      </c>
      <c r="Q4" s="43" t="s">
        <v>35</v>
      </c>
    </row>
    <row r="5" spans="1:17" ht="15" customHeight="1">
      <c r="A5" s="23">
        <v>45103</v>
      </c>
      <c r="B5" s="22" t="s">
        <v>1449</v>
      </c>
      <c r="C5" s="24" t="s">
        <v>484</v>
      </c>
      <c r="D5" s="24" t="s">
        <v>485</v>
      </c>
      <c r="E5" s="24" t="s">
        <v>1473</v>
      </c>
      <c r="F5" s="22" t="s">
        <v>508</v>
      </c>
      <c r="G5" s="22" t="s">
        <v>180</v>
      </c>
      <c r="H5" s="22" t="s">
        <v>117</v>
      </c>
      <c r="I5" s="24" t="s">
        <v>32</v>
      </c>
      <c r="J5" s="24" t="s">
        <v>32</v>
      </c>
      <c r="K5" s="34" t="s">
        <v>32</v>
      </c>
      <c r="L5" s="34" t="s">
        <v>32</v>
      </c>
      <c r="M5" s="24" t="s">
        <v>32</v>
      </c>
      <c r="N5" s="23">
        <v>45124</v>
      </c>
      <c r="O5" s="37">
        <v>2023</v>
      </c>
      <c r="P5" s="43" t="s">
        <v>34</v>
      </c>
      <c r="Q5" s="43" t="s">
        <v>35</v>
      </c>
    </row>
    <row r="6" spans="1:17" ht="15" customHeight="1">
      <c r="A6" s="23">
        <v>45231</v>
      </c>
      <c r="B6" s="22" t="s">
        <v>2221</v>
      </c>
      <c r="C6" s="24" t="s">
        <v>484</v>
      </c>
      <c r="D6" s="24" t="s">
        <v>1435</v>
      </c>
      <c r="E6" s="24" t="s">
        <v>1473</v>
      </c>
      <c r="F6" s="22" t="s">
        <v>1436</v>
      </c>
      <c r="G6" s="22" t="s">
        <v>180</v>
      </c>
      <c r="H6" s="22" t="s">
        <v>117</v>
      </c>
      <c r="I6" s="24" t="s">
        <v>32</v>
      </c>
      <c r="J6" s="24" t="s">
        <v>32</v>
      </c>
      <c r="K6" s="34" t="s">
        <v>32</v>
      </c>
      <c r="L6" s="34" t="s">
        <v>32</v>
      </c>
      <c r="M6" s="24" t="s">
        <v>32</v>
      </c>
      <c r="N6" s="22" t="s">
        <v>32</v>
      </c>
      <c r="O6" s="37" t="s">
        <v>32</v>
      </c>
      <c r="P6" s="43" t="s">
        <v>2386</v>
      </c>
      <c r="Q6" s="43" t="s">
        <v>269</v>
      </c>
    </row>
    <row r="7" spans="1:17" ht="15" customHeight="1">
      <c r="A7" s="23">
        <v>45156</v>
      </c>
      <c r="B7" s="22" t="s">
        <v>2510</v>
      </c>
      <c r="C7" s="24" t="s">
        <v>2504</v>
      </c>
      <c r="D7" s="24" t="s">
        <v>2505</v>
      </c>
      <c r="E7" s="24" t="s">
        <v>2511</v>
      </c>
      <c r="F7" s="22" t="s">
        <v>2506</v>
      </c>
      <c r="G7" s="22" t="s">
        <v>240</v>
      </c>
      <c r="H7" s="22" t="s">
        <v>117</v>
      </c>
      <c r="I7" s="24" t="s">
        <v>2512</v>
      </c>
      <c r="J7" s="24" t="s">
        <v>2513</v>
      </c>
      <c r="K7" s="34">
        <v>5784.18</v>
      </c>
      <c r="L7" s="34" t="s">
        <v>32</v>
      </c>
      <c r="M7" s="24" t="s">
        <v>32</v>
      </c>
      <c r="N7" s="23">
        <v>45208</v>
      </c>
      <c r="O7" s="37">
        <v>2023</v>
      </c>
      <c r="P7" s="43" t="s">
        <v>106</v>
      </c>
      <c r="Q7" s="43" t="s">
        <v>390</v>
      </c>
    </row>
    <row r="8" spans="1:17" ht="15" customHeight="1">
      <c r="A8" s="23">
        <v>45146</v>
      </c>
      <c r="B8" s="22" t="s">
        <v>3199</v>
      </c>
      <c r="C8" s="24" t="s">
        <v>3200</v>
      </c>
      <c r="D8" s="24" t="s">
        <v>3192</v>
      </c>
      <c r="E8" s="24" t="s">
        <v>3201</v>
      </c>
      <c r="F8" s="22" t="s">
        <v>3193</v>
      </c>
      <c r="G8" s="22" t="s">
        <v>116</v>
      </c>
      <c r="H8" s="22" t="s">
        <v>117</v>
      </c>
      <c r="I8" s="24" t="s">
        <v>3202</v>
      </c>
      <c r="J8" s="24" t="s">
        <v>3203</v>
      </c>
      <c r="K8" s="34">
        <v>1178.4000000000001</v>
      </c>
      <c r="L8" s="34" t="s">
        <v>32</v>
      </c>
      <c r="M8" s="24" t="s">
        <v>32</v>
      </c>
      <c r="N8" s="23">
        <v>45308</v>
      </c>
      <c r="O8" s="37">
        <v>2024</v>
      </c>
      <c r="P8" s="43" t="s">
        <v>106</v>
      </c>
      <c r="Q8" s="43" t="s">
        <v>390</v>
      </c>
    </row>
    <row r="9" spans="1:17" ht="15" customHeight="1">
      <c r="A9" s="23">
        <v>45387</v>
      </c>
      <c r="B9" s="22" t="s">
        <v>3320</v>
      </c>
      <c r="C9" s="24" t="s">
        <v>1275</v>
      </c>
      <c r="D9" s="24" t="s">
        <v>3305</v>
      </c>
      <c r="E9" s="24" t="s">
        <v>3321</v>
      </c>
      <c r="F9" s="22" t="s">
        <v>3308</v>
      </c>
      <c r="G9" s="22" t="s">
        <v>180</v>
      </c>
      <c r="H9" s="22" t="s">
        <v>117</v>
      </c>
      <c r="I9" s="24" t="s">
        <v>3326</v>
      </c>
      <c r="J9" s="24" t="s">
        <v>3327</v>
      </c>
      <c r="K9" s="34">
        <v>24179.73</v>
      </c>
      <c r="L9" s="34">
        <v>3376.75</v>
      </c>
      <c r="M9" s="24" t="s">
        <v>2164</v>
      </c>
      <c r="N9" s="23">
        <v>45477</v>
      </c>
      <c r="O9" s="37">
        <v>2024</v>
      </c>
      <c r="P9" s="43" t="s">
        <v>106</v>
      </c>
      <c r="Q9" s="43" t="s">
        <v>387</v>
      </c>
    </row>
    <row r="10" spans="1:17" ht="15" customHeight="1">
      <c r="A10" s="23">
        <v>45264</v>
      </c>
      <c r="B10" s="22" t="s">
        <v>3431</v>
      </c>
      <c r="C10" s="24" t="s">
        <v>3425</v>
      </c>
      <c r="D10" s="24" t="s">
        <v>3426</v>
      </c>
      <c r="E10" s="24" t="s">
        <v>3432</v>
      </c>
      <c r="F10" s="22" t="s">
        <v>3427</v>
      </c>
      <c r="G10" s="22" t="s">
        <v>281</v>
      </c>
      <c r="H10" s="22" t="s">
        <v>117</v>
      </c>
      <c r="I10" s="24" t="s">
        <v>3434</v>
      </c>
      <c r="J10" s="24" t="s">
        <v>3436</v>
      </c>
      <c r="K10" s="34">
        <v>1983.5</v>
      </c>
      <c r="L10" s="34" t="s">
        <v>32</v>
      </c>
      <c r="M10" s="24" t="s">
        <v>32</v>
      </c>
      <c r="N10" s="23">
        <v>45411</v>
      </c>
      <c r="O10" s="37">
        <v>2024</v>
      </c>
      <c r="P10" s="43" t="s">
        <v>106</v>
      </c>
      <c r="Q10" s="43" t="s">
        <v>390</v>
      </c>
    </row>
    <row r="11" spans="1:17" ht="15" customHeight="1">
      <c r="A11" s="23">
        <v>44986</v>
      </c>
      <c r="B11" s="22" t="s">
        <v>3709</v>
      </c>
      <c r="C11" s="24" t="s">
        <v>3693</v>
      </c>
      <c r="D11" s="24" t="s">
        <v>3694</v>
      </c>
      <c r="E11" s="24" t="s">
        <v>1239</v>
      </c>
      <c r="F11" s="22" t="s">
        <v>3707</v>
      </c>
      <c r="G11" s="22" t="s">
        <v>281</v>
      </c>
      <c r="H11" s="22" t="s">
        <v>117</v>
      </c>
      <c r="I11" s="24" t="s">
        <v>3710</v>
      </c>
      <c r="J11" s="24" t="s">
        <v>3711</v>
      </c>
      <c r="K11" s="34">
        <v>1280</v>
      </c>
      <c r="L11" s="34" t="s">
        <v>32</v>
      </c>
      <c r="M11" s="24" t="s">
        <v>32</v>
      </c>
      <c r="N11" s="23">
        <v>45056</v>
      </c>
      <c r="O11" s="37">
        <v>2023</v>
      </c>
      <c r="P11" s="43" t="s">
        <v>34</v>
      </c>
      <c r="Q11" s="43" t="s">
        <v>35</v>
      </c>
    </row>
    <row r="12" spans="1:17" ht="15" customHeight="1">
      <c r="A12" s="23">
        <v>45441</v>
      </c>
      <c r="B12" s="22" t="s">
        <v>3712</v>
      </c>
      <c r="C12" s="24" t="s">
        <v>3693</v>
      </c>
      <c r="D12" s="24" t="s">
        <v>3694</v>
      </c>
      <c r="E12" s="24" t="s">
        <v>1239</v>
      </c>
      <c r="F12" s="22" t="s">
        <v>3707</v>
      </c>
      <c r="G12" s="22" t="s">
        <v>281</v>
      </c>
      <c r="H12" s="22" t="s">
        <v>117</v>
      </c>
      <c r="I12" s="24" t="s">
        <v>3695</v>
      </c>
      <c r="J12" s="24" t="s">
        <v>3713</v>
      </c>
      <c r="K12" s="34">
        <v>1280</v>
      </c>
      <c r="L12" s="34" t="s">
        <v>32</v>
      </c>
      <c r="M12" s="24" t="s">
        <v>32</v>
      </c>
      <c r="N12" s="23">
        <v>45527</v>
      </c>
      <c r="O12" s="37">
        <v>2024</v>
      </c>
      <c r="P12" s="43" t="s">
        <v>106</v>
      </c>
      <c r="Q12" s="43" t="s">
        <v>390</v>
      </c>
    </row>
    <row r="13" spans="1:17" ht="15" customHeight="1">
      <c r="A13" s="23">
        <v>44986</v>
      </c>
      <c r="B13" s="22" t="s">
        <v>3723</v>
      </c>
      <c r="C13" s="24" t="s">
        <v>3697</v>
      </c>
      <c r="D13" s="24" t="s">
        <v>3698</v>
      </c>
      <c r="E13" s="24" t="s">
        <v>3700</v>
      </c>
      <c r="F13" s="22" t="s">
        <v>3719</v>
      </c>
      <c r="G13" s="22" t="s">
        <v>116</v>
      </c>
      <c r="H13" s="22" t="s">
        <v>117</v>
      </c>
      <c r="I13" s="24" t="s">
        <v>3725</v>
      </c>
      <c r="J13" s="24" t="s">
        <v>3726</v>
      </c>
      <c r="K13" s="34">
        <v>614.4</v>
      </c>
      <c r="L13" s="34" t="s">
        <v>32</v>
      </c>
      <c r="M13" s="24" t="s">
        <v>32</v>
      </c>
      <c r="N13" s="23">
        <v>45055</v>
      </c>
      <c r="O13" s="37">
        <v>2023</v>
      </c>
      <c r="P13" s="43" t="s">
        <v>34</v>
      </c>
      <c r="Q13" s="43" t="s">
        <v>35</v>
      </c>
    </row>
    <row r="14" spans="1:17" ht="15" customHeight="1">
      <c r="A14" s="23">
        <v>45441</v>
      </c>
      <c r="B14" s="22" t="s">
        <v>3727</v>
      </c>
      <c r="C14" s="24" t="s">
        <v>3728</v>
      </c>
      <c r="D14" s="24" t="s">
        <v>3698</v>
      </c>
      <c r="E14" s="24" t="s">
        <v>3700</v>
      </c>
      <c r="F14" s="22" t="s">
        <v>3719</v>
      </c>
      <c r="G14" s="22" t="s">
        <v>116</v>
      </c>
      <c r="H14" s="22" t="s">
        <v>117</v>
      </c>
      <c r="I14" s="24" t="s">
        <v>3704</v>
      </c>
      <c r="J14" s="24" t="s">
        <v>3729</v>
      </c>
      <c r="K14" s="34">
        <v>614.4</v>
      </c>
      <c r="L14" s="34" t="s">
        <v>32</v>
      </c>
      <c r="M14" s="24" t="s">
        <v>32</v>
      </c>
      <c r="N14" s="23">
        <v>45527</v>
      </c>
      <c r="O14" s="37">
        <v>2024</v>
      </c>
      <c r="P14" s="43" t="s">
        <v>106</v>
      </c>
      <c r="Q14" s="43" t="s">
        <v>390</v>
      </c>
    </row>
    <row r="15" spans="1:17" ht="15" customHeight="1">
      <c r="A15" s="23">
        <v>45320</v>
      </c>
      <c r="B15" s="22" t="s">
        <v>3817</v>
      </c>
      <c r="C15" s="24" t="s">
        <v>3543</v>
      </c>
      <c r="D15" s="24" t="s">
        <v>3544</v>
      </c>
      <c r="E15" s="24" t="s">
        <v>3545</v>
      </c>
      <c r="F15" s="22" t="s">
        <v>3815</v>
      </c>
      <c r="G15" s="22" t="s">
        <v>281</v>
      </c>
      <c r="H15" s="22" t="s">
        <v>117</v>
      </c>
      <c r="I15" s="24" t="s">
        <v>3551</v>
      </c>
      <c r="J15" s="24" t="s">
        <v>3818</v>
      </c>
      <c r="K15" s="34">
        <v>1247</v>
      </c>
      <c r="L15" s="34" t="s">
        <v>32</v>
      </c>
      <c r="M15" s="24" t="s">
        <v>32</v>
      </c>
      <c r="N15" s="23">
        <v>45412</v>
      </c>
      <c r="O15" s="37">
        <v>2024</v>
      </c>
      <c r="P15" s="43" t="s">
        <v>106</v>
      </c>
      <c r="Q15" s="43" t="s">
        <v>390</v>
      </c>
    </row>
    <row r="16" spans="1:17" ht="15" customHeight="1">
      <c r="A16" s="23">
        <v>45824</v>
      </c>
      <c r="B16" s="22" t="s">
        <v>3541</v>
      </c>
      <c r="C16" s="24" t="s">
        <v>3543</v>
      </c>
      <c r="D16" s="24" t="s">
        <v>3544</v>
      </c>
      <c r="E16" s="24" t="s">
        <v>3545</v>
      </c>
      <c r="F16" s="22" t="s">
        <v>3815</v>
      </c>
      <c r="G16" s="22" t="s">
        <v>281</v>
      </c>
      <c r="H16" s="22" t="s">
        <v>117</v>
      </c>
      <c r="I16" s="24" t="s">
        <v>3819</v>
      </c>
      <c r="J16" s="24" t="s">
        <v>3562</v>
      </c>
      <c r="K16" s="34">
        <v>0</v>
      </c>
      <c r="L16" s="34">
        <v>1247</v>
      </c>
      <c r="M16" s="24" t="s">
        <v>3559</v>
      </c>
      <c r="N16" s="22" t="s">
        <v>32</v>
      </c>
      <c r="O16" s="37">
        <v>2025</v>
      </c>
      <c r="P16" s="43" t="s">
        <v>3435</v>
      </c>
      <c r="Q16" s="43" t="s">
        <v>269</v>
      </c>
    </row>
    <row r="17" spans="1:17" ht="15" customHeight="1">
      <c r="A17" s="23">
        <v>45167</v>
      </c>
      <c r="B17" s="22" t="s">
        <v>3922</v>
      </c>
      <c r="C17" s="24" t="s">
        <v>3697</v>
      </c>
      <c r="D17" s="24" t="s">
        <v>3916</v>
      </c>
      <c r="E17" s="24" t="s">
        <v>3923</v>
      </c>
      <c r="F17" s="22" t="s">
        <v>3917</v>
      </c>
      <c r="G17" s="22" t="s">
        <v>116</v>
      </c>
      <c r="H17" s="22" t="s">
        <v>117</v>
      </c>
      <c r="I17" s="24" t="s">
        <v>3925</v>
      </c>
      <c r="J17" s="24" t="s">
        <v>3926</v>
      </c>
      <c r="K17" s="34">
        <v>717.6</v>
      </c>
      <c r="L17" s="34" t="s">
        <v>32</v>
      </c>
      <c r="M17" s="24" t="s">
        <v>32</v>
      </c>
      <c r="N17" s="23">
        <v>45408</v>
      </c>
      <c r="O17" s="37">
        <v>2024</v>
      </c>
      <c r="P17" s="43" t="s">
        <v>106</v>
      </c>
      <c r="Q17" s="43" t="s">
        <v>390</v>
      </c>
    </row>
    <row r="18" spans="1:17" ht="15" customHeight="1">
      <c r="A18" s="23">
        <v>45119</v>
      </c>
      <c r="B18" s="22" t="s">
        <v>3960</v>
      </c>
      <c r="C18" s="24" t="s">
        <v>1304</v>
      </c>
      <c r="D18" s="24" t="s">
        <v>3956</v>
      </c>
      <c r="E18" s="24" t="s">
        <v>3961</v>
      </c>
      <c r="F18" s="22" t="s">
        <v>3962</v>
      </c>
      <c r="G18" s="22" t="s">
        <v>116</v>
      </c>
      <c r="H18" s="22" t="s">
        <v>117</v>
      </c>
      <c r="I18" s="24" t="s">
        <v>3963</v>
      </c>
      <c r="J18" s="24" t="s">
        <v>3964</v>
      </c>
      <c r="K18" s="34">
        <v>804</v>
      </c>
      <c r="L18" s="34" t="s">
        <v>32</v>
      </c>
      <c r="M18" s="24" t="s">
        <v>32</v>
      </c>
      <c r="N18" s="23">
        <v>45426</v>
      </c>
      <c r="O18" s="37">
        <v>2024</v>
      </c>
      <c r="P18" s="43" t="s">
        <v>34</v>
      </c>
      <c r="Q18" s="43" t="s">
        <v>35</v>
      </c>
    </row>
    <row r="19" spans="1:17" ht="15" customHeight="1">
      <c r="A19" s="23">
        <v>45082</v>
      </c>
      <c r="B19" s="22" t="s">
        <v>4043</v>
      </c>
      <c r="C19" s="24" t="s">
        <v>735</v>
      </c>
      <c r="D19" s="24" t="s">
        <v>4036</v>
      </c>
      <c r="E19" s="24" t="s">
        <v>4044</v>
      </c>
      <c r="F19" s="22" t="s">
        <v>4037</v>
      </c>
      <c r="G19" s="22" t="s">
        <v>281</v>
      </c>
      <c r="H19" s="22" t="s">
        <v>117</v>
      </c>
      <c r="I19" s="24" t="s">
        <v>4047</v>
      </c>
      <c r="J19" s="24" t="s">
        <v>4048</v>
      </c>
      <c r="K19" s="34">
        <v>1141.3900000000001</v>
      </c>
      <c r="L19" s="34" t="s">
        <v>32</v>
      </c>
      <c r="M19" s="24" t="s">
        <v>32</v>
      </c>
      <c r="N19" s="23">
        <v>45439</v>
      </c>
      <c r="O19" s="37">
        <v>2021</v>
      </c>
      <c r="P19" s="43" t="s">
        <v>34</v>
      </c>
      <c r="Q19" s="43" t="s">
        <v>35</v>
      </c>
    </row>
    <row r="20" spans="1:17" ht="15" customHeight="1">
      <c r="A20" s="23">
        <v>45327</v>
      </c>
      <c r="B20" s="22" t="s">
        <v>4053</v>
      </c>
      <c r="C20" s="24" t="s">
        <v>1154</v>
      </c>
      <c r="D20" s="24" t="s">
        <v>4050</v>
      </c>
      <c r="E20" s="24" t="s">
        <v>4054</v>
      </c>
      <c r="F20" s="22" t="s">
        <v>4055</v>
      </c>
      <c r="G20" s="22" t="s">
        <v>281</v>
      </c>
      <c r="H20" s="22" t="s">
        <v>117</v>
      </c>
      <c r="I20" s="24" t="s">
        <v>32</v>
      </c>
      <c r="J20" s="24" t="s">
        <v>32</v>
      </c>
      <c r="K20" s="34" t="s">
        <v>32</v>
      </c>
      <c r="L20" s="34" t="s">
        <v>32</v>
      </c>
      <c r="M20" s="24" t="s">
        <v>32</v>
      </c>
      <c r="N20" s="23">
        <v>45455</v>
      </c>
      <c r="O20" s="37">
        <v>2024</v>
      </c>
      <c r="P20" s="43" t="s">
        <v>34</v>
      </c>
      <c r="Q20" s="43" t="s">
        <v>35</v>
      </c>
    </row>
    <row r="21" spans="1:17" ht="15" customHeight="1">
      <c r="A21" s="23">
        <v>45495</v>
      </c>
      <c r="B21" s="22" t="s">
        <v>4057</v>
      </c>
      <c r="C21" s="24" t="s">
        <v>1154</v>
      </c>
      <c r="D21" s="24" t="s">
        <v>4050</v>
      </c>
      <c r="E21" s="24" t="s">
        <v>4054</v>
      </c>
      <c r="F21" s="22" t="s">
        <v>4051</v>
      </c>
      <c r="G21" s="22" t="s">
        <v>281</v>
      </c>
      <c r="H21" s="22" t="s">
        <v>117</v>
      </c>
      <c r="I21" s="24" t="s">
        <v>4058</v>
      </c>
      <c r="J21" s="24" t="s">
        <v>4059</v>
      </c>
      <c r="K21" s="34">
        <v>881.83</v>
      </c>
      <c r="L21" s="34" t="s">
        <v>32</v>
      </c>
      <c r="M21" s="24" t="s">
        <v>32</v>
      </c>
      <c r="N21" s="23">
        <v>45609</v>
      </c>
      <c r="O21" s="37">
        <v>2024</v>
      </c>
      <c r="P21" s="43" t="s">
        <v>106</v>
      </c>
      <c r="Q21" s="43" t="s">
        <v>390</v>
      </c>
    </row>
    <row r="22" spans="1:17" ht="15" customHeight="1">
      <c r="A22" s="23">
        <v>45163</v>
      </c>
      <c r="B22" s="22" t="s">
        <v>4096</v>
      </c>
      <c r="C22" s="24" t="s">
        <v>4092</v>
      </c>
      <c r="D22" s="24" t="s">
        <v>4093</v>
      </c>
      <c r="E22" s="24" t="s">
        <v>4097</v>
      </c>
      <c r="F22" s="22" t="s">
        <v>4094</v>
      </c>
      <c r="G22" s="22" t="s">
        <v>281</v>
      </c>
      <c r="H22" s="22" t="s">
        <v>117</v>
      </c>
      <c r="I22" s="24" t="s">
        <v>4098</v>
      </c>
      <c r="J22" s="24" t="s">
        <v>4099</v>
      </c>
      <c r="K22" s="34">
        <v>349.8</v>
      </c>
      <c r="L22" s="34" t="s">
        <v>32</v>
      </c>
      <c r="M22" s="24" t="s">
        <v>32</v>
      </c>
      <c r="N22" s="23">
        <v>45256</v>
      </c>
      <c r="O22" s="37">
        <v>2023</v>
      </c>
      <c r="P22" s="43" t="s">
        <v>106</v>
      </c>
      <c r="Q22" s="43" t="s">
        <v>390</v>
      </c>
    </row>
    <row r="23" spans="1:17" ht="15" customHeight="1">
      <c r="A23" s="23">
        <v>44945</v>
      </c>
      <c r="B23" s="22" t="s">
        <v>4105</v>
      </c>
      <c r="C23" s="24" t="s">
        <v>4101</v>
      </c>
      <c r="D23" s="24" t="s">
        <v>5870</v>
      </c>
      <c r="E23" s="24" t="s">
        <v>4107</v>
      </c>
      <c r="F23" s="22" t="s">
        <v>4108</v>
      </c>
      <c r="G23" s="22" t="s">
        <v>281</v>
      </c>
      <c r="H23" s="22" t="s">
        <v>117</v>
      </c>
      <c r="I23" s="24" t="s">
        <v>32</v>
      </c>
      <c r="J23" s="24" t="s">
        <v>32</v>
      </c>
      <c r="K23" s="34" t="s">
        <v>32</v>
      </c>
      <c r="L23" s="34" t="s">
        <v>32</v>
      </c>
      <c r="M23" s="24" t="s">
        <v>32</v>
      </c>
      <c r="N23" s="23">
        <v>44992</v>
      </c>
      <c r="O23" s="37">
        <v>2023</v>
      </c>
      <c r="P23" s="43" t="s">
        <v>34</v>
      </c>
      <c r="Q23" s="43" t="s">
        <v>35</v>
      </c>
    </row>
    <row r="24" spans="1:17" ht="15" customHeight="1">
      <c r="A24" s="23">
        <v>45749</v>
      </c>
      <c r="B24" s="22" t="s">
        <v>4109</v>
      </c>
      <c r="C24" s="24" t="s">
        <v>4101</v>
      </c>
      <c r="D24" s="24" t="s">
        <v>5870</v>
      </c>
      <c r="E24" s="24" t="s">
        <v>4107</v>
      </c>
      <c r="F24" s="22" t="s">
        <v>4103</v>
      </c>
      <c r="G24" s="22" t="s">
        <v>281</v>
      </c>
      <c r="H24" s="22" t="s">
        <v>117</v>
      </c>
      <c r="I24" s="24" t="s">
        <v>4110</v>
      </c>
      <c r="J24" s="24" t="s">
        <v>4111</v>
      </c>
      <c r="K24" s="34">
        <v>664.8</v>
      </c>
      <c r="L24" s="34" t="s">
        <v>32</v>
      </c>
      <c r="M24" s="24" t="s">
        <v>32</v>
      </c>
      <c r="N24" s="23">
        <v>45967</v>
      </c>
      <c r="O24" s="37">
        <v>2025</v>
      </c>
      <c r="P24" s="43" t="s">
        <v>106</v>
      </c>
      <c r="Q24" s="43" t="s">
        <v>390</v>
      </c>
    </row>
    <row r="25" spans="1:17" ht="15" customHeight="1">
      <c r="A25" s="23">
        <v>45265</v>
      </c>
      <c r="B25" s="22" t="s">
        <v>4115</v>
      </c>
      <c r="C25" s="24" t="s">
        <v>3191</v>
      </c>
      <c r="D25" s="24" t="s">
        <v>842</v>
      </c>
      <c r="E25" s="24" t="s">
        <v>3720</v>
      </c>
      <c r="F25" s="22" t="s">
        <v>4113</v>
      </c>
      <c r="G25" s="22" t="s">
        <v>116</v>
      </c>
      <c r="H25" s="22" t="s">
        <v>117</v>
      </c>
      <c r="I25" s="24" t="s">
        <v>3722</v>
      </c>
      <c r="J25" s="24" t="s">
        <v>4116</v>
      </c>
      <c r="K25" s="34">
        <v>1448.4</v>
      </c>
      <c r="L25" s="34" t="s">
        <v>32</v>
      </c>
      <c r="M25" s="24" t="s">
        <v>32</v>
      </c>
      <c r="N25" s="23">
        <v>45450</v>
      </c>
      <c r="O25" s="37">
        <v>2024</v>
      </c>
      <c r="P25" s="43" t="s">
        <v>106</v>
      </c>
      <c r="Q25" s="43" t="s">
        <v>390</v>
      </c>
    </row>
    <row r="26" spans="1:17" ht="15" customHeight="1">
      <c r="A26" s="23">
        <v>45019</v>
      </c>
      <c r="B26" s="22" t="s">
        <v>4124</v>
      </c>
      <c r="C26" s="24" t="s">
        <v>4120</v>
      </c>
      <c r="D26" s="24" t="s">
        <v>4121</v>
      </c>
      <c r="E26" s="24" t="s">
        <v>4125</v>
      </c>
      <c r="F26" s="22" t="s">
        <v>4122</v>
      </c>
      <c r="G26" s="22" t="s">
        <v>116</v>
      </c>
      <c r="H26" s="22" t="s">
        <v>117</v>
      </c>
      <c r="I26" s="24" t="s">
        <v>4126</v>
      </c>
      <c r="J26" s="24" t="s">
        <v>4127</v>
      </c>
      <c r="K26" s="34">
        <v>489.6</v>
      </c>
      <c r="L26" s="34"/>
      <c r="M26" s="24"/>
      <c r="N26" s="23">
        <v>45090</v>
      </c>
      <c r="O26" s="37">
        <v>2023</v>
      </c>
      <c r="P26" s="43" t="s">
        <v>387</v>
      </c>
      <c r="Q26" s="43" t="s">
        <v>387</v>
      </c>
    </row>
    <row r="27" spans="1:17" ht="15" customHeight="1">
      <c r="A27" s="23">
        <v>45644</v>
      </c>
      <c r="B27" s="22" t="s">
        <v>4128</v>
      </c>
      <c r="C27" s="24" t="s">
        <v>4120</v>
      </c>
      <c r="D27" s="24" t="s">
        <v>4121</v>
      </c>
      <c r="E27" s="24" t="s">
        <v>4125</v>
      </c>
      <c r="F27" s="22" t="s">
        <v>4122</v>
      </c>
      <c r="G27" s="22" t="s">
        <v>116</v>
      </c>
      <c r="H27" s="22" t="s">
        <v>117</v>
      </c>
      <c r="I27" s="24" t="s">
        <v>4129</v>
      </c>
      <c r="J27" s="24" t="s">
        <v>4130</v>
      </c>
      <c r="K27" s="34">
        <v>489.6</v>
      </c>
      <c r="L27" s="34" t="s">
        <v>32</v>
      </c>
      <c r="M27" s="24" t="s">
        <v>32</v>
      </c>
      <c r="N27" s="23">
        <v>45677</v>
      </c>
      <c r="O27" s="37">
        <v>2025</v>
      </c>
      <c r="P27" s="43" t="s">
        <v>106</v>
      </c>
      <c r="Q27" s="43" t="s">
        <v>390</v>
      </c>
    </row>
    <row r="28" spans="1:17" ht="15" customHeight="1">
      <c r="A28" s="23">
        <v>45350</v>
      </c>
      <c r="B28" s="22" t="s">
        <v>4135</v>
      </c>
      <c r="C28" s="24" t="s">
        <v>4132</v>
      </c>
      <c r="D28" s="24" t="s">
        <v>3143</v>
      </c>
      <c r="E28" s="24" t="s">
        <v>3423</v>
      </c>
      <c r="F28" s="22" t="s">
        <v>4136</v>
      </c>
      <c r="G28" s="22" t="s">
        <v>180</v>
      </c>
      <c r="H28" s="22" t="s">
        <v>117</v>
      </c>
      <c r="I28" s="24" t="s">
        <v>4137</v>
      </c>
      <c r="J28" s="24" t="s">
        <v>4138</v>
      </c>
      <c r="K28" s="34">
        <v>435.6</v>
      </c>
      <c r="L28" s="34" t="s">
        <v>32</v>
      </c>
      <c r="M28" s="24" t="s">
        <v>32</v>
      </c>
      <c r="N28" s="23">
        <v>45450</v>
      </c>
      <c r="O28" s="37">
        <v>2024</v>
      </c>
      <c r="P28" s="43" t="s">
        <v>269</v>
      </c>
      <c r="Q28" s="43" t="s">
        <v>390</v>
      </c>
    </row>
    <row r="29" spans="1:17" ht="15" customHeight="1">
      <c r="A29" s="23">
        <v>45133</v>
      </c>
      <c r="B29" s="22" t="s">
        <v>4143</v>
      </c>
      <c r="C29" s="24" t="s">
        <v>4140</v>
      </c>
      <c r="D29" s="24" t="s">
        <v>2389</v>
      </c>
      <c r="E29" s="24" t="s">
        <v>3720</v>
      </c>
      <c r="F29" s="22" t="s">
        <v>4141</v>
      </c>
      <c r="G29" s="22" t="s">
        <v>116</v>
      </c>
      <c r="H29" s="22" t="s">
        <v>117</v>
      </c>
      <c r="I29" s="24" t="s">
        <v>4144</v>
      </c>
      <c r="J29" s="24" t="s">
        <v>4145</v>
      </c>
      <c r="K29" s="34">
        <v>1368.85</v>
      </c>
      <c r="L29" s="34" t="s">
        <v>32</v>
      </c>
      <c r="M29" s="24" t="s">
        <v>32</v>
      </c>
      <c r="N29" s="23">
        <v>45208</v>
      </c>
      <c r="O29" s="37">
        <v>2023</v>
      </c>
      <c r="P29" s="43" t="s">
        <v>106</v>
      </c>
      <c r="Q29" s="43" t="s">
        <v>390</v>
      </c>
    </row>
    <row r="30" spans="1:17" ht="16.5">
      <c r="A30" s="23">
        <v>45540</v>
      </c>
      <c r="B30" s="22" t="s">
        <v>4146</v>
      </c>
      <c r="C30" s="24" t="s">
        <v>4140</v>
      </c>
      <c r="D30" s="24" t="s">
        <v>2389</v>
      </c>
      <c r="E30" s="24" t="s">
        <v>3720</v>
      </c>
      <c r="F30" s="22" t="s">
        <v>4141</v>
      </c>
      <c r="G30" s="22" t="s">
        <v>116</v>
      </c>
      <c r="H30" s="22" t="s">
        <v>117</v>
      </c>
      <c r="I30" s="24" t="s">
        <v>32</v>
      </c>
      <c r="J30" s="24" t="s">
        <v>32</v>
      </c>
      <c r="K30" s="34" t="s">
        <v>32</v>
      </c>
      <c r="L30" s="34" t="s">
        <v>32</v>
      </c>
      <c r="M30" s="24" t="s">
        <v>32</v>
      </c>
      <c r="N30" s="23">
        <v>45561</v>
      </c>
      <c r="O30" s="37">
        <v>2024</v>
      </c>
      <c r="P30" s="43" t="s">
        <v>34</v>
      </c>
      <c r="Q30" s="43" t="s">
        <v>35</v>
      </c>
    </row>
    <row r="31" spans="1:17" ht="16.5">
      <c r="A31" s="23">
        <v>45139</v>
      </c>
      <c r="B31" s="22" t="s">
        <v>4153</v>
      </c>
      <c r="C31" s="24" t="s">
        <v>318</v>
      </c>
      <c r="D31" s="24" t="s">
        <v>777</v>
      </c>
      <c r="E31" s="24" t="s">
        <v>3623</v>
      </c>
      <c r="F31" s="22" t="s">
        <v>4151</v>
      </c>
      <c r="G31" s="22" t="s">
        <v>116</v>
      </c>
      <c r="H31" s="22" t="s">
        <v>117</v>
      </c>
      <c r="I31" s="24" t="s">
        <v>4154</v>
      </c>
      <c r="J31" s="24" t="s">
        <v>4155</v>
      </c>
      <c r="K31" s="34">
        <v>1128.1300000000001</v>
      </c>
      <c r="L31" s="34" t="s">
        <v>32</v>
      </c>
      <c r="M31" s="24" t="s">
        <v>32</v>
      </c>
      <c r="N31" s="23">
        <v>45208</v>
      </c>
      <c r="O31" s="37">
        <v>2023</v>
      </c>
      <c r="P31" s="43" t="s">
        <v>106</v>
      </c>
      <c r="Q31" s="43" t="s">
        <v>390</v>
      </c>
    </row>
    <row r="32" spans="1:17" ht="16.5">
      <c r="A32" s="23">
        <v>45173</v>
      </c>
      <c r="B32" s="22" t="s">
        <v>4159</v>
      </c>
      <c r="C32" s="24" t="s">
        <v>1304</v>
      </c>
      <c r="D32" s="24" t="s">
        <v>1805</v>
      </c>
      <c r="E32" s="24" t="s">
        <v>3961</v>
      </c>
      <c r="F32" s="22" t="s">
        <v>4157</v>
      </c>
      <c r="G32" s="22" t="s">
        <v>116</v>
      </c>
      <c r="H32" s="22" t="s">
        <v>117</v>
      </c>
      <c r="I32" s="24" t="s">
        <v>4160</v>
      </c>
      <c r="J32" s="24" t="s">
        <v>4161</v>
      </c>
      <c r="K32" s="34">
        <v>1148</v>
      </c>
      <c r="L32" s="34"/>
      <c r="M32" s="24"/>
      <c r="N32" s="23">
        <v>45414</v>
      </c>
      <c r="O32" s="37">
        <v>2024</v>
      </c>
      <c r="P32" s="43" t="s">
        <v>34</v>
      </c>
      <c r="Q32" s="43" t="s">
        <v>35</v>
      </c>
    </row>
    <row r="33" spans="1:17" ht="16.5">
      <c r="A33" s="23">
        <v>45702</v>
      </c>
      <c r="B33" s="22" t="s">
        <v>4162</v>
      </c>
      <c r="C33" s="24" t="s">
        <v>1304</v>
      </c>
      <c r="D33" s="24" t="s">
        <v>1805</v>
      </c>
      <c r="E33" s="24" t="s">
        <v>3961</v>
      </c>
      <c r="F33" s="22" t="s">
        <v>4157</v>
      </c>
      <c r="G33" s="22" t="s">
        <v>116</v>
      </c>
      <c r="H33" s="22" t="s">
        <v>117</v>
      </c>
      <c r="I33" s="24" t="s">
        <v>3737</v>
      </c>
      <c r="J33" s="24" t="s">
        <v>4163</v>
      </c>
      <c r="K33" s="34">
        <v>1148</v>
      </c>
      <c r="L33" s="34"/>
      <c r="M33" s="24"/>
      <c r="N33" s="23">
        <v>45810</v>
      </c>
      <c r="O33" s="37">
        <v>2025</v>
      </c>
      <c r="P33" s="43" t="s">
        <v>106</v>
      </c>
      <c r="Q33" s="43" t="s">
        <v>390</v>
      </c>
    </row>
    <row r="34" spans="1:17" ht="16.5">
      <c r="A34" s="23">
        <v>44988</v>
      </c>
      <c r="B34" s="22" t="s">
        <v>4172</v>
      </c>
      <c r="C34" s="24" t="s">
        <v>1173</v>
      </c>
      <c r="D34" s="24" t="s">
        <v>4169</v>
      </c>
      <c r="E34" s="24" t="s">
        <v>4173</v>
      </c>
      <c r="F34" s="22" t="s">
        <v>4170</v>
      </c>
      <c r="G34" s="22" t="s">
        <v>116</v>
      </c>
      <c r="H34" s="22" t="s">
        <v>117</v>
      </c>
      <c r="I34" s="24" t="s">
        <v>4174</v>
      </c>
      <c r="J34" s="24" t="s">
        <v>4175</v>
      </c>
      <c r="K34" s="34">
        <v>1043.8599999999999</v>
      </c>
      <c r="L34" s="34" t="s">
        <v>32</v>
      </c>
      <c r="M34" s="24" t="s">
        <v>32</v>
      </c>
      <c r="N34" s="23">
        <v>45205</v>
      </c>
      <c r="O34" s="37">
        <v>2023</v>
      </c>
      <c r="P34" s="43" t="s">
        <v>106</v>
      </c>
      <c r="Q34" s="43" t="s">
        <v>390</v>
      </c>
    </row>
    <row r="35" spans="1:17" ht="16.5">
      <c r="A35" s="23">
        <v>45255</v>
      </c>
      <c r="B35" s="22" t="s">
        <v>4183</v>
      </c>
      <c r="C35" s="24" t="s">
        <v>3697</v>
      </c>
      <c r="D35" s="24" t="s">
        <v>4180</v>
      </c>
      <c r="E35" s="24" t="s">
        <v>3923</v>
      </c>
      <c r="F35" s="22" t="s">
        <v>4181</v>
      </c>
      <c r="G35" s="22" t="s">
        <v>116</v>
      </c>
      <c r="H35" s="22" t="s">
        <v>117</v>
      </c>
      <c r="I35" s="24" t="s">
        <v>4184</v>
      </c>
      <c r="J35" s="24" t="s">
        <v>4185</v>
      </c>
      <c r="K35" s="34">
        <v>734.4</v>
      </c>
      <c r="L35" s="34" t="s">
        <v>32</v>
      </c>
      <c r="M35" s="24" t="s">
        <v>32</v>
      </c>
      <c r="N35" s="23">
        <v>45398</v>
      </c>
      <c r="O35" s="37">
        <v>2024</v>
      </c>
      <c r="P35" s="43" t="s">
        <v>106</v>
      </c>
      <c r="Q35" s="43" t="s">
        <v>390</v>
      </c>
    </row>
    <row r="36" spans="1:17" ht="16.5">
      <c r="A36" s="23">
        <v>45499</v>
      </c>
      <c r="B36" s="22" t="s">
        <v>4188</v>
      </c>
      <c r="C36" s="24" t="s">
        <v>1207</v>
      </c>
      <c r="D36" s="24" t="s">
        <v>2686</v>
      </c>
      <c r="E36" s="24" t="s">
        <v>3656</v>
      </c>
      <c r="F36" s="22" t="s">
        <v>4187</v>
      </c>
      <c r="G36" s="22" t="s">
        <v>281</v>
      </c>
      <c r="H36" s="22" t="s">
        <v>117</v>
      </c>
      <c r="I36" s="24" t="s">
        <v>4189</v>
      </c>
      <c r="J36" s="24" t="s">
        <v>4190</v>
      </c>
      <c r="K36" s="34">
        <v>996</v>
      </c>
      <c r="L36" s="34" t="s">
        <v>32</v>
      </c>
      <c r="M36" s="24" t="s">
        <v>32</v>
      </c>
      <c r="N36" s="23">
        <v>45609</v>
      </c>
      <c r="O36" s="37">
        <v>2024</v>
      </c>
      <c r="P36" s="43" t="s">
        <v>106</v>
      </c>
      <c r="Q36" s="43" t="s">
        <v>390</v>
      </c>
    </row>
    <row r="37" spans="1:17" ht="16.5">
      <c r="A37" s="23">
        <v>45645</v>
      </c>
      <c r="B37" s="22" t="s">
        <v>3095</v>
      </c>
      <c r="C37" s="24" t="s">
        <v>1207</v>
      </c>
      <c r="D37" s="24" t="s">
        <v>2686</v>
      </c>
      <c r="E37" s="24" t="s">
        <v>3656</v>
      </c>
      <c r="F37" s="22" t="s">
        <v>4187</v>
      </c>
      <c r="G37" s="22" t="s">
        <v>281</v>
      </c>
      <c r="H37" s="22" t="s">
        <v>117</v>
      </c>
      <c r="I37" s="24" t="s">
        <v>3098</v>
      </c>
      <c r="J37" s="24" t="s">
        <v>3099</v>
      </c>
      <c r="K37" s="34">
        <v>0</v>
      </c>
      <c r="L37" s="34"/>
      <c r="M37" s="24"/>
      <c r="N37" s="23">
        <v>45826</v>
      </c>
      <c r="O37" s="37">
        <v>2025</v>
      </c>
      <c r="P37" s="43" t="s">
        <v>34</v>
      </c>
      <c r="Q37" s="43" t="s">
        <v>35</v>
      </c>
    </row>
    <row r="38" spans="1:17" ht="16.5">
      <c r="A38" s="23">
        <v>44988</v>
      </c>
      <c r="B38" s="22" t="s">
        <v>4195</v>
      </c>
      <c r="C38" s="24" t="s">
        <v>4192</v>
      </c>
      <c r="D38" s="24" t="s">
        <v>1805</v>
      </c>
      <c r="E38" s="24" t="s">
        <v>4196</v>
      </c>
      <c r="F38" s="22" t="s">
        <v>4193</v>
      </c>
      <c r="G38" s="22" t="s">
        <v>116</v>
      </c>
      <c r="H38" s="22" t="s">
        <v>117</v>
      </c>
      <c r="I38" s="24" t="s">
        <v>4197</v>
      </c>
      <c r="J38" s="24" t="s">
        <v>4198</v>
      </c>
      <c r="K38" s="34">
        <v>936</v>
      </c>
      <c r="L38" s="34" t="s">
        <v>32</v>
      </c>
      <c r="M38" s="24" t="s">
        <v>32</v>
      </c>
      <c r="N38" s="23">
        <v>45112</v>
      </c>
      <c r="O38" s="37">
        <v>2023</v>
      </c>
      <c r="P38" s="43" t="s">
        <v>106</v>
      </c>
      <c r="Q38" s="43" t="s">
        <v>390</v>
      </c>
    </row>
    <row r="39" spans="1:17" ht="16.5">
      <c r="A39" s="23">
        <v>44965</v>
      </c>
      <c r="B39" s="22" t="s">
        <v>4203</v>
      </c>
      <c r="C39" s="24" t="s">
        <v>1207</v>
      </c>
      <c r="D39" s="24" t="s">
        <v>1848</v>
      </c>
      <c r="E39" s="24" t="s">
        <v>4200</v>
      </c>
      <c r="F39" s="22" t="s">
        <v>4201</v>
      </c>
      <c r="G39" s="22" t="s">
        <v>281</v>
      </c>
      <c r="H39" s="22" t="s">
        <v>117</v>
      </c>
      <c r="I39" s="24" t="s">
        <v>4204</v>
      </c>
      <c r="J39" s="24" t="s">
        <v>4205</v>
      </c>
      <c r="K39" s="34">
        <v>1008.38</v>
      </c>
      <c r="L39" s="34" t="s">
        <v>32</v>
      </c>
      <c r="M39" s="24" t="s">
        <v>32</v>
      </c>
      <c r="N39" s="23">
        <v>45090</v>
      </c>
      <c r="O39" s="37">
        <v>2023</v>
      </c>
      <c r="P39" s="43" t="s">
        <v>106</v>
      </c>
      <c r="Q39" s="43" t="s">
        <v>390</v>
      </c>
    </row>
    <row r="40" spans="1:17" ht="16.5">
      <c r="A40" s="23">
        <v>45034</v>
      </c>
      <c r="B40" s="22" t="s">
        <v>4264</v>
      </c>
      <c r="C40" s="24" t="s">
        <v>1145</v>
      </c>
      <c r="D40" s="24" t="s">
        <v>1986</v>
      </c>
      <c r="E40" s="24" t="s">
        <v>4044</v>
      </c>
      <c r="F40" s="22" t="s">
        <v>4262</v>
      </c>
      <c r="G40" s="22" t="s">
        <v>281</v>
      </c>
      <c r="H40" s="22" t="s">
        <v>117</v>
      </c>
      <c r="I40" s="24" t="s">
        <v>4265</v>
      </c>
      <c r="J40" s="24" t="s">
        <v>4266</v>
      </c>
      <c r="K40" s="34">
        <v>674.76</v>
      </c>
      <c r="L40" s="34" t="s">
        <v>32</v>
      </c>
      <c r="M40" s="24" t="s">
        <v>32</v>
      </c>
      <c r="N40" s="23">
        <v>45205</v>
      </c>
      <c r="O40" s="37">
        <v>2023</v>
      </c>
      <c r="P40" s="43" t="s">
        <v>106</v>
      </c>
      <c r="Q40" s="43" t="s">
        <v>390</v>
      </c>
    </row>
    <row r="41" spans="1:17" ht="16.5">
      <c r="A41" s="23">
        <v>45020</v>
      </c>
      <c r="B41" s="22" t="s">
        <v>4275</v>
      </c>
      <c r="C41" s="24" t="s">
        <v>138</v>
      </c>
      <c r="D41" s="24" t="s">
        <v>4272</v>
      </c>
      <c r="E41" s="24" t="s">
        <v>4125</v>
      </c>
      <c r="F41" s="22" t="s">
        <v>4273</v>
      </c>
      <c r="G41" s="22" t="s">
        <v>116</v>
      </c>
      <c r="H41" s="22" t="s">
        <v>117</v>
      </c>
      <c r="I41" s="24" t="s">
        <v>4276</v>
      </c>
      <c r="J41" s="24" t="s">
        <v>4277</v>
      </c>
      <c r="K41" s="34">
        <v>1971</v>
      </c>
      <c r="L41" s="34" t="s">
        <v>32</v>
      </c>
      <c r="M41" s="24" t="s">
        <v>32</v>
      </c>
      <c r="N41" s="23">
        <v>45112</v>
      </c>
      <c r="O41" s="37">
        <v>2023</v>
      </c>
      <c r="P41" s="43" t="s">
        <v>387</v>
      </c>
      <c r="Q41" s="43" t="s">
        <v>387</v>
      </c>
    </row>
    <row r="42" spans="1:17" ht="16.5">
      <c r="A42" s="23">
        <v>45645</v>
      </c>
      <c r="B42" s="22" t="s">
        <v>4278</v>
      </c>
      <c r="C42" s="24" t="s">
        <v>138</v>
      </c>
      <c r="D42" s="24" t="s">
        <v>4272</v>
      </c>
      <c r="E42" s="24" t="s">
        <v>4125</v>
      </c>
      <c r="F42" s="22" t="s">
        <v>4273</v>
      </c>
      <c r="G42" s="22" t="s">
        <v>116</v>
      </c>
      <c r="H42" s="22" t="s">
        <v>117</v>
      </c>
      <c r="I42" s="24" t="s">
        <v>4279</v>
      </c>
      <c r="J42" s="24" t="s">
        <v>4280</v>
      </c>
      <c r="K42" s="34">
        <v>1971</v>
      </c>
      <c r="L42" s="34" t="s">
        <v>32</v>
      </c>
      <c r="M42" s="24" t="s">
        <v>32</v>
      </c>
      <c r="N42" s="23">
        <v>45677</v>
      </c>
      <c r="O42" s="37">
        <v>2025</v>
      </c>
      <c r="P42" s="43" t="s">
        <v>106</v>
      </c>
      <c r="Q42" s="43" t="s">
        <v>390</v>
      </c>
    </row>
    <row r="43" spans="1:17" ht="16.5">
      <c r="A43" s="23">
        <v>45049</v>
      </c>
      <c r="B43" s="22" t="s">
        <v>4289</v>
      </c>
      <c r="C43" s="24" t="s">
        <v>4286</v>
      </c>
      <c r="D43" s="24" t="s">
        <v>2567</v>
      </c>
      <c r="E43" s="24" t="s">
        <v>4290</v>
      </c>
      <c r="F43" s="22" t="s">
        <v>4287</v>
      </c>
      <c r="G43" s="22" t="s">
        <v>116</v>
      </c>
      <c r="H43" s="22" t="s">
        <v>117</v>
      </c>
      <c r="I43" s="24" t="s">
        <v>4291</v>
      </c>
      <c r="J43" s="24" t="s">
        <v>4292</v>
      </c>
      <c r="K43" s="34">
        <v>453.6</v>
      </c>
      <c r="L43" s="34" t="s">
        <v>32</v>
      </c>
      <c r="M43" s="24" t="s">
        <v>32</v>
      </c>
      <c r="N43" s="23">
        <v>45090</v>
      </c>
      <c r="O43" s="37">
        <v>2023</v>
      </c>
      <c r="P43" s="43" t="s">
        <v>106</v>
      </c>
      <c r="Q43" s="43" t="s">
        <v>390</v>
      </c>
    </row>
    <row r="44" spans="1:17" ht="16.5">
      <c r="A44" s="23">
        <v>45106</v>
      </c>
      <c r="B44" s="22" t="s">
        <v>4312</v>
      </c>
      <c r="C44" s="24" t="s">
        <v>3620</v>
      </c>
      <c r="D44" s="24" t="s">
        <v>4309</v>
      </c>
      <c r="E44" s="24" t="s">
        <v>3201</v>
      </c>
      <c r="F44" s="22" t="s">
        <v>4313</v>
      </c>
      <c r="G44" s="22" t="s">
        <v>116</v>
      </c>
      <c r="H44" s="22" t="s">
        <v>117</v>
      </c>
      <c r="I44" s="24" t="s">
        <v>4314</v>
      </c>
      <c r="J44" s="24" t="s">
        <v>4315</v>
      </c>
      <c r="K44" s="34">
        <v>1512</v>
      </c>
      <c r="L44" s="34" t="s">
        <v>32</v>
      </c>
      <c r="M44" s="24" t="s">
        <v>32</v>
      </c>
      <c r="N44" s="23">
        <v>45208</v>
      </c>
      <c r="O44" s="37">
        <v>2023</v>
      </c>
      <c r="P44" s="43" t="s">
        <v>106</v>
      </c>
      <c r="Q44" s="43" t="s">
        <v>390</v>
      </c>
    </row>
    <row r="45" spans="1:17" ht="16.5">
      <c r="A45" s="23">
        <v>45163</v>
      </c>
      <c r="B45" s="22" t="s">
        <v>4321</v>
      </c>
      <c r="C45" s="24" t="s">
        <v>4317</v>
      </c>
      <c r="D45" s="24" t="s">
        <v>4318</v>
      </c>
      <c r="E45" s="24" t="s">
        <v>4322</v>
      </c>
      <c r="F45" s="22" t="s">
        <v>4319</v>
      </c>
      <c r="G45" s="22" t="s">
        <v>281</v>
      </c>
      <c r="H45" s="22" t="s">
        <v>117</v>
      </c>
      <c r="I45" s="24" t="s">
        <v>32</v>
      </c>
      <c r="J45" s="24" t="s">
        <v>32</v>
      </c>
      <c r="K45" s="34" t="s">
        <v>32</v>
      </c>
      <c r="L45" s="34" t="s">
        <v>32</v>
      </c>
      <c r="M45" s="24" t="s">
        <v>32</v>
      </c>
      <c r="N45" s="23">
        <v>45476</v>
      </c>
      <c r="O45" s="37">
        <v>2024</v>
      </c>
      <c r="P45" s="43" t="s">
        <v>34</v>
      </c>
      <c r="Q45" s="43" t="s">
        <v>35</v>
      </c>
    </row>
    <row r="46" spans="1:17" ht="16.5">
      <c r="A46" s="23">
        <v>45806</v>
      </c>
      <c r="B46" s="22" t="s">
        <v>4353</v>
      </c>
      <c r="C46" s="24" t="s">
        <v>4349</v>
      </c>
      <c r="D46" s="24" t="s">
        <v>4350</v>
      </c>
      <c r="E46" s="24" t="s">
        <v>5881</v>
      </c>
      <c r="F46" s="22" t="s">
        <v>4351</v>
      </c>
      <c r="G46" s="22" t="s">
        <v>116</v>
      </c>
      <c r="H46" s="22" t="s">
        <v>117</v>
      </c>
      <c r="I46" s="24" t="s">
        <v>4354</v>
      </c>
      <c r="J46" s="24" t="s">
        <v>4355</v>
      </c>
      <c r="K46" s="34">
        <v>331.2</v>
      </c>
      <c r="L46" s="34"/>
      <c r="M46" s="24"/>
      <c r="N46" s="23">
        <v>45903</v>
      </c>
      <c r="O46" s="37">
        <v>2025</v>
      </c>
      <c r="P46" s="43" t="s">
        <v>34</v>
      </c>
      <c r="Q46" s="43" t="s">
        <v>35</v>
      </c>
    </row>
    <row r="47" spans="1:17" ht="16.5">
      <c r="A47" s="23">
        <v>44839</v>
      </c>
      <c r="B47" s="22" t="s">
        <v>4369</v>
      </c>
      <c r="C47" s="24" t="s">
        <v>4363</v>
      </c>
      <c r="D47" s="24" t="s">
        <v>2295</v>
      </c>
      <c r="E47" s="24" t="s">
        <v>5462</v>
      </c>
      <c r="F47" s="22" t="s">
        <v>4367</v>
      </c>
      <c r="G47" s="22" t="s">
        <v>116</v>
      </c>
      <c r="H47" s="22" t="s">
        <v>117</v>
      </c>
      <c r="I47" s="24" t="s">
        <v>4370</v>
      </c>
      <c r="J47" s="24" t="s">
        <v>4371</v>
      </c>
      <c r="K47" s="34">
        <v>6193.51</v>
      </c>
      <c r="L47" s="34" t="s">
        <v>32</v>
      </c>
      <c r="M47" s="24" t="s">
        <v>32</v>
      </c>
      <c r="N47" s="23">
        <v>44982</v>
      </c>
      <c r="O47" s="37">
        <v>2023</v>
      </c>
      <c r="P47" s="43" t="s">
        <v>34</v>
      </c>
      <c r="Q47" s="43" t="s">
        <v>35</v>
      </c>
    </row>
    <row r="48" spans="1:17" ht="16.5">
      <c r="A48" s="23">
        <v>45492</v>
      </c>
      <c r="B48" s="22" t="s">
        <v>4372</v>
      </c>
      <c r="C48" s="24" t="s">
        <v>4363</v>
      </c>
      <c r="D48" s="24" t="s">
        <v>5882</v>
      </c>
      <c r="E48" s="24" t="s">
        <v>5883</v>
      </c>
      <c r="F48" s="22" t="s">
        <v>4367</v>
      </c>
      <c r="G48" s="22" t="s">
        <v>116</v>
      </c>
      <c r="H48" s="22" t="s">
        <v>117</v>
      </c>
      <c r="I48" s="24" t="s">
        <v>4373</v>
      </c>
      <c r="J48" s="24" t="s">
        <v>4374</v>
      </c>
      <c r="K48" s="34">
        <v>6281.8</v>
      </c>
      <c r="L48" s="34"/>
      <c r="M48" s="24"/>
      <c r="N48" s="23">
        <v>45579</v>
      </c>
      <c r="O48" s="37">
        <v>2024</v>
      </c>
      <c r="P48" s="43" t="s">
        <v>106</v>
      </c>
      <c r="Q48" s="43" t="s">
        <v>390</v>
      </c>
    </row>
    <row r="49" spans="1:17" ht="16.5">
      <c r="A49" s="23">
        <v>45097</v>
      </c>
      <c r="B49" s="22" t="s">
        <v>4379</v>
      </c>
      <c r="C49" s="24" t="s">
        <v>4376</v>
      </c>
      <c r="D49" s="24" t="s">
        <v>4380</v>
      </c>
      <c r="E49" s="24" t="s">
        <v>3923</v>
      </c>
      <c r="F49" s="22" t="s">
        <v>4377</v>
      </c>
      <c r="G49" s="22" t="s">
        <v>116</v>
      </c>
      <c r="H49" s="22" t="s">
        <v>117</v>
      </c>
      <c r="I49" s="24" t="s">
        <v>4381</v>
      </c>
      <c r="J49" s="24" t="s">
        <v>4382</v>
      </c>
      <c r="K49" s="34">
        <v>314.64</v>
      </c>
      <c r="L49" s="34" t="s">
        <v>32</v>
      </c>
      <c r="M49" s="24" t="s">
        <v>32</v>
      </c>
      <c r="N49" s="23">
        <v>45205</v>
      </c>
      <c r="O49" s="37">
        <v>2023</v>
      </c>
      <c r="P49" s="43" t="s">
        <v>106</v>
      </c>
      <c r="Q49" s="43" t="s">
        <v>390</v>
      </c>
    </row>
    <row r="50" spans="1:17" ht="16.5">
      <c r="A50" s="23">
        <v>45156</v>
      </c>
      <c r="B50" s="22" t="s">
        <v>4389</v>
      </c>
      <c r="C50" s="24" t="s">
        <v>3620</v>
      </c>
      <c r="D50" s="24" t="s">
        <v>2805</v>
      </c>
      <c r="E50" s="24" t="s">
        <v>3623</v>
      </c>
      <c r="F50" s="22" t="s">
        <v>4387</v>
      </c>
      <c r="G50" s="22" t="s">
        <v>116</v>
      </c>
      <c r="H50" s="22" t="s">
        <v>117</v>
      </c>
      <c r="I50" s="24" t="s">
        <v>32</v>
      </c>
      <c r="J50" s="24" t="s">
        <v>32</v>
      </c>
      <c r="K50" s="34" t="s">
        <v>32</v>
      </c>
      <c r="L50" s="34"/>
      <c r="M50" s="24"/>
      <c r="N50" s="23">
        <v>45415</v>
      </c>
      <c r="O50" s="37">
        <v>2024</v>
      </c>
      <c r="P50" s="43" t="s">
        <v>34</v>
      </c>
      <c r="Q50" s="43" t="s">
        <v>35</v>
      </c>
    </row>
    <row r="51" spans="1:17" ht="16.5">
      <c r="A51" s="23">
        <v>45933</v>
      </c>
      <c r="B51" s="22" t="s">
        <v>4390</v>
      </c>
      <c r="C51" s="24" t="s">
        <v>3620</v>
      </c>
      <c r="D51" s="961" t="s">
        <v>5884</v>
      </c>
      <c r="E51" s="24" t="s">
        <v>3623</v>
      </c>
      <c r="F51" s="22" t="s">
        <v>4387</v>
      </c>
      <c r="G51" s="22" t="s">
        <v>116</v>
      </c>
      <c r="H51" s="22" t="s">
        <v>117</v>
      </c>
      <c r="I51" s="24" t="s">
        <v>32</v>
      </c>
      <c r="J51" s="24" t="s">
        <v>32</v>
      </c>
      <c r="K51" s="34" t="s">
        <v>32</v>
      </c>
      <c r="L51" s="34" t="s">
        <v>32</v>
      </c>
      <c r="M51" s="24" t="s">
        <v>32</v>
      </c>
      <c r="N51" s="22" t="s">
        <v>32</v>
      </c>
      <c r="O51" s="37" t="s">
        <v>32</v>
      </c>
      <c r="P51" s="43" t="s">
        <v>2386</v>
      </c>
      <c r="Q51" s="43" t="s">
        <v>269</v>
      </c>
    </row>
    <row r="52" spans="1:17" ht="16.5">
      <c r="A52" s="23">
        <v>45061</v>
      </c>
      <c r="B52" s="22" t="s">
        <v>4413</v>
      </c>
      <c r="C52" s="24" t="s">
        <v>2692</v>
      </c>
      <c r="D52" s="24" t="s">
        <v>2908</v>
      </c>
      <c r="E52" s="24" t="s">
        <v>4414</v>
      </c>
      <c r="F52" s="22" t="s">
        <v>4411</v>
      </c>
      <c r="G52" s="22" t="s">
        <v>430</v>
      </c>
      <c r="H52" s="22" t="s">
        <v>117</v>
      </c>
      <c r="I52" s="24" t="s">
        <v>4415</v>
      </c>
      <c r="J52" s="24" t="s">
        <v>4416</v>
      </c>
      <c r="K52" s="34">
        <v>1882.5</v>
      </c>
      <c r="L52" s="34" t="s">
        <v>32</v>
      </c>
      <c r="M52" s="24" t="s">
        <v>32</v>
      </c>
      <c r="N52" s="23">
        <v>45205</v>
      </c>
      <c r="O52" s="37">
        <v>2023</v>
      </c>
      <c r="P52" s="43" t="s">
        <v>387</v>
      </c>
      <c r="Q52" s="43" t="s">
        <v>394</v>
      </c>
    </row>
    <row r="53" spans="1:17" ht="16.5">
      <c r="A53" s="23">
        <v>45854</v>
      </c>
      <c r="B53" s="22" t="s">
        <v>4417</v>
      </c>
      <c r="C53" s="24" t="s">
        <v>2692</v>
      </c>
      <c r="D53" s="24" t="s">
        <v>192</v>
      </c>
      <c r="E53" s="24" t="s">
        <v>4414</v>
      </c>
      <c r="F53" s="22" t="s">
        <v>4411</v>
      </c>
      <c r="G53" s="22" t="s">
        <v>430</v>
      </c>
      <c r="H53" s="22" t="s">
        <v>117</v>
      </c>
      <c r="I53" s="24" t="s">
        <v>4418</v>
      </c>
      <c r="J53" s="24" t="s">
        <v>4419</v>
      </c>
      <c r="K53" s="34">
        <v>1882.5</v>
      </c>
      <c r="L53" s="34" t="s">
        <v>32</v>
      </c>
      <c r="M53" s="24" t="s">
        <v>32</v>
      </c>
      <c r="N53" s="22" t="s">
        <v>5885</v>
      </c>
      <c r="O53" s="37">
        <v>2025</v>
      </c>
      <c r="P53" s="43" t="s">
        <v>106</v>
      </c>
      <c r="Q53" s="43" t="s">
        <v>390</v>
      </c>
    </row>
    <row r="54" spans="1:17" ht="16.5">
      <c r="A54" s="23">
        <v>45265</v>
      </c>
      <c r="B54" s="22" t="s">
        <v>4445</v>
      </c>
      <c r="C54" s="24" t="s">
        <v>3191</v>
      </c>
      <c r="D54" s="24" t="s">
        <v>3715</v>
      </c>
      <c r="E54" s="24" t="s">
        <v>5886</v>
      </c>
      <c r="F54" s="22" t="s">
        <v>4442</v>
      </c>
      <c r="G54" s="22" t="s">
        <v>116</v>
      </c>
      <c r="H54" s="22" t="s">
        <v>117</v>
      </c>
      <c r="I54" s="24" t="s">
        <v>3716</v>
      </c>
      <c r="J54" s="24" t="s">
        <v>4448</v>
      </c>
      <c r="K54" s="34" t="s">
        <v>32</v>
      </c>
      <c r="L54" s="34" t="s">
        <v>32</v>
      </c>
      <c r="M54" s="24" t="s">
        <v>32</v>
      </c>
      <c r="N54" s="23">
        <v>45477</v>
      </c>
      <c r="O54" s="37">
        <v>2024</v>
      </c>
      <c r="P54" s="43" t="s">
        <v>106</v>
      </c>
      <c r="Q54" s="43" t="s">
        <v>390</v>
      </c>
    </row>
    <row r="55" spans="1:17" ht="16.5">
      <c r="A55" s="23">
        <v>45061</v>
      </c>
      <c r="B55" s="22" t="s">
        <v>4503</v>
      </c>
      <c r="C55" s="24" t="s">
        <v>4498</v>
      </c>
      <c r="D55" s="24" t="s">
        <v>4169</v>
      </c>
      <c r="E55" s="24" t="s">
        <v>3603</v>
      </c>
      <c r="F55" s="22" t="s">
        <v>4500</v>
      </c>
      <c r="G55" s="22" t="s">
        <v>116</v>
      </c>
      <c r="H55" s="22" t="s">
        <v>117</v>
      </c>
      <c r="I55" s="24" t="s">
        <v>4507</v>
      </c>
      <c r="J55" s="24" t="s">
        <v>4508</v>
      </c>
      <c r="K55" s="34" t="s">
        <v>32</v>
      </c>
      <c r="L55" s="34" t="s">
        <v>32</v>
      </c>
      <c r="M55" s="24" t="s">
        <v>32</v>
      </c>
      <c r="N55" s="23">
        <v>45205</v>
      </c>
      <c r="O55" s="37">
        <v>2023</v>
      </c>
      <c r="P55" s="43" t="s">
        <v>387</v>
      </c>
      <c r="Q55" s="43" t="s">
        <v>387</v>
      </c>
    </row>
    <row r="56" spans="1:17" ht="16.5">
      <c r="A56" s="23">
        <v>45854</v>
      </c>
      <c r="B56" s="22" t="s">
        <v>4510</v>
      </c>
      <c r="C56" s="24" t="s">
        <v>4511</v>
      </c>
      <c r="D56" s="24" t="s">
        <v>4169</v>
      </c>
      <c r="E56" s="24" t="s">
        <v>3603</v>
      </c>
      <c r="F56" s="22" t="s">
        <v>4500</v>
      </c>
      <c r="G56" s="22" t="s">
        <v>116</v>
      </c>
      <c r="H56" s="22" t="s">
        <v>117</v>
      </c>
      <c r="I56" s="24" t="s">
        <v>4512</v>
      </c>
      <c r="J56" s="24" t="s">
        <v>4513</v>
      </c>
      <c r="K56" s="34"/>
      <c r="L56" s="34"/>
      <c r="M56" s="24"/>
      <c r="N56" s="23">
        <v>45937</v>
      </c>
      <c r="O56" s="37">
        <v>2025</v>
      </c>
      <c r="P56" s="43" t="s">
        <v>106</v>
      </c>
      <c r="Q56" s="43" t="s">
        <v>390</v>
      </c>
    </row>
    <row r="57" spans="1:17" ht="16.5">
      <c r="A57" s="23">
        <v>45503</v>
      </c>
      <c r="B57" s="22" t="s">
        <v>4526</v>
      </c>
      <c r="C57" s="24" t="s">
        <v>4515</v>
      </c>
      <c r="D57" s="24" t="s">
        <v>4516</v>
      </c>
      <c r="E57" s="24" t="s">
        <v>5887</v>
      </c>
      <c r="F57" s="22" t="s">
        <v>4518</v>
      </c>
      <c r="G57" s="22" t="s">
        <v>116</v>
      </c>
      <c r="H57" s="22" t="s">
        <v>117</v>
      </c>
      <c r="I57" s="24" t="s">
        <v>32</v>
      </c>
      <c r="J57" s="24" t="s">
        <v>32</v>
      </c>
      <c r="K57" s="34" t="s">
        <v>32</v>
      </c>
      <c r="L57" s="34" t="s">
        <v>32</v>
      </c>
      <c r="M57" s="24" t="s">
        <v>32</v>
      </c>
      <c r="N57" s="23">
        <v>45583</v>
      </c>
      <c r="O57" s="37">
        <v>2024</v>
      </c>
      <c r="P57" s="43" t="s">
        <v>34</v>
      </c>
      <c r="Q57" s="43" t="s">
        <v>35</v>
      </c>
    </row>
    <row r="58" spans="1:17" ht="16.5">
      <c r="A58" s="23">
        <v>45320</v>
      </c>
      <c r="B58" s="22" t="s">
        <v>4536</v>
      </c>
      <c r="C58" s="24" t="s">
        <v>1173</v>
      </c>
      <c r="D58" s="24" t="s">
        <v>1174</v>
      </c>
      <c r="E58" s="24" t="s">
        <v>4125</v>
      </c>
      <c r="F58" s="22" t="s">
        <v>1177</v>
      </c>
      <c r="G58" s="22" t="s">
        <v>116</v>
      </c>
      <c r="H58" s="22" t="s">
        <v>117</v>
      </c>
      <c r="I58" s="24" t="s">
        <v>4538</v>
      </c>
      <c r="J58" s="24" t="s">
        <v>4539</v>
      </c>
      <c r="K58" s="34">
        <v>771.6</v>
      </c>
      <c r="L58" s="34" t="s">
        <v>32</v>
      </c>
      <c r="M58" s="24" t="s">
        <v>32</v>
      </c>
      <c r="N58" s="23">
        <v>45426</v>
      </c>
      <c r="O58" s="37">
        <v>2024</v>
      </c>
      <c r="P58" s="43" t="s">
        <v>106</v>
      </c>
      <c r="Q58" s="43" t="s">
        <v>390</v>
      </c>
    </row>
    <row r="59" spans="1:17" ht="16.5">
      <c r="A59" s="23">
        <v>45166</v>
      </c>
      <c r="B59" s="22" t="s">
        <v>4585</v>
      </c>
      <c r="C59" s="24" t="s">
        <v>4132</v>
      </c>
      <c r="D59" s="24" t="s">
        <v>3324</v>
      </c>
      <c r="E59" s="24" t="s">
        <v>3423</v>
      </c>
      <c r="F59" s="22" t="s">
        <v>4582</v>
      </c>
      <c r="G59" s="22" t="s">
        <v>180</v>
      </c>
      <c r="H59" s="22" t="s">
        <v>117</v>
      </c>
      <c r="I59" s="24" t="s">
        <v>4586</v>
      </c>
      <c r="J59" s="24" t="s">
        <v>4587</v>
      </c>
      <c r="K59" s="34">
        <v>435.6</v>
      </c>
      <c r="L59" s="34" t="s">
        <v>32</v>
      </c>
      <c r="M59" s="24" t="s">
        <v>32</v>
      </c>
      <c r="N59" s="23">
        <v>45258</v>
      </c>
      <c r="O59" s="37">
        <v>2023</v>
      </c>
      <c r="P59" s="43" t="s">
        <v>106</v>
      </c>
      <c r="Q59" s="43" t="s">
        <v>390</v>
      </c>
    </row>
    <row r="60" spans="1:17" ht="16.5">
      <c r="A60" s="23">
        <v>45163</v>
      </c>
      <c r="B60" s="22" t="s">
        <v>4623</v>
      </c>
      <c r="C60" s="24" t="s">
        <v>3731</v>
      </c>
      <c r="D60" s="24" t="s">
        <v>4620</v>
      </c>
      <c r="E60" s="24" t="s">
        <v>5888</v>
      </c>
      <c r="F60" s="22" t="s">
        <v>4624</v>
      </c>
      <c r="G60" s="22" t="s">
        <v>116</v>
      </c>
      <c r="H60" s="22" t="s">
        <v>117</v>
      </c>
      <c r="I60" s="24" t="s">
        <v>4625</v>
      </c>
      <c r="J60" s="24" t="s">
        <v>32</v>
      </c>
      <c r="K60" s="34" t="s">
        <v>32</v>
      </c>
      <c r="L60" s="34" t="s">
        <v>32</v>
      </c>
      <c r="M60" s="24" t="s">
        <v>32</v>
      </c>
      <c r="N60" s="23">
        <v>45365</v>
      </c>
      <c r="O60" s="37">
        <v>2024</v>
      </c>
      <c r="P60" s="43" t="s">
        <v>34</v>
      </c>
      <c r="Q60" s="43" t="s">
        <v>35</v>
      </c>
    </row>
    <row r="61" spans="1:17" ht="16.5">
      <c r="A61" s="23">
        <v>45105</v>
      </c>
      <c r="B61" s="22" t="s">
        <v>4633</v>
      </c>
      <c r="C61" s="24" t="s">
        <v>295</v>
      </c>
      <c r="D61" s="24" t="s">
        <v>2171</v>
      </c>
      <c r="E61" s="24" t="s">
        <v>4634</v>
      </c>
      <c r="F61" s="22" t="s">
        <v>4635</v>
      </c>
      <c r="G61" s="22" t="s">
        <v>116</v>
      </c>
      <c r="H61" s="22" t="s">
        <v>117</v>
      </c>
      <c r="I61" s="24" t="s">
        <v>4636</v>
      </c>
      <c r="J61" s="24" t="s">
        <v>4637</v>
      </c>
      <c r="K61" s="34">
        <v>678.31</v>
      </c>
      <c r="L61" s="34" t="s">
        <v>32</v>
      </c>
      <c r="M61" s="24" t="s">
        <v>32</v>
      </c>
      <c r="N61" s="23">
        <v>45219</v>
      </c>
      <c r="O61" s="37">
        <v>2023</v>
      </c>
      <c r="P61" s="43" t="s">
        <v>106</v>
      </c>
      <c r="Q61" s="43" t="s">
        <v>390</v>
      </c>
    </row>
    <row r="62" spans="1:17" ht="16.5">
      <c r="A62" s="23">
        <v>44987</v>
      </c>
      <c r="B62" s="22" t="s">
        <v>4657</v>
      </c>
      <c r="C62" s="24" t="s">
        <v>3687</v>
      </c>
      <c r="D62" s="24" t="s">
        <v>4654</v>
      </c>
      <c r="E62" s="24" t="s">
        <v>5889</v>
      </c>
      <c r="F62" s="22" t="s">
        <v>4655</v>
      </c>
      <c r="G62" s="22" t="s">
        <v>116</v>
      </c>
      <c r="H62" s="22" t="s">
        <v>117</v>
      </c>
      <c r="I62" s="24" t="s">
        <v>4658</v>
      </c>
      <c r="J62" s="24" t="s">
        <v>4659</v>
      </c>
      <c r="K62" s="34">
        <v>1568.51</v>
      </c>
      <c r="L62" s="34" t="s">
        <v>32</v>
      </c>
      <c r="M62" s="24" t="s">
        <v>32</v>
      </c>
      <c r="N62" s="23">
        <v>45208</v>
      </c>
      <c r="O62" s="37">
        <v>2023</v>
      </c>
      <c r="P62" s="43" t="s">
        <v>106</v>
      </c>
      <c r="Q62" s="43" t="s">
        <v>390</v>
      </c>
    </row>
    <row r="63" spans="1:17" ht="16.5">
      <c r="A63" s="23">
        <v>45112</v>
      </c>
      <c r="B63" s="22" t="s">
        <v>4667</v>
      </c>
      <c r="C63" s="24" t="s">
        <v>4317</v>
      </c>
      <c r="D63" s="24" t="s">
        <v>5890</v>
      </c>
      <c r="E63" s="24" t="s">
        <v>4322</v>
      </c>
      <c r="F63" s="22" t="s">
        <v>4668</v>
      </c>
      <c r="G63" s="22" t="s">
        <v>281</v>
      </c>
      <c r="H63" s="22" t="s">
        <v>117</v>
      </c>
      <c r="I63" s="24" t="s">
        <v>4669</v>
      </c>
      <c r="J63" s="24" t="s">
        <v>4670</v>
      </c>
      <c r="K63" s="34">
        <v>673.2</v>
      </c>
      <c r="L63" s="34" t="s">
        <v>32</v>
      </c>
      <c r="M63" s="24" t="s">
        <v>32</v>
      </c>
      <c r="N63" s="23">
        <v>45308</v>
      </c>
      <c r="O63" s="37">
        <v>2024</v>
      </c>
      <c r="P63" s="43" t="s">
        <v>106</v>
      </c>
      <c r="Q63" s="43" t="s">
        <v>390</v>
      </c>
    </row>
    <row r="64" spans="1:17" ht="16.5">
      <c r="A64" s="23">
        <v>44908</v>
      </c>
      <c r="B64" s="22" t="s">
        <v>4691</v>
      </c>
      <c r="C64" s="24" t="s">
        <v>652</v>
      </c>
      <c r="D64" s="24" t="s">
        <v>3511</v>
      </c>
      <c r="E64" s="24" t="s">
        <v>3512</v>
      </c>
      <c r="F64" s="22" t="s">
        <v>4689</v>
      </c>
      <c r="G64" s="22" t="s">
        <v>116</v>
      </c>
      <c r="H64" s="22" t="s">
        <v>117</v>
      </c>
      <c r="I64" s="24" t="s">
        <v>4692</v>
      </c>
      <c r="J64" s="24" t="s">
        <v>4693</v>
      </c>
      <c r="K64" s="34">
        <v>1424</v>
      </c>
      <c r="L64" s="34" t="s">
        <v>32</v>
      </c>
      <c r="M64" s="24" t="s">
        <v>32</v>
      </c>
      <c r="N64" s="23">
        <v>44982</v>
      </c>
      <c r="O64" s="37">
        <v>2023</v>
      </c>
      <c r="P64" s="43" t="s">
        <v>34</v>
      </c>
      <c r="Q64" s="43" t="s">
        <v>35</v>
      </c>
    </row>
    <row r="65" spans="1:17" ht="16.5">
      <c r="A65" s="23">
        <v>45041</v>
      </c>
      <c r="B65" s="22" t="s">
        <v>4694</v>
      </c>
      <c r="C65" s="24" t="s">
        <v>652</v>
      </c>
      <c r="D65" s="24" t="s">
        <v>3511</v>
      </c>
      <c r="E65" s="24" t="s">
        <v>3512</v>
      </c>
      <c r="F65" s="22" t="s">
        <v>4695</v>
      </c>
      <c r="G65" s="22" t="s">
        <v>281</v>
      </c>
      <c r="H65" s="22" t="s">
        <v>117</v>
      </c>
      <c r="I65" s="24" t="s">
        <v>3589</v>
      </c>
      <c r="J65" s="24" t="s">
        <v>4696</v>
      </c>
      <c r="K65" s="34">
        <v>1424</v>
      </c>
      <c r="L65" s="34" t="s">
        <v>32</v>
      </c>
      <c r="M65" s="24" t="s">
        <v>32</v>
      </c>
      <c r="N65" s="23">
        <v>45280</v>
      </c>
      <c r="O65" s="37">
        <v>2023</v>
      </c>
      <c r="P65" s="43" t="s">
        <v>106</v>
      </c>
      <c r="Q65" s="43" t="s">
        <v>390</v>
      </c>
    </row>
    <row r="66" spans="1:17" ht="16.5">
      <c r="A66" s="23">
        <v>45063</v>
      </c>
      <c r="B66" s="22" t="s">
        <v>4734</v>
      </c>
      <c r="C66" s="24" t="s">
        <v>295</v>
      </c>
      <c r="D66" s="24" t="s">
        <v>1664</v>
      </c>
      <c r="E66" s="24" t="s">
        <v>4634</v>
      </c>
      <c r="F66" s="22" t="s">
        <v>4732</v>
      </c>
      <c r="G66" s="22" t="s">
        <v>116</v>
      </c>
      <c r="H66" s="22" t="s">
        <v>117</v>
      </c>
      <c r="I66" s="24" t="s">
        <v>4735</v>
      </c>
      <c r="J66" s="24" t="s">
        <v>4736</v>
      </c>
      <c r="K66" s="34">
        <v>1200.42</v>
      </c>
      <c r="L66" s="34" t="s">
        <v>32</v>
      </c>
      <c r="M66" s="24" t="s">
        <v>32</v>
      </c>
      <c r="N66" s="23">
        <v>45131</v>
      </c>
      <c r="O66" s="37">
        <v>2023</v>
      </c>
      <c r="P66" s="43" t="s">
        <v>106</v>
      </c>
      <c r="Q66" s="43" t="s">
        <v>390</v>
      </c>
    </row>
    <row r="67" spans="1:17" ht="16.5">
      <c r="A67" s="23">
        <v>45448</v>
      </c>
      <c r="B67" s="22" t="s">
        <v>4752</v>
      </c>
      <c r="C67" s="24" t="s">
        <v>4748</v>
      </c>
      <c r="D67" s="24" t="s">
        <v>4749</v>
      </c>
      <c r="E67" s="24" t="s">
        <v>4753</v>
      </c>
      <c r="F67" s="22" t="s">
        <v>4750</v>
      </c>
      <c r="G67" s="22" t="s">
        <v>116</v>
      </c>
      <c r="H67" s="22" t="s">
        <v>117</v>
      </c>
      <c r="I67" s="24" t="s">
        <v>4754</v>
      </c>
      <c r="J67" s="24" t="s">
        <v>4755</v>
      </c>
      <c r="K67" s="34">
        <v>508.2</v>
      </c>
      <c r="L67" s="34" t="s">
        <v>32</v>
      </c>
      <c r="M67" s="24" t="s">
        <v>32</v>
      </c>
      <c r="N67" s="23">
        <v>45579</v>
      </c>
      <c r="O67" s="37">
        <v>2024</v>
      </c>
      <c r="P67" s="43" t="s">
        <v>106</v>
      </c>
      <c r="Q67" s="43" t="s">
        <v>390</v>
      </c>
    </row>
    <row r="68" spans="1:17" ht="16.5">
      <c r="A68" s="23">
        <v>45546</v>
      </c>
      <c r="B68" s="22" t="s">
        <v>4763</v>
      </c>
      <c r="C68" s="24" t="s">
        <v>3731</v>
      </c>
      <c r="D68" s="24" t="s">
        <v>4216</v>
      </c>
      <c r="E68" s="24" t="s">
        <v>3688</v>
      </c>
      <c r="F68" s="22" t="s">
        <v>4761</v>
      </c>
      <c r="G68" s="22" t="s">
        <v>116</v>
      </c>
      <c r="H68" s="22" t="s">
        <v>117</v>
      </c>
      <c r="I68" s="24" t="s">
        <v>4764</v>
      </c>
      <c r="J68" s="24" t="s">
        <v>4765</v>
      </c>
      <c r="K68" s="34">
        <v>1605.9</v>
      </c>
      <c r="L68" s="34" t="s">
        <v>32</v>
      </c>
      <c r="M68" s="24" t="s">
        <v>32</v>
      </c>
      <c r="N68" s="23">
        <v>45715</v>
      </c>
      <c r="O68" s="37">
        <v>2025</v>
      </c>
      <c r="P68" s="43" t="s">
        <v>106</v>
      </c>
      <c r="Q68" s="43" t="s">
        <v>390</v>
      </c>
    </row>
    <row r="69" spans="1:17" ht="16.5">
      <c r="A69" s="23">
        <v>45320</v>
      </c>
      <c r="B69" s="22" t="s">
        <v>4802</v>
      </c>
      <c r="C69" s="24" t="s">
        <v>3543</v>
      </c>
      <c r="D69" s="24" t="s">
        <v>4799</v>
      </c>
      <c r="E69" s="24" t="s">
        <v>3545</v>
      </c>
      <c r="F69" s="22" t="s">
        <v>4800</v>
      </c>
      <c r="G69" s="22" t="s">
        <v>116</v>
      </c>
      <c r="H69" s="22" t="s">
        <v>117</v>
      </c>
      <c r="I69" s="24" t="s">
        <v>4803</v>
      </c>
      <c r="J69" s="24" t="s">
        <v>4804</v>
      </c>
      <c r="K69" s="34" t="s">
        <v>32</v>
      </c>
      <c r="L69" s="34" t="s">
        <v>32</v>
      </c>
      <c r="M69" s="24" t="s">
        <v>32</v>
      </c>
      <c r="N69" s="23">
        <v>45399</v>
      </c>
      <c r="O69" s="37">
        <v>2024</v>
      </c>
      <c r="P69" s="43" t="s">
        <v>34</v>
      </c>
      <c r="Q69" s="43" t="s">
        <v>35</v>
      </c>
    </row>
    <row r="70" spans="1:17" ht="16.5">
      <c r="A70" s="23">
        <v>45161</v>
      </c>
      <c r="B70" s="22" t="s">
        <v>4836</v>
      </c>
      <c r="C70" s="24" t="s">
        <v>3376</v>
      </c>
      <c r="D70" s="24" t="s">
        <v>5891</v>
      </c>
      <c r="E70" s="24" t="s">
        <v>5003</v>
      </c>
      <c r="F70" s="22" t="s">
        <v>4834</v>
      </c>
      <c r="G70" s="22" t="s">
        <v>180</v>
      </c>
      <c r="H70" s="22" t="s">
        <v>117</v>
      </c>
      <c r="I70" s="24" t="s">
        <v>4837</v>
      </c>
      <c r="J70" s="24" t="s">
        <v>4838</v>
      </c>
      <c r="K70" s="34">
        <v>414.96</v>
      </c>
      <c r="L70" s="34" t="s">
        <v>32</v>
      </c>
      <c r="M70" s="24" t="s">
        <v>32</v>
      </c>
      <c r="N70" s="23">
        <v>45308</v>
      </c>
      <c r="O70" s="37">
        <v>2023</v>
      </c>
      <c r="P70" s="43" t="s">
        <v>106</v>
      </c>
      <c r="Q70" s="43" t="s">
        <v>390</v>
      </c>
    </row>
    <row r="71" spans="1:17" ht="16.5">
      <c r="A71" s="23">
        <v>45958</v>
      </c>
      <c r="B71" s="22" t="s">
        <v>4845</v>
      </c>
      <c r="C71" s="24" t="s">
        <v>3602</v>
      </c>
      <c r="D71" s="24" t="s">
        <v>4169</v>
      </c>
      <c r="E71" s="24" t="s">
        <v>5451</v>
      </c>
      <c r="F71" s="22" t="s">
        <v>4843</v>
      </c>
      <c r="G71" s="22" t="s">
        <v>281</v>
      </c>
      <c r="H71" s="22" t="s">
        <v>117</v>
      </c>
      <c r="I71" s="24" t="s">
        <v>32</v>
      </c>
      <c r="J71" s="24" t="s">
        <v>32</v>
      </c>
      <c r="K71" s="34" t="s">
        <v>32</v>
      </c>
      <c r="L71" s="34" t="s">
        <v>32</v>
      </c>
      <c r="M71" s="24" t="s">
        <v>32</v>
      </c>
      <c r="N71" s="22" t="s">
        <v>32</v>
      </c>
      <c r="O71" s="37" t="s">
        <v>32</v>
      </c>
      <c r="P71" s="43" t="s">
        <v>2386</v>
      </c>
      <c r="Q71" s="43" t="s">
        <v>269</v>
      </c>
    </row>
    <row r="72" spans="1:17" ht="16.5">
      <c r="A72" s="23">
        <v>45329</v>
      </c>
      <c r="B72" s="22" t="s">
        <v>4869</v>
      </c>
      <c r="C72" s="24" t="s">
        <v>4014</v>
      </c>
      <c r="D72" s="24" t="s">
        <v>5892</v>
      </c>
      <c r="E72" s="24" t="s">
        <v>4054</v>
      </c>
      <c r="F72" s="22" t="s">
        <v>4867</v>
      </c>
      <c r="G72" s="22" t="s">
        <v>116</v>
      </c>
      <c r="H72" s="22" t="s">
        <v>117</v>
      </c>
      <c r="I72" s="24" t="s">
        <v>32</v>
      </c>
      <c r="J72" s="24" t="s">
        <v>32</v>
      </c>
      <c r="K72" s="34" t="s">
        <v>32</v>
      </c>
      <c r="L72" s="34" t="s">
        <v>32</v>
      </c>
      <c r="M72" s="24" t="s">
        <v>32</v>
      </c>
      <c r="N72" s="23">
        <v>45677</v>
      </c>
      <c r="O72" s="37">
        <v>2025</v>
      </c>
      <c r="P72" s="43" t="s">
        <v>34</v>
      </c>
      <c r="Q72" s="43" t="s">
        <v>35</v>
      </c>
    </row>
    <row r="73" spans="1:17" ht="16.5">
      <c r="A73" s="23">
        <v>45013</v>
      </c>
      <c r="B73" s="22" t="s">
        <v>4894</v>
      </c>
      <c r="C73" s="24" t="s">
        <v>4891</v>
      </c>
      <c r="D73" s="24" t="s">
        <v>2099</v>
      </c>
      <c r="E73" s="24" t="s">
        <v>4895</v>
      </c>
      <c r="F73" s="22" t="s">
        <v>4892</v>
      </c>
      <c r="G73" s="22" t="s">
        <v>180</v>
      </c>
      <c r="H73" s="22" t="s">
        <v>117</v>
      </c>
      <c r="I73" s="24" t="s">
        <v>4896</v>
      </c>
      <c r="J73" s="24" t="s">
        <v>4897</v>
      </c>
      <c r="K73" s="34">
        <v>935.74</v>
      </c>
      <c r="L73" s="34" t="s">
        <v>32</v>
      </c>
      <c r="M73" s="24" t="s">
        <v>32</v>
      </c>
      <c r="N73" s="23">
        <v>45229</v>
      </c>
      <c r="O73" s="37">
        <v>2023</v>
      </c>
      <c r="P73" s="43" t="s">
        <v>106</v>
      </c>
      <c r="Q73" s="43" t="s">
        <v>390</v>
      </c>
    </row>
    <row r="74" spans="1:17" ht="16.5">
      <c r="A74" s="23">
        <v>44886</v>
      </c>
      <c r="B74" s="22" t="s">
        <v>4944</v>
      </c>
      <c r="C74" s="24" t="s">
        <v>3602</v>
      </c>
      <c r="D74" s="24" t="s">
        <v>161</v>
      </c>
      <c r="E74" s="24" t="s">
        <v>3603</v>
      </c>
      <c r="F74" s="22" t="s">
        <v>4945</v>
      </c>
      <c r="G74" s="22" t="s">
        <v>116</v>
      </c>
      <c r="H74" s="22" t="s">
        <v>117</v>
      </c>
      <c r="I74" s="24" t="s">
        <v>3609</v>
      </c>
      <c r="J74" s="24" t="s">
        <v>4946</v>
      </c>
      <c r="K74" s="34">
        <v>231.07</v>
      </c>
      <c r="L74" s="34" t="s">
        <v>32</v>
      </c>
      <c r="M74" s="24" t="s">
        <v>32</v>
      </c>
      <c r="N74" s="23">
        <v>45043</v>
      </c>
      <c r="O74" s="37">
        <v>2023</v>
      </c>
      <c r="P74" s="43" t="s">
        <v>106</v>
      </c>
      <c r="Q74" s="43" t="s">
        <v>394</v>
      </c>
    </row>
    <row r="75" spans="1:17" ht="16.5">
      <c r="A75" s="23">
        <v>45824</v>
      </c>
      <c r="B75" s="22" t="s">
        <v>3600</v>
      </c>
      <c r="C75" s="24" t="s">
        <v>3602</v>
      </c>
      <c r="D75" s="24" t="s">
        <v>161</v>
      </c>
      <c r="E75" s="24" t="s">
        <v>3603</v>
      </c>
      <c r="F75" s="22" t="s">
        <v>3604</v>
      </c>
      <c r="G75" s="22" t="s">
        <v>116</v>
      </c>
      <c r="H75" s="22" t="s">
        <v>117</v>
      </c>
      <c r="I75" s="24" t="s">
        <v>3613</v>
      </c>
      <c r="J75" s="24" t="s">
        <v>3614</v>
      </c>
      <c r="K75" s="34">
        <v>0</v>
      </c>
      <c r="L75" s="34">
        <v>231.07</v>
      </c>
      <c r="M75" s="24" t="s">
        <v>3612</v>
      </c>
      <c r="N75" s="23">
        <v>45968</v>
      </c>
      <c r="O75" s="37">
        <v>2025</v>
      </c>
      <c r="P75" s="43" t="s">
        <v>106</v>
      </c>
      <c r="Q75" s="43" t="s">
        <v>394</v>
      </c>
    </row>
    <row r="76" spans="1:17" ht="16.5">
      <c r="A76" s="23">
        <v>44868</v>
      </c>
      <c r="B76" s="22" t="s">
        <v>4983</v>
      </c>
      <c r="C76" s="24" t="s">
        <v>3455</v>
      </c>
      <c r="D76" s="24" t="s">
        <v>3481</v>
      </c>
      <c r="E76" s="24" t="s">
        <v>3457</v>
      </c>
      <c r="F76" s="22" t="s">
        <v>4963</v>
      </c>
      <c r="G76" s="22" t="s">
        <v>180</v>
      </c>
      <c r="H76" s="22" t="s">
        <v>117</v>
      </c>
      <c r="I76" s="24" t="s">
        <v>3487</v>
      </c>
      <c r="J76" s="24" t="s">
        <v>4984</v>
      </c>
      <c r="K76" s="34">
        <v>245.52</v>
      </c>
      <c r="L76" s="34" t="s">
        <v>32</v>
      </c>
      <c r="M76" s="24" t="s">
        <v>32</v>
      </c>
      <c r="N76" s="23">
        <v>45090</v>
      </c>
      <c r="O76" s="37">
        <v>2023</v>
      </c>
      <c r="P76" s="43" t="s">
        <v>106</v>
      </c>
      <c r="Q76" s="43" t="s">
        <v>390</v>
      </c>
    </row>
    <row r="77" spans="1:17" ht="16.5">
      <c r="A77" s="23">
        <v>44868</v>
      </c>
      <c r="B77" s="22" t="s">
        <v>4987</v>
      </c>
      <c r="C77" s="24" t="s">
        <v>3455</v>
      </c>
      <c r="D77" s="24" t="s">
        <v>3456</v>
      </c>
      <c r="E77" s="24" t="s">
        <v>3457</v>
      </c>
      <c r="F77" s="22" t="s">
        <v>4966</v>
      </c>
      <c r="G77" s="22" t="s">
        <v>180</v>
      </c>
      <c r="H77" s="22" t="s">
        <v>117</v>
      </c>
      <c r="I77" s="24" t="s">
        <v>3463</v>
      </c>
      <c r="J77" s="24" t="s">
        <v>4988</v>
      </c>
      <c r="K77" s="34">
        <v>307.2</v>
      </c>
      <c r="L77" s="34" t="s">
        <v>32</v>
      </c>
      <c r="M77" s="24" t="s">
        <v>32</v>
      </c>
      <c r="N77" s="23">
        <v>45090</v>
      </c>
      <c r="O77" s="37">
        <v>2023</v>
      </c>
      <c r="P77" s="43" t="s">
        <v>106</v>
      </c>
      <c r="Q77" s="43" t="s">
        <v>390</v>
      </c>
    </row>
    <row r="78" spans="1:17" ht="16.5">
      <c r="A78" s="23">
        <v>44868</v>
      </c>
      <c r="B78" s="22" t="s">
        <v>4991</v>
      </c>
      <c r="C78" s="24" t="s">
        <v>3455</v>
      </c>
      <c r="D78" s="24" t="s">
        <v>3498</v>
      </c>
      <c r="E78" s="24" t="s">
        <v>3457</v>
      </c>
      <c r="F78" s="22" t="s">
        <v>4969</v>
      </c>
      <c r="G78" s="22" t="s">
        <v>180</v>
      </c>
      <c r="H78" s="22" t="s">
        <v>117</v>
      </c>
      <c r="I78" s="24" t="s">
        <v>3503</v>
      </c>
      <c r="J78" s="24" t="s">
        <v>4992</v>
      </c>
      <c r="K78" s="34">
        <v>324</v>
      </c>
      <c r="L78" s="34" t="s">
        <v>32</v>
      </c>
      <c r="M78" s="24" t="s">
        <v>32</v>
      </c>
      <c r="N78" s="23">
        <v>45090</v>
      </c>
      <c r="O78" s="37">
        <v>2023</v>
      </c>
      <c r="P78" s="43" t="s">
        <v>106</v>
      </c>
      <c r="Q78" s="43" t="s">
        <v>390</v>
      </c>
    </row>
    <row r="79" spans="1:17" ht="16.5">
      <c r="A79" s="23">
        <v>45646</v>
      </c>
      <c r="B79" s="22" t="s">
        <v>3497</v>
      </c>
      <c r="C79" s="24" t="s">
        <v>3455</v>
      </c>
      <c r="D79" s="24" t="s">
        <v>3498</v>
      </c>
      <c r="E79" s="24" t="s">
        <v>3457</v>
      </c>
      <c r="F79" s="22" t="s">
        <v>4969</v>
      </c>
      <c r="G79" s="22" t="s">
        <v>180</v>
      </c>
      <c r="H79" s="22" t="s">
        <v>117</v>
      </c>
      <c r="I79" s="24" t="s">
        <v>3505</v>
      </c>
      <c r="J79" s="24" t="s">
        <v>3506</v>
      </c>
      <c r="K79" s="34">
        <v>0</v>
      </c>
      <c r="L79" s="34">
        <v>324</v>
      </c>
      <c r="M79" s="24"/>
      <c r="N79" s="23">
        <v>45845</v>
      </c>
      <c r="O79" s="37">
        <v>2025</v>
      </c>
      <c r="P79" s="43" t="s">
        <v>106</v>
      </c>
      <c r="Q79" s="43" t="s">
        <v>394</v>
      </c>
    </row>
    <row r="80" spans="1:17" ht="16.5">
      <c r="A80" s="23">
        <v>45083</v>
      </c>
      <c r="B80" s="22" t="s">
        <v>5006</v>
      </c>
      <c r="C80" s="24" t="s">
        <v>5001</v>
      </c>
      <c r="D80" s="24" t="s">
        <v>5002</v>
      </c>
      <c r="E80" s="24" t="s">
        <v>5003</v>
      </c>
      <c r="F80" s="22" t="s">
        <v>5004</v>
      </c>
      <c r="G80" s="22" t="s">
        <v>116</v>
      </c>
      <c r="H80" s="22" t="s">
        <v>117</v>
      </c>
      <c r="I80" s="24" t="s">
        <v>5007</v>
      </c>
      <c r="J80" s="24" t="s">
        <v>5008</v>
      </c>
      <c r="K80" s="34">
        <v>532.79999999999995</v>
      </c>
      <c r="L80" s="34" t="s">
        <v>32</v>
      </c>
      <c r="M80" s="24" t="s">
        <v>32</v>
      </c>
      <c r="N80" s="23">
        <v>45126</v>
      </c>
      <c r="O80" s="37">
        <v>2023</v>
      </c>
      <c r="P80" s="43" t="s">
        <v>106</v>
      </c>
      <c r="Q80" s="43" t="s">
        <v>390</v>
      </c>
    </row>
    <row r="81" spans="1:17" ht="16.5">
      <c r="A81" s="23">
        <v>44908</v>
      </c>
      <c r="B81" s="22" t="s">
        <v>5021</v>
      </c>
      <c r="C81" s="24" t="s">
        <v>410</v>
      </c>
      <c r="D81" s="24" t="s">
        <v>1776</v>
      </c>
      <c r="E81" s="24" t="s">
        <v>3570</v>
      </c>
      <c r="F81" s="22" t="s">
        <v>5019</v>
      </c>
      <c r="G81" s="22" t="s">
        <v>116</v>
      </c>
      <c r="H81" s="22" t="s">
        <v>117</v>
      </c>
      <c r="I81" s="24" t="s">
        <v>3574</v>
      </c>
      <c r="J81" s="24" t="s">
        <v>5022</v>
      </c>
      <c r="K81" s="34">
        <v>716.9</v>
      </c>
      <c r="L81" s="34" t="s">
        <v>32</v>
      </c>
      <c r="M81" s="24" t="s">
        <v>32</v>
      </c>
      <c r="N81" s="23">
        <v>45131</v>
      </c>
      <c r="O81" s="37">
        <v>2023</v>
      </c>
      <c r="P81" s="43" t="s">
        <v>106</v>
      </c>
      <c r="Q81" s="43" t="s">
        <v>394</v>
      </c>
    </row>
    <row r="82" spans="1:17" ht="16.5">
      <c r="A82" s="23">
        <v>45824</v>
      </c>
      <c r="B82" s="22" t="s">
        <v>3566</v>
      </c>
      <c r="C82" s="24" t="s">
        <v>410</v>
      </c>
      <c r="D82" s="24" t="s">
        <v>1776</v>
      </c>
      <c r="E82" s="24" t="s">
        <v>3570</v>
      </c>
      <c r="F82" s="22" t="s">
        <v>5019</v>
      </c>
      <c r="G82" s="22" t="s">
        <v>116</v>
      </c>
      <c r="H82" s="22" t="s">
        <v>117</v>
      </c>
      <c r="I82" s="24" t="s">
        <v>3580</v>
      </c>
      <c r="J82" s="24" t="s">
        <v>3581</v>
      </c>
      <c r="K82" s="34">
        <v>0</v>
      </c>
      <c r="L82" s="34">
        <v>716.9</v>
      </c>
      <c r="M82" s="24" t="s">
        <v>3578</v>
      </c>
      <c r="N82" s="23">
        <v>45968</v>
      </c>
      <c r="O82" s="37">
        <v>2025</v>
      </c>
      <c r="P82" s="43" t="s">
        <v>106</v>
      </c>
      <c r="Q82" s="43" t="s">
        <v>394</v>
      </c>
    </row>
    <row r="83" spans="1:17" ht="16.5">
      <c r="A83" s="23">
        <v>45155</v>
      </c>
      <c r="B83" s="22" t="s">
        <v>5028</v>
      </c>
      <c r="C83" s="24" t="s">
        <v>4641</v>
      </c>
      <c r="D83" s="24" t="s">
        <v>4918</v>
      </c>
      <c r="E83" s="24" t="s">
        <v>2731</v>
      </c>
      <c r="F83" s="22" t="s">
        <v>4919</v>
      </c>
      <c r="G83" s="22" t="s">
        <v>180</v>
      </c>
      <c r="H83" s="22" t="s">
        <v>117</v>
      </c>
      <c r="I83" s="24" t="s">
        <v>5029</v>
      </c>
      <c r="J83" s="24" t="s">
        <v>5030</v>
      </c>
      <c r="K83" s="34">
        <v>568.79999999999995</v>
      </c>
      <c r="L83" s="34" t="s">
        <v>32</v>
      </c>
      <c r="M83" s="24" t="s">
        <v>32</v>
      </c>
      <c r="N83" s="23">
        <v>45231</v>
      </c>
      <c r="O83" s="37">
        <v>2023</v>
      </c>
      <c r="P83" s="43" t="s">
        <v>106</v>
      </c>
      <c r="Q83" s="43" t="s">
        <v>390</v>
      </c>
    </row>
    <row r="84" spans="1:17" ht="16.5">
      <c r="A84" s="23">
        <v>44816</v>
      </c>
      <c r="B84" s="22" t="s">
        <v>5045</v>
      </c>
      <c r="C84" s="24" t="s">
        <v>3687</v>
      </c>
      <c r="D84" s="24" t="s">
        <v>2413</v>
      </c>
      <c r="E84" s="24" t="s">
        <v>3688</v>
      </c>
      <c r="F84" s="22" t="s">
        <v>5046</v>
      </c>
      <c r="G84" s="22" t="s">
        <v>116</v>
      </c>
      <c r="H84" s="22" t="s">
        <v>117</v>
      </c>
      <c r="I84" s="24" t="s">
        <v>3689</v>
      </c>
      <c r="J84" s="24" t="s">
        <v>5047</v>
      </c>
      <c r="K84" s="34">
        <v>1300</v>
      </c>
      <c r="L84" s="34" t="s">
        <v>32</v>
      </c>
      <c r="M84" s="24" t="s">
        <v>32</v>
      </c>
      <c r="N84" s="23">
        <v>45090</v>
      </c>
      <c r="O84" s="37">
        <v>2023</v>
      </c>
      <c r="P84" s="43" t="s">
        <v>106</v>
      </c>
      <c r="Q84" s="43" t="s">
        <v>390</v>
      </c>
    </row>
    <row r="85" spans="1:17" ht="16.5">
      <c r="A85" s="23">
        <v>45629</v>
      </c>
      <c r="B85" s="22" t="s">
        <v>5048</v>
      </c>
      <c r="C85" s="24" t="s">
        <v>3687</v>
      </c>
      <c r="D85" s="24" t="s">
        <v>2413</v>
      </c>
      <c r="E85" s="24" t="s">
        <v>3688</v>
      </c>
      <c r="F85" s="22" t="s">
        <v>5046</v>
      </c>
      <c r="G85" s="22" t="s">
        <v>116</v>
      </c>
      <c r="H85" s="22" t="s">
        <v>117</v>
      </c>
      <c r="I85" s="24" t="s">
        <v>5049</v>
      </c>
      <c r="J85" s="24" t="s">
        <v>5050</v>
      </c>
      <c r="K85" s="34">
        <v>1300</v>
      </c>
      <c r="L85" s="34" t="s">
        <v>32</v>
      </c>
      <c r="M85" s="24" t="s">
        <v>32</v>
      </c>
      <c r="N85" s="23">
        <v>45677</v>
      </c>
      <c r="O85" s="37">
        <v>2025</v>
      </c>
      <c r="P85" s="43" t="s">
        <v>106</v>
      </c>
      <c r="Q85" s="43" t="s">
        <v>390</v>
      </c>
    </row>
    <row r="86" spans="1:17" ht="16.5">
      <c r="A86" s="23">
        <v>44824</v>
      </c>
      <c r="B86" s="22" t="s">
        <v>5056</v>
      </c>
      <c r="C86" s="24" t="s">
        <v>5057</v>
      </c>
      <c r="D86" s="24" t="s">
        <v>2389</v>
      </c>
      <c r="E86" s="24" t="s">
        <v>5058</v>
      </c>
      <c r="F86" s="22" t="s">
        <v>5059</v>
      </c>
      <c r="G86" s="22" t="s">
        <v>116</v>
      </c>
      <c r="H86" s="22" t="s">
        <v>117</v>
      </c>
      <c r="I86" s="24" t="s">
        <v>5060</v>
      </c>
      <c r="J86" s="24" t="s">
        <v>5061</v>
      </c>
      <c r="K86" s="34">
        <v>419.64</v>
      </c>
      <c r="L86" s="34" t="s">
        <v>32</v>
      </c>
      <c r="M86" s="24" t="s">
        <v>32</v>
      </c>
      <c r="N86" s="23">
        <v>44982</v>
      </c>
      <c r="O86" s="37">
        <v>2023</v>
      </c>
      <c r="P86" s="43" t="s">
        <v>34</v>
      </c>
      <c r="Q86" s="43" t="s">
        <v>35</v>
      </c>
    </row>
    <row r="87" spans="1:17" ht="16.5">
      <c r="A87" s="23">
        <v>44634</v>
      </c>
      <c r="B87" s="22" t="s">
        <v>5086</v>
      </c>
      <c r="C87" s="24" t="s">
        <v>3334</v>
      </c>
      <c r="D87" s="24" t="s">
        <v>5087</v>
      </c>
      <c r="E87" s="24" t="s">
        <v>226</v>
      </c>
      <c r="F87" s="22" t="s">
        <v>5088</v>
      </c>
      <c r="G87" s="22" t="s">
        <v>180</v>
      </c>
      <c r="H87" s="22" t="s">
        <v>117</v>
      </c>
      <c r="I87" s="24" t="s">
        <v>5089</v>
      </c>
      <c r="J87" s="24" t="s">
        <v>5090</v>
      </c>
      <c r="K87" s="34">
        <v>4607.25</v>
      </c>
      <c r="L87" s="34" t="s">
        <v>32</v>
      </c>
      <c r="M87" s="24" t="s">
        <v>32</v>
      </c>
      <c r="N87" s="23">
        <v>45411</v>
      </c>
      <c r="O87" s="37">
        <v>2024</v>
      </c>
      <c r="P87" s="43" t="s">
        <v>106</v>
      </c>
      <c r="Q87" s="43" t="s">
        <v>390</v>
      </c>
    </row>
    <row r="88" spans="1:17" ht="16.5">
      <c r="A88" s="23">
        <v>44644</v>
      </c>
      <c r="B88" s="22" t="s">
        <v>5091</v>
      </c>
      <c r="C88" s="24" t="s">
        <v>735</v>
      </c>
      <c r="D88" s="24" t="s">
        <v>744</v>
      </c>
      <c r="E88" s="24" t="s">
        <v>4054</v>
      </c>
      <c r="F88" s="22" t="s">
        <v>745</v>
      </c>
      <c r="G88" s="22" t="s">
        <v>116</v>
      </c>
      <c r="H88" s="22" t="s">
        <v>117</v>
      </c>
      <c r="I88" s="24" t="s">
        <v>32</v>
      </c>
      <c r="J88" s="24" t="s">
        <v>32</v>
      </c>
      <c r="K88" s="34" t="s">
        <v>32</v>
      </c>
      <c r="L88" s="34" t="s">
        <v>32</v>
      </c>
      <c r="M88" s="24" t="s">
        <v>32</v>
      </c>
      <c r="N88" s="23">
        <v>45131</v>
      </c>
      <c r="O88" s="37">
        <v>2023</v>
      </c>
      <c r="P88" s="43" t="s">
        <v>34</v>
      </c>
      <c r="Q88" s="43" t="s">
        <v>35</v>
      </c>
    </row>
    <row r="89" spans="1:17" ht="16.5">
      <c r="A89" s="23">
        <v>44644</v>
      </c>
      <c r="B89" s="22" t="s">
        <v>5092</v>
      </c>
      <c r="C89" s="24" t="s">
        <v>735</v>
      </c>
      <c r="D89" s="24" t="s">
        <v>737</v>
      </c>
      <c r="E89" s="24" t="s">
        <v>4054</v>
      </c>
      <c r="F89" s="22" t="s">
        <v>738</v>
      </c>
      <c r="G89" s="22" t="s">
        <v>116</v>
      </c>
      <c r="H89" s="22" t="s">
        <v>117</v>
      </c>
      <c r="I89" s="24" t="s">
        <v>32</v>
      </c>
      <c r="J89" s="24" t="s">
        <v>32</v>
      </c>
      <c r="K89" s="34" t="s">
        <v>32</v>
      </c>
      <c r="L89" s="34" t="s">
        <v>32</v>
      </c>
      <c r="M89" s="24" t="s">
        <v>32</v>
      </c>
      <c r="N89" s="23">
        <v>45131</v>
      </c>
      <c r="O89" s="37">
        <v>2023</v>
      </c>
      <c r="P89" s="43" t="s">
        <v>34</v>
      </c>
      <c r="Q89" s="43" t="s">
        <v>35</v>
      </c>
    </row>
    <row r="90" spans="1:17" ht="16.5">
      <c r="A90" s="23">
        <v>45027</v>
      </c>
      <c r="B90" s="22" t="s">
        <v>5099</v>
      </c>
      <c r="C90" s="24" t="s">
        <v>484</v>
      </c>
      <c r="D90" s="24" t="s">
        <v>4061</v>
      </c>
      <c r="E90" s="24" t="s">
        <v>1473</v>
      </c>
      <c r="F90" s="22" t="s">
        <v>5100</v>
      </c>
      <c r="G90" s="22" t="s">
        <v>180</v>
      </c>
      <c r="H90" s="22" t="s">
        <v>117</v>
      </c>
      <c r="I90" s="24" t="s">
        <v>5101</v>
      </c>
      <c r="J90" s="24" t="s">
        <v>5102</v>
      </c>
      <c r="K90" s="34">
        <v>1020</v>
      </c>
      <c r="L90" s="34" t="s">
        <v>32</v>
      </c>
      <c r="M90" s="24" t="s">
        <v>32</v>
      </c>
      <c r="N90" s="23">
        <v>45205</v>
      </c>
      <c r="O90" s="37">
        <v>2023</v>
      </c>
      <c r="P90" s="43" t="s">
        <v>106</v>
      </c>
      <c r="Q90" s="43" t="s">
        <v>390</v>
      </c>
    </row>
    <row r="91" spans="1:17" ht="16.5">
      <c r="A91" s="23">
        <v>44799</v>
      </c>
      <c r="B91" s="22" t="s">
        <v>5103</v>
      </c>
      <c r="C91" s="24" t="s">
        <v>718</v>
      </c>
      <c r="D91" s="24" t="s">
        <v>5104</v>
      </c>
      <c r="E91" s="24" t="s">
        <v>4054</v>
      </c>
      <c r="F91" s="22" t="s">
        <v>5105</v>
      </c>
      <c r="G91" s="22" t="s">
        <v>281</v>
      </c>
      <c r="H91" s="22" t="s">
        <v>117</v>
      </c>
      <c r="I91" s="24" t="s">
        <v>5106</v>
      </c>
      <c r="J91" s="24" t="s">
        <v>5107</v>
      </c>
      <c r="K91" s="34">
        <v>451.2</v>
      </c>
      <c r="L91" s="34" t="s">
        <v>32</v>
      </c>
      <c r="M91" s="24" t="s">
        <v>32</v>
      </c>
      <c r="N91" s="23">
        <v>45621</v>
      </c>
      <c r="O91" s="37">
        <v>2024</v>
      </c>
      <c r="P91" s="43" t="s">
        <v>34</v>
      </c>
      <c r="Q91" s="43" t="s">
        <v>35</v>
      </c>
    </row>
    <row r="92" spans="1:17" ht="16.5">
      <c r="A92" s="23">
        <v>44801</v>
      </c>
      <c r="B92" s="22" t="s">
        <v>5108</v>
      </c>
      <c r="C92" s="24" t="s">
        <v>591</v>
      </c>
      <c r="D92" s="24" t="s">
        <v>592</v>
      </c>
      <c r="E92" s="24" t="s">
        <v>3923</v>
      </c>
      <c r="F92" s="22" t="s">
        <v>5109</v>
      </c>
      <c r="G92" s="22" t="s">
        <v>116</v>
      </c>
      <c r="H92" s="22" t="s">
        <v>117</v>
      </c>
      <c r="I92" s="24" t="s">
        <v>5110</v>
      </c>
      <c r="J92" s="24" t="s">
        <v>5111</v>
      </c>
      <c r="K92" s="34" t="s">
        <v>32</v>
      </c>
      <c r="L92" s="34" t="s">
        <v>32</v>
      </c>
      <c r="M92" s="24" t="s">
        <v>32</v>
      </c>
      <c r="N92" s="23">
        <v>45029</v>
      </c>
      <c r="O92" s="37">
        <v>2023</v>
      </c>
      <c r="P92" s="43" t="s">
        <v>34</v>
      </c>
      <c r="Q92" s="43" t="s">
        <v>35</v>
      </c>
    </row>
    <row r="93" spans="1:17" ht="16.5">
      <c r="A93" s="23">
        <v>44889</v>
      </c>
      <c r="B93" s="22" t="s">
        <v>5117</v>
      </c>
      <c r="C93" s="24" t="s">
        <v>619</v>
      </c>
      <c r="D93" s="24" t="s">
        <v>575</v>
      </c>
      <c r="E93" s="24" t="s">
        <v>5122</v>
      </c>
      <c r="F93" s="22" t="s">
        <v>5118</v>
      </c>
      <c r="G93" s="22" t="s">
        <v>116</v>
      </c>
      <c r="H93" s="22" t="s">
        <v>117</v>
      </c>
      <c r="I93" s="24" t="s">
        <v>5119</v>
      </c>
      <c r="J93" s="24" t="s">
        <v>5120</v>
      </c>
      <c r="K93" s="34" t="s">
        <v>32</v>
      </c>
      <c r="L93" s="34" t="s">
        <v>32</v>
      </c>
      <c r="M93" s="24" t="s">
        <v>32</v>
      </c>
      <c r="N93" s="23">
        <v>45321</v>
      </c>
      <c r="O93" s="37">
        <v>2024</v>
      </c>
      <c r="P93" s="43" t="s">
        <v>34</v>
      </c>
      <c r="Q93" s="43" t="s">
        <v>35</v>
      </c>
    </row>
    <row r="94" spans="1:17" ht="16.5">
      <c r="A94" s="23">
        <v>45356</v>
      </c>
      <c r="B94" s="22" t="s">
        <v>5121</v>
      </c>
      <c r="C94" s="24" t="s">
        <v>619</v>
      </c>
      <c r="D94" s="24" t="s">
        <v>575</v>
      </c>
      <c r="E94" s="24" t="s">
        <v>5122</v>
      </c>
      <c r="F94" s="22" t="s">
        <v>5118</v>
      </c>
      <c r="G94" s="22" t="s">
        <v>281</v>
      </c>
      <c r="H94" s="22" t="s">
        <v>117</v>
      </c>
      <c r="I94" s="24" t="s">
        <v>5123</v>
      </c>
      <c r="J94" s="24" t="s">
        <v>5124</v>
      </c>
      <c r="K94" s="34">
        <v>2142.9</v>
      </c>
      <c r="L94" s="34" t="s">
        <v>32</v>
      </c>
      <c r="M94" s="24" t="s">
        <v>32</v>
      </c>
      <c r="N94" s="23">
        <v>45609</v>
      </c>
      <c r="O94" s="37">
        <v>2024</v>
      </c>
      <c r="P94" s="43" t="s">
        <v>106</v>
      </c>
      <c r="Q94" s="43" t="s">
        <v>390</v>
      </c>
    </row>
    <row r="95" spans="1:17" ht="16.5">
      <c r="A95" s="23">
        <v>44902</v>
      </c>
      <c r="B95" s="22" t="s">
        <v>5125</v>
      </c>
      <c r="C95" s="24" t="s">
        <v>3455</v>
      </c>
      <c r="D95" s="24" t="s">
        <v>5126</v>
      </c>
      <c r="E95" s="24" t="s">
        <v>3457</v>
      </c>
      <c r="F95" s="22" t="s">
        <v>5127</v>
      </c>
      <c r="G95" s="22" t="s">
        <v>180</v>
      </c>
      <c r="H95" s="22" t="s">
        <v>117</v>
      </c>
      <c r="I95" s="24" t="s">
        <v>5128</v>
      </c>
      <c r="J95" s="24" t="s">
        <v>5129</v>
      </c>
      <c r="K95" s="34">
        <v>835.2</v>
      </c>
      <c r="L95" s="34" t="s">
        <v>32</v>
      </c>
      <c r="M95" s="24" t="s">
        <v>32</v>
      </c>
      <c r="N95" s="23">
        <v>45229</v>
      </c>
      <c r="O95" s="37">
        <v>2023</v>
      </c>
      <c r="P95" s="43" t="s">
        <v>106</v>
      </c>
      <c r="Q95" s="43" t="s">
        <v>390</v>
      </c>
    </row>
    <row r="96" spans="1:17" ht="16.5">
      <c r="A96" s="23">
        <v>44914</v>
      </c>
      <c r="B96" s="22" t="s">
        <v>5130</v>
      </c>
      <c r="C96" s="24" t="s">
        <v>5131</v>
      </c>
      <c r="D96" s="24" t="s">
        <v>5132</v>
      </c>
      <c r="E96" s="24" t="s">
        <v>5133</v>
      </c>
      <c r="F96" s="22" t="s">
        <v>5134</v>
      </c>
      <c r="G96" s="22" t="s">
        <v>281</v>
      </c>
      <c r="H96" s="22" t="s">
        <v>117</v>
      </c>
      <c r="I96" s="24" t="s">
        <v>5135</v>
      </c>
      <c r="J96" s="24" t="s">
        <v>5136</v>
      </c>
      <c r="K96" s="34">
        <v>156</v>
      </c>
      <c r="L96" s="34" t="s">
        <v>32</v>
      </c>
      <c r="M96" s="24" t="s">
        <v>32</v>
      </c>
      <c r="N96" s="23">
        <v>45090</v>
      </c>
      <c r="O96" s="37">
        <v>2023</v>
      </c>
      <c r="P96" s="43" t="s">
        <v>106</v>
      </c>
      <c r="Q96" s="43" t="s">
        <v>390</v>
      </c>
    </row>
    <row r="97" spans="1:17" ht="16.5">
      <c r="A97" s="23">
        <v>44834</v>
      </c>
      <c r="B97" s="22" t="s">
        <v>5137</v>
      </c>
      <c r="C97" s="24" t="s">
        <v>3288</v>
      </c>
      <c r="D97" s="24" t="s">
        <v>3395</v>
      </c>
      <c r="E97" s="24" t="s">
        <v>5138</v>
      </c>
      <c r="F97" s="22" t="s">
        <v>3396</v>
      </c>
      <c r="G97" s="22" t="s">
        <v>116</v>
      </c>
      <c r="H97" s="22" t="s">
        <v>117</v>
      </c>
      <c r="I97" s="24" t="s">
        <v>5139</v>
      </c>
      <c r="J97" s="24" t="s">
        <v>5140</v>
      </c>
      <c r="K97" s="34">
        <v>2060.41</v>
      </c>
      <c r="L97" s="34" t="s">
        <v>32</v>
      </c>
      <c r="M97" s="24" t="s">
        <v>32</v>
      </c>
      <c r="N97" s="23">
        <v>44991</v>
      </c>
      <c r="O97" s="37">
        <v>2023</v>
      </c>
      <c r="P97" s="43" t="s">
        <v>34</v>
      </c>
      <c r="Q97" s="43" t="s">
        <v>35</v>
      </c>
    </row>
    <row r="98" spans="1:17" ht="16.5">
      <c r="A98" s="23">
        <v>44963</v>
      </c>
      <c r="B98" s="22" t="s">
        <v>5141</v>
      </c>
      <c r="C98" s="24" t="s">
        <v>4460</v>
      </c>
      <c r="D98" s="24" t="s">
        <v>210</v>
      </c>
      <c r="E98" s="24" t="s">
        <v>5142</v>
      </c>
      <c r="F98" s="22" t="s">
        <v>5143</v>
      </c>
      <c r="G98" s="22" t="s">
        <v>180</v>
      </c>
      <c r="H98" s="22" t="s">
        <v>117</v>
      </c>
      <c r="I98" s="24" t="s">
        <v>32</v>
      </c>
      <c r="J98" s="24" t="s">
        <v>32</v>
      </c>
      <c r="K98" s="34" t="s">
        <v>32</v>
      </c>
      <c r="L98" s="34" t="s">
        <v>32</v>
      </c>
      <c r="M98" s="24" t="s">
        <v>32</v>
      </c>
      <c r="N98" s="23">
        <v>45621</v>
      </c>
      <c r="O98" s="37">
        <v>2024</v>
      </c>
      <c r="P98" s="43" t="s">
        <v>34</v>
      </c>
      <c r="Q98" s="43" t="s">
        <v>35</v>
      </c>
    </row>
    <row r="99" spans="1:17" ht="16.5">
      <c r="A99" s="23">
        <v>44963</v>
      </c>
      <c r="B99" s="22" t="s">
        <v>5144</v>
      </c>
      <c r="C99" s="24" t="s">
        <v>4460</v>
      </c>
      <c r="D99" s="24" t="s">
        <v>5145</v>
      </c>
      <c r="E99" s="24" t="s">
        <v>5142</v>
      </c>
      <c r="F99" s="22" t="s">
        <v>5146</v>
      </c>
      <c r="G99" s="22" t="s">
        <v>180</v>
      </c>
      <c r="H99" s="22" t="s">
        <v>117</v>
      </c>
      <c r="I99" s="24" t="s">
        <v>32</v>
      </c>
      <c r="J99" s="24" t="s">
        <v>32</v>
      </c>
      <c r="K99" s="34" t="s">
        <v>32</v>
      </c>
      <c r="L99" s="34" t="s">
        <v>32</v>
      </c>
      <c r="M99" s="24" t="s">
        <v>32</v>
      </c>
      <c r="N99" s="23">
        <v>45621</v>
      </c>
      <c r="O99" s="37">
        <v>2024</v>
      </c>
      <c r="P99" s="43" t="s">
        <v>34</v>
      </c>
      <c r="Q99" s="43" t="s">
        <v>35</v>
      </c>
    </row>
    <row r="100" spans="1:17" ht="16.5">
      <c r="A100" s="23">
        <v>44963</v>
      </c>
      <c r="B100" s="22" t="s">
        <v>5147</v>
      </c>
      <c r="C100" s="24" t="s">
        <v>4460</v>
      </c>
      <c r="D100" s="24" t="s">
        <v>4180</v>
      </c>
      <c r="E100" s="24" t="s">
        <v>5142</v>
      </c>
      <c r="F100" s="22" t="s">
        <v>5148</v>
      </c>
      <c r="G100" s="22" t="s">
        <v>180</v>
      </c>
      <c r="H100" s="22" t="s">
        <v>117</v>
      </c>
      <c r="I100" s="24" t="s">
        <v>32</v>
      </c>
      <c r="J100" s="24" t="s">
        <v>32</v>
      </c>
      <c r="K100" s="34" t="s">
        <v>32</v>
      </c>
      <c r="L100" s="34" t="s">
        <v>32</v>
      </c>
      <c r="M100" s="24" t="s">
        <v>32</v>
      </c>
      <c r="N100" s="23">
        <v>45621</v>
      </c>
      <c r="O100" s="37">
        <v>2024</v>
      </c>
      <c r="P100" s="43" t="s">
        <v>34</v>
      </c>
      <c r="Q100" s="43" t="s">
        <v>35</v>
      </c>
    </row>
    <row r="101" spans="1:17" ht="16.5">
      <c r="A101" s="23">
        <v>44963</v>
      </c>
      <c r="B101" s="22" t="s">
        <v>5149</v>
      </c>
      <c r="C101" s="24" t="s">
        <v>4460</v>
      </c>
      <c r="D101" s="24" t="s">
        <v>210</v>
      </c>
      <c r="E101" s="24" t="s">
        <v>5142</v>
      </c>
      <c r="F101" s="22" t="s">
        <v>5150</v>
      </c>
      <c r="G101" s="22" t="s">
        <v>180</v>
      </c>
      <c r="H101" s="22" t="s">
        <v>117</v>
      </c>
      <c r="I101" s="24" t="s">
        <v>32</v>
      </c>
      <c r="J101" s="24" t="s">
        <v>32</v>
      </c>
      <c r="K101" s="34" t="s">
        <v>32</v>
      </c>
      <c r="L101" s="34" t="s">
        <v>32</v>
      </c>
      <c r="M101" s="24" t="s">
        <v>32</v>
      </c>
      <c r="N101" s="23">
        <v>45621</v>
      </c>
      <c r="O101" s="37">
        <v>2024</v>
      </c>
      <c r="P101" s="43" t="s">
        <v>34</v>
      </c>
      <c r="Q101" s="43" t="s">
        <v>35</v>
      </c>
    </row>
    <row r="102" spans="1:17" ht="16.5">
      <c r="A102" s="23">
        <v>44963</v>
      </c>
      <c r="B102" s="22" t="s">
        <v>5151</v>
      </c>
      <c r="C102" s="24" t="s">
        <v>4460</v>
      </c>
      <c r="D102" s="24" t="s">
        <v>210</v>
      </c>
      <c r="E102" s="24" t="s">
        <v>5142</v>
      </c>
      <c r="F102" s="22" t="s">
        <v>5152</v>
      </c>
      <c r="G102" s="22" t="s">
        <v>180</v>
      </c>
      <c r="H102" s="22" t="s">
        <v>117</v>
      </c>
      <c r="I102" s="24" t="s">
        <v>32</v>
      </c>
      <c r="J102" s="24" t="s">
        <v>32</v>
      </c>
      <c r="K102" s="34" t="s">
        <v>32</v>
      </c>
      <c r="L102" s="34" t="s">
        <v>32</v>
      </c>
      <c r="M102" s="24" t="s">
        <v>32</v>
      </c>
      <c r="N102" s="23">
        <v>45621</v>
      </c>
      <c r="O102" s="37">
        <v>2024</v>
      </c>
      <c r="P102" s="43" t="s">
        <v>34</v>
      </c>
      <c r="Q102" s="43" t="s">
        <v>35</v>
      </c>
    </row>
    <row r="103" spans="1:17" ht="16.5">
      <c r="A103" s="23">
        <v>44963</v>
      </c>
      <c r="B103" s="22" t="s">
        <v>5153</v>
      </c>
      <c r="C103" s="24" t="s">
        <v>4460</v>
      </c>
      <c r="D103" s="24" t="s">
        <v>575</v>
      </c>
      <c r="E103" s="24" t="s">
        <v>5142</v>
      </c>
      <c r="F103" s="22" t="s">
        <v>5146</v>
      </c>
      <c r="G103" s="22" t="s">
        <v>180</v>
      </c>
      <c r="H103" s="22" t="s">
        <v>117</v>
      </c>
      <c r="I103" s="24" t="s">
        <v>32</v>
      </c>
      <c r="J103" s="24" t="s">
        <v>32</v>
      </c>
      <c r="K103" s="34" t="s">
        <v>32</v>
      </c>
      <c r="L103" s="34" t="s">
        <v>32</v>
      </c>
      <c r="M103" s="24" t="s">
        <v>32</v>
      </c>
      <c r="N103" s="23">
        <v>45621</v>
      </c>
      <c r="O103" s="37">
        <v>2024</v>
      </c>
      <c r="P103" s="43" t="s">
        <v>34</v>
      </c>
      <c r="Q103" s="43" t="s">
        <v>35</v>
      </c>
    </row>
    <row r="104" spans="1:17" ht="16.5">
      <c r="A104" s="23">
        <v>44963</v>
      </c>
      <c r="B104" s="22" t="s">
        <v>5154</v>
      </c>
      <c r="C104" s="24" t="s">
        <v>4460</v>
      </c>
      <c r="D104" s="24" t="s">
        <v>4492</v>
      </c>
      <c r="E104" s="24" t="s">
        <v>5142</v>
      </c>
      <c r="F104" s="22" t="s">
        <v>4493</v>
      </c>
      <c r="G104" s="22" t="s">
        <v>180</v>
      </c>
      <c r="H104" s="22" t="s">
        <v>117</v>
      </c>
      <c r="I104" s="24" t="s">
        <v>5155</v>
      </c>
      <c r="J104" s="24" t="s">
        <v>5156</v>
      </c>
      <c r="K104" s="34">
        <v>5632.52</v>
      </c>
      <c r="L104" s="34" t="s">
        <v>32</v>
      </c>
      <c r="M104" s="24" t="s">
        <v>32</v>
      </c>
      <c r="N104" s="22" t="s">
        <v>32</v>
      </c>
      <c r="O104" s="37" t="s">
        <v>32</v>
      </c>
      <c r="P104" s="43" t="s">
        <v>2386</v>
      </c>
      <c r="Q104" s="43" t="s">
        <v>269</v>
      </c>
    </row>
    <row r="105" spans="1:17" ht="16.5">
      <c r="A105" s="23">
        <v>44963</v>
      </c>
      <c r="B105" s="22" t="s">
        <v>5157</v>
      </c>
      <c r="C105" s="24" t="s">
        <v>4460</v>
      </c>
      <c r="D105" s="24" t="s">
        <v>210</v>
      </c>
      <c r="E105" s="24" t="s">
        <v>5142</v>
      </c>
      <c r="F105" s="22" t="s">
        <v>5158</v>
      </c>
      <c r="G105" s="22" t="s">
        <v>180</v>
      </c>
      <c r="H105" s="22" t="s">
        <v>117</v>
      </c>
      <c r="I105" s="24" t="s">
        <v>32</v>
      </c>
      <c r="J105" s="24" t="s">
        <v>32</v>
      </c>
      <c r="K105" s="34" t="s">
        <v>32</v>
      </c>
      <c r="L105" s="34" t="s">
        <v>32</v>
      </c>
      <c r="M105" s="24" t="s">
        <v>32</v>
      </c>
      <c r="N105" s="23">
        <v>45621</v>
      </c>
      <c r="O105" s="37">
        <v>2024</v>
      </c>
      <c r="P105" s="43" t="s">
        <v>34</v>
      </c>
      <c r="Q105" s="43" t="s">
        <v>35</v>
      </c>
    </row>
    <row r="106" spans="1:17" ht="16.5">
      <c r="A106" s="23">
        <v>44963</v>
      </c>
      <c r="B106" s="22" t="s">
        <v>5159</v>
      </c>
      <c r="C106" s="24" t="s">
        <v>4460</v>
      </c>
      <c r="D106" s="24" t="s">
        <v>575</v>
      </c>
      <c r="E106" s="24" t="s">
        <v>5142</v>
      </c>
      <c r="F106" s="22" t="s">
        <v>5160</v>
      </c>
      <c r="G106" s="22" t="s">
        <v>180</v>
      </c>
      <c r="H106" s="22" t="s">
        <v>117</v>
      </c>
      <c r="I106" s="24" t="s">
        <v>32</v>
      </c>
      <c r="J106" s="24" t="s">
        <v>32</v>
      </c>
      <c r="K106" s="34" t="s">
        <v>32</v>
      </c>
      <c r="L106" s="34" t="s">
        <v>32</v>
      </c>
      <c r="M106" s="24" t="s">
        <v>32</v>
      </c>
      <c r="N106" s="23">
        <v>45621</v>
      </c>
      <c r="O106" s="37">
        <v>2024</v>
      </c>
      <c r="P106" s="43" t="s">
        <v>34</v>
      </c>
      <c r="Q106" s="43" t="s">
        <v>35</v>
      </c>
    </row>
    <row r="107" spans="1:17" ht="16.5">
      <c r="A107" s="23">
        <v>44974</v>
      </c>
      <c r="B107" s="22" t="s">
        <v>5161</v>
      </c>
      <c r="C107" s="24" t="s">
        <v>398</v>
      </c>
      <c r="D107" s="24" t="s">
        <v>3460</v>
      </c>
      <c r="E107" s="24" t="s">
        <v>3404</v>
      </c>
      <c r="F107" s="22" t="s">
        <v>5162</v>
      </c>
      <c r="G107" s="22" t="s">
        <v>116</v>
      </c>
      <c r="H107" s="22" t="s">
        <v>117</v>
      </c>
      <c r="I107" s="24" t="s">
        <v>5163</v>
      </c>
      <c r="J107" s="24" t="s">
        <v>5164</v>
      </c>
      <c r="K107" s="34">
        <v>228.1</v>
      </c>
      <c r="L107" s="34" t="s">
        <v>32</v>
      </c>
      <c r="M107" s="24" t="s">
        <v>32</v>
      </c>
      <c r="N107" s="23">
        <v>45068</v>
      </c>
      <c r="O107" s="37">
        <v>2023</v>
      </c>
      <c r="P107" s="43" t="s">
        <v>106</v>
      </c>
      <c r="Q107" s="43" t="s">
        <v>390</v>
      </c>
    </row>
    <row r="108" spans="1:17" ht="16.5">
      <c r="A108" s="23">
        <v>44974</v>
      </c>
      <c r="B108" s="22" t="s">
        <v>5166</v>
      </c>
      <c r="C108" s="24" t="s">
        <v>398</v>
      </c>
      <c r="D108" s="24" t="s">
        <v>3476</v>
      </c>
      <c r="E108" s="24" t="s">
        <v>3404</v>
      </c>
      <c r="F108" s="22" t="s">
        <v>5167</v>
      </c>
      <c r="G108" s="22" t="s">
        <v>116</v>
      </c>
      <c r="H108" s="22" t="s">
        <v>117</v>
      </c>
      <c r="I108" s="24" t="s">
        <v>5168</v>
      </c>
      <c r="J108" s="24" t="s">
        <v>5169</v>
      </c>
      <c r="K108" s="34">
        <v>215.42</v>
      </c>
      <c r="L108" s="34" t="s">
        <v>32</v>
      </c>
      <c r="M108" s="24" t="s">
        <v>32</v>
      </c>
      <c r="N108" s="23">
        <v>45068</v>
      </c>
      <c r="O108" s="37">
        <v>2023</v>
      </c>
      <c r="P108" s="43" t="s">
        <v>106</v>
      </c>
      <c r="Q108" s="43" t="s">
        <v>390</v>
      </c>
    </row>
    <row r="109" spans="1:17" ht="16.5">
      <c r="A109" s="23">
        <v>44974</v>
      </c>
      <c r="B109" s="22" t="s">
        <v>5171</v>
      </c>
      <c r="C109" s="24" t="s">
        <v>398</v>
      </c>
      <c r="D109" s="24" t="s">
        <v>3484</v>
      </c>
      <c r="E109" s="24" t="s">
        <v>3404</v>
      </c>
      <c r="F109" s="22" t="s">
        <v>5172</v>
      </c>
      <c r="G109" s="22" t="s">
        <v>116</v>
      </c>
      <c r="H109" s="22" t="s">
        <v>117</v>
      </c>
      <c r="I109" s="24" t="s">
        <v>5173</v>
      </c>
      <c r="J109" s="24" t="s">
        <v>5174</v>
      </c>
      <c r="K109" s="34">
        <v>228.1</v>
      </c>
      <c r="L109" s="34" t="s">
        <v>32</v>
      </c>
      <c r="M109" s="24" t="s">
        <v>32</v>
      </c>
      <c r="N109" s="23">
        <v>45068</v>
      </c>
      <c r="O109" s="37">
        <v>2023</v>
      </c>
      <c r="P109" s="43" t="s">
        <v>106</v>
      </c>
      <c r="Q109" s="43" t="s">
        <v>390</v>
      </c>
    </row>
    <row r="110" spans="1:17" ht="16.5">
      <c r="A110" s="23">
        <v>44974</v>
      </c>
      <c r="B110" s="22" t="s">
        <v>5176</v>
      </c>
      <c r="C110" s="24" t="s">
        <v>398</v>
      </c>
      <c r="D110" s="24" t="s">
        <v>3494</v>
      </c>
      <c r="E110" s="24" t="s">
        <v>3404</v>
      </c>
      <c r="F110" s="22" t="s">
        <v>5177</v>
      </c>
      <c r="G110" s="22" t="s">
        <v>116</v>
      </c>
      <c r="H110" s="22" t="s">
        <v>117</v>
      </c>
      <c r="I110" s="24" t="s">
        <v>5178</v>
      </c>
      <c r="J110" s="24" t="s">
        <v>5179</v>
      </c>
      <c r="K110" s="34">
        <v>228.1</v>
      </c>
      <c r="L110" s="34" t="s">
        <v>32</v>
      </c>
      <c r="M110" s="24" t="s">
        <v>32</v>
      </c>
      <c r="N110" s="23">
        <v>45068</v>
      </c>
      <c r="O110" s="37">
        <v>2023</v>
      </c>
      <c r="P110" s="43" t="s">
        <v>106</v>
      </c>
      <c r="Q110" s="43" t="s">
        <v>390</v>
      </c>
    </row>
    <row r="111" spans="1:17" ht="16.5">
      <c r="A111" s="23">
        <v>44974</v>
      </c>
      <c r="B111" s="22" t="s">
        <v>5181</v>
      </c>
      <c r="C111" s="24" t="s">
        <v>398</v>
      </c>
      <c r="D111" s="24" t="s">
        <v>3501</v>
      </c>
      <c r="E111" s="24" t="s">
        <v>3404</v>
      </c>
      <c r="F111" s="22" t="s">
        <v>5182</v>
      </c>
      <c r="G111" s="22" t="s">
        <v>116</v>
      </c>
      <c r="H111" s="22" t="s">
        <v>117</v>
      </c>
      <c r="I111" s="24" t="s">
        <v>5183</v>
      </c>
      <c r="J111" s="24" t="s">
        <v>5184</v>
      </c>
      <c r="K111" s="34">
        <v>228.1</v>
      </c>
      <c r="L111" s="34" t="s">
        <v>32</v>
      </c>
      <c r="M111" s="24" t="s">
        <v>32</v>
      </c>
      <c r="N111" s="23">
        <v>45068</v>
      </c>
      <c r="O111" s="37">
        <v>2023</v>
      </c>
      <c r="P111" s="43" t="s">
        <v>106</v>
      </c>
      <c r="Q111" s="43" t="s">
        <v>390</v>
      </c>
    </row>
    <row r="112" spans="1:17" ht="16.5">
      <c r="A112" s="23">
        <v>44924</v>
      </c>
      <c r="B112" s="22" t="s">
        <v>5187</v>
      </c>
      <c r="C112" s="24" t="s">
        <v>398</v>
      </c>
      <c r="D112" s="24" t="s">
        <v>3577</v>
      </c>
      <c r="E112" s="24" t="s">
        <v>3404</v>
      </c>
      <c r="F112" s="22" t="s">
        <v>5188</v>
      </c>
      <c r="G112" s="22" t="s">
        <v>116</v>
      </c>
      <c r="H112" s="22" t="s">
        <v>117</v>
      </c>
      <c r="I112" s="24" t="s">
        <v>5189</v>
      </c>
      <c r="J112" s="24" t="s">
        <v>5190</v>
      </c>
      <c r="K112" s="34">
        <v>253.44</v>
      </c>
      <c r="L112" s="34" t="s">
        <v>32</v>
      </c>
      <c r="M112" s="24" t="s">
        <v>32</v>
      </c>
      <c r="N112" s="23">
        <v>45068</v>
      </c>
      <c r="O112" s="37">
        <v>2023</v>
      </c>
      <c r="P112" s="43" t="s">
        <v>106</v>
      </c>
      <c r="Q112" s="43" t="s">
        <v>390</v>
      </c>
    </row>
    <row r="113" spans="1:17" ht="16.5">
      <c r="A113" s="23">
        <v>45560</v>
      </c>
      <c r="B113" s="22" t="s">
        <v>3412</v>
      </c>
      <c r="C113" s="24" t="s">
        <v>398</v>
      </c>
      <c r="D113" s="24" t="s">
        <v>3577</v>
      </c>
      <c r="E113" s="24" t="s">
        <v>3404</v>
      </c>
      <c r="F113" s="22" t="s">
        <v>5188</v>
      </c>
      <c r="G113" s="22" t="s">
        <v>116</v>
      </c>
      <c r="H113" s="22" t="s">
        <v>117</v>
      </c>
      <c r="I113" s="24" t="s">
        <v>5192</v>
      </c>
      <c r="J113" s="24" t="s">
        <v>5193</v>
      </c>
      <c r="K113" s="34">
        <v>0</v>
      </c>
      <c r="L113" s="34">
        <v>253.44</v>
      </c>
      <c r="M113" s="24"/>
      <c r="N113" s="23">
        <v>45810</v>
      </c>
      <c r="O113" s="37">
        <v>2025</v>
      </c>
      <c r="P113" s="43" t="s">
        <v>106</v>
      </c>
      <c r="Q113" s="43" t="s">
        <v>394</v>
      </c>
    </row>
    <row r="114" spans="1:17" ht="16.5">
      <c r="A114" s="23">
        <v>44974</v>
      </c>
      <c r="B114" s="22" t="s">
        <v>5194</v>
      </c>
      <c r="C114" s="24" t="s">
        <v>398</v>
      </c>
      <c r="D114" s="24" t="s">
        <v>3584</v>
      </c>
      <c r="E114" s="24" t="s">
        <v>3404</v>
      </c>
      <c r="F114" s="22" t="s">
        <v>5195</v>
      </c>
      <c r="G114" s="22" t="s">
        <v>116</v>
      </c>
      <c r="H114" s="22" t="s">
        <v>117</v>
      </c>
      <c r="I114" s="24" t="s">
        <v>5197</v>
      </c>
      <c r="J114" s="24" t="s">
        <v>5198</v>
      </c>
      <c r="K114" s="34">
        <v>253.44</v>
      </c>
      <c r="L114" s="34" t="s">
        <v>32</v>
      </c>
      <c r="M114" s="24" t="s">
        <v>32</v>
      </c>
      <c r="N114" s="23">
        <v>45068</v>
      </c>
      <c r="O114" s="37">
        <v>2023</v>
      </c>
      <c r="P114" s="43" t="s">
        <v>106</v>
      </c>
      <c r="Q114" s="43" t="s">
        <v>390</v>
      </c>
    </row>
    <row r="115" spans="1:17" ht="16.5">
      <c r="A115" s="23">
        <v>45560</v>
      </c>
      <c r="B115" s="22" t="s">
        <v>3412</v>
      </c>
      <c r="C115" s="24" t="s">
        <v>398</v>
      </c>
      <c r="D115" s="24" t="s">
        <v>3584</v>
      </c>
      <c r="E115" s="24" t="s">
        <v>3404</v>
      </c>
      <c r="F115" s="22" t="s">
        <v>5195</v>
      </c>
      <c r="G115" s="22" t="s">
        <v>116</v>
      </c>
      <c r="H115" s="22" t="s">
        <v>117</v>
      </c>
      <c r="I115" s="24" t="s">
        <v>5205</v>
      </c>
      <c r="J115" s="24" t="s">
        <v>5206</v>
      </c>
      <c r="K115" s="34">
        <v>0</v>
      </c>
      <c r="L115" s="34">
        <v>253.44</v>
      </c>
      <c r="M115" s="24"/>
      <c r="N115" s="23">
        <v>45811</v>
      </c>
      <c r="O115" s="37">
        <v>2025</v>
      </c>
      <c r="P115" s="43" t="s">
        <v>106</v>
      </c>
      <c r="Q115" s="43" t="s">
        <v>394</v>
      </c>
    </row>
    <row r="116" spans="1:17" ht="16.5">
      <c r="A116" s="23">
        <v>44974</v>
      </c>
      <c r="B116" s="22" t="s">
        <v>5207</v>
      </c>
      <c r="C116" s="24" t="s">
        <v>398</v>
      </c>
      <c r="D116" s="24" t="s">
        <v>3598</v>
      </c>
      <c r="E116" s="24" t="s">
        <v>3404</v>
      </c>
      <c r="F116" s="22" t="s">
        <v>5208</v>
      </c>
      <c r="G116" s="22" t="s">
        <v>116</v>
      </c>
      <c r="H116" s="22" t="s">
        <v>117</v>
      </c>
      <c r="I116" s="24" t="s">
        <v>5209</v>
      </c>
      <c r="J116" s="24" t="s">
        <v>5210</v>
      </c>
      <c r="K116" s="34">
        <v>215.42</v>
      </c>
      <c r="L116" s="34" t="s">
        <v>32</v>
      </c>
      <c r="M116" s="24" t="s">
        <v>32</v>
      </c>
      <c r="N116" s="23">
        <v>45068</v>
      </c>
      <c r="O116" s="37">
        <v>2023</v>
      </c>
      <c r="P116" s="43" t="s">
        <v>106</v>
      </c>
      <c r="Q116" s="43" t="s">
        <v>390</v>
      </c>
    </row>
    <row r="117" spans="1:17" ht="16.5">
      <c r="A117" s="23">
        <v>44974</v>
      </c>
      <c r="B117" s="22" t="s">
        <v>5214</v>
      </c>
      <c r="C117" s="24" t="s">
        <v>398</v>
      </c>
      <c r="D117" s="24" t="s">
        <v>3606</v>
      </c>
      <c r="E117" s="24" t="s">
        <v>3404</v>
      </c>
      <c r="F117" s="22" t="s">
        <v>5215</v>
      </c>
      <c r="G117" s="22" t="s">
        <v>116</v>
      </c>
      <c r="H117" s="22" t="s">
        <v>117</v>
      </c>
      <c r="I117" s="24" t="s">
        <v>5217</v>
      </c>
      <c r="J117" s="24" t="s">
        <v>5218</v>
      </c>
      <c r="K117" s="34">
        <v>215.42</v>
      </c>
      <c r="L117" s="34" t="s">
        <v>32</v>
      </c>
      <c r="M117" s="24" t="s">
        <v>32</v>
      </c>
      <c r="N117" s="23">
        <v>45579</v>
      </c>
      <c r="O117" s="37">
        <v>2024</v>
      </c>
      <c r="P117" s="43" t="s">
        <v>106</v>
      </c>
      <c r="Q117" s="43" t="s">
        <v>390</v>
      </c>
    </row>
    <row r="118" spans="1:17" ht="16.5">
      <c r="A118" s="23">
        <v>45560</v>
      </c>
      <c r="B118" s="22" t="s">
        <v>3401</v>
      </c>
      <c r="C118" s="24" t="s">
        <v>398</v>
      </c>
      <c r="D118" s="24" t="s">
        <v>3606</v>
      </c>
      <c r="E118" s="24" t="s">
        <v>3404</v>
      </c>
      <c r="F118" s="22" t="s">
        <v>5215</v>
      </c>
      <c r="G118" s="22" t="s">
        <v>116</v>
      </c>
      <c r="H118" s="22" t="s">
        <v>117</v>
      </c>
      <c r="I118" s="24" t="s">
        <v>5221</v>
      </c>
      <c r="J118" s="24" t="s">
        <v>5222</v>
      </c>
      <c r="K118" s="34">
        <v>0</v>
      </c>
      <c r="L118" s="34">
        <v>215.42</v>
      </c>
      <c r="M118" s="24"/>
      <c r="N118" s="23">
        <v>45810</v>
      </c>
      <c r="O118" s="37">
        <v>2025</v>
      </c>
      <c r="P118" s="43" t="s">
        <v>106</v>
      </c>
      <c r="Q118" s="43" t="s">
        <v>394</v>
      </c>
    </row>
    <row r="119" spans="1:17" ht="16.5">
      <c r="A119" s="23">
        <v>45505</v>
      </c>
      <c r="B119" s="22" t="s">
        <v>5224</v>
      </c>
      <c r="C119" s="24" t="s">
        <v>398</v>
      </c>
      <c r="D119" s="24" t="s">
        <v>3606</v>
      </c>
      <c r="E119" s="24" t="s">
        <v>3404</v>
      </c>
      <c r="F119" s="22" t="s">
        <v>5215</v>
      </c>
      <c r="G119" s="22" t="s">
        <v>116</v>
      </c>
      <c r="H119" s="22" t="s">
        <v>117</v>
      </c>
      <c r="I119" s="24" t="s">
        <v>32</v>
      </c>
      <c r="J119" s="24" t="s">
        <v>32</v>
      </c>
      <c r="K119" s="34" t="s">
        <v>32</v>
      </c>
      <c r="L119" s="34" t="s">
        <v>32</v>
      </c>
      <c r="M119" s="24" t="s">
        <v>32</v>
      </c>
      <c r="N119" s="23">
        <v>45810</v>
      </c>
      <c r="O119" s="37">
        <v>2025</v>
      </c>
      <c r="P119" s="43" t="s">
        <v>3435</v>
      </c>
      <c r="Q119" s="43" t="s">
        <v>35</v>
      </c>
    </row>
    <row r="120" spans="1:17" ht="16.5">
      <c r="A120" s="23">
        <v>44974</v>
      </c>
      <c r="B120" s="22" t="s">
        <v>5226</v>
      </c>
      <c r="C120" s="24" t="s">
        <v>398</v>
      </c>
      <c r="D120" s="24" t="s">
        <v>3616</v>
      </c>
      <c r="E120" s="24" t="s">
        <v>3404</v>
      </c>
      <c r="F120" s="22" t="s">
        <v>5227</v>
      </c>
      <c r="G120" s="22" t="s">
        <v>116</v>
      </c>
      <c r="H120" s="22" t="s">
        <v>117</v>
      </c>
      <c r="I120" s="24" t="s">
        <v>5228</v>
      </c>
      <c r="J120" s="24" t="s">
        <v>5229</v>
      </c>
      <c r="K120" s="34">
        <v>215.42</v>
      </c>
      <c r="L120" s="34" t="s">
        <v>32</v>
      </c>
      <c r="M120" s="24" t="s">
        <v>32</v>
      </c>
      <c r="N120" s="23">
        <v>45068</v>
      </c>
      <c r="O120" s="37">
        <v>2023</v>
      </c>
      <c r="P120" s="43" t="s">
        <v>106</v>
      </c>
      <c r="Q120" s="43" t="s">
        <v>390</v>
      </c>
    </row>
    <row r="121" spans="1:17" ht="16.5">
      <c r="A121" s="23">
        <v>44974</v>
      </c>
      <c r="B121" s="22" t="s">
        <v>5233</v>
      </c>
      <c r="C121" s="24" t="s">
        <v>398</v>
      </c>
      <c r="D121" s="24" t="s">
        <v>3635</v>
      </c>
      <c r="E121" s="24" t="s">
        <v>3404</v>
      </c>
      <c r="F121" s="22" t="s">
        <v>5234</v>
      </c>
      <c r="G121" s="22" t="s">
        <v>116</v>
      </c>
      <c r="H121" s="22" t="s">
        <v>117</v>
      </c>
      <c r="I121" s="24" t="s">
        <v>5235</v>
      </c>
      <c r="J121" s="24" t="s">
        <v>5236</v>
      </c>
      <c r="K121" s="34">
        <v>480</v>
      </c>
      <c r="L121" s="34" t="s">
        <v>32</v>
      </c>
      <c r="M121" s="24" t="s">
        <v>32</v>
      </c>
      <c r="N121" s="23">
        <v>45068</v>
      </c>
      <c r="O121" s="37">
        <v>2023</v>
      </c>
      <c r="P121" s="43" t="s">
        <v>106</v>
      </c>
      <c r="Q121" s="43" t="s">
        <v>390</v>
      </c>
    </row>
    <row r="122" spans="1:17" ht="16.5">
      <c r="A122" s="23">
        <v>45560</v>
      </c>
      <c r="B122" s="22" t="s">
        <v>3416</v>
      </c>
      <c r="C122" s="24" t="s">
        <v>398</v>
      </c>
      <c r="D122" s="24" t="s">
        <v>3635</v>
      </c>
      <c r="E122" s="24" t="s">
        <v>3404</v>
      </c>
      <c r="F122" s="22" t="s">
        <v>5234</v>
      </c>
      <c r="G122" s="22" t="s">
        <v>116</v>
      </c>
      <c r="H122" s="22" t="s">
        <v>117</v>
      </c>
      <c r="I122" s="24" t="s">
        <v>5237</v>
      </c>
      <c r="J122" s="24" t="s">
        <v>5238</v>
      </c>
      <c r="K122" s="34">
        <v>0</v>
      </c>
      <c r="L122" s="34">
        <v>480</v>
      </c>
      <c r="M122" s="24" t="s">
        <v>1344</v>
      </c>
      <c r="N122" s="23">
        <v>45811</v>
      </c>
      <c r="O122" s="37">
        <v>2025</v>
      </c>
      <c r="P122" s="43" t="s">
        <v>106</v>
      </c>
      <c r="Q122" s="43" t="s">
        <v>394</v>
      </c>
    </row>
    <row r="123" spans="1:17" ht="16.5">
      <c r="A123" s="23">
        <v>44974</v>
      </c>
      <c r="B123" s="22" t="s">
        <v>5239</v>
      </c>
      <c r="C123" s="24" t="s">
        <v>398</v>
      </c>
      <c r="D123" s="24" t="s">
        <v>3641</v>
      </c>
      <c r="E123" s="24" t="s">
        <v>3404</v>
      </c>
      <c r="F123" s="22" t="s">
        <v>5241</v>
      </c>
      <c r="G123" s="22" t="s">
        <v>116</v>
      </c>
      <c r="H123" s="22" t="s">
        <v>117</v>
      </c>
      <c r="I123" s="24" t="s">
        <v>5243</v>
      </c>
      <c r="J123" s="24" t="s">
        <v>5244</v>
      </c>
      <c r="K123" s="34">
        <v>235.01</v>
      </c>
      <c r="L123" s="34" t="s">
        <v>32</v>
      </c>
      <c r="M123" s="24" t="s">
        <v>32</v>
      </c>
      <c r="N123" s="23">
        <v>45068</v>
      </c>
      <c r="O123" s="37">
        <v>2023</v>
      </c>
      <c r="P123" s="43" t="s">
        <v>106</v>
      </c>
      <c r="Q123" s="43" t="s">
        <v>390</v>
      </c>
    </row>
    <row r="124" spans="1:17" ht="16.5">
      <c r="A124" s="23">
        <v>45560</v>
      </c>
      <c r="B124" s="22" t="s">
        <v>3412</v>
      </c>
      <c r="C124" s="24" t="s">
        <v>398</v>
      </c>
      <c r="D124" s="24" t="s">
        <v>3641</v>
      </c>
      <c r="E124" s="24" t="s">
        <v>3404</v>
      </c>
      <c r="F124" s="22" t="s">
        <v>5241</v>
      </c>
      <c r="G124" s="22" t="s">
        <v>116</v>
      </c>
      <c r="H124" s="22" t="s">
        <v>117</v>
      </c>
      <c r="I124" s="24" t="s">
        <v>5246</v>
      </c>
      <c r="J124" s="24" t="s">
        <v>5247</v>
      </c>
      <c r="K124" s="34">
        <v>0</v>
      </c>
      <c r="L124" s="34">
        <v>235.01</v>
      </c>
      <c r="M124" s="24"/>
      <c r="N124" s="23">
        <v>45811</v>
      </c>
      <c r="O124" s="37">
        <v>2025</v>
      </c>
      <c r="P124" s="43" t="s">
        <v>106</v>
      </c>
      <c r="Q124" s="43" t="s">
        <v>394</v>
      </c>
    </row>
    <row r="125" spans="1:17" ht="16.5">
      <c r="A125" s="23">
        <v>44974</v>
      </c>
      <c r="B125" s="22" t="s">
        <v>5248</v>
      </c>
      <c r="C125" s="24" t="s">
        <v>398</v>
      </c>
      <c r="D125" s="24" t="s">
        <v>3650</v>
      </c>
      <c r="E125" s="24" t="s">
        <v>3404</v>
      </c>
      <c r="F125" s="22" t="s">
        <v>5249</v>
      </c>
      <c r="G125" s="22" t="s">
        <v>116</v>
      </c>
      <c r="H125" s="22" t="s">
        <v>117</v>
      </c>
      <c r="I125" s="24" t="s">
        <v>5250</v>
      </c>
      <c r="J125" s="24" t="s">
        <v>5251</v>
      </c>
      <c r="K125" s="34">
        <v>235.01</v>
      </c>
      <c r="L125" s="34" t="s">
        <v>32</v>
      </c>
      <c r="M125" s="24" t="s">
        <v>32</v>
      </c>
      <c r="N125" s="23">
        <v>45068</v>
      </c>
      <c r="O125" s="37">
        <v>2023</v>
      </c>
      <c r="P125" s="43" t="s">
        <v>106</v>
      </c>
      <c r="Q125" s="43" t="s">
        <v>390</v>
      </c>
    </row>
    <row r="126" spans="1:17" ht="16.5">
      <c r="A126" s="23">
        <v>45560</v>
      </c>
      <c r="B126" s="22" t="s">
        <v>3412</v>
      </c>
      <c r="C126" s="24" t="s">
        <v>398</v>
      </c>
      <c r="D126" s="24" t="s">
        <v>3650</v>
      </c>
      <c r="E126" s="24" t="s">
        <v>3404</v>
      </c>
      <c r="F126" s="22" t="s">
        <v>5249</v>
      </c>
      <c r="G126" s="22" t="s">
        <v>116</v>
      </c>
      <c r="H126" s="22" t="s">
        <v>117</v>
      </c>
      <c r="I126" s="24" t="s">
        <v>5253</v>
      </c>
      <c r="J126" s="24" t="s">
        <v>5254</v>
      </c>
      <c r="K126" s="34">
        <v>0</v>
      </c>
      <c r="L126" s="34"/>
      <c r="M126" s="22"/>
      <c r="N126" s="23">
        <v>45810</v>
      </c>
      <c r="O126" s="37">
        <v>2025</v>
      </c>
      <c r="P126" s="43" t="s">
        <v>106</v>
      </c>
      <c r="Q126" s="43" t="s">
        <v>394</v>
      </c>
    </row>
    <row r="127" spans="1:17" ht="16.5">
      <c r="A127" s="23">
        <v>44974</v>
      </c>
      <c r="B127" s="22" t="s">
        <v>5256</v>
      </c>
      <c r="C127" s="24" t="s">
        <v>398</v>
      </c>
      <c r="D127" s="24" t="s">
        <v>3654</v>
      </c>
      <c r="E127" s="24" t="s">
        <v>3404</v>
      </c>
      <c r="F127" s="22" t="s">
        <v>5257</v>
      </c>
      <c r="G127" s="22" t="s">
        <v>116</v>
      </c>
      <c r="H127" s="22" t="s">
        <v>117</v>
      </c>
      <c r="I127" s="24" t="s">
        <v>5258</v>
      </c>
      <c r="J127" s="24" t="s">
        <v>5259</v>
      </c>
      <c r="K127" s="34">
        <v>235.01</v>
      </c>
      <c r="L127" s="34" t="s">
        <v>32</v>
      </c>
      <c r="M127" s="24" t="s">
        <v>32</v>
      </c>
      <c r="N127" s="23">
        <v>45068</v>
      </c>
      <c r="O127" s="37">
        <v>2023</v>
      </c>
      <c r="P127" s="43" t="s">
        <v>106</v>
      </c>
      <c r="Q127" s="43" t="s">
        <v>390</v>
      </c>
    </row>
    <row r="128" spans="1:17" ht="16.5">
      <c r="A128" s="23">
        <v>45560</v>
      </c>
      <c r="B128" s="22" t="s">
        <v>3412</v>
      </c>
      <c r="C128" s="24" t="s">
        <v>398</v>
      </c>
      <c r="D128" s="24" t="s">
        <v>3654</v>
      </c>
      <c r="E128" s="24" t="s">
        <v>3404</v>
      </c>
      <c r="F128" s="22" t="s">
        <v>5257</v>
      </c>
      <c r="G128" s="22" t="s">
        <v>116</v>
      </c>
      <c r="H128" s="22" t="s">
        <v>117</v>
      </c>
      <c r="I128" s="24" t="s">
        <v>5261</v>
      </c>
      <c r="J128" s="24" t="s">
        <v>5262</v>
      </c>
      <c r="K128" s="34">
        <v>0</v>
      </c>
      <c r="L128" s="34">
        <v>235.01</v>
      </c>
      <c r="M128" s="24"/>
      <c r="N128" s="23">
        <v>45811</v>
      </c>
      <c r="O128" s="37">
        <v>2025</v>
      </c>
      <c r="P128" s="43" t="s">
        <v>106</v>
      </c>
      <c r="Q128" s="43" t="s">
        <v>394</v>
      </c>
    </row>
    <row r="129" spans="1:17" ht="16.5">
      <c r="A129" s="23">
        <v>44974</v>
      </c>
      <c r="B129" s="22" t="s">
        <v>5264</v>
      </c>
      <c r="C129" s="24" t="s">
        <v>398</v>
      </c>
      <c r="D129" s="24" t="s">
        <v>3659</v>
      </c>
      <c r="E129" s="24" t="s">
        <v>3404</v>
      </c>
      <c r="F129" s="22" t="s">
        <v>5265</v>
      </c>
      <c r="G129" s="22" t="s">
        <v>116</v>
      </c>
      <c r="H129" s="22" t="s">
        <v>117</v>
      </c>
      <c r="I129" s="24" t="s">
        <v>5266</v>
      </c>
      <c r="J129" s="24" t="s">
        <v>5267</v>
      </c>
      <c r="K129" s="34">
        <v>235.01</v>
      </c>
      <c r="L129" s="34" t="s">
        <v>32</v>
      </c>
      <c r="M129" s="24" t="s">
        <v>32</v>
      </c>
      <c r="N129" s="23">
        <v>45068</v>
      </c>
      <c r="O129" s="37">
        <v>2023</v>
      </c>
      <c r="P129" s="43" t="s">
        <v>106</v>
      </c>
      <c r="Q129" s="43" t="s">
        <v>390</v>
      </c>
    </row>
    <row r="130" spans="1:17" ht="16.5">
      <c r="A130" s="23">
        <v>45560</v>
      </c>
      <c r="B130" s="22" t="s">
        <v>3412</v>
      </c>
      <c r="C130" s="24" t="s">
        <v>398</v>
      </c>
      <c r="D130" s="24" t="s">
        <v>3659</v>
      </c>
      <c r="E130" s="24" t="s">
        <v>3404</v>
      </c>
      <c r="F130" s="22" t="s">
        <v>5265</v>
      </c>
      <c r="G130" s="22" t="s">
        <v>116</v>
      </c>
      <c r="H130" s="22" t="s">
        <v>117</v>
      </c>
      <c r="I130" s="24" t="s">
        <v>5269</v>
      </c>
      <c r="J130" s="24" t="s">
        <v>5270</v>
      </c>
      <c r="K130" s="34">
        <v>0</v>
      </c>
      <c r="L130" s="34">
        <v>235.01</v>
      </c>
      <c r="M130" s="24"/>
      <c r="N130" s="23">
        <v>45811</v>
      </c>
      <c r="O130" s="37">
        <v>2025</v>
      </c>
      <c r="P130" s="43" t="s">
        <v>106</v>
      </c>
      <c r="Q130" s="43" t="s">
        <v>394</v>
      </c>
    </row>
    <row r="131" spans="1:17" ht="16.5">
      <c r="A131" s="23">
        <v>44974</v>
      </c>
      <c r="B131" s="22" t="s">
        <v>5272</v>
      </c>
      <c r="C131" s="24" t="s">
        <v>398</v>
      </c>
      <c r="D131" s="24" t="s">
        <v>3666</v>
      </c>
      <c r="E131" s="24" t="s">
        <v>3404</v>
      </c>
      <c r="F131" s="22" t="s">
        <v>5273</v>
      </c>
      <c r="G131" s="22" t="s">
        <v>116</v>
      </c>
      <c r="H131" s="22" t="s">
        <v>117</v>
      </c>
      <c r="I131" s="24" t="s">
        <v>5276</v>
      </c>
      <c r="J131" s="24" t="s">
        <v>5278</v>
      </c>
      <c r="K131" s="34">
        <v>235.01</v>
      </c>
      <c r="L131" s="34" t="s">
        <v>32</v>
      </c>
      <c r="M131" s="24" t="s">
        <v>32</v>
      </c>
      <c r="N131" s="23">
        <v>45068</v>
      </c>
      <c r="O131" s="37">
        <v>2023</v>
      </c>
      <c r="P131" s="43" t="s">
        <v>106</v>
      </c>
      <c r="Q131" s="43" t="s">
        <v>390</v>
      </c>
    </row>
    <row r="132" spans="1:17" ht="16.5">
      <c r="A132" s="23">
        <v>45560</v>
      </c>
      <c r="B132" s="22" t="s">
        <v>3412</v>
      </c>
      <c r="C132" s="24" t="s">
        <v>398</v>
      </c>
      <c r="D132" s="24" t="s">
        <v>3666</v>
      </c>
      <c r="E132" s="24" t="s">
        <v>3404</v>
      </c>
      <c r="F132" s="22" t="s">
        <v>5273</v>
      </c>
      <c r="G132" s="22" t="s">
        <v>116</v>
      </c>
      <c r="H132" s="22" t="s">
        <v>117</v>
      </c>
      <c r="I132" s="24" t="s">
        <v>5279</v>
      </c>
      <c r="J132" s="24" t="s">
        <v>5280</v>
      </c>
      <c r="K132" s="34">
        <v>0</v>
      </c>
      <c r="L132" s="34">
        <v>235.01</v>
      </c>
      <c r="M132" s="24"/>
      <c r="N132" s="23">
        <v>45811</v>
      </c>
      <c r="O132" s="37">
        <v>2025</v>
      </c>
      <c r="P132" s="43" t="s">
        <v>106</v>
      </c>
      <c r="Q132" s="43" t="s">
        <v>394</v>
      </c>
    </row>
    <row r="133" spans="1:17" ht="16.5">
      <c r="A133" s="23">
        <v>44974</v>
      </c>
      <c r="B133" s="22" t="s">
        <v>5283</v>
      </c>
      <c r="C133" s="24" t="s">
        <v>398</v>
      </c>
      <c r="D133" s="24" t="s">
        <v>3671</v>
      </c>
      <c r="E133" s="24" t="s">
        <v>3404</v>
      </c>
      <c r="F133" s="22" t="s">
        <v>5284</v>
      </c>
      <c r="G133" s="22" t="s">
        <v>116</v>
      </c>
      <c r="H133" s="22" t="s">
        <v>117</v>
      </c>
      <c r="I133" s="24" t="s">
        <v>5286</v>
      </c>
      <c r="J133" s="24" t="s">
        <v>5287</v>
      </c>
      <c r="K133" s="34">
        <v>235.01</v>
      </c>
      <c r="L133" s="34" t="s">
        <v>32</v>
      </c>
      <c r="M133" s="24" t="s">
        <v>32</v>
      </c>
      <c r="N133" s="23">
        <v>45068</v>
      </c>
      <c r="O133" s="37">
        <v>2023</v>
      </c>
      <c r="P133" s="43" t="s">
        <v>106</v>
      </c>
      <c r="Q133" s="43" t="s">
        <v>390</v>
      </c>
    </row>
    <row r="134" spans="1:17" ht="16.5">
      <c r="A134" s="23">
        <v>45560</v>
      </c>
      <c r="B134" s="22" t="s">
        <v>3412</v>
      </c>
      <c r="C134" s="24" t="s">
        <v>398</v>
      </c>
      <c r="D134" s="24" t="s">
        <v>3671</v>
      </c>
      <c r="E134" s="24" t="s">
        <v>3404</v>
      </c>
      <c r="F134" s="22" t="s">
        <v>5284</v>
      </c>
      <c r="G134" s="22" t="s">
        <v>116</v>
      </c>
      <c r="H134" s="22" t="s">
        <v>117</v>
      </c>
      <c r="I134" s="24" t="s">
        <v>5289</v>
      </c>
      <c r="J134" s="24" t="s">
        <v>5290</v>
      </c>
      <c r="K134" s="34">
        <v>0</v>
      </c>
      <c r="L134" s="34">
        <v>235.01</v>
      </c>
      <c r="M134" s="24"/>
      <c r="N134" s="23">
        <v>45811</v>
      </c>
      <c r="O134" s="37">
        <v>2025</v>
      </c>
      <c r="P134" s="43" t="s">
        <v>106</v>
      </c>
      <c r="Q134" s="43" t="s">
        <v>394</v>
      </c>
    </row>
    <row r="135" spans="1:17" ht="16.5">
      <c r="A135" s="23">
        <v>44974</v>
      </c>
      <c r="B135" s="22" t="s">
        <v>5291</v>
      </c>
      <c r="C135" s="24" t="s">
        <v>398</v>
      </c>
      <c r="D135" s="24" t="s">
        <v>3676</v>
      </c>
      <c r="E135" s="24" t="s">
        <v>3404</v>
      </c>
      <c r="F135" s="22" t="s">
        <v>5292</v>
      </c>
      <c r="G135" s="22" t="s">
        <v>116</v>
      </c>
      <c r="H135" s="22" t="s">
        <v>117</v>
      </c>
      <c r="I135" s="24" t="s">
        <v>5294</v>
      </c>
      <c r="J135" s="24" t="s">
        <v>5295</v>
      </c>
      <c r="K135" s="34">
        <v>235.01</v>
      </c>
      <c r="L135" s="34" t="s">
        <v>32</v>
      </c>
      <c r="M135" s="24" t="s">
        <v>32</v>
      </c>
      <c r="N135" s="23">
        <v>45068</v>
      </c>
      <c r="O135" s="37">
        <v>2023</v>
      </c>
      <c r="P135" s="43" t="s">
        <v>106</v>
      </c>
      <c r="Q135" s="43" t="s">
        <v>390</v>
      </c>
    </row>
    <row r="136" spans="1:17" ht="16.5">
      <c r="A136" s="23">
        <v>45560</v>
      </c>
      <c r="B136" s="22" t="s">
        <v>3412</v>
      </c>
      <c r="C136" s="24" t="s">
        <v>398</v>
      </c>
      <c r="D136" s="24" t="s">
        <v>3676</v>
      </c>
      <c r="E136" s="24" t="s">
        <v>3404</v>
      </c>
      <c r="F136" s="22" t="s">
        <v>5292</v>
      </c>
      <c r="G136" s="22" t="s">
        <v>116</v>
      </c>
      <c r="H136" s="22" t="s">
        <v>117</v>
      </c>
      <c r="I136" s="24" t="s">
        <v>5297</v>
      </c>
      <c r="J136" s="24" t="s">
        <v>5298</v>
      </c>
      <c r="K136" s="34">
        <v>0</v>
      </c>
      <c r="L136" s="34">
        <v>235.01</v>
      </c>
      <c r="M136" s="24"/>
      <c r="N136" s="23">
        <v>45811</v>
      </c>
      <c r="O136" s="37">
        <v>2025</v>
      </c>
      <c r="P136" s="43" t="s">
        <v>106</v>
      </c>
      <c r="Q136" s="43" t="s">
        <v>394</v>
      </c>
    </row>
    <row r="137" spans="1:17" ht="16.5">
      <c r="A137" s="23">
        <v>44974</v>
      </c>
      <c r="B137" s="22" t="s">
        <v>5301</v>
      </c>
      <c r="C137" s="24" t="s">
        <v>398</v>
      </c>
      <c r="D137" s="24" t="s">
        <v>400</v>
      </c>
      <c r="E137" s="24" t="s">
        <v>3404</v>
      </c>
      <c r="F137" s="22" t="s">
        <v>5302</v>
      </c>
      <c r="G137" s="22" t="s">
        <v>116</v>
      </c>
      <c r="H137" s="22" t="s">
        <v>117</v>
      </c>
      <c r="I137" s="24" t="s">
        <v>5305</v>
      </c>
      <c r="J137" s="24" t="s">
        <v>5306</v>
      </c>
      <c r="K137" s="34">
        <v>235.01</v>
      </c>
      <c r="L137" s="34" t="s">
        <v>32</v>
      </c>
      <c r="M137" s="24" t="s">
        <v>32</v>
      </c>
      <c r="N137" s="23">
        <v>45068</v>
      </c>
      <c r="O137" s="37">
        <v>2023</v>
      </c>
      <c r="P137" s="43" t="s">
        <v>106</v>
      </c>
      <c r="Q137" s="43" t="s">
        <v>390</v>
      </c>
    </row>
    <row r="138" spans="1:17" ht="16.5">
      <c r="A138" s="23">
        <v>45560</v>
      </c>
      <c r="B138" s="22" t="s">
        <v>3412</v>
      </c>
      <c r="C138" s="24" t="s">
        <v>398</v>
      </c>
      <c r="D138" s="24" t="s">
        <v>400</v>
      </c>
      <c r="E138" s="24" t="s">
        <v>3404</v>
      </c>
      <c r="F138" s="22" t="s">
        <v>5302</v>
      </c>
      <c r="G138" s="22" t="s">
        <v>116</v>
      </c>
      <c r="H138" s="22" t="s">
        <v>117</v>
      </c>
      <c r="I138" s="24" t="s">
        <v>5307</v>
      </c>
      <c r="J138" s="24" t="s">
        <v>5308</v>
      </c>
      <c r="K138" s="34">
        <v>0</v>
      </c>
      <c r="L138" s="34">
        <v>235.01</v>
      </c>
      <c r="M138" s="24"/>
      <c r="N138" s="23">
        <v>45811</v>
      </c>
      <c r="O138" s="37">
        <v>2025</v>
      </c>
      <c r="P138" s="43" t="s">
        <v>106</v>
      </c>
      <c r="Q138" s="43" t="s">
        <v>394</v>
      </c>
    </row>
    <row r="139" spans="1:17" ht="16.5">
      <c r="A139" s="23">
        <v>45050</v>
      </c>
      <c r="B139" s="22" t="s">
        <v>5310</v>
      </c>
      <c r="C139" s="24" t="s">
        <v>398</v>
      </c>
      <c r="D139" s="24" t="s">
        <v>3508</v>
      </c>
      <c r="E139" s="24" t="s">
        <v>3404</v>
      </c>
      <c r="F139" s="22" t="s">
        <v>5311</v>
      </c>
      <c r="G139" s="22" t="s">
        <v>116</v>
      </c>
      <c r="H139" s="22" t="s">
        <v>117</v>
      </c>
      <c r="I139" s="24" t="s">
        <v>5312</v>
      </c>
      <c r="J139" s="24" t="s">
        <v>5313</v>
      </c>
      <c r="K139" s="34">
        <v>200.45</v>
      </c>
      <c r="L139" s="34" t="s">
        <v>32</v>
      </c>
      <c r="M139" s="24" t="s">
        <v>32</v>
      </c>
      <c r="N139" s="23">
        <v>45124</v>
      </c>
      <c r="O139" s="37">
        <v>2023</v>
      </c>
      <c r="P139" s="43" t="s">
        <v>34</v>
      </c>
      <c r="Q139" s="43" t="s">
        <v>35</v>
      </c>
    </row>
    <row r="140" spans="1:17" ht="16.5">
      <c r="A140" s="23">
        <v>45357</v>
      </c>
      <c r="B140" s="22" t="s">
        <v>5315</v>
      </c>
      <c r="C140" s="24" t="s">
        <v>398</v>
      </c>
      <c r="D140" s="24" t="s">
        <v>3508</v>
      </c>
      <c r="E140" s="24" t="s">
        <v>3404</v>
      </c>
      <c r="F140" s="22" t="s">
        <v>5311</v>
      </c>
      <c r="G140" s="22" t="s">
        <v>116</v>
      </c>
      <c r="H140" s="22" t="s">
        <v>117</v>
      </c>
      <c r="I140" s="24" t="s">
        <v>5316</v>
      </c>
      <c r="J140" s="24" t="s">
        <v>5317</v>
      </c>
      <c r="K140" s="34">
        <v>200.45</v>
      </c>
      <c r="L140" s="34" t="s">
        <v>32</v>
      </c>
      <c r="M140" s="24"/>
      <c r="N140" s="23">
        <v>46923</v>
      </c>
      <c r="O140" s="37">
        <v>2024</v>
      </c>
      <c r="P140" s="43" t="s">
        <v>106</v>
      </c>
      <c r="Q140" s="43" t="s">
        <v>390</v>
      </c>
    </row>
    <row r="141" spans="1:17" ht="16.5">
      <c r="A141" s="23">
        <v>45560</v>
      </c>
      <c r="B141" s="22" t="s">
        <v>3416</v>
      </c>
      <c r="C141" s="24" t="s">
        <v>398</v>
      </c>
      <c r="D141" s="24" t="s">
        <v>3508</v>
      </c>
      <c r="E141" s="24" t="s">
        <v>3404</v>
      </c>
      <c r="F141" s="22" t="s">
        <v>5311</v>
      </c>
      <c r="G141" s="22" t="s">
        <v>116</v>
      </c>
      <c r="H141" s="22" t="s">
        <v>117</v>
      </c>
      <c r="I141" s="24" t="s">
        <v>5320</v>
      </c>
      <c r="J141" s="24" t="s">
        <v>5321</v>
      </c>
      <c r="K141" s="34">
        <v>0</v>
      </c>
      <c r="L141" s="34"/>
      <c r="M141" s="24" t="s">
        <v>1344</v>
      </c>
      <c r="N141" s="23"/>
      <c r="O141" s="37"/>
      <c r="P141" s="43" t="s">
        <v>2386</v>
      </c>
      <c r="Q141" s="43" t="s">
        <v>269</v>
      </c>
    </row>
    <row r="142" spans="1:17" ht="16.5">
      <c r="A142" s="23">
        <v>45050</v>
      </c>
      <c r="B142" s="22" t="s">
        <v>5322</v>
      </c>
      <c r="C142" s="24" t="s">
        <v>398</v>
      </c>
      <c r="D142" s="24" t="s">
        <v>3522</v>
      </c>
      <c r="E142" s="24" t="s">
        <v>3404</v>
      </c>
      <c r="F142" s="22" t="s">
        <v>5323</v>
      </c>
      <c r="G142" s="22" t="s">
        <v>116</v>
      </c>
      <c r="H142" s="22" t="s">
        <v>117</v>
      </c>
      <c r="I142" s="24" t="s">
        <v>5324</v>
      </c>
      <c r="J142" s="24" t="s">
        <v>5325</v>
      </c>
      <c r="K142" s="34">
        <v>200.45</v>
      </c>
      <c r="L142" s="34" t="s">
        <v>32</v>
      </c>
      <c r="M142" s="24" t="s">
        <v>32</v>
      </c>
      <c r="N142" s="23">
        <v>45124</v>
      </c>
      <c r="O142" s="37">
        <v>2023</v>
      </c>
      <c r="P142" s="43" t="s">
        <v>34</v>
      </c>
      <c r="Q142" s="43" t="s">
        <v>35</v>
      </c>
    </row>
    <row r="143" spans="1:17" ht="16.5">
      <c r="A143" s="23">
        <v>45357</v>
      </c>
      <c r="B143" s="22" t="s">
        <v>5328</v>
      </c>
      <c r="C143" s="24" t="s">
        <v>398</v>
      </c>
      <c r="D143" s="24" t="s">
        <v>3522</v>
      </c>
      <c r="E143" s="24" t="s">
        <v>3404</v>
      </c>
      <c r="F143" s="22" t="s">
        <v>5323</v>
      </c>
      <c r="G143" s="22" t="s">
        <v>116</v>
      </c>
      <c r="H143" s="22" t="s">
        <v>117</v>
      </c>
      <c r="I143" s="24" t="s">
        <v>5329</v>
      </c>
      <c r="J143" s="24" t="s">
        <v>5330</v>
      </c>
      <c r="K143" s="34">
        <v>200.45</v>
      </c>
      <c r="L143" s="34" t="s">
        <v>32</v>
      </c>
      <c r="M143" s="24" t="s">
        <v>32</v>
      </c>
      <c r="N143" s="23">
        <v>45462</v>
      </c>
      <c r="O143" s="37">
        <v>2024</v>
      </c>
      <c r="P143" s="43" t="s">
        <v>106</v>
      </c>
      <c r="Q143" s="43" t="s">
        <v>390</v>
      </c>
    </row>
    <row r="144" spans="1:17" ht="16.5">
      <c r="A144" s="23">
        <v>45560</v>
      </c>
      <c r="B144" s="22" t="s">
        <v>3416</v>
      </c>
      <c r="C144" s="24" t="s">
        <v>398</v>
      </c>
      <c r="D144" s="24" t="s">
        <v>3508</v>
      </c>
      <c r="E144" s="24" t="s">
        <v>3404</v>
      </c>
      <c r="F144" s="22" t="s">
        <v>5323</v>
      </c>
      <c r="G144" s="22" t="s">
        <v>116</v>
      </c>
      <c r="H144" s="22" t="s">
        <v>117</v>
      </c>
      <c r="I144" s="24" t="s">
        <v>5331</v>
      </c>
      <c r="J144" s="24" t="s">
        <v>5332</v>
      </c>
      <c r="K144" s="34">
        <v>0</v>
      </c>
      <c r="L144" s="34"/>
      <c r="M144" s="24" t="s">
        <v>1344</v>
      </c>
      <c r="N144" s="23"/>
      <c r="O144" s="37"/>
      <c r="P144" s="43" t="s">
        <v>2386</v>
      </c>
      <c r="Q144" s="43" t="s">
        <v>269</v>
      </c>
    </row>
    <row r="145" spans="1:17" ht="16.5">
      <c r="A145" s="23">
        <v>45050</v>
      </c>
      <c r="B145" s="22" t="s">
        <v>5333</v>
      </c>
      <c r="C145" s="24" t="s">
        <v>398</v>
      </c>
      <c r="D145" s="24" t="s">
        <v>3527</v>
      </c>
      <c r="E145" s="24" t="s">
        <v>3404</v>
      </c>
      <c r="F145" s="22" t="s">
        <v>5334</v>
      </c>
      <c r="G145" s="22" t="s">
        <v>116</v>
      </c>
      <c r="H145" s="22" t="s">
        <v>117</v>
      </c>
      <c r="I145" s="24" t="s">
        <v>5336</v>
      </c>
      <c r="J145" s="24" t="s">
        <v>5337</v>
      </c>
      <c r="K145" s="34">
        <v>200.45</v>
      </c>
      <c r="L145" s="34" t="s">
        <v>32</v>
      </c>
      <c r="M145" s="24" t="s">
        <v>32</v>
      </c>
      <c r="N145" s="23">
        <v>45124</v>
      </c>
      <c r="O145" s="37">
        <v>2023</v>
      </c>
      <c r="P145" s="43" t="s">
        <v>34</v>
      </c>
      <c r="Q145" s="43" t="s">
        <v>35</v>
      </c>
    </row>
    <row r="146" spans="1:17" ht="16.5">
      <c r="A146" s="23">
        <v>45357</v>
      </c>
      <c r="B146" s="22" t="s">
        <v>5338</v>
      </c>
      <c r="C146" s="24" t="s">
        <v>398</v>
      </c>
      <c r="D146" s="24" t="s">
        <v>3527</v>
      </c>
      <c r="E146" s="24" t="s">
        <v>3404</v>
      </c>
      <c r="F146" s="22" t="s">
        <v>5334</v>
      </c>
      <c r="G146" s="22" t="s">
        <v>116</v>
      </c>
      <c r="H146" s="22" t="s">
        <v>117</v>
      </c>
      <c r="I146" s="24" t="s">
        <v>5340</v>
      </c>
      <c r="J146" s="24" t="s">
        <v>5341</v>
      </c>
      <c r="K146" s="34">
        <v>200.45</v>
      </c>
      <c r="L146" s="34" t="s">
        <v>32</v>
      </c>
      <c r="M146" s="24" t="s">
        <v>32</v>
      </c>
      <c r="N146" s="23">
        <v>45462</v>
      </c>
      <c r="O146" s="37">
        <v>2024</v>
      </c>
      <c r="P146" s="43" t="s">
        <v>106</v>
      </c>
      <c r="Q146" s="43" t="s">
        <v>390</v>
      </c>
    </row>
    <row r="147" spans="1:17" ht="16.5">
      <c r="A147" s="23">
        <v>45560</v>
      </c>
      <c r="B147" s="22" t="s">
        <v>3416</v>
      </c>
      <c r="C147" s="24" t="s">
        <v>398</v>
      </c>
      <c r="D147" s="24" t="s">
        <v>3527</v>
      </c>
      <c r="E147" s="24" t="s">
        <v>3404</v>
      </c>
      <c r="F147" s="22" t="s">
        <v>5334</v>
      </c>
      <c r="G147" s="22" t="s">
        <v>116</v>
      </c>
      <c r="H147" s="22" t="s">
        <v>117</v>
      </c>
      <c r="I147" s="24" t="s">
        <v>5342</v>
      </c>
      <c r="J147" s="24" t="s">
        <v>5344</v>
      </c>
      <c r="K147" s="34">
        <v>0</v>
      </c>
      <c r="L147" s="34"/>
      <c r="M147" s="24" t="s">
        <v>1344</v>
      </c>
      <c r="N147" s="23"/>
      <c r="O147" s="37"/>
      <c r="P147" s="43" t="s">
        <v>2386</v>
      </c>
      <c r="Q147" s="43" t="s">
        <v>269</v>
      </c>
    </row>
    <row r="148" spans="1:17" ht="16.5">
      <c r="A148" s="23">
        <v>45050</v>
      </c>
      <c r="B148" s="22" t="s">
        <v>5345</v>
      </c>
      <c r="C148" s="24" t="s">
        <v>398</v>
      </c>
      <c r="D148" s="24" t="s">
        <v>3533</v>
      </c>
      <c r="E148" s="24" t="s">
        <v>3404</v>
      </c>
      <c r="F148" s="22" t="s">
        <v>5346</v>
      </c>
      <c r="G148" s="22" t="s">
        <v>116</v>
      </c>
      <c r="H148" s="22" t="s">
        <v>117</v>
      </c>
      <c r="I148" s="24" t="s">
        <v>5347</v>
      </c>
      <c r="J148" s="24" t="s">
        <v>5348</v>
      </c>
      <c r="K148" s="34">
        <v>200.45</v>
      </c>
      <c r="L148" s="34" t="s">
        <v>32</v>
      </c>
      <c r="M148" s="24" t="s">
        <v>32</v>
      </c>
      <c r="N148" s="23">
        <v>45124</v>
      </c>
      <c r="O148" s="37">
        <v>2023</v>
      </c>
      <c r="P148" s="43" t="s">
        <v>34</v>
      </c>
      <c r="Q148" s="43" t="s">
        <v>35</v>
      </c>
    </row>
    <row r="149" spans="1:17" ht="16.5">
      <c r="A149" s="23">
        <v>45357</v>
      </c>
      <c r="B149" s="22" t="s">
        <v>5350</v>
      </c>
      <c r="C149" s="24" t="s">
        <v>398</v>
      </c>
      <c r="D149" s="24" t="s">
        <v>3533</v>
      </c>
      <c r="E149" s="24" t="s">
        <v>3404</v>
      </c>
      <c r="F149" s="22" t="s">
        <v>5346</v>
      </c>
      <c r="G149" s="22" t="s">
        <v>116</v>
      </c>
      <c r="H149" s="22" t="s">
        <v>117</v>
      </c>
      <c r="I149" s="24" t="s">
        <v>5352</v>
      </c>
      <c r="J149" s="24" t="s">
        <v>5353</v>
      </c>
      <c r="K149" s="34">
        <v>200.45</v>
      </c>
      <c r="L149" s="34" t="s">
        <v>32</v>
      </c>
      <c r="M149" s="24" t="s">
        <v>32</v>
      </c>
      <c r="N149" s="23">
        <v>45462</v>
      </c>
      <c r="O149" s="37">
        <v>2024</v>
      </c>
      <c r="P149" s="43" t="s">
        <v>106</v>
      </c>
      <c r="Q149" s="43" t="s">
        <v>390</v>
      </c>
    </row>
    <row r="150" spans="1:17" ht="16.5">
      <c r="A150" s="23">
        <v>45560</v>
      </c>
      <c r="B150" s="22" t="s">
        <v>3416</v>
      </c>
      <c r="C150" s="24" t="s">
        <v>398</v>
      </c>
      <c r="D150" s="24" t="s">
        <v>3533</v>
      </c>
      <c r="E150" s="24" t="s">
        <v>3404</v>
      </c>
      <c r="F150" s="22" t="s">
        <v>5346</v>
      </c>
      <c r="G150" s="22" t="s">
        <v>116</v>
      </c>
      <c r="H150" s="22" t="s">
        <v>117</v>
      </c>
      <c r="I150" s="24" t="s">
        <v>5356</v>
      </c>
      <c r="J150" s="24" t="s">
        <v>5357</v>
      </c>
      <c r="K150" s="34">
        <v>0</v>
      </c>
      <c r="L150" s="34"/>
      <c r="M150" s="24" t="s">
        <v>1344</v>
      </c>
      <c r="N150" s="23"/>
      <c r="O150" s="37"/>
      <c r="P150" s="43" t="s">
        <v>2386</v>
      </c>
      <c r="Q150" s="43" t="s">
        <v>269</v>
      </c>
    </row>
    <row r="151" spans="1:17" ht="16.5">
      <c r="A151" s="23">
        <v>45050</v>
      </c>
      <c r="B151" s="22" t="s">
        <v>5359</v>
      </c>
      <c r="C151" s="24" t="s">
        <v>398</v>
      </c>
      <c r="D151" s="24" t="s">
        <v>3539</v>
      </c>
      <c r="E151" s="24" t="s">
        <v>3404</v>
      </c>
      <c r="F151" s="22" t="s">
        <v>5360</v>
      </c>
      <c r="G151" s="22" t="s">
        <v>116</v>
      </c>
      <c r="H151" s="22" t="s">
        <v>117</v>
      </c>
      <c r="I151" s="24" t="s">
        <v>5361</v>
      </c>
      <c r="J151" s="24" t="s">
        <v>5362</v>
      </c>
      <c r="K151" s="34">
        <v>215.42</v>
      </c>
      <c r="L151" s="34" t="s">
        <v>32</v>
      </c>
      <c r="M151" s="24" t="s">
        <v>32</v>
      </c>
      <c r="N151" s="23">
        <v>45124</v>
      </c>
      <c r="O151" s="37">
        <v>2023</v>
      </c>
      <c r="P151" s="43" t="s">
        <v>34</v>
      </c>
      <c r="Q151" s="43" t="s">
        <v>35</v>
      </c>
    </row>
    <row r="152" spans="1:17" ht="16.5">
      <c r="A152" s="23">
        <v>45357</v>
      </c>
      <c r="B152" s="22" t="s">
        <v>5363</v>
      </c>
      <c r="C152" s="24" t="s">
        <v>398</v>
      </c>
      <c r="D152" s="24" t="s">
        <v>3539</v>
      </c>
      <c r="E152" s="24" t="s">
        <v>3404</v>
      </c>
      <c r="F152" s="22" t="s">
        <v>5360</v>
      </c>
      <c r="G152" s="22" t="s">
        <v>116</v>
      </c>
      <c r="H152" s="22" t="s">
        <v>117</v>
      </c>
      <c r="I152" s="24" t="s">
        <v>5365</v>
      </c>
      <c r="J152" s="24" t="s">
        <v>5366</v>
      </c>
      <c r="K152" s="34">
        <v>215.42</v>
      </c>
      <c r="L152" s="34" t="s">
        <v>32</v>
      </c>
      <c r="M152" s="24" t="s">
        <v>32</v>
      </c>
      <c r="N152" s="23">
        <v>45462</v>
      </c>
      <c r="O152" s="37">
        <v>2024</v>
      </c>
      <c r="P152" s="43" t="s">
        <v>106</v>
      </c>
      <c r="Q152" s="43" t="s">
        <v>390</v>
      </c>
    </row>
    <row r="153" spans="1:17" ht="16.5">
      <c r="A153" s="23">
        <v>45560</v>
      </c>
      <c r="B153" s="22" t="s">
        <v>3416</v>
      </c>
      <c r="C153" s="24" t="s">
        <v>398</v>
      </c>
      <c r="D153" s="24" t="s">
        <v>3539</v>
      </c>
      <c r="E153" s="24" t="s">
        <v>3404</v>
      </c>
      <c r="F153" s="22" t="s">
        <v>5360</v>
      </c>
      <c r="G153" s="22" t="s">
        <v>116</v>
      </c>
      <c r="H153" s="22" t="s">
        <v>117</v>
      </c>
      <c r="I153" s="24" t="s">
        <v>5367</v>
      </c>
      <c r="J153" s="24" t="s">
        <v>5368</v>
      </c>
      <c r="K153" s="34">
        <v>0</v>
      </c>
      <c r="L153" s="34"/>
      <c r="M153" s="24" t="s">
        <v>1344</v>
      </c>
      <c r="N153" s="23"/>
      <c r="O153" s="37"/>
      <c r="P153" s="43" t="s">
        <v>2386</v>
      </c>
      <c r="Q153" s="43" t="s">
        <v>269</v>
      </c>
    </row>
    <row r="154" spans="1:17" ht="16.5">
      <c r="A154" s="23">
        <v>45050</v>
      </c>
      <c r="B154" s="22" t="s">
        <v>5369</v>
      </c>
      <c r="C154" s="24" t="s">
        <v>398</v>
      </c>
      <c r="D154" s="24" t="s">
        <v>3548</v>
      </c>
      <c r="E154" s="24" t="s">
        <v>3404</v>
      </c>
      <c r="F154" s="22" t="s">
        <v>5371</v>
      </c>
      <c r="G154" s="22" t="s">
        <v>116</v>
      </c>
      <c r="H154" s="22" t="s">
        <v>117</v>
      </c>
      <c r="I154" s="24" t="s">
        <v>5372</v>
      </c>
      <c r="J154" s="24" t="s">
        <v>5373</v>
      </c>
      <c r="K154" s="34">
        <v>215.42</v>
      </c>
      <c r="L154" s="34" t="s">
        <v>32</v>
      </c>
      <c r="M154" s="24" t="s">
        <v>32</v>
      </c>
      <c r="N154" s="23">
        <v>45124</v>
      </c>
      <c r="O154" s="37">
        <v>2023</v>
      </c>
      <c r="P154" s="43" t="s">
        <v>34</v>
      </c>
      <c r="Q154" s="43" t="s">
        <v>35</v>
      </c>
    </row>
    <row r="155" spans="1:17" ht="16.5">
      <c r="A155" s="23">
        <v>45357</v>
      </c>
      <c r="B155" s="22" t="s">
        <v>5375</v>
      </c>
      <c r="C155" s="24" t="s">
        <v>398</v>
      </c>
      <c r="D155" s="24" t="s">
        <v>3548</v>
      </c>
      <c r="E155" s="24" t="s">
        <v>3404</v>
      </c>
      <c r="F155" s="22" t="s">
        <v>5371</v>
      </c>
      <c r="G155" s="22" t="s">
        <v>116</v>
      </c>
      <c r="H155" s="22" t="s">
        <v>117</v>
      </c>
      <c r="I155" s="24" t="s">
        <v>5376</v>
      </c>
      <c r="J155" s="24" t="s">
        <v>5377</v>
      </c>
      <c r="K155" s="34">
        <v>215.42</v>
      </c>
      <c r="L155" s="34" t="s">
        <v>32</v>
      </c>
      <c r="M155" s="24" t="s">
        <v>32</v>
      </c>
      <c r="N155" s="23">
        <v>45462</v>
      </c>
      <c r="O155" s="37">
        <v>2024</v>
      </c>
      <c r="P155" s="43" t="s">
        <v>106</v>
      </c>
      <c r="Q155" s="43" t="s">
        <v>390</v>
      </c>
    </row>
    <row r="156" spans="1:17" ht="16.5">
      <c r="A156" s="23">
        <v>45560</v>
      </c>
      <c r="B156" s="22" t="s">
        <v>3416</v>
      </c>
      <c r="C156" s="24" t="s">
        <v>398</v>
      </c>
      <c r="D156" s="24" t="s">
        <v>3548</v>
      </c>
      <c r="E156" s="24" t="s">
        <v>3404</v>
      </c>
      <c r="F156" s="22" t="s">
        <v>5371</v>
      </c>
      <c r="G156" s="22" t="s">
        <v>116</v>
      </c>
      <c r="H156" s="22" t="s">
        <v>117</v>
      </c>
      <c r="I156" s="24" t="s">
        <v>5380</v>
      </c>
      <c r="J156" s="24" t="s">
        <v>5381</v>
      </c>
      <c r="K156" s="34">
        <v>0</v>
      </c>
      <c r="L156" s="34"/>
      <c r="M156" s="24" t="s">
        <v>1344</v>
      </c>
      <c r="N156" s="23"/>
      <c r="O156" s="37"/>
      <c r="P156" s="43" t="s">
        <v>2386</v>
      </c>
      <c r="Q156" s="43" t="s">
        <v>269</v>
      </c>
    </row>
    <row r="157" spans="1:17" ht="16.5">
      <c r="A157" s="23">
        <v>45050</v>
      </c>
      <c r="B157" s="22" t="s">
        <v>5382</v>
      </c>
      <c r="C157" s="24" t="s">
        <v>398</v>
      </c>
      <c r="D157" s="24" t="s">
        <v>3563</v>
      </c>
      <c r="E157" s="24" t="s">
        <v>3404</v>
      </c>
      <c r="F157" s="22" t="s">
        <v>5383</v>
      </c>
      <c r="G157" s="22" t="s">
        <v>116</v>
      </c>
      <c r="H157" s="22" t="s">
        <v>117</v>
      </c>
      <c r="I157" s="24" t="s">
        <v>5384</v>
      </c>
      <c r="J157" s="24" t="s">
        <v>5385</v>
      </c>
      <c r="K157" s="34">
        <v>215.42</v>
      </c>
      <c r="L157" s="34" t="s">
        <v>32</v>
      </c>
      <c r="M157" s="24" t="s">
        <v>32</v>
      </c>
      <c r="N157" s="23">
        <v>45124</v>
      </c>
      <c r="O157" s="37">
        <v>2023</v>
      </c>
      <c r="P157" s="43" t="s">
        <v>34</v>
      </c>
      <c r="Q157" s="43" t="s">
        <v>35</v>
      </c>
    </row>
    <row r="158" spans="1:17" ht="16.5">
      <c r="A158" s="23">
        <v>45050</v>
      </c>
      <c r="B158" s="22" t="s">
        <v>5390</v>
      </c>
      <c r="C158" s="24" t="s">
        <v>398</v>
      </c>
      <c r="D158" s="24" t="s">
        <v>3568</v>
      </c>
      <c r="E158" s="24" t="s">
        <v>3404</v>
      </c>
      <c r="F158" s="22" t="s">
        <v>5391</v>
      </c>
      <c r="G158" s="22" t="s">
        <v>116</v>
      </c>
      <c r="H158" s="22" t="s">
        <v>117</v>
      </c>
      <c r="I158" s="24" t="s">
        <v>5392</v>
      </c>
      <c r="J158" s="24" t="s">
        <v>5393</v>
      </c>
      <c r="K158" s="34">
        <v>215.42</v>
      </c>
      <c r="L158" s="34" t="s">
        <v>32</v>
      </c>
      <c r="M158" s="24" t="s">
        <v>32</v>
      </c>
      <c r="N158" s="23">
        <v>45124</v>
      </c>
      <c r="O158" s="37">
        <v>2023</v>
      </c>
      <c r="P158" s="43" t="s">
        <v>34</v>
      </c>
      <c r="Q158" s="43" t="s">
        <v>35</v>
      </c>
    </row>
    <row r="159" spans="1:17" ht="16.5">
      <c r="A159" s="23">
        <v>45050</v>
      </c>
      <c r="B159" s="22" t="s">
        <v>5397</v>
      </c>
      <c r="C159" s="24" t="s">
        <v>398</v>
      </c>
      <c r="D159" s="24" t="s">
        <v>3591</v>
      </c>
      <c r="E159" s="24" t="s">
        <v>3404</v>
      </c>
      <c r="F159" s="22" t="s">
        <v>5398</v>
      </c>
      <c r="G159" s="22" t="s">
        <v>116</v>
      </c>
      <c r="H159" s="22" t="s">
        <v>117</v>
      </c>
      <c r="I159" s="24" t="s">
        <v>5399</v>
      </c>
      <c r="J159" s="24" t="s">
        <v>5400</v>
      </c>
      <c r="K159" s="34">
        <v>215.42</v>
      </c>
      <c r="L159" s="34" t="s">
        <v>32</v>
      </c>
      <c r="M159" s="24" t="s">
        <v>32</v>
      </c>
      <c r="N159" s="23">
        <v>45124</v>
      </c>
      <c r="O159" s="37">
        <v>2023</v>
      </c>
      <c r="P159" s="43" t="s">
        <v>34</v>
      </c>
      <c r="Q159" s="43" t="s">
        <v>35</v>
      </c>
    </row>
    <row r="160" spans="1:17" ht="16.5">
      <c r="A160" s="23">
        <v>45560</v>
      </c>
      <c r="B160" s="22" t="s">
        <v>3416</v>
      </c>
      <c r="C160" s="24" t="s">
        <v>398</v>
      </c>
      <c r="D160" s="24" t="s">
        <v>3591</v>
      </c>
      <c r="E160" s="24" t="s">
        <v>3404</v>
      </c>
      <c r="F160" s="22" t="s">
        <v>5398</v>
      </c>
      <c r="G160" s="22" t="s">
        <v>116</v>
      </c>
      <c r="H160" s="22" t="s">
        <v>117</v>
      </c>
      <c r="I160" s="24" t="s">
        <v>5403</v>
      </c>
      <c r="J160" s="24" t="s">
        <v>5404</v>
      </c>
      <c r="K160" s="34">
        <v>0</v>
      </c>
      <c r="L160" s="34"/>
      <c r="M160" s="24" t="s">
        <v>1344</v>
      </c>
      <c r="N160" s="23"/>
      <c r="O160" s="37"/>
      <c r="P160" s="43" t="s">
        <v>2386</v>
      </c>
      <c r="Q160" s="43" t="s">
        <v>269</v>
      </c>
    </row>
    <row r="161" spans="1:17" ht="16.5">
      <c r="A161" s="23">
        <v>45050</v>
      </c>
      <c r="B161" s="22" t="s">
        <v>5405</v>
      </c>
      <c r="C161" s="24" t="s">
        <v>398</v>
      </c>
      <c r="D161" s="24" t="s">
        <v>3624</v>
      </c>
      <c r="E161" s="24" t="s">
        <v>3404</v>
      </c>
      <c r="F161" s="22" t="s">
        <v>5406</v>
      </c>
      <c r="G161" s="22" t="s">
        <v>116</v>
      </c>
      <c r="H161" s="22" t="s">
        <v>117</v>
      </c>
      <c r="I161" s="24" t="s">
        <v>5407</v>
      </c>
      <c r="J161" s="24" t="s">
        <v>5408</v>
      </c>
      <c r="K161" s="34">
        <v>211.58</v>
      </c>
      <c r="L161" s="34" t="s">
        <v>32</v>
      </c>
      <c r="M161" s="24" t="s">
        <v>32</v>
      </c>
      <c r="N161" s="23">
        <v>45124</v>
      </c>
      <c r="O161" s="37">
        <v>2023</v>
      </c>
      <c r="P161" s="43" t="s">
        <v>34</v>
      </c>
      <c r="Q161" s="43" t="s">
        <v>35</v>
      </c>
    </row>
    <row r="162" spans="1:17" ht="16.5">
      <c r="A162" s="23">
        <v>45357</v>
      </c>
      <c r="B162" s="22" t="s">
        <v>5409</v>
      </c>
      <c r="C162" s="24" t="s">
        <v>398</v>
      </c>
      <c r="D162" s="24" t="s">
        <v>3624</v>
      </c>
      <c r="E162" s="24" t="s">
        <v>3404</v>
      </c>
      <c r="F162" s="22" t="s">
        <v>5406</v>
      </c>
      <c r="G162" s="22" t="s">
        <v>116</v>
      </c>
      <c r="H162" s="22" t="s">
        <v>117</v>
      </c>
      <c r="I162" s="24" t="s">
        <v>5410</v>
      </c>
      <c r="J162" s="24" t="s">
        <v>5411</v>
      </c>
      <c r="K162" s="34">
        <v>211.58</v>
      </c>
      <c r="L162" s="34"/>
      <c r="M162" s="24"/>
      <c r="N162" s="23">
        <v>45462</v>
      </c>
      <c r="O162" s="37">
        <v>2024</v>
      </c>
      <c r="P162" s="43" t="s">
        <v>106</v>
      </c>
      <c r="Q162" s="43" t="s">
        <v>390</v>
      </c>
    </row>
    <row r="163" spans="1:17" ht="16.5">
      <c r="A163" s="23">
        <v>45560</v>
      </c>
      <c r="B163" s="22" t="s">
        <v>3416</v>
      </c>
      <c r="C163" s="24" t="s">
        <v>398</v>
      </c>
      <c r="D163" s="24" t="s">
        <v>3624</v>
      </c>
      <c r="E163" s="24" t="s">
        <v>3404</v>
      </c>
      <c r="F163" s="22" t="s">
        <v>5406</v>
      </c>
      <c r="G163" s="22" t="s">
        <v>116</v>
      </c>
      <c r="H163" s="22" t="s">
        <v>117</v>
      </c>
      <c r="I163" s="24" t="s">
        <v>5412</v>
      </c>
      <c r="J163" s="24" t="s">
        <v>5413</v>
      </c>
      <c r="K163" s="34">
        <v>0</v>
      </c>
      <c r="L163" s="34"/>
      <c r="M163" s="24" t="s">
        <v>1344</v>
      </c>
      <c r="N163" s="23"/>
      <c r="O163" s="37"/>
      <c r="P163" s="43" t="s">
        <v>2386</v>
      </c>
      <c r="Q163" s="43" t="s">
        <v>269</v>
      </c>
    </row>
    <row r="164" spans="1:17" ht="16.5">
      <c r="A164" s="23">
        <v>45000</v>
      </c>
      <c r="B164" s="22" t="s">
        <v>5426</v>
      </c>
      <c r="C164" s="24" t="s">
        <v>4120</v>
      </c>
      <c r="D164" s="24" t="s">
        <v>5428</v>
      </c>
      <c r="E164" s="24" t="s">
        <v>4125</v>
      </c>
      <c r="F164" s="22" t="s">
        <v>5429</v>
      </c>
      <c r="G164" s="22" t="s">
        <v>116</v>
      </c>
      <c r="H164" s="22" t="s">
        <v>117</v>
      </c>
      <c r="I164" s="24" t="s">
        <v>32</v>
      </c>
      <c r="J164" s="24" t="s">
        <v>32</v>
      </c>
      <c r="K164" s="34" t="s">
        <v>32</v>
      </c>
      <c r="L164" s="34" t="s">
        <v>32</v>
      </c>
      <c r="M164" s="24" t="s">
        <v>32</v>
      </c>
      <c r="N164" s="23">
        <v>45049</v>
      </c>
      <c r="O164" s="37">
        <v>2023</v>
      </c>
      <c r="P164" s="43" t="s">
        <v>34</v>
      </c>
      <c r="Q164" s="43" t="s">
        <v>35</v>
      </c>
    </row>
    <row r="165" spans="1:17" ht="16.5">
      <c r="A165" s="23">
        <v>45002</v>
      </c>
      <c r="B165" s="22" t="s">
        <v>5431</v>
      </c>
      <c r="C165" s="24" t="s">
        <v>5432</v>
      </c>
      <c r="D165" s="24" t="s">
        <v>5433</v>
      </c>
      <c r="E165" s="24" t="s">
        <v>5434</v>
      </c>
      <c r="F165" s="22" t="s">
        <v>5435</v>
      </c>
      <c r="G165" s="22" t="s">
        <v>430</v>
      </c>
      <c r="H165" s="22" t="s">
        <v>117</v>
      </c>
      <c r="I165" s="24" t="s">
        <v>32</v>
      </c>
      <c r="J165" s="24" t="s">
        <v>32</v>
      </c>
      <c r="K165" s="34" t="s">
        <v>32</v>
      </c>
      <c r="L165" s="34" t="s">
        <v>32</v>
      </c>
      <c r="M165" s="24" t="s">
        <v>32</v>
      </c>
      <c r="N165" s="23">
        <v>45049</v>
      </c>
      <c r="O165" s="37">
        <v>2023</v>
      </c>
      <c r="P165" s="43" t="s">
        <v>34</v>
      </c>
      <c r="Q165" s="43" t="s">
        <v>35</v>
      </c>
    </row>
    <row r="166" spans="1:17" ht="16.5">
      <c r="A166" s="23">
        <v>45002</v>
      </c>
      <c r="B166" s="22" t="s">
        <v>5437</v>
      </c>
      <c r="C166" s="24" t="s">
        <v>5432</v>
      </c>
      <c r="D166" s="24" t="s">
        <v>5438</v>
      </c>
      <c r="E166" s="24" t="s">
        <v>5434</v>
      </c>
      <c r="F166" s="22" t="s">
        <v>5439</v>
      </c>
      <c r="G166" s="22" t="s">
        <v>430</v>
      </c>
      <c r="H166" s="22" t="s">
        <v>117</v>
      </c>
      <c r="I166" s="24" t="s">
        <v>32</v>
      </c>
      <c r="J166" s="24" t="s">
        <v>32</v>
      </c>
      <c r="K166" s="34" t="s">
        <v>32</v>
      </c>
      <c r="L166" s="34" t="s">
        <v>32</v>
      </c>
      <c r="M166" s="24" t="s">
        <v>32</v>
      </c>
      <c r="N166" s="23">
        <v>45049</v>
      </c>
      <c r="O166" s="37">
        <v>2023</v>
      </c>
      <c r="P166" s="43" t="s">
        <v>34</v>
      </c>
      <c r="Q166" s="43" t="s">
        <v>35</v>
      </c>
    </row>
    <row r="167" spans="1:17" ht="16.5">
      <c r="A167" s="23">
        <v>45013</v>
      </c>
      <c r="B167" s="22" t="s">
        <v>5440</v>
      </c>
      <c r="C167" s="24" t="s">
        <v>4676</v>
      </c>
      <c r="D167" s="24" t="s">
        <v>5441</v>
      </c>
      <c r="E167" s="24" t="s">
        <v>5442</v>
      </c>
      <c r="F167" s="22" t="s">
        <v>5443</v>
      </c>
      <c r="G167" s="22" t="s">
        <v>116</v>
      </c>
      <c r="H167" s="22" t="s">
        <v>117</v>
      </c>
      <c r="I167" s="24" t="s">
        <v>5444</v>
      </c>
      <c r="J167" s="24" t="s">
        <v>5445</v>
      </c>
      <c r="K167" s="34">
        <v>708</v>
      </c>
      <c r="L167" s="34" t="s">
        <v>32</v>
      </c>
      <c r="M167" s="24" t="s">
        <v>32</v>
      </c>
      <c r="N167" s="23">
        <v>45131</v>
      </c>
      <c r="O167" s="37">
        <v>2023</v>
      </c>
      <c r="P167" s="43" t="s">
        <v>106</v>
      </c>
      <c r="Q167" s="43" t="s">
        <v>390</v>
      </c>
    </row>
    <row r="168" spans="1:17" ht="16.5">
      <c r="A168" s="23">
        <v>45083</v>
      </c>
      <c r="B168" s="22" t="s">
        <v>5450</v>
      </c>
      <c r="C168" s="24" t="s">
        <v>113</v>
      </c>
      <c r="D168" s="24" t="s">
        <v>3981</v>
      </c>
      <c r="E168" s="24" t="s">
        <v>5451</v>
      </c>
      <c r="F168" s="22" t="s">
        <v>5452</v>
      </c>
      <c r="G168" s="22" t="s">
        <v>116</v>
      </c>
      <c r="H168" s="22" t="s">
        <v>117</v>
      </c>
      <c r="I168" s="24" t="s">
        <v>5453</v>
      </c>
      <c r="J168" s="24" t="s">
        <v>5454</v>
      </c>
      <c r="K168" s="34">
        <v>1511.04</v>
      </c>
      <c r="L168" s="34" t="s">
        <v>32</v>
      </c>
      <c r="M168" s="24" t="s">
        <v>32</v>
      </c>
      <c r="N168" s="23">
        <v>45205</v>
      </c>
      <c r="O168" s="37">
        <v>2023</v>
      </c>
      <c r="P168" s="43" t="s">
        <v>106</v>
      </c>
      <c r="Q168" s="43" t="s">
        <v>390</v>
      </c>
    </row>
    <row r="169" spans="1:17" ht="16.5">
      <c r="A169" s="23">
        <v>45106</v>
      </c>
      <c r="B169" s="22" t="s">
        <v>5455</v>
      </c>
      <c r="C169" s="24" t="s">
        <v>598</v>
      </c>
      <c r="D169" s="24" t="s">
        <v>600</v>
      </c>
      <c r="E169" s="24" t="s">
        <v>932</v>
      </c>
      <c r="F169" s="22" t="s">
        <v>5456</v>
      </c>
      <c r="G169" s="22" t="s">
        <v>180</v>
      </c>
      <c r="H169" s="22" t="s">
        <v>117</v>
      </c>
      <c r="I169" s="24" t="s">
        <v>5458</v>
      </c>
      <c r="J169" s="24" t="s">
        <v>5459</v>
      </c>
      <c r="K169" s="34">
        <v>1989.32</v>
      </c>
      <c r="L169" s="34" t="s">
        <v>32</v>
      </c>
      <c r="M169" s="24" t="s">
        <v>32</v>
      </c>
      <c r="N169" s="23">
        <v>45426</v>
      </c>
      <c r="O169" s="37">
        <v>2024</v>
      </c>
      <c r="P169" s="43" t="s">
        <v>106</v>
      </c>
      <c r="Q169" s="43" t="s">
        <v>390</v>
      </c>
    </row>
    <row r="170" spans="1:17" ht="16.5">
      <c r="A170" s="23">
        <v>45132</v>
      </c>
      <c r="B170" s="22" t="s">
        <v>5460</v>
      </c>
      <c r="C170" s="24" t="s">
        <v>5461</v>
      </c>
      <c r="D170" s="24" t="s">
        <v>1164</v>
      </c>
      <c r="E170" s="24" t="s">
        <v>5462</v>
      </c>
      <c r="F170" s="22" t="s">
        <v>5463</v>
      </c>
      <c r="G170" s="22" t="s">
        <v>430</v>
      </c>
      <c r="H170" s="22" t="s">
        <v>117</v>
      </c>
      <c r="I170" s="24" t="s">
        <v>32</v>
      </c>
      <c r="J170" s="24" t="s">
        <v>32</v>
      </c>
      <c r="K170" s="34" t="s">
        <v>32</v>
      </c>
      <c r="L170" s="34" t="s">
        <v>32</v>
      </c>
      <c r="M170" s="24" t="s">
        <v>32</v>
      </c>
      <c r="N170" s="23">
        <v>45140</v>
      </c>
      <c r="O170" s="37">
        <v>2023</v>
      </c>
      <c r="P170" s="43" t="s">
        <v>34</v>
      </c>
      <c r="Q170" s="43" t="s">
        <v>35</v>
      </c>
    </row>
    <row r="171" spans="1:17" ht="16.5">
      <c r="A171" s="23">
        <v>45163</v>
      </c>
      <c r="B171" s="22" t="s">
        <v>5465</v>
      </c>
      <c r="C171" s="24" t="s">
        <v>5466</v>
      </c>
      <c r="D171" s="24" t="s">
        <v>4589</v>
      </c>
      <c r="E171" s="24" t="s">
        <v>3404</v>
      </c>
      <c r="F171" s="22" t="s">
        <v>5467</v>
      </c>
      <c r="G171" s="22" t="s">
        <v>281</v>
      </c>
      <c r="H171" s="22" t="s">
        <v>117</v>
      </c>
      <c r="I171" s="24" t="s">
        <v>32</v>
      </c>
      <c r="J171" s="24" t="s">
        <v>32</v>
      </c>
      <c r="K171" s="34" t="s">
        <v>32</v>
      </c>
      <c r="L171" s="34" t="s">
        <v>32</v>
      </c>
      <c r="M171" s="24" t="s">
        <v>32</v>
      </c>
      <c r="N171" s="23">
        <v>45476</v>
      </c>
      <c r="O171" s="37">
        <v>2024</v>
      </c>
      <c r="P171" s="43" t="s">
        <v>34</v>
      </c>
      <c r="Q171" s="43" t="s">
        <v>35</v>
      </c>
    </row>
    <row r="172" spans="1:17" ht="16.5">
      <c r="A172" s="23">
        <v>45224</v>
      </c>
      <c r="B172" s="22" t="s">
        <v>5481</v>
      </c>
      <c r="C172" s="24" t="s">
        <v>3697</v>
      </c>
      <c r="D172" s="24" t="s">
        <v>5482</v>
      </c>
      <c r="E172" s="24" t="s">
        <v>3923</v>
      </c>
      <c r="F172" s="22" t="s">
        <v>5893</v>
      </c>
      <c r="G172" s="22" t="s">
        <v>116</v>
      </c>
      <c r="H172" s="22" t="s">
        <v>117</v>
      </c>
      <c r="I172" s="24" t="s">
        <v>5484</v>
      </c>
      <c r="J172" s="24" t="s">
        <v>5485</v>
      </c>
      <c r="K172" s="34">
        <v>640.79999999999995</v>
      </c>
      <c r="L172" s="34"/>
      <c r="M172" s="24"/>
      <c r="N172" s="23">
        <v>45477</v>
      </c>
      <c r="O172" s="37">
        <v>2024</v>
      </c>
      <c r="P172" s="43" t="s">
        <v>106</v>
      </c>
      <c r="Q172" s="43" t="s">
        <v>390</v>
      </c>
    </row>
    <row r="173" spans="1:17" ht="16.5">
      <c r="A173" s="23">
        <v>45267</v>
      </c>
      <c r="B173" s="22" t="s">
        <v>5492</v>
      </c>
      <c r="C173" s="24" t="s">
        <v>1173</v>
      </c>
      <c r="D173" s="24" t="s">
        <v>592</v>
      </c>
      <c r="E173" s="24" t="s">
        <v>4125</v>
      </c>
      <c r="F173" s="22" t="s">
        <v>5493</v>
      </c>
      <c r="G173" s="22" t="s">
        <v>116</v>
      </c>
      <c r="H173" s="22" t="s">
        <v>117</v>
      </c>
      <c r="I173" s="24" t="s">
        <v>5494</v>
      </c>
      <c r="J173" s="24" t="s">
        <v>5495</v>
      </c>
      <c r="K173" s="34">
        <v>707.83</v>
      </c>
      <c r="L173" s="34" t="s">
        <v>32</v>
      </c>
      <c r="M173" s="24" t="s">
        <v>32</v>
      </c>
      <c r="N173" s="23">
        <v>45450</v>
      </c>
      <c r="O173" s="37">
        <v>2024</v>
      </c>
      <c r="P173" s="43" t="s">
        <v>106</v>
      </c>
      <c r="Q173" s="43" t="s">
        <v>390</v>
      </c>
    </row>
    <row r="174" spans="1:17" ht="16.5">
      <c r="A174" s="23">
        <v>45274</v>
      </c>
      <c r="B174" s="22" t="s">
        <v>5498</v>
      </c>
      <c r="C174" s="24" t="s">
        <v>176</v>
      </c>
      <c r="D174" s="24" t="s">
        <v>5894</v>
      </c>
      <c r="E174" s="24" t="s">
        <v>3457</v>
      </c>
      <c r="F174" s="22" t="s">
        <v>5500</v>
      </c>
      <c r="G174" s="22" t="s">
        <v>180</v>
      </c>
      <c r="H174" s="22" t="s">
        <v>117</v>
      </c>
      <c r="I174" s="24" t="s">
        <v>5501</v>
      </c>
      <c r="J174" s="24" t="s">
        <v>5502</v>
      </c>
      <c r="K174" s="34">
        <v>664.8</v>
      </c>
      <c r="L174" s="34" t="s">
        <v>32</v>
      </c>
      <c r="M174" s="24" t="s">
        <v>32</v>
      </c>
      <c r="N174" s="23">
        <v>45450</v>
      </c>
      <c r="O174" s="37">
        <v>2024</v>
      </c>
      <c r="P174" s="43" t="s">
        <v>106</v>
      </c>
      <c r="Q174" s="43" t="s">
        <v>390</v>
      </c>
    </row>
    <row r="175" spans="1:17" ht="16.5">
      <c r="A175" s="23">
        <v>45362</v>
      </c>
      <c r="B175" s="22" t="s">
        <v>5515</v>
      </c>
      <c r="C175" s="24" t="s">
        <v>5516</v>
      </c>
      <c r="D175" s="24" t="s">
        <v>5517</v>
      </c>
      <c r="E175" s="24" t="s">
        <v>5518</v>
      </c>
      <c r="F175" s="22" t="s">
        <v>5519</v>
      </c>
      <c r="G175" s="22" t="s">
        <v>116</v>
      </c>
      <c r="H175" s="22" t="s">
        <v>117</v>
      </c>
      <c r="I175" s="24" t="s">
        <v>5520</v>
      </c>
      <c r="J175" s="24" t="s">
        <v>5521</v>
      </c>
      <c r="K175" s="34">
        <v>170.4</v>
      </c>
      <c r="L175" s="34" t="s">
        <v>32</v>
      </c>
      <c r="M175" s="24" t="s">
        <v>32</v>
      </c>
      <c r="N175" s="23">
        <v>45511</v>
      </c>
      <c r="O175" s="37">
        <v>2024</v>
      </c>
      <c r="P175" s="43" t="s">
        <v>106</v>
      </c>
      <c r="Q175" s="43" t="s">
        <v>390</v>
      </c>
    </row>
    <row r="176" spans="1:17" ht="16.5">
      <c r="A176" s="23">
        <v>45365</v>
      </c>
      <c r="B176" s="22" t="s">
        <v>5523</v>
      </c>
      <c r="C176" s="24" t="s">
        <v>484</v>
      </c>
      <c r="D176" s="24" t="s">
        <v>5524</v>
      </c>
      <c r="E176" s="24" t="s">
        <v>5525</v>
      </c>
      <c r="F176" s="22" t="s">
        <v>5526</v>
      </c>
      <c r="G176" s="22" t="s">
        <v>180</v>
      </c>
      <c r="H176" s="22" t="s">
        <v>117</v>
      </c>
      <c r="I176" s="24" t="s">
        <v>5528</v>
      </c>
      <c r="J176" s="24" t="s">
        <v>5529</v>
      </c>
      <c r="K176" s="34">
        <v>285.60000000000002</v>
      </c>
      <c r="L176" s="34" t="s">
        <v>32</v>
      </c>
      <c r="M176" s="24" t="s">
        <v>32</v>
      </c>
      <c r="N176" s="23">
        <v>45462</v>
      </c>
      <c r="O176" s="37">
        <v>2024</v>
      </c>
      <c r="P176" s="43" t="s">
        <v>106</v>
      </c>
      <c r="Q176" s="43" t="s">
        <v>390</v>
      </c>
    </row>
    <row r="177" spans="1:17" ht="16.5">
      <c r="A177" s="23">
        <v>45383</v>
      </c>
      <c r="B177" s="22" t="s">
        <v>5530</v>
      </c>
      <c r="C177" s="24" t="s">
        <v>4767</v>
      </c>
      <c r="D177" s="24" t="s">
        <v>5531</v>
      </c>
      <c r="E177" s="24" t="s">
        <v>5532</v>
      </c>
      <c r="F177" s="22" t="s">
        <v>5533</v>
      </c>
      <c r="G177" s="22" t="s">
        <v>180</v>
      </c>
      <c r="H177" s="22" t="s">
        <v>117</v>
      </c>
      <c r="I177" s="24" t="s">
        <v>5535</v>
      </c>
      <c r="J177" s="24" t="s">
        <v>5536</v>
      </c>
      <c r="K177" s="34">
        <v>432</v>
      </c>
      <c r="L177" s="34" t="s">
        <v>32</v>
      </c>
      <c r="M177" s="24" t="s">
        <v>32</v>
      </c>
      <c r="N177" s="23">
        <v>45527</v>
      </c>
      <c r="O177" s="37">
        <v>2024</v>
      </c>
      <c r="P177" s="43" t="s">
        <v>106</v>
      </c>
      <c r="Q177" s="43" t="s">
        <v>390</v>
      </c>
    </row>
    <row r="178" spans="1:17" ht="16.5">
      <c r="A178" s="23">
        <v>45387</v>
      </c>
      <c r="B178" s="22" t="s">
        <v>5537</v>
      </c>
      <c r="C178" s="24" t="s">
        <v>4002</v>
      </c>
      <c r="D178" s="24" t="s">
        <v>5538</v>
      </c>
      <c r="E178" s="24" t="s">
        <v>5895</v>
      </c>
      <c r="F178" s="22" t="s">
        <v>5539</v>
      </c>
      <c r="G178" s="22" t="s">
        <v>116</v>
      </c>
      <c r="H178" s="22" t="s">
        <v>117</v>
      </c>
      <c r="I178" s="24" t="s">
        <v>5540</v>
      </c>
      <c r="J178" s="24" t="s">
        <v>5541</v>
      </c>
      <c r="K178" s="34">
        <v>343.2</v>
      </c>
      <c r="L178" s="34"/>
      <c r="M178" s="24"/>
      <c r="N178" s="23">
        <v>45527</v>
      </c>
      <c r="O178" s="37">
        <v>2024</v>
      </c>
      <c r="P178" s="43" t="s">
        <v>106</v>
      </c>
      <c r="Q178" s="43" t="s">
        <v>390</v>
      </c>
    </row>
    <row r="179" spans="1:17" ht="16.5">
      <c r="A179" s="23">
        <v>45415</v>
      </c>
      <c r="B179" s="22" t="s">
        <v>5548</v>
      </c>
      <c r="C179" s="24" t="s">
        <v>3620</v>
      </c>
      <c r="D179" s="24" t="s">
        <v>3621</v>
      </c>
      <c r="E179" s="24" t="s">
        <v>3623</v>
      </c>
      <c r="F179" s="22" t="s">
        <v>3625</v>
      </c>
      <c r="G179" s="22" t="s">
        <v>116</v>
      </c>
      <c r="H179" s="22" t="s">
        <v>117</v>
      </c>
      <c r="I179" s="24" t="s">
        <v>3628</v>
      </c>
      <c r="J179" s="24" t="s">
        <v>5549</v>
      </c>
      <c r="K179" s="34">
        <v>1483.6</v>
      </c>
      <c r="L179" s="34"/>
      <c r="M179" s="24"/>
      <c r="N179" s="23">
        <v>45462</v>
      </c>
      <c r="O179" s="37">
        <v>2024</v>
      </c>
      <c r="P179" s="43" t="s">
        <v>106</v>
      </c>
      <c r="Q179" s="43" t="s">
        <v>390</v>
      </c>
    </row>
    <row r="180" spans="1:17" ht="16.5">
      <c r="A180" s="23">
        <v>45824</v>
      </c>
      <c r="B180" s="22" t="s">
        <v>3619</v>
      </c>
      <c r="C180" s="24" t="s">
        <v>3620</v>
      </c>
      <c r="D180" s="24" t="s">
        <v>3621</v>
      </c>
      <c r="E180" s="24" t="s">
        <v>3623</v>
      </c>
      <c r="F180" s="22" t="s">
        <v>3625</v>
      </c>
      <c r="G180" s="22" t="s">
        <v>116</v>
      </c>
      <c r="H180" s="22" t="s">
        <v>117</v>
      </c>
      <c r="I180" s="24" t="s">
        <v>3632</v>
      </c>
      <c r="J180" s="24" t="s">
        <v>3634</v>
      </c>
      <c r="K180" s="34">
        <v>0</v>
      </c>
      <c r="L180" s="34">
        <v>1483.6</v>
      </c>
      <c r="M180" s="24" t="s">
        <v>3631</v>
      </c>
      <c r="N180" s="23">
        <v>45967</v>
      </c>
      <c r="O180" s="37">
        <v>2025</v>
      </c>
      <c r="P180" s="43" t="s">
        <v>106</v>
      </c>
      <c r="Q180" s="43" t="s">
        <v>394</v>
      </c>
    </row>
    <row r="181" spans="1:17" ht="16.5">
      <c r="A181" s="23">
        <v>45495</v>
      </c>
      <c r="B181" s="22" t="s">
        <v>5555</v>
      </c>
      <c r="C181" s="24" t="s">
        <v>5556</v>
      </c>
      <c r="D181" s="24" t="s">
        <v>2038</v>
      </c>
      <c r="E181" s="24" t="s">
        <v>1608</v>
      </c>
      <c r="F181" s="22" t="s">
        <v>5557</v>
      </c>
      <c r="G181" s="22" t="s">
        <v>180</v>
      </c>
      <c r="H181" s="22" t="s">
        <v>117</v>
      </c>
      <c r="I181" s="24" t="s">
        <v>5558</v>
      </c>
      <c r="J181" s="24" t="s">
        <v>5559</v>
      </c>
      <c r="K181" s="34">
        <v>888</v>
      </c>
      <c r="L181" s="34" t="s">
        <v>32</v>
      </c>
      <c r="M181" s="24" t="s">
        <v>32</v>
      </c>
      <c r="N181" s="23">
        <v>45579</v>
      </c>
      <c r="O181" s="37">
        <v>2024</v>
      </c>
      <c r="P181" s="43" t="s">
        <v>106</v>
      </c>
      <c r="Q181" s="43" t="s">
        <v>390</v>
      </c>
    </row>
    <row r="182" spans="1:17" ht="16.5">
      <c r="A182" s="23">
        <v>45495</v>
      </c>
      <c r="B182" s="22" t="s">
        <v>5560</v>
      </c>
      <c r="C182" s="24" t="s">
        <v>5556</v>
      </c>
      <c r="D182" s="24" t="s">
        <v>2605</v>
      </c>
      <c r="E182" s="24" t="s">
        <v>1608</v>
      </c>
      <c r="F182" s="22" t="s">
        <v>5561</v>
      </c>
      <c r="G182" s="22" t="s">
        <v>180</v>
      </c>
      <c r="H182" s="22" t="s">
        <v>117</v>
      </c>
      <c r="I182" s="24" t="s">
        <v>5563</v>
      </c>
      <c r="J182" s="24" t="s">
        <v>5564</v>
      </c>
      <c r="K182" s="34">
        <v>1065.5999999999999</v>
      </c>
      <c r="L182" s="34" t="s">
        <v>32</v>
      </c>
      <c r="M182" s="24" t="s">
        <v>32</v>
      </c>
      <c r="N182" s="23">
        <v>45590</v>
      </c>
      <c r="O182" s="37">
        <v>2024</v>
      </c>
      <c r="P182" s="43" t="s">
        <v>106</v>
      </c>
      <c r="Q182" s="43" t="s">
        <v>390</v>
      </c>
    </row>
    <row r="183" spans="1:17" ht="16.5">
      <c r="A183" s="23">
        <v>45512</v>
      </c>
      <c r="B183" s="22" t="s">
        <v>5566</v>
      </c>
      <c r="C183" s="24" t="s">
        <v>5567</v>
      </c>
      <c r="D183" s="24" t="s">
        <v>5568</v>
      </c>
      <c r="E183" s="24" t="s">
        <v>5569</v>
      </c>
      <c r="F183" s="22" t="s">
        <v>5570</v>
      </c>
      <c r="G183" s="22" t="s">
        <v>180</v>
      </c>
      <c r="H183" s="22" t="s">
        <v>117</v>
      </c>
      <c r="I183" s="24" t="s">
        <v>32</v>
      </c>
      <c r="J183" s="24" t="s">
        <v>32</v>
      </c>
      <c r="K183" s="34" t="s">
        <v>32</v>
      </c>
      <c r="L183" s="34" t="s">
        <v>32</v>
      </c>
      <c r="M183" s="24" t="s">
        <v>32</v>
      </c>
      <c r="N183" s="23">
        <v>45554</v>
      </c>
      <c r="O183" s="37">
        <v>2024</v>
      </c>
      <c r="P183" s="43" t="s">
        <v>34</v>
      </c>
      <c r="Q183" s="43" t="s">
        <v>35</v>
      </c>
    </row>
    <row r="184" spans="1:17" ht="16.5">
      <c r="A184" s="23">
        <v>45512</v>
      </c>
      <c r="B184" s="22" t="s">
        <v>5572</v>
      </c>
      <c r="C184" s="24" t="s">
        <v>1606</v>
      </c>
      <c r="D184" s="24" t="s">
        <v>4392</v>
      </c>
      <c r="E184" s="24" t="s">
        <v>1608</v>
      </c>
      <c r="F184" s="22" t="s">
        <v>5573</v>
      </c>
      <c r="G184" s="22" t="s">
        <v>180</v>
      </c>
      <c r="H184" s="22" t="s">
        <v>117</v>
      </c>
      <c r="I184" s="24" t="s">
        <v>32</v>
      </c>
      <c r="J184" s="24" t="s">
        <v>32</v>
      </c>
      <c r="K184" s="34" t="s">
        <v>32</v>
      </c>
      <c r="L184" s="34" t="s">
        <v>32</v>
      </c>
      <c r="M184" s="24" t="s">
        <v>32</v>
      </c>
      <c r="N184" s="23">
        <v>45561</v>
      </c>
      <c r="O184" s="37">
        <v>2024</v>
      </c>
      <c r="P184" s="43" t="s">
        <v>34</v>
      </c>
      <c r="Q184" s="43" t="s">
        <v>35</v>
      </c>
    </row>
    <row r="185" spans="1:17" ht="16.5">
      <c r="A185" s="23">
        <v>45512</v>
      </c>
      <c r="B185" s="22" t="s">
        <v>5578</v>
      </c>
      <c r="C185" s="24" t="s">
        <v>5567</v>
      </c>
      <c r="D185" s="24" t="s">
        <v>5579</v>
      </c>
      <c r="E185" s="24" t="s">
        <v>5569</v>
      </c>
      <c r="F185" s="22" t="s">
        <v>5580</v>
      </c>
      <c r="G185" s="22" t="s">
        <v>180</v>
      </c>
      <c r="H185" s="22" t="s">
        <v>117</v>
      </c>
      <c r="I185" s="24" t="s">
        <v>32</v>
      </c>
      <c r="J185" s="24" t="s">
        <v>32</v>
      </c>
      <c r="K185" s="34" t="s">
        <v>32</v>
      </c>
      <c r="L185" s="34" t="s">
        <v>32</v>
      </c>
      <c r="M185" s="24" t="s">
        <v>32</v>
      </c>
      <c r="N185" s="23">
        <v>45561</v>
      </c>
      <c r="O185" s="37">
        <v>2024</v>
      </c>
      <c r="P185" s="43" t="s">
        <v>34</v>
      </c>
      <c r="Q185" s="43" t="s">
        <v>35</v>
      </c>
    </row>
    <row r="186" spans="1:17" ht="16.5">
      <c r="A186" s="23">
        <v>45512</v>
      </c>
      <c r="B186" s="22" t="s">
        <v>5582</v>
      </c>
      <c r="C186" s="24" t="s">
        <v>5567</v>
      </c>
      <c r="D186" s="24" t="s">
        <v>5583</v>
      </c>
      <c r="E186" s="24" t="s">
        <v>5569</v>
      </c>
      <c r="F186" s="22" t="s">
        <v>5584</v>
      </c>
      <c r="G186" s="22" t="s">
        <v>180</v>
      </c>
      <c r="H186" s="22" t="s">
        <v>117</v>
      </c>
      <c r="I186" s="24" t="s">
        <v>5585</v>
      </c>
      <c r="J186" s="24" t="s">
        <v>5586</v>
      </c>
      <c r="K186" s="34">
        <v>306.24</v>
      </c>
      <c r="L186" s="34" t="s">
        <v>32</v>
      </c>
      <c r="M186" s="24" t="s">
        <v>32</v>
      </c>
      <c r="N186" s="23">
        <v>45700</v>
      </c>
      <c r="O186" s="37">
        <v>2025</v>
      </c>
      <c r="P186" s="43" t="s">
        <v>106</v>
      </c>
      <c r="Q186" s="43" t="s">
        <v>390</v>
      </c>
    </row>
    <row r="187" spans="1:17" ht="16.5">
      <c r="A187" s="23">
        <v>45544</v>
      </c>
      <c r="B187" s="22" t="s">
        <v>5602</v>
      </c>
      <c r="C187" s="24" t="s">
        <v>5603</v>
      </c>
      <c r="D187" s="24" t="s">
        <v>5604</v>
      </c>
      <c r="E187" s="24" t="s">
        <v>2376</v>
      </c>
      <c r="F187" s="22" t="s">
        <v>5605</v>
      </c>
      <c r="G187" s="22" t="s">
        <v>30</v>
      </c>
      <c r="H187" s="22" t="s">
        <v>117</v>
      </c>
      <c r="I187" s="24" t="s">
        <v>5606</v>
      </c>
      <c r="J187" s="24" t="s">
        <v>5607</v>
      </c>
      <c r="K187" s="34">
        <v>1200</v>
      </c>
      <c r="L187" s="34"/>
      <c r="M187" s="24"/>
      <c r="N187" s="23">
        <v>45631</v>
      </c>
      <c r="O187" s="37">
        <v>2024</v>
      </c>
      <c r="P187" s="43" t="s">
        <v>106</v>
      </c>
      <c r="Q187" s="43" t="s">
        <v>390</v>
      </c>
    </row>
    <row r="188" spans="1:17" ht="16.5">
      <c r="A188" s="23">
        <v>45548</v>
      </c>
      <c r="B188" s="22" t="s">
        <v>5608</v>
      </c>
      <c r="C188" s="24" t="s">
        <v>4080</v>
      </c>
      <c r="D188" s="24" t="s">
        <v>1781</v>
      </c>
      <c r="E188" s="24" t="s">
        <v>5610</v>
      </c>
      <c r="F188" s="22" t="s">
        <v>5611</v>
      </c>
      <c r="G188" s="22" t="s">
        <v>281</v>
      </c>
      <c r="H188" s="22" t="s">
        <v>117</v>
      </c>
      <c r="I188" s="24" t="s">
        <v>5612</v>
      </c>
      <c r="J188" s="24" t="s">
        <v>5613</v>
      </c>
      <c r="K188" s="34">
        <v>1032</v>
      </c>
      <c r="L188" s="34" t="s">
        <v>32</v>
      </c>
      <c r="M188" s="24" t="s">
        <v>32</v>
      </c>
      <c r="N188" s="23">
        <v>45674</v>
      </c>
      <c r="O188" s="37">
        <v>2025</v>
      </c>
      <c r="P188" s="43" t="s">
        <v>106</v>
      </c>
      <c r="Q188" s="43" t="s">
        <v>390</v>
      </c>
    </row>
    <row r="189" spans="1:17" ht="16.5">
      <c r="A189" s="23">
        <v>45572</v>
      </c>
      <c r="B189" s="22" t="s">
        <v>5619</v>
      </c>
      <c r="C189" s="24" t="s">
        <v>5620</v>
      </c>
      <c r="D189" s="24" t="s">
        <v>2677</v>
      </c>
      <c r="E189" s="24" t="s">
        <v>5621</v>
      </c>
      <c r="F189" s="22" t="s">
        <v>5622</v>
      </c>
      <c r="G189" s="22" t="s">
        <v>281</v>
      </c>
      <c r="H189" s="22" t="s">
        <v>117</v>
      </c>
      <c r="I189" s="24" t="s">
        <v>5623</v>
      </c>
      <c r="J189" s="24" t="s">
        <v>5624</v>
      </c>
      <c r="K189" s="34">
        <v>1550</v>
      </c>
      <c r="L189" s="34" t="s">
        <v>32</v>
      </c>
      <c r="M189" s="24" t="s">
        <v>32</v>
      </c>
      <c r="N189" s="23">
        <v>45677</v>
      </c>
      <c r="O189" s="37">
        <v>2025</v>
      </c>
      <c r="P189" s="43" t="s">
        <v>106</v>
      </c>
      <c r="Q189" s="43" t="s">
        <v>390</v>
      </c>
    </row>
    <row r="190" spans="1:17" ht="16.5">
      <c r="A190" s="23">
        <v>45586</v>
      </c>
      <c r="B190" s="22" t="s">
        <v>5625</v>
      </c>
      <c r="C190" s="24" t="s">
        <v>5626</v>
      </c>
      <c r="D190" s="24" t="s">
        <v>5627</v>
      </c>
      <c r="E190" s="24" t="s">
        <v>4107</v>
      </c>
      <c r="F190" s="22" t="s">
        <v>5628</v>
      </c>
      <c r="G190" s="22" t="s">
        <v>116</v>
      </c>
      <c r="H190" s="22" t="s">
        <v>117</v>
      </c>
      <c r="I190" s="24" t="s">
        <v>5629</v>
      </c>
      <c r="J190" s="24" t="s">
        <v>5630</v>
      </c>
      <c r="K190" s="34">
        <v>1576</v>
      </c>
      <c r="L190" s="34" t="s">
        <v>32</v>
      </c>
      <c r="M190" s="24" t="s">
        <v>32</v>
      </c>
      <c r="N190" s="23">
        <v>45735</v>
      </c>
      <c r="O190" s="37">
        <v>2025</v>
      </c>
      <c r="P190" s="43" t="s">
        <v>106</v>
      </c>
      <c r="Q190" s="43" t="s">
        <v>390</v>
      </c>
    </row>
    <row r="191" spans="1:17" ht="16.5">
      <c r="A191" s="23">
        <v>45630</v>
      </c>
      <c r="B191" s="22" t="s">
        <v>5638</v>
      </c>
      <c r="C191" s="24" t="s">
        <v>1325</v>
      </c>
      <c r="D191" s="24" t="s">
        <v>5639</v>
      </c>
      <c r="E191" s="24" t="s">
        <v>5640</v>
      </c>
      <c r="F191" s="22" t="s">
        <v>5641</v>
      </c>
      <c r="G191" s="22" t="s">
        <v>281</v>
      </c>
      <c r="H191" s="22" t="s">
        <v>117</v>
      </c>
      <c r="I191" s="24" t="s">
        <v>5643</v>
      </c>
      <c r="J191" s="24" t="s">
        <v>5644</v>
      </c>
      <c r="K191" s="34">
        <v>1219</v>
      </c>
      <c r="L191" s="34" t="s">
        <v>32</v>
      </c>
      <c r="M191" s="24" t="s">
        <v>32</v>
      </c>
      <c r="N191" s="23">
        <v>45762</v>
      </c>
      <c r="O191" s="37">
        <v>2025</v>
      </c>
      <c r="P191" s="43" t="s">
        <v>34</v>
      </c>
      <c r="Q191" s="43" t="s">
        <v>35</v>
      </c>
    </row>
    <row r="192" spans="1:17" ht="16.5">
      <c r="A192" s="23">
        <v>45642</v>
      </c>
      <c r="B192" s="22" t="s">
        <v>5665</v>
      </c>
      <c r="C192" s="24" t="s">
        <v>4813</v>
      </c>
      <c r="D192" s="24" t="s">
        <v>5666</v>
      </c>
      <c r="E192" s="24" t="s">
        <v>5122</v>
      </c>
      <c r="F192" s="22" t="s">
        <v>5896</v>
      </c>
      <c r="G192" s="22" t="s">
        <v>281</v>
      </c>
      <c r="H192" s="22" t="s">
        <v>117</v>
      </c>
      <c r="I192" s="24" t="s">
        <v>5668</v>
      </c>
      <c r="J192" s="24" t="s">
        <v>5669</v>
      </c>
      <c r="K192" s="34">
        <v>507.79</v>
      </c>
      <c r="L192" s="34" t="s">
        <v>32</v>
      </c>
      <c r="M192" s="24" t="s">
        <v>32</v>
      </c>
      <c r="N192" s="23">
        <v>45735</v>
      </c>
      <c r="O192" s="37">
        <v>2025</v>
      </c>
      <c r="P192" s="43" t="s">
        <v>106</v>
      </c>
      <c r="Q192" s="43" t="s">
        <v>390</v>
      </c>
    </row>
    <row r="193" spans="1:17" ht="16.5">
      <c r="A193" s="23">
        <v>45596</v>
      </c>
      <c r="B193" s="22" t="s">
        <v>5670</v>
      </c>
      <c r="C193" s="24" t="s">
        <v>5671</v>
      </c>
      <c r="D193" s="24" t="s">
        <v>5579</v>
      </c>
      <c r="E193" s="24" t="s">
        <v>5569</v>
      </c>
      <c r="F193" s="22" t="s">
        <v>5580</v>
      </c>
      <c r="G193" s="22" t="s">
        <v>180</v>
      </c>
      <c r="H193" s="22" t="s">
        <v>117</v>
      </c>
      <c r="I193" s="24" t="s">
        <v>5672</v>
      </c>
      <c r="J193" s="24" t="s">
        <v>5673</v>
      </c>
      <c r="K193" s="34">
        <v>279.19</v>
      </c>
      <c r="L193" s="34" t="s">
        <v>32</v>
      </c>
      <c r="M193" s="24" t="s">
        <v>32</v>
      </c>
      <c r="N193" s="23">
        <v>45735</v>
      </c>
      <c r="O193" s="37">
        <v>2025</v>
      </c>
      <c r="P193" s="43" t="s">
        <v>106</v>
      </c>
      <c r="Q193" s="43" t="s">
        <v>390</v>
      </c>
    </row>
    <row r="194" spans="1:17" ht="16.5">
      <c r="A194" s="23">
        <v>45694</v>
      </c>
      <c r="B194" s="22" t="s">
        <v>5674</v>
      </c>
      <c r="C194" s="24" t="s">
        <v>398</v>
      </c>
      <c r="D194" s="24" t="s">
        <v>409</v>
      </c>
      <c r="E194" s="24" t="s">
        <v>4125</v>
      </c>
      <c r="F194" s="22" t="s">
        <v>5897</v>
      </c>
      <c r="G194" s="22" t="s">
        <v>116</v>
      </c>
      <c r="H194" s="22" t="s">
        <v>117</v>
      </c>
      <c r="I194" s="24" t="s">
        <v>5677</v>
      </c>
      <c r="J194" s="24" t="s">
        <v>5678</v>
      </c>
      <c r="K194" s="34">
        <v>938.4</v>
      </c>
      <c r="L194" s="34" t="s">
        <v>32</v>
      </c>
      <c r="M194" s="24" t="s">
        <v>32</v>
      </c>
      <c r="N194" s="23">
        <v>45810</v>
      </c>
      <c r="O194" s="37">
        <v>2025</v>
      </c>
      <c r="P194" s="43" t="s">
        <v>106</v>
      </c>
      <c r="Q194" s="43" t="s">
        <v>390</v>
      </c>
    </row>
    <row r="195" spans="1:17" ht="16.5">
      <c r="A195" s="23">
        <v>45721</v>
      </c>
      <c r="B195" s="22" t="s">
        <v>5686</v>
      </c>
      <c r="C195" s="24" t="s">
        <v>338</v>
      </c>
      <c r="D195" s="24" t="s">
        <v>3374</v>
      </c>
      <c r="E195" s="24" t="s">
        <v>4054</v>
      </c>
      <c r="F195" s="22" t="s">
        <v>5688</v>
      </c>
      <c r="G195" s="22" t="s">
        <v>281</v>
      </c>
      <c r="H195" s="22" t="s">
        <v>117</v>
      </c>
      <c r="I195" s="24" t="s">
        <v>32</v>
      </c>
      <c r="J195" s="24" t="s">
        <v>32</v>
      </c>
      <c r="K195" s="34" t="s">
        <v>32</v>
      </c>
      <c r="L195" s="34" t="s">
        <v>32</v>
      </c>
      <c r="M195" s="24" t="s">
        <v>32</v>
      </c>
      <c r="N195" s="23">
        <v>45784</v>
      </c>
      <c r="O195" s="37">
        <v>2025</v>
      </c>
      <c r="P195" s="43" t="s">
        <v>34</v>
      </c>
      <c r="Q195" s="43" t="s">
        <v>35</v>
      </c>
    </row>
    <row r="196" spans="1:17" ht="16.5">
      <c r="A196" s="23">
        <v>45862</v>
      </c>
      <c r="B196" s="22" t="s">
        <v>5700</v>
      </c>
      <c r="C196" s="24" t="s">
        <v>5057</v>
      </c>
      <c r="D196" s="24" t="s">
        <v>2635</v>
      </c>
      <c r="E196" s="24" t="s">
        <v>5701</v>
      </c>
      <c r="F196" s="22" t="s">
        <v>5702</v>
      </c>
      <c r="G196" s="22" t="s">
        <v>116</v>
      </c>
      <c r="H196" s="22" t="s">
        <v>117</v>
      </c>
      <c r="I196" s="24" t="s">
        <v>5703</v>
      </c>
      <c r="J196" s="24" t="s">
        <v>5704</v>
      </c>
      <c r="K196" s="34" t="s">
        <v>32</v>
      </c>
      <c r="L196" s="34" t="s">
        <v>32</v>
      </c>
      <c r="M196" s="24" t="s">
        <v>32</v>
      </c>
      <c r="N196" s="22" t="s">
        <v>32</v>
      </c>
      <c r="O196" s="37" t="s">
        <v>32</v>
      </c>
      <c r="P196" s="43" t="s">
        <v>2386</v>
      </c>
      <c r="Q196" s="43" t="s">
        <v>269</v>
      </c>
    </row>
    <row r="197" spans="1:17" ht="16.5">
      <c r="A197" s="23">
        <v>45901</v>
      </c>
      <c r="B197" s="22" t="s">
        <v>5708</v>
      </c>
      <c r="C197" s="24" t="s">
        <v>5709</v>
      </c>
      <c r="D197" s="24" t="s">
        <v>5710</v>
      </c>
      <c r="E197" s="24" t="s">
        <v>5711</v>
      </c>
      <c r="F197" s="22" t="s">
        <v>5712</v>
      </c>
      <c r="G197" s="22" t="s">
        <v>180</v>
      </c>
      <c r="H197" s="22" t="s">
        <v>117</v>
      </c>
      <c r="I197" s="24" t="s">
        <v>5715</v>
      </c>
      <c r="J197" s="24" t="s">
        <v>5716</v>
      </c>
      <c r="K197" s="34" t="s">
        <v>32</v>
      </c>
      <c r="L197" s="34" t="s">
        <v>32</v>
      </c>
      <c r="M197" s="24" t="s">
        <v>32</v>
      </c>
      <c r="N197" s="22" t="s">
        <v>32</v>
      </c>
      <c r="O197" s="37" t="s">
        <v>32</v>
      </c>
      <c r="P197" s="43" t="s">
        <v>269</v>
      </c>
      <c r="Q197" s="43" t="s">
        <v>269</v>
      </c>
    </row>
    <row r="198" spans="1:17" ht="16.5">
      <c r="A198" s="23">
        <v>45958</v>
      </c>
      <c r="B198" s="22" t="s">
        <v>5720</v>
      </c>
      <c r="C198" s="24" t="s">
        <v>5721</v>
      </c>
      <c r="D198" s="24" t="s">
        <v>1563</v>
      </c>
      <c r="E198" s="24" t="s">
        <v>5722</v>
      </c>
      <c r="F198" s="22" t="s">
        <v>5723</v>
      </c>
      <c r="G198" s="22" t="s">
        <v>430</v>
      </c>
      <c r="H198" s="22" t="s">
        <v>117</v>
      </c>
      <c r="I198" s="24" t="s">
        <v>5724</v>
      </c>
      <c r="J198" s="24" t="s">
        <v>5725</v>
      </c>
      <c r="K198" s="34">
        <v>768</v>
      </c>
      <c r="L198" s="34" t="s">
        <v>32</v>
      </c>
      <c r="M198" s="24" t="s">
        <v>32</v>
      </c>
      <c r="N198" s="22" t="s">
        <v>32</v>
      </c>
      <c r="O198" s="37" t="s">
        <v>32</v>
      </c>
      <c r="P198" s="43" t="s">
        <v>269</v>
      </c>
      <c r="Q198" s="43" t="s">
        <v>269</v>
      </c>
    </row>
    <row r="199" spans="1:17" ht="16.5">
      <c r="A199" s="23">
        <v>45973</v>
      </c>
      <c r="B199" s="22" t="s">
        <v>5731</v>
      </c>
      <c r="C199" s="24" t="s">
        <v>4767</v>
      </c>
      <c r="D199" s="24" t="s">
        <v>5732</v>
      </c>
      <c r="E199" s="24" t="s">
        <v>5733</v>
      </c>
      <c r="F199" s="22" t="s">
        <v>5734</v>
      </c>
      <c r="G199" s="22" t="s">
        <v>281</v>
      </c>
      <c r="H199" s="22" t="s">
        <v>117</v>
      </c>
      <c r="I199" s="24" t="s">
        <v>32</v>
      </c>
      <c r="J199" s="24" t="s">
        <v>32</v>
      </c>
      <c r="K199" s="34" t="s">
        <v>32</v>
      </c>
      <c r="L199" s="34" t="s">
        <v>32</v>
      </c>
      <c r="M199" s="24" t="s">
        <v>32</v>
      </c>
      <c r="N199" s="22" t="s">
        <v>32</v>
      </c>
      <c r="O199" s="37" t="s">
        <v>32</v>
      </c>
      <c r="P199" s="43" t="s">
        <v>269</v>
      </c>
      <c r="Q199" s="43" t="s">
        <v>269</v>
      </c>
    </row>
    <row r="200" spans="1:17" ht="16.5">
      <c r="A200" s="23">
        <v>45985</v>
      </c>
      <c r="B200" s="22" t="s">
        <v>5746</v>
      </c>
      <c r="C200" s="24" t="s">
        <v>4767</v>
      </c>
      <c r="D200" s="24" t="s">
        <v>5747</v>
      </c>
      <c r="E200" s="24" t="s">
        <v>5733</v>
      </c>
      <c r="F200" s="22" t="s">
        <v>5748</v>
      </c>
      <c r="G200" s="22" t="s">
        <v>281</v>
      </c>
      <c r="H200" s="22" t="s">
        <v>117</v>
      </c>
      <c r="I200" s="24" t="s">
        <v>32</v>
      </c>
      <c r="J200" s="24" t="s">
        <v>32</v>
      </c>
      <c r="K200" s="34" t="s">
        <v>32</v>
      </c>
      <c r="L200" s="34" t="s">
        <v>32</v>
      </c>
      <c r="M200" s="24" t="s">
        <v>32</v>
      </c>
      <c r="N200" s="22" t="s">
        <v>32</v>
      </c>
      <c r="O200" s="37" t="s">
        <v>32</v>
      </c>
      <c r="P200" s="43" t="s">
        <v>269</v>
      </c>
      <c r="Q200" s="43" t="s">
        <v>269</v>
      </c>
    </row>
    <row r="201" spans="1:17" ht="14.25">
      <c r="D201" s="11"/>
      <c r="E201" s="11"/>
    </row>
  </sheetData>
  <conditionalFormatting sqref="B1:B200">
    <cfRule type="expression" dxfId="24" priority="1">
      <formula>COUNTIF(B:B,B1)&gt;1</formula>
    </cfRule>
  </conditionalFormatting>
  <conditionalFormatting sqref="C1:G200">
    <cfRule type="containsBlanks" dxfId="23" priority="3">
      <formula>LEN(TRIM(C1))=0</formula>
    </cfRule>
  </conditionalFormatting>
  <conditionalFormatting sqref="H1:H200">
    <cfRule type="containsBlanks" dxfId="22" priority="4">
      <formula>LEN(TRIM(H1))=0</formula>
    </cfRule>
  </conditionalFormatting>
  <conditionalFormatting sqref="P1:Q200">
    <cfRule type="containsBlanks" dxfId="21" priority="2">
      <formula>LEN(TRIM(P1))=0</formula>
    </cfRule>
  </conditionalFormatting>
  <pageMargins left="0.511811024" right="0.511811024" top="0.78740157499999996" bottom="0.78740157499999996" header="0.31496062000000002" footer="0.31496062000000002"/>
  <extLst>
    <ext xmlns:x14="http://schemas.microsoft.com/office/spreadsheetml/2009/9/main" uri="{CCE6A557-97BC-4b89-ADB6-D9C93CAAB3DF}">
      <x14:dataValidations xmlns:xm="http://schemas.microsoft.com/office/excel/2006/main" count="4">
        <x14:dataValidation type="list" allowBlank="1" showErrorMessage="1" xr:uid="{00000000-0002-0000-0B00-000000000000}">
          <x14:formula1>
            <xm:f>ITENS!$B$3:$B$8</xm:f>
          </x14:formula1>
          <xm:sqref>Q2:Q200</xm:sqref>
        </x14:dataValidation>
        <x14:dataValidation type="list" allowBlank="1" showErrorMessage="1" xr:uid="{00000000-0002-0000-0B00-000001000000}">
          <x14:formula1>
            <xm:f>ITENS!$J$3:$J$4</xm:f>
          </x14:formula1>
          <xm:sqref>H2:H200</xm:sqref>
        </x14:dataValidation>
        <x14:dataValidation type="list" allowBlank="1" showErrorMessage="1" xr:uid="{00000000-0002-0000-0B00-000002000000}">
          <x14:formula1>
            <xm:f>ITENS!$D$3:$D$98</xm:f>
          </x14:formula1>
          <xm:sqref>G2:G200</xm:sqref>
        </x14:dataValidation>
        <x14:dataValidation type="list" allowBlank="1" showInputMessage="1" showErrorMessage="1" prompt=" - " xr:uid="{00000000-0002-0000-0B00-000003000000}">
          <x14:formula1>
            <xm:f>ITENS!$H$3:$H$9</xm:f>
          </x14:formula1>
          <xm:sqref>P2:P200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E19"/>
  <sheetViews>
    <sheetView workbookViewId="0">
      <pane xSplit="2" ySplit="4" topLeftCell="C5" activePane="bottomRight" state="frozen"/>
      <selection pane="topRight" activeCell="C1" sqref="C1"/>
      <selection pane="bottomLeft" activeCell="A5" sqref="A5"/>
      <selection pane="bottomRight" activeCell="C5" sqref="C5"/>
    </sheetView>
  </sheetViews>
  <sheetFormatPr defaultColWidth="11.19921875" defaultRowHeight="15" customHeight="1"/>
  <cols>
    <col min="1" max="1" width="10.59765625" customWidth="1"/>
    <col min="2" max="2" width="20.296875" customWidth="1"/>
    <col min="3" max="3" width="11.3984375" customWidth="1"/>
    <col min="4" max="4" width="8.19921875" customWidth="1"/>
    <col min="5" max="6" width="17.8984375" customWidth="1"/>
    <col min="7" max="7" width="26.09765625" customWidth="1"/>
    <col min="8" max="8" width="11.296875" customWidth="1"/>
    <col min="9" max="9" width="9.8984375" customWidth="1"/>
    <col min="10" max="10" width="13" customWidth="1"/>
    <col min="11" max="11" width="9.8984375" customWidth="1"/>
    <col min="12" max="12" width="20.3984375" customWidth="1"/>
    <col min="13" max="13" width="10.59765625" customWidth="1"/>
    <col min="14" max="14" width="12.69921875" customWidth="1"/>
    <col min="15" max="15" width="2.59765625" customWidth="1"/>
    <col min="16" max="16" width="12.8984375" customWidth="1"/>
    <col min="17" max="18" width="19.19921875" customWidth="1"/>
    <col min="19" max="19" width="20.8984375" customWidth="1"/>
    <col min="20" max="20" width="12.09765625" customWidth="1"/>
    <col min="21" max="21" width="33.796875" customWidth="1"/>
    <col min="22" max="22" width="9.296875" customWidth="1"/>
    <col min="23" max="23" width="8.8984375" customWidth="1"/>
    <col min="24" max="24" width="9.09765625" customWidth="1"/>
    <col min="25" max="25" width="15.69921875" customWidth="1"/>
    <col min="26" max="26" width="13.09765625" customWidth="1"/>
    <col min="27" max="27" width="11.09765625" customWidth="1"/>
    <col min="28" max="28" width="9" customWidth="1"/>
    <col min="29" max="29" width="13.69921875" customWidth="1"/>
    <col min="30" max="30" width="10.296875" customWidth="1"/>
    <col min="31" max="31" width="14.69921875" customWidth="1"/>
  </cols>
  <sheetData>
    <row r="1" spans="1:31" ht="10.5" customHeight="1">
      <c r="A1" s="2"/>
      <c r="B1" s="2"/>
      <c r="C1" s="2"/>
      <c r="D1" s="5"/>
      <c r="E1" s="5"/>
      <c r="F1" s="5"/>
      <c r="G1" s="2"/>
      <c r="H1" s="2"/>
      <c r="I1" s="2"/>
      <c r="J1" s="2"/>
      <c r="K1" s="2"/>
      <c r="L1" s="2"/>
      <c r="M1" s="5"/>
      <c r="N1" s="7"/>
      <c r="O1" s="9"/>
      <c r="P1" s="5"/>
      <c r="Q1" s="5"/>
      <c r="R1" s="5"/>
      <c r="S1" s="2"/>
      <c r="T1" s="2"/>
      <c r="U1" s="2"/>
      <c r="V1" s="11"/>
      <c r="W1" s="11"/>
      <c r="X1" s="11"/>
      <c r="Y1" s="14"/>
      <c r="Z1" s="14"/>
      <c r="AA1" s="16"/>
      <c r="AB1" s="16"/>
      <c r="AC1" s="16"/>
      <c r="AD1" s="20"/>
      <c r="AE1" s="2"/>
    </row>
    <row r="2" spans="1:31" ht="45.75" customHeight="1">
      <c r="A2" s="1067" t="s">
        <v>29</v>
      </c>
      <c r="B2" s="1048"/>
      <c r="C2" s="28"/>
      <c r="D2" s="28"/>
      <c r="E2" s="28"/>
      <c r="F2" s="28"/>
      <c r="G2" s="28"/>
      <c r="H2" s="28"/>
      <c r="I2" s="28"/>
      <c r="J2" s="28"/>
      <c r="K2" s="28"/>
      <c r="L2" s="28"/>
      <c r="M2" s="28"/>
      <c r="N2" s="32"/>
      <c r="O2" s="33"/>
      <c r="P2" s="29"/>
      <c r="Q2" s="29"/>
      <c r="R2" s="35"/>
      <c r="S2" s="35"/>
      <c r="T2" s="29"/>
      <c r="U2" s="36"/>
      <c r="V2" s="39"/>
      <c r="W2" s="39"/>
      <c r="X2" s="39"/>
      <c r="Y2" s="39"/>
      <c r="Z2" s="39"/>
      <c r="AA2" s="39"/>
      <c r="AB2" s="39"/>
      <c r="AC2" s="42"/>
      <c r="AD2" s="44"/>
      <c r="AE2" s="46"/>
    </row>
    <row r="3" spans="1:31" ht="14.25">
      <c r="A3" s="28"/>
      <c r="B3" s="29"/>
      <c r="C3" s="28" t="s">
        <v>39</v>
      </c>
      <c r="D3" s="28"/>
      <c r="E3" s="28"/>
      <c r="F3" s="28"/>
      <c r="G3" s="28"/>
      <c r="H3" s="28"/>
      <c r="I3" s="28"/>
      <c r="J3" s="28"/>
      <c r="K3" s="28"/>
      <c r="L3" s="28"/>
      <c r="M3" s="28"/>
      <c r="N3" s="32"/>
      <c r="O3" s="33"/>
      <c r="P3" s="29" t="s">
        <v>42</v>
      </c>
      <c r="Q3" s="29"/>
      <c r="R3" s="35"/>
      <c r="S3" s="35"/>
      <c r="T3" s="29"/>
      <c r="U3" s="36"/>
      <c r="V3" s="39"/>
      <c r="W3" s="39"/>
      <c r="X3" s="39"/>
      <c r="Y3" s="39"/>
      <c r="Z3" s="39"/>
      <c r="AA3" s="39"/>
      <c r="AB3" s="39"/>
      <c r="AC3" s="39"/>
      <c r="AD3" s="39"/>
      <c r="AE3" s="46"/>
    </row>
    <row r="4" spans="1:31" ht="45.75" customHeight="1">
      <c r="A4" s="32" t="s">
        <v>44</v>
      </c>
      <c r="B4" s="54" t="s">
        <v>2</v>
      </c>
      <c r="C4" s="32" t="s">
        <v>45</v>
      </c>
      <c r="D4" s="32" t="s">
        <v>3</v>
      </c>
      <c r="E4" s="32" t="s">
        <v>4</v>
      </c>
      <c r="F4" s="32" t="s">
        <v>5</v>
      </c>
      <c r="G4" s="32" t="s">
        <v>6</v>
      </c>
      <c r="H4" s="32" t="s">
        <v>7</v>
      </c>
      <c r="I4" s="32" t="s">
        <v>50</v>
      </c>
      <c r="J4" s="32" t="s">
        <v>51</v>
      </c>
      <c r="K4" s="32" t="s">
        <v>54</v>
      </c>
      <c r="L4" s="32" t="s">
        <v>55</v>
      </c>
      <c r="M4" s="32" t="s">
        <v>12</v>
      </c>
      <c r="N4" s="32" t="s">
        <v>56</v>
      </c>
      <c r="O4" s="57"/>
      <c r="P4" s="54" t="s">
        <v>3</v>
      </c>
      <c r="Q4" s="54" t="s">
        <v>4</v>
      </c>
      <c r="R4" s="58" t="s">
        <v>5</v>
      </c>
      <c r="S4" s="58" t="s">
        <v>6</v>
      </c>
      <c r="T4" s="54" t="s">
        <v>7</v>
      </c>
      <c r="U4" s="53" t="s">
        <v>10</v>
      </c>
      <c r="V4" s="32" t="s">
        <v>16</v>
      </c>
      <c r="W4" s="32" t="s">
        <v>58</v>
      </c>
      <c r="X4" s="32" t="s">
        <v>59</v>
      </c>
      <c r="Y4" s="32" t="s">
        <v>60</v>
      </c>
      <c r="Z4" s="32" t="s">
        <v>61</v>
      </c>
      <c r="AA4" s="61" t="s">
        <v>62</v>
      </c>
      <c r="AB4" s="61" t="s">
        <v>67</v>
      </c>
      <c r="AC4" s="64" t="s">
        <v>71</v>
      </c>
      <c r="AD4" s="66" t="s">
        <v>73</v>
      </c>
      <c r="AE4" s="46" t="s">
        <v>19</v>
      </c>
    </row>
    <row r="5" spans="1:31" ht="34.5">
      <c r="A5" s="68">
        <v>45560</v>
      </c>
      <c r="B5" s="2" t="s">
        <v>3401</v>
      </c>
      <c r="C5" s="2" t="s">
        <v>117</v>
      </c>
      <c r="D5" s="5" t="s">
        <v>398</v>
      </c>
      <c r="E5" s="5" t="s">
        <v>3403</v>
      </c>
      <c r="F5" s="5" t="s">
        <v>3404</v>
      </c>
      <c r="G5" s="2" t="s">
        <v>3405</v>
      </c>
      <c r="H5" s="2" t="s">
        <v>116</v>
      </c>
      <c r="I5" s="2" t="s">
        <v>31</v>
      </c>
      <c r="J5" s="2" t="s">
        <v>117</v>
      </c>
      <c r="K5" s="2" t="s">
        <v>117</v>
      </c>
      <c r="L5" s="2" t="s">
        <v>3406</v>
      </c>
      <c r="M5" s="5" t="s">
        <v>3407</v>
      </c>
      <c r="N5" s="7" t="s">
        <v>3408</v>
      </c>
      <c r="O5" s="9"/>
      <c r="P5" s="5" t="s">
        <v>1812</v>
      </c>
      <c r="Q5" s="5" t="s">
        <v>1813</v>
      </c>
      <c r="R5" s="5"/>
      <c r="S5" s="2" t="s">
        <v>3409</v>
      </c>
      <c r="T5" s="2" t="s">
        <v>148</v>
      </c>
      <c r="U5" s="2" t="s">
        <v>1815</v>
      </c>
      <c r="V5" s="5" t="s">
        <v>1744</v>
      </c>
      <c r="W5" s="5" t="s">
        <v>1936</v>
      </c>
      <c r="X5" s="5" t="s">
        <v>2192</v>
      </c>
      <c r="Y5" s="2" t="s">
        <v>3410</v>
      </c>
      <c r="Z5" s="2" t="s">
        <v>3411</v>
      </c>
      <c r="AA5" s="764">
        <v>2217.6</v>
      </c>
      <c r="AB5" s="764">
        <v>1373.27</v>
      </c>
      <c r="AC5" s="71">
        <v>3901226.62</v>
      </c>
      <c r="AD5" s="68">
        <v>45810</v>
      </c>
      <c r="AE5" s="2" t="s">
        <v>106</v>
      </c>
    </row>
    <row r="6" spans="1:31" ht="34.5">
      <c r="A6" s="68">
        <v>45561</v>
      </c>
      <c r="B6" s="2" t="s">
        <v>3412</v>
      </c>
      <c r="C6" s="2" t="s">
        <v>117</v>
      </c>
      <c r="D6" s="5" t="s">
        <v>398</v>
      </c>
      <c r="E6" s="5" t="s">
        <v>3403</v>
      </c>
      <c r="F6" s="5" t="s">
        <v>3404</v>
      </c>
      <c r="G6" s="2" t="s">
        <v>3405</v>
      </c>
      <c r="H6" s="2" t="s">
        <v>116</v>
      </c>
      <c r="I6" s="2" t="s">
        <v>117</v>
      </c>
      <c r="J6" s="2" t="s">
        <v>117</v>
      </c>
      <c r="K6" s="2" t="s">
        <v>117</v>
      </c>
      <c r="L6" s="2" t="s">
        <v>3406</v>
      </c>
      <c r="M6" s="5" t="s">
        <v>3413</v>
      </c>
      <c r="N6" s="7" t="s">
        <v>3408</v>
      </c>
      <c r="O6" s="9"/>
      <c r="P6" s="5" t="s">
        <v>1812</v>
      </c>
      <c r="Q6" s="5" t="s">
        <v>1813</v>
      </c>
      <c r="R6" s="5"/>
      <c r="S6" s="2" t="s">
        <v>3409</v>
      </c>
      <c r="T6" s="2" t="s">
        <v>148</v>
      </c>
      <c r="U6" s="2" t="s">
        <v>1815</v>
      </c>
      <c r="V6" s="5" t="s">
        <v>1091</v>
      </c>
      <c r="W6" s="5" t="s">
        <v>1936</v>
      </c>
      <c r="X6" s="5" t="s">
        <v>2754</v>
      </c>
      <c r="Y6" s="2" t="s">
        <v>3414</v>
      </c>
      <c r="Z6" s="2" t="s">
        <v>3415</v>
      </c>
      <c r="AA6" s="71">
        <v>2380.0500000000002</v>
      </c>
      <c r="AB6" s="71">
        <v>1475.1</v>
      </c>
      <c r="AC6" s="71">
        <v>4190508.33</v>
      </c>
      <c r="AD6" s="68">
        <v>45811</v>
      </c>
      <c r="AE6" s="2" t="s">
        <v>106</v>
      </c>
    </row>
    <row r="7" spans="1:31" ht="34.5">
      <c r="A7" s="68">
        <v>45560</v>
      </c>
      <c r="B7" s="2" t="s">
        <v>3416</v>
      </c>
      <c r="C7" s="2" t="s">
        <v>117</v>
      </c>
      <c r="D7" s="5" t="s">
        <v>398</v>
      </c>
      <c r="E7" s="5" t="s">
        <v>3403</v>
      </c>
      <c r="F7" s="5" t="s">
        <v>3404</v>
      </c>
      <c r="G7" s="2" t="s">
        <v>3405</v>
      </c>
      <c r="H7" s="2" t="s">
        <v>116</v>
      </c>
      <c r="I7" s="2" t="s">
        <v>31</v>
      </c>
      <c r="J7" s="2" t="s">
        <v>117</v>
      </c>
      <c r="K7" s="2" t="s">
        <v>117</v>
      </c>
      <c r="L7" s="2" t="s">
        <v>3406</v>
      </c>
      <c r="M7" s="5" t="s">
        <v>3417</v>
      </c>
      <c r="N7" s="7" t="s">
        <v>3408</v>
      </c>
      <c r="O7" s="9"/>
      <c r="P7" s="5" t="s">
        <v>1812</v>
      </c>
      <c r="Q7" s="5" t="s">
        <v>1813</v>
      </c>
      <c r="R7" s="5"/>
      <c r="S7" s="2" t="s">
        <v>3409</v>
      </c>
      <c r="T7" s="2" t="s">
        <v>148</v>
      </c>
      <c r="U7" s="2" t="s">
        <v>1815</v>
      </c>
      <c r="V7" s="5" t="s">
        <v>1344</v>
      </c>
      <c r="W7" s="5" t="s">
        <v>1936</v>
      </c>
      <c r="X7" s="5" t="s">
        <v>3381</v>
      </c>
      <c r="Y7" s="2" t="s">
        <v>3418</v>
      </c>
      <c r="Z7" s="2" t="s">
        <v>3419</v>
      </c>
      <c r="AA7" s="71">
        <v>2139.64</v>
      </c>
      <c r="AB7" s="71">
        <v>1327.47</v>
      </c>
      <c r="AC7" s="71">
        <v>3771116.6</v>
      </c>
      <c r="AD7" s="68">
        <v>45852</v>
      </c>
      <c r="AE7" s="2" t="s">
        <v>106</v>
      </c>
    </row>
    <row r="8" spans="1:31" ht="34.5">
      <c r="A8" s="68">
        <v>45635</v>
      </c>
      <c r="B8" s="2" t="s">
        <v>4739</v>
      </c>
      <c r="C8" s="2" t="s">
        <v>117</v>
      </c>
      <c r="D8" s="5" t="s">
        <v>3440</v>
      </c>
      <c r="E8" s="5" t="s">
        <v>3441</v>
      </c>
      <c r="F8" s="5" t="s">
        <v>3442</v>
      </c>
      <c r="G8" s="2" t="s">
        <v>3443</v>
      </c>
      <c r="H8" s="2" t="s">
        <v>764</v>
      </c>
      <c r="I8" s="2" t="s">
        <v>31</v>
      </c>
      <c r="J8" s="2" t="s">
        <v>117</v>
      </c>
      <c r="K8" s="2" t="s">
        <v>31</v>
      </c>
      <c r="L8" s="2" t="s">
        <v>3446</v>
      </c>
      <c r="M8" s="5" t="s">
        <v>3447</v>
      </c>
      <c r="N8" s="7" t="s">
        <v>3448</v>
      </c>
      <c r="O8" s="9"/>
      <c r="P8" s="5" t="s">
        <v>1933</v>
      </c>
      <c r="Q8" s="5" t="s">
        <v>1934</v>
      </c>
      <c r="R8" s="5" t="s">
        <v>1393</v>
      </c>
      <c r="S8" s="2" t="s">
        <v>1935</v>
      </c>
      <c r="T8" s="2" t="s">
        <v>96</v>
      </c>
      <c r="U8" s="2" t="s">
        <v>2383</v>
      </c>
      <c r="V8" s="5" t="s">
        <v>1754</v>
      </c>
      <c r="W8" s="5" t="s">
        <v>1936</v>
      </c>
      <c r="X8" s="5" t="s">
        <v>3399</v>
      </c>
      <c r="Y8" s="2" t="s">
        <v>3450</v>
      </c>
      <c r="Z8" s="2" t="s">
        <v>3451</v>
      </c>
      <c r="AA8" s="71">
        <v>3870</v>
      </c>
      <c r="AB8" s="71">
        <v>683.23</v>
      </c>
      <c r="AC8" s="71">
        <v>2342577.04</v>
      </c>
      <c r="AD8" s="68">
        <v>45845</v>
      </c>
      <c r="AE8" s="2" t="s">
        <v>106</v>
      </c>
    </row>
    <row r="9" spans="1:31" ht="35.25" customHeight="1">
      <c r="A9" s="68">
        <v>45645</v>
      </c>
      <c r="B9" s="2" t="s">
        <v>3454</v>
      </c>
      <c r="C9" s="2" t="s">
        <v>117</v>
      </c>
      <c r="D9" s="5" t="s">
        <v>3455</v>
      </c>
      <c r="E9" s="5" t="s">
        <v>3456</v>
      </c>
      <c r="F9" s="5" t="s">
        <v>3457</v>
      </c>
      <c r="G9" s="2" t="s">
        <v>3458</v>
      </c>
      <c r="H9" s="2" t="s">
        <v>180</v>
      </c>
      <c r="I9" s="2" t="s">
        <v>31</v>
      </c>
      <c r="J9" s="2" t="s">
        <v>117</v>
      </c>
      <c r="K9" s="2" t="s">
        <v>31</v>
      </c>
      <c r="L9" s="2" t="s">
        <v>3462</v>
      </c>
      <c r="M9" s="5" t="s">
        <v>3463</v>
      </c>
      <c r="N9" s="7" t="s">
        <v>3464</v>
      </c>
      <c r="O9" s="9"/>
      <c r="P9" s="5" t="s">
        <v>3465</v>
      </c>
      <c r="Q9" s="5" t="s">
        <v>3466</v>
      </c>
      <c r="R9" s="5" t="s">
        <v>3468</v>
      </c>
      <c r="S9" s="2" t="s">
        <v>3469</v>
      </c>
      <c r="T9" s="2" t="s">
        <v>263</v>
      </c>
      <c r="U9" s="2" t="s">
        <v>3471</v>
      </c>
      <c r="V9" s="5" t="s">
        <v>3472</v>
      </c>
      <c r="W9" s="5" t="s">
        <v>1936</v>
      </c>
      <c r="X9" s="5" t="s">
        <v>3429</v>
      </c>
      <c r="Y9" s="2" t="s">
        <v>3473</v>
      </c>
      <c r="Z9" s="2" t="s">
        <v>3474</v>
      </c>
      <c r="AA9" s="71">
        <v>601.77</v>
      </c>
      <c r="AB9" s="71">
        <v>307.2</v>
      </c>
      <c r="AC9" s="71">
        <v>540780.61</v>
      </c>
      <c r="AD9" s="68">
        <v>45845</v>
      </c>
      <c r="AE9" s="2" t="s">
        <v>106</v>
      </c>
    </row>
    <row r="10" spans="1:31" ht="42.75" customHeight="1">
      <c r="A10" s="68">
        <v>45645</v>
      </c>
      <c r="B10" s="2" t="s">
        <v>3480</v>
      </c>
      <c r="C10" s="2" t="s">
        <v>117</v>
      </c>
      <c r="D10" s="5" t="s">
        <v>3455</v>
      </c>
      <c r="E10" s="5" t="s">
        <v>3481</v>
      </c>
      <c r="F10" s="5" t="s">
        <v>3457</v>
      </c>
      <c r="G10" s="2" t="s">
        <v>3482</v>
      </c>
      <c r="H10" s="2" t="s">
        <v>180</v>
      </c>
      <c r="I10" s="2" t="s">
        <v>31</v>
      </c>
      <c r="J10" s="2" t="s">
        <v>117</v>
      </c>
      <c r="K10" s="2" t="s">
        <v>31</v>
      </c>
      <c r="L10" s="2" t="s">
        <v>3486</v>
      </c>
      <c r="M10" s="5" t="s">
        <v>3487</v>
      </c>
      <c r="N10" s="7" t="s">
        <v>3488</v>
      </c>
      <c r="O10" s="9"/>
      <c r="P10" s="5" t="s">
        <v>3465</v>
      </c>
      <c r="Q10" s="5" t="s">
        <v>3466</v>
      </c>
      <c r="R10" s="5" t="s">
        <v>3468</v>
      </c>
      <c r="S10" s="2" t="s">
        <v>3469</v>
      </c>
      <c r="T10" s="2" t="s">
        <v>263</v>
      </c>
      <c r="U10" s="2" t="s">
        <v>3471</v>
      </c>
      <c r="V10" s="5" t="s">
        <v>3490</v>
      </c>
      <c r="W10" s="5" t="s">
        <v>1936</v>
      </c>
      <c r="X10" s="5" t="s">
        <v>2284</v>
      </c>
      <c r="Y10" s="2" t="s">
        <v>3491</v>
      </c>
      <c r="Z10" s="2" t="s">
        <v>3492</v>
      </c>
      <c r="AA10" s="71">
        <v>245.52</v>
      </c>
      <c r="AB10" s="71">
        <v>478.03</v>
      </c>
      <c r="AC10" s="71">
        <v>429581.66</v>
      </c>
      <c r="AD10" s="68">
        <v>45845</v>
      </c>
      <c r="AE10" s="2" t="s">
        <v>106</v>
      </c>
    </row>
    <row r="11" spans="1:31" ht="42.75" customHeight="1">
      <c r="A11" s="68">
        <v>45646</v>
      </c>
      <c r="B11" s="2" t="s">
        <v>3497</v>
      </c>
      <c r="C11" s="2" t="s">
        <v>117</v>
      </c>
      <c r="D11" s="5" t="s">
        <v>3455</v>
      </c>
      <c r="E11" s="5" t="s">
        <v>3498</v>
      </c>
      <c r="F11" s="5" t="s">
        <v>3457</v>
      </c>
      <c r="G11" s="2" t="s">
        <v>3499</v>
      </c>
      <c r="H11" s="2" t="s">
        <v>180</v>
      </c>
      <c r="I11" s="2" t="s">
        <v>31</v>
      </c>
      <c r="J11" s="2" t="s">
        <v>117</v>
      </c>
      <c r="K11" s="2" t="s">
        <v>31</v>
      </c>
      <c r="L11" s="2" t="s">
        <v>3462</v>
      </c>
      <c r="M11" s="5" t="s">
        <v>3503</v>
      </c>
      <c r="N11" s="7" t="s">
        <v>3341</v>
      </c>
      <c r="O11" s="9"/>
      <c r="P11" s="5" t="s">
        <v>3465</v>
      </c>
      <c r="Q11" s="5" t="s">
        <v>3466</v>
      </c>
      <c r="R11" s="5" t="s">
        <v>3468</v>
      </c>
      <c r="S11" s="2" t="s">
        <v>3469</v>
      </c>
      <c r="T11" s="2" t="s">
        <v>263</v>
      </c>
      <c r="U11" s="2" t="s">
        <v>3471</v>
      </c>
      <c r="V11" s="5" t="s">
        <v>885</v>
      </c>
      <c r="W11" s="5" t="s">
        <v>1936</v>
      </c>
      <c r="X11" s="5" t="s">
        <v>3402</v>
      </c>
      <c r="Y11" s="2" t="s">
        <v>3505</v>
      </c>
      <c r="Z11" s="2" t="s">
        <v>3506</v>
      </c>
      <c r="AA11" s="71">
        <v>324</v>
      </c>
      <c r="AB11" s="71">
        <v>647.97</v>
      </c>
      <c r="AC11" s="71">
        <v>582298.24</v>
      </c>
      <c r="AD11" s="68">
        <v>45845</v>
      </c>
      <c r="AE11" s="2" t="s">
        <v>106</v>
      </c>
    </row>
    <row r="12" spans="1:31" ht="42.75" customHeight="1">
      <c r="A12" s="68">
        <v>45734</v>
      </c>
      <c r="B12" s="2" t="s">
        <v>3510</v>
      </c>
      <c r="C12" s="2" t="s">
        <v>117</v>
      </c>
      <c r="D12" s="5" t="s">
        <v>652</v>
      </c>
      <c r="E12" s="5" t="s">
        <v>3511</v>
      </c>
      <c r="F12" s="5" t="s">
        <v>3512</v>
      </c>
      <c r="G12" s="2" t="s">
        <v>3514</v>
      </c>
      <c r="H12" s="2" t="s">
        <v>281</v>
      </c>
      <c r="I12" s="2" t="s">
        <v>117</v>
      </c>
      <c r="J12" s="2" t="s">
        <v>117</v>
      </c>
      <c r="K12" s="2" t="s">
        <v>31</v>
      </c>
      <c r="L12" s="2" t="s">
        <v>3515</v>
      </c>
      <c r="M12" s="5"/>
      <c r="N12" s="7" t="s">
        <v>3516</v>
      </c>
      <c r="O12" s="9"/>
      <c r="P12" s="5" t="s">
        <v>3517</v>
      </c>
      <c r="Q12" s="5" t="s">
        <v>3518</v>
      </c>
      <c r="R12" s="5" t="s">
        <v>3519</v>
      </c>
      <c r="S12" s="2" t="s">
        <v>3521</v>
      </c>
      <c r="T12" s="2" t="s">
        <v>197</v>
      </c>
      <c r="U12" s="2" t="s">
        <v>3524</v>
      </c>
      <c r="V12" s="5" t="s">
        <v>32</v>
      </c>
      <c r="W12" s="5" t="s">
        <v>32</v>
      </c>
      <c r="X12" s="5"/>
      <c r="Y12" s="2" t="s">
        <v>32</v>
      </c>
      <c r="Z12" s="2" t="s">
        <v>32</v>
      </c>
      <c r="AA12" s="71" t="s">
        <v>32</v>
      </c>
      <c r="AB12" s="71" t="s">
        <v>32</v>
      </c>
      <c r="AC12" s="71" t="s">
        <v>32</v>
      </c>
      <c r="AD12" s="68">
        <v>45761</v>
      </c>
      <c r="AE12" s="2" t="s">
        <v>34</v>
      </c>
    </row>
    <row r="13" spans="1:31" ht="42.75" customHeight="1">
      <c r="A13" s="68">
        <v>45824</v>
      </c>
      <c r="B13" s="2" t="s">
        <v>3541</v>
      </c>
      <c r="C13" s="2" t="s">
        <v>117</v>
      </c>
      <c r="D13" s="5" t="s">
        <v>3543</v>
      </c>
      <c r="E13" s="5" t="s">
        <v>3544</v>
      </c>
      <c r="F13" s="5" t="s">
        <v>3545</v>
      </c>
      <c r="G13" s="2" t="s">
        <v>3546</v>
      </c>
      <c r="H13" s="2" t="s">
        <v>281</v>
      </c>
      <c r="I13" s="2" t="s">
        <v>117</v>
      </c>
      <c r="J13" s="2" t="s">
        <v>117</v>
      </c>
      <c r="K13" s="2" t="s">
        <v>31</v>
      </c>
      <c r="L13" s="2" t="s">
        <v>3550</v>
      </c>
      <c r="M13" s="5" t="s">
        <v>3551</v>
      </c>
      <c r="N13" s="7" t="s">
        <v>3552</v>
      </c>
      <c r="O13" s="9"/>
      <c r="P13" s="5" t="s">
        <v>3553</v>
      </c>
      <c r="Q13" s="5" t="s">
        <v>3555</v>
      </c>
      <c r="R13" s="5" t="s">
        <v>3556</v>
      </c>
      <c r="S13" s="2" t="s">
        <v>3557</v>
      </c>
      <c r="T13" s="2" t="s">
        <v>148</v>
      </c>
      <c r="U13" s="2" t="s">
        <v>3558</v>
      </c>
      <c r="V13" s="5" t="s">
        <v>3559</v>
      </c>
      <c r="W13" s="5" t="s">
        <v>1936</v>
      </c>
      <c r="X13" s="5" t="s">
        <v>3445</v>
      </c>
      <c r="Y13" s="2" t="s">
        <v>3560</v>
      </c>
      <c r="Z13" s="2" t="s">
        <v>3562</v>
      </c>
      <c r="AA13" s="71">
        <v>1247</v>
      </c>
      <c r="AB13" s="71">
        <v>843.79</v>
      </c>
      <c r="AC13" s="71">
        <v>1567272.42</v>
      </c>
      <c r="AD13" s="68"/>
      <c r="AE13" s="2" t="s">
        <v>269</v>
      </c>
    </row>
    <row r="14" spans="1:31" ht="42.75" customHeight="1">
      <c r="A14" s="68">
        <v>45824</v>
      </c>
      <c r="B14" s="2" t="s">
        <v>3566</v>
      </c>
      <c r="C14" s="2" t="s">
        <v>117</v>
      </c>
      <c r="D14" s="5" t="s">
        <v>410</v>
      </c>
      <c r="E14" s="5" t="s">
        <v>1776</v>
      </c>
      <c r="F14" s="5" t="s">
        <v>3570</v>
      </c>
      <c r="G14" s="2" t="s">
        <v>3571</v>
      </c>
      <c r="H14" s="2" t="s">
        <v>116</v>
      </c>
      <c r="I14" s="2" t="s">
        <v>117</v>
      </c>
      <c r="J14" s="2" t="s">
        <v>117</v>
      </c>
      <c r="K14" s="2" t="s">
        <v>31</v>
      </c>
      <c r="L14" s="2" t="s">
        <v>3573</v>
      </c>
      <c r="M14" s="5" t="s">
        <v>3574</v>
      </c>
      <c r="N14" s="7" t="s">
        <v>3575</v>
      </c>
      <c r="O14" s="9"/>
      <c r="P14" s="5" t="s">
        <v>3553</v>
      </c>
      <c r="Q14" s="5" t="s">
        <v>3555</v>
      </c>
      <c r="R14" s="5" t="s">
        <v>3556</v>
      </c>
      <c r="S14" s="2" t="s">
        <v>3557</v>
      </c>
      <c r="T14" s="2" t="s">
        <v>148</v>
      </c>
      <c r="U14" s="2" t="s">
        <v>3558</v>
      </c>
      <c r="V14" s="5" t="s">
        <v>3578</v>
      </c>
      <c r="W14" s="5" t="s">
        <v>1936</v>
      </c>
      <c r="X14" s="5" t="s">
        <v>2598</v>
      </c>
      <c r="Y14" s="2" t="s">
        <v>3580</v>
      </c>
      <c r="Z14" s="2" t="s">
        <v>3581</v>
      </c>
      <c r="AA14" s="71">
        <v>716.9</v>
      </c>
      <c r="AB14" s="71">
        <v>261.95999999999998</v>
      </c>
      <c r="AC14" s="71">
        <v>486569.74</v>
      </c>
      <c r="AD14" s="68"/>
      <c r="AE14" s="2" t="s">
        <v>269</v>
      </c>
    </row>
    <row r="15" spans="1:31" ht="42.75" customHeight="1">
      <c r="A15" s="68">
        <v>45824</v>
      </c>
      <c r="B15" s="2" t="s">
        <v>3586</v>
      </c>
      <c r="C15" s="2" t="s">
        <v>117</v>
      </c>
      <c r="D15" s="5" t="s">
        <v>652</v>
      </c>
      <c r="E15" s="5" t="s">
        <v>3511</v>
      </c>
      <c r="F15" s="5" t="s">
        <v>3512</v>
      </c>
      <c r="G15" s="2" t="s">
        <v>3587</v>
      </c>
      <c r="H15" s="2" t="s">
        <v>281</v>
      </c>
      <c r="I15" s="2" t="s">
        <v>117</v>
      </c>
      <c r="J15" s="2" t="s">
        <v>117</v>
      </c>
      <c r="K15" s="2" t="s">
        <v>31</v>
      </c>
      <c r="L15" s="2" t="s">
        <v>3515</v>
      </c>
      <c r="M15" s="5" t="s">
        <v>3589</v>
      </c>
      <c r="N15" s="7" t="s">
        <v>3516</v>
      </c>
      <c r="O15" s="9"/>
      <c r="P15" s="5" t="s">
        <v>3553</v>
      </c>
      <c r="Q15" s="5" t="s">
        <v>3555</v>
      </c>
      <c r="R15" s="5" t="s">
        <v>3556</v>
      </c>
      <c r="S15" s="2" t="s">
        <v>3557</v>
      </c>
      <c r="T15" s="2" t="s">
        <v>148</v>
      </c>
      <c r="U15" s="2" t="s">
        <v>3558</v>
      </c>
      <c r="V15" s="5" t="s">
        <v>3593</v>
      </c>
      <c r="W15" s="5" t="s">
        <v>1936</v>
      </c>
      <c r="X15" s="5" t="s">
        <v>1907</v>
      </c>
      <c r="Y15" s="2" t="s">
        <v>3594</v>
      </c>
      <c r="Z15" s="2" t="s">
        <v>3595</v>
      </c>
      <c r="AA15" s="71">
        <v>1424</v>
      </c>
      <c r="AB15" s="71">
        <v>1435.85</v>
      </c>
      <c r="AC15" s="71">
        <v>2666976.5099999998</v>
      </c>
      <c r="AD15" s="68"/>
      <c r="AE15" s="2" t="s">
        <v>2386</v>
      </c>
    </row>
    <row r="16" spans="1:31" ht="42.75" customHeight="1">
      <c r="A16" s="68">
        <v>45824</v>
      </c>
      <c r="B16" s="2" t="s">
        <v>3600</v>
      </c>
      <c r="C16" s="2" t="s">
        <v>117</v>
      </c>
      <c r="D16" s="5" t="s">
        <v>3602</v>
      </c>
      <c r="E16" s="5" t="s">
        <v>161</v>
      </c>
      <c r="F16" s="5" t="s">
        <v>3603</v>
      </c>
      <c r="G16" s="2" t="s">
        <v>3604</v>
      </c>
      <c r="H16" s="2" t="s">
        <v>116</v>
      </c>
      <c r="I16" s="2" t="s">
        <v>117</v>
      </c>
      <c r="J16" s="2" t="s">
        <v>117</v>
      </c>
      <c r="K16" s="2" t="s">
        <v>31</v>
      </c>
      <c r="L16" s="2" t="s">
        <v>3608</v>
      </c>
      <c r="M16" s="5" t="s">
        <v>3609</v>
      </c>
      <c r="N16" s="7" t="s">
        <v>3610</v>
      </c>
      <c r="O16" s="9"/>
      <c r="P16" s="5" t="s">
        <v>3553</v>
      </c>
      <c r="Q16" s="5" t="s">
        <v>3555</v>
      </c>
      <c r="R16" s="5" t="s">
        <v>3556</v>
      </c>
      <c r="S16" s="2" t="s">
        <v>3557</v>
      </c>
      <c r="T16" s="2" t="s">
        <v>148</v>
      </c>
      <c r="U16" s="2" t="s">
        <v>3558</v>
      </c>
      <c r="V16" s="5" t="s">
        <v>3612</v>
      </c>
      <c r="W16" s="5" t="s">
        <v>1936</v>
      </c>
      <c r="X16" s="5" t="s">
        <v>1644</v>
      </c>
      <c r="Y16" s="2" t="s">
        <v>3613</v>
      </c>
      <c r="Z16" s="2" t="s">
        <v>3614</v>
      </c>
      <c r="AA16" s="71">
        <v>231.07</v>
      </c>
      <c r="AB16" s="71">
        <v>280.61</v>
      </c>
      <c r="AC16" s="71">
        <v>521210.63</v>
      </c>
      <c r="AD16" s="68"/>
      <c r="AE16" s="2" t="s">
        <v>2386</v>
      </c>
    </row>
    <row r="17" spans="1:31" ht="34.5" customHeight="1">
      <c r="A17" s="68">
        <v>45824</v>
      </c>
      <c r="B17" s="2" t="s">
        <v>3619</v>
      </c>
      <c r="C17" s="2" t="s">
        <v>117</v>
      </c>
      <c r="D17" s="5" t="s">
        <v>3620</v>
      </c>
      <c r="E17" s="5" t="s">
        <v>3621</v>
      </c>
      <c r="F17" s="5" t="s">
        <v>3623</v>
      </c>
      <c r="G17" s="2" t="s">
        <v>3625</v>
      </c>
      <c r="H17" s="2" t="s">
        <v>116</v>
      </c>
      <c r="I17" s="2" t="s">
        <v>117</v>
      </c>
      <c r="J17" s="2" t="s">
        <v>117</v>
      </c>
      <c r="K17" s="2" t="s">
        <v>31</v>
      </c>
      <c r="L17" s="2" t="s">
        <v>3627</v>
      </c>
      <c r="M17" s="5" t="s">
        <v>3628</v>
      </c>
      <c r="N17" s="7" t="s">
        <v>3630</v>
      </c>
      <c r="O17" s="9"/>
      <c r="P17" s="5" t="s">
        <v>3553</v>
      </c>
      <c r="Q17" s="5" t="s">
        <v>3555</v>
      </c>
      <c r="R17" s="5" t="s">
        <v>3556</v>
      </c>
      <c r="S17" s="2" t="s">
        <v>3557</v>
      </c>
      <c r="T17" s="2" t="s">
        <v>148</v>
      </c>
      <c r="U17" s="2" t="s">
        <v>3558</v>
      </c>
      <c r="V17" s="2" t="s">
        <v>3631</v>
      </c>
      <c r="W17" s="5" t="s">
        <v>1936</v>
      </c>
      <c r="X17" s="2" t="s">
        <v>105</v>
      </c>
      <c r="Y17" s="2" t="s">
        <v>3632</v>
      </c>
      <c r="Z17" s="2" t="s">
        <v>3634</v>
      </c>
      <c r="AA17" s="71">
        <v>1483.6</v>
      </c>
      <c r="AB17" s="71">
        <v>1788.19</v>
      </c>
      <c r="AC17" s="71">
        <v>3321419.87</v>
      </c>
      <c r="AD17" s="2"/>
      <c r="AE17" s="2" t="s">
        <v>269</v>
      </c>
    </row>
    <row r="18" spans="1:31" ht="42.75" customHeight="1">
      <c r="A18" s="68">
        <v>45883</v>
      </c>
      <c r="B18" s="2" t="s">
        <v>3638</v>
      </c>
      <c r="C18" s="2" t="s">
        <v>117</v>
      </c>
      <c r="D18" s="5" t="s">
        <v>138</v>
      </c>
      <c r="E18" s="5" t="s">
        <v>140</v>
      </c>
      <c r="F18" s="5" t="s">
        <v>3639</v>
      </c>
      <c r="G18" s="22" t="s">
        <v>1002</v>
      </c>
      <c r="H18" s="2" t="s">
        <v>116</v>
      </c>
      <c r="I18" s="2" t="s">
        <v>117</v>
      </c>
      <c r="J18" s="2" t="s">
        <v>117</v>
      </c>
      <c r="K18" s="2" t="s">
        <v>31</v>
      </c>
      <c r="L18" s="2" t="s">
        <v>3643</v>
      </c>
      <c r="M18" s="5" t="s">
        <v>1031</v>
      </c>
      <c r="N18" s="7" t="s">
        <v>3645</v>
      </c>
      <c r="O18" s="9"/>
      <c r="P18" s="5" t="s">
        <v>3553</v>
      </c>
      <c r="Q18" s="5" t="s">
        <v>3555</v>
      </c>
      <c r="R18" s="5" t="s">
        <v>3556</v>
      </c>
      <c r="S18" s="2" t="s">
        <v>3557</v>
      </c>
      <c r="T18" s="2" t="s">
        <v>148</v>
      </c>
      <c r="U18" s="2" t="s">
        <v>3558</v>
      </c>
      <c r="V18" s="5" t="s">
        <v>3646</v>
      </c>
      <c r="W18" s="5" t="s">
        <v>1936</v>
      </c>
      <c r="X18" s="2" t="s">
        <v>3452</v>
      </c>
      <c r="Y18" s="2" t="s">
        <v>3647</v>
      </c>
      <c r="Z18" s="2" t="s">
        <v>3648</v>
      </c>
      <c r="AA18" s="71">
        <v>1931.04</v>
      </c>
      <c r="AB18" s="71">
        <v>2359.54</v>
      </c>
      <c r="AC18" s="71">
        <v>4382656.79</v>
      </c>
      <c r="AD18" s="68"/>
      <c r="AE18" s="2" t="s">
        <v>2386</v>
      </c>
    </row>
    <row r="19" spans="1:31" ht="15.75" customHeight="1">
      <c r="A19" s="2"/>
      <c r="B19" s="2"/>
      <c r="C19" s="2"/>
      <c r="D19" s="5"/>
      <c r="E19" s="5"/>
      <c r="F19" s="5"/>
      <c r="G19" s="2"/>
      <c r="H19" s="2"/>
      <c r="I19" s="2"/>
      <c r="J19" s="2"/>
      <c r="K19" s="2"/>
      <c r="L19" s="2"/>
      <c r="M19" s="5"/>
      <c r="N19" s="7"/>
      <c r="O19" s="9"/>
      <c r="P19" s="5"/>
      <c r="Q19" s="5"/>
      <c r="R19" s="5"/>
      <c r="S19" s="2"/>
      <c r="T19" s="2"/>
      <c r="U19" s="2"/>
      <c r="V19" s="5"/>
      <c r="W19" s="5"/>
      <c r="X19" s="5"/>
      <c r="Y19" s="2"/>
      <c r="Z19" s="2"/>
      <c r="AA19" s="71"/>
      <c r="AB19" s="71"/>
      <c r="AC19" s="71"/>
      <c r="AD19" s="68"/>
      <c r="AE19" s="2"/>
    </row>
  </sheetData>
  <autoFilter ref="A4:AE19" xr:uid="{00000000-0009-0000-0000-00000C000000}"/>
  <mergeCells count="1">
    <mergeCell ref="A2:B2"/>
  </mergeCells>
  <conditionalFormatting sqref="A2:A4">
    <cfRule type="expression" dxfId="20" priority="1">
      <formula>COUNTIF(A:A,A2)&gt;1</formula>
    </cfRule>
  </conditionalFormatting>
  <conditionalFormatting sqref="M3">
    <cfRule type="expression" dxfId="19" priority="4">
      <formula>COUNTIF(M:M,M3)&gt;1</formula>
    </cfRule>
  </conditionalFormatting>
  <conditionalFormatting sqref="P2:Q4">
    <cfRule type="expression" dxfId="18" priority="2">
      <formula>COUNTIF(P:P,P2)&gt;1</formula>
    </cfRule>
  </conditionalFormatting>
  <conditionalFormatting sqref="V4:W4">
    <cfRule type="containsBlanks" dxfId="17" priority="5">
      <formula>LEN(TRIM(V4))=0</formula>
    </cfRule>
  </conditionalFormatting>
  <conditionalFormatting sqref="AA4:AC19">
    <cfRule type="containsBlanks" dxfId="16" priority="6">
      <formula>LEN(TRIM(AA4))=0</formula>
    </cfRule>
  </conditionalFormatting>
  <pageMargins left="0.7" right="0.7" top="0.75" bottom="0.75" header="0" footer="0"/>
  <pageSetup orientation="landscape"/>
  <extLst>
    <ext xmlns:x14="http://schemas.microsoft.com/office/spreadsheetml/2009/9/main" uri="{CCE6A557-97BC-4b89-ADB6-D9C93CAAB3DF}">
      <x14:dataValidations xmlns:xm="http://schemas.microsoft.com/office/excel/2006/main" count="3">
        <x14:dataValidation type="list" allowBlank="1" showErrorMessage="1" xr:uid="{00000000-0002-0000-0C00-000000000000}">
          <x14:formula1>
            <xm:f>ITENS!$J$3:$J$4</xm:f>
          </x14:formula1>
          <xm:sqref>C5:C18 I5:K18</xm:sqref>
        </x14:dataValidation>
        <x14:dataValidation type="list" allowBlank="1" showErrorMessage="1" xr:uid="{00000000-0002-0000-0C00-000001000000}">
          <x14:formula1>
            <xm:f>ITENS!$D$3:$D$98</xm:f>
          </x14:formula1>
          <xm:sqref>T5:T18</xm:sqref>
        </x14:dataValidation>
        <x14:dataValidation type="list" allowBlank="1" showInputMessage="1" showErrorMessage="1" prompt=" - " xr:uid="{00000000-0002-0000-0C00-000002000000}">
          <x14:formula1>
            <xm:f>ITENS!$H$3:$H$9</xm:f>
          </x14:formula1>
          <xm:sqref>AE5:AE18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A1:B6"/>
  <sheetViews>
    <sheetView showGridLines="0" workbookViewId="0"/>
  </sheetViews>
  <sheetFormatPr defaultColWidth="11.19921875" defaultRowHeight="15" customHeight="1"/>
  <cols>
    <col min="1" max="1" width="16.19921875" customWidth="1"/>
    <col min="2" max="2" width="21.69921875" customWidth="1"/>
  </cols>
  <sheetData>
    <row r="1" spans="1:2">
      <c r="A1" s="1080" t="s">
        <v>19</v>
      </c>
      <c r="B1" s="1085" t="s">
        <v>5945</v>
      </c>
    </row>
    <row r="2" spans="1:2">
      <c r="A2" s="1083" t="s">
        <v>2143</v>
      </c>
      <c r="B2" s="1088">
        <v>2</v>
      </c>
    </row>
    <row r="3" spans="1:2">
      <c r="A3" s="1089" t="s">
        <v>256</v>
      </c>
      <c r="B3" s="1091">
        <v>7</v>
      </c>
    </row>
    <row r="4" spans="1:2">
      <c r="A4" s="1089" t="s">
        <v>269</v>
      </c>
      <c r="B4" s="1091">
        <v>34</v>
      </c>
    </row>
    <row r="5" spans="1:2">
      <c r="A5" s="1089" t="s">
        <v>2386</v>
      </c>
      <c r="B5" s="1091">
        <v>15</v>
      </c>
    </row>
    <row r="6" spans="1:2">
      <c r="A6" s="1092" t="s">
        <v>5946</v>
      </c>
      <c r="B6" s="1095">
        <v>58</v>
      </c>
    </row>
  </sheetData>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A1:E35"/>
  <sheetViews>
    <sheetView showGridLines="0" workbookViewId="0"/>
  </sheetViews>
  <sheetFormatPr defaultColWidth="11.19921875" defaultRowHeight="15" customHeight="1"/>
  <cols>
    <col min="1" max="1" width="12.3984375" customWidth="1"/>
    <col min="2" max="2" width="9.8984375" customWidth="1"/>
    <col min="3" max="3" width="10.59765625" customWidth="1"/>
    <col min="4" max="4" width="8.296875" customWidth="1"/>
    <col min="5" max="5" width="7.8984375" customWidth="1"/>
    <col min="6" max="6" width="15.8984375" customWidth="1"/>
    <col min="7" max="7" width="15.09765625" customWidth="1"/>
  </cols>
  <sheetData>
    <row r="1" spans="1:5">
      <c r="A1" s="1080" t="s">
        <v>5945</v>
      </c>
      <c r="B1" s="1080" t="s">
        <v>20</v>
      </c>
      <c r="C1" s="1081"/>
      <c r="D1" s="1081"/>
      <c r="E1" s="1082"/>
    </row>
    <row r="2" spans="1:5">
      <c r="A2" s="1080" t="s">
        <v>7</v>
      </c>
      <c r="B2" s="1083" t="s">
        <v>390</v>
      </c>
      <c r="C2" s="1084" t="s">
        <v>392</v>
      </c>
      <c r="D2" s="1084" t="s">
        <v>394</v>
      </c>
      <c r="E2" s="1085" t="s">
        <v>5946</v>
      </c>
    </row>
    <row r="3" spans="1:5">
      <c r="A3" s="1083" t="s">
        <v>274</v>
      </c>
      <c r="B3" s="1086">
        <v>3</v>
      </c>
      <c r="C3" s="1087">
        <v>1</v>
      </c>
      <c r="D3" s="1087">
        <v>2</v>
      </c>
      <c r="E3" s="1088">
        <v>6</v>
      </c>
    </row>
    <row r="4" spans="1:5">
      <c r="A4" s="1089" t="s">
        <v>180</v>
      </c>
      <c r="B4" s="1090">
        <v>43</v>
      </c>
      <c r="C4" s="1079">
        <v>5</v>
      </c>
      <c r="D4" s="1079">
        <v>27</v>
      </c>
      <c r="E4" s="1091">
        <v>75</v>
      </c>
    </row>
    <row r="5" spans="1:5">
      <c r="A5" s="1089" t="s">
        <v>379</v>
      </c>
      <c r="B5" s="1090">
        <v>1</v>
      </c>
      <c r="C5" s="1079"/>
      <c r="D5" s="1079">
        <v>4</v>
      </c>
      <c r="E5" s="1091">
        <v>5</v>
      </c>
    </row>
    <row r="6" spans="1:5">
      <c r="A6" s="1089" t="s">
        <v>240</v>
      </c>
      <c r="B6" s="1090">
        <v>4</v>
      </c>
      <c r="C6" s="1079"/>
      <c r="D6" s="1079"/>
      <c r="E6" s="1091">
        <v>4</v>
      </c>
    </row>
    <row r="7" spans="1:5">
      <c r="A7" s="1089" t="s">
        <v>509</v>
      </c>
      <c r="B7" s="1090">
        <v>1</v>
      </c>
      <c r="C7" s="1079"/>
      <c r="D7" s="1079">
        <v>2</v>
      </c>
      <c r="E7" s="1091">
        <v>3</v>
      </c>
    </row>
    <row r="8" spans="1:5">
      <c r="A8" s="1089" t="s">
        <v>197</v>
      </c>
      <c r="B8" s="1090"/>
      <c r="C8" s="1079">
        <v>1</v>
      </c>
      <c r="D8" s="1079"/>
      <c r="E8" s="1091">
        <v>1</v>
      </c>
    </row>
    <row r="9" spans="1:5">
      <c r="A9" s="1089" t="s">
        <v>462</v>
      </c>
      <c r="B9" s="1090"/>
      <c r="C9" s="1079"/>
      <c r="D9" s="1079">
        <v>4</v>
      </c>
      <c r="E9" s="1091">
        <v>4</v>
      </c>
    </row>
    <row r="10" spans="1:5">
      <c r="A10" s="1089" t="s">
        <v>362</v>
      </c>
      <c r="B10" s="1090"/>
      <c r="C10" s="1079">
        <v>1</v>
      </c>
      <c r="D10" s="1079"/>
      <c r="E10" s="1091">
        <v>1</v>
      </c>
    </row>
    <row r="11" spans="1:5">
      <c r="A11" s="1089" t="s">
        <v>52</v>
      </c>
      <c r="B11" s="1090">
        <v>6</v>
      </c>
      <c r="C11" s="1079">
        <v>4</v>
      </c>
      <c r="D11" s="1079">
        <v>19</v>
      </c>
      <c r="E11" s="1091">
        <v>29</v>
      </c>
    </row>
    <row r="12" spans="1:5">
      <c r="A12" s="1089" t="s">
        <v>498</v>
      </c>
      <c r="B12" s="1090"/>
      <c r="C12" s="1079"/>
      <c r="D12" s="1079">
        <v>3</v>
      </c>
      <c r="E12" s="1091">
        <v>3</v>
      </c>
    </row>
    <row r="13" spans="1:5">
      <c r="A13" s="1089" t="s">
        <v>5653</v>
      </c>
      <c r="B13" s="1090">
        <v>1</v>
      </c>
      <c r="C13" s="1079"/>
      <c r="D13" s="1079"/>
      <c r="E13" s="1091">
        <v>1</v>
      </c>
    </row>
    <row r="14" spans="1:5">
      <c r="A14" s="1089" t="s">
        <v>764</v>
      </c>
      <c r="B14" s="1090">
        <v>10</v>
      </c>
      <c r="C14" s="1079">
        <v>7</v>
      </c>
      <c r="D14" s="1079">
        <v>18</v>
      </c>
      <c r="E14" s="1091">
        <v>35</v>
      </c>
    </row>
    <row r="15" spans="1:5">
      <c r="A15" s="1089" t="s">
        <v>96</v>
      </c>
      <c r="B15" s="1090">
        <v>1</v>
      </c>
      <c r="C15" s="1079"/>
      <c r="D15" s="1079">
        <v>1</v>
      </c>
      <c r="E15" s="1091">
        <v>2</v>
      </c>
    </row>
    <row r="16" spans="1:5">
      <c r="A16" s="1089" t="s">
        <v>481</v>
      </c>
      <c r="B16" s="1090">
        <v>2</v>
      </c>
      <c r="C16" s="1079"/>
      <c r="D16" s="1079"/>
      <c r="E16" s="1091">
        <v>2</v>
      </c>
    </row>
    <row r="17" spans="1:5">
      <c r="A17" s="1089" t="s">
        <v>148</v>
      </c>
      <c r="B17" s="1090">
        <v>5</v>
      </c>
      <c r="C17" s="1079">
        <v>1</v>
      </c>
      <c r="D17" s="1079">
        <v>2</v>
      </c>
      <c r="E17" s="1091">
        <v>8</v>
      </c>
    </row>
    <row r="18" spans="1:5">
      <c r="A18" s="1089" t="s">
        <v>493</v>
      </c>
      <c r="B18" s="1090">
        <v>2</v>
      </c>
      <c r="C18" s="1079"/>
      <c r="D18" s="1079">
        <v>2</v>
      </c>
      <c r="E18" s="1091">
        <v>4</v>
      </c>
    </row>
    <row r="19" spans="1:5">
      <c r="A19" s="1089" t="s">
        <v>430</v>
      </c>
      <c r="B19" s="1090">
        <v>5</v>
      </c>
      <c r="C19" s="1079">
        <v>2</v>
      </c>
      <c r="D19" s="1079"/>
      <c r="E19" s="1091">
        <v>7</v>
      </c>
    </row>
    <row r="20" spans="1:5">
      <c r="A20" s="1089" t="s">
        <v>263</v>
      </c>
      <c r="B20" s="1090">
        <v>49</v>
      </c>
      <c r="C20" s="1079"/>
      <c r="D20" s="1079">
        <v>3</v>
      </c>
      <c r="E20" s="1091">
        <v>52</v>
      </c>
    </row>
    <row r="21" spans="1:5">
      <c r="A21" s="1089" t="s">
        <v>163</v>
      </c>
      <c r="B21" s="1090">
        <v>6</v>
      </c>
      <c r="C21" s="1079"/>
      <c r="D21" s="1079">
        <v>4</v>
      </c>
      <c r="E21" s="1091">
        <v>10</v>
      </c>
    </row>
    <row r="22" spans="1:5">
      <c r="A22" s="1089" t="s">
        <v>68</v>
      </c>
      <c r="B22" s="1090">
        <v>4</v>
      </c>
      <c r="C22" s="1079">
        <v>5</v>
      </c>
      <c r="D22" s="1079">
        <v>3</v>
      </c>
      <c r="E22" s="1091">
        <v>12</v>
      </c>
    </row>
    <row r="23" spans="1:5">
      <c r="A23" s="1089" t="s">
        <v>83</v>
      </c>
      <c r="B23" s="1090">
        <v>7</v>
      </c>
      <c r="C23" s="1079">
        <v>1</v>
      </c>
      <c r="D23" s="1079">
        <v>9</v>
      </c>
      <c r="E23" s="1091">
        <v>17</v>
      </c>
    </row>
    <row r="24" spans="1:5">
      <c r="A24" s="1089" t="s">
        <v>41</v>
      </c>
      <c r="B24" s="1090">
        <v>9</v>
      </c>
      <c r="C24" s="1079"/>
      <c r="D24" s="1079"/>
      <c r="E24" s="1091">
        <v>9</v>
      </c>
    </row>
    <row r="25" spans="1:5">
      <c r="A25" s="1089" t="s">
        <v>281</v>
      </c>
      <c r="B25" s="1090">
        <v>56</v>
      </c>
      <c r="C25" s="1079">
        <v>2</v>
      </c>
      <c r="D25" s="1079">
        <v>4</v>
      </c>
      <c r="E25" s="1091">
        <v>62</v>
      </c>
    </row>
    <row r="26" spans="1:5">
      <c r="A26" s="1089" t="s">
        <v>30</v>
      </c>
      <c r="B26" s="1090">
        <v>28</v>
      </c>
      <c r="C26" s="1079">
        <v>1</v>
      </c>
      <c r="D26" s="1079">
        <v>4</v>
      </c>
      <c r="E26" s="1091">
        <v>33</v>
      </c>
    </row>
    <row r="27" spans="1:5">
      <c r="A27" s="1089" t="s">
        <v>137</v>
      </c>
      <c r="B27" s="1090">
        <v>1</v>
      </c>
      <c r="C27" s="1079"/>
      <c r="D27" s="1079">
        <v>2</v>
      </c>
      <c r="E27" s="1091">
        <v>3</v>
      </c>
    </row>
    <row r="28" spans="1:5">
      <c r="A28" s="1089" t="s">
        <v>5043</v>
      </c>
      <c r="B28" s="1090">
        <v>1</v>
      </c>
      <c r="C28" s="1079"/>
      <c r="D28" s="1079"/>
      <c r="E28" s="1091">
        <v>1</v>
      </c>
    </row>
    <row r="29" spans="1:5">
      <c r="A29" s="1089" t="s">
        <v>382</v>
      </c>
      <c r="B29" s="1090"/>
      <c r="C29" s="1079"/>
      <c r="D29" s="1079">
        <v>5</v>
      </c>
      <c r="E29" s="1091">
        <v>5</v>
      </c>
    </row>
    <row r="30" spans="1:5">
      <c r="A30" s="1089" t="s">
        <v>116</v>
      </c>
      <c r="B30" s="1090">
        <v>136</v>
      </c>
      <c r="C30" s="1079">
        <v>6</v>
      </c>
      <c r="D30" s="1079">
        <v>16</v>
      </c>
      <c r="E30" s="1091">
        <v>158</v>
      </c>
    </row>
    <row r="31" spans="1:5">
      <c r="A31" s="1089" t="s">
        <v>1902</v>
      </c>
      <c r="B31" s="1090">
        <v>2</v>
      </c>
      <c r="C31" s="1079"/>
      <c r="D31" s="1079"/>
      <c r="E31" s="1091">
        <v>2</v>
      </c>
    </row>
    <row r="32" spans="1:5">
      <c r="A32" s="1089" t="s">
        <v>5472</v>
      </c>
      <c r="B32" s="1090">
        <v>1</v>
      </c>
      <c r="C32" s="1079"/>
      <c r="D32" s="1079"/>
      <c r="E32" s="1091">
        <v>1</v>
      </c>
    </row>
    <row r="33" spans="1:5">
      <c r="A33" s="1089" t="s">
        <v>183</v>
      </c>
      <c r="B33" s="1090">
        <v>6</v>
      </c>
      <c r="C33" s="1079"/>
      <c r="D33" s="1079">
        <v>7</v>
      </c>
      <c r="E33" s="1091">
        <v>13</v>
      </c>
    </row>
    <row r="34" spans="1:5">
      <c r="A34" s="1089" t="s">
        <v>5947</v>
      </c>
      <c r="B34" s="1090"/>
      <c r="C34" s="1079"/>
      <c r="D34" s="1079">
        <v>12</v>
      </c>
      <c r="E34" s="1091">
        <v>12</v>
      </c>
    </row>
    <row r="35" spans="1:5">
      <c r="A35" s="1092" t="s">
        <v>5946</v>
      </c>
      <c r="B35" s="1093">
        <v>390</v>
      </c>
      <c r="C35" s="1094">
        <v>37</v>
      </c>
      <c r="D35" s="1094">
        <v>153</v>
      </c>
      <c r="E35" s="1095">
        <v>580</v>
      </c>
    </row>
  </sheetData>
  <pageMargins left="0.511811024" right="0.511811024" top="0.78740157499999996" bottom="0.78740157499999996" header="0.31496062000000002" footer="0.31496062000000002"/>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G992"/>
  <sheetViews>
    <sheetView showGridLines="0" workbookViewId="0"/>
  </sheetViews>
  <sheetFormatPr defaultColWidth="11.19921875" defaultRowHeight="15" customHeight="1"/>
  <cols>
    <col min="1" max="1" width="13.3984375" customWidth="1"/>
    <col min="2" max="2" width="13.8984375" customWidth="1"/>
  </cols>
  <sheetData>
    <row r="1" spans="1:7" ht="31.5" customHeight="1">
      <c r="A1" s="1078" t="s">
        <v>5945</v>
      </c>
      <c r="B1" s="1078" t="s">
        <v>20</v>
      </c>
    </row>
    <row r="2" spans="1:7" ht="14.25">
      <c r="A2" s="1078" t="s">
        <v>18</v>
      </c>
      <c r="B2" t="s">
        <v>387</v>
      </c>
      <c r="C2" t="s">
        <v>390</v>
      </c>
      <c r="D2" t="s">
        <v>392</v>
      </c>
      <c r="E2" t="s">
        <v>394</v>
      </c>
      <c r="F2" t="s">
        <v>35</v>
      </c>
      <c r="G2" t="s">
        <v>5946</v>
      </c>
    </row>
    <row r="3" spans="1:7" ht="14.25">
      <c r="A3">
        <v>1988</v>
      </c>
      <c r="B3" s="1079"/>
      <c r="C3" s="1079"/>
      <c r="D3" s="1079">
        <v>1</v>
      </c>
      <c r="E3" s="1079"/>
      <c r="F3" s="1079"/>
      <c r="G3" s="1079">
        <v>1</v>
      </c>
    </row>
    <row r="4" spans="1:7" ht="14.25">
      <c r="A4">
        <v>1989</v>
      </c>
      <c r="B4" s="1079"/>
      <c r="C4" s="1079"/>
      <c r="D4" s="1079">
        <v>1</v>
      </c>
      <c r="E4" s="1079"/>
      <c r="F4" s="1079"/>
      <c r="G4" s="1079">
        <v>1</v>
      </c>
    </row>
    <row r="5" spans="1:7" ht="14.25">
      <c r="A5">
        <v>1996</v>
      </c>
      <c r="B5" s="1079"/>
      <c r="C5" s="1079">
        <v>2</v>
      </c>
      <c r="D5" s="1079"/>
      <c r="E5" s="1079"/>
      <c r="F5" s="1079"/>
      <c r="G5" s="1079">
        <v>2</v>
      </c>
    </row>
    <row r="6" spans="1:7" ht="14.25">
      <c r="A6">
        <v>1998</v>
      </c>
      <c r="B6" s="1079">
        <v>4</v>
      </c>
      <c r="C6" s="1079"/>
      <c r="D6" s="1079"/>
      <c r="E6" s="1079"/>
      <c r="F6" s="1079"/>
      <c r="G6" s="1079">
        <v>4</v>
      </c>
    </row>
    <row r="7" spans="1:7" ht="14.25">
      <c r="A7">
        <v>1999</v>
      </c>
      <c r="B7" s="1079">
        <v>1</v>
      </c>
      <c r="C7" s="1079">
        <v>1</v>
      </c>
      <c r="D7" s="1079">
        <v>1</v>
      </c>
      <c r="E7" s="1079">
        <v>1</v>
      </c>
      <c r="F7" s="1079"/>
      <c r="G7" s="1079">
        <v>4</v>
      </c>
    </row>
    <row r="8" spans="1:7" ht="14.25">
      <c r="A8">
        <v>2000</v>
      </c>
      <c r="B8" s="1079">
        <v>1</v>
      </c>
      <c r="C8" s="1079">
        <v>4</v>
      </c>
      <c r="D8" s="1079"/>
      <c r="E8" s="1079"/>
      <c r="F8" s="1079"/>
      <c r="G8" s="1079">
        <v>5</v>
      </c>
    </row>
    <row r="9" spans="1:7" ht="14.25">
      <c r="A9">
        <v>2001</v>
      </c>
      <c r="B9" s="1079"/>
      <c r="C9" s="1079">
        <v>3</v>
      </c>
      <c r="D9" s="1079"/>
      <c r="E9" s="1079">
        <v>1</v>
      </c>
      <c r="F9" s="1079"/>
      <c r="G9" s="1079">
        <v>4</v>
      </c>
    </row>
    <row r="10" spans="1:7" ht="14.25">
      <c r="A10">
        <v>2002</v>
      </c>
      <c r="B10" s="1079">
        <v>1</v>
      </c>
      <c r="C10" s="1079"/>
      <c r="D10" s="1079"/>
      <c r="E10" s="1079">
        <v>1</v>
      </c>
      <c r="F10" s="1079"/>
      <c r="G10" s="1079">
        <v>2</v>
      </c>
    </row>
    <row r="11" spans="1:7" ht="14.25">
      <c r="A11">
        <v>2003</v>
      </c>
      <c r="B11" s="1079">
        <v>2</v>
      </c>
      <c r="C11" s="1079">
        <v>2</v>
      </c>
      <c r="D11" s="1079">
        <v>1</v>
      </c>
      <c r="E11" s="1079">
        <v>1</v>
      </c>
      <c r="F11" s="1079"/>
      <c r="G11" s="1079">
        <v>6</v>
      </c>
    </row>
    <row r="12" spans="1:7" ht="14.25">
      <c r="A12">
        <v>2005</v>
      </c>
      <c r="B12" s="1079">
        <v>1</v>
      </c>
      <c r="C12" s="1079">
        <v>1</v>
      </c>
      <c r="D12" s="1079"/>
      <c r="E12" s="1079"/>
      <c r="F12" s="1079"/>
      <c r="G12" s="1079">
        <v>2</v>
      </c>
    </row>
    <row r="13" spans="1:7" ht="14.25">
      <c r="A13">
        <v>2006</v>
      </c>
      <c r="B13" s="1079">
        <v>1</v>
      </c>
      <c r="C13" s="1079"/>
      <c r="D13" s="1079"/>
      <c r="E13" s="1079">
        <v>1</v>
      </c>
      <c r="F13" s="1079"/>
      <c r="G13" s="1079">
        <v>2</v>
      </c>
    </row>
    <row r="14" spans="1:7" ht="14.25">
      <c r="A14">
        <v>2008</v>
      </c>
      <c r="B14" s="1079">
        <v>3</v>
      </c>
      <c r="C14" s="1079">
        <v>2</v>
      </c>
      <c r="D14" s="1079">
        <v>1</v>
      </c>
      <c r="E14" s="1079"/>
      <c r="F14" s="1079"/>
      <c r="G14" s="1079">
        <v>6</v>
      </c>
    </row>
    <row r="15" spans="1:7" ht="14.25">
      <c r="A15">
        <v>2009</v>
      </c>
      <c r="B15" s="1079">
        <v>6</v>
      </c>
      <c r="C15" s="1079"/>
      <c r="D15" s="1079">
        <v>1</v>
      </c>
      <c r="E15" s="1079">
        <v>2</v>
      </c>
      <c r="F15" s="1079"/>
      <c r="G15" s="1079">
        <v>9</v>
      </c>
    </row>
    <row r="16" spans="1:7" ht="14.25">
      <c r="A16">
        <v>2010</v>
      </c>
      <c r="B16" s="1079">
        <v>7</v>
      </c>
      <c r="C16" s="1079"/>
      <c r="D16" s="1079">
        <v>2</v>
      </c>
      <c r="E16" s="1079">
        <v>2</v>
      </c>
      <c r="F16" s="1079"/>
      <c r="G16" s="1079">
        <v>11</v>
      </c>
    </row>
    <row r="17" spans="1:7" ht="14.25">
      <c r="A17">
        <v>2011</v>
      </c>
      <c r="B17" s="1079">
        <v>8</v>
      </c>
      <c r="C17" s="1079"/>
      <c r="D17" s="1079"/>
      <c r="E17" s="1079">
        <v>3</v>
      </c>
      <c r="F17" s="1079"/>
      <c r="G17" s="1079">
        <v>11</v>
      </c>
    </row>
    <row r="18" spans="1:7" ht="14.25">
      <c r="A18">
        <v>2012</v>
      </c>
      <c r="B18" s="1079">
        <v>3</v>
      </c>
      <c r="C18" s="1079">
        <v>2</v>
      </c>
      <c r="D18" s="1079">
        <v>2</v>
      </c>
      <c r="E18" s="1079">
        <v>9</v>
      </c>
      <c r="F18" s="1079"/>
      <c r="G18" s="1079">
        <v>16</v>
      </c>
    </row>
    <row r="19" spans="1:7" ht="14.25">
      <c r="A19">
        <v>2013</v>
      </c>
      <c r="B19" s="1079">
        <v>5</v>
      </c>
      <c r="C19" s="1079">
        <v>2</v>
      </c>
      <c r="D19" s="1079">
        <v>2</v>
      </c>
      <c r="E19" s="1079">
        <v>7</v>
      </c>
      <c r="F19" s="1079">
        <v>1</v>
      </c>
      <c r="G19" s="1079">
        <v>17</v>
      </c>
    </row>
    <row r="20" spans="1:7" ht="14.25">
      <c r="A20">
        <v>2014</v>
      </c>
      <c r="B20" s="1079">
        <v>4</v>
      </c>
      <c r="C20" s="1079">
        <v>3</v>
      </c>
      <c r="D20" s="1079">
        <v>1</v>
      </c>
      <c r="E20" s="1079">
        <v>4</v>
      </c>
      <c r="F20" s="1079">
        <v>3</v>
      </c>
      <c r="G20" s="1079">
        <v>15</v>
      </c>
    </row>
    <row r="21" spans="1:7" ht="14.25">
      <c r="A21">
        <v>2015</v>
      </c>
      <c r="B21" s="1079">
        <v>7</v>
      </c>
      <c r="C21" s="1079">
        <v>51</v>
      </c>
      <c r="D21" s="1079"/>
      <c r="E21" s="1079">
        <v>6</v>
      </c>
      <c r="F21" s="1079">
        <v>2</v>
      </c>
      <c r="G21" s="1079">
        <v>66</v>
      </c>
    </row>
    <row r="22" spans="1:7" ht="14.25">
      <c r="A22">
        <v>2016</v>
      </c>
      <c r="B22" s="1079">
        <v>7</v>
      </c>
      <c r="C22" s="1079">
        <v>11</v>
      </c>
      <c r="D22" s="1079"/>
      <c r="E22" s="1079">
        <v>5</v>
      </c>
      <c r="F22" s="1079">
        <v>24</v>
      </c>
      <c r="G22" s="1079">
        <v>47</v>
      </c>
    </row>
    <row r="23" spans="1:7" ht="14.25">
      <c r="A23">
        <v>2017</v>
      </c>
      <c r="B23" s="1079">
        <v>37</v>
      </c>
      <c r="C23" s="1079">
        <v>6</v>
      </c>
      <c r="D23" s="1079">
        <v>2</v>
      </c>
      <c r="E23" s="1079">
        <v>16</v>
      </c>
      <c r="F23" s="1079">
        <v>8</v>
      </c>
      <c r="G23" s="1079">
        <v>69</v>
      </c>
    </row>
    <row r="24" spans="1:7" ht="14.25">
      <c r="A24">
        <v>2018</v>
      </c>
      <c r="B24" s="1079">
        <v>13</v>
      </c>
      <c r="C24" s="1079">
        <v>25</v>
      </c>
      <c r="D24" s="1079">
        <v>3</v>
      </c>
      <c r="E24" s="1079">
        <v>12</v>
      </c>
      <c r="F24" s="1079">
        <v>14</v>
      </c>
      <c r="G24" s="1079">
        <v>67</v>
      </c>
    </row>
    <row r="25" spans="1:7" ht="14.25">
      <c r="A25">
        <v>2019</v>
      </c>
      <c r="B25" s="1079">
        <v>20</v>
      </c>
      <c r="C25" s="1079">
        <v>38</v>
      </c>
      <c r="D25" s="1079">
        <v>3</v>
      </c>
      <c r="E25" s="1079">
        <v>17</v>
      </c>
      <c r="F25" s="1079">
        <v>19</v>
      </c>
      <c r="G25" s="1079">
        <v>97</v>
      </c>
    </row>
    <row r="26" spans="1:7" ht="14.25">
      <c r="A26">
        <v>2020</v>
      </c>
      <c r="B26" s="1079">
        <v>26</v>
      </c>
      <c r="C26" s="1079">
        <v>60</v>
      </c>
      <c r="D26" s="1079">
        <v>2</v>
      </c>
      <c r="E26" s="1079">
        <v>10</v>
      </c>
      <c r="F26" s="1079">
        <v>21</v>
      </c>
      <c r="G26" s="1079">
        <v>119</v>
      </c>
    </row>
    <row r="27" spans="1:7" ht="14.25">
      <c r="A27">
        <v>2021</v>
      </c>
      <c r="B27" s="1079">
        <v>9</v>
      </c>
      <c r="C27" s="1079">
        <v>28</v>
      </c>
      <c r="D27" s="1079">
        <v>3</v>
      </c>
      <c r="E27" s="1079">
        <v>11</v>
      </c>
      <c r="F27" s="1079">
        <v>46</v>
      </c>
      <c r="G27" s="1079">
        <v>97</v>
      </c>
    </row>
    <row r="28" spans="1:7" ht="14.25">
      <c r="A28">
        <v>2022</v>
      </c>
      <c r="B28" s="1079">
        <v>5</v>
      </c>
      <c r="C28" s="1079">
        <v>11</v>
      </c>
      <c r="D28" s="1079">
        <v>2</v>
      </c>
      <c r="E28" s="1079">
        <v>3</v>
      </c>
      <c r="F28" s="1079">
        <v>18</v>
      </c>
      <c r="G28" s="1079">
        <v>39</v>
      </c>
    </row>
    <row r="29" spans="1:7" ht="14.25">
      <c r="A29">
        <v>2023</v>
      </c>
      <c r="B29" s="1079">
        <v>4</v>
      </c>
      <c r="C29" s="1079">
        <v>62</v>
      </c>
      <c r="D29" s="1079">
        <v>4</v>
      </c>
      <c r="E29" s="1079">
        <v>7</v>
      </c>
      <c r="F29" s="1079">
        <v>42</v>
      </c>
      <c r="G29" s="1079">
        <v>119</v>
      </c>
    </row>
    <row r="30" spans="1:7" ht="14.25">
      <c r="A30">
        <v>2024</v>
      </c>
      <c r="B30" s="1079">
        <v>3</v>
      </c>
      <c r="C30" s="1079">
        <v>33</v>
      </c>
      <c r="D30" s="1079">
        <v>3</v>
      </c>
      <c r="E30" s="1079">
        <v>2</v>
      </c>
      <c r="F30" s="1079">
        <v>23</v>
      </c>
      <c r="G30" s="1079">
        <v>64</v>
      </c>
    </row>
    <row r="31" spans="1:7" ht="14.25">
      <c r="A31">
        <v>2025</v>
      </c>
      <c r="B31" s="1079"/>
      <c r="C31" s="1079">
        <v>8</v>
      </c>
      <c r="D31" s="1079">
        <v>1</v>
      </c>
      <c r="E31" s="1079">
        <v>29</v>
      </c>
      <c r="F31" s="1079">
        <v>6</v>
      </c>
      <c r="G31" s="1079">
        <v>44</v>
      </c>
    </row>
    <row r="32" spans="1:7" ht="14.25">
      <c r="A32">
        <v>2026</v>
      </c>
      <c r="B32" s="1079"/>
      <c r="C32" s="1079">
        <v>3</v>
      </c>
      <c r="D32" s="1079"/>
      <c r="E32" s="1079">
        <v>2</v>
      </c>
      <c r="F32" s="1079">
        <v>1</v>
      </c>
      <c r="G32" s="1079">
        <v>6</v>
      </c>
    </row>
    <row r="33" spans="1:7" ht="14.25">
      <c r="A33" t="s">
        <v>32</v>
      </c>
      <c r="B33" s="1079"/>
      <c r="C33" s="1079"/>
      <c r="D33" s="1079"/>
      <c r="E33" s="1079"/>
      <c r="F33" s="1079">
        <v>7</v>
      </c>
      <c r="G33" s="1079">
        <v>7</v>
      </c>
    </row>
    <row r="34" spans="1:7" ht="14.25">
      <c r="A34" t="s">
        <v>629</v>
      </c>
      <c r="B34" s="1079">
        <v>1</v>
      </c>
      <c r="C34" s="1079"/>
      <c r="D34" s="1079"/>
      <c r="E34" s="1079"/>
      <c r="F34" s="1079">
        <v>5</v>
      </c>
      <c r="G34" s="1079">
        <v>6</v>
      </c>
    </row>
    <row r="35" spans="1:7" ht="14.25">
      <c r="A35" t="s">
        <v>5947</v>
      </c>
      <c r="B35" s="1079"/>
      <c r="C35" s="1079"/>
      <c r="D35" s="1079">
        <v>1</v>
      </c>
      <c r="E35" s="1079">
        <v>1</v>
      </c>
      <c r="F35" s="1079"/>
      <c r="G35" s="1079">
        <v>2</v>
      </c>
    </row>
    <row r="36" spans="1:7" ht="14.25">
      <c r="A36" t="s">
        <v>5946</v>
      </c>
      <c r="B36" s="1079">
        <v>179</v>
      </c>
      <c r="C36" s="1079">
        <v>358</v>
      </c>
      <c r="D36" s="1079">
        <v>37</v>
      </c>
      <c r="E36" s="1079">
        <v>153</v>
      </c>
      <c r="F36" s="1079">
        <v>240</v>
      </c>
      <c r="G36" s="1079">
        <v>967</v>
      </c>
    </row>
    <row r="37" spans="1:7" ht="14.25">
      <c r="F37" s="2"/>
      <c r="G37" s="2"/>
    </row>
    <row r="38" spans="1:7" ht="14.25">
      <c r="F38" s="2"/>
      <c r="G38" s="2"/>
    </row>
    <row r="39" spans="1:7" ht="14.25">
      <c r="F39" s="2"/>
      <c r="G39" s="2"/>
    </row>
    <row r="40" spans="1:7" ht="14.25">
      <c r="F40" s="2"/>
      <c r="G40" s="2"/>
    </row>
    <row r="41" spans="1:7" ht="14.25">
      <c r="F41" s="2"/>
      <c r="G41" s="2"/>
    </row>
    <row r="42" spans="1:7" ht="14.25">
      <c r="F42" s="2"/>
      <c r="G42" s="2"/>
    </row>
    <row r="43" spans="1:7" ht="14.25">
      <c r="F43" s="2"/>
      <c r="G43" s="2"/>
    </row>
    <row r="44" spans="1:7" ht="14.25">
      <c r="F44" s="2"/>
      <c r="G44" s="2"/>
    </row>
    <row r="45" spans="1:7" ht="14.25">
      <c r="F45" s="2"/>
      <c r="G45" s="2"/>
    </row>
    <row r="46" spans="1:7" ht="14.25">
      <c r="F46" s="2"/>
      <c r="G46" s="2"/>
    </row>
    <row r="47" spans="1:7" ht="14.25">
      <c r="F47" s="2"/>
      <c r="G47" s="2"/>
    </row>
    <row r="48" spans="1:7" ht="14.25">
      <c r="F48" s="2"/>
      <c r="G48" s="2"/>
    </row>
    <row r="49" spans="6:7" ht="14.25">
      <c r="F49" s="2"/>
      <c r="G49" s="2"/>
    </row>
    <row r="50" spans="6:7" ht="14.25">
      <c r="F50" s="2"/>
      <c r="G50" s="2"/>
    </row>
    <row r="51" spans="6:7" ht="14.25">
      <c r="F51" s="2"/>
      <c r="G51" s="2"/>
    </row>
    <row r="52" spans="6:7" ht="14.25">
      <c r="F52" s="2"/>
      <c r="G52" s="2"/>
    </row>
    <row r="53" spans="6:7" ht="14.25">
      <c r="F53" s="2"/>
      <c r="G53" s="2"/>
    </row>
    <row r="54" spans="6:7" ht="14.25">
      <c r="F54" s="2"/>
      <c r="G54" s="2"/>
    </row>
    <row r="55" spans="6:7" ht="14.25">
      <c r="F55" s="2"/>
      <c r="G55" s="2"/>
    </row>
    <row r="56" spans="6:7" ht="14.25">
      <c r="F56" s="2"/>
      <c r="G56" s="2"/>
    </row>
    <row r="57" spans="6:7" ht="14.25">
      <c r="F57" s="2"/>
      <c r="G57" s="2"/>
    </row>
    <row r="58" spans="6:7" ht="14.25">
      <c r="F58" s="2"/>
      <c r="G58" s="2"/>
    </row>
    <row r="59" spans="6:7" ht="14.25">
      <c r="F59" s="2"/>
      <c r="G59" s="2"/>
    </row>
    <row r="60" spans="6:7" ht="14.25">
      <c r="F60" s="2"/>
      <c r="G60" s="2"/>
    </row>
    <row r="61" spans="6:7" ht="14.25">
      <c r="F61" s="2"/>
      <c r="G61" s="2"/>
    </row>
    <row r="62" spans="6:7" ht="14.25">
      <c r="F62" s="2"/>
      <c r="G62" s="2"/>
    </row>
    <row r="63" spans="6:7" ht="14.25">
      <c r="F63" s="2"/>
      <c r="G63" s="2"/>
    </row>
    <row r="64" spans="6:7" ht="14.25">
      <c r="F64" s="2"/>
      <c r="G64" s="2"/>
    </row>
    <row r="65" spans="6:7" ht="14.25">
      <c r="F65" s="2"/>
      <c r="G65" s="2"/>
    </row>
    <row r="66" spans="6:7" ht="14.25">
      <c r="F66" s="2"/>
      <c r="G66" s="2"/>
    </row>
    <row r="67" spans="6:7" ht="14.25">
      <c r="F67" s="2"/>
      <c r="G67" s="2"/>
    </row>
    <row r="68" spans="6:7" ht="14.25">
      <c r="F68" s="2"/>
      <c r="G68" s="2"/>
    </row>
    <row r="69" spans="6:7" ht="14.25">
      <c r="F69" s="2"/>
      <c r="G69" s="2"/>
    </row>
    <row r="70" spans="6:7" ht="14.25">
      <c r="F70" s="2"/>
      <c r="G70" s="2"/>
    </row>
    <row r="71" spans="6:7" ht="14.25">
      <c r="F71" s="2"/>
      <c r="G71" s="2"/>
    </row>
    <row r="72" spans="6:7" ht="14.25">
      <c r="F72" s="2"/>
      <c r="G72" s="2"/>
    </row>
    <row r="73" spans="6:7" ht="14.25">
      <c r="F73" s="2"/>
      <c r="G73" s="2"/>
    </row>
    <row r="74" spans="6:7" ht="14.25">
      <c r="F74" s="2"/>
      <c r="G74" s="2"/>
    </row>
    <row r="75" spans="6:7" ht="14.25">
      <c r="F75" s="2"/>
      <c r="G75" s="2"/>
    </row>
    <row r="76" spans="6:7" ht="14.25">
      <c r="F76" s="2"/>
      <c r="G76" s="2"/>
    </row>
    <row r="77" spans="6:7" ht="14.25">
      <c r="F77" s="2"/>
      <c r="G77" s="2"/>
    </row>
    <row r="78" spans="6:7" ht="14.25">
      <c r="F78" s="2"/>
      <c r="G78" s="2"/>
    </row>
    <row r="79" spans="6:7" ht="14.25">
      <c r="F79" s="2"/>
      <c r="G79" s="2"/>
    </row>
    <row r="80" spans="6:7" ht="14.25">
      <c r="F80" s="2"/>
      <c r="G80" s="2"/>
    </row>
    <row r="81" spans="6:7" ht="14.25">
      <c r="F81" s="2"/>
      <c r="G81" s="2"/>
    </row>
    <row r="82" spans="6:7" ht="14.25">
      <c r="F82" s="2"/>
      <c r="G82" s="2"/>
    </row>
    <row r="83" spans="6:7" ht="14.25">
      <c r="F83" s="2"/>
      <c r="G83" s="2"/>
    </row>
    <row r="84" spans="6:7" ht="14.25">
      <c r="F84" s="2"/>
      <c r="G84" s="2"/>
    </row>
    <row r="85" spans="6:7" ht="14.25">
      <c r="F85" s="2"/>
      <c r="G85" s="2"/>
    </row>
    <row r="86" spans="6:7" ht="14.25">
      <c r="F86" s="2"/>
      <c r="G86" s="2"/>
    </row>
    <row r="87" spans="6:7" ht="14.25">
      <c r="F87" s="2"/>
      <c r="G87" s="2"/>
    </row>
    <row r="88" spans="6:7" ht="14.25">
      <c r="F88" s="2"/>
      <c r="G88" s="2"/>
    </row>
    <row r="89" spans="6:7" ht="14.25">
      <c r="F89" s="2"/>
      <c r="G89" s="2"/>
    </row>
    <row r="90" spans="6:7" ht="14.25">
      <c r="F90" s="2"/>
      <c r="G90" s="2"/>
    </row>
    <row r="91" spans="6:7" ht="14.25">
      <c r="F91" s="2"/>
      <c r="G91" s="2"/>
    </row>
    <row r="92" spans="6:7" ht="14.25">
      <c r="F92" s="2"/>
      <c r="G92" s="2"/>
    </row>
    <row r="93" spans="6:7" ht="14.25">
      <c r="F93" s="2"/>
      <c r="G93" s="2"/>
    </row>
    <row r="94" spans="6:7" ht="14.25">
      <c r="F94" s="2"/>
      <c r="G94" s="2"/>
    </row>
    <row r="95" spans="6:7" ht="14.25">
      <c r="F95" s="2"/>
      <c r="G95" s="2"/>
    </row>
    <row r="96" spans="6:7" ht="14.25">
      <c r="F96" s="2"/>
      <c r="G96" s="2"/>
    </row>
    <row r="97" spans="6:7" ht="14.25">
      <c r="F97" s="2"/>
      <c r="G97" s="2"/>
    </row>
    <row r="98" spans="6:7" ht="14.25">
      <c r="F98" s="2"/>
      <c r="G98" s="2"/>
    </row>
    <row r="99" spans="6:7" ht="14.25">
      <c r="F99" s="2"/>
      <c r="G99" s="2"/>
    </row>
    <row r="100" spans="6:7" ht="14.25">
      <c r="F100" s="2"/>
      <c r="G100" s="2"/>
    </row>
    <row r="101" spans="6:7" ht="14.25">
      <c r="F101" s="2"/>
      <c r="G101" s="2"/>
    </row>
    <row r="102" spans="6:7" ht="14.25">
      <c r="F102" s="2"/>
      <c r="G102" s="2"/>
    </row>
    <row r="103" spans="6:7" ht="14.25">
      <c r="F103" s="2"/>
      <c r="G103" s="2"/>
    </row>
    <row r="104" spans="6:7" ht="14.25">
      <c r="F104" s="2"/>
      <c r="G104" s="2"/>
    </row>
    <row r="105" spans="6:7" ht="14.25">
      <c r="F105" s="2"/>
      <c r="G105" s="2"/>
    </row>
    <row r="106" spans="6:7" ht="14.25">
      <c r="F106" s="2"/>
      <c r="G106" s="2"/>
    </row>
    <row r="107" spans="6:7" ht="14.25">
      <c r="F107" s="2"/>
      <c r="G107" s="2"/>
    </row>
    <row r="108" spans="6:7" ht="14.25">
      <c r="F108" s="2"/>
      <c r="G108" s="2"/>
    </row>
    <row r="109" spans="6:7" ht="14.25">
      <c r="F109" s="2"/>
      <c r="G109" s="2"/>
    </row>
    <row r="110" spans="6:7" ht="14.25">
      <c r="F110" s="2"/>
      <c r="G110" s="2"/>
    </row>
    <row r="111" spans="6:7" ht="14.25">
      <c r="F111" s="2"/>
      <c r="G111" s="2"/>
    </row>
    <row r="112" spans="6:7" ht="14.25">
      <c r="F112" s="2"/>
      <c r="G112" s="2"/>
    </row>
    <row r="113" spans="6:7" ht="14.25">
      <c r="F113" s="2"/>
      <c r="G113" s="2"/>
    </row>
    <row r="114" spans="6:7" ht="14.25">
      <c r="F114" s="2"/>
      <c r="G114" s="2"/>
    </row>
    <row r="115" spans="6:7" ht="14.25">
      <c r="F115" s="2"/>
      <c r="G115" s="2"/>
    </row>
    <row r="116" spans="6:7" ht="14.25">
      <c r="F116" s="2"/>
      <c r="G116" s="2"/>
    </row>
    <row r="117" spans="6:7" ht="14.25">
      <c r="F117" s="2"/>
      <c r="G117" s="2"/>
    </row>
    <row r="118" spans="6:7" ht="14.25">
      <c r="F118" s="2"/>
      <c r="G118" s="2"/>
    </row>
    <row r="119" spans="6:7" ht="14.25">
      <c r="F119" s="2"/>
      <c r="G119" s="2"/>
    </row>
    <row r="120" spans="6:7" ht="14.25">
      <c r="F120" s="2"/>
      <c r="G120" s="2"/>
    </row>
    <row r="121" spans="6:7" ht="14.25">
      <c r="F121" s="2"/>
      <c r="G121" s="2"/>
    </row>
    <row r="122" spans="6:7" ht="14.25">
      <c r="F122" s="2"/>
      <c r="G122" s="2"/>
    </row>
    <row r="123" spans="6:7" ht="14.25">
      <c r="F123" s="2"/>
      <c r="G123" s="2"/>
    </row>
    <row r="124" spans="6:7" ht="14.25">
      <c r="F124" s="2"/>
      <c r="G124" s="2"/>
    </row>
    <row r="125" spans="6:7" ht="14.25">
      <c r="F125" s="2"/>
      <c r="G125" s="2"/>
    </row>
    <row r="126" spans="6:7" ht="14.25">
      <c r="F126" s="2"/>
      <c r="G126" s="2"/>
    </row>
    <row r="127" spans="6:7" ht="14.25">
      <c r="F127" s="2"/>
      <c r="G127" s="2"/>
    </row>
    <row r="128" spans="6:7" ht="14.25">
      <c r="F128" s="2"/>
      <c r="G128" s="2"/>
    </row>
    <row r="129" spans="6:7" ht="14.25">
      <c r="F129" s="2"/>
      <c r="G129" s="2"/>
    </row>
    <row r="130" spans="6:7" ht="14.25">
      <c r="F130" s="2"/>
      <c r="G130" s="2"/>
    </row>
    <row r="131" spans="6:7" ht="14.25">
      <c r="F131" s="2"/>
      <c r="G131" s="2"/>
    </row>
    <row r="132" spans="6:7" ht="14.25">
      <c r="F132" s="2"/>
      <c r="G132" s="2"/>
    </row>
    <row r="133" spans="6:7" ht="14.25">
      <c r="F133" s="2"/>
      <c r="G133" s="2"/>
    </row>
    <row r="134" spans="6:7" ht="14.25">
      <c r="F134" s="2"/>
      <c r="G134" s="2"/>
    </row>
    <row r="135" spans="6:7" ht="14.25">
      <c r="F135" s="2"/>
      <c r="G135" s="2"/>
    </row>
    <row r="136" spans="6:7" ht="14.25">
      <c r="F136" s="2"/>
      <c r="G136" s="2"/>
    </row>
    <row r="137" spans="6:7" ht="14.25">
      <c r="F137" s="2"/>
      <c r="G137" s="2"/>
    </row>
    <row r="138" spans="6:7" ht="14.25">
      <c r="F138" s="2"/>
      <c r="G138" s="2"/>
    </row>
    <row r="139" spans="6:7" ht="14.25">
      <c r="F139" s="2"/>
      <c r="G139" s="2"/>
    </row>
    <row r="140" spans="6:7" ht="14.25">
      <c r="F140" s="2"/>
      <c r="G140" s="2"/>
    </row>
    <row r="141" spans="6:7" ht="14.25">
      <c r="F141" s="2"/>
      <c r="G141" s="2"/>
    </row>
    <row r="142" spans="6:7" ht="14.25">
      <c r="F142" s="2"/>
      <c r="G142" s="2"/>
    </row>
    <row r="143" spans="6:7" ht="14.25">
      <c r="F143" s="2"/>
      <c r="G143" s="2"/>
    </row>
    <row r="144" spans="6:7" ht="14.25">
      <c r="F144" s="2"/>
      <c r="G144" s="2"/>
    </row>
    <row r="145" spans="6:7" ht="14.25">
      <c r="F145" s="2"/>
      <c r="G145" s="2"/>
    </row>
    <row r="146" spans="6:7" ht="14.25">
      <c r="F146" s="2"/>
      <c r="G146" s="2"/>
    </row>
    <row r="147" spans="6:7" ht="14.25">
      <c r="F147" s="2"/>
      <c r="G147" s="2"/>
    </row>
    <row r="148" spans="6:7" ht="14.25">
      <c r="F148" s="2"/>
      <c r="G148" s="2"/>
    </row>
    <row r="149" spans="6:7" ht="14.25">
      <c r="F149" s="2"/>
      <c r="G149" s="2"/>
    </row>
    <row r="150" spans="6:7" ht="14.25">
      <c r="F150" s="2"/>
      <c r="G150" s="2"/>
    </row>
    <row r="151" spans="6:7" ht="14.25">
      <c r="F151" s="2"/>
      <c r="G151" s="2"/>
    </row>
    <row r="152" spans="6:7" ht="14.25">
      <c r="F152" s="2"/>
      <c r="G152" s="2"/>
    </row>
    <row r="153" spans="6:7" ht="14.25">
      <c r="F153" s="2"/>
      <c r="G153" s="2"/>
    </row>
    <row r="154" spans="6:7" ht="14.25">
      <c r="F154" s="2"/>
      <c r="G154" s="2"/>
    </row>
    <row r="155" spans="6:7" ht="14.25">
      <c r="F155" s="2"/>
      <c r="G155" s="2"/>
    </row>
    <row r="156" spans="6:7" ht="14.25">
      <c r="F156" s="2"/>
      <c r="G156" s="2"/>
    </row>
    <row r="157" spans="6:7" ht="14.25">
      <c r="F157" s="2"/>
      <c r="G157" s="2"/>
    </row>
    <row r="158" spans="6:7" ht="14.25">
      <c r="F158" s="2"/>
      <c r="G158" s="2"/>
    </row>
    <row r="159" spans="6:7" ht="14.25">
      <c r="F159" s="2"/>
      <c r="G159" s="2"/>
    </row>
    <row r="160" spans="6:7" ht="14.25">
      <c r="F160" s="2"/>
      <c r="G160" s="2"/>
    </row>
    <row r="161" spans="6:7" ht="14.25">
      <c r="F161" s="2"/>
      <c r="G161" s="2"/>
    </row>
    <row r="162" spans="6:7" ht="14.25">
      <c r="F162" s="2"/>
      <c r="G162" s="2"/>
    </row>
    <row r="163" spans="6:7" ht="14.25">
      <c r="F163" s="2"/>
      <c r="G163" s="2"/>
    </row>
    <row r="164" spans="6:7" ht="14.25">
      <c r="F164" s="2"/>
      <c r="G164" s="2"/>
    </row>
    <row r="165" spans="6:7" ht="14.25">
      <c r="F165" s="2"/>
      <c r="G165" s="2"/>
    </row>
    <row r="166" spans="6:7" ht="14.25">
      <c r="F166" s="2"/>
      <c r="G166" s="2"/>
    </row>
    <row r="167" spans="6:7" ht="14.25">
      <c r="F167" s="2"/>
      <c r="G167" s="2"/>
    </row>
    <row r="168" spans="6:7" ht="14.25">
      <c r="F168" s="2"/>
      <c r="G168" s="2"/>
    </row>
    <row r="169" spans="6:7" ht="14.25">
      <c r="F169" s="2"/>
      <c r="G169" s="2"/>
    </row>
    <row r="170" spans="6:7" ht="14.25">
      <c r="F170" s="2"/>
      <c r="G170" s="2"/>
    </row>
    <row r="171" spans="6:7" ht="14.25">
      <c r="F171" s="2"/>
      <c r="G171" s="2"/>
    </row>
    <row r="172" spans="6:7" ht="14.25">
      <c r="F172" s="2"/>
      <c r="G172" s="2"/>
    </row>
    <row r="173" spans="6:7" ht="14.25">
      <c r="F173" s="2"/>
      <c r="G173" s="2"/>
    </row>
    <row r="174" spans="6:7" ht="14.25">
      <c r="F174" s="2"/>
      <c r="G174" s="2"/>
    </row>
    <row r="175" spans="6:7" ht="14.25">
      <c r="F175" s="2"/>
      <c r="G175" s="2"/>
    </row>
    <row r="176" spans="6:7" ht="14.25">
      <c r="F176" s="2"/>
      <c r="G176" s="2"/>
    </row>
    <row r="177" spans="6:7" ht="14.25">
      <c r="F177" s="2"/>
      <c r="G177" s="2"/>
    </row>
    <row r="178" spans="6:7" ht="14.25">
      <c r="F178" s="2"/>
      <c r="G178" s="2"/>
    </row>
    <row r="179" spans="6:7" ht="14.25">
      <c r="F179" s="2"/>
      <c r="G179" s="2"/>
    </row>
    <row r="180" spans="6:7" ht="14.25">
      <c r="F180" s="2"/>
      <c r="G180" s="2"/>
    </row>
    <row r="181" spans="6:7" ht="14.25">
      <c r="F181" s="2"/>
      <c r="G181" s="2"/>
    </row>
    <row r="182" spans="6:7" ht="14.25">
      <c r="F182" s="2"/>
      <c r="G182" s="2"/>
    </row>
    <row r="183" spans="6:7" ht="14.25">
      <c r="F183" s="2"/>
      <c r="G183" s="2"/>
    </row>
    <row r="184" spans="6:7" ht="14.25">
      <c r="F184" s="2"/>
      <c r="G184" s="2"/>
    </row>
    <row r="185" spans="6:7" ht="14.25">
      <c r="F185" s="2"/>
      <c r="G185" s="2"/>
    </row>
    <row r="186" spans="6:7" ht="14.25">
      <c r="F186" s="2"/>
      <c r="G186" s="2"/>
    </row>
    <row r="187" spans="6:7" ht="14.25">
      <c r="F187" s="2"/>
      <c r="G187" s="2"/>
    </row>
    <row r="188" spans="6:7" ht="14.25">
      <c r="F188" s="2"/>
      <c r="G188" s="2"/>
    </row>
    <row r="189" spans="6:7" ht="14.25">
      <c r="F189" s="2"/>
      <c r="G189" s="2"/>
    </row>
    <row r="190" spans="6:7" ht="14.25">
      <c r="F190" s="2"/>
      <c r="G190" s="2"/>
    </row>
    <row r="191" spans="6:7" ht="14.25">
      <c r="F191" s="2"/>
      <c r="G191" s="2"/>
    </row>
    <row r="192" spans="6:7" ht="14.25">
      <c r="F192" s="2"/>
      <c r="G192" s="2"/>
    </row>
    <row r="193" spans="6:7" ht="14.25">
      <c r="F193" s="2"/>
      <c r="G193" s="2"/>
    </row>
    <row r="194" spans="6:7" ht="14.25">
      <c r="F194" s="2"/>
      <c r="G194" s="2"/>
    </row>
    <row r="195" spans="6:7" ht="14.25">
      <c r="F195" s="2"/>
      <c r="G195" s="2"/>
    </row>
    <row r="196" spans="6:7" ht="14.25">
      <c r="F196" s="2"/>
      <c r="G196" s="2"/>
    </row>
    <row r="197" spans="6:7" ht="14.25">
      <c r="F197" s="2"/>
      <c r="G197" s="2"/>
    </row>
    <row r="198" spans="6:7" ht="14.25">
      <c r="F198" s="2"/>
      <c r="G198" s="2"/>
    </row>
    <row r="199" spans="6:7" ht="14.25">
      <c r="F199" s="2"/>
      <c r="G199" s="2"/>
    </row>
    <row r="200" spans="6:7" ht="14.25">
      <c r="F200" s="2"/>
      <c r="G200" s="2"/>
    </row>
    <row r="201" spans="6:7" ht="14.25">
      <c r="F201" s="2"/>
      <c r="G201" s="2"/>
    </row>
    <row r="202" spans="6:7" ht="14.25">
      <c r="F202" s="2"/>
      <c r="G202" s="2"/>
    </row>
    <row r="203" spans="6:7" ht="14.25">
      <c r="F203" s="2"/>
      <c r="G203" s="2"/>
    </row>
    <row r="204" spans="6:7" ht="14.25">
      <c r="F204" s="2"/>
      <c r="G204" s="2"/>
    </row>
    <row r="205" spans="6:7" ht="14.25">
      <c r="F205" s="2"/>
      <c r="G205" s="2"/>
    </row>
    <row r="206" spans="6:7" ht="14.25">
      <c r="F206" s="2"/>
      <c r="G206" s="2"/>
    </row>
    <row r="207" spans="6:7" ht="14.25">
      <c r="F207" s="2"/>
      <c r="G207" s="2"/>
    </row>
    <row r="208" spans="6:7" ht="14.25">
      <c r="F208" s="2"/>
      <c r="G208" s="2"/>
    </row>
    <row r="209" spans="6:7" ht="14.25">
      <c r="F209" s="2"/>
      <c r="G209" s="2"/>
    </row>
    <row r="210" spans="6:7" ht="14.25">
      <c r="F210" s="2"/>
      <c r="G210" s="2"/>
    </row>
    <row r="211" spans="6:7" ht="14.25">
      <c r="F211" s="2"/>
      <c r="G211" s="2"/>
    </row>
    <row r="212" spans="6:7" ht="14.25">
      <c r="F212" s="2"/>
      <c r="G212" s="2"/>
    </row>
    <row r="213" spans="6:7" ht="14.25">
      <c r="F213" s="2"/>
      <c r="G213" s="2"/>
    </row>
    <row r="214" spans="6:7" ht="14.25">
      <c r="F214" s="2"/>
      <c r="G214" s="2"/>
    </row>
    <row r="215" spans="6:7" ht="14.25">
      <c r="F215" s="2"/>
      <c r="G215" s="2"/>
    </row>
    <row r="216" spans="6:7" ht="14.25">
      <c r="F216" s="2"/>
      <c r="G216" s="2"/>
    </row>
    <row r="217" spans="6:7" ht="14.25">
      <c r="F217" s="2"/>
      <c r="G217" s="2"/>
    </row>
    <row r="218" spans="6:7" ht="14.25">
      <c r="F218" s="2"/>
      <c r="G218" s="2"/>
    </row>
    <row r="219" spans="6:7" ht="14.25">
      <c r="F219" s="2"/>
      <c r="G219" s="2"/>
    </row>
    <row r="220" spans="6:7" ht="14.25">
      <c r="F220" s="2"/>
      <c r="G220" s="2"/>
    </row>
    <row r="221" spans="6:7" ht="14.25">
      <c r="F221" s="2"/>
      <c r="G221" s="2"/>
    </row>
    <row r="222" spans="6:7" ht="14.25">
      <c r="F222" s="2"/>
      <c r="G222" s="2"/>
    </row>
    <row r="223" spans="6:7" ht="14.25">
      <c r="F223" s="2"/>
      <c r="G223" s="2"/>
    </row>
    <row r="224" spans="6:7" ht="14.25">
      <c r="F224" s="2"/>
      <c r="G224" s="2"/>
    </row>
    <row r="225" spans="6:7" ht="14.25">
      <c r="F225" s="2"/>
      <c r="G225" s="2"/>
    </row>
    <row r="226" spans="6:7" ht="14.25">
      <c r="F226" s="2"/>
      <c r="G226" s="2"/>
    </row>
    <row r="227" spans="6:7" ht="14.25">
      <c r="F227" s="2"/>
      <c r="G227" s="2"/>
    </row>
    <row r="228" spans="6:7" ht="14.25">
      <c r="F228" s="2"/>
      <c r="G228" s="2"/>
    </row>
    <row r="229" spans="6:7" ht="14.25">
      <c r="F229" s="2"/>
      <c r="G229" s="2"/>
    </row>
    <row r="230" spans="6:7" ht="14.25">
      <c r="F230" s="2"/>
      <c r="G230" s="2"/>
    </row>
    <row r="231" spans="6:7" ht="14.25">
      <c r="F231" s="2"/>
      <c r="G231" s="2"/>
    </row>
    <row r="232" spans="6:7" ht="14.25">
      <c r="F232" s="2"/>
      <c r="G232" s="2"/>
    </row>
    <row r="233" spans="6:7" ht="14.25">
      <c r="F233" s="2"/>
      <c r="G233" s="2"/>
    </row>
    <row r="234" spans="6:7" ht="14.25">
      <c r="F234" s="2"/>
      <c r="G234" s="2"/>
    </row>
    <row r="235" spans="6:7" ht="14.25">
      <c r="F235" s="2"/>
      <c r="G235" s="2"/>
    </row>
    <row r="236" spans="6:7" ht="14.25">
      <c r="F236" s="2"/>
      <c r="G236" s="2"/>
    </row>
    <row r="237" spans="6:7" ht="14.25">
      <c r="F237" s="2"/>
      <c r="G237" s="2"/>
    </row>
    <row r="238" spans="6:7" ht="14.25">
      <c r="F238" s="2"/>
      <c r="G238" s="2"/>
    </row>
    <row r="239" spans="6:7" ht="14.25">
      <c r="F239" s="2"/>
      <c r="G239" s="2"/>
    </row>
    <row r="240" spans="6:7" ht="14.25">
      <c r="F240" s="2"/>
      <c r="G240" s="2"/>
    </row>
    <row r="241" spans="6:7" ht="14.25">
      <c r="F241" s="2"/>
      <c r="G241" s="2"/>
    </row>
    <row r="242" spans="6:7" ht="14.25">
      <c r="F242" s="2"/>
      <c r="G242" s="2"/>
    </row>
    <row r="243" spans="6:7" ht="14.25">
      <c r="F243" s="2"/>
      <c r="G243" s="2"/>
    </row>
    <row r="244" spans="6:7" ht="14.25">
      <c r="F244" s="2"/>
      <c r="G244" s="2"/>
    </row>
    <row r="245" spans="6:7" ht="14.25">
      <c r="F245" s="2"/>
      <c r="G245" s="2"/>
    </row>
    <row r="246" spans="6:7" ht="14.25">
      <c r="F246" s="2"/>
      <c r="G246" s="2"/>
    </row>
    <row r="247" spans="6:7" ht="14.25">
      <c r="F247" s="2"/>
      <c r="G247" s="2"/>
    </row>
    <row r="248" spans="6:7" ht="14.25">
      <c r="F248" s="2"/>
      <c r="G248" s="2"/>
    </row>
    <row r="249" spans="6:7" ht="14.25">
      <c r="F249" s="2"/>
      <c r="G249" s="2"/>
    </row>
    <row r="250" spans="6:7" ht="14.25">
      <c r="F250" s="2"/>
      <c r="G250" s="2"/>
    </row>
    <row r="251" spans="6:7" ht="14.25">
      <c r="F251" s="2"/>
      <c r="G251" s="2"/>
    </row>
    <row r="252" spans="6:7" ht="14.25">
      <c r="F252" s="2"/>
      <c r="G252" s="2"/>
    </row>
    <row r="253" spans="6:7" ht="14.25">
      <c r="F253" s="2"/>
      <c r="G253" s="2"/>
    </row>
    <row r="254" spans="6:7" ht="14.25">
      <c r="F254" s="2"/>
      <c r="G254" s="2"/>
    </row>
    <row r="255" spans="6:7" ht="14.25">
      <c r="F255" s="2"/>
      <c r="G255" s="2"/>
    </row>
    <row r="256" spans="6:7" ht="14.25">
      <c r="F256" s="2"/>
      <c r="G256" s="2"/>
    </row>
    <row r="257" spans="6:7" ht="14.25">
      <c r="F257" s="2"/>
      <c r="G257" s="2"/>
    </row>
    <row r="258" spans="6:7" ht="14.25">
      <c r="F258" s="2"/>
      <c r="G258" s="2"/>
    </row>
    <row r="259" spans="6:7" ht="14.25">
      <c r="F259" s="2"/>
      <c r="G259" s="2"/>
    </row>
    <row r="260" spans="6:7" ht="14.25">
      <c r="F260" s="2"/>
      <c r="G260" s="2"/>
    </row>
    <row r="261" spans="6:7" ht="14.25">
      <c r="F261" s="2"/>
      <c r="G261" s="2"/>
    </row>
    <row r="262" spans="6:7" ht="14.25">
      <c r="F262" s="2"/>
      <c r="G262" s="2"/>
    </row>
    <row r="263" spans="6:7" ht="14.25">
      <c r="F263" s="2"/>
      <c r="G263" s="2"/>
    </row>
    <row r="264" spans="6:7" ht="14.25">
      <c r="F264" s="2"/>
      <c r="G264" s="2"/>
    </row>
    <row r="265" spans="6:7" ht="14.25">
      <c r="F265" s="2"/>
      <c r="G265" s="2"/>
    </row>
    <row r="266" spans="6:7" ht="14.25">
      <c r="F266" s="2"/>
      <c r="G266" s="2"/>
    </row>
    <row r="267" spans="6:7" ht="14.25">
      <c r="F267" s="2"/>
      <c r="G267" s="2"/>
    </row>
    <row r="268" spans="6:7" ht="14.25">
      <c r="F268" s="2"/>
      <c r="G268" s="2"/>
    </row>
    <row r="269" spans="6:7" ht="14.25">
      <c r="F269" s="2"/>
      <c r="G269" s="2"/>
    </row>
    <row r="270" spans="6:7" ht="14.25">
      <c r="F270" s="2"/>
      <c r="G270" s="2"/>
    </row>
    <row r="271" spans="6:7" ht="14.25">
      <c r="F271" s="2"/>
      <c r="G271" s="2"/>
    </row>
    <row r="272" spans="6:7" ht="14.25">
      <c r="F272" s="2"/>
      <c r="G272" s="2"/>
    </row>
    <row r="273" spans="6:7" ht="14.25">
      <c r="F273" s="2"/>
      <c r="G273" s="2"/>
    </row>
    <row r="274" spans="6:7" ht="14.25">
      <c r="F274" s="2"/>
      <c r="G274" s="2"/>
    </row>
    <row r="275" spans="6:7" ht="14.25">
      <c r="F275" s="2"/>
      <c r="G275" s="2"/>
    </row>
    <row r="276" spans="6:7" ht="14.25">
      <c r="F276" s="2"/>
      <c r="G276" s="2"/>
    </row>
    <row r="277" spans="6:7" ht="14.25">
      <c r="F277" s="2"/>
      <c r="G277" s="2"/>
    </row>
    <row r="278" spans="6:7" ht="14.25">
      <c r="F278" s="2"/>
      <c r="G278" s="2"/>
    </row>
    <row r="279" spans="6:7" ht="14.25">
      <c r="F279" s="2"/>
      <c r="G279" s="2"/>
    </row>
    <row r="280" spans="6:7" ht="14.25">
      <c r="F280" s="2"/>
      <c r="G280" s="2"/>
    </row>
    <row r="281" spans="6:7" ht="14.25">
      <c r="F281" s="2"/>
      <c r="G281" s="2"/>
    </row>
    <row r="282" spans="6:7" ht="14.25">
      <c r="F282" s="2"/>
      <c r="G282" s="2"/>
    </row>
    <row r="283" spans="6:7" ht="14.25">
      <c r="F283" s="2"/>
      <c r="G283" s="2"/>
    </row>
    <row r="284" spans="6:7" ht="14.25">
      <c r="F284" s="2"/>
      <c r="G284" s="2"/>
    </row>
    <row r="285" spans="6:7" ht="14.25">
      <c r="F285" s="2"/>
      <c r="G285" s="2"/>
    </row>
    <row r="286" spans="6:7" ht="14.25">
      <c r="F286" s="2"/>
      <c r="G286" s="2"/>
    </row>
    <row r="287" spans="6:7" ht="14.25">
      <c r="F287" s="2"/>
      <c r="G287" s="2"/>
    </row>
    <row r="288" spans="6:7" ht="14.25">
      <c r="F288" s="2"/>
      <c r="G288" s="2"/>
    </row>
    <row r="289" spans="6:7" ht="14.25">
      <c r="F289" s="2"/>
      <c r="G289" s="2"/>
    </row>
    <row r="290" spans="6:7" ht="14.25">
      <c r="F290" s="2"/>
      <c r="G290" s="2"/>
    </row>
    <row r="291" spans="6:7" ht="14.25">
      <c r="F291" s="2"/>
      <c r="G291" s="2"/>
    </row>
    <row r="292" spans="6:7" ht="14.25">
      <c r="F292" s="2"/>
      <c r="G292" s="2"/>
    </row>
    <row r="293" spans="6:7" ht="14.25">
      <c r="F293" s="2"/>
      <c r="G293" s="2"/>
    </row>
    <row r="294" spans="6:7" ht="14.25">
      <c r="F294" s="2"/>
      <c r="G294" s="2"/>
    </row>
    <row r="295" spans="6:7" ht="14.25">
      <c r="F295" s="2"/>
      <c r="G295" s="2"/>
    </row>
    <row r="296" spans="6:7" ht="14.25">
      <c r="F296" s="2"/>
      <c r="G296" s="2"/>
    </row>
    <row r="297" spans="6:7" ht="14.25">
      <c r="F297" s="2"/>
      <c r="G297" s="2"/>
    </row>
    <row r="298" spans="6:7" ht="14.25">
      <c r="F298" s="2"/>
      <c r="G298" s="2"/>
    </row>
    <row r="299" spans="6:7" ht="14.25">
      <c r="F299" s="2"/>
      <c r="G299" s="2"/>
    </row>
    <row r="300" spans="6:7" ht="14.25">
      <c r="F300" s="2"/>
      <c r="G300" s="2"/>
    </row>
    <row r="301" spans="6:7" ht="14.25">
      <c r="F301" s="2"/>
      <c r="G301" s="2"/>
    </row>
    <row r="302" spans="6:7" ht="14.25">
      <c r="F302" s="2"/>
      <c r="G302" s="2"/>
    </row>
    <row r="303" spans="6:7" ht="14.25">
      <c r="F303" s="2"/>
      <c r="G303" s="2"/>
    </row>
    <row r="304" spans="6:7" ht="14.25">
      <c r="F304" s="2"/>
      <c r="G304" s="2"/>
    </row>
    <row r="305" spans="6:7" ht="14.25">
      <c r="F305" s="2"/>
      <c r="G305" s="2"/>
    </row>
    <row r="306" spans="6:7" ht="14.25">
      <c r="F306" s="2"/>
      <c r="G306" s="2"/>
    </row>
    <row r="307" spans="6:7" ht="14.25">
      <c r="F307" s="2"/>
      <c r="G307" s="2"/>
    </row>
    <row r="308" spans="6:7" ht="14.25">
      <c r="F308" s="2"/>
      <c r="G308" s="2"/>
    </row>
    <row r="309" spans="6:7" ht="14.25">
      <c r="F309" s="2"/>
      <c r="G309" s="2"/>
    </row>
    <row r="310" spans="6:7" ht="14.25">
      <c r="F310" s="2"/>
      <c r="G310" s="2"/>
    </row>
    <row r="311" spans="6:7" ht="14.25">
      <c r="F311" s="2"/>
      <c r="G311" s="2"/>
    </row>
    <row r="312" spans="6:7" ht="14.25">
      <c r="F312" s="2"/>
      <c r="G312" s="2"/>
    </row>
    <row r="313" spans="6:7" ht="14.25">
      <c r="F313" s="2"/>
      <c r="G313" s="2"/>
    </row>
    <row r="314" spans="6:7" ht="14.25">
      <c r="F314" s="2"/>
      <c r="G314" s="2"/>
    </row>
    <row r="315" spans="6:7" ht="14.25">
      <c r="F315" s="2"/>
      <c r="G315" s="2"/>
    </row>
    <row r="316" spans="6:7" ht="14.25">
      <c r="F316" s="2"/>
      <c r="G316" s="2"/>
    </row>
    <row r="317" spans="6:7" ht="14.25">
      <c r="F317" s="2"/>
      <c r="G317" s="2"/>
    </row>
    <row r="318" spans="6:7" ht="14.25">
      <c r="F318" s="2"/>
      <c r="G318" s="2"/>
    </row>
    <row r="319" spans="6:7" ht="14.25">
      <c r="F319" s="2"/>
      <c r="G319" s="2"/>
    </row>
    <row r="320" spans="6:7" ht="14.25">
      <c r="F320" s="2"/>
      <c r="G320" s="2"/>
    </row>
    <row r="321" spans="6:7" ht="14.25">
      <c r="F321" s="2"/>
      <c r="G321" s="2"/>
    </row>
    <row r="322" spans="6:7" ht="14.25">
      <c r="F322" s="2"/>
      <c r="G322" s="2"/>
    </row>
    <row r="323" spans="6:7" ht="14.25">
      <c r="F323" s="2"/>
      <c r="G323" s="2"/>
    </row>
    <row r="324" spans="6:7" ht="14.25">
      <c r="F324" s="2"/>
      <c r="G324" s="2"/>
    </row>
    <row r="325" spans="6:7" ht="14.25">
      <c r="F325" s="2"/>
      <c r="G325" s="2"/>
    </row>
    <row r="326" spans="6:7" ht="14.25">
      <c r="F326" s="2"/>
      <c r="G326" s="2"/>
    </row>
    <row r="327" spans="6:7" ht="14.25">
      <c r="F327" s="2"/>
      <c r="G327" s="2"/>
    </row>
    <row r="328" spans="6:7" ht="14.25">
      <c r="F328" s="2"/>
      <c r="G328" s="2"/>
    </row>
    <row r="329" spans="6:7" ht="14.25">
      <c r="F329" s="2"/>
      <c r="G329" s="2"/>
    </row>
    <row r="330" spans="6:7" ht="14.25">
      <c r="F330" s="2"/>
      <c r="G330" s="2"/>
    </row>
    <row r="331" spans="6:7" ht="14.25">
      <c r="F331" s="2"/>
      <c r="G331" s="2"/>
    </row>
    <row r="332" spans="6:7" ht="14.25">
      <c r="F332" s="2"/>
      <c r="G332" s="2"/>
    </row>
    <row r="333" spans="6:7" ht="14.25">
      <c r="F333" s="2"/>
      <c r="G333" s="2"/>
    </row>
    <row r="334" spans="6:7" ht="14.25">
      <c r="F334" s="2"/>
      <c r="G334" s="2"/>
    </row>
    <row r="335" spans="6:7" ht="14.25">
      <c r="F335" s="2"/>
      <c r="G335" s="2"/>
    </row>
    <row r="336" spans="6:7" ht="14.25">
      <c r="F336" s="2"/>
      <c r="G336" s="2"/>
    </row>
    <row r="337" spans="6:7" ht="14.25">
      <c r="F337" s="2"/>
      <c r="G337" s="2"/>
    </row>
    <row r="338" spans="6:7" ht="14.25">
      <c r="F338" s="2"/>
      <c r="G338" s="2"/>
    </row>
    <row r="339" spans="6:7" ht="14.25">
      <c r="F339" s="2"/>
      <c r="G339" s="2"/>
    </row>
    <row r="340" spans="6:7" ht="14.25">
      <c r="F340" s="2"/>
      <c r="G340" s="2"/>
    </row>
    <row r="341" spans="6:7" ht="14.25">
      <c r="F341" s="2"/>
      <c r="G341" s="2"/>
    </row>
    <row r="342" spans="6:7" ht="14.25">
      <c r="F342" s="2"/>
      <c r="G342" s="2"/>
    </row>
    <row r="343" spans="6:7" ht="14.25">
      <c r="F343" s="2"/>
      <c r="G343" s="2"/>
    </row>
    <row r="344" spans="6:7" ht="14.25">
      <c r="F344" s="2"/>
      <c r="G344" s="2"/>
    </row>
    <row r="345" spans="6:7" ht="14.25">
      <c r="F345" s="2"/>
      <c r="G345" s="2"/>
    </row>
    <row r="346" spans="6:7" ht="14.25">
      <c r="F346" s="2"/>
      <c r="G346" s="2"/>
    </row>
    <row r="347" spans="6:7" ht="14.25">
      <c r="F347" s="2"/>
      <c r="G347" s="2"/>
    </row>
    <row r="348" spans="6:7" ht="14.25">
      <c r="F348" s="2"/>
      <c r="G348" s="2"/>
    </row>
    <row r="349" spans="6:7" ht="14.25">
      <c r="F349" s="2"/>
      <c r="G349" s="2"/>
    </row>
    <row r="350" spans="6:7" ht="14.25">
      <c r="F350" s="2"/>
      <c r="G350" s="2"/>
    </row>
    <row r="351" spans="6:7" ht="14.25">
      <c r="F351" s="2"/>
      <c r="G351" s="2"/>
    </row>
    <row r="352" spans="6:7" ht="14.25">
      <c r="F352" s="2"/>
      <c r="G352" s="2"/>
    </row>
    <row r="353" spans="6:7" ht="14.25">
      <c r="F353" s="2"/>
      <c r="G353" s="2"/>
    </row>
    <row r="354" spans="6:7" ht="14.25">
      <c r="F354" s="2"/>
      <c r="G354" s="2"/>
    </row>
    <row r="355" spans="6:7" ht="14.25">
      <c r="F355" s="2"/>
      <c r="G355" s="2"/>
    </row>
    <row r="356" spans="6:7" ht="14.25">
      <c r="F356" s="2"/>
      <c r="G356" s="2"/>
    </row>
    <row r="357" spans="6:7" ht="14.25">
      <c r="F357" s="2"/>
      <c r="G357" s="2"/>
    </row>
    <row r="358" spans="6:7" ht="14.25">
      <c r="F358" s="2"/>
      <c r="G358" s="2"/>
    </row>
    <row r="359" spans="6:7" ht="14.25">
      <c r="F359" s="2"/>
      <c r="G359" s="2"/>
    </row>
    <row r="360" spans="6:7" ht="14.25">
      <c r="F360" s="2"/>
      <c r="G360" s="2"/>
    </row>
    <row r="361" spans="6:7" ht="14.25">
      <c r="F361" s="2"/>
      <c r="G361" s="2"/>
    </row>
    <row r="362" spans="6:7" ht="14.25">
      <c r="F362" s="2"/>
      <c r="G362" s="2"/>
    </row>
    <row r="363" spans="6:7" ht="14.25">
      <c r="F363" s="2"/>
      <c r="G363" s="2"/>
    </row>
    <row r="364" spans="6:7" ht="14.25">
      <c r="F364" s="2"/>
      <c r="G364" s="2"/>
    </row>
    <row r="365" spans="6:7" ht="14.25">
      <c r="F365" s="2"/>
      <c r="G365" s="2"/>
    </row>
    <row r="366" spans="6:7" ht="14.25">
      <c r="F366" s="2"/>
      <c r="G366" s="2"/>
    </row>
    <row r="367" spans="6:7" ht="14.25">
      <c r="F367" s="2"/>
      <c r="G367" s="2"/>
    </row>
    <row r="368" spans="6:7" ht="14.25">
      <c r="F368" s="2"/>
      <c r="G368" s="2"/>
    </row>
    <row r="369" spans="6:7" ht="14.25">
      <c r="F369" s="2"/>
      <c r="G369" s="2"/>
    </row>
    <row r="370" spans="6:7" ht="14.25">
      <c r="F370" s="2"/>
      <c r="G370" s="2"/>
    </row>
    <row r="371" spans="6:7" ht="14.25">
      <c r="F371" s="2"/>
      <c r="G371" s="2"/>
    </row>
    <row r="372" spans="6:7" ht="14.25">
      <c r="F372" s="2"/>
      <c r="G372" s="2"/>
    </row>
    <row r="373" spans="6:7" ht="14.25">
      <c r="F373" s="2"/>
      <c r="G373" s="2"/>
    </row>
    <row r="374" spans="6:7" ht="14.25">
      <c r="F374" s="2"/>
      <c r="G374" s="2"/>
    </row>
    <row r="375" spans="6:7" ht="14.25">
      <c r="F375" s="2"/>
      <c r="G375" s="2"/>
    </row>
    <row r="376" spans="6:7" ht="14.25">
      <c r="F376" s="2"/>
      <c r="G376" s="2"/>
    </row>
    <row r="377" spans="6:7" ht="14.25">
      <c r="F377" s="2"/>
      <c r="G377" s="2"/>
    </row>
    <row r="378" spans="6:7" ht="14.25">
      <c r="F378" s="2"/>
      <c r="G378" s="2"/>
    </row>
    <row r="379" spans="6:7" ht="14.25">
      <c r="F379" s="2"/>
      <c r="G379" s="2"/>
    </row>
    <row r="380" spans="6:7" ht="14.25">
      <c r="F380" s="2"/>
      <c r="G380" s="2"/>
    </row>
    <row r="381" spans="6:7" ht="14.25">
      <c r="F381" s="2"/>
      <c r="G381" s="2"/>
    </row>
    <row r="382" spans="6:7" ht="14.25">
      <c r="F382" s="2"/>
      <c r="G382" s="2"/>
    </row>
    <row r="383" spans="6:7" ht="14.25">
      <c r="F383" s="2"/>
      <c r="G383" s="2"/>
    </row>
    <row r="384" spans="6:7" ht="14.25">
      <c r="F384" s="2"/>
      <c r="G384" s="2"/>
    </row>
    <row r="385" spans="6:7" ht="14.25">
      <c r="F385" s="2"/>
      <c r="G385" s="2"/>
    </row>
    <row r="386" spans="6:7" ht="14.25">
      <c r="F386" s="2"/>
      <c r="G386" s="2"/>
    </row>
    <row r="387" spans="6:7" ht="14.25">
      <c r="F387" s="2"/>
      <c r="G387" s="2"/>
    </row>
    <row r="388" spans="6:7" ht="14.25">
      <c r="F388" s="2"/>
      <c r="G388" s="2"/>
    </row>
    <row r="389" spans="6:7" ht="14.25">
      <c r="F389" s="2"/>
      <c r="G389" s="2"/>
    </row>
    <row r="390" spans="6:7" ht="14.25">
      <c r="F390" s="2"/>
      <c r="G390" s="2"/>
    </row>
    <row r="391" spans="6:7" ht="14.25">
      <c r="F391" s="2"/>
      <c r="G391" s="2"/>
    </row>
    <row r="392" spans="6:7" ht="14.25">
      <c r="F392" s="2"/>
      <c r="G392" s="2"/>
    </row>
    <row r="393" spans="6:7" ht="14.25">
      <c r="F393" s="2"/>
      <c r="G393" s="2"/>
    </row>
    <row r="394" spans="6:7" ht="14.25">
      <c r="F394" s="2"/>
      <c r="G394" s="2"/>
    </row>
    <row r="395" spans="6:7" ht="14.25">
      <c r="F395" s="2"/>
      <c r="G395" s="2"/>
    </row>
    <row r="396" spans="6:7" ht="14.25">
      <c r="F396" s="2"/>
      <c r="G396" s="2"/>
    </row>
    <row r="397" spans="6:7" ht="14.25">
      <c r="F397" s="2"/>
      <c r="G397" s="2"/>
    </row>
    <row r="398" spans="6:7" ht="14.25">
      <c r="F398" s="2"/>
      <c r="G398" s="2"/>
    </row>
    <row r="399" spans="6:7" ht="14.25">
      <c r="F399" s="2"/>
      <c r="G399" s="2"/>
    </row>
    <row r="400" spans="6:7" ht="14.25">
      <c r="F400" s="2"/>
      <c r="G400" s="2"/>
    </row>
    <row r="401" spans="6:7" ht="14.25">
      <c r="F401" s="2"/>
      <c r="G401" s="2"/>
    </row>
    <row r="402" spans="6:7" ht="14.25">
      <c r="F402" s="2"/>
      <c r="G402" s="2"/>
    </row>
    <row r="403" spans="6:7" ht="14.25">
      <c r="F403" s="2"/>
      <c r="G403" s="2"/>
    </row>
    <row r="404" spans="6:7" ht="14.25">
      <c r="F404" s="2"/>
      <c r="G404" s="2"/>
    </row>
    <row r="405" spans="6:7" ht="14.25">
      <c r="F405" s="2"/>
      <c r="G405" s="2"/>
    </row>
    <row r="406" spans="6:7" ht="14.25">
      <c r="F406" s="2"/>
      <c r="G406" s="2"/>
    </row>
    <row r="407" spans="6:7" ht="14.25">
      <c r="F407" s="2"/>
      <c r="G407" s="2"/>
    </row>
    <row r="408" spans="6:7" ht="14.25">
      <c r="F408" s="2"/>
      <c r="G408" s="2"/>
    </row>
    <row r="409" spans="6:7" ht="14.25">
      <c r="F409" s="2"/>
      <c r="G409" s="2"/>
    </row>
    <row r="410" spans="6:7" ht="14.25">
      <c r="F410" s="2"/>
      <c r="G410" s="2"/>
    </row>
    <row r="411" spans="6:7" ht="14.25">
      <c r="F411" s="2"/>
      <c r="G411" s="2"/>
    </row>
    <row r="412" spans="6:7" ht="14.25">
      <c r="F412" s="2"/>
      <c r="G412" s="2"/>
    </row>
    <row r="413" spans="6:7" ht="14.25">
      <c r="F413" s="2"/>
      <c r="G413" s="2"/>
    </row>
    <row r="414" spans="6:7" ht="14.25">
      <c r="F414" s="2"/>
      <c r="G414" s="2"/>
    </row>
    <row r="415" spans="6:7" ht="14.25">
      <c r="F415" s="2"/>
      <c r="G415" s="2"/>
    </row>
    <row r="416" spans="6:7" ht="14.25">
      <c r="F416" s="2"/>
      <c r="G416" s="2"/>
    </row>
    <row r="417" spans="6:7" ht="14.25">
      <c r="F417" s="2"/>
      <c r="G417" s="2"/>
    </row>
    <row r="418" spans="6:7" ht="14.25">
      <c r="F418" s="2"/>
      <c r="G418" s="2"/>
    </row>
    <row r="419" spans="6:7" ht="14.25">
      <c r="F419" s="2"/>
      <c r="G419" s="2"/>
    </row>
    <row r="420" spans="6:7" ht="14.25">
      <c r="F420" s="2"/>
      <c r="G420" s="2"/>
    </row>
    <row r="421" spans="6:7" ht="14.25">
      <c r="F421" s="2"/>
      <c r="G421" s="2"/>
    </row>
    <row r="422" spans="6:7" ht="14.25">
      <c r="F422" s="2"/>
      <c r="G422" s="2"/>
    </row>
    <row r="423" spans="6:7" ht="14.25">
      <c r="F423" s="2"/>
      <c r="G423" s="2"/>
    </row>
    <row r="424" spans="6:7" ht="14.25">
      <c r="F424" s="2"/>
      <c r="G424" s="2"/>
    </row>
    <row r="425" spans="6:7" ht="14.25">
      <c r="F425" s="2"/>
      <c r="G425" s="2"/>
    </row>
    <row r="426" spans="6:7" ht="14.25">
      <c r="F426" s="2"/>
      <c r="G426" s="2"/>
    </row>
    <row r="427" spans="6:7" ht="14.25">
      <c r="F427" s="2"/>
      <c r="G427" s="2"/>
    </row>
    <row r="428" spans="6:7" ht="14.25">
      <c r="F428" s="2"/>
      <c r="G428" s="2"/>
    </row>
    <row r="429" spans="6:7" ht="14.25">
      <c r="F429" s="2"/>
      <c r="G429" s="2"/>
    </row>
    <row r="430" spans="6:7" ht="14.25">
      <c r="F430" s="2"/>
      <c r="G430" s="2"/>
    </row>
    <row r="431" spans="6:7" ht="14.25">
      <c r="F431" s="2"/>
      <c r="G431" s="2"/>
    </row>
    <row r="432" spans="6:7" ht="14.25">
      <c r="F432" s="2"/>
      <c r="G432" s="2"/>
    </row>
    <row r="433" spans="6:7" ht="14.25">
      <c r="F433" s="2"/>
      <c r="G433" s="2"/>
    </row>
    <row r="434" spans="6:7" ht="14.25">
      <c r="F434" s="2"/>
      <c r="G434" s="2"/>
    </row>
    <row r="435" spans="6:7" ht="14.25">
      <c r="F435" s="2"/>
      <c r="G435" s="2"/>
    </row>
    <row r="436" spans="6:7" ht="14.25">
      <c r="F436" s="2"/>
      <c r="G436" s="2"/>
    </row>
    <row r="437" spans="6:7" ht="14.25">
      <c r="F437" s="2"/>
      <c r="G437" s="2"/>
    </row>
    <row r="438" spans="6:7" ht="14.25">
      <c r="F438" s="2"/>
      <c r="G438" s="2"/>
    </row>
    <row r="439" spans="6:7" ht="14.25">
      <c r="F439" s="2"/>
      <c r="G439" s="2"/>
    </row>
    <row r="440" spans="6:7" ht="14.25">
      <c r="F440" s="2"/>
      <c r="G440" s="2"/>
    </row>
    <row r="441" spans="6:7" ht="14.25">
      <c r="F441" s="2"/>
      <c r="G441" s="2"/>
    </row>
    <row r="442" spans="6:7" ht="14.25">
      <c r="F442" s="2"/>
      <c r="G442" s="2"/>
    </row>
    <row r="443" spans="6:7" ht="14.25">
      <c r="F443" s="2"/>
      <c r="G443" s="2"/>
    </row>
    <row r="444" spans="6:7" ht="14.25">
      <c r="F444" s="2"/>
      <c r="G444" s="2"/>
    </row>
    <row r="445" spans="6:7" ht="14.25">
      <c r="F445" s="2"/>
      <c r="G445" s="2"/>
    </row>
    <row r="446" spans="6:7" ht="14.25">
      <c r="F446" s="2"/>
      <c r="G446" s="2"/>
    </row>
    <row r="447" spans="6:7" ht="14.25">
      <c r="F447" s="2"/>
      <c r="G447" s="2"/>
    </row>
    <row r="448" spans="6:7" ht="14.25">
      <c r="F448" s="2"/>
      <c r="G448" s="2"/>
    </row>
    <row r="449" spans="6:7" ht="14.25">
      <c r="F449" s="2"/>
      <c r="G449" s="2"/>
    </row>
    <row r="450" spans="6:7" ht="14.25">
      <c r="F450" s="2"/>
      <c r="G450" s="2"/>
    </row>
    <row r="451" spans="6:7" ht="14.25">
      <c r="F451" s="2"/>
      <c r="G451" s="2"/>
    </row>
    <row r="452" spans="6:7" ht="14.25">
      <c r="F452" s="2"/>
      <c r="G452" s="2"/>
    </row>
    <row r="453" spans="6:7" ht="14.25">
      <c r="F453" s="2"/>
      <c r="G453" s="2"/>
    </row>
    <row r="454" spans="6:7" ht="14.25">
      <c r="F454" s="2"/>
      <c r="G454" s="2"/>
    </row>
    <row r="455" spans="6:7" ht="14.25">
      <c r="F455" s="2"/>
      <c r="G455" s="2"/>
    </row>
    <row r="456" spans="6:7" ht="14.25">
      <c r="F456" s="2"/>
      <c r="G456" s="2"/>
    </row>
    <row r="457" spans="6:7" ht="14.25">
      <c r="F457" s="2"/>
      <c r="G457" s="2"/>
    </row>
    <row r="458" spans="6:7" ht="14.25">
      <c r="F458" s="2"/>
      <c r="G458" s="2"/>
    </row>
    <row r="459" spans="6:7" ht="14.25">
      <c r="F459" s="2"/>
      <c r="G459" s="2"/>
    </row>
    <row r="460" spans="6:7" ht="14.25">
      <c r="F460" s="2"/>
      <c r="G460" s="2"/>
    </row>
    <row r="461" spans="6:7" ht="14.25">
      <c r="F461" s="2"/>
      <c r="G461" s="2"/>
    </row>
    <row r="462" spans="6:7" ht="14.25">
      <c r="F462" s="2"/>
      <c r="G462" s="2"/>
    </row>
    <row r="463" spans="6:7" ht="14.25">
      <c r="F463" s="2"/>
      <c r="G463" s="2"/>
    </row>
    <row r="464" spans="6:7" ht="14.25">
      <c r="F464" s="2"/>
      <c r="G464" s="2"/>
    </row>
    <row r="465" spans="6:7" ht="14.25">
      <c r="F465" s="2"/>
      <c r="G465" s="2"/>
    </row>
    <row r="466" spans="6:7" ht="14.25">
      <c r="F466" s="2"/>
      <c r="G466" s="2"/>
    </row>
    <row r="467" spans="6:7" ht="14.25">
      <c r="F467" s="2"/>
      <c r="G467" s="2"/>
    </row>
    <row r="468" spans="6:7" ht="14.25">
      <c r="F468" s="2"/>
      <c r="G468" s="2"/>
    </row>
    <row r="469" spans="6:7" ht="14.25">
      <c r="F469" s="2"/>
      <c r="G469" s="2"/>
    </row>
    <row r="470" spans="6:7" ht="14.25">
      <c r="F470" s="2"/>
      <c r="G470" s="2"/>
    </row>
    <row r="471" spans="6:7" ht="14.25">
      <c r="F471" s="2"/>
      <c r="G471" s="2"/>
    </row>
    <row r="472" spans="6:7" ht="14.25">
      <c r="F472" s="2"/>
      <c r="G472" s="2"/>
    </row>
    <row r="473" spans="6:7" ht="14.25">
      <c r="F473" s="2"/>
      <c r="G473" s="2"/>
    </row>
    <row r="474" spans="6:7" ht="14.25">
      <c r="F474" s="2"/>
      <c r="G474" s="2"/>
    </row>
    <row r="475" spans="6:7" ht="14.25">
      <c r="F475" s="2"/>
      <c r="G475" s="2"/>
    </row>
    <row r="476" spans="6:7" ht="14.25">
      <c r="F476" s="2"/>
      <c r="G476" s="2"/>
    </row>
    <row r="477" spans="6:7" ht="14.25">
      <c r="F477" s="2"/>
      <c r="G477" s="2"/>
    </row>
    <row r="478" spans="6:7" ht="14.25">
      <c r="F478" s="2"/>
      <c r="G478" s="2"/>
    </row>
    <row r="479" spans="6:7" ht="14.25">
      <c r="F479" s="2"/>
      <c r="G479" s="2"/>
    </row>
    <row r="480" spans="6:7" ht="14.25">
      <c r="F480" s="2"/>
      <c r="G480" s="2"/>
    </row>
    <row r="481" spans="6:7" ht="14.25">
      <c r="F481" s="2"/>
      <c r="G481" s="2"/>
    </row>
    <row r="482" spans="6:7" ht="14.25">
      <c r="F482" s="2"/>
      <c r="G482" s="2"/>
    </row>
    <row r="483" spans="6:7" ht="14.25">
      <c r="F483" s="2"/>
      <c r="G483" s="2"/>
    </row>
    <row r="484" spans="6:7" ht="14.25">
      <c r="F484" s="2"/>
      <c r="G484" s="2"/>
    </row>
    <row r="485" spans="6:7" ht="14.25">
      <c r="F485" s="2"/>
      <c r="G485" s="2"/>
    </row>
    <row r="486" spans="6:7" ht="14.25">
      <c r="F486" s="2"/>
      <c r="G486" s="2"/>
    </row>
    <row r="487" spans="6:7" ht="14.25">
      <c r="F487" s="2"/>
      <c r="G487" s="2"/>
    </row>
    <row r="488" spans="6:7" ht="14.25">
      <c r="F488" s="2"/>
      <c r="G488" s="2"/>
    </row>
    <row r="489" spans="6:7" ht="14.25">
      <c r="F489" s="2"/>
      <c r="G489" s="2"/>
    </row>
    <row r="490" spans="6:7" ht="14.25">
      <c r="F490" s="2"/>
      <c r="G490" s="2"/>
    </row>
    <row r="491" spans="6:7" ht="14.25">
      <c r="F491" s="2"/>
      <c r="G491" s="2"/>
    </row>
    <row r="492" spans="6:7" ht="14.25">
      <c r="F492" s="2"/>
      <c r="G492" s="2"/>
    </row>
    <row r="493" spans="6:7" ht="14.25">
      <c r="F493" s="2"/>
      <c r="G493" s="2"/>
    </row>
    <row r="494" spans="6:7" ht="14.25">
      <c r="F494" s="2"/>
      <c r="G494" s="2"/>
    </row>
    <row r="495" spans="6:7" ht="14.25">
      <c r="F495" s="2"/>
      <c r="G495" s="2"/>
    </row>
    <row r="496" spans="6:7" ht="14.25">
      <c r="F496" s="2"/>
      <c r="G496" s="2"/>
    </row>
    <row r="497" spans="6:7" ht="14.25">
      <c r="F497" s="2"/>
      <c r="G497" s="2"/>
    </row>
    <row r="498" spans="6:7" ht="14.25">
      <c r="F498" s="2"/>
      <c r="G498" s="2"/>
    </row>
    <row r="499" spans="6:7" ht="14.25">
      <c r="F499" s="2"/>
      <c r="G499" s="2"/>
    </row>
    <row r="500" spans="6:7" ht="14.25">
      <c r="F500" s="2"/>
      <c r="G500" s="2"/>
    </row>
    <row r="501" spans="6:7" ht="14.25">
      <c r="F501" s="2"/>
      <c r="G501" s="2"/>
    </row>
    <row r="502" spans="6:7" ht="14.25">
      <c r="F502" s="2"/>
      <c r="G502" s="2"/>
    </row>
    <row r="503" spans="6:7" ht="14.25">
      <c r="F503" s="2"/>
      <c r="G503" s="2"/>
    </row>
    <row r="504" spans="6:7" ht="14.25">
      <c r="F504" s="2"/>
      <c r="G504" s="2"/>
    </row>
    <row r="505" spans="6:7" ht="14.25">
      <c r="F505" s="2"/>
      <c r="G505" s="2"/>
    </row>
    <row r="506" spans="6:7" ht="14.25">
      <c r="F506" s="2"/>
      <c r="G506" s="2"/>
    </row>
    <row r="507" spans="6:7" ht="14.25">
      <c r="F507" s="2"/>
      <c r="G507" s="2"/>
    </row>
    <row r="508" spans="6:7" ht="14.25">
      <c r="F508" s="2"/>
      <c r="G508" s="2"/>
    </row>
    <row r="509" spans="6:7" ht="14.25">
      <c r="F509" s="2"/>
      <c r="G509" s="2"/>
    </row>
    <row r="510" spans="6:7" ht="14.25">
      <c r="F510" s="2"/>
      <c r="G510" s="2"/>
    </row>
    <row r="511" spans="6:7" ht="14.25">
      <c r="F511" s="2"/>
      <c r="G511" s="2"/>
    </row>
    <row r="512" spans="6:7" ht="14.25">
      <c r="F512" s="2"/>
      <c r="G512" s="2"/>
    </row>
    <row r="513" spans="6:7" ht="14.25">
      <c r="F513" s="2"/>
      <c r="G513" s="2"/>
    </row>
    <row r="514" spans="6:7" ht="14.25">
      <c r="F514" s="2"/>
      <c r="G514" s="2"/>
    </row>
    <row r="515" spans="6:7" ht="14.25">
      <c r="F515" s="2"/>
      <c r="G515" s="2"/>
    </row>
    <row r="516" spans="6:7" ht="14.25">
      <c r="F516" s="2"/>
      <c r="G516" s="2"/>
    </row>
    <row r="517" spans="6:7" ht="14.25">
      <c r="F517" s="2"/>
      <c r="G517" s="2"/>
    </row>
    <row r="518" spans="6:7" ht="14.25">
      <c r="F518" s="2"/>
      <c r="G518" s="2"/>
    </row>
    <row r="519" spans="6:7" ht="14.25">
      <c r="F519" s="2"/>
      <c r="G519" s="2"/>
    </row>
    <row r="520" spans="6:7" ht="14.25">
      <c r="F520" s="2"/>
      <c r="G520" s="2"/>
    </row>
    <row r="521" spans="6:7" ht="14.25">
      <c r="F521" s="2"/>
      <c r="G521" s="2"/>
    </row>
    <row r="522" spans="6:7" ht="14.25">
      <c r="F522" s="2"/>
      <c r="G522" s="2"/>
    </row>
    <row r="523" spans="6:7" ht="14.25">
      <c r="F523" s="2"/>
      <c r="G523" s="2"/>
    </row>
    <row r="524" spans="6:7" ht="14.25">
      <c r="F524" s="2"/>
      <c r="G524" s="2"/>
    </row>
    <row r="525" spans="6:7" ht="14.25">
      <c r="F525" s="2"/>
      <c r="G525" s="2"/>
    </row>
    <row r="526" spans="6:7" ht="14.25">
      <c r="F526" s="2"/>
      <c r="G526" s="2"/>
    </row>
    <row r="527" spans="6:7" ht="14.25">
      <c r="F527" s="2"/>
      <c r="G527" s="2"/>
    </row>
    <row r="528" spans="6:7" ht="14.25">
      <c r="F528" s="2"/>
      <c r="G528" s="2"/>
    </row>
    <row r="529" spans="6:7" ht="14.25">
      <c r="F529" s="2"/>
      <c r="G529" s="2"/>
    </row>
    <row r="530" spans="6:7" ht="14.25">
      <c r="F530" s="2"/>
      <c r="G530" s="2"/>
    </row>
    <row r="531" spans="6:7" ht="14.25">
      <c r="F531" s="2"/>
      <c r="G531" s="2"/>
    </row>
    <row r="532" spans="6:7" ht="14.25">
      <c r="F532" s="2"/>
      <c r="G532" s="2"/>
    </row>
    <row r="533" spans="6:7" ht="14.25">
      <c r="F533" s="2"/>
      <c r="G533" s="2"/>
    </row>
    <row r="534" spans="6:7" ht="14.25">
      <c r="F534" s="2"/>
      <c r="G534" s="2"/>
    </row>
    <row r="535" spans="6:7" ht="14.25">
      <c r="F535" s="2"/>
      <c r="G535" s="2"/>
    </row>
    <row r="536" spans="6:7" ht="14.25">
      <c r="F536" s="2"/>
      <c r="G536" s="2"/>
    </row>
    <row r="537" spans="6:7" ht="14.25">
      <c r="F537" s="2"/>
      <c r="G537" s="2"/>
    </row>
    <row r="538" spans="6:7" ht="14.25">
      <c r="F538" s="2"/>
      <c r="G538" s="2"/>
    </row>
    <row r="539" spans="6:7" ht="14.25">
      <c r="F539" s="2"/>
      <c r="G539" s="2"/>
    </row>
    <row r="540" spans="6:7" ht="14.25">
      <c r="F540" s="2"/>
      <c r="G540" s="2"/>
    </row>
    <row r="541" spans="6:7" ht="14.25">
      <c r="F541" s="2"/>
      <c r="G541" s="2"/>
    </row>
    <row r="542" spans="6:7" ht="14.25">
      <c r="F542" s="2"/>
      <c r="G542" s="2"/>
    </row>
    <row r="543" spans="6:7" ht="14.25">
      <c r="F543" s="2"/>
      <c r="G543" s="2"/>
    </row>
    <row r="544" spans="6:7" ht="14.25">
      <c r="F544" s="2"/>
      <c r="G544" s="2"/>
    </row>
    <row r="545" spans="6:7" ht="14.25">
      <c r="F545" s="2"/>
      <c r="G545" s="2"/>
    </row>
    <row r="546" spans="6:7" ht="14.25">
      <c r="F546" s="2"/>
      <c r="G546" s="2"/>
    </row>
    <row r="547" spans="6:7" ht="14.25">
      <c r="F547" s="2"/>
      <c r="G547" s="2"/>
    </row>
    <row r="548" spans="6:7" ht="14.25">
      <c r="F548" s="2"/>
      <c r="G548" s="2"/>
    </row>
    <row r="549" spans="6:7" ht="14.25">
      <c r="F549" s="2"/>
      <c r="G549" s="2"/>
    </row>
    <row r="550" spans="6:7" ht="14.25">
      <c r="F550" s="2"/>
      <c r="G550" s="2"/>
    </row>
    <row r="551" spans="6:7" ht="14.25">
      <c r="F551" s="2"/>
      <c r="G551" s="2"/>
    </row>
    <row r="552" spans="6:7" ht="14.25">
      <c r="F552" s="2"/>
      <c r="G552" s="2"/>
    </row>
    <row r="553" spans="6:7" ht="14.25">
      <c r="F553" s="2"/>
      <c r="G553" s="2"/>
    </row>
    <row r="554" spans="6:7" ht="14.25">
      <c r="F554" s="2"/>
      <c r="G554" s="2"/>
    </row>
    <row r="555" spans="6:7" ht="14.25">
      <c r="F555" s="2"/>
      <c r="G555" s="2"/>
    </row>
    <row r="556" spans="6:7" ht="14.25">
      <c r="F556" s="2"/>
      <c r="G556" s="2"/>
    </row>
    <row r="557" spans="6:7" ht="14.25">
      <c r="F557" s="2"/>
      <c r="G557" s="2"/>
    </row>
    <row r="558" spans="6:7" ht="14.25">
      <c r="F558" s="2"/>
      <c r="G558" s="2"/>
    </row>
    <row r="559" spans="6:7" ht="14.25">
      <c r="F559" s="2"/>
      <c r="G559" s="2"/>
    </row>
    <row r="560" spans="6:7" ht="14.25">
      <c r="F560" s="2"/>
      <c r="G560" s="2"/>
    </row>
    <row r="561" spans="6:7" ht="14.25">
      <c r="F561" s="2"/>
      <c r="G561" s="2"/>
    </row>
    <row r="562" spans="6:7" ht="14.25">
      <c r="F562" s="2"/>
      <c r="G562" s="2"/>
    </row>
    <row r="563" spans="6:7" ht="14.25">
      <c r="F563" s="2"/>
      <c r="G563" s="2"/>
    </row>
    <row r="564" spans="6:7" ht="14.25">
      <c r="F564" s="2"/>
      <c r="G564" s="2"/>
    </row>
    <row r="565" spans="6:7" ht="14.25">
      <c r="F565" s="2"/>
      <c r="G565" s="2"/>
    </row>
    <row r="566" spans="6:7" ht="14.25">
      <c r="F566" s="2"/>
      <c r="G566" s="2"/>
    </row>
    <row r="567" spans="6:7" ht="14.25">
      <c r="F567" s="2"/>
      <c r="G567" s="2"/>
    </row>
    <row r="568" spans="6:7" ht="14.25">
      <c r="F568" s="2"/>
      <c r="G568" s="2"/>
    </row>
    <row r="569" spans="6:7" ht="14.25">
      <c r="F569" s="2"/>
      <c r="G569" s="2"/>
    </row>
    <row r="570" spans="6:7" ht="14.25">
      <c r="F570" s="2"/>
      <c r="G570" s="2"/>
    </row>
    <row r="571" spans="6:7" ht="14.25">
      <c r="F571" s="2"/>
      <c r="G571" s="2"/>
    </row>
    <row r="572" spans="6:7" ht="14.25">
      <c r="F572" s="2"/>
      <c r="G572" s="2"/>
    </row>
    <row r="573" spans="6:7" ht="14.25">
      <c r="F573" s="2"/>
      <c r="G573" s="2"/>
    </row>
    <row r="574" spans="6:7" ht="14.25">
      <c r="F574" s="2"/>
      <c r="G574" s="2"/>
    </row>
    <row r="575" spans="6:7" ht="14.25">
      <c r="F575" s="2"/>
      <c r="G575" s="2"/>
    </row>
    <row r="576" spans="6:7" ht="14.25">
      <c r="F576" s="2"/>
      <c r="G576" s="2"/>
    </row>
    <row r="577" spans="6:7" ht="14.25">
      <c r="F577" s="2"/>
      <c r="G577" s="2"/>
    </row>
    <row r="578" spans="6:7" ht="14.25">
      <c r="F578" s="2"/>
      <c r="G578" s="2"/>
    </row>
    <row r="579" spans="6:7" ht="14.25">
      <c r="F579" s="2"/>
      <c r="G579" s="2"/>
    </row>
    <row r="580" spans="6:7" ht="14.25">
      <c r="F580" s="2"/>
      <c r="G580" s="2"/>
    </row>
    <row r="581" spans="6:7" ht="14.25">
      <c r="F581" s="2"/>
      <c r="G581" s="2"/>
    </row>
    <row r="582" spans="6:7" ht="14.25">
      <c r="F582" s="2"/>
      <c r="G582" s="2"/>
    </row>
    <row r="583" spans="6:7" ht="14.25">
      <c r="F583" s="2"/>
      <c r="G583" s="2"/>
    </row>
    <row r="584" spans="6:7" ht="14.25">
      <c r="F584" s="2"/>
      <c r="G584" s="2"/>
    </row>
    <row r="585" spans="6:7" ht="14.25">
      <c r="F585" s="2"/>
      <c r="G585" s="2"/>
    </row>
    <row r="586" spans="6:7" ht="14.25">
      <c r="F586" s="2"/>
      <c r="G586" s="2"/>
    </row>
    <row r="587" spans="6:7" ht="14.25">
      <c r="F587" s="2"/>
      <c r="G587" s="2"/>
    </row>
    <row r="588" spans="6:7" ht="14.25">
      <c r="F588" s="2"/>
      <c r="G588" s="2"/>
    </row>
    <row r="589" spans="6:7" ht="14.25">
      <c r="F589" s="2"/>
      <c r="G589" s="2"/>
    </row>
    <row r="590" spans="6:7" ht="14.25">
      <c r="F590" s="2"/>
      <c r="G590" s="2"/>
    </row>
    <row r="591" spans="6:7" ht="14.25">
      <c r="F591" s="2"/>
      <c r="G591" s="2"/>
    </row>
    <row r="592" spans="6:7" ht="14.25">
      <c r="F592" s="2"/>
      <c r="G592" s="2"/>
    </row>
    <row r="593" spans="6:7" ht="14.25">
      <c r="F593" s="2"/>
      <c r="G593" s="2"/>
    </row>
    <row r="594" spans="6:7" ht="14.25">
      <c r="F594" s="2"/>
      <c r="G594" s="2"/>
    </row>
    <row r="595" spans="6:7" ht="14.25">
      <c r="F595" s="2"/>
      <c r="G595" s="2"/>
    </row>
    <row r="596" spans="6:7" ht="14.25">
      <c r="F596" s="2"/>
      <c r="G596" s="2"/>
    </row>
    <row r="597" spans="6:7" ht="14.25">
      <c r="F597" s="2"/>
      <c r="G597" s="2"/>
    </row>
    <row r="598" spans="6:7" ht="14.25">
      <c r="F598" s="2"/>
      <c r="G598" s="2"/>
    </row>
    <row r="599" spans="6:7" ht="14.25">
      <c r="F599" s="2"/>
      <c r="G599" s="2"/>
    </row>
    <row r="600" spans="6:7" ht="14.25">
      <c r="F600" s="2"/>
      <c r="G600" s="2"/>
    </row>
    <row r="601" spans="6:7" ht="14.25">
      <c r="F601" s="2"/>
      <c r="G601" s="2"/>
    </row>
    <row r="602" spans="6:7" ht="14.25">
      <c r="F602" s="2"/>
      <c r="G602" s="2"/>
    </row>
    <row r="603" spans="6:7" ht="14.25">
      <c r="F603" s="2"/>
      <c r="G603" s="2"/>
    </row>
    <row r="604" spans="6:7" ht="14.25">
      <c r="F604" s="2"/>
      <c r="G604" s="2"/>
    </row>
    <row r="605" spans="6:7" ht="14.25">
      <c r="F605" s="2"/>
      <c r="G605" s="2"/>
    </row>
    <row r="606" spans="6:7" ht="14.25">
      <c r="F606" s="2"/>
      <c r="G606" s="2"/>
    </row>
    <row r="607" spans="6:7" ht="14.25">
      <c r="F607" s="2"/>
      <c r="G607" s="2"/>
    </row>
    <row r="608" spans="6:7" ht="14.25">
      <c r="F608" s="2"/>
      <c r="G608" s="2"/>
    </row>
    <row r="609" spans="6:7" ht="14.25">
      <c r="F609" s="2"/>
      <c r="G609" s="2"/>
    </row>
    <row r="610" spans="6:7" ht="14.25">
      <c r="F610" s="2"/>
      <c r="G610" s="2"/>
    </row>
    <row r="611" spans="6:7" ht="14.25">
      <c r="F611" s="2"/>
      <c r="G611" s="2"/>
    </row>
    <row r="612" spans="6:7" ht="14.25">
      <c r="F612" s="2"/>
      <c r="G612" s="2"/>
    </row>
    <row r="613" spans="6:7" ht="14.25">
      <c r="F613" s="2"/>
      <c r="G613" s="2"/>
    </row>
    <row r="614" spans="6:7" ht="14.25">
      <c r="F614" s="2"/>
      <c r="G614" s="2"/>
    </row>
    <row r="615" spans="6:7" ht="14.25">
      <c r="F615" s="2"/>
      <c r="G615" s="2"/>
    </row>
    <row r="616" spans="6:7" ht="14.25">
      <c r="F616" s="2"/>
      <c r="G616" s="2"/>
    </row>
    <row r="617" spans="6:7" ht="14.25">
      <c r="F617" s="2"/>
      <c r="G617" s="2"/>
    </row>
    <row r="618" spans="6:7" ht="14.25">
      <c r="F618" s="2"/>
      <c r="G618" s="2"/>
    </row>
    <row r="619" spans="6:7" ht="14.25">
      <c r="F619" s="2"/>
      <c r="G619" s="2"/>
    </row>
    <row r="620" spans="6:7" ht="14.25">
      <c r="F620" s="2"/>
      <c r="G620" s="2"/>
    </row>
    <row r="621" spans="6:7" ht="14.25">
      <c r="F621" s="2"/>
      <c r="G621" s="2"/>
    </row>
    <row r="622" spans="6:7" ht="14.25">
      <c r="F622" s="2"/>
      <c r="G622" s="2"/>
    </row>
    <row r="623" spans="6:7" ht="14.25">
      <c r="F623" s="2"/>
      <c r="G623" s="2"/>
    </row>
    <row r="624" spans="6:7" ht="14.25">
      <c r="F624" s="2"/>
      <c r="G624" s="2"/>
    </row>
    <row r="625" spans="6:7" ht="14.25">
      <c r="F625" s="2"/>
      <c r="G625" s="2"/>
    </row>
    <row r="626" spans="6:7" ht="14.25">
      <c r="F626" s="2"/>
      <c r="G626" s="2"/>
    </row>
    <row r="627" spans="6:7" ht="14.25">
      <c r="F627" s="2"/>
      <c r="G627" s="2"/>
    </row>
    <row r="628" spans="6:7" ht="14.25">
      <c r="F628" s="2"/>
      <c r="G628" s="2"/>
    </row>
    <row r="629" spans="6:7" ht="14.25">
      <c r="F629" s="2"/>
      <c r="G629" s="2"/>
    </row>
    <row r="630" spans="6:7" ht="14.25">
      <c r="F630" s="2"/>
      <c r="G630" s="2"/>
    </row>
    <row r="631" spans="6:7" ht="14.25">
      <c r="F631" s="2"/>
      <c r="G631" s="2"/>
    </row>
    <row r="632" spans="6:7" ht="14.25">
      <c r="F632" s="2"/>
      <c r="G632" s="2"/>
    </row>
    <row r="633" spans="6:7" ht="14.25">
      <c r="F633" s="2"/>
      <c r="G633" s="2"/>
    </row>
    <row r="634" spans="6:7" ht="14.25">
      <c r="F634" s="2"/>
      <c r="G634" s="2"/>
    </row>
    <row r="635" spans="6:7" ht="14.25">
      <c r="F635" s="2"/>
      <c r="G635" s="2"/>
    </row>
    <row r="636" spans="6:7" ht="14.25">
      <c r="F636" s="2"/>
      <c r="G636" s="2"/>
    </row>
    <row r="637" spans="6:7" ht="14.25">
      <c r="F637" s="2"/>
      <c r="G637" s="2"/>
    </row>
    <row r="638" spans="6:7" ht="14.25">
      <c r="F638" s="2"/>
      <c r="G638" s="2"/>
    </row>
    <row r="639" spans="6:7" ht="14.25">
      <c r="F639" s="2"/>
      <c r="G639" s="2"/>
    </row>
    <row r="640" spans="6:7" ht="14.25">
      <c r="F640" s="2"/>
      <c r="G640" s="2"/>
    </row>
    <row r="641" spans="6:7" ht="14.25">
      <c r="F641" s="2"/>
      <c r="G641" s="2"/>
    </row>
    <row r="642" spans="6:7" ht="14.25">
      <c r="F642" s="2"/>
      <c r="G642" s="2"/>
    </row>
    <row r="643" spans="6:7" ht="14.25">
      <c r="F643" s="2"/>
      <c r="G643" s="2"/>
    </row>
    <row r="644" spans="6:7" ht="14.25">
      <c r="F644" s="2"/>
      <c r="G644" s="2"/>
    </row>
    <row r="645" spans="6:7" ht="14.25">
      <c r="F645" s="2"/>
      <c r="G645" s="2"/>
    </row>
    <row r="646" spans="6:7" ht="14.25">
      <c r="F646" s="2"/>
      <c r="G646" s="2"/>
    </row>
    <row r="647" spans="6:7" ht="14.25">
      <c r="F647" s="2"/>
      <c r="G647" s="2"/>
    </row>
    <row r="648" spans="6:7" ht="14.25">
      <c r="F648" s="2"/>
      <c r="G648" s="2"/>
    </row>
    <row r="649" spans="6:7" ht="14.25">
      <c r="F649" s="2"/>
      <c r="G649" s="2"/>
    </row>
    <row r="650" spans="6:7" ht="14.25">
      <c r="F650" s="2"/>
      <c r="G650" s="2"/>
    </row>
    <row r="651" spans="6:7" ht="14.25">
      <c r="F651" s="2"/>
      <c r="G651" s="2"/>
    </row>
    <row r="652" spans="6:7" ht="14.25">
      <c r="F652" s="2"/>
      <c r="G652" s="2"/>
    </row>
    <row r="653" spans="6:7" ht="14.25">
      <c r="F653" s="2"/>
      <c r="G653" s="2"/>
    </row>
    <row r="654" spans="6:7" ht="14.25">
      <c r="F654" s="2"/>
      <c r="G654" s="2"/>
    </row>
    <row r="655" spans="6:7" ht="14.25">
      <c r="F655" s="2"/>
      <c r="G655" s="2"/>
    </row>
    <row r="656" spans="6:7" ht="14.25">
      <c r="F656" s="2"/>
      <c r="G656" s="2"/>
    </row>
    <row r="657" spans="6:7" ht="14.25">
      <c r="F657" s="2"/>
      <c r="G657" s="2"/>
    </row>
    <row r="658" spans="6:7" ht="14.25">
      <c r="F658" s="2"/>
      <c r="G658" s="2"/>
    </row>
    <row r="659" spans="6:7" ht="14.25">
      <c r="F659" s="2"/>
      <c r="G659" s="2"/>
    </row>
    <row r="660" spans="6:7" ht="14.25">
      <c r="F660" s="2"/>
      <c r="G660" s="2"/>
    </row>
    <row r="661" spans="6:7" ht="14.25">
      <c r="F661" s="2"/>
      <c r="G661" s="2"/>
    </row>
    <row r="662" spans="6:7" ht="14.25">
      <c r="F662" s="2"/>
      <c r="G662" s="2"/>
    </row>
    <row r="663" spans="6:7" ht="14.25">
      <c r="F663" s="2"/>
      <c r="G663" s="2"/>
    </row>
    <row r="664" spans="6:7" ht="14.25">
      <c r="F664" s="2"/>
      <c r="G664" s="2"/>
    </row>
    <row r="665" spans="6:7" ht="14.25">
      <c r="F665" s="2"/>
      <c r="G665" s="2"/>
    </row>
    <row r="666" spans="6:7" ht="14.25">
      <c r="F666" s="2"/>
      <c r="G666" s="2"/>
    </row>
    <row r="667" spans="6:7" ht="14.25">
      <c r="F667" s="2"/>
      <c r="G667" s="2"/>
    </row>
    <row r="668" spans="6:7" ht="14.25">
      <c r="F668" s="2"/>
      <c r="G668" s="2"/>
    </row>
    <row r="669" spans="6:7" ht="14.25">
      <c r="F669" s="2"/>
      <c r="G669" s="2"/>
    </row>
    <row r="670" spans="6:7" ht="14.25">
      <c r="F670" s="2"/>
      <c r="G670" s="2"/>
    </row>
    <row r="671" spans="6:7" ht="14.25">
      <c r="F671" s="2"/>
      <c r="G671" s="2"/>
    </row>
    <row r="672" spans="6:7" ht="14.25">
      <c r="F672" s="2"/>
      <c r="G672" s="2"/>
    </row>
    <row r="673" spans="6:7" ht="14.25">
      <c r="F673" s="2"/>
      <c r="G673" s="2"/>
    </row>
    <row r="674" spans="6:7" ht="14.25">
      <c r="F674" s="2"/>
      <c r="G674" s="2"/>
    </row>
    <row r="675" spans="6:7" ht="14.25">
      <c r="F675" s="2"/>
      <c r="G675" s="2"/>
    </row>
    <row r="676" spans="6:7" ht="14.25">
      <c r="F676" s="2"/>
      <c r="G676" s="2"/>
    </row>
    <row r="677" spans="6:7" ht="14.25">
      <c r="F677" s="2"/>
      <c r="G677" s="2"/>
    </row>
    <row r="678" spans="6:7" ht="14.25">
      <c r="F678" s="2"/>
      <c r="G678" s="2"/>
    </row>
    <row r="679" spans="6:7" ht="14.25">
      <c r="F679" s="2"/>
      <c r="G679" s="2"/>
    </row>
    <row r="680" spans="6:7" ht="14.25">
      <c r="F680" s="2"/>
      <c r="G680" s="2"/>
    </row>
    <row r="681" spans="6:7" ht="14.25">
      <c r="F681" s="2"/>
      <c r="G681" s="2"/>
    </row>
    <row r="682" spans="6:7" ht="14.25">
      <c r="F682" s="2"/>
      <c r="G682" s="2"/>
    </row>
    <row r="683" spans="6:7" ht="14.25">
      <c r="F683" s="2"/>
      <c r="G683" s="2"/>
    </row>
    <row r="684" spans="6:7" ht="14.25">
      <c r="F684" s="2"/>
      <c r="G684" s="2"/>
    </row>
    <row r="685" spans="6:7" ht="14.25">
      <c r="F685" s="2"/>
      <c r="G685" s="2"/>
    </row>
    <row r="686" spans="6:7" ht="14.25">
      <c r="F686" s="2"/>
      <c r="G686" s="2"/>
    </row>
    <row r="687" spans="6:7" ht="14.25">
      <c r="F687" s="2"/>
      <c r="G687" s="2"/>
    </row>
    <row r="688" spans="6:7" ht="14.25">
      <c r="F688" s="2"/>
      <c r="G688" s="2"/>
    </row>
    <row r="689" spans="6:7" ht="14.25">
      <c r="F689" s="2"/>
      <c r="G689" s="2"/>
    </row>
    <row r="690" spans="6:7" ht="14.25">
      <c r="F690" s="2"/>
      <c r="G690" s="2"/>
    </row>
    <row r="691" spans="6:7" ht="14.25">
      <c r="F691" s="2"/>
      <c r="G691" s="2"/>
    </row>
    <row r="692" spans="6:7" ht="14.25">
      <c r="F692" s="2"/>
      <c r="G692" s="2"/>
    </row>
    <row r="693" spans="6:7" ht="14.25">
      <c r="F693" s="2"/>
      <c r="G693" s="2"/>
    </row>
    <row r="694" spans="6:7" ht="14.25">
      <c r="F694" s="2"/>
      <c r="G694" s="2"/>
    </row>
    <row r="695" spans="6:7" ht="14.25">
      <c r="F695" s="2"/>
      <c r="G695" s="2"/>
    </row>
    <row r="696" spans="6:7" ht="14.25">
      <c r="F696" s="2"/>
      <c r="G696" s="2"/>
    </row>
    <row r="697" spans="6:7" ht="14.25">
      <c r="F697" s="2"/>
      <c r="G697" s="2"/>
    </row>
    <row r="698" spans="6:7" ht="14.25">
      <c r="F698" s="2"/>
      <c r="G698" s="2"/>
    </row>
    <row r="699" spans="6:7" ht="14.25">
      <c r="F699" s="2"/>
      <c r="G699" s="2"/>
    </row>
    <row r="700" spans="6:7" ht="14.25">
      <c r="F700" s="2"/>
      <c r="G700" s="2"/>
    </row>
    <row r="701" spans="6:7" ht="14.25">
      <c r="F701" s="2"/>
      <c r="G701" s="2"/>
    </row>
    <row r="702" spans="6:7" ht="14.25">
      <c r="F702" s="2"/>
      <c r="G702" s="2"/>
    </row>
    <row r="703" spans="6:7" ht="14.25">
      <c r="F703" s="2"/>
      <c r="G703" s="2"/>
    </row>
    <row r="704" spans="6:7" ht="14.25">
      <c r="F704" s="2"/>
      <c r="G704" s="2"/>
    </row>
    <row r="705" spans="6:7" ht="14.25">
      <c r="F705" s="2"/>
      <c r="G705" s="2"/>
    </row>
    <row r="706" spans="6:7" ht="14.25">
      <c r="F706" s="2"/>
      <c r="G706" s="2"/>
    </row>
    <row r="707" spans="6:7" ht="14.25">
      <c r="F707" s="2"/>
      <c r="G707" s="2"/>
    </row>
    <row r="708" spans="6:7" ht="14.25">
      <c r="F708" s="2"/>
      <c r="G708" s="2"/>
    </row>
    <row r="709" spans="6:7" ht="14.25">
      <c r="F709" s="2"/>
      <c r="G709" s="2"/>
    </row>
    <row r="710" spans="6:7" ht="14.25">
      <c r="F710" s="2"/>
      <c r="G710" s="2"/>
    </row>
    <row r="711" spans="6:7" ht="14.25">
      <c r="F711" s="2"/>
      <c r="G711" s="2"/>
    </row>
    <row r="712" spans="6:7" ht="14.25">
      <c r="F712" s="2"/>
      <c r="G712" s="2"/>
    </row>
    <row r="713" spans="6:7" ht="14.25">
      <c r="F713" s="2"/>
      <c r="G713" s="2"/>
    </row>
    <row r="714" spans="6:7" ht="14.25">
      <c r="F714" s="2"/>
      <c r="G714" s="2"/>
    </row>
    <row r="715" spans="6:7" ht="14.25">
      <c r="F715" s="2"/>
      <c r="G715" s="2"/>
    </row>
    <row r="716" spans="6:7" ht="14.25">
      <c r="F716" s="2"/>
      <c r="G716" s="2"/>
    </row>
    <row r="717" spans="6:7" ht="14.25">
      <c r="F717" s="2"/>
      <c r="G717" s="2"/>
    </row>
    <row r="718" spans="6:7" ht="14.25">
      <c r="F718" s="2"/>
      <c r="G718" s="2"/>
    </row>
    <row r="719" spans="6:7" ht="14.25">
      <c r="F719" s="2"/>
      <c r="G719" s="2"/>
    </row>
    <row r="720" spans="6:7" ht="14.25">
      <c r="F720" s="2"/>
      <c r="G720" s="2"/>
    </row>
    <row r="721" spans="6:7" ht="14.25">
      <c r="F721" s="2"/>
      <c r="G721" s="2"/>
    </row>
    <row r="722" spans="6:7" ht="14.25">
      <c r="F722" s="2"/>
      <c r="G722" s="2"/>
    </row>
    <row r="723" spans="6:7" ht="14.25">
      <c r="F723" s="2"/>
      <c r="G723" s="2"/>
    </row>
    <row r="724" spans="6:7" ht="14.25">
      <c r="F724" s="2"/>
      <c r="G724" s="2"/>
    </row>
    <row r="725" spans="6:7" ht="14.25">
      <c r="F725" s="2"/>
      <c r="G725" s="2"/>
    </row>
    <row r="726" spans="6:7" ht="14.25">
      <c r="F726" s="2"/>
      <c r="G726" s="2"/>
    </row>
    <row r="727" spans="6:7" ht="14.25">
      <c r="F727" s="2"/>
      <c r="G727" s="2"/>
    </row>
    <row r="728" spans="6:7" ht="14.25">
      <c r="F728" s="2"/>
      <c r="G728" s="2"/>
    </row>
    <row r="729" spans="6:7" ht="14.25">
      <c r="F729" s="2"/>
      <c r="G729" s="2"/>
    </row>
    <row r="730" spans="6:7" ht="14.25">
      <c r="F730" s="2"/>
      <c r="G730" s="2"/>
    </row>
    <row r="731" spans="6:7" ht="14.25">
      <c r="F731" s="2"/>
      <c r="G731" s="2"/>
    </row>
    <row r="732" spans="6:7" ht="14.25">
      <c r="F732" s="2"/>
      <c r="G732" s="2"/>
    </row>
    <row r="733" spans="6:7" ht="14.25">
      <c r="F733" s="2"/>
      <c r="G733" s="2"/>
    </row>
    <row r="734" spans="6:7" ht="14.25">
      <c r="F734" s="2"/>
      <c r="G734" s="2"/>
    </row>
    <row r="735" spans="6:7" ht="14.25">
      <c r="F735" s="2"/>
      <c r="G735" s="2"/>
    </row>
    <row r="736" spans="6:7" ht="14.25">
      <c r="F736" s="2"/>
      <c r="G736" s="2"/>
    </row>
    <row r="737" spans="6:7" ht="14.25">
      <c r="F737" s="2"/>
      <c r="G737" s="2"/>
    </row>
    <row r="738" spans="6:7" ht="14.25">
      <c r="F738" s="2"/>
      <c r="G738" s="2"/>
    </row>
    <row r="739" spans="6:7" ht="14.25">
      <c r="F739" s="2"/>
      <c r="G739" s="2"/>
    </row>
    <row r="740" spans="6:7" ht="14.25">
      <c r="F740" s="2"/>
      <c r="G740" s="2"/>
    </row>
    <row r="741" spans="6:7" ht="14.25">
      <c r="F741" s="2"/>
      <c r="G741" s="2"/>
    </row>
    <row r="742" spans="6:7" ht="14.25">
      <c r="F742" s="2"/>
      <c r="G742" s="2"/>
    </row>
    <row r="743" spans="6:7" ht="14.25">
      <c r="F743" s="2"/>
      <c r="G743" s="2"/>
    </row>
    <row r="744" spans="6:7" ht="14.25">
      <c r="F744" s="2"/>
      <c r="G744" s="2"/>
    </row>
    <row r="745" spans="6:7" ht="14.25">
      <c r="F745" s="2"/>
      <c r="G745" s="2"/>
    </row>
    <row r="746" spans="6:7" ht="14.25">
      <c r="F746" s="2"/>
      <c r="G746" s="2"/>
    </row>
    <row r="747" spans="6:7" ht="14.25">
      <c r="F747" s="2"/>
      <c r="G747" s="2"/>
    </row>
    <row r="748" spans="6:7" ht="14.25">
      <c r="F748" s="2"/>
      <c r="G748" s="2"/>
    </row>
    <row r="749" spans="6:7" ht="14.25">
      <c r="F749" s="2"/>
      <c r="G749" s="2"/>
    </row>
    <row r="750" spans="6:7" ht="14.25">
      <c r="F750" s="2"/>
      <c r="G750" s="2"/>
    </row>
    <row r="751" spans="6:7" ht="14.25">
      <c r="F751" s="2"/>
      <c r="G751" s="2"/>
    </row>
    <row r="752" spans="6:7" ht="14.25">
      <c r="F752" s="2"/>
      <c r="G752" s="2"/>
    </row>
    <row r="753" spans="6:7" ht="14.25">
      <c r="F753" s="2"/>
      <c r="G753" s="2"/>
    </row>
    <row r="754" spans="6:7" ht="14.25">
      <c r="F754" s="2"/>
      <c r="G754" s="2"/>
    </row>
    <row r="755" spans="6:7" ht="14.25">
      <c r="F755" s="2"/>
      <c r="G755" s="2"/>
    </row>
    <row r="756" spans="6:7" ht="14.25">
      <c r="F756" s="2"/>
      <c r="G756" s="2"/>
    </row>
    <row r="757" spans="6:7" ht="14.25">
      <c r="F757" s="2"/>
      <c r="G757" s="2"/>
    </row>
    <row r="758" spans="6:7" ht="14.25">
      <c r="F758" s="2"/>
      <c r="G758" s="2"/>
    </row>
    <row r="759" spans="6:7" ht="14.25">
      <c r="F759" s="2"/>
      <c r="G759" s="2"/>
    </row>
    <row r="760" spans="6:7" ht="14.25">
      <c r="F760" s="2"/>
      <c r="G760" s="2"/>
    </row>
    <row r="761" spans="6:7" ht="14.25">
      <c r="F761" s="2"/>
      <c r="G761" s="2"/>
    </row>
    <row r="762" spans="6:7" ht="14.25">
      <c r="F762" s="2"/>
      <c r="G762" s="2"/>
    </row>
    <row r="763" spans="6:7" ht="14.25">
      <c r="F763" s="2"/>
      <c r="G763" s="2"/>
    </row>
    <row r="764" spans="6:7" ht="14.25">
      <c r="F764" s="2"/>
      <c r="G764" s="2"/>
    </row>
    <row r="765" spans="6:7" ht="14.25">
      <c r="F765" s="2"/>
      <c r="G765" s="2"/>
    </row>
    <row r="766" spans="6:7" ht="14.25">
      <c r="F766" s="2"/>
      <c r="G766" s="2"/>
    </row>
    <row r="767" spans="6:7" ht="14.25">
      <c r="F767" s="2"/>
      <c r="G767" s="2"/>
    </row>
    <row r="768" spans="6:7" ht="14.25">
      <c r="F768" s="2"/>
      <c r="G768" s="2"/>
    </row>
    <row r="769" spans="6:7" ht="14.25">
      <c r="F769" s="2"/>
      <c r="G769" s="2"/>
    </row>
    <row r="770" spans="6:7" ht="14.25">
      <c r="F770" s="2"/>
      <c r="G770" s="2"/>
    </row>
    <row r="771" spans="6:7" ht="14.25">
      <c r="F771" s="2"/>
      <c r="G771" s="2"/>
    </row>
    <row r="772" spans="6:7" ht="14.25">
      <c r="F772" s="2"/>
      <c r="G772" s="2"/>
    </row>
    <row r="773" spans="6:7" ht="14.25">
      <c r="F773" s="2"/>
      <c r="G773" s="2"/>
    </row>
    <row r="774" spans="6:7" ht="14.25">
      <c r="F774" s="2"/>
      <c r="G774" s="2"/>
    </row>
    <row r="775" spans="6:7" ht="14.25">
      <c r="F775" s="2"/>
      <c r="G775" s="2"/>
    </row>
    <row r="776" spans="6:7" ht="14.25">
      <c r="F776" s="2"/>
      <c r="G776" s="2"/>
    </row>
    <row r="777" spans="6:7" ht="14.25">
      <c r="F777" s="2"/>
      <c r="G777" s="2"/>
    </row>
    <row r="778" spans="6:7" ht="14.25">
      <c r="F778" s="2"/>
      <c r="G778" s="2"/>
    </row>
    <row r="779" spans="6:7" ht="14.25">
      <c r="F779" s="2"/>
      <c r="G779" s="2"/>
    </row>
    <row r="780" spans="6:7" ht="14.25">
      <c r="F780" s="2"/>
      <c r="G780" s="2"/>
    </row>
    <row r="781" spans="6:7" ht="14.25">
      <c r="F781" s="2"/>
      <c r="G781" s="2"/>
    </row>
    <row r="782" spans="6:7" ht="14.25">
      <c r="F782" s="2"/>
      <c r="G782" s="2"/>
    </row>
    <row r="783" spans="6:7" ht="14.25">
      <c r="F783" s="2"/>
      <c r="G783" s="2"/>
    </row>
    <row r="784" spans="6:7" ht="14.25">
      <c r="F784" s="2"/>
      <c r="G784" s="2"/>
    </row>
    <row r="785" spans="6:7" ht="14.25">
      <c r="F785" s="2"/>
      <c r="G785" s="2"/>
    </row>
    <row r="786" spans="6:7" ht="14.25">
      <c r="F786" s="2"/>
      <c r="G786" s="2"/>
    </row>
    <row r="787" spans="6:7" ht="14.25">
      <c r="F787" s="2"/>
      <c r="G787" s="2"/>
    </row>
    <row r="788" spans="6:7" ht="14.25">
      <c r="F788" s="2"/>
      <c r="G788" s="2"/>
    </row>
    <row r="789" spans="6:7" ht="14.25">
      <c r="F789" s="2"/>
      <c r="G789" s="2"/>
    </row>
    <row r="790" spans="6:7" ht="14.25">
      <c r="F790" s="2"/>
      <c r="G790" s="2"/>
    </row>
    <row r="791" spans="6:7" ht="14.25">
      <c r="F791" s="2"/>
      <c r="G791" s="2"/>
    </row>
    <row r="792" spans="6:7" ht="14.25">
      <c r="F792" s="2"/>
      <c r="G792" s="2"/>
    </row>
    <row r="793" spans="6:7" ht="14.25">
      <c r="F793" s="2"/>
      <c r="G793" s="2"/>
    </row>
    <row r="794" spans="6:7" ht="14.25">
      <c r="F794" s="2"/>
      <c r="G794" s="2"/>
    </row>
    <row r="795" spans="6:7" ht="14.25">
      <c r="F795" s="2"/>
      <c r="G795" s="2"/>
    </row>
    <row r="796" spans="6:7" ht="14.25">
      <c r="F796" s="2"/>
      <c r="G796" s="2"/>
    </row>
    <row r="797" spans="6:7" ht="14.25">
      <c r="F797" s="2"/>
      <c r="G797" s="2"/>
    </row>
    <row r="798" spans="6:7" ht="14.25">
      <c r="F798" s="2"/>
      <c r="G798" s="2"/>
    </row>
    <row r="799" spans="6:7" ht="14.25">
      <c r="F799" s="2"/>
      <c r="G799" s="2"/>
    </row>
    <row r="800" spans="6:7" ht="14.25">
      <c r="F800" s="2"/>
      <c r="G800" s="2"/>
    </row>
    <row r="801" spans="6:7" ht="14.25">
      <c r="F801" s="2"/>
      <c r="G801" s="2"/>
    </row>
    <row r="802" spans="6:7" ht="14.25">
      <c r="F802" s="2"/>
      <c r="G802" s="2"/>
    </row>
    <row r="803" spans="6:7" ht="14.25">
      <c r="F803" s="2"/>
      <c r="G803" s="2"/>
    </row>
    <row r="804" spans="6:7" ht="14.25">
      <c r="F804" s="2"/>
      <c r="G804" s="2"/>
    </row>
    <row r="805" spans="6:7" ht="14.25">
      <c r="F805" s="2"/>
      <c r="G805" s="2"/>
    </row>
    <row r="806" spans="6:7" ht="14.25">
      <c r="F806" s="2"/>
      <c r="G806" s="2"/>
    </row>
    <row r="807" spans="6:7" ht="14.25">
      <c r="F807" s="2"/>
      <c r="G807" s="2"/>
    </row>
    <row r="808" spans="6:7" ht="14.25">
      <c r="F808" s="2"/>
      <c r="G808" s="2"/>
    </row>
    <row r="809" spans="6:7" ht="14.25">
      <c r="F809" s="2"/>
      <c r="G809" s="2"/>
    </row>
    <row r="810" spans="6:7" ht="14.25">
      <c r="F810" s="2"/>
      <c r="G810" s="2"/>
    </row>
    <row r="811" spans="6:7" ht="14.25">
      <c r="F811" s="2"/>
      <c r="G811" s="2"/>
    </row>
    <row r="812" spans="6:7" ht="14.25">
      <c r="F812" s="2"/>
      <c r="G812" s="2"/>
    </row>
    <row r="813" spans="6:7" ht="14.25">
      <c r="F813" s="2"/>
      <c r="G813" s="2"/>
    </row>
    <row r="814" spans="6:7" ht="14.25">
      <c r="F814" s="2"/>
      <c r="G814" s="2"/>
    </row>
    <row r="815" spans="6:7" ht="14.25">
      <c r="F815" s="2"/>
      <c r="G815" s="2"/>
    </row>
    <row r="816" spans="6:7" ht="14.25">
      <c r="F816" s="2"/>
      <c r="G816" s="2"/>
    </row>
    <row r="817" spans="6:7" ht="14.25">
      <c r="F817" s="2"/>
      <c r="G817" s="2"/>
    </row>
    <row r="818" spans="6:7" ht="14.25">
      <c r="F818" s="2"/>
      <c r="G818" s="2"/>
    </row>
    <row r="819" spans="6:7" ht="14.25">
      <c r="F819" s="2"/>
      <c r="G819" s="2"/>
    </row>
    <row r="820" spans="6:7" ht="14.25">
      <c r="F820" s="2"/>
      <c r="G820" s="2"/>
    </row>
    <row r="821" spans="6:7" ht="14.25">
      <c r="F821" s="2"/>
      <c r="G821" s="2"/>
    </row>
    <row r="822" spans="6:7" ht="14.25">
      <c r="F822" s="2"/>
      <c r="G822" s="2"/>
    </row>
    <row r="823" spans="6:7" ht="14.25">
      <c r="F823" s="2"/>
      <c r="G823" s="2"/>
    </row>
    <row r="824" spans="6:7" ht="14.25">
      <c r="F824" s="2"/>
      <c r="G824" s="2"/>
    </row>
    <row r="825" spans="6:7" ht="14.25">
      <c r="F825" s="2"/>
      <c r="G825" s="2"/>
    </row>
    <row r="826" spans="6:7" ht="14.25">
      <c r="F826" s="2"/>
      <c r="G826" s="2"/>
    </row>
    <row r="827" spans="6:7" ht="14.25">
      <c r="F827" s="2"/>
      <c r="G827" s="2"/>
    </row>
    <row r="828" spans="6:7" ht="14.25">
      <c r="F828" s="2"/>
      <c r="G828" s="2"/>
    </row>
    <row r="829" spans="6:7" ht="14.25">
      <c r="F829" s="2"/>
      <c r="G829" s="2"/>
    </row>
    <row r="830" spans="6:7" ht="14.25">
      <c r="F830" s="2"/>
      <c r="G830" s="2"/>
    </row>
    <row r="831" spans="6:7" ht="14.25">
      <c r="F831" s="2"/>
      <c r="G831" s="2"/>
    </row>
    <row r="832" spans="6:7" ht="14.25">
      <c r="F832" s="2"/>
      <c r="G832" s="2"/>
    </row>
    <row r="833" spans="6:7" ht="14.25">
      <c r="F833" s="2"/>
      <c r="G833" s="2"/>
    </row>
    <row r="834" spans="6:7" ht="14.25">
      <c r="F834" s="2"/>
      <c r="G834" s="2"/>
    </row>
    <row r="835" spans="6:7" ht="14.25">
      <c r="F835" s="2"/>
      <c r="G835" s="2"/>
    </row>
    <row r="836" spans="6:7" ht="14.25">
      <c r="F836" s="2"/>
      <c r="G836" s="2"/>
    </row>
    <row r="837" spans="6:7" ht="14.25">
      <c r="F837" s="2"/>
      <c r="G837" s="2"/>
    </row>
    <row r="838" spans="6:7" ht="14.25">
      <c r="F838" s="2"/>
      <c r="G838" s="2"/>
    </row>
    <row r="839" spans="6:7" ht="14.25">
      <c r="F839" s="2"/>
      <c r="G839" s="2"/>
    </row>
    <row r="840" spans="6:7" ht="14.25">
      <c r="F840" s="2"/>
      <c r="G840" s="2"/>
    </row>
    <row r="841" spans="6:7" ht="14.25">
      <c r="F841" s="2"/>
      <c r="G841" s="2"/>
    </row>
    <row r="842" spans="6:7" ht="14.25">
      <c r="F842" s="2"/>
      <c r="G842" s="2"/>
    </row>
    <row r="843" spans="6:7" ht="14.25">
      <c r="F843" s="2"/>
      <c r="G843" s="2"/>
    </row>
    <row r="844" spans="6:7" ht="14.25">
      <c r="F844" s="2"/>
      <c r="G844" s="2"/>
    </row>
    <row r="845" spans="6:7" ht="14.25">
      <c r="F845" s="2"/>
      <c r="G845" s="2"/>
    </row>
    <row r="846" spans="6:7" ht="14.25">
      <c r="F846" s="2"/>
      <c r="G846" s="2"/>
    </row>
    <row r="847" spans="6:7" ht="14.25">
      <c r="F847" s="2"/>
      <c r="G847" s="2"/>
    </row>
    <row r="848" spans="6:7" ht="14.25">
      <c r="F848" s="2"/>
      <c r="G848" s="2"/>
    </row>
    <row r="849" spans="6:7" ht="14.25">
      <c r="F849" s="2"/>
      <c r="G849" s="2"/>
    </row>
    <row r="850" spans="6:7" ht="14.25">
      <c r="F850" s="2"/>
      <c r="G850" s="2"/>
    </row>
    <row r="851" spans="6:7" ht="14.25">
      <c r="F851" s="2"/>
      <c r="G851" s="2"/>
    </row>
    <row r="852" spans="6:7" ht="14.25">
      <c r="F852" s="2"/>
      <c r="G852" s="2"/>
    </row>
    <row r="853" spans="6:7" ht="14.25">
      <c r="F853" s="2"/>
      <c r="G853" s="2"/>
    </row>
    <row r="854" spans="6:7" ht="14.25">
      <c r="F854" s="2"/>
      <c r="G854" s="2"/>
    </row>
    <row r="855" spans="6:7" ht="14.25">
      <c r="F855" s="2"/>
      <c r="G855" s="2"/>
    </row>
    <row r="856" spans="6:7" ht="14.25">
      <c r="F856" s="2"/>
      <c r="G856" s="2"/>
    </row>
    <row r="857" spans="6:7" ht="14.25">
      <c r="F857" s="2"/>
      <c r="G857" s="2"/>
    </row>
    <row r="858" spans="6:7" ht="14.25">
      <c r="F858" s="2"/>
      <c r="G858" s="2"/>
    </row>
    <row r="859" spans="6:7" ht="14.25">
      <c r="F859" s="2"/>
      <c r="G859" s="2"/>
    </row>
    <row r="860" spans="6:7" ht="14.25">
      <c r="F860" s="2"/>
      <c r="G860" s="2"/>
    </row>
    <row r="861" spans="6:7" ht="14.25">
      <c r="F861" s="2"/>
      <c r="G861" s="2"/>
    </row>
    <row r="862" spans="6:7" ht="14.25">
      <c r="F862" s="2"/>
      <c r="G862" s="2"/>
    </row>
    <row r="863" spans="6:7" ht="14.25">
      <c r="F863" s="2"/>
      <c r="G863" s="2"/>
    </row>
    <row r="864" spans="6:7" ht="14.25">
      <c r="F864" s="2"/>
      <c r="G864" s="2"/>
    </row>
    <row r="865" spans="6:7" ht="14.25">
      <c r="F865" s="2"/>
      <c r="G865" s="2"/>
    </row>
    <row r="866" spans="6:7" ht="14.25">
      <c r="F866" s="2"/>
      <c r="G866" s="2"/>
    </row>
    <row r="867" spans="6:7" ht="14.25">
      <c r="F867" s="2"/>
      <c r="G867" s="2"/>
    </row>
    <row r="868" spans="6:7" ht="14.25">
      <c r="F868" s="2"/>
      <c r="G868" s="2"/>
    </row>
    <row r="869" spans="6:7" ht="14.25">
      <c r="F869" s="2"/>
      <c r="G869" s="2"/>
    </row>
    <row r="870" spans="6:7" ht="14.25">
      <c r="F870" s="2"/>
      <c r="G870" s="2"/>
    </row>
    <row r="871" spans="6:7" ht="14.25">
      <c r="F871" s="2"/>
      <c r="G871" s="2"/>
    </row>
    <row r="872" spans="6:7" ht="14.25">
      <c r="F872" s="2"/>
      <c r="G872" s="2"/>
    </row>
    <row r="873" spans="6:7" ht="14.25">
      <c r="F873" s="2"/>
      <c r="G873" s="2"/>
    </row>
    <row r="874" spans="6:7" ht="14.25">
      <c r="F874" s="2"/>
      <c r="G874" s="2"/>
    </row>
    <row r="875" spans="6:7" ht="14.25">
      <c r="F875" s="2"/>
      <c r="G875" s="2"/>
    </row>
    <row r="876" spans="6:7" ht="14.25">
      <c r="F876" s="2"/>
      <c r="G876" s="2"/>
    </row>
    <row r="877" spans="6:7" ht="14.25">
      <c r="F877" s="2"/>
      <c r="G877" s="2"/>
    </row>
    <row r="878" spans="6:7" ht="14.25">
      <c r="F878" s="2"/>
      <c r="G878" s="2"/>
    </row>
    <row r="879" spans="6:7" ht="14.25">
      <c r="F879" s="2"/>
      <c r="G879" s="2"/>
    </row>
    <row r="880" spans="6:7" ht="14.25">
      <c r="F880" s="2"/>
      <c r="G880" s="2"/>
    </row>
    <row r="881" spans="6:7" ht="14.25">
      <c r="F881" s="2"/>
      <c r="G881" s="2"/>
    </row>
    <row r="882" spans="6:7" ht="14.25">
      <c r="F882" s="2"/>
      <c r="G882" s="2"/>
    </row>
    <row r="883" spans="6:7" ht="14.25">
      <c r="F883" s="2"/>
      <c r="G883" s="2"/>
    </row>
    <row r="884" spans="6:7" ht="14.25">
      <c r="F884" s="2"/>
      <c r="G884" s="2"/>
    </row>
    <row r="885" spans="6:7" ht="14.25">
      <c r="F885" s="2"/>
      <c r="G885" s="2"/>
    </row>
    <row r="886" spans="6:7" ht="14.25">
      <c r="F886" s="2"/>
      <c r="G886" s="2"/>
    </row>
    <row r="887" spans="6:7" ht="14.25">
      <c r="F887" s="2"/>
      <c r="G887" s="2"/>
    </row>
    <row r="888" spans="6:7" ht="14.25">
      <c r="F888" s="2"/>
      <c r="G888" s="2"/>
    </row>
    <row r="889" spans="6:7" ht="14.25">
      <c r="F889" s="2"/>
      <c r="G889" s="2"/>
    </row>
    <row r="890" spans="6:7" ht="14.25">
      <c r="F890" s="2"/>
      <c r="G890" s="2"/>
    </row>
    <row r="891" spans="6:7" ht="14.25">
      <c r="F891" s="2"/>
      <c r="G891" s="2"/>
    </row>
    <row r="892" spans="6:7" ht="14.25">
      <c r="F892" s="2"/>
      <c r="G892" s="2"/>
    </row>
    <row r="893" spans="6:7" ht="14.25">
      <c r="F893" s="2"/>
      <c r="G893" s="2"/>
    </row>
    <row r="894" spans="6:7" ht="14.25">
      <c r="F894" s="2"/>
      <c r="G894" s="2"/>
    </row>
    <row r="895" spans="6:7" ht="14.25">
      <c r="F895" s="2"/>
      <c r="G895" s="2"/>
    </row>
    <row r="896" spans="6:7" ht="14.25">
      <c r="F896" s="2"/>
      <c r="G896" s="2"/>
    </row>
    <row r="897" spans="6:7" ht="14.25">
      <c r="F897" s="2"/>
      <c r="G897" s="2"/>
    </row>
    <row r="898" spans="6:7" ht="14.25">
      <c r="F898" s="2"/>
      <c r="G898" s="2"/>
    </row>
    <row r="899" spans="6:7" ht="14.25">
      <c r="F899" s="2"/>
      <c r="G899" s="2"/>
    </row>
    <row r="900" spans="6:7" ht="14.25">
      <c r="F900" s="2"/>
      <c r="G900" s="2"/>
    </row>
    <row r="901" spans="6:7" ht="14.25">
      <c r="F901" s="2"/>
      <c r="G901" s="2"/>
    </row>
    <row r="902" spans="6:7" ht="14.25">
      <c r="F902" s="2"/>
      <c r="G902" s="2"/>
    </row>
    <row r="903" spans="6:7" ht="14.25">
      <c r="F903" s="2"/>
      <c r="G903" s="2"/>
    </row>
    <row r="904" spans="6:7" ht="14.25">
      <c r="F904" s="2"/>
      <c r="G904" s="2"/>
    </row>
    <row r="905" spans="6:7" ht="14.25">
      <c r="F905" s="2"/>
      <c r="G905" s="2"/>
    </row>
    <row r="906" spans="6:7" ht="14.25">
      <c r="F906" s="2"/>
      <c r="G906" s="2"/>
    </row>
    <row r="907" spans="6:7" ht="14.25">
      <c r="F907" s="2"/>
      <c r="G907" s="2"/>
    </row>
    <row r="908" spans="6:7" ht="14.25">
      <c r="F908" s="2"/>
      <c r="G908" s="2"/>
    </row>
    <row r="909" spans="6:7" ht="14.25">
      <c r="F909" s="2"/>
      <c r="G909" s="2"/>
    </row>
    <row r="910" spans="6:7" ht="14.25">
      <c r="F910" s="2"/>
      <c r="G910" s="2"/>
    </row>
    <row r="911" spans="6:7" ht="14.25">
      <c r="F911" s="2"/>
      <c r="G911" s="2"/>
    </row>
    <row r="912" spans="6:7" ht="14.25">
      <c r="F912" s="2"/>
      <c r="G912" s="2"/>
    </row>
    <row r="913" spans="6:7" ht="14.25">
      <c r="F913" s="2"/>
      <c r="G913" s="2"/>
    </row>
    <row r="914" spans="6:7" ht="14.25">
      <c r="F914" s="2"/>
      <c r="G914" s="2"/>
    </row>
    <row r="915" spans="6:7" ht="14.25">
      <c r="F915" s="2"/>
      <c r="G915" s="2"/>
    </row>
    <row r="916" spans="6:7" ht="14.25">
      <c r="F916" s="2"/>
      <c r="G916" s="2"/>
    </row>
    <row r="917" spans="6:7" ht="14.25">
      <c r="F917" s="2"/>
      <c r="G917" s="2"/>
    </row>
    <row r="918" spans="6:7" ht="14.25">
      <c r="F918" s="2"/>
      <c r="G918" s="2"/>
    </row>
    <row r="919" spans="6:7" ht="14.25">
      <c r="F919" s="2"/>
      <c r="G919" s="2"/>
    </row>
    <row r="920" spans="6:7" ht="14.25">
      <c r="F920" s="2"/>
      <c r="G920" s="2"/>
    </row>
    <row r="921" spans="6:7" ht="14.25">
      <c r="F921" s="2"/>
      <c r="G921" s="2"/>
    </row>
    <row r="922" spans="6:7" ht="14.25">
      <c r="F922" s="2"/>
      <c r="G922" s="2"/>
    </row>
    <row r="923" spans="6:7" ht="14.25">
      <c r="F923" s="2"/>
      <c r="G923" s="2"/>
    </row>
    <row r="924" spans="6:7" ht="14.25">
      <c r="F924" s="2"/>
      <c r="G924" s="2"/>
    </row>
    <row r="925" spans="6:7" ht="14.25">
      <c r="F925" s="2"/>
      <c r="G925" s="2"/>
    </row>
    <row r="926" spans="6:7" ht="14.25">
      <c r="F926" s="2"/>
      <c r="G926" s="2"/>
    </row>
    <row r="927" spans="6:7" ht="14.25">
      <c r="F927" s="2"/>
      <c r="G927" s="2"/>
    </row>
    <row r="928" spans="6:7" ht="14.25">
      <c r="F928" s="2"/>
      <c r="G928" s="2"/>
    </row>
    <row r="929" spans="6:7" ht="14.25">
      <c r="F929" s="2"/>
      <c r="G929" s="2"/>
    </row>
    <row r="930" spans="6:7" ht="14.25">
      <c r="F930" s="2"/>
      <c r="G930" s="2"/>
    </row>
    <row r="931" spans="6:7" ht="14.25">
      <c r="F931" s="2"/>
      <c r="G931" s="2"/>
    </row>
    <row r="932" spans="6:7" ht="14.25">
      <c r="F932" s="2"/>
      <c r="G932" s="2"/>
    </row>
    <row r="933" spans="6:7" ht="14.25">
      <c r="F933" s="2"/>
      <c r="G933" s="2"/>
    </row>
    <row r="934" spans="6:7" ht="14.25">
      <c r="F934" s="2"/>
      <c r="G934" s="2"/>
    </row>
    <row r="935" spans="6:7" ht="14.25">
      <c r="F935" s="2"/>
      <c r="G935" s="2"/>
    </row>
    <row r="936" spans="6:7" ht="14.25">
      <c r="F936" s="2"/>
      <c r="G936" s="2"/>
    </row>
    <row r="937" spans="6:7" ht="14.25">
      <c r="F937" s="2"/>
      <c r="G937" s="2"/>
    </row>
    <row r="938" spans="6:7" ht="14.25">
      <c r="F938" s="2"/>
      <c r="G938" s="2"/>
    </row>
    <row r="939" spans="6:7" ht="14.25">
      <c r="F939" s="2"/>
      <c r="G939" s="2"/>
    </row>
    <row r="940" spans="6:7" ht="14.25">
      <c r="F940" s="2"/>
      <c r="G940" s="2"/>
    </row>
    <row r="941" spans="6:7" ht="14.25">
      <c r="F941" s="2"/>
      <c r="G941" s="2"/>
    </row>
    <row r="942" spans="6:7" ht="14.25">
      <c r="F942" s="2"/>
      <c r="G942" s="2"/>
    </row>
    <row r="943" spans="6:7" ht="14.25">
      <c r="F943" s="2"/>
      <c r="G943" s="2"/>
    </row>
    <row r="944" spans="6:7" ht="14.25">
      <c r="F944" s="2"/>
      <c r="G944" s="2"/>
    </row>
    <row r="945" spans="6:7" ht="14.25">
      <c r="F945" s="2"/>
      <c r="G945" s="2"/>
    </row>
    <row r="946" spans="6:7" ht="14.25">
      <c r="F946" s="2"/>
      <c r="G946" s="2"/>
    </row>
    <row r="947" spans="6:7" ht="14.25">
      <c r="F947" s="2"/>
      <c r="G947" s="2"/>
    </row>
    <row r="948" spans="6:7" ht="14.25">
      <c r="F948" s="2"/>
      <c r="G948" s="2"/>
    </row>
    <row r="949" spans="6:7" ht="14.25">
      <c r="F949" s="2"/>
      <c r="G949" s="2"/>
    </row>
    <row r="950" spans="6:7" ht="14.25">
      <c r="F950" s="2"/>
      <c r="G950" s="2"/>
    </row>
    <row r="951" spans="6:7" ht="14.25">
      <c r="F951" s="2"/>
      <c r="G951" s="2"/>
    </row>
    <row r="952" spans="6:7" ht="14.25">
      <c r="F952" s="2"/>
      <c r="G952" s="2"/>
    </row>
    <row r="953" spans="6:7" ht="14.25">
      <c r="F953" s="2"/>
      <c r="G953" s="2"/>
    </row>
    <row r="954" spans="6:7" ht="14.25">
      <c r="F954" s="2"/>
      <c r="G954" s="2"/>
    </row>
    <row r="955" spans="6:7" ht="14.25">
      <c r="F955" s="2"/>
      <c r="G955" s="2"/>
    </row>
    <row r="956" spans="6:7" ht="14.25">
      <c r="F956" s="2"/>
      <c r="G956" s="2"/>
    </row>
    <row r="957" spans="6:7" ht="14.25">
      <c r="F957" s="2"/>
      <c r="G957" s="2"/>
    </row>
    <row r="958" spans="6:7" ht="14.25">
      <c r="F958" s="2"/>
      <c r="G958" s="2"/>
    </row>
    <row r="959" spans="6:7" ht="14.25">
      <c r="F959" s="2"/>
      <c r="G959" s="2"/>
    </row>
    <row r="960" spans="6:7" ht="14.25">
      <c r="F960" s="2"/>
      <c r="G960" s="2"/>
    </row>
    <row r="961" spans="6:7" ht="14.25">
      <c r="F961" s="2"/>
      <c r="G961" s="2"/>
    </row>
    <row r="962" spans="6:7" ht="14.25">
      <c r="F962" s="2"/>
      <c r="G962" s="2"/>
    </row>
    <row r="963" spans="6:7" ht="14.25">
      <c r="F963" s="2"/>
      <c r="G963" s="2"/>
    </row>
    <row r="964" spans="6:7" ht="14.25">
      <c r="F964" s="2"/>
      <c r="G964" s="2"/>
    </row>
    <row r="965" spans="6:7" ht="14.25">
      <c r="F965" s="2"/>
      <c r="G965" s="2"/>
    </row>
    <row r="966" spans="6:7" ht="14.25">
      <c r="F966" s="2"/>
      <c r="G966" s="2"/>
    </row>
    <row r="967" spans="6:7" ht="14.25">
      <c r="F967" s="2"/>
      <c r="G967" s="2"/>
    </row>
    <row r="968" spans="6:7" ht="14.25">
      <c r="F968" s="2"/>
      <c r="G968" s="2"/>
    </row>
    <row r="969" spans="6:7" ht="14.25">
      <c r="F969" s="2"/>
      <c r="G969" s="2"/>
    </row>
    <row r="970" spans="6:7" ht="14.25">
      <c r="F970" s="2"/>
      <c r="G970" s="2"/>
    </row>
    <row r="971" spans="6:7" ht="14.25">
      <c r="F971" s="2"/>
      <c r="G971" s="2"/>
    </row>
    <row r="972" spans="6:7" ht="14.25">
      <c r="F972" s="2"/>
      <c r="G972" s="2"/>
    </row>
    <row r="973" spans="6:7" ht="14.25">
      <c r="F973" s="2"/>
      <c r="G973" s="2"/>
    </row>
    <row r="974" spans="6:7" ht="14.25">
      <c r="F974" s="2"/>
      <c r="G974" s="2"/>
    </row>
    <row r="975" spans="6:7" ht="14.25">
      <c r="F975" s="2"/>
      <c r="G975" s="2"/>
    </row>
    <row r="976" spans="6:7" ht="14.25">
      <c r="F976" s="2"/>
      <c r="G976" s="2"/>
    </row>
    <row r="977" spans="6:7" ht="14.25">
      <c r="F977" s="2"/>
      <c r="G977" s="2"/>
    </row>
    <row r="978" spans="6:7" ht="14.25">
      <c r="F978" s="2"/>
      <c r="G978" s="2"/>
    </row>
    <row r="979" spans="6:7" ht="14.25">
      <c r="F979" s="2"/>
      <c r="G979" s="2"/>
    </row>
    <row r="980" spans="6:7" ht="14.25">
      <c r="F980" s="2"/>
      <c r="G980" s="2"/>
    </row>
    <row r="981" spans="6:7" ht="14.25">
      <c r="F981" s="2"/>
      <c r="G981" s="2"/>
    </row>
    <row r="982" spans="6:7" ht="14.25">
      <c r="F982" s="2"/>
      <c r="G982" s="2"/>
    </row>
    <row r="983" spans="6:7" ht="14.25">
      <c r="F983" s="2"/>
      <c r="G983" s="2"/>
    </row>
    <row r="984" spans="6:7" ht="14.25">
      <c r="F984" s="2"/>
      <c r="G984" s="2"/>
    </row>
    <row r="985" spans="6:7" ht="14.25">
      <c r="F985" s="2"/>
      <c r="G985" s="2"/>
    </row>
    <row r="986" spans="6:7" ht="14.25">
      <c r="F986" s="2"/>
      <c r="G986" s="2"/>
    </row>
    <row r="987" spans="6:7" ht="14.25">
      <c r="F987" s="2"/>
      <c r="G987" s="2"/>
    </row>
    <row r="988" spans="6:7" ht="14.25">
      <c r="F988" s="2"/>
      <c r="G988" s="2"/>
    </row>
    <row r="989" spans="6:7" ht="14.25">
      <c r="F989" s="2"/>
      <c r="G989" s="2"/>
    </row>
    <row r="990" spans="6:7" ht="14.25">
      <c r="F990" s="2"/>
      <c r="G990" s="2"/>
    </row>
    <row r="991" spans="6:7" ht="14.25">
      <c r="F991" s="2"/>
      <c r="G991" s="2"/>
    </row>
    <row r="992" spans="6:7" ht="14.25">
      <c r="F992" s="2"/>
      <c r="G992" s="2"/>
    </row>
  </sheetData>
  <pageMargins left="0.511811024" right="0.511811024" top="0.78740157499999996" bottom="0.78740157499999996" header="0.31496062000000002" footer="0.3149606200000000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E24"/>
  <sheetViews>
    <sheetView showGridLines="0" workbookViewId="0"/>
  </sheetViews>
  <sheetFormatPr defaultColWidth="11.19921875" defaultRowHeight="15" customHeight="1"/>
  <cols>
    <col min="1" max="1" width="14.796875" customWidth="1"/>
    <col min="2" max="2" width="8.59765625" customWidth="1"/>
    <col min="3" max="3" width="7" customWidth="1"/>
    <col min="4" max="4" width="7.3984375" customWidth="1"/>
    <col min="5" max="5" width="8.59765625" customWidth="1"/>
  </cols>
  <sheetData>
    <row r="1" spans="1:5">
      <c r="A1" s="1096" t="s">
        <v>18</v>
      </c>
      <c r="B1" s="1097" t="s">
        <v>5948</v>
      </c>
    </row>
    <row r="2" spans="1:5"/>
    <row r="3" spans="1:5">
      <c r="A3" s="1080" t="s">
        <v>5945</v>
      </c>
      <c r="B3" s="1080" t="s">
        <v>8</v>
      </c>
      <c r="C3" s="1081"/>
      <c r="D3" s="1081"/>
      <c r="E3" s="1082"/>
    </row>
    <row r="4" spans="1:5">
      <c r="A4" s="1080" t="s">
        <v>7</v>
      </c>
      <c r="B4" s="1083" t="s">
        <v>31</v>
      </c>
      <c r="C4" s="1084" t="s">
        <v>117</v>
      </c>
      <c r="D4" s="1084" t="s">
        <v>5947</v>
      </c>
      <c r="E4" s="1085" t="s">
        <v>5946</v>
      </c>
    </row>
    <row r="5" spans="1:5">
      <c r="A5" s="1083" t="s">
        <v>180</v>
      </c>
      <c r="B5" s="1086">
        <v>4</v>
      </c>
      <c r="C5" s="1087">
        <v>36</v>
      </c>
      <c r="D5" s="1087">
        <v>18</v>
      </c>
      <c r="E5" s="1088">
        <v>58</v>
      </c>
    </row>
    <row r="6" spans="1:5">
      <c r="A6" s="1089" t="s">
        <v>240</v>
      </c>
      <c r="B6" s="1090"/>
      <c r="C6" s="1079">
        <v>3</v>
      </c>
      <c r="D6" s="1079">
        <v>1</v>
      </c>
      <c r="E6" s="1091">
        <v>4</v>
      </c>
    </row>
    <row r="7" spans="1:5">
      <c r="A7" s="1089" t="s">
        <v>52</v>
      </c>
      <c r="B7" s="1090">
        <v>2</v>
      </c>
      <c r="C7" s="1079"/>
      <c r="D7" s="1079">
        <v>1</v>
      </c>
      <c r="E7" s="1091">
        <v>3</v>
      </c>
    </row>
    <row r="8" spans="1:5">
      <c r="A8" s="1089" t="s">
        <v>430</v>
      </c>
      <c r="B8" s="1090">
        <v>1</v>
      </c>
      <c r="C8" s="1079">
        <v>6</v>
      </c>
      <c r="D8" s="1079"/>
      <c r="E8" s="1091">
        <v>7</v>
      </c>
    </row>
    <row r="9" spans="1:5">
      <c r="A9" s="1089" t="s">
        <v>281</v>
      </c>
      <c r="B9" s="1090"/>
      <c r="C9" s="1079">
        <v>25</v>
      </c>
      <c r="D9" s="1079">
        <v>4</v>
      </c>
      <c r="E9" s="1091">
        <v>29</v>
      </c>
    </row>
    <row r="10" spans="1:5">
      <c r="A10" s="1089" t="s">
        <v>30</v>
      </c>
      <c r="B10" s="1090">
        <v>1</v>
      </c>
      <c r="C10" s="1079">
        <v>2</v>
      </c>
      <c r="D10" s="1079">
        <v>1</v>
      </c>
      <c r="E10" s="1091">
        <v>4</v>
      </c>
    </row>
    <row r="11" spans="1:5">
      <c r="A11" s="1089" t="s">
        <v>116</v>
      </c>
      <c r="B11" s="1090">
        <v>3</v>
      </c>
      <c r="C11" s="1079">
        <v>105</v>
      </c>
      <c r="D11" s="1079">
        <v>21</v>
      </c>
      <c r="E11" s="1091">
        <v>129</v>
      </c>
    </row>
    <row r="12" spans="1:5" ht="15" customHeight="1">
      <c r="A12" s="1089" t="s">
        <v>5947</v>
      </c>
      <c r="B12" s="1090"/>
      <c r="C12" s="1079"/>
      <c r="D12" s="1079">
        <v>8</v>
      </c>
      <c r="E12" s="1091">
        <v>8</v>
      </c>
    </row>
    <row r="13" spans="1:5" ht="15" customHeight="1">
      <c r="A13" s="1092" t="s">
        <v>5946</v>
      </c>
      <c r="B13" s="1093">
        <v>11</v>
      </c>
      <c r="C13" s="1094">
        <v>177</v>
      </c>
      <c r="D13" s="1094">
        <v>54</v>
      </c>
      <c r="E13" s="1095">
        <v>242</v>
      </c>
    </row>
    <row r="14" spans="1:5">
      <c r="A14" s="1080" t="s">
        <v>5945</v>
      </c>
      <c r="B14" s="1080" t="s">
        <v>9</v>
      </c>
      <c r="C14" s="1081"/>
      <c r="D14" s="1081"/>
      <c r="E14" s="1082"/>
    </row>
    <row r="15" spans="1:5">
      <c r="A15" s="1080" t="s">
        <v>7</v>
      </c>
      <c r="B15" s="1083" t="s">
        <v>31</v>
      </c>
      <c r="C15" s="1084" t="s">
        <v>117</v>
      </c>
      <c r="D15" s="1084" t="s">
        <v>5947</v>
      </c>
      <c r="E15" s="1085" t="s">
        <v>5946</v>
      </c>
    </row>
    <row r="16" spans="1:5">
      <c r="A16" s="1083" t="s">
        <v>180</v>
      </c>
      <c r="B16" s="1086">
        <v>44</v>
      </c>
      <c r="C16" s="1087">
        <v>8</v>
      </c>
      <c r="D16" s="1087">
        <v>97</v>
      </c>
      <c r="E16" s="1088">
        <v>149</v>
      </c>
    </row>
    <row r="17" spans="1:5">
      <c r="A17" s="1089" t="s">
        <v>379</v>
      </c>
      <c r="B17" s="1090">
        <v>1</v>
      </c>
      <c r="C17" s="1079"/>
      <c r="D17" s="1079">
        <v>5</v>
      </c>
      <c r="E17" s="1091">
        <v>6</v>
      </c>
    </row>
    <row r="18" spans="1:5">
      <c r="A18" s="1089" t="s">
        <v>240</v>
      </c>
      <c r="B18" s="1090">
        <v>7</v>
      </c>
      <c r="C18" s="1079">
        <v>1</v>
      </c>
      <c r="D18" s="1079">
        <v>8</v>
      </c>
      <c r="E18" s="1091">
        <v>16</v>
      </c>
    </row>
    <row r="19" spans="1:5">
      <c r="A19" s="1089" t="s">
        <v>52</v>
      </c>
      <c r="B19" s="1090">
        <v>9</v>
      </c>
      <c r="C19" s="1079"/>
      <c r="D19" s="1079">
        <v>45</v>
      </c>
      <c r="E19" s="1091">
        <v>54</v>
      </c>
    </row>
    <row r="20" spans="1:5">
      <c r="A20" s="1089" t="s">
        <v>430</v>
      </c>
      <c r="B20" s="1090">
        <v>7</v>
      </c>
      <c r="C20" s="1079">
        <v>2</v>
      </c>
      <c r="D20" s="1079">
        <v>9</v>
      </c>
      <c r="E20" s="1091">
        <v>18</v>
      </c>
    </row>
    <row r="21" spans="1:5">
      <c r="A21" s="1089" t="s">
        <v>281</v>
      </c>
      <c r="B21" s="1090">
        <v>16</v>
      </c>
      <c r="C21" s="1079">
        <v>21</v>
      </c>
      <c r="D21" s="1079">
        <v>71</v>
      </c>
      <c r="E21" s="1091">
        <v>108</v>
      </c>
    </row>
    <row r="22" spans="1:5">
      <c r="A22" s="1089" t="s">
        <v>30</v>
      </c>
      <c r="B22" s="1090">
        <v>9</v>
      </c>
      <c r="C22" s="1079"/>
      <c r="D22" s="1079">
        <v>37</v>
      </c>
      <c r="E22" s="1091">
        <v>46</v>
      </c>
    </row>
    <row r="23" spans="1:5">
      <c r="A23" s="1089" t="s">
        <v>116</v>
      </c>
      <c r="B23" s="1090">
        <v>38</v>
      </c>
      <c r="C23" s="1079">
        <v>105</v>
      </c>
      <c r="D23" s="1079">
        <v>176</v>
      </c>
      <c r="E23" s="1091">
        <v>319</v>
      </c>
    </row>
    <row r="24" spans="1:5">
      <c r="A24" s="1092" t="s">
        <v>5946</v>
      </c>
      <c r="B24" s="1093">
        <v>131</v>
      </c>
      <c r="C24" s="1094">
        <v>137</v>
      </c>
      <c r="D24" s="1094">
        <v>448</v>
      </c>
      <c r="E24" s="1095">
        <v>716</v>
      </c>
    </row>
  </sheetData>
  <pageMargins left="0.511811024" right="0.511811024" top="0.78740157499999996" bottom="0.78740157499999996" header="0.31496062000000002" footer="0.3149606200000000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filterMode="1">
    <outlinePr summaryBelow="0" summaryRight="0"/>
  </sheetPr>
  <dimension ref="A1:K1156"/>
  <sheetViews>
    <sheetView workbookViewId="0"/>
  </sheetViews>
  <sheetFormatPr defaultColWidth="11.19921875" defaultRowHeight="15" customHeight="1"/>
  <cols>
    <col min="1" max="1" width="7.09765625" customWidth="1"/>
    <col min="2" max="2" width="18.8984375" customWidth="1"/>
    <col min="3" max="3" width="8.69921875" customWidth="1"/>
    <col min="4" max="4" width="13.796875" customWidth="1"/>
    <col min="5" max="5" width="40.8984375" customWidth="1"/>
    <col min="6" max="6" width="14.69921875" customWidth="1"/>
    <col min="7" max="7" width="14.09765625" customWidth="1"/>
    <col min="8" max="8" width="16.69921875" customWidth="1"/>
    <col min="9" max="9" width="15.3984375" customWidth="1"/>
    <col min="10" max="10" width="15.69921875" hidden="1" customWidth="1"/>
    <col min="11" max="11" width="15.19921875" hidden="1" customWidth="1"/>
  </cols>
  <sheetData>
    <row r="1" spans="1:11" ht="141.75" customHeight="1"/>
    <row r="2" spans="1:11" ht="62.25" customHeight="1">
      <c r="B2" s="1068" t="s">
        <v>5898</v>
      </c>
      <c r="C2" s="1048"/>
      <c r="D2" s="1048"/>
      <c r="E2" s="1048"/>
      <c r="F2" s="1048"/>
      <c r="G2" s="1048"/>
      <c r="H2" s="1048"/>
      <c r="I2" s="1048"/>
      <c r="J2" s="963"/>
      <c r="K2" s="963"/>
    </row>
    <row r="3" spans="1:11" ht="48.75" customHeight="1">
      <c r="B3" s="1069" t="s">
        <v>5899</v>
      </c>
      <c r="C3" s="1048"/>
      <c r="D3" s="1048"/>
      <c r="E3" s="1048"/>
      <c r="F3" s="1048"/>
      <c r="G3" s="1048"/>
      <c r="H3" s="1048"/>
      <c r="I3" s="1048"/>
      <c r="J3" s="964"/>
      <c r="K3" s="964"/>
    </row>
    <row r="4" spans="1:11" ht="19.5">
      <c r="B4" s="965" t="s">
        <v>2</v>
      </c>
      <c r="C4" s="966" t="s">
        <v>3</v>
      </c>
      <c r="D4" s="965" t="s">
        <v>4</v>
      </c>
      <c r="E4" s="965" t="s">
        <v>6</v>
      </c>
      <c r="F4" s="965" t="s">
        <v>7</v>
      </c>
      <c r="G4" s="966" t="s">
        <v>12</v>
      </c>
      <c r="H4" s="967" t="s">
        <v>17</v>
      </c>
      <c r="I4" s="968" t="s">
        <v>18</v>
      </c>
      <c r="J4" s="965" t="s">
        <v>19</v>
      </c>
      <c r="K4" s="965" t="s">
        <v>20</v>
      </c>
    </row>
    <row r="5" spans="1:11" ht="14.25" customHeight="1">
      <c r="A5" s="969"/>
      <c r="B5" s="969" t="s">
        <v>814</v>
      </c>
      <c r="C5" s="970" t="s">
        <v>113</v>
      </c>
      <c r="D5" s="970" t="s">
        <v>114</v>
      </c>
      <c r="E5" s="969" t="s">
        <v>115</v>
      </c>
      <c r="F5" s="969" t="s">
        <v>116</v>
      </c>
      <c r="G5" s="970" t="s">
        <v>120</v>
      </c>
      <c r="H5" s="971">
        <v>32477</v>
      </c>
      <c r="I5" s="972">
        <v>1988</v>
      </c>
      <c r="J5" s="969" t="s">
        <v>106</v>
      </c>
      <c r="K5" s="969" t="s">
        <v>392</v>
      </c>
    </row>
    <row r="6" spans="1:11" ht="14.25" hidden="1" customHeight="1">
      <c r="A6" s="969"/>
      <c r="B6" s="969" t="s">
        <v>814</v>
      </c>
      <c r="C6" s="970" t="s">
        <v>113</v>
      </c>
      <c r="D6" s="970" t="s">
        <v>114</v>
      </c>
      <c r="E6" s="969" t="s">
        <v>115</v>
      </c>
      <c r="F6" s="969" t="s">
        <v>116</v>
      </c>
      <c r="G6" s="970" t="s">
        <v>127</v>
      </c>
      <c r="H6" s="971">
        <v>32687</v>
      </c>
      <c r="I6" s="972">
        <v>1989</v>
      </c>
      <c r="J6" s="969" t="s">
        <v>830</v>
      </c>
      <c r="K6" s="969" t="s">
        <v>35</v>
      </c>
    </row>
    <row r="7" spans="1:11" ht="14.25" customHeight="1">
      <c r="A7" s="969"/>
      <c r="B7" s="969" t="s">
        <v>843</v>
      </c>
      <c r="C7" s="970" t="s">
        <v>844</v>
      </c>
      <c r="D7" s="970" t="s">
        <v>846</v>
      </c>
      <c r="E7" s="969" t="s">
        <v>847</v>
      </c>
      <c r="F7" s="969" t="s">
        <v>116</v>
      </c>
      <c r="G7" s="970" t="s">
        <v>852</v>
      </c>
      <c r="H7" s="971">
        <v>35390</v>
      </c>
      <c r="I7" s="972">
        <v>1996</v>
      </c>
      <c r="J7" s="969" t="s">
        <v>106</v>
      </c>
      <c r="K7" s="969" t="s">
        <v>390</v>
      </c>
    </row>
    <row r="8" spans="1:11" ht="14.25" customHeight="1">
      <c r="A8" s="969"/>
      <c r="B8" s="969" t="s">
        <v>843</v>
      </c>
      <c r="C8" s="970" t="s">
        <v>844</v>
      </c>
      <c r="D8" s="970" t="s">
        <v>856</v>
      </c>
      <c r="E8" s="969" t="s">
        <v>857</v>
      </c>
      <c r="F8" s="969" t="s">
        <v>116</v>
      </c>
      <c r="G8" s="970" t="s">
        <v>859</v>
      </c>
      <c r="H8" s="971">
        <v>35390</v>
      </c>
      <c r="I8" s="972">
        <v>1996</v>
      </c>
      <c r="J8" s="969" t="s">
        <v>106</v>
      </c>
      <c r="K8" s="969" t="s">
        <v>390</v>
      </c>
    </row>
    <row r="9" spans="1:11" ht="14.25" hidden="1" customHeight="1">
      <c r="A9" s="969"/>
      <c r="B9" s="969" t="s">
        <v>867</v>
      </c>
      <c r="C9" s="970" t="s">
        <v>138</v>
      </c>
      <c r="D9" s="970" t="s">
        <v>868</v>
      </c>
      <c r="E9" s="969" t="s">
        <v>870</v>
      </c>
      <c r="F9" s="969" t="s">
        <v>116</v>
      </c>
      <c r="G9" s="970" t="s">
        <v>339</v>
      </c>
      <c r="H9" s="971">
        <v>36105</v>
      </c>
      <c r="I9" s="972">
        <v>1998</v>
      </c>
      <c r="J9" s="969" t="s">
        <v>387</v>
      </c>
      <c r="K9" s="969" t="s">
        <v>387</v>
      </c>
    </row>
    <row r="10" spans="1:11" ht="14.25" hidden="1" customHeight="1">
      <c r="A10" s="969"/>
      <c r="B10" s="969" t="s">
        <v>233</v>
      </c>
      <c r="C10" s="970" t="s">
        <v>138</v>
      </c>
      <c r="D10" s="970" t="s">
        <v>140</v>
      </c>
      <c r="E10" s="969" t="s">
        <v>886</v>
      </c>
      <c r="F10" s="969" t="s">
        <v>116</v>
      </c>
      <c r="G10" s="970" t="s">
        <v>955</v>
      </c>
      <c r="H10" s="971">
        <v>43481</v>
      </c>
      <c r="I10" s="972">
        <v>2019</v>
      </c>
      <c r="J10" s="969" t="s">
        <v>387</v>
      </c>
      <c r="K10" s="969" t="s">
        <v>387</v>
      </c>
    </row>
    <row r="11" spans="1:11" ht="14.25" customHeight="1">
      <c r="A11" s="969"/>
      <c r="B11" s="969" t="s">
        <v>1094</v>
      </c>
      <c r="C11" s="970" t="s">
        <v>358</v>
      </c>
      <c r="D11" s="970" t="s">
        <v>360</v>
      </c>
      <c r="E11" s="969" t="s">
        <v>361</v>
      </c>
      <c r="F11" s="969" t="s">
        <v>281</v>
      </c>
      <c r="G11" s="970" t="s">
        <v>365</v>
      </c>
      <c r="H11" s="971">
        <v>36508</v>
      </c>
      <c r="I11" s="972">
        <v>1999</v>
      </c>
      <c r="J11" s="969" t="s">
        <v>106</v>
      </c>
      <c r="K11" s="969" t="s">
        <v>392</v>
      </c>
    </row>
    <row r="12" spans="1:11" ht="14.25" customHeight="1">
      <c r="A12" s="969"/>
      <c r="B12" s="969" t="s">
        <v>1131</v>
      </c>
      <c r="C12" s="970" t="s">
        <v>1132</v>
      </c>
      <c r="D12" s="970" t="s">
        <v>327</v>
      </c>
      <c r="E12" s="969" t="s">
        <v>1133</v>
      </c>
      <c r="F12" s="969" t="s">
        <v>379</v>
      </c>
      <c r="G12" s="970" t="s">
        <v>1140</v>
      </c>
      <c r="H12" s="971">
        <v>36663</v>
      </c>
      <c r="I12" s="972">
        <v>2000</v>
      </c>
      <c r="J12" s="969" t="s">
        <v>106</v>
      </c>
      <c r="K12" s="969" t="s">
        <v>390</v>
      </c>
    </row>
    <row r="13" spans="1:11" ht="14.25" hidden="1" customHeight="1">
      <c r="A13" s="969"/>
      <c r="B13" s="969" t="s">
        <v>1000</v>
      </c>
      <c r="C13" s="970" t="s">
        <v>138</v>
      </c>
      <c r="D13" s="970" t="s">
        <v>1001</v>
      </c>
      <c r="E13" s="969" t="s">
        <v>1002</v>
      </c>
      <c r="F13" s="969" t="s">
        <v>116</v>
      </c>
      <c r="G13" s="970" t="s">
        <v>1008</v>
      </c>
      <c r="H13" s="971">
        <v>36139</v>
      </c>
      <c r="I13" s="972">
        <v>1998</v>
      </c>
      <c r="J13" s="969" t="s">
        <v>387</v>
      </c>
      <c r="K13" s="969" t="s">
        <v>387</v>
      </c>
    </row>
    <row r="14" spans="1:11" ht="14.25" customHeight="1">
      <c r="A14" s="969"/>
      <c r="B14" s="969" t="s">
        <v>1144</v>
      </c>
      <c r="C14" s="970" t="s">
        <v>1145</v>
      </c>
      <c r="D14" s="970" t="s">
        <v>1146</v>
      </c>
      <c r="E14" s="969" t="s">
        <v>1147</v>
      </c>
      <c r="F14" s="969" t="s">
        <v>281</v>
      </c>
      <c r="G14" s="970" t="s">
        <v>1149</v>
      </c>
      <c r="H14" s="971">
        <v>36676</v>
      </c>
      <c r="I14" s="972">
        <v>2000</v>
      </c>
      <c r="J14" s="969" t="s">
        <v>106</v>
      </c>
      <c r="K14" s="969" t="s">
        <v>390</v>
      </c>
    </row>
    <row r="15" spans="1:11" ht="14.25" hidden="1" customHeight="1">
      <c r="A15" s="969"/>
      <c r="B15" s="969" t="s">
        <v>1036</v>
      </c>
      <c r="C15" s="970" t="s">
        <v>318</v>
      </c>
      <c r="D15" s="970" t="s">
        <v>1037</v>
      </c>
      <c r="E15" s="969" t="s">
        <v>1038</v>
      </c>
      <c r="F15" s="969" t="s">
        <v>116</v>
      </c>
      <c r="G15" s="970" t="s">
        <v>1043</v>
      </c>
      <c r="H15" s="971">
        <v>36348</v>
      </c>
      <c r="I15" s="972">
        <v>1999</v>
      </c>
      <c r="J15" s="969" t="s">
        <v>387</v>
      </c>
      <c r="K15" s="969" t="s">
        <v>387</v>
      </c>
    </row>
    <row r="16" spans="1:11" ht="14.25" customHeight="1">
      <c r="A16" s="969"/>
      <c r="B16" s="969" t="s">
        <v>1153</v>
      </c>
      <c r="C16" s="970" t="s">
        <v>1154</v>
      </c>
      <c r="D16" s="970" t="s">
        <v>1155</v>
      </c>
      <c r="E16" s="969" t="s">
        <v>1156</v>
      </c>
      <c r="F16" s="969" t="s">
        <v>281</v>
      </c>
      <c r="G16" s="970" t="s">
        <v>380</v>
      </c>
      <c r="H16" s="971">
        <v>36774</v>
      </c>
      <c r="I16" s="972">
        <v>2000</v>
      </c>
      <c r="J16" s="969" t="s">
        <v>106</v>
      </c>
      <c r="K16" s="969" t="s">
        <v>390</v>
      </c>
    </row>
    <row r="17" spans="1:11" ht="14.25" customHeight="1">
      <c r="A17" s="969"/>
      <c r="B17" s="969" t="s">
        <v>1162</v>
      </c>
      <c r="C17" s="970" t="s">
        <v>1132</v>
      </c>
      <c r="D17" s="970" t="s">
        <v>1164</v>
      </c>
      <c r="E17" s="969" t="s">
        <v>1165</v>
      </c>
      <c r="F17" s="969" t="s">
        <v>30</v>
      </c>
      <c r="G17" s="970" t="s">
        <v>1167</v>
      </c>
      <c r="H17" s="971">
        <v>36847</v>
      </c>
      <c r="I17" s="972">
        <v>2000</v>
      </c>
      <c r="J17" s="969" t="s">
        <v>106</v>
      </c>
      <c r="K17" s="969" t="s">
        <v>390</v>
      </c>
    </row>
    <row r="18" spans="1:11" ht="14.25" hidden="1" customHeight="1">
      <c r="A18" s="969"/>
      <c r="B18" s="969" t="s">
        <v>1079</v>
      </c>
      <c r="C18" s="970" t="s">
        <v>338</v>
      </c>
      <c r="D18" s="970" t="s">
        <v>339</v>
      </c>
      <c r="E18" s="969" t="s">
        <v>340</v>
      </c>
      <c r="F18" s="969" t="s">
        <v>281</v>
      </c>
      <c r="G18" s="970" t="s">
        <v>342</v>
      </c>
      <c r="H18" s="971">
        <v>36456</v>
      </c>
      <c r="I18" s="972">
        <v>1999</v>
      </c>
      <c r="J18" s="969" t="s">
        <v>106</v>
      </c>
      <c r="K18" s="969" t="s">
        <v>394</v>
      </c>
    </row>
    <row r="19" spans="1:11" ht="14.25" hidden="1" customHeight="1">
      <c r="A19" s="969"/>
      <c r="B19" s="969" t="s">
        <v>334</v>
      </c>
      <c r="C19" s="970" t="s">
        <v>338</v>
      </c>
      <c r="D19" s="970" t="s">
        <v>339</v>
      </c>
      <c r="E19" s="969" t="s">
        <v>340</v>
      </c>
      <c r="F19" s="969" t="s">
        <v>281</v>
      </c>
      <c r="G19" s="970" t="s">
        <v>1092</v>
      </c>
      <c r="H19" s="971">
        <v>36892</v>
      </c>
      <c r="I19" s="972">
        <v>2001</v>
      </c>
      <c r="J19" s="969" t="s">
        <v>106</v>
      </c>
      <c r="K19" s="969" t="s">
        <v>394</v>
      </c>
    </row>
    <row r="20" spans="1:11" ht="14.25" customHeight="1">
      <c r="A20" s="969"/>
      <c r="B20" s="969" t="s">
        <v>1171</v>
      </c>
      <c r="C20" s="970" t="s">
        <v>1173</v>
      </c>
      <c r="D20" s="970" t="s">
        <v>1174</v>
      </c>
      <c r="E20" s="969" t="s">
        <v>1177</v>
      </c>
      <c r="F20" s="969" t="s">
        <v>116</v>
      </c>
      <c r="G20" s="970" t="s">
        <v>1179</v>
      </c>
      <c r="H20" s="971">
        <v>36908</v>
      </c>
      <c r="I20" s="972">
        <v>2001</v>
      </c>
      <c r="J20" s="969" t="s">
        <v>106</v>
      </c>
      <c r="K20" s="969" t="s">
        <v>390</v>
      </c>
    </row>
    <row r="21" spans="1:11" ht="14.25" customHeight="1">
      <c r="A21" s="969"/>
      <c r="B21" s="969" t="s">
        <v>1191</v>
      </c>
      <c r="C21" s="970" t="s">
        <v>1192</v>
      </c>
      <c r="D21" s="970" t="s">
        <v>1193</v>
      </c>
      <c r="E21" s="969" t="s">
        <v>1194</v>
      </c>
      <c r="F21" s="969" t="s">
        <v>281</v>
      </c>
      <c r="G21" s="970" t="s">
        <v>1013</v>
      </c>
      <c r="H21" s="971">
        <v>36911</v>
      </c>
      <c r="I21" s="972">
        <v>2001</v>
      </c>
      <c r="J21" s="969" t="s">
        <v>106</v>
      </c>
      <c r="K21" s="969" t="s">
        <v>390</v>
      </c>
    </row>
    <row r="22" spans="1:11" ht="14.25" customHeight="1">
      <c r="A22" s="969"/>
      <c r="B22" s="969" t="s">
        <v>1198</v>
      </c>
      <c r="C22" s="970" t="s">
        <v>295</v>
      </c>
      <c r="D22" s="970" t="s">
        <v>327</v>
      </c>
      <c r="E22" s="969" t="s">
        <v>1199</v>
      </c>
      <c r="F22" s="969" t="s">
        <v>116</v>
      </c>
      <c r="G22" s="970" t="s">
        <v>1204</v>
      </c>
      <c r="H22" s="971">
        <v>37236</v>
      </c>
      <c r="I22" s="972">
        <v>2001</v>
      </c>
      <c r="J22" s="969" t="s">
        <v>106</v>
      </c>
      <c r="K22" s="969" t="s">
        <v>390</v>
      </c>
    </row>
    <row r="23" spans="1:11" ht="14.25" customHeight="1">
      <c r="A23" s="969"/>
      <c r="B23" s="969" t="s">
        <v>311</v>
      </c>
      <c r="C23" s="970" t="s">
        <v>1064</v>
      </c>
      <c r="D23" s="970" t="s">
        <v>1065</v>
      </c>
      <c r="E23" s="969" t="s">
        <v>314</v>
      </c>
      <c r="F23" s="969" t="s">
        <v>281</v>
      </c>
      <c r="G23" s="970" t="s">
        <v>329</v>
      </c>
      <c r="H23" s="971">
        <v>37726</v>
      </c>
      <c r="I23" s="972">
        <v>2003</v>
      </c>
      <c r="J23" s="969" t="s">
        <v>106</v>
      </c>
      <c r="K23" s="969" t="s">
        <v>392</v>
      </c>
    </row>
    <row r="24" spans="1:11" ht="14.25" customHeight="1">
      <c r="A24" s="969"/>
      <c r="B24" s="969" t="s">
        <v>1282</v>
      </c>
      <c r="C24" s="970" t="s">
        <v>1283</v>
      </c>
      <c r="D24" s="970" t="s">
        <v>1284</v>
      </c>
      <c r="E24" s="969" t="s">
        <v>1285</v>
      </c>
      <c r="F24" s="969" t="s">
        <v>116</v>
      </c>
      <c r="G24" s="970" t="s">
        <v>1299</v>
      </c>
      <c r="H24" s="971">
        <v>37695</v>
      </c>
      <c r="I24" s="972">
        <v>2003</v>
      </c>
      <c r="J24" s="969" t="s">
        <v>106</v>
      </c>
      <c r="K24" s="969" t="s">
        <v>390</v>
      </c>
    </row>
    <row r="25" spans="1:11" ht="14.25" customHeight="1">
      <c r="A25" s="969"/>
      <c r="B25" s="969" t="s">
        <v>1324</v>
      </c>
      <c r="C25" s="970" t="s">
        <v>1325</v>
      </c>
      <c r="D25" s="970" t="s">
        <v>1326</v>
      </c>
      <c r="E25" s="969" t="s">
        <v>1327</v>
      </c>
      <c r="F25" s="969" t="s">
        <v>281</v>
      </c>
      <c r="G25" s="970" t="s">
        <v>1332</v>
      </c>
      <c r="H25" s="971">
        <v>38387</v>
      </c>
      <c r="I25" s="972">
        <v>2005</v>
      </c>
      <c r="J25" s="969" t="s">
        <v>106</v>
      </c>
      <c r="K25" s="969" t="s">
        <v>390</v>
      </c>
    </row>
    <row r="26" spans="1:11" ht="14.25" customHeight="1">
      <c r="A26" s="969"/>
      <c r="B26" s="969" t="s">
        <v>1439</v>
      </c>
      <c r="C26" s="970" t="s">
        <v>484</v>
      </c>
      <c r="D26" s="970" t="s">
        <v>485</v>
      </c>
      <c r="E26" s="969" t="s">
        <v>508</v>
      </c>
      <c r="F26" s="969" t="s">
        <v>180</v>
      </c>
      <c r="G26" s="970" t="s">
        <v>547</v>
      </c>
      <c r="H26" s="971">
        <v>39676</v>
      </c>
      <c r="I26" s="972">
        <v>2008</v>
      </c>
      <c r="J26" s="969" t="s">
        <v>106</v>
      </c>
      <c r="K26" s="969" t="s">
        <v>392</v>
      </c>
    </row>
    <row r="27" spans="1:11" ht="14.25" hidden="1" customHeight="1">
      <c r="A27" s="969"/>
      <c r="B27" s="969" t="s">
        <v>1185</v>
      </c>
      <c r="C27" s="970" t="s">
        <v>89</v>
      </c>
      <c r="D27" s="970" t="s">
        <v>91</v>
      </c>
      <c r="E27" s="969" t="s">
        <v>94</v>
      </c>
      <c r="F27" s="969" t="s">
        <v>96</v>
      </c>
      <c r="G27" s="970" t="s">
        <v>1189</v>
      </c>
      <c r="H27" s="971">
        <v>42866</v>
      </c>
      <c r="I27" s="972">
        <v>2017</v>
      </c>
      <c r="J27" s="969" t="s">
        <v>34</v>
      </c>
      <c r="K27" s="969" t="s">
        <v>394</v>
      </c>
    </row>
    <row r="28" spans="1:11" ht="14.25" customHeight="1">
      <c r="A28" s="969"/>
      <c r="B28" s="969" t="s">
        <v>1575</v>
      </c>
      <c r="C28" s="970" t="s">
        <v>735</v>
      </c>
      <c r="D28" s="970" t="s">
        <v>1164</v>
      </c>
      <c r="E28" s="969" t="s">
        <v>1577</v>
      </c>
      <c r="F28" s="969" t="s">
        <v>281</v>
      </c>
      <c r="G28" s="970" t="s">
        <v>1581</v>
      </c>
      <c r="H28" s="971">
        <v>39567</v>
      </c>
      <c r="I28" s="972">
        <v>2008</v>
      </c>
      <c r="J28" s="969" t="s">
        <v>106</v>
      </c>
      <c r="K28" s="969" t="s">
        <v>390</v>
      </c>
    </row>
    <row r="29" spans="1:11" ht="14.25" hidden="1" customHeight="1">
      <c r="A29" s="969"/>
      <c r="B29" s="969" t="s">
        <v>1206</v>
      </c>
      <c r="C29" s="970" t="s">
        <v>1207</v>
      </c>
      <c r="D29" s="970" t="s">
        <v>1208</v>
      </c>
      <c r="E29" s="969" t="s">
        <v>1210</v>
      </c>
      <c r="F29" s="969" t="s">
        <v>281</v>
      </c>
      <c r="G29" s="970" t="s">
        <v>1214</v>
      </c>
      <c r="H29" s="971">
        <v>37413</v>
      </c>
      <c r="I29" s="972">
        <v>2002</v>
      </c>
      <c r="J29" s="969" t="s">
        <v>387</v>
      </c>
      <c r="K29" s="969" t="s">
        <v>387</v>
      </c>
    </row>
    <row r="30" spans="1:11" ht="14.25" customHeight="1">
      <c r="A30" s="969"/>
      <c r="B30" s="969" t="s">
        <v>1691</v>
      </c>
      <c r="C30" s="970" t="s">
        <v>138</v>
      </c>
      <c r="D30" s="970" t="s">
        <v>336</v>
      </c>
      <c r="E30" s="969" t="s">
        <v>337</v>
      </c>
      <c r="F30" s="969" t="s">
        <v>116</v>
      </c>
      <c r="G30" s="970" t="s">
        <v>872</v>
      </c>
      <c r="H30" s="971">
        <v>40168</v>
      </c>
      <c r="I30" s="972">
        <v>2009</v>
      </c>
      <c r="J30" s="969" t="s">
        <v>106</v>
      </c>
      <c r="K30" s="969" t="s">
        <v>392</v>
      </c>
    </row>
    <row r="31" spans="1:11" ht="14.25" customHeight="1">
      <c r="A31" s="969"/>
      <c r="B31" s="969" t="s">
        <v>1368</v>
      </c>
      <c r="C31" s="970" t="s">
        <v>427</v>
      </c>
      <c r="D31" s="970" t="s">
        <v>428</v>
      </c>
      <c r="E31" s="969" t="s">
        <v>1340</v>
      </c>
      <c r="F31" s="969" t="s">
        <v>430</v>
      </c>
      <c r="G31" s="970" t="s">
        <v>474</v>
      </c>
      <c r="H31" s="971">
        <v>40253</v>
      </c>
      <c r="I31" s="972">
        <v>2010</v>
      </c>
      <c r="J31" s="969" t="s">
        <v>106</v>
      </c>
      <c r="K31" s="969" t="s">
        <v>392</v>
      </c>
    </row>
    <row r="32" spans="1:11" ht="14.25" hidden="1" customHeight="1">
      <c r="A32" s="969"/>
      <c r="B32" s="969" t="s">
        <v>407</v>
      </c>
      <c r="C32" s="970" t="s">
        <v>410</v>
      </c>
      <c r="D32" s="970" t="s">
        <v>1249</v>
      </c>
      <c r="E32" s="969" t="s">
        <v>413</v>
      </c>
      <c r="F32" s="969" t="s">
        <v>116</v>
      </c>
      <c r="G32" s="970" t="s">
        <v>415</v>
      </c>
      <c r="H32" s="971">
        <v>37574</v>
      </c>
      <c r="I32" s="972">
        <v>2002</v>
      </c>
      <c r="J32" s="969" t="s">
        <v>106</v>
      </c>
      <c r="K32" s="969" t="s">
        <v>394</v>
      </c>
    </row>
    <row r="33" spans="1:11" ht="14.25" hidden="1" customHeight="1">
      <c r="A33" s="969"/>
      <c r="B33" s="969" t="s">
        <v>407</v>
      </c>
      <c r="C33" s="970" t="s">
        <v>410</v>
      </c>
      <c r="D33" s="970" t="s">
        <v>412</v>
      </c>
      <c r="E33" s="969" t="s">
        <v>413</v>
      </c>
      <c r="F33" s="969" t="s">
        <v>116</v>
      </c>
      <c r="G33" s="970" t="s">
        <v>1270</v>
      </c>
      <c r="H33" s="971">
        <v>37677</v>
      </c>
      <c r="I33" s="972">
        <v>2003</v>
      </c>
      <c r="J33" s="969" t="s">
        <v>106</v>
      </c>
      <c r="K33" s="969" t="s">
        <v>394</v>
      </c>
    </row>
    <row r="34" spans="1:11" ht="14.25" customHeight="1">
      <c r="A34" s="969"/>
      <c r="B34" s="969" t="s">
        <v>1602</v>
      </c>
      <c r="C34" s="970" t="s">
        <v>723</v>
      </c>
      <c r="D34" s="970" t="s">
        <v>724</v>
      </c>
      <c r="E34" s="969" t="s">
        <v>1590</v>
      </c>
      <c r="F34" s="969" t="s">
        <v>362</v>
      </c>
      <c r="G34" s="970" t="s">
        <v>736</v>
      </c>
      <c r="H34" s="971">
        <v>40239</v>
      </c>
      <c r="I34" s="972">
        <v>2010</v>
      </c>
      <c r="J34" s="969" t="s">
        <v>106</v>
      </c>
      <c r="K34" s="969" t="s">
        <v>392</v>
      </c>
    </row>
    <row r="35" spans="1:11" ht="14.25" hidden="1" customHeight="1">
      <c r="A35" s="969"/>
      <c r="B35" s="969" t="s">
        <v>1303</v>
      </c>
      <c r="C35" s="970" t="s">
        <v>1304</v>
      </c>
      <c r="D35" s="970" t="s">
        <v>1305</v>
      </c>
      <c r="E35" s="969" t="s">
        <v>1306</v>
      </c>
      <c r="F35" s="969" t="s">
        <v>116</v>
      </c>
      <c r="G35" s="970" t="s">
        <v>1308</v>
      </c>
      <c r="H35" s="971">
        <v>37940</v>
      </c>
      <c r="I35" s="972">
        <v>2003</v>
      </c>
      <c r="J35" s="969" t="s">
        <v>387</v>
      </c>
      <c r="K35" s="969" t="s">
        <v>387</v>
      </c>
    </row>
    <row r="36" spans="1:11" ht="14.25" customHeight="1">
      <c r="A36" s="969"/>
      <c r="B36" s="969" t="s">
        <v>921</v>
      </c>
      <c r="C36" s="970" t="s">
        <v>880</v>
      </c>
      <c r="D36" s="970" t="s">
        <v>881</v>
      </c>
      <c r="E36" s="969" t="s">
        <v>1703</v>
      </c>
      <c r="F36" s="969" t="s">
        <v>197</v>
      </c>
      <c r="G36" s="970" t="s">
        <v>928</v>
      </c>
      <c r="H36" s="971">
        <v>41243</v>
      </c>
      <c r="I36" s="972">
        <v>2012</v>
      </c>
      <c r="J36" s="969" t="s">
        <v>106</v>
      </c>
      <c r="K36" s="969" t="s">
        <v>392</v>
      </c>
    </row>
    <row r="37" spans="1:11" ht="14.25" customHeight="1">
      <c r="A37" s="969"/>
      <c r="B37" s="969" t="s">
        <v>1011</v>
      </c>
      <c r="C37" s="970" t="s">
        <v>1012</v>
      </c>
      <c r="D37" s="970" t="s">
        <v>1830</v>
      </c>
      <c r="E37" s="969" t="s">
        <v>1014</v>
      </c>
      <c r="F37" s="969" t="s">
        <v>68</v>
      </c>
      <c r="G37" s="970" t="s">
        <v>1025</v>
      </c>
      <c r="H37" s="971">
        <v>40978</v>
      </c>
      <c r="I37" s="972">
        <v>2012</v>
      </c>
      <c r="J37" s="969" t="s">
        <v>106</v>
      </c>
      <c r="K37" s="969" t="s">
        <v>392</v>
      </c>
    </row>
    <row r="38" spans="1:11" ht="14.25" customHeight="1">
      <c r="A38" s="969"/>
      <c r="B38" s="969" t="s">
        <v>1989</v>
      </c>
      <c r="C38" s="970" t="s">
        <v>1226</v>
      </c>
      <c r="D38" s="970" t="s">
        <v>214</v>
      </c>
      <c r="E38" s="969" t="s">
        <v>1229</v>
      </c>
      <c r="F38" s="969" t="s">
        <v>764</v>
      </c>
      <c r="G38" s="970" t="s">
        <v>1232</v>
      </c>
      <c r="H38" s="971">
        <v>41004</v>
      </c>
      <c r="I38" s="972">
        <v>2012</v>
      </c>
      <c r="J38" s="969" t="s">
        <v>106</v>
      </c>
      <c r="K38" s="969" t="s">
        <v>390</v>
      </c>
    </row>
    <row r="39" spans="1:11" ht="14.25" customHeight="1">
      <c r="A39" s="969"/>
      <c r="B39" s="969" t="s">
        <v>1999</v>
      </c>
      <c r="C39" s="970" t="s">
        <v>735</v>
      </c>
      <c r="D39" s="970" t="s">
        <v>744</v>
      </c>
      <c r="E39" s="969" t="s">
        <v>745</v>
      </c>
      <c r="F39" s="969" t="s">
        <v>281</v>
      </c>
      <c r="G39" s="970" t="s">
        <v>2005</v>
      </c>
      <c r="H39" s="971">
        <v>41009</v>
      </c>
      <c r="I39" s="972">
        <v>2012</v>
      </c>
      <c r="J39" s="969" t="s">
        <v>106</v>
      </c>
      <c r="K39" s="969" t="s">
        <v>390</v>
      </c>
    </row>
    <row r="40" spans="1:11" ht="14.25" hidden="1" customHeight="1">
      <c r="A40" s="969"/>
      <c r="B40" s="969" t="s">
        <v>1457</v>
      </c>
      <c r="C40" s="970" t="s">
        <v>553</v>
      </c>
      <c r="D40" s="970" t="s">
        <v>214</v>
      </c>
      <c r="E40" s="969" t="s">
        <v>555</v>
      </c>
      <c r="F40" s="969" t="s">
        <v>52</v>
      </c>
      <c r="G40" s="970" t="s">
        <v>558</v>
      </c>
      <c r="H40" s="971">
        <v>38994</v>
      </c>
      <c r="I40" s="972">
        <v>2006</v>
      </c>
      <c r="J40" s="969" t="s">
        <v>106</v>
      </c>
      <c r="K40" s="969" t="s">
        <v>394</v>
      </c>
    </row>
    <row r="41" spans="1:11" ht="14.25" hidden="1" customHeight="1">
      <c r="A41" s="969"/>
      <c r="B41" s="969" t="s">
        <v>1470</v>
      </c>
      <c r="C41" s="970" t="s">
        <v>553</v>
      </c>
      <c r="D41" s="970" t="s">
        <v>214</v>
      </c>
      <c r="E41" s="969" t="s">
        <v>555</v>
      </c>
      <c r="F41" s="969" t="s">
        <v>52</v>
      </c>
      <c r="G41" s="970" t="s">
        <v>565</v>
      </c>
      <c r="H41" s="971">
        <v>39862</v>
      </c>
      <c r="I41" s="972">
        <v>2009</v>
      </c>
      <c r="J41" s="969" t="s">
        <v>106</v>
      </c>
      <c r="K41" s="969" t="s">
        <v>394</v>
      </c>
    </row>
    <row r="42" spans="1:11" ht="14.25" hidden="1" customHeight="1">
      <c r="A42" s="969"/>
      <c r="B42" s="969" t="s">
        <v>1481</v>
      </c>
      <c r="C42" s="970" t="s">
        <v>553</v>
      </c>
      <c r="D42" s="970" t="s">
        <v>214</v>
      </c>
      <c r="E42" s="969" t="s">
        <v>555</v>
      </c>
      <c r="F42" s="969" t="s">
        <v>52</v>
      </c>
      <c r="G42" s="970" t="s">
        <v>589</v>
      </c>
      <c r="H42" s="971">
        <v>39953</v>
      </c>
      <c r="I42" s="972">
        <v>2009</v>
      </c>
      <c r="J42" s="969" t="s">
        <v>106</v>
      </c>
      <c r="K42" s="969" t="s">
        <v>394</v>
      </c>
    </row>
    <row r="43" spans="1:11" ht="14.25" hidden="1" customHeight="1">
      <c r="A43" s="969"/>
      <c r="B43" s="969" t="s">
        <v>1492</v>
      </c>
      <c r="C43" s="970" t="s">
        <v>553</v>
      </c>
      <c r="D43" s="970" t="s">
        <v>214</v>
      </c>
      <c r="E43" s="969" t="s">
        <v>555</v>
      </c>
      <c r="F43" s="969" t="s">
        <v>52</v>
      </c>
      <c r="G43" s="970" t="s">
        <v>596</v>
      </c>
      <c r="H43" s="971">
        <v>40184</v>
      </c>
      <c r="I43" s="972">
        <v>2010</v>
      </c>
      <c r="J43" s="969" t="s">
        <v>106</v>
      </c>
      <c r="K43" s="969" t="s">
        <v>394</v>
      </c>
    </row>
    <row r="44" spans="1:11" ht="14.25" hidden="1" customHeight="1">
      <c r="A44" s="969"/>
      <c r="B44" s="969" t="s">
        <v>1501</v>
      </c>
      <c r="C44" s="970" t="s">
        <v>553</v>
      </c>
      <c r="D44" s="970" t="s">
        <v>214</v>
      </c>
      <c r="E44" s="969" t="s">
        <v>555</v>
      </c>
      <c r="F44" s="969" t="s">
        <v>52</v>
      </c>
      <c r="G44" s="970" t="s">
        <v>606</v>
      </c>
      <c r="H44" s="971">
        <v>40313</v>
      </c>
      <c r="I44" s="972">
        <v>2010</v>
      </c>
      <c r="J44" s="969" t="s">
        <v>106</v>
      </c>
      <c r="K44" s="969" t="s">
        <v>394</v>
      </c>
    </row>
    <row r="45" spans="1:11" ht="14.25" hidden="1" customHeight="1">
      <c r="A45" s="969"/>
      <c r="B45" s="969" t="s">
        <v>613</v>
      </c>
      <c r="C45" s="970" t="s">
        <v>553</v>
      </c>
      <c r="D45" s="970" t="s">
        <v>214</v>
      </c>
      <c r="E45" s="969" t="s">
        <v>555</v>
      </c>
      <c r="F45" s="969" t="s">
        <v>52</v>
      </c>
      <c r="G45" s="970" t="s">
        <v>617</v>
      </c>
      <c r="H45" s="971">
        <v>41732</v>
      </c>
      <c r="I45" s="972">
        <v>2014</v>
      </c>
      <c r="J45" s="969" t="s">
        <v>387</v>
      </c>
      <c r="K45" s="969" t="s">
        <v>394</v>
      </c>
    </row>
    <row r="46" spans="1:11" ht="14.25" hidden="1" customHeight="1">
      <c r="A46" s="969"/>
      <c r="B46" s="969" t="s">
        <v>628</v>
      </c>
      <c r="C46" s="970" t="s">
        <v>553</v>
      </c>
      <c r="D46" s="970" t="s">
        <v>214</v>
      </c>
      <c r="E46" s="969" t="s">
        <v>555</v>
      </c>
      <c r="F46" s="969" t="s">
        <v>52</v>
      </c>
      <c r="G46" s="970" t="s">
        <v>617</v>
      </c>
      <c r="H46" s="971">
        <v>43301</v>
      </c>
      <c r="I46" s="972">
        <v>2018</v>
      </c>
      <c r="J46" s="969" t="s">
        <v>106</v>
      </c>
      <c r="K46" s="969" t="s">
        <v>394</v>
      </c>
    </row>
    <row r="47" spans="1:11" ht="14.25" hidden="1" customHeight="1">
      <c r="A47" s="969"/>
      <c r="B47" s="969" t="s">
        <v>670</v>
      </c>
      <c r="C47" s="970" t="s">
        <v>553</v>
      </c>
      <c r="D47" s="970" t="s">
        <v>214</v>
      </c>
      <c r="E47" s="969" t="s">
        <v>555</v>
      </c>
      <c r="F47" s="969" t="s">
        <v>52</v>
      </c>
      <c r="G47" s="970" t="s">
        <v>1532</v>
      </c>
      <c r="H47" s="971">
        <v>43488</v>
      </c>
      <c r="I47" s="972">
        <v>2019</v>
      </c>
      <c r="J47" s="969" t="s">
        <v>106</v>
      </c>
      <c r="K47" s="969" t="s">
        <v>394</v>
      </c>
    </row>
    <row r="48" spans="1:11" ht="14.25" hidden="1" customHeight="1">
      <c r="A48" s="969"/>
      <c r="B48" s="969" t="s">
        <v>688</v>
      </c>
      <c r="C48" s="970" t="s">
        <v>553</v>
      </c>
      <c r="D48" s="970" t="s">
        <v>214</v>
      </c>
      <c r="E48" s="969" t="s">
        <v>555</v>
      </c>
      <c r="F48" s="969" t="s">
        <v>52</v>
      </c>
      <c r="G48" s="970" t="s">
        <v>1540</v>
      </c>
      <c r="H48" s="971">
        <v>43642</v>
      </c>
      <c r="I48" s="972">
        <v>2019</v>
      </c>
      <c r="J48" s="969" t="s">
        <v>387</v>
      </c>
      <c r="K48" s="969" t="s">
        <v>394</v>
      </c>
    </row>
    <row r="49" spans="1:11" ht="18" hidden="1">
      <c r="A49" s="969"/>
      <c r="B49" s="969" t="s">
        <v>1545</v>
      </c>
      <c r="C49" s="970" t="s">
        <v>553</v>
      </c>
      <c r="D49" s="969" t="s">
        <v>214</v>
      </c>
      <c r="E49" s="969" t="s">
        <v>555</v>
      </c>
      <c r="F49" s="969" t="s">
        <v>52</v>
      </c>
      <c r="G49" s="970" t="s">
        <v>1547</v>
      </c>
      <c r="H49" s="971">
        <v>43798</v>
      </c>
      <c r="I49" s="972">
        <v>2019</v>
      </c>
      <c r="J49" s="969" t="s">
        <v>106</v>
      </c>
      <c r="K49" s="969" t="s">
        <v>394</v>
      </c>
    </row>
    <row r="50" spans="1:11" ht="18" hidden="1">
      <c r="A50" s="969"/>
      <c r="B50" s="969" t="s">
        <v>702</v>
      </c>
      <c r="C50" s="970" t="s">
        <v>553</v>
      </c>
      <c r="D50" s="970" t="s">
        <v>214</v>
      </c>
      <c r="E50" s="969" t="s">
        <v>555</v>
      </c>
      <c r="F50" s="969" t="s">
        <v>52</v>
      </c>
      <c r="G50" s="970" t="s">
        <v>1561</v>
      </c>
      <c r="H50" s="971">
        <v>43813</v>
      </c>
      <c r="I50" s="972">
        <v>2019</v>
      </c>
      <c r="J50" s="969" t="s">
        <v>106</v>
      </c>
      <c r="K50" s="969" t="s">
        <v>394</v>
      </c>
    </row>
    <row r="51" spans="1:11" ht="18" hidden="1">
      <c r="A51" s="969"/>
      <c r="B51" s="969" t="s">
        <v>1562</v>
      </c>
      <c r="C51" s="970">
        <v>299143</v>
      </c>
      <c r="D51" s="970" t="s">
        <v>1563</v>
      </c>
      <c r="E51" s="969" t="s">
        <v>1565</v>
      </c>
      <c r="F51" s="969" t="s">
        <v>96</v>
      </c>
      <c r="G51" s="970" t="s">
        <v>1570</v>
      </c>
      <c r="H51" s="971">
        <v>39637</v>
      </c>
      <c r="I51" s="972">
        <v>2008</v>
      </c>
      <c r="J51" s="969" t="s">
        <v>387</v>
      </c>
      <c r="K51" s="969" t="s">
        <v>387</v>
      </c>
    </row>
    <row r="52" spans="1:11" ht="18">
      <c r="A52" s="969"/>
      <c r="B52" s="969" t="s">
        <v>1766</v>
      </c>
      <c r="C52" s="970" t="s">
        <v>598</v>
      </c>
      <c r="D52" s="970" t="s">
        <v>931</v>
      </c>
      <c r="E52" s="969" t="s">
        <v>934</v>
      </c>
      <c r="F52" s="969" t="s">
        <v>180</v>
      </c>
      <c r="G52" s="970" t="s">
        <v>1769</v>
      </c>
      <c r="H52" s="971">
        <v>41388</v>
      </c>
      <c r="I52" s="972">
        <v>2013</v>
      </c>
      <c r="J52" s="969" t="s">
        <v>106</v>
      </c>
      <c r="K52" s="969" t="s">
        <v>392</v>
      </c>
    </row>
    <row r="53" spans="1:11" ht="18">
      <c r="A53" s="969"/>
      <c r="B53" s="969" t="s">
        <v>956</v>
      </c>
      <c r="C53" s="970" t="s">
        <v>968</v>
      </c>
      <c r="D53" s="970" t="s">
        <v>969</v>
      </c>
      <c r="E53" s="969" t="s">
        <v>970</v>
      </c>
      <c r="F53" s="969" t="s">
        <v>764</v>
      </c>
      <c r="G53" s="970" t="s">
        <v>1801</v>
      </c>
      <c r="H53" s="971">
        <v>41388</v>
      </c>
      <c r="I53" s="972">
        <v>2013</v>
      </c>
      <c r="J53" s="969" t="s">
        <v>106</v>
      </c>
      <c r="K53" s="969" t="s">
        <v>392</v>
      </c>
    </row>
    <row r="54" spans="1:11" ht="18">
      <c r="A54" s="969"/>
      <c r="B54" s="969" t="s">
        <v>2245</v>
      </c>
      <c r="C54" s="970" t="s">
        <v>1497</v>
      </c>
      <c r="D54" s="970" t="s">
        <v>1498</v>
      </c>
      <c r="E54" s="969" t="s">
        <v>1500</v>
      </c>
      <c r="F54" s="969" t="s">
        <v>764</v>
      </c>
      <c r="G54" s="970" t="s">
        <v>2258</v>
      </c>
      <c r="H54" s="971">
        <v>41495</v>
      </c>
      <c r="I54" s="972">
        <v>2013</v>
      </c>
      <c r="J54" s="969" t="s">
        <v>106</v>
      </c>
      <c r="K54" s="969" t="s">
        <v>390</v>
      </c>
    </row>
    <row r="55" spans="1:11" ht="18" hidden="1">
      <c r="A55" s="969"/>
      <c r="B55" s="969" t="s">
        <v>858</v>
      </c>
      <c r="C55" s="970" t="s">
        <v>761</v>
      </c>
      <c r="D55" s="970" t="s">
        <v>762</v>
      </c>
      <c r="E55" s="969" t="s">
        <v>763</v>
      </c>
      <c r="F55" s="969" t="s">
        <v>764</v>
      </c>
      <c r="G55" s="970" t="s">
        <v>865</v>
      </c>
      <c r="H55" s="971">
        <v>41086</v>
      </c>
      <c r="I55" s="972">
        <v>2012</v>
      </c>
      <c r="J55" s="969" t="s">
        <v>387</v>
      </c>
      <c r="K55" s="969" t="s">
        <v>387</v>
      </c>
    </row>
    <row r="56" spans="1:11" ht="18">
      <c r="A56" s="969"/>
      <c r="B56" s="969" t="s">
        <v>2361</v>
      </c>
      <c r="C56" s="970" t="s">
        <v>1718</v>
      </c>
      <c r="D56" s="970" t="s">
        <v>1781</v>
      </c>
      <c r="E56" s="969" t="s">
        <v>1782</v>
      </c>
      <c r="F56" s="969" t="s">
        <v>764</v>
      </c>
      <c r="G56" s="970" t="s">
        <v>1786</v>
      </c>
      <c r="H56" s="971">
        <v>41598</v>
      </c>
      <c r="I56" s="972">
        <v>2013</v>
      </c>
      <c r="J56" s="969" t="s">
        <v>106</v>
      </c>
      <c r="K56" s="969" t="s">
        <v>390</v>
      </c>
    </row>
    <row r="57" spans="1:11" ht="18">
      <c r="A57" s="969"/>
      <c r="B57" s="969" t="s">
        <v>1726</v>
      </c>
      <c r="C57" s="970" t="s">
        <v>1718</v>
      </c>
      <c r="D57" s="970" t="s">
        <v>1719</v>
      </c>
      <c r="E57" s="969" t="s">
        <v>1720</v>
      </c>
      <c r="F57" s="969" t="s">
        <v>764</v>
      </c>
      <c r="G57" s="970" t="s">
        <v>1756</v>
      </c>
      <c r="H57" s="971">
        <v>41832</v>
      </c>
      <c r="I57" s="972">
        <v>2014</v>
      </c>
      <c r="J57" s="969" t="s">
        <v>106</v>
      </c>
      <c r="K57" s="969" t="s">
        <v>392</v>
      </c>
    </row>
    <row r="58" spans="1:11" ht="18">
      <c r="A58" s="969"/>
      <c r="B58" s="969" t="s">
        <v>2364</v>
      </c>
      <c r="C58" s="970" t="s">
        <v>350</v>
      </c>
      <c r="D58" s="970" t="s">
        <v>351</v>
      </c>
      <c r="E58" s="969" t="s">
        <v>352</v>
      </c>
      <c r="F58" s="969" t="s">
        <v>30</v>
      </c>
      <c r="G58" s="970" t="s">
        <v>1809</v>
      </c>
      <c r="H58" s="971">
        <v>41843</v>
      </c>
      <c r="I58" s="972">
        <v>2014</v>
      </c>
      <c r="J58" s="969" t="s">
        <v>106</v>
      </c>
      <c r="K58" s="969" t="s">
        <v>390</v>
      </c>
    </row>
    <row r="59" spans="1:11" ht="18" hidden="1">
      <c r="A59" s="969"/>
      <c r="B59" s="969" t="s">
        <v>956</v>
      </c>
      <c r="C59" s="970" t="s">
        <v>598</v>
      </c>
      <c r="D59" s="970" t="s">
        <v>931</v>
      </c>
      <c r="E59" s="969" t="s">
        <v>934</v>
      </c>
      <c r="F59" s="969" t="s">
        <v>180</v>
      </c>
      <c r="G59" s="970" t="s">
        <v>1762</v>
      </c>
      <c r="H59" s="971">
        <v>41388</v>
      </c>
      <c r="I59" s="972">
        <v>2013</v>
      </c>
      <c r="J59" s="969" t="s">
        <v>387</v>
      </c>
      <c r="K59" s="969" t="s">
        <v>387</v>
      </c>
    </row>
    <row r="60" spans="1:11" ht="18">
      <c r="A60" s="969"/>
      <c r="B60" s="969" t="s">
        <v>2379</v>
      </c>
      <c r="C60" s="970" t="s">
        <v>1847</v>
      </c>
      <c r="D60" s="970" t="s">
        <v>1848</v>
      </c>
      <c r="E60" s="969" t="s">
        <v>1849</v>
      </c>
      <c r="F60" s="969" t="s">
        <v>764</v>
      </c>
      <c r="G60" s="970" t="s">
        <v>1859</v>
      </c>
      <c r="H60" s="971">
        <v>41790</v>
      </c>
      <c r="I60" s="972">
        <v>2014</v>
      </c>
      <c r="J60" s="969" t="s">
        <v>106</v>
      </c>
      <c r="K60" s="969" t="s">
        <v>390</v>
      </c>
    </row>
    <row r="61" spans="1:11" ht="18" hidden="1">
      <c r="A61" s="969"/>
      <c r="B61" s="969" t="s">
        <v>966</v>
      </c>
      <c r="C61" s="970" t="s">
        <v>968</v>
      </c>
      <c r="D61" s="970" t="s">
        <v>969</v>
      </c>
      <c r="E61" s="969" t="s">
        <v>970</v>
      </c>
      <c r="F61" s="969" t="s">
        <v>764</v>
      </c>
      <c r="G61" s="970" t="s">
        <v>979</v>
      </c>
      <c r="H61" s="971">
        <v>41124</v>
      </c>
      <c r="I61" s="972">
        <v>2012</v>
      </c>
      <c r="J61" s="969" t="s">
        <v>387</v>
      </c>
      <c r="K61" s="969" t="s">
        <v>387</v>
      </c>
    </row>
    <row r="62" spans="1:11" ht="18">
      <c r="A62" s="969"/>
      <c r="B62" s="969" t="s">
        <v>2420</v>
      </c>
      <c r="C62" s="970" t="s">
        <v>484</v>
      </c>
      <c r="D62" s="970" t="s">
        <v>2413</v>
      </c>
      <c r="E62" s="969" t="s">
        <v>2414</v>
      </c>
      <c r="F62" s="969" t="s">
        <v>180</v>
      </c>
      <c r="G62" s="970" t="s">
        <v>1931</v>
      </c>
      <c r="H62" s="971">
        <v>41849</v>
      </c>
      <c r="I62" s="972">
        <v>2014</v>
      </c>
      <c r="J62" s="969" t="s">
        <v>106</v>
      </c>
      <c r="K62" s="969" t="s">
        <v>390</v>
      </c>
    </row>
    <row r="63" spans="1:11" ht="18" hidden="1">
      <c r="A63" s="969"/>
      <c r="B63" s="969" t="s">
        <v>1808</v>
      </c>
      <c r="C63" s="970" t="s">
        <v>996</v>
      </c>
      <c r="D63" s="970" t="s">
        <v>842</v>
      </c>
      <c r="E63" s="969" t="s">
        <v>997</v>
      </c>
      <c r="F63" s="969" t="s">
        <v>183</v>
      </c>
      <c r="G63" s="970" t="s">
        <v>998</v>
      </c>
      <c r="H63" s="971">
        <v>40675</v>
      </c>
      <c r="I63" s="972">
        <v>2011</v>
      </c>
      <c r="J63" s="969" t="s">
        <v>106</v>
      </c>
      <c r="K63" s="969" t="s">
        <v>394</v>
      </c>
    </row>
    <row r="64" spans="1:11" ht="18" hidden="1">
      <c r="A64" s="969"/>
      <c r="B64" s="969" t="s">
        <v>994</v>
      </c>
      <c r="C64" s="970" t="s">
        <v>996</v>
      </c>
      <c r="D64" s="970" t="s">
        <v>768</v>
      </c>
      <c r="E64" s="969" t="s">
        <v>997</v>
      </c>
      <c r="F64" s="969" t="s">
        <v>183</v>
      </c>
      <c r="G64" s="970" t="s">
        <v>1823</v>
      </c>
      <c r="H64" s="971">
        <v>40978</v>
      </c>
      <c r="I64" s="972">
        <v>2012</v>
      </c>
      <c r="J64" s="969" t="s">
        <v>106</v>
      </c>
      <c r="K64" s="969" t="s">
        <v>394</v>
      </c>
    </row>
    <row r="65" spans="1:11" ht="18">
      <c r="A65" s="969"/>
      <c r="B65" s="969" t="s">
        <v>2439</v>
      </c>
      <c r="C65" s="970" t="s">
        <v>2440</v>
      </c>
      <c r="D65" s="970" t="s">
        <v>151</v>
      </c>
      <c r="E65" s="969" t="s">
        <v>2441</v>
      </c>
      <c r="F65" s="969" t="s">
        <v>52</v>
      </c>
      <c r="G65" s="970" t="s">
        <v>2443</v>
      </c>
      <c r="H65" s="971">
        <v>42167</v>
      </c>
      <c r="I65" s="972">
        <v>2015</v>
      </c>
      <c r="J65" s="969" t="s">
        <v>106</v>
      </c>
      <c r="K65" s="969" t="s">
        <v>390</v>
      </c>
    </row>
    <row r="66" spans="1:11" ht="18" hidden="1">
      <c r="A66" s="969"/>
      <c r="B66" s="969" t="s">
        <v>1878</v>
      </c>
      <c r="C66" s="970" t="s">
        <v>1862</v>
      </c>
      <c r="D66" s="970" t="s">
        <v>1863</v>
      </c>
      <c r="E66" s="969" t="s">
        <v>1864</v>
      </c>
      <c r="F66" s="969" t="s">
        <v>83</v>
      </c>
      <c r="G66" s="970" t="s">
        <v>1887</v>
      </c>
      <c r="H66" s="971">
        <v>45141</v>
      </c>
      <c r="I66" s="972">
        <v>2023</v>
      </c>
      <c r="J66" s="969" t="s">
        <v>106</v>
      </c>
      <c r="K66" s="969" t="s">
        <v>394</v>
      </c>
    </row>
    <row r="67" spans="1:11" ht="18" hidden="1">
      <c r="A67" s="969"/>
      <c r="B67" s="969" t="s">
        <v>1890</v>
      </c>
      <c r="C67" s="970" t="s">
        <v>1862</v>
      </c>
      <c r="D67" s="970" t="s">
        <v>1863</v>
      </c>
      <c r="E67" s="969" t="s">
        <v>1864</v>
      </c>
      <c r="F67" s="969" t="s">
        <v>83</v>
      </c>
      <c r="G67" s="970" t="s">
        <v>1896</v>
      </c>
      <c r="H67" s="971">
        <v>45609</v>
      </c>
      <c r="I67" s="972">
        <v>2024</v>
      </c>
      <c r="J67" s="969" t="s">
        <v>106</v>
      </c>
      <c r="K67" s="969" t="s">
        <v>394</v>
      </c>
    </row>
    <row r="68" spans="1:11" ht="18" hidden="1">
      <c r="A68" s="969"/>
      <c r="B68" s="969" t="s">
        <v>1903</v>
      </c>
      <c r="C68" s="970" t="s">
        <v>1034</v>
      </c>
      <c r="D68" s="970" t="s">
        <v>120</v>
      </c>
      <c r="E68" s="969" t="s">
        <v>1035</v>
      </c>
      <c r="F68" s="969" t="s">
        <v>68</v>
      </c>
      <c r="G68" s="970" t="s">
        <v>1039</v>
      </c>
      <c r="H68" s="971">
        <v>40876</v>
      </c>
      <c r="I68" s="972">
        <v>2011</v>
      </c>
      <c r="J68" s="969" t="s">
        <v>106</v>
      </c>
      <c r="K68" s="969" t="s">
        <v>394</v>
      </c>
    </row>
    <row r="69" spans="1:11" ht="18" hidden="1">
      <c r="A69" s="969"/>
      <c r="B69" s="969" t="s">
        <v>1032</v>
      </c>
      <c r="C69" s="970" t="s">
        <v>1034</v>
      </c>
      <c r="D69" s="970" t="s">
        <v>120</v>
      </c>
      <c r="E69" s="969" t="s">
        <v>1035</v>
      </c>
      <c r="F69" s="969" t="s">
        <v>68</v>
      </c>
      <c r="G69" s="970" t="s">
        <v>1913</v>
      </c>
      <c r="H69" s="971">
        <v>41248</v>
      </c>
      <c r="I69" s="972">
        <v>2012</v>
      </c>
      <c r="J69" s="969" t="s">
        <v>106</v>
      </c>
      <c r="K69" s="969" t="s">
        <v>394</v>
      </c>
    </row>
    <row r="70" spans="1:11" ht="18" hidden="1">
      <c r="A70" s="969"/>
      <c r="B70" s="969" t="s">
        <v>1918</v>
      </c>
      <c r="C70" s="970" t="s">
        <v>598</v>
      </c>
      <c r="D70" s="970" t="s">
        <v>1048</v>
      </c>
      <c r="E70" s="969" t="s">
        <v>1049</v>
      </c>
      <c r="F70" s="969" t="s">
        <v>180</v>
      </c>
      <c r="G70" s="970" t="s">
        <v>1052</v>
      </c>
      <c r="H70" s="971">
        <v>40904</v>
      </c>
      <c r="I70" s="972">
        <v>2011</v>
      </c>
      <c r="J70" s="969" t="s">
        <v>106</v>
      </c>
      <c r="K70" s="969" t="s">
        <v>394</v>
      </c>
    </row>
    <row r="71" spans="1:11" ht="18" hidden="1">
      <c r="A71" s="969"/>
      <c r="B71" s="969" t="s">
        <v>1057</v>
      </c>
      <c r="C71" s="970" t="s">
        <v>598</v>
      </c>
      <c r="D71" s="970" t="s">
        <v>1048</v>
      </c>
      <c r="E71" s="969" t="s">
        <v>1049</v>
      </c>
      <c r="F71" s="969" t="s">
        <v>180</v>
      </c>
      <c r="G71" s="970" t="s">
        <v>1055</v>
      </c>
      <c r="H71" s="971">
        <v>41103</v>
      </c>
      <c r="I71" s="972">
        <v>2012</v>
      </c>
      <c r="J71" s="969" t="s">
        <v>106</v>
      </c>
      <c r="K71" s="969" t="s">
        <v>394</v>
      </c>
    </row>
    <row r="72" spans="1:11" ht="18" hidden="1">
      <c r="A72" s="969"/>
      <c r="B72" s="969" t="s">
        <v>1068</v>
      </c>
      <c r="C72" s="970" t="s">
        <v>598</v>
      </c>
      <c r="D72" s="970" t="s">
        <v>1048</v>
      </c>
      <c r="E72" s="969" t="s">
        <v>1049</v>
      </c>
      <c r="F72" s="969" t="s">
        <v>180</v>
      </c>
      <c r="G72" s="970" t="s">
        <v>1938</v>
      </c>
      <c r="H72" s="971">
        <v>41272</v>
      </c>
      <c r="I72" s="972">
        <v>2012</v>
      </c>
      <c r="J72" s="969" t="s">
        <v>106</v>
      </c>
      <c r="K72" s="969" t="s">
        <v>394</v>
      </c>
    </row>
    <row r="73" spans="1:11" ht="18" hidden="1">
      <c r="A73" s="969"/>
      <c r="B73" s="969" t="s">
        <v>1086</v>
      </c>
      <c r="C73" s="970" t="s">
        <v>598</v>
      </c>
      <c r="D73" s="970" t="s">
        <v>1048</v>
      </c>
      <c r="E73" s="969" t="s">
        <v>1049</v>
      </c>
      <c r="F73" s="969" t="s">
        <v>180</v>
      </c>
      <c r="G73" s="970" t="s">
        <v>1946</v>
      </c>
      <c r="H73" s="971">
        <v>41374</v>
      </c>
      <c r="I73" s="972">
        <v>2013</v>
      </c>
      <c r="J73" s="969" t="s">
        <v>106</v>
      </c>
      <c r="K73" s="969" t="s">
        <v>394</v>
      </c>
    </row>
    <row r="74" spans="1:11" ht="18" hidden="1">
      <c r="A74" s="969"/>
      <c r="B74" s="969" t="s">
        <v>1117</v>
      </c>
      <c r="C74" s="970" t="s">
        <v>598</v>
      </c>
      <c r="D74" s="970" t="s">
        <v>1048</v>
      </c>
      <c r="E74" s="969" t="s">
        <v>1049</v>
      </c>
      <c r="F74" s="969" t="s">
        <v>180</v>
      </c>
      <c r="G74" s="970" t="s">
        <v>1954</v>
      </c>
      <c r="H74" s="971">
        <v>41416</v>
      </c>
      <c r="I74" s="972">
        <v>2013</v>
      </c>
      <c r="J74" s="969" t="s">
        <v>106</v>
      </c>
      <c r="K74" s="969" t="s">
        <v>394</v>
      </c>
    </row>
    <row r="75" spans="1:11" ht="18" hidden="1">
      <c r="A75" s="969"/>
      <c r="B75" s="969" t="s">
        <v>1129</v>
      </c>
      <c r="C75" s="970" t="s">
        <v>598</v>
      </c>
      <c r="D75" s="970" t="s">
        <v>1048</v>
      </c>
      <c r="E75" s="969" t="s">
        <v>1049</v>
      </c>
      <c r="F75" s="969" t="s">
        <v>180</v>
      </c>
      <c r="G75" s="970" t="s">
        <v>1961</v>
      </c>
      <c r="H75" s="971">
        <v>41516</v>
      </c>
      <c r="I75" s="972">
        <v>2013</v>
      </c>
      <c r="J75" s="969" t="s">
        <v>106</v>
      </c>
      <c r="K75" s="969" t="s">
        <v>394</v>
      </c>
    </row>
    <row r="76" spans="1:11" ht="18" hidden="1">
      <c r="A76" s="969"/>
      <c r="B76" s="969" t="s">
        <v>1143</v>
      </c>
      <c r="C76" s="970" t="s">
        <v>598</v>
      </c>
      <c r="D76" s="970" t="s">
        <v>1048</v>
      </c>
      <c r="E76" s="969" t="s">
        <v>1049</v>
      </c>
      <c r="F76" s="969" t="s">
        <v>180</v>
      </c>
      <c r="G76" s="970" t="s">
        <v>1970</v>
      </c>
      <c r="H76" s="971">
        <v>41731</v>
      </c>
      <c r="I76" s="972">
        <v>2014</v>
      </c>
      <c r="J76" s="969" t="s">
        <v>106</v>
      </c>
      <c r="K76" s="969" t="s">
        <v>394</v>
      </c>
    </row>
    <row r="77" spans="1:11" ht="18" hidden="1">
      <c r="A77" s="969"/>
      <c r="B77" s="969" t="s">
        <v>1976</v>
      </c>
      <c r="C77" s="970" t="s">
        <v>1158</v>
      </c>
      <c r="D77" s="970" t="s">
        <v>1159</v>
      </c>
      <c r="E77" s="969" t="s">
        <v>1978</v>
      </c>
      <c r="F77" s="969" t="s">
        <v>180</v>
      </c>
      <c r="G77" s="970" t="s">
        <v>1161</v>
      </c>
      <c r="H77" s="971">
        <v>40956</v>
      </c>
      <c r="I77" s="972">
        <v>2012</v>
      </c>
      <c r="J77" s="969" t="s">
        <v>106</v>
      </c>
      <c r="K77" s="969" t="s">
        <v>394</v>
      </c>
    </row>
    <row r="78" spans="1:11" ht="18" hidden="1">
      <c r="A78" s="969"/>
      <c r="B78" s="969" t="s">
        <v>1175</v>
      </c>
      <c r="C78" s="970" t="s">
        <v>1158</v>
      </c>
      <c r="D78" s="970" t="s">
        <v>1159</v>
      </c>
      <c r="E78" s="969" t="s">
        <v>1160</v>
      </c>
      <c r="F78" s="969" t="s">
        <v>180</v>
      </c>
      <c r="G78" s="970" t="s">
        <v>1988</v>
      </c>
      <c r="H78" s="971">
        <v>43110</v>
      </c>
      <c r="I78" s="972">
        <v>2018</v>
      </c>
      <c r="J78" s="969" t="s">
        <v>106</v>
      </c>
      <c r="K78" s="969" t="s">
        <v>394</v>
      </c>
    </row>
    <row r="79" spans="1:11" ht="18">
      <c r="A79" s="969"/>
      <c r="B79" s="969" t="s">
        <v>2522</v>
      </c>
      <c r="C79" s="970" t="s">
        <v>2523</v>
      </c>
      <c r="D79" s="970" t="s">
        <v>2524</v>
      </c>
      <c r="E79" s="969" t="s">
        <v>2525</v>
      </c>
      <c r="F79" s="969" t="s">
        <v>263</v>
      </c>
      <c r="G79" s="970" t="s">
        <v>2529</v>
      </c>
      <c r="H79" s="971">
        <v>42186</v>
      </c>
      <c r="I79" s="972">
        <v>2015</v>
      </c>
      <c r="J79" s="969" t="s">
        <v>106</v>
      </c>
      <c r="K79" s="969" t="s">
        <v>390</v>
      </c>
    </row>
    <row r="80" spans="1:11" ht="18">
      <c r="A80" s="969"/>
      <c r="B80" s="969" t="s">
        <v>2536</v>
      </c>
      <c r="C80" s="970" t="s">
        <v>2538</v>
      </c>
      <c r="D80" s="970" t="s">
        <v>2539</v>
      </c>
      <c r="E80" s="969" t="s">
        <v>2540</v>
      </c>
      <c r="F80" s="969" t="s">
        <v>263</v>
      </c>
      <c r="G80" s="970" t="s">
        <v>2544</v>
      </c>
      <c r="H80" s="971">
        <v>42186</v>
      </c>
      <c r="I80" s="972">
        <v>2015</v>
      </c>
      <c r="J80" s="969" t="s">
        <v>106</v>
      </c>
      <c r="K80" s="969" t="s">
        <v>390</v>
      </c>
    </row>
    <row r="81" spans="1:11" ht="18" hidden="1">
      <c r="A81" s="969"/>
      <c r="B81" s="969" t="s">
        <v>2007</v>
      </c>
      <c r="C81" s="970" t="s">
        <v>996</v>
      </c>
      <c r="D81" s="970" t="s">
        <v>1476</v>
      </c>
      <c r="E81" s="969" t="s">
        <v>2008</v>
      </c>
      <c r="F81" s="969" t="s">
        <v>183</v>
      </c>
      <c r="G81" s="970" t="s">
        <v>2014</v>
      </c>
      <c r="H81" s="971">
        <v>41046</v>
      </c>
      <c r="I81" s="972">
        <v>2012</v>
      </c>
      <c r="J81" s="969" t="s">
        <v>106</v>
      </c>
      <c r="K81" s="969" t="s">
        <v>394</v>
      </c>
    </row>
    <row r="82" spans="1:11" ht="18" hidden="1">
      <c r="A82" s="969"/>
      <c r="B82" s="969" t="s">
        <v>2017</v>
      </c>
      <c r="C82" s="970" t="s">
        <v>996</v>
      </c>
      <c r="D82" s="970" t="s">
        <v>2018</v>
      </c>
      <c r="E82" s="969" t="s">
        <v>2019</v>
      </c>
      <c r="F82" s="969" t="s">
        <v>183</v>
      </c>
      <c r="G82" s="970" t="s">
        <v>2023</v>
      </c>
      <c r="H82" s="971">
        <v>41046</v>
      </c>
      <c r="I82" s="972">
        <v>2012</v>
      </c>
      <c r="J82" s="969" t="s">
        <v>106</v>
      </c>
      <c r="K82" s="969" t="s">
        <v>394</v>
      </c>
    </row>
    <row r="83" spans="1:11" ht="18" hidden="1">
      <c r="A83" s="969"/>
      <c r="B83" s="969" t="s">
        <v>2026</v>
      </c>
      <c r="C83" s="970" t="s">
        <v>996</v>
      </c>
      <c r="D83" s="970" t="s">
        <v>2028</v>
      </c>
      <c r="E83" s="969" t="s">
        <v>2030</v>
      </c>
      <c r="F83" s="969" t="s">
        <v>183</v>
      </c>
      <c r="G83" s="970" t="s">
        <v>2034</v>
      </c>
      <c r="H83" s="971">
        <v>41046</v>
      </c>
      <c r="I83" s="972">
        <v>2012</v>
      </c>
      <c r="J83" s="969" t="s">
        <v>106</v>
      </c>
      <c r="K83" s="969" t="s">
        <v>394</v>
      </c>
    </row>
    <row r="84" spans="1:11" ht="18" hidden="1">
      <c r="A84" s="969"/>
      <c r="B84" s="969" t="s">
        <v>2037</v>
      </c>
      <c r="C84" s="970" t="s">
        <v>996</v>
      </c>
      <c r="D84" s="970" t="s">
        <v>2038</v>
      </c>
      <c r="E84" s="969" t="s">
        <v>2040</v>
      </c>
      <c r="F84" s="969" t="s">
        <v>183</v>
      </c>
      <c r="G84" s="970" t="s">
        <v>2042</v>
      </c>
      <c r="H84" s="971">
        <v>41046</v>
      </c>
      <c r="I84" s="972">
        <v>2012</v>
      </c>
      <c r="J84" s="969" t="s">
        <v>106</v>
      </c>
      <c r="K84" s="969" t="s">
        <v>394</v>
      </c>
    </row>
    <row r="85" spans="1:11" ht="18" hidden="1">
      <c r="A85" s="969"/>
      <c r="B85" s="969" t="s">
        <v>1243</v>
      </c>
      <c r="C85" s="970" t="s">
        <v>996</v>
      </c>
      <c r="D85" s="970" t="s">
        <v>1246</v>
      </c>
      <c r="E85" s="969" t="s">
        <v>1247</v>
      </c>
      <c r="F85" s="969" t="s">
        <v>183</v>
      </c>
      <c r="G85" s="969" t="s">
        <v>2050</v>
      </c>
      <c r="H85" s="971">
        <v>41340</v>
      </c>
      <c r="I85" s="972">
        <v>2013</v>
      </c>
      <c r="J85" s="969" t="s">
        <v>106</v>
      </c>
      <c r="K85" s="969" t="s">
        <v>394</v>
      </c>
    </row>
    <row r="86" spans="1:11" ht="18" hidden="1">
      <c r="A86" s="969"/>
      <c r="B86" s="969" t="s">
        <v>2073</v>
      </c>
      <c r="C86" s="970" t="s">
        <v>1264</v>
      </c>
      <c r="D86" s="970" t="s">
        <v>1265</v>
      </c>
      <c r="E86" s="969" t="s">
        <v>2074</v>
      </c>
      <c r="F86" s="969" t="s">
        <v>764</v>
      </c>
      <c r="G86" s="970" t="s">
        <v>2080</v>
      </c>
      <c r="H86" s="971">
        <v>41374</v>
      </c>
      <c r="I86" s="972">
        <v>2013</v>
      </c>
      <c r="J86" s="969" t="s">
        <v>106</v>
      </c>
      <c r="K86" s="969" t="s">
        <v>394</v>
      </c>
    </row>
    <row r="87" spans="1:11" ht="18" hidden="1">
      <c r="A87" s="969"/>
      <c r="B87" s="969" t="s">
        <v>1263</v>
      </c>
      <c r="C87" s="970" t="s">
        <v>1264</v>
      </c>
      <c r="D87" s="970" t="s">
        <v>1265</v>
      </c>
      <c r="E87" s="969" t="s">
        <v>2074</v>
      </c>
      <c r="F87" s="969" t="s">
        <v>764</v>
      </c>
      <c r="G87" s="970" t="s">
        <v>1291</v>
      </c>
      <c r="H87" s="971">
        <v>41501</v>
      </c>
      <c r="I87" s="972">
        <v>2013</v>
      </c>
      <c r="J87" s="969" t="s">
        <v>106</v>
      </c>
      <c r="K87" s="969" t="s">
        <v>394</v>
      </c>
    </row>
    <row r="88" spans="1:11" ht="18" hidden="1">
      <c r="A88" s="969"/>
      <c r="B88" s="969" t="s">
        <v>1339</v>
      </c>
      <c r="C88" s="970" t="s">
        <v>1264</v>
      </c>
      <c r="D88" s="970" t="s">
        <v>1265</v>
      </c>
      <c r="E88" s="969" t="s">
        <v>2074</v>
      </c>
      <c r="F88" s="969" t="s">
        <v>764</v>
      </c>
      <c r="G88" s="970" t="s">
        <v>1373</v>
      </c>
      <c r="H88" s="971">
        <v>42804</v>
      </c>
      <c r="I88" s="972">
        <v>2017</v>
      </c>
      <c r="J88" s="969" t="s">
        <v>106</v>
      </c>
      <c r="K88" s="969" t="s">
        <v>394</v>
      </c>
    </row>
    <row r="89" spans="1:11" ht="18" hidden="1">
      <c r="A89" s="969"/>
      <c r="B89" s="969" t="s">
        <v>1382</v>
      </c>
      <c r="C89" s="970" t="s">
        <v>1264</v>
      </c>
      <c r="D89" s="970" t="s">
        <v>1265</v>
      </c>
      <c r="E89" s="969" t="s">
        <v>2074</v>
      </c>
      <c r="F89" s="969" t="s">
        <v>764</v>
      </c>
      <c r="G89" s="970" t="s">
        <v>1398</v>
      </c>
      <c r="H89" s="971">
        <v>43050</v>
      </c>
      <c r="I89" s="972">
        <v>2017</v>
      </c>
      <c r="J89" s="969" t="s">
        <v>106</v>
      </c>
      <c r="K89" s="969" t="s">
        <v>394</v>
      </c>
    </row>
    <row r="90" spans="1:11" ht="18" hidden="1">
      <c r="A90" s="969"/>
      <c r="B90" s="969" t="s">
        <v>1404</v>
      </c>
      <c r="C90" s="970" t="s">
        <v>1264</v>
      </c>
      <c r="D90" s="970" t="s">
        <v>1265</v>
      </c>
      <c r="E90" s="969" t="s">
        <v>2074</v>
      </c>
      <c r="F90" s="969" t="s">
        <v>764</v>
      </c>
      <c r="G90" s="970" t="s">
        <v>2129</v>
      </c>
      <c r="H90" s="971">
        <v>43148</v>
      </c>
      <c r="I90" s="972">
        <v>2018</v>
      </c>
      <c r="J90" s="969" t="s">
        <v>106</v>
      </c>
      <c r="K90" s="969" t="s">
        <v>394</v>
      </c>
    </row>
    <row r="91" spans="1:11" ht="18" hidden="1">
      <c r="A91" s="969"/>
      <c r="B91" s="969" t="s">
        <v>1420</v>
      </c>
      <c r="C91" s="970" t="s">
        <v>1264</v>
      </c>
      <c r="D91" s="970" t="s">
        <v>1265</v>
      </c>
      <c r="E91" s="969" t="s">
        <v>1266</v>
      </c>
      <c r="F91" s="969" t="s">
        <v>764</v>
      </c>
      <c r="G91" s="970" t="s">
        <v>2129</v>
      </c>
      <c r="H91" s="971">
        <v>43256</v>
      </c>
      <c r="I91" s="972">
        <v>2018</v>
      </c>
      <c r="J91" s="969" t="s">
        <v>106</v>
      </c>
      <c r="K91" s="969" t="s">
        <v>394</v>
      </c>
    </row>
    <row r="92" spans="1:11" ht="18">
      <c r="A92" s="969"/>
      <c r="B92" s="969" t="s">
        <v>2546</v>
      </c>
      <c r="C92" s="970" t="s">
        <v>2538</v>
      </c>
      <c r="D92" s="970" t="s">
        <v>2547</v>
      </c>
      <c r="E92" s="969" t="s">
        <v>2549</v>
      </c>
      <c r="F92" s="969" t="s">
        <v>263</v>
      </c>
      <c r="G92" s="970" t="s">
        <v>2550</v>
      </c>
      <c r="H92" s="971">
        <v>42186</v>
      </c>
      <c r="I92" s="972">
        <v>2015</v>
      </c>
      <c r="J92" s="969" t="s">
        <v>106</v>
      </c>
      <c r="K92" s="969" t="s">
        <v>390</v>
      </c>
    </row>
    <row r="93" spans="1:11" ht="18">
      <c r="A93" s="969"/>
      <c r="B93" s="969" t="s">
        <v>2551</v>
      </c>
      <c r="C93" s="970" t="s">
        <v>2523</v>
      </c>
      <c r="D93" s="970" t="s">
        <v>2552</v>
      </c>
      <c r="E93" s="969" t="s">
        <v>2553</v>
      </c>
      <c r="F93" s="969" t="s">
        <v>263</v>
      </c>
      <c r="G93" s="970" t="s">
        <v>2554</v>
      </c>
      <c r="H93" s="971">
        <v>42186</v>
      </c>
      <c r="I93" s="972">
        <v>2015</v>
      </c>
      <c r="J93" s="969" t="s">
        <v>106</v>
      </c>
      <c r="K93" s="969" t="s">
        <v>390</v>
      </c>
    </row>
    <row r="94" spans="1:11" ht="18" hidden="1">
      <c r="A94" s="969"/>
      <c r="B94" s="969" t="s">
        <v>1496</v>
      </c>
      <c r="C94" s="970" t="s">
        <v>1497</v>
      </c>
      <c r="D94" s="970" t="s">
        <v>1498</v>
      </c>
      <c r="E94" s="969" t="s">
        <v>1500</v>
      </c>
      <c r="F94" s="969" t="s">
        <v>764</v>
      </c>
      <c r="G94" s="970" t="s">
        <v>1518</v>
      </c>
      <c r="H94" s="971">
        <v>41731</v>
      </c>
      <c r="I94" s="972">
        <v>2014</v>
      </c>
      <c r="J94" s="969" t="s">
        <v>106</v>
      </c>
      <c r="K94" s="969" t="s">
        <v>394</v>
      </c>
    </row>
    <row r="95" spans="1:11" ht="18" hidden="1">
      <c r="A95" s="969"/>
      <c r="B95" s="969" t="s">
        <v>1515</v>
      </c>
      <c r="C95" s="970" t="s">
        <v>1497</v>
      </c>
      <c r="D95" s="970" t="s">
        <v>1498</v>
      </c>
      <c r="E95" s="969" t="s">
        <v>1500</v>
      </c>
      <c r="F95" s="969" t="s">
        <v>764</v>
      </c>
      <c r="G95" s="970" t="s">
        <v>1522</v>
      </c>
      <c r="H95" s="971">
        <v>42812</v>
      </c>
      <c r="I95" s="972">
        <v>2017</v>
      </c>
      <c r="J95" s="969" t="s">
        <v>387</v>
      </c>
      <c r="K95" s="969" t="s">
        <v>394</v>
      </c>
    </row>
    <row r="96" spans="1:11" ht="18" hidden="1">
      <c r="A96" s="969"/>
      <c r="B96" s="969" t="s">
        <v>1530</v>
      </c>
      <c r="C96" s="970" t="s">
        <v>1497</v>
      </c>
      <c r="D96" s="970" t="s">
        <v>1498</v>
      </c>
      <c r="E96" s="969" t="s">
        <v>1500</v>
      </c>
      <c r="F96" s="969" t="s">
        <v>764</v>
      </c>
      <c r="G96" s="970" t="s">
        <v>1538</v>
      </c>
      <c r="H96" s="971">
        <v>43019</v>
      </c>
      <c r="I96" s="972">
        <v>2017</v>
      </c>
      <c r="J96" s="969" t="s">
        <v>106</v>
      </c>
      <c r="K96" s="969" t="s">
        <v>394</v>
      </c>
    </row>
    <row r="97" spans="1:11" ht="18" hidden="1">
      <c r="A97" s="969"/>
      <c r="B97" s="969" t="s">
        <v>1582</v>
      </c>
      <c r="C97" s="970" t="s">
        <v>1497</v>
      </c>
      <c r="D97" s="970" t="s">
        <v>1498</v>
      </c>
      <c r="E97" s="969" t="s">
        <v>1500</v>
      </c>
      <c r="F97" s="969" t="s">
        <v>764</v>
      </c>
      <c r="G97" s="970" t="s">
        <v>2300</v>
      </c>
      <c r="H97" s="971">
        <v>43329</v>
      </c>
      <c r="I97" s="972">
        <v>2018</v>
      </c>
      <c r="J97" s="969" t="s">
        <v>106</v>
      </c>
      <c r="K97" s="969" t="s">
        <v>394</v>
      </c>
    </row>
    <row r="98" spans="1:11" ht="18" hidden="1">
      <c r="A98" s="969"/>
      <c r="B98" s="969" t="s">
        <v>2308</v>
      </c>
      <c r="C98" s="970" t="s">
        <v>1606</v>
      </c>
      <c r="D98" s="970" t="s">
        <v>1607</v>
      </c>
      <c r="E98" s="969" t="s">
        <v>2309</v>
      </c>
      <c r="F98" s="969" t="s">
        <v>180</v>
      </c>
      <c r="G98" s="970" t="s">
        <v>2315</v>
      </c>
      <c r="H98" s="971">
        <v>41495</v>
      </c>
      <c r="I98" s="972">
        <v>2013</v>
      </c>
      <c r="J98" s="969" t="s">
        <v>106</v>
      </c>
      <c r="K98" s="969" t="s">
        <v>394</v>
      </c>
    </row>
    <row r="99" spans="1:11" ht="18" hidden="1">
      <c r="A99" s="969"/>
      <c r="B99" s="969" t="s">
        <v>1604</v>
      </c>
      <c r="C99" s="970" t="s">
        <v>1606</v>
      </c>
      <c r="D99" s="970" t="s">
        <v>1607</v>
      </c>
      <c r="E99" s="969" t="s">
        <v>2309</v>
      </c>
      <c r="F99" s="969" t="s">
        <v>180</v>
      </c>
      <c r="G99" s="970" t="s">
        <v>2317</v>
      </c>
      <c r="H99" s="971">
        <v>42277</v>
      </c>
      <c r="I99" s="972">
        <v>2015</v>
      </c>
      <c r="J99" s="969" t="s">
        <v>106</v>
      </c>
      <c r="K99" s="969" t="s">
        <v>394</v>
      </c>
    </row>
    <row r="100" spans="1:11" ht="18" hidden="1">
      <c r="A100" s="969"/>
      <c r="B100" s="969" t="s">
        <v>1637</v>
      </c>
      <c r="C100" s="970" t="s">
        <v>1606</v>
      </c>
      <c r="D100" s="970" t="s">
        <v>1607</v>
      </c>
      <c r="E100" s="969" t="s">
        <v>2309</v>
      </c>
      <c r="F100" s="969" t="s">
        <v>180</v>
      </c>
      <c r="G100" s="970" t="s">
        <v>2327</v>
      </c>
      <c r="H100" s="971">
        <v>42882</v>
      </c>
      <c r="I100" s="972">
        <v>2017</v>
      </c>
      <c r="J100" s="969" t="s">
        <v>387</v>
      </c>
      <c r="K100" s="969" t="s">
        <v>394</v>
      </c>
    </row>
    <row r="101" spans="1:11" ht="18" hidden="1">
      <c r="A101" s="969"/>
      <c r="B101" s="969" t="s">
        <v>1646</v>
      </c>
      <c r="C101" s="970" t="s">
        <v>1606</v>
      </c>
      <c r="D101" s="970" t="s">
        <v>1607</v>
      </c>
      <c r="E101" s="969" t="s">
        <v>2309</v>
      </c>
      <c r="F101" s="969" t="s">
        <v>180</v>
      </c>
      <c r="G101" s="970" t="s">
        <v>2327</v>
      </c>
      <c r="H101" s="971">
        <v>43026</v>
      </c>
      <c r="I101" s="972">
        <v>2017</v>
      </c>
      <c r="J101" s="969" t="s">
        <v>106</v>
      </c>
      <c r="K101" s="969" t="s">
        <v>394</v>
      </c>
    </row>
    <row r="102" spans="1:11" ht="18">
      <c r="A102" s="969"/>
      <c r="B102" s="969" t="s">
        <v>2555</v>
      </c>
      <c r="C102" s="970" t="s">
        <v>2538</v>
      </c>
      <c r="D102" s="970" t="s">
        <v>2556</v>
      </c>
      <c r="E102" s="969" t="s">
        <v>2557</v>
      </c>
      <c r="F102" s="969" t="s">
        <v>263</v>
      </c>
      <c r="G102" s="970" t="s">
        <v>2558</v>
      </c>
      <c r="H102" s="971">
        <v>42186</v>
      </c>
      <c r="I102" s="972">
        <v>2015</v>
      </c>
      <c r="J102" s="969" t="s">
        <v>106</v>
      </c>
      <c r="K102" s="969" t="s">
        <v>390</v>
      </c>
    </row>
    <row r="103" spans="1:11" ht="18" hidden="1">
      <c r="A103" s="969"/>
      <c r="B103" s="969" t="s">
        <v>1710</v>
      </c>
      <c r="C103" s="970" t="s">
        <v>1660</v>
      </c>
      <c r="D103" s="970" t="s">
        <v>1661</v>
      </c>
      <c r="E103" s="969" t="s">
        <v>1662</v>
      </c>
      <c r="F103" s="969" t="s">
        <v>68</v>
      </c>
      <c r="G103" s="970" t="s">
        <v>1716</v>
      </c>
      <c r="H103" s="971">
        <v>45205</v>
      </c>
      <c r="I103" s="972">
        <v>2023</v>
      </c>
      <c r="J103" s="969" t="s">
        <v>106</v>
      </c>
      <c r="K103" s="969" t="s">
        <v>394</v>
      </c>
    </row>
    <row r="104" spans="1:11" ht="18">
      <c r="A104" s="969"/>
      <c r="B104" s="969" t="s">
        <v>2559</v>
      </c>
      <c r="C104" s="970" t="s">
        <v>2523</v>
      </c>
      <c r="D104" s="970" t="s">
        <v>2560</v>
      </c>
      <c r="E104" s="969" t="s">
        <v>2561</v>
      </c>
      <c r="F104" s="969" t="s">
        <v>263</v>
      </c>
      <c r="G104" s="970" t="s">
        <v>2562</v>
      </c>
      <c r="H104" s="971">
        <v>42186</v>
      </c>
      <c r="I104" s="972">
        <v>2015</v>
      </c>
      <c r="J104" s="969" t="s">
        <v>106</v>
      </c>
      <c r="K104" s="969" t="s">
        <v>390</v>
      </c>
    </row>
    <row r="105" spans="1:11" ht="18">
      <c r="A105" s="969"/>
      <c r="B105" s="969" t="s">
        <v>2566</v>
      </c>
      <c r="C105" s="970" t="s">
        <v>2538</v>
      </c>
      <c r="D105" s="970" t="s">
        <v>2567</v>
      </c>
      <c r="E105" s="969" t="s">
        <v>2568</v>
      </c>
      <c r="F105" s="969" t="s">
        <v>263</v>
      </c>
      <c r="G105" s="970" t="s">
        <v>2574</v>
      </c>
      <c r="H105" s="971">
        <v>42188</v>
      </c>
      <c r="I105" s="972">
        <v>2015</v>
      </c>
      <c r="J105" s="969" t="s">
        <v>106</v>
      </c>
      <c r="K105" s="969" t="s">
        <v>390</v>
      </c>
    </row>
    <row r="106" spans="1:11" ht="18">
      <c r="A106" s="969"/>
      <c r="B106" s="969" t="s">
        <v>2578</v>
      </c>
      <c r="C106" s="970" t="s">
        <v>2538</v>
      </c>
      <c r="D106" s="970" t="s">
        <v>2579</v>
      </c>
      <c r="E106" s="969" t="s">
        <v>2580</v>
      </c>
      <c r="F106" s="969" t="s">
        <v>263</v>
      </c>
      <c r="G106" s="970" t="s">
        <v>2581</v>
      </c>
      <c r="H106" s="971">
        <v>42188</v>
      </c>
      <c r="I106" s="972">
        <v>2015</v>
      </c>
      <c r="J106" s="969" t="s">
        <v>106</v>
      </c>
      <c r="K106" s="969" t="s">
        <v>390</v>
      </c>
    </row>
    <row r="107" spans="1:11" ht="18" hidden="1">
      <c r="A107" s="969"/>
      <c r="B107" s="969" t="s">
        <v>1796</v>
      </c>
      <c r="C107" s="970" t="s">
        <v>350</v>
      </c>
      <c r="D107" s="970" t="s">
        <v>351</v>
      </c>
      <c r="E107" s="969" t="s">
        <v>2370</v>
      </c>
      <c r="F107" s="969" t="s">
        <v>30</v>
      </c>
      <c r="G107" s="970" t="s">
        <v>1818</v>
      </c>
      <c r="H107" s="971">
        <v>45674</v>
      </c>
      <c r="I107" s="972">
        <v>2025</v>
      </c>
      <c r="J107" s="969" t="s">
        <v>106</v>
      </c>
      <c r="K107" s="969" t="s">
        <v>394</v>
      </c>
    </row>
    <row r="108" spans="1:11" ht="18">
      <c r="A108" s="969"/>
      <c r="B108" s="969" t="s">
        <v>2584</v>
      </c>
      <c r="C108" s="970" t="s">
        <v>2538</v>
      </c>
      <c r="D108" s="970" t="s">
        <v>1930</v>
      </c>
      <c r="E108" s="969" t="s">
        <v>2585</v>
      </c>
      <c r="F108" s="969" t="s">
        <v>263</v>
      </c>
      <c r="G108" s="970" t="s">
        <v>2589</v>
      </c>
      <c r="H108" s="971">
        <v>42188</v>
      </c>
      <c r="I108" s="972">
        <v>2015</v>
      </c>
      <c r="J108" s="969" t="s">
        <v>106</v>
      </c>
      <c r="K108" s="969" t="s">
        <v>390</v>
      </c>
    </row>
    <row r="109" spans="1:11" ht="18">
      <c r="A109" s="969"/>
      <c r="B109" s="969" t="s">
        <v>2596</v>
      </c>
      <c r="C109" s="970" t="s">
        <v>2538</v>
      </c>
      <c r="D109" s="970" t="s">
        <v>2038</v>
      </c>
      <c r="E109" s="969" t="s">
        <v>2599</v>
      </c>
      <c r="F109" s="969" t="s">
        <v>263</v>
      </c>
      <c r="G109" s="970" t="s">
        <v>2601</v>
      </c>
      <c r="H109" s="971">
        <v>42188</v>
      </c>
      <c r="I109" s="972">
        <v>2015</v>
      </c>
      <c r="J109" s="969" t="s">
        <v>106</v>
      </c>
      <c r="K109" s="969" t="s">
        <v>390</v>
      </c>
    </row>
    <row r="110" spans="1:11" ht="18" hidden="1">
      <c r="A110" s="969"/>
      <c r="B110" s="969" t="s">
        <v>2399</v>
      </c>
      <c r="C110" s="970" t="s">
        <v>2289</v>
      </c>
      <c r="D110" s="970" t="s">
        <v>2402</v>
      </c>
      <c r="E110" s="969" t="s">
        <v>2403</v>
      </c>
      <c r="F110" s="969" t="s">
        <v>148</v>
      </c>
      <c r="G110" s="970" t="s">
        <v>2406</v>
      </c>
      <c r="H110" s="971">
        <v>41863</v>
      </c>
      <c r="I110" s="972">
        <v>2014</v>
      </c>
      <c r="J110" s="969" t="s">
        <v>2143</v>
      </c>
      <c r="K110" s="969" t="s">
        <v>35</v>
      </c>
    </row>
    <row r="111" spans="1:11" ht="18">
      <c r="A111" s="969"/>
      <c r="B111" s="969" t="s">
        <v>2604</v>
      </c>
      <c r="C111" s="970" t="s">
        <v>2538</v>
      </c>
      <c r="D111" s="970" t="s">
        <v>2605</v>
      </c>
      <c r="E111" s="969" t="s">
        <v>2606</v>
      </c>
      <c r="F111" s="969" t="s">
        <v>263</v>
      </c>
      <c r="G111" s="970" t="s">
        <v>2608</v>
      </c>
      <c r="H111" s="971">
        <v>42188</v>
      </c>
      <c r="I111" s="972">
        <v>2015</v>
      </c>
      <c r="J111" s="969" t="s">
        <v>106</v>
      </c>
      <c r="K111" s="969" t="s">
        <v>390</v>
      </c>
    </row>
    <row r="112" spans="1:11" ht="18">
      <c r="A112" s="969"/>
      <c r="B112" s="969" t="s">
        <v>2610</v>
      </c>
      <c r="C112" s="970" t="s">
        <v>2538</v>
      </c>
      <c r="D112" s="970" t="s">
        <v>2611</v>
      </c>
      <c r="E112" s="969" t="s">
        <v>2612</v>
      </c>
      <c r="F112" s="969" t="s">
        <v>263</v>
      </c>
      <c r="G112" s="970" t="s">
        <v>2613</v>
      </c>
      <c r="H112" s="971">
        <v>42188</v>
      </c>
      <c r="I112" s="972">
        <v>2015</v>
      </c>
      <c r="J112" s="969" t="s">
        <v>106</v>
      </c>
      <c r="K112" s="969" t="s">
        <v>390</v>
      </c>
    </row>
    <row r="113" spans="1:11" ht="18" hidden="1">
      <c r="A113" s="969"/>
      <c r="B113" s="969" t="s">
        <v>2446</v>
      </c>
      <c r="C113" s="970" t="s">
        <v>1606</v>
      </c>
      <c r="D113" s="970" t="s">
        <v>1941</v>
      </c>
      <c r="E113" s="969" t="s">
        <v>2449</v>
      </c>
      <c r="F113" s="969" t="s">
        <v>180</v>
      </c>
      <c r="G113" s="970" t="s">
        <v>1955</v>
      </c>
      <c r="H113" s="971">
        <v>42167</v>
      </c>
      <c r="I113" s="972">
        <v>2015</v>
      </c>
      <c r="J113" s="969" t="s">
        <v>106</v>
      </c>
      <c r="K113" s="969" t="s">
        <v>394</v>
      </c>
    </row>
    <row r="114" spans="1:11" ht="18" hidden="1">
      <c r="A114" s="969"/>
      <c r="B114" s="969" t="s">
        <v>1948</v>
      </c>
      <c r="C114" s="970" t="s">
        <v>1606</v>
      </c>
      <c r="D114" s="970" t="s">
        <v>1941</v>
      </c>
      <c r="E114" s="969" t="s">
        <v>2449</v>
      </c>
      <c r="F114" s="969" t="s">
        <v>180</v>
      </c>
      <c r="G114" s="970" t="s">
        <v>2459</v>
      </c>
      <c r="H114" s="971">
        <v>43475</v>
      </c>
      <c r="I114" s="972">
        <v>2019</v>
      </c>
      <c r="J114" s="969" t="s">
        <v>106</v>
      </c>
      <c r="K114" s="969" t="s">
        <v>394</v>
      </c>
    </row>
    <row r="115" spans="1:11" ht="18">
      <c r="A115" s="969"/>
      <c r="B115" s="969" t="s">
        <v>2617</v>
      </c>
      <c r="C115" s="970" t="s">
        <v>2538</v>
      </c>
      <c r="D115" s="970" t="s">
        <v>384</v>
      </c>
      <c r="E115" s="969" t="s">
        <v>2618</v>
      </c>
      <c r="F115" s="969" t="s">
        <v>263</v>
      </c>
      <c r="G115" s="970" t="s">
        <v>2619</v>
      </c>
      <c r="H115" s="971">
        <v>42182</v>
      </c>
      <c r="I115" s="972">
        <v>2015</v>
      </c>
      <c r="J115" s="969" t="s">
        <v>106</v>
      </c>
      <c r="K115" s="969" t="s">
        <v>390</v>
      </c>
    </row>
    <row r="116" spans="1:11" ht="18">
      <c r="A116" s="969"/>
      <c r="B116" s="969" t="s">
        <v>2621</v>
      </c>
      <c r="C116" s="970" t="s">
        <v>2538</v>
      </c>
      <c r="D116" s="970" t="s">
        <v>2389</v>
      </c>
      <c r="E116" s="969" t="s">
        <v>2622</v>
      </c>
      <c r="F116" s="969" t="s">
        <v>263</v>
      </c>
      <c r="G116" s="970" t="s">
        <v>2624</v>
      </c>
      <c r="H116" s="971">
        <v>42182</v>
      </c>
      <c r="I116" s="972">
        <v>2015</v>
      </c>
      <c r="J116" s="969" t="s">
        <v>106</v>
      </c>
      <c r="K116" s="969" t="s">
        <v>390</v>
      </c>
    </row>
    <row r="117" spans="1:11" ht="18">
      <c r="A117" s="969"/>
      <c r="B117" s="969" t="s">
        <v>2626</v>
      </c>
      <c r="C117" s="970" t="s">
        <v>2538</v>
      </c>
      <c r="D117" s="970" t="s">
        <v>881</v>
      </c>
      <c r="E117" s="969" t="s">
        <v>2628</v>
      </c>
      <c r="F117" s="969" t="s">
        <v>263</v>
      </c>
      <c r="G117" s="970" t="s">
        <v>2632</v>
      </c>
      <c r="H117" s="971">
        <v>42182</v>
      </c>
      <c r="I117" s="972">
        <v>2015</v>
      </c>
      <c r="J117" s="969" t="s">
        <v>106</v>
      </c>
      <c r="K117" s="969" t="s">
        <v>390</v>
      </c>
    </row>
    <row r="118" spans="1:11" ht="18" hidden="1">
      <c r="A118" s="969"/>
      <c r="B118" s="969" t="s">
        <v>2514</v>
      </c>
      <c r="C118" s="970" t="s">
        <v>2289</v>
      </c>
      <c r="D118" s="970" t="s">
        <v>2515</v>
      </c>
      <c r="E118" s="969" t="s">
        <v>2290</v>
      </c>
      <c r="F118" s="969" t="s">
        <v>148</v>
      </c>
      <c r="G118" s="970" t="s">
        <v>2291</v>
      </c>
      <c r="H118" s="971">
        <v>42322</v>
      </c>
      <c r="I118" s="972">
        <v>2015</v>
      </c>
      <c r="J118" s="969" t="s">
        <v>106</v>
      </c>
      <c r="K118" s="969" t="s">
        <v>394</v>
      </c>
    </row>
    <row r="119" spans="1:11" ht="18" hidden="1">
      <c r="A119" s="969"/>
      <c r="B119" s="969" t="s">
        <v>2301</v>
      </c>
      <c r="C119" s="970" t="s">
        <v>2289</v>
      </c>
      <c r="D119" s="970" t="s">
        <v>2515</v>
      </c>
      <c r="E119" s="969" t="s">
        <v>2290</v>
      </c>
      <c r="F119" s="969" t="s">
        <v>148</v>
      </c>
      <c r="G119" s="970" t="s">
        <v>2516</v>
      </c>
      <c r="H119" s="971">
        <v>44149</v>
      </c>
      <c r="I119" s="972">
        <v>2020</v>
      </c>
      <c r="J119" s="969" t="s">
        <v>106</v>
      </c>
      <c r="K119" s="969" t="s">
        <v>394</v>
      </c>
    </row>
    <row r="120" spans="1:11" ht="18">
      <c r="A120" s="969"/>
      <c r="B120" s="969" t="s">
        <v>2634</v>
      </c>
      <c r="C120" s="970" t="s">
        <v>2538</v>
      </c>
      <c r="D120" s="970" t="s">
        <v>2635</v>
      </c>
      <c r="E120" s="969" t="s">
        <v>2636</v>
      </c>
      <c r="F120" s="969" t="s">
        <v>263</v>
      </c>
      <c r="G120" s="970" t="s">
        <v>2638</v>
      </c>
      <c r="H120" s="971">
        <v>42182</v>
      </c>
      <c r="I120" s="972">
        <v>2015</v>
      </c>
      <c r="J120" s="969" t="s">
        <v>106</v>
      </c>
      <c r="K120" s="969" t="s">
        <v>390</v>
      </c>
    </row>
    <row r="121" spans="1:11" ht="18">
      <c r="A121" s="969"/>
      <c r="B121" s="969" t="s">
        <v>2641</v>
      </c>
      <c r="C121" s="970" t="s">
        <v>2538</v>
      </c>
      <c r="D121" s="970" t="s">
        <v>1842</v>
      </c>
      <c r="E121" s="969" t="s">
        <v>2643</v>
      </c>
      <c r="F121" s="969" t="s">
        <v>263</v>
      </c>
      <c r="G121" s="970" t="s">
        <v>2644</v>
      </c>
      <c r="H121" s="971">
        <v>42182</v>
      </c>
      <c r="I121" s="972">
        <v>2015</v>
      </c>
      <c r="J121" s="969" t="s">
        <v>106</v>
      </c>
      <c r="K121" s="969" t="s">
        <v>390</v>
      </c>
    </row>
    <row r="122" spans="1:11" ht="18">
      <c r="A122" s="969"/>
      <c r="B122" s="969" t="s">
        <v>2648</v>
      </c>
      <c r="C122" s="970" t="s">
        <v>2538</v>
      </c>
      <c r="D122" s="970" t="s">
        <v>2295</v>
      </c>
      <c r="E122" s="969" t="s">
        <v>2650</v>
      </c>
      <c r="F122" s="969" t="s">
        <v>263</v>
      </c>
      <c r="G122" s="970" t="s">
        <v>2652</v>
      </c>
      <c r="H122" s="971">
        <v>42182</v>
      </c>
      <c r="I122" s="972">
        <v>2015</v>
      </c>
      <c r="J122" s="969" t="s">
        <v>106</v>
      </c>
      <c r="K122" s="969" t="s">
        <v>390</v>
      </c>
    </row>
    <row r="123" spans="1:11" ht="18">
      <c r="A123" s="969"/>
      <c r="B123" s="969" t="s">
        <v>2657</v>
      </c>
      <c r="C123" s="970" t="s">
        <v>2538</v>
      </c>
      <c r="D123" s="970" t="s">
        <v>2655</v>
      </c>
      <c r="E123" s="969" t="s">
        <v>2662</v>
      </c>
      <c r="F123" s="969" t="s">
        <v>263</v>
      </c>
      <c r="G123" s="970" t="s">
        <v>2667</v>
      </c>
      <c r="H123" s="971">
        <v>42182</v>
      </c>
      <c r="I123" s="972">
        <v>2015</v>
      </c>
      <c r="J123" s="969" t="s">
        <v>106</v>
      </c>
      <c r="K123" s="969" t="s">
        <v>390</v>
      </c>
    </row>
    <row r="124" spans="1:11" ht="18">
      <c r="A124" s="969"/>
      <c r="B124" s="969" t="s">
        <v>2669</v>
      </c>
      <c r="C124" s="970" t="s">
        <v>2538</v>
      </c>
      <c r="D124" s="970" t="s">
        <v>1826</v>
      </c>
      <c r="E124" s="969" t="s">
        <v>2670</v>
      </c>
      <c r="F124" s="969" t="s">
        <v>263</v>
      </c>
      <c r="G124" s="970" t="s">
        <v>2672</v>
      </c>
      <c r="H124" s="971">
        <v>42182</v>
      </c>
      <c r="I124" s="972">
        <v>2015</v>
      </c>
      <c r="J124" s="969" t="s">
        <v>106</v>
      </c>
      <c r="K124" s="969" t="s">
        <v>390</v>
      </c>
    </row>
    <row r="125" spans="1:11" ht="18">
      <c r="A125" s="969"/>
      <c r="B125" s="969" t="s">
        <v>2676</v>
      </c>
      <c r="C125" s="970" t="s">
        <v>2538</v>
      </c>
      <c r="D125" s="970" t="s">
        <v>2677</v>
      </c>
      <c r="E125" s="969" t="s">
        <v>2678</v>
      </c>
      <c r="F125" s="969" t="s">
        <v>263</v>
      </c>
      <c r="G125" s="970" t="s">
        <v>2684</v>
      </c>
      <c r="H125" s="971">
        <v>42182</v>
      </c>
      <c r="I125" s="972">
        <v>2015</v>
      </c>
      <c r="J125" s="969" t="s">
        <v>106</v>
      </c>
      <c r="K125" s="969" t="s">
        <v>390</v>
      </c>
    </row>
    <row r="126" spans="1:11" ht="18">
      <c r="A126" s="969"/>
      <c r="B126" s="969" t="s">
        <v>2685</v>
      </c>
      <c r="C126" s="970" t="s">
        <v>2538</v>
      </c>
      <c r="D126" s="970" t="s">
        <v>2686</v>
      </c>
      <c r="E126" s="969" t="s">
        <v>2687</v>
      </c>
      <c r="F126" s="969" t="s">
        <v>263</v>
      </c>
      <c r="G126" s="970" t="s">
        <v>2690</v>
      </c>
      <c r="H126" s="971">
        <v>42182</v>
      </c>
      <c r="I126" s="972">
        <v>2015</v>
      </c>
      <c r="J126" s="969" t="s">
        <v>106</v>
      </c>
      <c r="K126" s="969" t="s">
        <v>390</v>
      </c>
    </row>
    <row r="127" spans="1:11" ht="18">
      <c r="A127" s="969"/>
      <c r="B127" s="969" t="s">
        <v>2693</v>
      </c>
      <c r="C127" s="970" t="s">
        <v>2538</v>
      </c>
      <c r="D127" s="970" t="s">
        <v>2402</v>
      </c>
      <c r="E127" s="969" t="s">
        <v>2694</v>
      </c>
      <c r="F127" s="969" t="s">
        <v>263</v>
      </c>
      <c r="G127" s="970" t="s">
        <v>2695</v>
      </c>
      <c r="H127" s="971">
        <v>42182</v>
      </c>
      <c r="I127" s="972">
        <v>2015</v>
      </c>
      <c r="J127" s="969" t="s">
        <v>106</v>
      </c>
      <c r="K127" s="969" t="s">
        <v>390</v>
      </c>
    </row>
    <row r="128" spans="1:11" ht="18">
      <c r="A128" s="969"/>
      <c r="B128" s="969" t="s">
        <v>2697</v>
      </c>
      <c r="C128" s="970" t="s">
        <v>2538</v>
      </c>
      <c r="D128" s="970" t="s">
        <v>1661</v>
      </c>
      <c r="E128" s="969" t="s">
        <v>2698</v>
      </c>
      <c r="F128" s="969" t="s">
        <v>263</v>
      </c>
      <c r="G128" s="970" t="s">
        <v>2699</v>
      </c>
      <c r="H128" s="971">
        <v>42182</v>
      </c>
      <c r="I128" s="972">
        <v>2015</v>
      </c>
      <c r="J128" s="969" t="s">
        <v>106</v>
      </c>
      <c r="K128" s="969" t="s">
        <v>390</v>
      </c>
    </row>
    <row r="129" spans="1:11" ht="18">
      <c r="A129" s="969"/>
      <c r="B129" s="969" t="s">
        <v>2702</v>
      </c>
      <c r="C129" s="970" t="s">
        <v>2538</v>
      </c>
      <c r="D129" s="970" t="s">
        <v>2703</v>
      </c>
      <c r="E129" s="969" t="s">
        <v>2704</v>
      </c>
      <c r="F129" s="969" t="s">
        <v>263</v>
      </c>
      <c r="G129" s="970" t="s">
        <v>2705</v>
      </c>
      <c r="H129" s="971">
        <v>42182</v>
      </c>
      <c r="I129" s="972">
        <v>2015</v>
      </c>
      <c r="J129" s="969" t="s">
        <v>106</v>
      </c>
      <c r="K129" s="969" t="s">
        <v>390</v>
      </c>
    </row>
    <row r="130" spans="1:11" ht="18">
      <c r="A130" s="969"/>
      <c r="B130" s="969" t="s">
        <v>2709</v>
      </c>
      <c r="C130" s="970" t="s">
        <v>2538</v>
      </c>
      <c r="D130" s="970" t="s">
        <v>2710</v>
      </c>
      <c r="E130" s="969" t="s">
        <v>2711</v>
      </c>
      <c r="F130" s="969" t="s">
        <v>263</v>
      </c>
      <c r="G130" s="970" t="s">
        <v>2713</v>
      </c>
      <c r="H130" s="971">
        <v>42182</v>
      </c>
      <c r="I130" s="972">
        <v>2015</v>
      </c>
      <c r="J130" s="969" t="s">
        <v>106</v>
      </c>
      <c r="K130" s="969" t="s">
        <v>390</v>
      </c>
    </row>
    <row r="131" spans="1:11" ht="18">
      <c r="A131" s="969"/>
      <c r="B131" s="969" t="s">
        <v>2714</v>
      </c>
      <c r="C131" s="970" t="s">
        <v>2538</v>
      </c>
      <c r="D131" s="970" t="s">
        <v>2715</v>
      </c>
      <c r="E131" s="969" t="s">
        <v>2717</v>
      </c>
      <c r="F131" s="969" t="s">
        <v>263</v>
      </c>
      <c r="G131" s="970" t="s">
        <v>2718</v>
      </c>
      <c r="H131" s="971">
        <v>42182</v>
      </c>
      <c r="I131" s="972">
        <v>2015</v>
      </c>
      <c r="J131" s="969" t="s">
        <v>106</v>
      </c>
      <c r="K131" s="969" t="s">
        <v>390</v>
      </c>
    </row>
    <row r="132" spans="1:11" ht="18">
      <c r="A132" s="969"/>
      <c r="B132" s="969" t="s">
        <v>2720</v>
      </c>
      <c r="C132" s="970" t="s">
        <v>2538</v>
      </c>
      <c r="D132" s="970" t="s">
        <v>2721</v>
      </c>
      <c r="E132" s="969" t="s">
        <v>2722</v>
      </c>
      <c r="F132" s="969" t="s">
        <v>263</v>
      </c>
      <c r="G132" s="970" t="s">
        <v>2723</v>
      </c>
      <c r="H132" s="971">
        <v>42182</v>
      </c>
      <c r="I132" s="972">
        <v>2015</v>
      </c>
      <c r="J132" s="969" t="s">
        <v>106</v>
      </c>
      <c r="K132" s="969" t="s">
        <v>390</v>
      </c>
    </row>
    <row r="133" spans="1:11" ht="18">
      <c r="A133" s="969"/>
      <c r="B133" s="969" t="s">
        <v>2725</v>
      </c>
      <c r="C133" s="970" t="s">
        <v>2538</v>
      </c>
      <c r="D133" s="970" t="s">
        <v>2726</v>
      </c>
      <c r="E133" s="969" t="s">
        <v>2727</v>
      </c>
      <c r="F133" s="969" t="s">
        <v>263</v>
      </c>
      <c r="G133" s="970" t="s">
        <v>2729</v>
      </c>
      <c r="H133" s="971">
        <v>42182</v>
      </c>
      <c r="I133" s="972">
        <v>2015</v>
      </c>
      <c r="J133" s="969" t="s">
        <v>106</v>
      </c>
      <c r="K133" s="969" t="s">
        <v>390</v>
      </c>
    </row>
    <row r="134" spans="1:11" ht="18">
      <c r="A134" s="969"/>
      <c r="B134" s="969" t="s">
        <v>2737</v>
      </c>
      <c r="C134" s="970" t="s">
        <v>2538</v>
      </c>
      <c r="D134" s="970" t="s">
        <v>2739</v>
      </c>
      <c r="E134" s="969" t="s">
        <v>2742</v>
      </c>
      <c r="F134" s="969" t="s">
        <v>263</v>
      </c>
      <c r="G134" s="970" t="s">
        <v>2744</v>
      </c>
      <c r="H134" s="971">
        <v>42182</v>
      </c>
      <c r="I134" s="972">
        <v>2015</v>
      </c>
      <c r="J134" s="969" t="s">
        <v>106</v>
      </c>
      <c r="K134" s="969" t="s">
        <v>390</v>
      </c>
    </row>
    <row r="135" spans="1:11" ht="18">
      <c r="A135" s="969"/>
      <c r="B135" s="969" t="s">
        <v>2837</v>
      </c>
      <c r="C135" s="970" t="s">
        <v>2523</v>
      </c>
      <c r="D135" s="970" t="s">
        <v>1021</v>
      </c>
      <c r="E135" s="969" t="s">
        <v>2838</v>
      </c>
      <c r="F135" s="969" t="s">
        <v>263</v>
      </c>
      <c r="G135" s="970" t="s">
        <v>2845</v>
      </c>
      <c r="H135" s="971">
        <v>42214</v>
      </c>
      <c r="I135" s="972">
        <v>2015</v>
      </c>
      <c r="J135" s="969" t="s">
        <v>106</v>
      </c>
      <c r="K135" s="969" t="s">
        <v>390</v>
      </c>
    </row>
    <row r="136" spans="1:11" ht="18">
      <c r="A136" s="969"/>
      <c r="B136" s="969" t="s">
        <v>2847</v>
      </c>
      <c r="C136" s="970" t="s">
        <v>2523</v>
      </c>
      <c r="D136" s="970" t="s">
        <v>2849</v>
      </c>
      <c r="E136" s="969" t="s">
        <v>2850</v>
      </c>
      <c r="F136" s="969" t="s">
        <v>263</v>
      </c>
      <c r="G136" s="970" t="s">
        <v>2853</v>
      </c>
      <c r="H136" s="971">
        <v>42188</v>
      </c>
      <c r="I136" s="972">
        <v>2015</v>
      </c>
      <c r="J136" s="969" t="s">
        <v>106</v>
      </c>
      <c r="K136" s="969" t="s">
        <v>390</v>
      </c>
    </row>
    <row r="137" spans="1:11" ht="18">
      <c r="A137" s="969"/>
      <c r="B137" s="969" t="s">
        <v>2856</v>
      </c>
      <c r="C137" s="970" t="s">
        <v>2523</v>
      </c>
      <c r="D137" s="970" t="s">
        <v>2857</v>
      </c>
      <c r="E137" s="969" t="s">
        <v>2858</v>
      </c>
      <c r="F137" s="969" t="s">
        <v>263</v>
      </c>
      <c r="G137" s="970" t="s">
        <v>2865</v>
      </c>
      <c r="H137" s="971">
        <v>42188</v>
      </c>
      <c r="I137" s="972">
        <v>2015</v>
      </c>
      <c r="J137" s="969" t="s">
        <v>106</v>
      </c>
      <c r="K137" s="969" t="s">
        <v>390</v>
      </c>
    </row>
    <row r="138" spans="1:11" ht="18">
      <c r="A138" s="969"/>
      <c r="B138" s="969" t="s">
        <v>2867</v>
      </c>
      <c r="C138" s="970" t="s">
        <v>2523</v>
      </c>
      <c r="D138" s="970" t="s">
        <v>2868</v>
      </c>
      <c r="E138" s="969" t="s">
        <v>2869</v>
      </c>
      <c r="F138" s="969" t="s">
        <v>263</v>
      </c>
      <c r="G138" s="970" t="s">
        <v>2871</v>
      </c>
      <c r="H138" s="971">
        <v>42214</v>
      </c>
      <c r="I138" s="972">
        <v>2015</v>
      </c>
      <c r="J138" s="969" t="s">
        <v>106</v>
      </c>
      <c r="K138" s="969" t="s">
        <v>390</v>
      </c>
    </row>
    <row r="139" spans="1:11" ht="18">
      <c r="A139" s="969"/>
      <c r="B139" s="969" t="s">
        <v>2877</v>
      </c>
      <c r="C139" s="970" t="s">
        <v>2523</v>
      </c>
      <c r="D139" s="970" t="s">
        <v>2879</v>
      </c>
      <c r="E139" s="969" t="s">
        <v>2880</v>
      </c>
      <c r="F139" s="969" t="s">
        <v>263</v>
      </c>
      <c r="G139" s="970" t="s">
        <v>2882</v>
      </c>
      <c r="H139" s="971">
        <v>42188</v>
      </c>
      <c r="I139" s="972">
        <v>2015</v>
      </c>
      <c r="J139" s="969" t="s">
        <v>106</v>
      </c>
      <c r="K139" s="969" t="s">
        <v>390</v>
      </c>
    </row>
    <row r="140" spans="1:11" ht="18">
      <c r="A140" s="969"/>
      <c r="B140" s="969" t="s">
        <v>2883</v>
      </c>
      <c r="C140" s="970" t="s">
        <v>2523</v>
      </c>
      <c r="D140" s="970" t="s">
        <v>1174</v>
      </c>
      <c r="E140" s="969" t="s">
        <v>2884</v>
      </c>
      <c r="F140" s="969" t="s">
        <v>263</v>
      </c>
      <c r="G140" s="970" t="s">
        <v>2886</v>
      </c>
      <c r="H140" s="971">
        <v>42216</v>
      </c>
      <c r="I140" s="972">
        <v>2015</v>
      </c>
      <c r="J140" s="969" t="s">
        <v>106</v>
      </c>
      <c r="K140" s="969" t="s">
        <v>390</v>
      </c>
    </row>
    <row r="141" spans="1:11" ht="18">
      <c r="A141" s="969"/>
      <c r="B141" s="969" t="s">
        <v>2887</v>
      </c>
      <c r="C141" s="970" t="s">
        <v>2523</v>
      </c>
      <c r="D141" s="970" t="s">
        <v>1037</v>
      </c>
      <c r="E141" s="969" t="s">
        <v>2889</v>
      </c>
      <c r="F141" s="969" t="s">
        <v>263</v>
      </c>
      <c r="G141" s="970" t="s">
        <v>2891</v>
      </c>
      <c r="H141" s="971">
        <v>42216</v>
      </c>
      <c r="I141" s="972">
        <v>2015</v>
      </c>
      <c r="J141" s="969" t="s">
        <v>106</v>
      </c>
      <c r="K141" s="969" t="s">
        <v>390</v>
      </c>
    </row>
    <row r="142" spans="1:11" ht="18">
      <c r="A142" s="969"/>
      <c r="B142" s="969" t="s">
        <v>2894</v>
      </c>
      <c r="C142" s="970" t="s">
        <v>2523</v>
      </c>
      <c r="D142" s="970" t="s">
        <v>2895</v>
      </c>
      <c r="E142" s="969" t="s">
        <v>2896</v>
      </c>
      <c r="F142" s="969" t="s">
        <v>263</v>
      </c>
      <c r="G142" s="970" t="s">
        <v>2898</v>
      </c>
      <c r="H142" s="971">
        <v>42215</v>
      </c>
      <c r="I142" s="972">
        <v>2015</v>
      </c>
      <c r="J142" s="969" t="s">
        <v>106</v>
      </c>
      <c r="K142" s="969" t="s">
        <v>390</v>
      </c>
    </row>
    <row r="143" spans="1:11" ht="18">
      <c r="A143" s="969"/>
      <c r="B143" s="969" t="s">
        <v>2900</v>
      </c>
      <c r="C143" s="970" t="s">
        <v>2523</v>
      </c>
      <c r="D143" s="970" t="s">
        <v>2901</v>
      </c>
      <c r="E143" s="969" t="s">
        <v>2902</v>
      </c>
      <c r="F143" s="969" t="s">
        <v>263</v>
      </c>
      <c r="G143" s="970" t="s">
        <v>2903</v>
      </c>
      <c r="H143" s="971">
        <v>42215</v>
      </c>
      <c r="I143" s="972">
        <v>2015</v>
      </c>
      <c r="J143" s="969" t="s">
        <v>106</v>
      </c>
      <c r="K143" s="969" t="s">
        <v>390</v>
      </c>
    </row>
    <row r="144" spans="1:11" ht="18">
      <c r="A144" s="969"/>
      <c r="B144" s="969" t="s">
        <v>2906</v>
      </c>
      <c r="C144" s="970" t="s">
        <v>2523</v>
      </c>
      <c r="D144" s="970" t="s">
        <v>2908</v>
      </c>
      <c r="E144" s="969" t="s">
        <v>2909</v>
      </c>
      <c r="F144" s="969" t="s">
        <v>263</v>
      </c>
      <c r="G144" s="970" t="s">
        <v>2910</v>
      </c>
      <c r="H144" s="971">
        <v>42215</v>
      </c>
      <c r="I144" s="972">
        <v>2015</v>
      </c>
      <c r="J144" s="969" t="s">
        <v>106</v>
      </c>
      <c r="K144" s="969" t="s">
        <v>390</v>
      </c>
    </row>
    <row r="145" spans="1:11" ht="18">
      <c r="A145" s="969"/>
      <c r="B145" s="969" t="s">
        <v>2911</v>
      </c>
      <c r="C145" s="970" t="s">
        <v>2523</v>
      </c>
      <c r="D145" s="970" t="s">
        <v>320</v>
      </c>
      <c r="E145" s="969" t="s">
        <v>2912</v>
      </c>
      <c r="F145" s="969" t="s">
        <v>263</v>
      </c>
      <c r="G145" s="970" t="s">
        <v>2914</v>
      </c>
      <c r="H145" s="971">
        <v>42215</v>
      </c>
      <c r="I145" s="972">
        <v>2015</v>
      </c>
      <c r="J145" s="969" t="s">
        <v>106</v>
      </c>
      <c r="K145" s="969" t="s">
        <v>390</v>
      </c>
    </row>
    <row r="146" spans="1:11" ht="18">
      <c r="A146" s="969"/>
      <c r="B146" s="969" t="s">
        <v>2915</v>
      </c>
      <c r="C146" s="970" t="s">
        <v>2523</v>
      </c>
      <c r="D146" s="970" t="s">
        <v>2916</v>
      </c>
      <c r="E146" s="969" t="s">
        <v>2917</v>
      </c>
      <c r="F146" s="969" t="s">
        <v>263</v>
      </c>
      <c r="G146" s="970" t="s">
        <v>2919</v>
      </c>
      <c r="H146" s="971">
        <v>42215</v>
      </c>
      <c r="I146" s="972">
        <v>2015</v>
      </c>
      <c r="J146" s="969" t="s">
        <v>106</v>
      </c>
      <c r="K146" s="969" t="s">
        <v>390</v>
      </c>
    </row>
    <row r="147" spans="1:11" ht="18">
      <c r="A147" s="969"/>
      <c r="B147" s="969" t="s">
        <v>2920</v>
      </c>
      <c r="C147" s="970" t="s">
        <v>2538</v>
      </c>
      <c r="D147" s="970" t="s">
        <v>2921</v>
      </c>
      <c r="E147" s="969" t="s">
        <v>2922</v>
      </c>
      <c r="F147" s="969" t="s">
        <v>263</v>
      </c>
      <c r="G147" s="970" t="s">
        <v>2923</v>
      </c>
      <c r="H147" s="971">
        <v>42216</v>
      </c>
      <c r="I147" s="972">
        <v>2015</v>
      </c>
      <c r="J147" s="969" t="s">
        <v>106</v>
      </c>
      <c r="K147" s="969" t="s">
        <v>390</v>
      </c>
    </row>
    <row r="148" spans="1:11" ht="18">
      <c r="A148" s="969"/>
      <c r="B148" s="969" t="s">
        <v>2928</v>
      </c>
      <c r="C148" s="970" t="s">
        <v>2538</v>
      </c>
      <c r="D148" s="970" t="s">
        <v>2929</v>
      </c>
      <c r="E148" s="969" t="s">
        <v>2930</v>
      </c>
      <c r="F148" s="969" t="s">
        <v>263</v>
      </c>
      <c r="G148" s="970" t="s">
        <v>2931</v>
      </c>
      <c r="H148" s="971">
        <v>42216</v>
      </c>
      <c r="I148" s="972">
        <v>2015</v>
      </c>
      <c r="J148" s="969" t="s">
        <v>106</v>
      </c>
      <c r="K148" s="969" t="s">
        <v>390</v>
      </c>
    </row>
    <row r="149" spans="1:11" ht="18">
      <c r="A149" s="969"/>
      <c r="B149" s="969" t="s">
        <v>2933</v>
      </c>
      <c r="C149" s="970" t="s">
        <v>2538</v>
      </c>
      <c r="D149" s="970" t="s">
        <v>2936</v>
      </c>
      <c r="E149" s="969" t="s">
        <v>2938</v>
      </c>
      <c r="F149" s="969" t="s">
        <v>263</v>
      </c>
      <c r="G149" s="970" t="s">
        <v>2940</v>
      </c>
      <c r="H149" s="971">
        <v>42216</v>
      </c>
      <c r="I149" s="972">
        <v>2015</v>
      </c>
      <c r="J149" s="969" t="s">
        <v>106</v>
      </c>
      <c r="K149" s="969" t="s">
        <v>390</v>
      </c>
    </row>
    <row r="150" spans="1:11" ht="18">
      <c r="A150" s="969"/>
      <c r="B150" s="969" t="s">
        <v>2943</v>
      </c>
      <c r="C150" s="970" t="s">
        <v>2538</v>
      </c>
      <c r="D150" s="970" t="s">
        <v>2944</v>
      </c>
      <c r="E150" s="969" t="s">
        <v>2945</v>
      </c>
      <c r="F150" s="969" t="s">
        <v>263</v>
      </c>
      <c r="G150" s="970" t="s">
        <v>2949</v>
      </c>
      <c r="H150" s="971">
        <v>42216</v>
      </c>
      <c r="I150" s="972">
        <v>2015</v>
      </c>
      <c r="J150" s="969" t="s">
        <v>106</v>
      </c>
      <c r="K150" s="969" t="s">
        <v>390</v>
      </c>
    </row>
    <row r="151" spans="1:11" ht="18">
      <c r="A151" s="969"/>
      <c r="B151" s="969" t="s">
        <v>2952</v>
      </c>
      <c r="C151" s="970" t="s">
        <v>2538</v>
      </c>
      <c r="D151" s="970" t="s">
        <v>2953</v>
      </c>
      <c r="E151" s="969" t="s">
        <v>2954</v>
      </c>
      <c r="F151" s="969" t="s">
        <v>263</v>
      </c>
      <c r="G151" s="970" t="s">
        <v>2961</v>
      </c>
      <c r="H151" s="971">
        <v>42216</v>
      </c>
      <c r="I151" s="972">
        <v>2015</v>
      </c>
      <c r="J151" s="969" t="s">
        <v>106</v>
      </c>
      <c r="K151" s="969" t="s">
        <v>390</v>
      </c>
    </row>
    <row r="152" spans="1:11" ht="18">
      <c r="A152" s="969"/>
      <c r="B152" s="969" t="s">
        <v>2962</v>
      </c>
      <c r="C152" s="970" t="s">
        <v>2538</v>
      </c>
      <c r="D152" s="970" t="s">
        <v>2963</v>
      </c>
      <c r="E152" s="969" t="s">
        <v>2964</v>
      </c>
      <c r="F152" s="969" t="s">
        <v>263</v>
      </c>
      <c r="G152" s="970" t="s">
        <v>2965</v>
      </c>
      <c r="H152" s="971">
        <v>42216</v>
      </c>
      <c r="I152" s="972">
        <v>2015</v>
      </c>
      <c r="J152" s="969" t="s">
        <v>106</v>
      </c>
      <c r="K152" s="969" t="s">
        <v>390</v>
      </c>
    </row>
    <row r="153" spans="1:11" ht="18">
      <c r="A153" s="969"/>
      <c r="B153" s="969" t="s">
        <v>2967</v>
      </c>
      <c r="C153" s="970" t="s">
        <v>2538</v>
      </c>
      <c r="D153" s="970" t="s">
        <v>2968</v>
      </c>
      <c r="E153" s="969" t="s">
        <v>2969</v>
      </c>
      <c r="F153" s="969" t="s">
        <v>263</v>
      </c>
      <c r="G153" s="970" t="s">
        <v>2971</v>
      </c>
      <c r="H153" s="971">
        <v>42216</v>
      </c>
      <c r="I153" s="972">
        <v>2015</v>
      </c>
      <c r="J153" s="969" t="s">
        <v>106</v>
      </c>
      <c r="K153" s="969" t="s">
        <v>390</v>
      </c>
    </row>
    <row r="154" spans="1:11" ht="18">
      <c r="A154" s="969"/>
      <c r="B154" s="969" t="s">
        <v>3100</v>
      </c>
      <c r="C154" s="970" t="s">
        <v>3101</v>
      </c>
      <c r="D154" s="970" t="s">
        <v>3102</v>
      </c>
      <c r="E154" s="969" t="s">
        <v>3103</v>
      </c>
      <c r="F154" s="969" t="s">
        <v>52</v>
      </c>
      <c r="G154" s="970" t="s">
        <v>3108</v>
      </c>
      <c r="H154" s="971">
        <v>42322</v>
      </c>
      <c r="I154" s="972">
        <v>2015</v>
      </c>
      <c r="J154" s="969" t="s">
        <v>106</v>
      </c>
      <c r="K154" s="969" t="s">
        <v>390</v>
      </c>
    </row>
    <row r="155" spans="1:11" ht="18">
      <c r="A155" s="969"/>
      <c r="B155" s="969" t="s">
        <v>3155</v>
      </c>
      <c r="C155" s="970" t="s">
        <v>3156</v>
      </c>
      <c r="D155" s="970" t="s">
        <v>3157</v>
      </c>
      <c r="E155" s="969" t="s">
        <v>3158</v>
      </c>
      <c r="F155" s="969" t="s">
        <v>240</v>
      </c>
      <c r="G155" s="970" t="s">
        <v>3160</v>
      </c>
      <c r="H155" s="971">
        <v>42574</v>
      </c>
      <c r="I155" s="972">
        <v>2016</v>
      </c>
      <c r="J155" s="969" t="s">
        <v>106</v>
      </c>
      <c r="K155" s="969" t="s">
        <v>390</v>
      </c>
    </row>
    <row r="156" spans="1:11" ht="18">
      <c r="A156" s="969"/>
      <c r="B156" s="969" t="s">
        <v>3161</v>
      </c>
      <c r="C156" s="970" t="s">
        <v>484</v>
      </c>
      <c r="D156" s="970" t="s">
        <v>3164</v>
      </c>
      <c r="E156" s="969" t="s">
        <v>3166</v>
      </c>
      <c r="F156" s="969" t="s">
        <v>180</v>
      </c>
      <c r="G156" s="970" t="s">
        <v>3169</v>
      </c>
      <c r="H156" s="971">
        <v>42480</v>
      </c>
      <c r="I156" s="972">
        <v>2016</v>
      </c>
      <c r="J156" s="969" t="s">
        <v>106</v>
      </c>
      <c r="K156" s="969" t="s">
        <v>390</v>
      </c>
    </row>
    <row r="157" spans="1:11" ht="18">
      <c r="A157" s="969"/>
      <c r="B157" s="969" t="s">
        <v>3180</v>
      </c>
      <c r="C157" s="970" t="s">
        <v>3181</v>
      </c>
      <c r="D157" s="970" t="s">
        <v>1986</v>
      </c>
      <c r="E157" s="969" t="s">
        <v>3182</v>
      </c>
      <c r="F157" s="969" t="s">
        <v>509</v>
      </c>
      <c r="G157" s="970" t="s">
        <v>3186</v>
      </c>
      <c r="H157" s="971">
        <v>42531</v>
      </c>
      <c r="I157" s="972">
        <v>2016</v>
      </c>
      <c r="J157" s="969" t="s">
        <v>106</v>
      </c>
      <c r="K157" s="969" t="s">
        <v>390</v>
      </c>
    </row>
    <row r="158" spans="1:11" ht="18">
      <c r="A158" s="969"/>
      <c r="B158" s="969" t="s">
        <v>3204</v>
      </c>
      <c r="C158" s="970" t="s">
        <v>3205</v>
      </c>
      <c r="D158" s="970" t="s">
        <v>3206</v>
      </c>
      <c r="E158" s="969" t="s">
        <v>3207</v>
      </c>
      <c r="F158" s="969" t="s">
        <v>281</v>
      </c>
      <c r="G158" s="970" t="s">
        <v>3208</v>
      </c>
      <c r="H158" s="971">
        <v>42531</v>
      </c>
      <c r="I158" s="972">
        <v>2016</v>
      </c>
      <c r="J158" s="969" t="s">
        <v>106</v>
      </c>
      <c r="K158" s="969" t="s">
        <v>390</v>
      </c>
    </row>
    <row r="159" spans="1:11" ht="18">
      <c r="A159" s="969"/>
      <c r="B159" s="969" t="s">
        <v>3213</v>
      </c>
      <c r="C159" s="970" t="s">
        <v>3214</v>
      </c>
      <c r="D159" s="970" t="s">
        <v>3215</v>
      </c>
      <c r="E159" s="969" t="s">
        <v>3216</v>
      </c>
      <c r="F159" s="969" t="s">
        <v>83</v>
      </c>
      <c r="G159" s="970" t="s">
        <v>3221</v>
      </c>
      <c r="H159" s="971">
        <v>42531</v>
      </c>
      <c r="I159" s="972">
        <v>2016</v>
      </c>
      <c r="J159" s="969" t="s">
        <v>106</v>
      </c>
      <c r="K159" s="969" t="s">
        <v>390</v>
      </c>
    </row>
    <row r="160" spans="1:11" ht="18">
      <c r="A160" s="969"/>
      <c r="B160" s="969" t="s">
        <v>3241</v>
      </c>
      <c r="C160" s="970" t="s">
        <v>2706</v>
      </c>
      <c r="D160" s="970" t="s">
        <v>2707</v>
      </c>
      <c r="E160" s="969" t="s">
        <v>2708</v>
      </c>
      <c r="F160" s="969" t="s">
        <v>240</v>
      </c>
      <c r="G160" s="970" t="s">
        <v>2712</v>
      </c>
      <c r="H160" s="971">
        <v>42574</v>
      </c>
      <c r="I160" s="972">
        <v>2016</v>
      </c>
      <c r="J160" s="969" t="s">
        <v>106</v>
      </c>
      <c r="K160" s="969" t="s">
        <v>390</v>
      </c>
    </row>
    <row r="161" spans="1:11" ht="18">
      <c r="A161" s="969"/>
      <c r="B161" s="969" t="s">
        <v>3261</v>
      </c>
      <c r="C161" s="970" t="s">
        <v>3262</v>
      </c>
      <c r="D161" s="970" t="s">
        <v>377</v>
      </c>
      <c r="E161" s="969" t="s">
        <v>3263</v>
      </c>
      <c r="F161" s="969" t="s">
        <v>52</v>
      </c>
      <c r="G161" s="970" t="s">
        <v>3264</v>
      </c>
      <c r="H161" s="971">
        <v>42552</v>
      </c>
      <c r="I161" s="972">
        <v>2016</v>
      </c>
      <c r="J161" s="969" t="s">
        <v>106</v>
      </c>
      <c r="K161" s="969" t="s">
        <v>390</v>
      </c>
    </row>
    <row r="162" spans="1:11" ht="18">
      <c r="A162" s="969"/>
      <c r="B162" s="969" t="s">
        <v>3283</v>
      </c>
      <c r="C162" s="970" t="s">
        <v>3284</v>
      </c>
      <c r="D162" s="970" t="s">
        <v>409</v>
      </c>
      <c r="E162" s="969" t="s">
        <v>3285</v>
      </c>
      <c r="F162" s="969" t="s">
        <v>493</v>
      </c>
      <c r="G162" s="970" t="s">
        <v>3287</v>
      </c>
      <c r="H162" s="971">
        <v>42539</v>
      </c>
      <c r="I162" s="972">
        <v>2016</v>
      </c>
      <c r="J162" s="969" t="s">
        <v>106</v>
      </c>
      <c r="K162" s="969" t="s">
        <v>390</v>
      </c>
    </row>
    <row r="163" spans="1:11" ht="18">
      <c r="A163" s="969"/>
      <c r="B163" s="969" t="s">
        <v>3292</v>
      </c>
      <c r="C163" s="970" t="s">
        <v>3294</v>
      </c>
      <c r="D163" s="970" t="s">
        <v>3296</v>
      </c>
      <c r="E163" s="969" t="s">
        <v>3298</v>
      </c>
      <c r="F163" s="969" t="s">
        <v>68</v>
      </c>
      <c r="G163" s="970" t="s">
        <v>3302</v>
      </c>
      <c r="H163" s="971">
        <v>42539</v>
      </c>
      <c r="I163" s="972">
        <v>2016</v>
      </c>
      <c r="J163" s="969" t="s">
        <v>106</v>
      </c>
      <c r="K163" s="969" t="s">
        <v>390</v>
      </c>
    </row>
    <row r="164" spans="1:11" ht="18">
      <c r="A164" s="969"/>
      <c r="B164" s="969" t="s">
        <v>3350</v>
      </c>
      <c r="C164" s="970" t="s">
        <v>3351</v>
      </c>
      <c r="D164" s="970" t="s">
        <v>3353</v>
      </c>
      <c r="E164" s="969" t="s">
        <v>3355</v>
      </c>
      <c r="F164" s="969" t="s">
        <v>30</v>
      </c>
      <c r="G164" s="970" t="s">
        <v>3356</v>
      </c>
      <c r="H164" s="971">
        <v>42557</v>
      </c>
      <c r="I164" s="972">
        <v>2016</v>
      </c>
      <c r="J164" s="969" t="s">
        <v>106</v>
      </c>
      <c r="K164" s="969" t="s">
        <v>390</v>
      </c>
    </row>
    <row r="165" spans="1:11" ht="18">
      <c r="A165" s="969"/>
      <c r="B165" s="969" t="s">
        <v>2265</v>
      </c>
      <c r="C165" s="970" t="s">
        <v>2226</v>
      </c>
      <c r="D165" s="970" t="s">
        <v>2228</v>
      </c>
      <c r="E165" s="969" t="s">
        <v>2233</v>
      </c>
      <c r="F165" s="969" t="s">
        <v>764</v>
      </c>
      <c r="G165" s="970" t="s">
        <v>2283</v>
      </c>
      <c r="H165" s="971">
        <v>42878</v>
      </c>
      <c r="I165" s="972">
        <v>2017</v>
      </c>
      <c r="J165" s="969" t="s">
        <v>106</v>
      </c>
      <c r="K165" s="969" t="s">
        <v>392</v>
      </c>
    </row>
    <row r="166" spans="1:11" ht="18">
      <c r="A166" s="969"/>
      <c r="B166" s="969" t="s">
        <v>2653</v>
      </c>
      <c r="C166" s="970" t="s">
        <v>2654</v>
      </c>
      <c r="D166" s="970" t="s">
        <v>2655</v>
      </c>
      <c r="E166" s="969" t="s">
        <v>3141</v>
      </c>
      <c r="F166" s="969" t="s">
        <v>68</v>
      </c>
      <c r="G166" s="970" t="s">
        <v>2665</v>
      </c>
      <c r="H166" s="971">
        <v>43004</v>
      </c>
      <c r="I166" s="972">
        <v>2017</v>
      </c>
      <c r="J166" s="969" t="s">
        <v>106</v>
      </c>
      <c r="K166" s="969" t="s">
        <v>392</v>
      </c>
    </row>
    <row r="167" spans="1:11" ht="18">
      <c r="A167" s="969"/>
      <c r="B167" s="969" t="s">
        <v>3362</v>
      </c>
      <c r="C167" s="970" t="s">
        <v>971</v>
      </c>
      <c r="D167" s="970" t="s">
        <v>3363</v>
      </c>
      <c r="E167" s="969" t="s">
        <v>3364</v>
      </c>
      <c r="F167" s="969" t="s">
        <v>52</v>
      </c>
      <c r="G167" s="970" t="s">
        <v>3365</v>
      </c>
      <c r="H167" s="971">
        <v>42990</v>
      </c>
      <c r="I167" s="972">
        <v>2017</v>
      </c>
      <c r="J167" s="969" t="s">
        <v>106</v>
      </c>
      <c r="K167" s="969" t="s">
        <v>390</v>
      </c>
    </row>
    <row r="168" spans="1:11" ht="18">
      <c r="A168" s="969"/>
      <c r="B168" s="969" t="s">
        <v>3367</v>
      </c>
      <c r="C168" s="970" t="s">
        <v>3368</v>
      </c>
      <c r="D168" s="970" t="s">
        <v>3369</v>
      </c>
      <c r="E168" s="969" t="s">
        <v>3370</v>
      </c>
      <c r="F168" s="969" t="s">
        <v>30</v>
      </c>
      <c r="G168" s="970" t="s">
        <v>3371</v>
      </c>
      <c r="H168" s="971">
        <v>42945</v>
      </c>
      <c r="I168" s="972">
        <v>2017</v>
      </c>
      <c r="J168" s="969" t="s">
        <v>106</v>
      </c>
      <c r="K168" s="969" t="s">
        <v>390</v>
      </c>
    </row>
    <row r="169" spans="1:11" ht="18">
      <c r="A169" s="969"/>
      <c r="B169" s="969" t="s">
        <v>3375</v>
      </c>
      <c r="C169" s="970" t="s">
        <v>3376</v>
      </c>
      <c r="D169" s="970" t="s">
        <v>3102</v>
      </c>
      <c r="E169" s="969" t="s">
        <v>3377</v>
      </c>
      <c r="F169" s="969" t="s">
        <v>180</v>
      </c>
      <c r="G169" s="970" t="s">
        <v>3379</v>
      </c>
      <c r="H169" s="971">
        <v>42748</v>
      </c>
      <c r="I169" s="972">
        <v>2017</v>
      </c>
      <c r="J169" s="969" t="s">
        <v>106</v>
      </c>
      <c r="K169" s="969" t="s">
        <v>390</v>
      </c>
    </row>
    <row r="170" spans="1:11" ht="18" hidden="1">
      <c r="A170" s="969"/>
      <c r="B170" s="969" t="s">
        <v>2973</v>
      </c>
      <c r="C170" s="970" t="s">
        <v>2388</v>
      </c>
      <c r="D170" s="970" t="s">
        <v>2389</v>
      </c>
      <c r="E170" s="969" t="s">
        <v>2974</v>
      </c>
      <c r="F170" s="969" t="s">
        <v>764</v>
      </c>
      <c r="G170" s="970" t="s">
        <v>2392</v>
      </c>
      <c r="H170" s="971">
        <v>42214</v>
      </c>
      <c r="I170" s="972">
        <v>2015</v>
      </c>
      <c r="J170" s="969" t="s">
        <v>106</v>
      </c>
      <c r="K170" s="969" t="s">
        <v>394</v>
      </c>
    </row>
    <row r="171" spans="1:11" ht="18" hidden="1">
      <c r="A171" s="969"/>
      <c r="B171" s="969" t="s">
        <v>2387</v>
      </c>
      <c r="C171" s="970" t="s">
        <v>2388</v>
      </c>
      <c r="D171" s="970" t="s">
        <v>2389</v>
      </c>
      <c r="E171" s="969" t="s">
        <v>2974</v>
      </c>
      <c r="F171" s="969" t="s">
        <v>764</v>
      </c>
      <c r="G171" s="970" t="s">
        <v>2398</v>
      </c>
      <c r="H171" s="971">
        <v>42559</v>
      </c>
      <c r="I171" s="972">
        <v>2016</v>
      </c>
      <c r="J171" s="969" t="s">
        <v>106</v>
      </c>
      <c r="K171" s="969" t="s">
        <v>394</v>
      </c>
    </row>
    <row r="172" spans="1:11" ht="18" hidden="1">
      <c r="A172" s="969"/>
      <c r="B172" s="969" t="s">
        <v>2400</v>
      </c>
      <c r="C172" s="970" t="s">
        <v>2388</v>
      </c>
      <c r="D172" s="970" t="s">
        <v>2389</v>
      </c>
      <c r="E172" s="969" t="s">
        <v>2974</v>
      </c>
      <c r="F172" s="969" t="s">
        <v>764</v>
      </c>
      <c r="G172" s="970" t="s">
        <v>2982</v>
      </c>
      <c r="H172" s="971">
        <v>44187</v>
      </c>
      <c r="I172" s="972">
        <v>2020</v>
      </c>
      <c r="J172" s="969" t="s">
        <v>106</v>
      </c>
      <c r="K172" s="969" t="s">
        <v>394</v>
      </c>
    </row>
    <row r="173" spans="1:11" ht="18">
      <c r="A173" s="969"/>
      <c r="B173" s="969" t="s">
        <v>3386</v>
      </c>
      <c r="C173" s="970" t="s">
        <v>386</v>
      </c>
      <c r="D173" s="970" t="s">
        <v>3387</v>
      </c>
      <c r="E173" s="969" t="s">
        <v>3388</v>
      </c>
      <c r="F173" s="969" t="s">
        <v>163</v>
      </c>
      <c r="G173" s="970" t="s">
        <v>3389</v>
      </c>
      <c r="H173" s="971">
        <v>42833</v>
      </c>
      <c r="I173" s="972">
        <v>2017</v>
      </c>
      <c r="J173" s="969" t="s">
        <v>106</v>
      </c>
      <c r="K173" s="969" t="s">
        <v>390</v>
      </c>
    </row>
    <row r="174" spans="1:11" ht="18" hidden="1">
      <c r="A174" s="969"/>
      <c r="B174" s="969" t="s">
        <v>3018</v>
      </c>
      <c r="C174" s="970" t="s">
        <v>2466</v>
      </c>
      <c r="D174" s="970" t="s">
        <v>214</v>
      </c>
      <c r="E174" s="969" t="s">
        <v>3020</v>
      </c>
      <c r="F174" s="969" t="s">
        <v>30</v>
      </c>
      <c r="G174" s="970" t="s">
        <v>3024</v>
      </c>
      <c r="H174" s="971">
        <v>42214</v>
      </c>
      <c r="I174" s="972">
        <v>2015</v>
      </c>
      <c r="J174" s="969" t="s">
        <v>387</v>
      </c>
      <c r="K174" s="969" t="s">
        <v>387</v>
      </c>
    </row>
    <row r="175" spans="1:11" ht="18">
      <c r="A175" s="969"/>
      <c r="B175" s="969" t="s">
        <v>3390</v>
      </c>
      <c r="C175" s="970" t="s">
        <v>3288</v>
      </c>
      <c r="D175" s="970" t="s">
        <v>3289</v>
      </c>
      <c r="E175" s="969" t="s">
        <v>3391</v>
      </c>
      <c r="F175" s="969" t="s">
        <v>116</v>
      </c>
      <c r="G175" s="970" t="s">
        <v>3291</v>
      </c>
      <c r="H175" s="971">
        <v>42812</v>
      </c>
      <c r="I175" s="972">
        <v>2017</v>
      </c>
      <c r="J175" s="969" t="s">
        <v>106</v>
      </c>
      <c r="K175" s="969" t="s">
        <v>390</v>
      </c>
    </row>
    <row r="176" spans="1:11" ht="18" hidden="1">
      <c r="A176" s="969"/>
      <c r="B176" s="969" t="s">
        <v>3052</v>
      </c>
      <c r="C176" s="970" t="s">
        <v>376</v>
      </c>
      <c r="D176" s="970" t="s">
        <v>377</v>
      </c>
      <c r="E176" s="969" t="s">
        <v>378</v>
      </c>
      <c r="F176" s="969" t="s">
        <v>379</v>
      </c>
      <c r="G176" s="970" t="s">
        <v>2478</v>
      </c>
      <c r="H176" s="971">
        <v>42235</v>
      </c>
      <c r="I176" s="972">
        <v>2015</v>
      </c>
      <c r="J176" s="969" t="s">
        <v>106</v>
      </c>
      <c r="K176" s="969" t="s">
        <v>394</v>
      </c>
    </row>
    <row r="177" spans="1:11" ht="18" hidden="1">
      <c r="A177" s="969"/>
      <c r="B177" s="969" t="s">
        <v>2479</v>
      </c>
      <c r="C177" s="970" t="s">
        <v>376</v>
      </c>
      <c r="D177" s="970" t="s">
        <v>377</v>
      </c>
      <c r="E177" s="969" t="s">
        <v>378</v>
      </c>
      <c r="F177" s="969" t="s">
        <v>379</v>
      </c>
      <c r="G177" s="970" t="s">
        <v>2481</v>
      </c>
      <c r="H177" s="971">
        <v>42825</v>
      </c>
      <c r="I177" s="972">
        <v>2017</v>
      </c>
      <c r="J177" s="969" t="s">
        <v>387</v>
      </c>
      <c r="K177" s="969" t="s">
        <v>394</v>
      </c>
    </row>
    <row r="178" spans="1:11" ht="18" hidden="1">
      <c r="A178" s="969"/>
      <c r="B178" s="969" t="s">
        <v>2482</v>
      </c>
      <c r="C178" s="970" t="s">
        <v>376</v>
      </c>
      <c r="D178" s="970" t="s">
        <v>377</v>
      </c>
      <c r="E178" s="969" t="s">
        <v>378</v>
      </c>
      <c r="F178" s="969" t="s">
        <v>379</v>
      </c>
      <c r="G178" s="970" t="s">
        <v>2488</v>
      </c>
      <c r="H178" s="971">
        <v>43040</v>
      </c>
      <c r="I178" s="972">
        <v>2017</v>
      </c>
      <c r="J178" s="969" t="s">
        <v>106</v>
      </c>
      <c r="K178" s="969" t="s">
        <v>394</v>
      </c>
    </row>
    <row r="179" spans="1:11" ht="18" hidden="1">
      <c r="A179" s="969"/>
      <c r="B179" s="969" t="s">
        <v>2489</v>
      </c>
      <c r="C179" s="970" t="s">
        <v>376</v>
      </c>
      <c r="D179" s="970" t="s">
        <v>377</v>
      </c>
      <c r="E179" s="969" t="s">
        <v>378</v>
      </c>
      <c r="F179" s="969" t="s">
        <v>379</v>
      </c>
      <c r="G179" s="970" t="s">
        <v>3057</v>
      </c>
      <c r="H179" s="971">
        <v>43138</v>
      </c>
      <c r="I179" s="972">
        <v>2018</v>
      </c>
      <c r="J179" s="969" t="s">
        <v>106</v>
      </c>
      <c r="K179" s="969" t="s">
        <v>394</v>
      </c>
    </row>
    <row r="180" spans="1:11" ht="18">
      <c r="A180" s="969"/>
      <c r="B180" s="969" t="s">
        <v>3394</v>
      </c>
      <c r="C180" s="970" t="s">
        <v>3288</v>
      </c>
      <c r="D180" s="970" t="s">
        <v>3395</v>
      </c>
      <c r="E180" s="969" t="s">
        <v>3396</v>
      </c>
      <c r="F180" s="969" t="s">
        <v>116</v>
      </c>
      <c r="G180" s="970" t="s">
        <v>3398</v>
      </c>
      <c r="H180" s="971">
        <v>42812</v>
      </c>
      <c r="I180" s="972">
        <v>2017</v>
      </c>
      <c r="J180" s="969" t="s">
        <v>106</v>
      </c>
      <c r="K180" s="969" t="s">
        <v>390</v>
      </c>
    </row>
    <row r="181" spans="1:11" ht="18" hidden="1">
      <c r="A181" s="969"/>
      <c r="B181" s="969" t="s">
        <v>3093</v>
      </c>
      <c r="C181" s="970" t="s">
        <v>2564</v>
      </c>
      <c r="D181" s="970" t="s">
        <v>2402</v>
      </c>
      <c r="E181" s="969" t="s">
        <v>2565</v>
      </c>
      <c r="F181" s="969" t="s">
        <v>52</v>
      </c>
      <c r="G181" s="970" t="s">
        <v>2569</v>
      </c>
      <c r="H181" s="971">
        <v>42305</v>
      </c>
      <c r="I181" s="972">
        <v>2015</v>
      </c>
      <c r="J181" s="969" t="s">
        <v>106</v>
      </c>
      <c r="K181" s="969" t="s">
        <v>394</v>
      </c>
    </row>
    <row r="182" spans="1:11" ht="18" hidden="1">
      <c r="A182" s="969"/>
      <c r="B182" s="969" t="s">
        <v>2563</v>
      </c>
      <c r="C182" s="970" t="s">
        <v>2564</v>
      </c>
      <c r="D182" s="970" t="s">
        <v>2402</v>
      </c>
      <c r="E182" s="969" t="s">
        <v>2565</v>
      </c>
      <c r="F182" s="969" t="s">
        <v>52</v>
      </c>
      <c r="G182" s="970" t="s">
        <v>2576</v>
      </c>
      <c r="H182" s="971">
        <v>43294</v>
      </c>
      <c r="I182" s="972">
        <v>2018</v>
      </c>
      <c r="J182" s="969" t="s">
        <v>106</v>
      </c>
      <c r="K182" s="969" t="s">
        <v>394</v>
      </c>
    </row>
    <row r="183" spans="1:11" ht="18" hidden="1">
      <c r="A183" s="969"/>
      <c r="B183" s="969" t="s">
        <v>2577</v>
      </c>
      <c r="C183" s="970" t="s">
        <v>2564</v>
      </c>
      <c r="D183" s="970" t="s">
        <v>2402</v>
      </c>
      <c r="E183" s="969" t="s">
        <v>2565</v>
      </c>
      <c r="F183" s="969" t="s">
        <v>52</v>
      </c>
      <c r="G183" s="970" t="s">
        <v>3097</v>
      </c>
      <c r="H183" s="971">
        <v>43438</v>
      </c>
      <c r="I183" s="972">
        <v>2018</v>
      </c>
      <c r="J183" s="969" t="s">
        <v>106</v>
      </c>
      <c r="K183" s="969" t="s">
        <v>394</v>
      </c>
    </row>
    <row r="184" spans="1:11" ht="18">
      <c r="A184" s="969"/>
      <c r="B184" s="969" t="s">
        <v>3730</v>
      </c>
      <c r="C184" s="970" t="s">
        <v>3731</v>
      </c>
      <c r="D184" s="970" t="s">
        <v>2038</v>
      </c>
      <c r="E184" s="969" t="s">
        <v>3733</v>
      </c>
      <c r="F184" s="969" t="s">
        <v>116</v>
      </c>
      <c r="G184" s="970" t="s">
        <v>3735</v>
      </c>
      <c r="H184" s="971">
        <v>43085</v>
      </c>
      <c r="I184" s="972">
        <v>2017</v>
      </c>
      <c r="J184" s="969" t="s">
        <v>106</v>
      </c>
      <c r="K184" s="969" t="s">
        <v>390</v>
      </c>
    </row>
    <row r="185" spans="1:11" ht="18" hidden="1">
      <c r="A185" s="969"/>
      <c r="B185" s="969" t="s">
        <v>3111</v>
      </c>
      <c r="C185" s="970" t="s">
        <v>386</v>
      </c>
      <c r="D185" s="970" t="s">
        <v>2587</v>
      </c>
      <c r="E185" s="969" t="s">
        <v>3112</v>
      </c>
      <c r="F185" s="969" t="s">
        <v>163</v>
      </c>
      <c r="G185" s="970" t="s">
        <v>2590</v>
      </c>
      <c r="H185" s="971">
        <v>42378</v>
      </c>
      <c r="I185" s="972">
        <v>2016</v>
      </c>
      <c r="J185" s="969" t="s">
        <v>106</v>
      </c>
      <c r="K185" s="969" t="s">
        <v>394</v>
      </c>
    </row>
    <row r="186" spans="1:11" ht="18" hidden="1">
      <c r="A186" s="969"/>
      <c r="B186" s="969" t="s">
        <v>2586</v>
      </c>
      <c r="C186" s="970" t="s">
        <v>386</v>
      </c>
      <c r="D186" s="970" t="s">
        <v>2587</v>
      </c>
      <c r="E186" s="969" t="s">
        <v>3112</v>
      </c>
      <c r="F186" s="969" t="s">
        <v>163</v>
      </c>
      <c r="G186" s="970" t="s">
        <v>2597</v>
      </c>
      <c r="H186" s="971">
        <v>42978</v>
      </c>
      <c r="I186" s="972">
        <v>2017</v>
      </c>
      <c r="J186" s="969" t="s">
        <v>106</v>
      </c>
      <c r="K186" s="969" t="s">
        <v>394</v>
      </c>
    </row>
    <row r="187" spans="1:11" ht="18" hidden="1">
      <c r="A187" s="969"/>
      <c r="B187" s="969" t="s">
        <v>2607</v>
      </c>
      <c r="C187" s="970" t="s">
        <v>386</v>
      </c>
      <c r="D187" s="970" t="s">
        <v>2587</v>
      </c>
      <c r="E187" s="969" t="s">
        <v>3112</v>
      </c>
      <c r="F187" s="969" t="s">
        <v>163</v>
      </c>
      <c r="G187" s="970" t="s">
        <v>3125</v>
      </c>
      <c r="H187" s="971">
        <v>43362</v>
      </c>
      <c r="I187" s="972">
        <v>2018</v>
      </c>
      <c r="J187" s="969" t="s">
        <v>106</v>
      </c>
      <c r="K187" s="969" t="s">
        <v>394</v>
      </c>
    </row>
    <row r="188" spans="1:11" ht="18">
      <c r="A188" s="969"/>
      <c r="B188" s="969" t="s">
        <v>294</v>
      </c>
      <c r="C188" s="970" t="s">
        <v>295</v>
      </c>
      <c r="D188" s="970" t="s">
        <v>296</v>
      </c>
      <c r="E188" s="969" t="s">
        <v>988</v>
      </c>
      <c r="F188" s="969" t="s">
        <v>116</v>
      </c>
      <c r="G188" s="970" t="s">
        <v>995</v>
      </c>
      <c r="H188" s="971">
        <v>43427</v>
      </c>
      <c r="I188" s="972">
        <v>2018</v>
      </c>
      <c r="J188" s="969" t="s">
        <v>106</v>
      </c>
      <c r="K188" s="969" t="s">
        <v>392</v>
      </c>
    </row>
    <row r="189" spans="1:11" ht="18">
      <c r="A189" s="969"/>
      <c r="B189" s="969" t="s">
        <v>2196</v>
      </c>
      <c r="C189" s="970" t="s">
        <v>484</v>
      </c>
      <c r="D189" s="970" t="s">
        <v>1435</v>
      </c>
      <c r="E189" s="969" t="s">
        <v>1436</v>
      </c>
      <c r="F189" s="969" t="s">
        <v>180</v>
      </c>
      <c r="G189" s="970" t="s">
        <v>1479</v>
      </c>
      <c r="H189" s="971">
        <v>43270</v>
      </c>
      <c r="I189" s="972">
        <v>2018</v>
      </c>
      <c r="J189" s="969" t="s">
        <v>106</v>
      </c>
      <c r="K189" s="969" t="s">
        <v>392</v>
      </c>
    </row>
    <row r="190" spans="1:11" ht="18">
      <c r="A190" s="969"/>
      <c r="B190" s="969" t="s">
        <v>1912</v>
      </c>
      <c r="C190" s="970" t="s">
        <v>1875</v>
      </c>
      <c r="D190" s="970" t="s">
        <v>1876</v>
      </c>
      <c r="E190" s="969" t="s">
        <v>1877</v>
      </c>
      <c r="F190" s="969" t="s">
        <v>52</v>
      </c>
      <c r="G190" s="970" t="s">
        <v>1922</v>
      </c>
      <c r="H190" s="971">
        <v>43176</v>
      </c>
      <c r="I190" s="972">
        <v>2018</v>
      </c>
      <c r="J190" s="969" t="s">
        <v>106</v>
      </c>
      <c r="K190" s="969" t="s">
        <v>392</v>
      </c>
    </row>
    <row r="191" spans="1:11" ht="18">
      <c r="A191" s="969"/>
      <c r="B191" s="969" t="s">
        <v>3424</v>
      </c>
      <c r="C191" s="970" t="s">
        <v>3425</v>
      </c>
      <c r="D191" s="970" t="s">
        <v>3426</v>
      </c>
      <c r="E191" s="969" t="s">
        <v>3427</v>
      </c>
      <c r="F191" s="969" t="s">
        <v>281</v>
      </c>
      <c r="G191" s="970" t="s">
        <v>3428</v>
      </c>
      <c r="H191" s="971">
        <v>43201</v>
      </c>
      <c r="I191" s="972">
        <v>2018</v>
      </c>
      <c r="J191" s="969" t="s">
        <v>106</v>
      </c>
      <c r="K191" s="969" t="s">
        <v>390</v>
      </c>
    </row>
    <row r="192" spans="1:11" ht="18">
      <c r="A192" s="969"/>
      <c r="B192" s="969" t="s">
        <v>3699</v>
      </c>
      <c r="C192" s="970" t="s">
        <v>3701</v>
      </c>
      <c r="D192" s="970" t="s">
        <v>3702</v>
      </c>
      <c r="E192" s="969" t="s">
        <v>3703</v>
      </c>
      <c r="F192" s="969" t="s">
        <v>180</v>
      </c>
      <c r="G192" s="970" t="s">
        <v>3705</v>
      </c>
      <c r="H192" s="971">
        <v>43309</v>
      </c>
      <c r="I192" s="972">
        <v>2018</v>
      </c>
      <c r="J192" s="969" t="s">
        <v>106</v>
      </c>
      <c r="K192" s="969" t="s">
        <v>390</v>
      </c>
    </row>
    <row r="193" spans="1:11" ht="18">
      <c r="A193" s="969"/>
      <c r="B193" s="969" t="s">
        <v>3736</v>
      </c>
      <c r="C193" s="970" t="s">
        <v>2834</v>
      </c>
      <c r="D193" s="970" t="s">
        <v>3184</v>
      </c>
      <c r="E193" s="969" t="s">
        <v>2835</v>
      </c>
      <c r="F193" s="969" t="s">
        <v>180</v>
      </c>
      <c r="G193" s="970" t="s">
        <v>2836</v>
      </c>
      <c r="H193" s="971">
        <v>43322</v>
      </c>
      <c r="I193" s="972">
        <v>2018</v>
      </c>
      <c r="J193" s="969" t="s">
        <v>106</v>
      </c>
      <c r="K193" s="969" t="s">
        <v>390</v>
      </c>
    </row>
    <row r="194" spans="1:11" ht="18">
      <c r="A194" s="969"/>
      <c r="B194" s="969" t="s">
        <v>3743</v>
      </c>
      <c r="C194" s="970" t="s">
        <v>3744</v>
      </c>
      <c r="D194" s="970" t="s">
        <v>3745</v>
      </c>
      <c r="E194" s="969" t="s">
        <v>3746</v>
      </c>
      <c r="F194" s="969" t="s">
        <v>764</v>
      </c>
      <c r="G194" s="970" t="s">
        <v>3747</v>
      </c>
      <c r="H194" s="971">
        <v>43292</v>
      </c>
      <c r="I194" s="972">
        <v>2018</v>
      </c>
      <c r="J194" s="969" t="s">
        <v>106</v>
      </c>
      <c r="K194" s="969" t="s">
        <v>390</v>
      </c>
    </row>
    <row r="195" spans="1:11" ht="18">
      <c r="A195" s="969"/>
      <c r="B195" s="969" t="s">
        <v>3750</v>
      </c>
      <c r="C195" s="970" t="s">
        <v>3751</v>
      </c>
      <c r="D195" s="970" t="s">
        <v>1563</v>
      </c>
      <c r="E195" s="969" t="s">
        <v>3752</v>
      </c>
      <c r="F195" s="969" t="s">
        <v>148</v>
      </c>
      <c r="G195" s="970" t="s">
        <v>3753</v>
      </c>
      <c r="H195" s="971">
        <v>43260</v>
      </c>
      <c r="I195" s="972">
        <v>2018</v>
      </c>
      <c r="J195" s="969" t="s">
        <v>106</v>
      </c>
      <c r="K195" s="969" t="s">
        <v>390</v>
      </c>
    </row>
    <row r="196" spans="1:11" ht="18">
      <c r="A196" s="969"/>
      <c r="B196" s="969" t="s">
        <v>3754</v>
      </c>
      <c r="C196" s="970" t="s">
        <v>3755</v>
      </c>
      <c r="D196" s="970" t="s">
        <v>409</v>
      </c>
      <c r="E196" s="969" t="s">
        <v>3756</v>
      </c>
      <c r="F196" s="969" t="s">
        <v>30</v>
      </c>
      <c r="G196" s="970" t="s">
        <v>3757</v>
      </c>
      <c r="H196" s="971">
        <v>43343</v>
      </c>
      <c r="I196" s="972">
        <v>2018</v>
      </c>
      <c r="J196" s="969" t="s">
        <v>106</v>
      </c>
      <c r="K196" s="969" t="s">
        <v>390</v>
      </c>
    </row>
    <row r="197" spans="1:11" ht="18">
      <c r="A197" s="969"/>
      <c r="B197" s="969" t="s">
        <v>3758</v>
      </c>
      <c r="C197" s="970" t="s">
        <v>3759</v>
      </c>
      <c r="D197" s="970" t="s">
        <v>1848</v>
      </c>
      <c r="E197" s="969" t="s">
        <v>3760</v>
      </c>
      <c r="F197" s="969" t="s">
        <v>30</v>
      </c>
      <c r="G197" s="970" t="s">
        <v>3761</v>
      </c>
      <c r="H197" s="971">
        <v>43375</v>
      </c>
      <c r="I197" s="972">
        <v>2018</v>
      </c>
      <c r="J197" s="969" t="s">
        <v>106</v>
      </c>
      <c r="K197" s="969" t="s">
        <v>390</v>
      </c>
    </row>
    <row r="198" spans="1:11" ht="18" hidden="1">
      <c r="A198" s="969"/>
      <c r="B198" s="969" t="s">
        <v>3249</v>
      </c>
      <c r="C198" s="970" t="s">
        <v>2730</v>
      </c>
      <c r="D198" s="970" t="s">
        <v>1498</v>
      </c>
      <c r="E198" s="969" t="s">
        <v>2732</v>
      </c>
      <c r="F198" s="969" t="s">
        <v>180</v>
      </c>
      <c r="G198" s="970" t="s">
        <v>2733</v>
      </c>
      <c r="H198" s="971">
        <v>42539</v>
      </c>
      <c r="I198" s="972">
        <v>2016</v>
      </c>
      <c r="J198" s="969" t="s">
        <v>106</v>
      </c>
      <c r="K198" s="969" t="s">
        <v>394</v>
      </c>
    </row>
    <row r="199" spans="1:11" ht="18" hidden="1">
      <c r="A199" s="969"/>
      <c r="B199" s="969" t="s">
        <v>2728</v>
      </c>
      <c r="C199" s="970" t="s">
        <v>2730</v>
      </c>
      <c r="D199" s="970" t="s">
        <v>1498</v>
      </c>
      <c r="E199" s="969" t="s">
        <v>2732</v>
      </c>
      <c r="F199" s="969" t="s">
        <v>180</v>
      </c>
      <c r="G199" s="970" t="s">
        <v>3260</v>
      </c>
      <c r="H199" s="971">
        <v>43866</v>
      </c>
      <c r="I199" s="972">
        <v>2020</v>
      </c>
      <c r="J199" s="969" t="s">
        <v>106</v>
      </c>
      <c r="K199" s="969" t="s">
        <v>394</v>
      </c>
    </row>
    <row r="200" spans="1:11" ht="18">
      <c r="A200" s="969"/>
      <c r="B200" s="969" t="s">
        <v>3762</v>
      </c>
      <c r="C200" s="970" t="s">
        <v>3759</v>
      </c>
      <c r="D200" s="970" t="s">
        <v>1826</v>
      </c>
      <c r="E200" s="969" t="s">
        <v>3763</v>
      </c>
      <c r="F200" s="969" t="s">
        <v>30</v>
      </c>
      <c r="G200" s="970" t="s">
        <v>3764</v>
      </c>
      <c r="H200" s="971">
        <v>43375</v>
      </c>
      <c r="I200" s="972">
        <v>2018</v>
      </c>
      <c r="J200" s="969" t="s">
        <v>106</v>
      </c>
      <c r="K200" s="969" t="s">
        <v>390</v>
      </c>
    </row>
    <row r="201" spans="1:11" ht="18" hidden="1">
      <c r="A201" s="969"/>
      <c r="B201" s="969" t="s">
        <v>3266</v>
      </c>
      <c r="C201" s="970" t="s">
        <v>386</v>
      </c>
      <c r="D201" s="970" t="s">
        <v>3267</v>
      </c>
      <c r="E201" s="969" t="s">
        <v>3268</v>
      </c>
      <c r="F201" s="969" t="s">
        <v>163</v>
      </c>
      <c r="G201" s="970" t="s">
        <v>3269</v>
      </c>
      <c r="H201" s="971">
        <v>42539</v>
      </c>
      <c r="I201" s="972">
        <v>2016</v>
      </c>
      <c r="J201" s="969" t="s">
        <v>2143</v>
      </c>
      <c r="K201" s="969" t="s">
        <v>387</v>
      </c>
    </row>
    <row r="202" spans="1:11" ht="18">
      <c r="A202" s="969"/>
      <c r="B202" s="969" t="s">
        <v>3765</v>
      </c>
      <c r="C202" s="970" t="s">
        <v>3759</v>
      </c>
      <c r="D202" s="970" t="s">
        <v>3766</v>
      </c>
      <c r="E202" s="969" t="s">
        <v>3767</v>
      </c>
      <c r="F202" s="969" t="s">
        <v>30</v>
      </c>
      <c r="G202" s="970" t="s">
        <v>3768</v>
      </c>
      <c r="H202" s="971">
        <v>43375</v>
      </c>
      <c r="I202" s="972">
        <v>2018</v>
      </c>
      <c r="J202" s="969" t="s">
        <v>106</v>
      </c>
      <c r="K202" s="969" t="s">
        <v>390</v>
      </c>
    </row>
    <row r="203" spans="1:11" ht="18">
      <c r="A203" s="969"/>
      <c r="B203" s="969" t="s">
        <v>3769</v>
      </c>
      <c r="C203" s="970" t="s">
        <v>3759</v>
      </c>
      <c r="D203" s="970" t="s">
        <v>2686</v>
      </c>
      <c r="E203" s="969" t="s">
        <v>3770</v>
      </c>
      <c r="F203" s="969" t="s">
        <v>30</v>
      </c>
      <c r="G203" s="970" t="s">
        <v>3771</v>
      </c>
      <c r="H203" s="971">
        <v>43375</v>
      </c>
      <c r="I203" s="972">
        <v>2018</v>
      </c>
      <c r="J203" s="969" t="s">
        <v>106</v>
      </c>
      <c r="K203" s="969" t="s">
        <v>390</v>
      </c>
    </row>
    <row r="204" spans="1:11" ht="18">
      <c r="A204" s="969"/>
      <c r="B204" s="969" t="s">
        <v>3772</v>
      </c>
      <c r="C204" s="970" t="s">
        <v>3759</v>
      </c>
      <c r="D204" s="970" t="s">
        <v>2402</v>
      </c>
      <c r="E204" s="969" t="s">
        <v>3773</v>
      </c>
      <c r="F204" s="969" t="s">
        <v>30</v>
      </c>
      <c r="G204" s="970" t="s">
        <v>3774</v>
      </c>
      <c r="H204" s="971">
        <v>43375</v>
      </c>
      <c r="I204" s="972">
        <v>2018</v>
      </c>
      <c r="J204" s="969" t="s">
        <v>106</v>
      </c>
      <c r="K204" s="969" t="s">
        <v>390</v>
      </c>
    </row>
    <row r="205" spans="1:11" ht="18">
      <c r="A205" s="969"/>
      <c r="B205" s="969" t="s">
        <v>3775</v>
      </c>
      <c r="C205" s="970" t="s">
        <v>3759</v>
      </c>
      <c r="D205" s="970" t="s">
        <v>3776</v>
      </c>
      <c r="E205" s="969" t="s">
        <v>3777</v>
      </c>
      <c r="F205" s="969" t="s">
        <v>30</v>
      </c>
      <c r="G205" s="970" t="s">
        <v>3778</v>
      </c>
      <c r="H205" s="971">
        <v>43375</v>
      </c>
      <c r="I205" s="972">
        <v>2018</v>
      </c>
      <c r="J205" s="969" t="s">
        <v>106</v>
      </c>
      <c r="K205" s="969" t="s">
        <v>390</v>
      </c>
    </row>
    <row r="206" spans="1:11" ht="18" hidden="1">
      <c r="A206" s="969"/>
      <c r="B206" s="969" t="s">
        <v>2432</v>
      </c>
      <c r="C206" s="970" t="s">
        <v>2433</v>
      </c>
      <c r="D206" s="970" t="s">
        <v>93</v>
      </c>
      <c r="E206" s="969" t="s">
        <v>2434</v>
      </c>
      <c r="F206" s="969" t="s">
        <v>180</v>
      </c>
      <c r="G206" s="970" t="s">
        <v>2747</v>
      </c>
      <c r="H206" s="971">
        <v>42557</v>
      </c>
      <c r="I206" s="972">
        <v>2016</v>
      </c>
      <c r="J206" s="969" t="s">
        <v>106</v>
      </c>
      <c r="K206" s="969" t="s">
        <v>394</v>
      </c>
    </row>
    <row r="207" spans="1:11" ht="18" hidden="1">
      <c r="A207" s="969"/>
      <c r="B207" s="969" t="s">
        <v>2745</v>
      </c>
      <c r="C207" s="970" t="s">
        <v>2433</v>
      </c>
      <c r="D207" s="970" t="s">
        <v>93</v>
      </c>
      <c r="E207" s="969" t="s">
        <v>2434</v>
      </c>
      <c r="F207" s="969" t="s">
        <v>180</v>
      </c>
      <c r="G207" s="970" t="s">
        <v>3348</v>
      </c>
      <c r="H207" s="971">
        <v>42921</v>
      </c>
      <c r="I207" s="972">
        <v>2017</v>
      </c>
      <c r="J207" s="969" t="s">
        <v>106</v>
      </c>
      <c r="K207" s="969" t="s">
        <v>394</v>
      </c>
    </row>
    <row r="208" spans="1:11" ht="18">
      <c r="A208" s="969"/>
      <c r="B208" s="969" t="s">
        <v>3779</v>
      </c>
      <c r="C208" s="970" t="s">
        <v>3759</v>
      </c>
      <c r="D208" s="970" t="s">
        <v>428</v>
      </c>
      <c r="E208" s="969" t="s">
        <v>3780</v>
      </c>
      <c r="F208" s="969" t="s">
        <v>30</v>
      </c>
      <c r="G208" s="970" t="s">
        <v>3781</v>
      </c>
      <c r="H208" s="971">
        <v>43375</v>
      </c>
      <c r="I208" s="972">
        <v>2018</v>
      </c>
      <c r="J208" s="969" t="s">
        <v>106</v>
      </c>
      <c r="K208" s="969" t="s">
        <v>390</v>
      </c>
    </row>
    <row r="209" spans="1:11" ht="18">
      <c r="A209" s="969"/>
      <c r="B209" s="969" t="s">
        <v>3782</v>
      </c>
      <c r="C209" s="970" t="s">
        <v>3759</v>
      </c>
      <c r="D209" s="970" t="s">
        <v>423</v>
      </c>
      <c r="E209" s="969" t="s">
        <v>3783</v>
      </c>
      <c r="F209" s="969" t="s">
        <v>30</v>
      </c>
      <c r="G209" s="970" t="s">
        <v>3784</v>
      </c>
      <c r="H209" s="971">
        <v>43375</v>
      </c>
      <c r="I209" s="972">
        <v>2018</v>
      </c>
      <c r="J209" s="969" t="s">
        <v>106</v>
      </c>
      <c r="K209" s="969" t="s">
        <v>390</v>
      </c>
    </row>
    <row r="210" spans="1:11" ht="18">
      <c r="A210" s="969"/>
      <c r="B210" s="969" t="s">
        <v>3785</v>
      </c>
      <c r="C210" s="970" t="s">
        <v>3759</v>
      </c>
      <c r="D210" s="970" t="s">
        <v>3786</v>
      </c>
      <c r="E210" s="969" t="s">
        <v>3787</v>
      </c>
      <c r="F210" s="969" t="s">
        <v>30</v>
      </c>
      <c r="G210" s="970" t="s">
        <v>3788</v>
      </c>
      <c r="H210" s="971">
        <v>43375</v>
      </c>
      <c r="I210" s="972">
        <v>2018</v>
      </c>
      <c r="J210" s="969" t="s">
        <v>106</v>
      </c>
      <c r="K210" s="969" t="s">
        <v>390</v>
      </c>
    </row>
    <row r="211" spans="1:11" ht="18">
      <c r="A211" s="969"/>
      <c r="B211" s="969" t="s">
        <v>3789</v>
      </c>
      <c r="C211" s="970" t="s">
        <v>3759</v>
      </c>
      <c r="D211" s="970" t="s">
        <v>3790</v>
      </c>
      <c r="E211" s="969" t="s">
        <v>3791</v>
      </c>
      <c r="F211" s="969" t="s">
        <v>30</v>
      </c>
      <c r="G211" s="970" t="s">
        <v>3792</v>
      </c>
      <c r="H211" s="971">
        <v>43375</v>
      </c>
      <c r="I211" s="972">
        <v>2018</v>
      </c>
      <c r="J211" s="969" t="s">
        <v>106</v>
      </c>
      <c r="K211" s="969" t="s">
        <v>390</v>
      </c>
    </row>
    <row r="212" spans="1:11" ht="18" hidden="1">
      <c r="A212" s="969"/>
      <c r="B212" s="969" t="s">
        <v>3380</v>
      </c>
      <c r="C212" s="970" t="s">
        <v>2758</v>
      </c>
      <c r="D212" s="970" t="s">
        <v>2759</v>
      </c>
      <c r="E212" s="969" t="s">
        <v>2760</v>
      </c>
      <c r="F212" s="969" t="s">
        <v>493</v>
      </c>
      <c r="G212" s="970" t="s">
        <v>2761</v>
      </c>
      <c r="H212" s="971">
        <v>42796</v>
      </c>
      <c r="I212" s="972">
        <v>2017</v>
      </c>
      <c r="J212" s="969" t="s">
        <v>106</v>
      </c>
      <c r="K212" s="969" t="s">
        <v>394</v>
      </c>
    </row>
    <row r="213" spans="1:11" ht="18" hidden="1">
      <c r="A213" s="969"/>
      <c r="B213" s="969" t="s">
        <v>2757</v>
      </c>
      <c r="C213" s="970" t="s">
        <v>2758</v>
      </c>
      <c r="D213" s="970" t="s">
        <v>2759</v>
      </c>
      <c r="E213" s="969" t="s">
        <v>2760</v>
      </c>
      <c r="F213" s="969" t="s">
        <v>493</v>
      </c>
      <c r="G213" s="970" t="s">
        <v>3382</v>
      </c>
      <c r="H213" s="971">
        <v>43438</v>
      </c>
      <c r="I213" s="972">
        <v>2018</v>
      </c>
      <c r="J213" s="969" t="s">
        <v>106</v>
      </c>
      <c r="K213" s="969" t="s">
        <v>394</v>
      </c>
    </row>
    <row r="214" spans="1:11" ht="18">
      <c r="A214" s="969"/>
      <c r="B214" s="969" t="s">
        <v>3793</v>
      </c>
      <c r="C214" s="970" t="s">
        <v>3759</v>
      </c>
      <c r="D214" s="970" t="s">
        <v>3794</v>
      </c>
      <c r="E214" s="969" t="s">
        <v>3795</v>
      </c>
      <c r="F214" s="969" t="s">
        <v>30</v>
      </c>
      <c r="G214" s="970" t="s">
        <v>3796</v>
      </c>
      <c r="H214" s="971">
        <v>43375</v>
      </c>
      <c r="I214" s="972">
        <v>2018</v>
      </c>
      <c r="J214" s="969" t="s">
        <v>106</v>
      </c>
      <c r="K214" s="969" t="s">
        <v>390</v>
      </c>
    </row>
    <row r="215" spans="1:11" ht="18">
      <c r="A215" s="969"/>
      <c r="B215" s="969" t="s">
        <v>3797</v>
      </c>
      <c r="C215" s="970" t="s">
        <v>3759</v>
      </c>
      <c r="D215" s="970" t="s">
        <v>3798</v>
      </c>
      <c r="E215" s="969" t="s">
        <v>3799</v>
      </c>
      <c r="F215" s="969" t="s">
        <v>30</v>
      </c>
      <c r="G215" s="970" t="s">
        <v>3800</v>
      </c>
      <c r="H215" s="971">
        <v>43375</v>
      </c>
      <c r="I215" s="972">
        <v>2018</v>
      </c>
      <c r="J215" s="969" t="s">
        <v>106</v>
      </c>
      <c r="K215" s="969" t="s">
        <v>390</v>
      </c>
    </row>
    <row r="216" spans="1:11" ht="18" hidden="1">
      <c r="A216" s="969"/>
      <c r="B216" s="969" t="s">
        <v>3286</v>
      </c>
      <c r="C216" s="970" t="s">
        <v>3288</v>
      </c>
      <c r="D216" s="970" t="s">
        <v>3289</v>
      </c>
      <c r="E216" s="969" t="s">
        <v>3290</v>
      </c>
      <c r="F216" s="969" t="s">
        <v>116</v>
      </c>
      <c r="G216" s="970" t="s">
        <v>3301</v>
      </c>
      <c r="H216" s="969" t="s">
        <v>32</v>
      </c>
      <c r="I216" s="972" t="s">
        <v>32</v>
      </c>
      <c r="J216" s="969" t="s">
        <v>2386</v>
      </c>
      <c r="K216" s="969" t="s">
        <v>35</v>
      </c>
    </row>
    <row r="217" spans="1:11" ht="18">
      <c r="A217" s="969"/>
      <c r="B217" s="969" t="s">
        <v>3801</v>
      </c>
      <c r="C217" s="970" t="s">
        <v>3759</v>
      </c>
      <c r="D217" s="970" t="s">
        <v>3802</v>
      </c>
      <c r="E217" s="969" t="s">
        <v>3803</v>
      </c>
      <c r="F217" s="969" t="s">
        <v>30</v>
      </c>
      <c r="G217" s="970" t="s">
        <v>3804</v>
      </c>
      <c r="H217" s="971">
        <v>43375</v>
      </c>
      <c r="I217" s="972">
        <v>2018</v>
      </c>
      <c r="J217" s="969" t="s">
        <v>106</v>
      </c>
      <c r="K217" s="969" t="s">
        <v>390</v>
      </c>
    </row>
    <row r="218" spans="1:11" ht="18">
      <c r="A218" s="969"/>
      <c r="B218" s="969" t="s">
        <v>3805</v>
      </c>
      <c r="C218" s="970" t="s">
        <v>422</v>
      </c>
      <c r="D218" s="970" t="s">
        <v>423</v>
      </c>
      <c r="E218" s="969" t="s">
        <v>424</v>
      </c>
      <c r="F218" s="969" t="s">
        <v>30</v>
      </c>
      <c r="G218" s="970" t="s">
        <v>3806</v>
      </c>
      <c r="H218" s="971">
        <v>43343</v>
      </c>
      <c r="I218" s="972">
        <v>2018</v>
      </c>
      <c r="J218" s="969" t="s">
        <v>106</v>
      </c>
      <c r="K218" s="969" t="s">
        <v>390</v>
      </c>
    </row>
    <row r="219" spans="1:11" ht="18">
      <c r="A219" s="969"/>
      <c r="B219" s="969" t="s">
        <v>3807</v>
      </c>
      <c r="C219" s="970" t="s">
        <v>3808</v>
      </c>
      <c r="D219" s="970" t="s">
        <v>3809</v>
      </c>
      <c r="E219" s="969" t="s">
        <v>3810</v>
      </c>
      <c r="F219" s="969" t="s">
        <v>281</v>
      </c>
      <c r="G219" s="970" t="s">
        <v>3811</v>
      </c>
      <c r="H219" s="971">
        <v>43363</v>
      </c>
      <c r="I219" s="972">
        <v>2018</v>
      </c>
      <c r="J219" s="969" t="s">
        <v>106</v>
      </c>
      <c r="K219" s="969" t="s">
        <v>390</v>
      </c>
    </row>
    <row r="220" spans="1:11" ht="18">
      <c r="A220" s="969"/>
      <c r="B220" s="969" t="s">
        <v>3814</v>
      </c>
      <c r="C220" s="970" t="s">
        <v>3543</v>
      </c>
      <c r="D220" s="970" t="s">
        <v>3544</v>
      </c>
      <c r="E220" s="969" t="s">
        <v>3815</v>
      </c>
      <c r="F220" s="969" t="s">
        <v>281</v>
      </c>
      <c r="G220" s="970" t="s">
        <v>3816</v>
      </c>
      <c r="H220" s="971">
        <v>43372</v>
      </c>
      <c r="I220" s="972">
        <v>2018</v>
      </c>
      <c r="J220" s="969" t="s">
        <v>106</v>
      </c>
      <c r="K220" s="969" t="s">
        <v>390</v>
      </c>
    </row>
    <row r="221" spans="1:11" ht="18" hidden="1">
      <c r="A221" s="969"/>
      <c r="B221" s="969" t="s">
        <v>3449</v>
      </c>
      <c r="C221" s="970" t="s">
        <v>2804</v>
      </c>
      <c r="D221" s="970" t="s">
        <v>2805</v>
      </c>
      <c r="E221" s="969" t="s">
        <v>2806</v>
      </c>
      <c r="F221" s="969" t="s">
        <v>281</v>
      </c>
      <c r="G221" s="970" t="s">
        <v>2807</v>
      </c>
      <c r="H221" s="971">
        <v>42938</v>
      </c>
      <c r="I221" s="972">
        <v>2017</v>
      </c>
      <c r="J221" s="969" t="s">
        <v>106</v>
      </c>
      <c r="K221" s="969" t="s">
        <v>394</v>
      </c>
    </row>
    <row r="222" spans="1:11" ht="18" hidden="1">
      <c r="A222" s="969"/>
      <c r="B222" s="969" t="s">
        <v>2803</v>
      </c>
      <c r="C222" s="970" t="s">
        <v>2804</v>
      </c>
      <c r="D222" s="970" t="s">
        <v>2805</v>
      </c>
      <c r="E222" s="969" t="s">
        <v>2806</v>
      </c>
      <c r="F222" s="969" t="s">
        <v>281</v>
      </c>
      <c r="G222" s="970" t="s">
        <v>3453</v>
      </c>
      <c r="H222" s="971">
        <v>43557</v>
      </c>
      <c r="I222" s="972">
        <v>2019</v>
      </c>
      <c r="J222" s="969" t="s">
        <v>106</v>
      </c>
      <c r="K222" s="969" t="s">
        <v>394</v>
      </c>
    </row>
    <row r="223" spans="1:11" ht="18" hidden="1">
      <c r="A223" s="969"/>
      <c r="B223" s="969" t="s">
        <v>3459</v>
      </c>
      <c r="C223" s="970" t="s">
        <v>398</v>
      </c>
      <c r="D223" s="970" t="s">
        <v>3460</v>
      </c>
      <c r="E223" s="969" t="s">
        <v>3461</v>
      </c>
      <c r="F223" s="969" t="s">
        <v>116</v>
      </c>
      <c r="G223" s="970" t="s">
        <v>3470</v>
      </c>
      <c r="H223" s="971">
        <v>42983</v>
      </c>
      <c r="I223" s="972">
        <v>2017</v>
      </c>
      <c r="J223" s="969" t="s">
        <v>387</v>
      </c>
      <c r="K223" s="969" t="s">
        <v>387</v>
      </c>
    </row>
    <row r="224" spans="1:11" ht="18" hidden="1">
      <c r="A224" s="969"/>
      <c r="B224" s="969" t="s">
        <v>3475</v>
      </c>
      <c r="C224" s="970" t="s">
        <v>398</v>
      </c>
      <c r="D224" s="970" t="s">
        <v>3476</v>
      </c>
      <c r="E224" s="969" t="s">
        <v>3477</v>
      </c>
      <c r="F224" s="969" t="s">
        <v>116</v>
      </c>
      <c r="G224" s="970" t="s">
        <v>3479</v>
      </c>
      <c r="H224" s="971">
        <v>42983</v>
      </c>
      <c r="I224" s="972">
        <v>2017</v>
      </c>
      <c r="J224" s="969" t="s">
        <v>387</v>
      </c>
      <c r="K224" s="969" t="s">
        <v>387</v>
      </c>
    </row>
    <row r="225" spans="1:11" ht="18" hidden="1">
      <c r="A225" s="969"/>
      <c r="B225" s="969" t="s">
        <v>3483</v>
      </c>
      <c r="C225" s="970" t="s">
        <v>398</v>
      </c>
      <c r="D225" s="970" t="s">
        <v>3484</v>
      </c>
      <c r="E225" s="969" t="s">
        <v>3485</v>
      </c>
      <c r="F225" s="969" t="s">
        <v>116</v>
      </c>
      <c r="G225" s="970" t="s">
        <v>3489</v>
      </c>
      <c r="H225" s="971">
        <v>42983</v>
      </c>
      <c r="I225" s="972">
        <v>2017</v>
      </c>
      <c r="J225" s="969" t="s">
        <v>387</v>
      </c>
      <c r="K225" s="969" t="s">
        <v>387</v>
      </c>
    </row>
    <row r="226" spans="1:11" ht="18" hidden="1">
      <c r="A226" s="969"/>
      <c r="B226" s="969" t="s">
        <v>3493</v>
      </c>
      <c r="C226" s="970" t="s">
        <v>398</v>
      </c>
      <c r="D226" s="970" t="s">
        <v>3494</v>
      </c>
      <c r="E226" s="969" t="s">
        <v>3495</v>
      </c>
      <c r="F226" s="969" t="s">
        <v>116</v>
      </c>
      <c r="G226" s="970" t="s">
        <v>3496</v>
      </c>
      <c r="H226" s="971">
        <v>42983</v>
      </c>
      <c r="I226" s="972">
        <v>2017</v>
      </c>
      <c r="J226" s="969" t="s">
        <v>387</v>
      </c>
      <c r="K226" s="969" t="s">
        <v>387</v>
      </c>
    </row>
    <row r="227" spans="1:11" ht="18" hidden="1">
      <c r="A227" s="969"/>
      <c r="B227" s="969" t="s">
        <v>3500</v>
      </c>
      <c r="C227" s="970" t="s">
        <v>398</v>
      </c>
      <c r="D227" s="970" t="s">
        <v>3501</v>
      </c>
      <c r="E227" s="969" t="s">
        <v>3502</v>
      </c>
      <c r="F227" s="969" t="s">
        <v>116</v>
      </c>
      <c r="G227" s="970" t="s">
        <v>3504</v>
      </c>
      <c r="H227" s="971">
        <v>42983</v>
      </c>
      <c r="I227" s="972">
        <v>2017</v>
      </c>
      <c r="J227" s="969" t="s">
        <v>387</v>
      </c>
      <c r="K227" s="969" t="s">
        <v>387</v>
      </c>
    </row>
    <row r="228" spans="1:11" ht="18" hidden="1">
      <c r="A228" s="969"/>
      <c r="B228" s="969" t="s">
        <v>3507</v>
      </c>
      <c r="C228" s="970" t="s">
        <v>398</v>
      </c>
      <c r="D228" s="970" t="s">
        <v>3508</v>
      </c>
      <c r="E228" s="969" t="s">
        <v>3509</v>
      </c>
      <c r="F228" s="969" t="s">
        <v>116</v>
      </c>
      <c r="G228" s="970" t="s">
        <v>3513</v>
      </c>
      <c r="H228" s="971">
        <v>42971</v>
      </c>
      <c r="I228" s="972">
        <v>2017</v>
      </c>
      <c r="J228" s="969" t="s">
        <v>387</v>
      </c>
      <c r="K228" s="969" t="s">
        <v>387</v>
      </c>
    </row>
    <row r="229" spans="1:11" ht="18" hidden="1">
      <c r="A229" s="969"/>
      <c r="B229" s="969" t="s">
        <v>3520</v>
      </c>
      <c r="C229" s="970" t="s">
        <v>398</v>
      </c>
      <c r="D229" s="970" t="s">
        <v>3522</v>
      </c>
      <c r="E229" s="969" t="s">
        <v>3523</v>
      </c>
      <c r="F229" s="969" t="s">
        <v>116</v>
      </c>
      <c r="G229" s="970" t="s">
        <v>3525</v>
      </c>
      <c r="H229" s="971">
        <v>42971</v>
      </c>
      <c r="I229" s="972">
        <v>2017</v>
      </c>
      <c r="J229" s="969" t="s">
        <v>387</v>
      </c>
      <c r="K229" s="969" t="s">
        <v>387</v>
      </c>
    </row>
    <row r="230" spans="1:11" ht="18" hidden="1">
      <c r="A230" s="969"/>
      <c r="B230" s="969" t="s">
        <v>3526</v>
      </c>
      <c r="C230" s="970" t="s">
        <v>398</v>
      </c>
      <c r="D230" s="970" t="s">
        <v>3527</v>
      </c>
      <c r="E230" s="969" t="s">
        <v>3528</v>
      </c>
      <c r="F230" s="969" t="s">
        <v>116</v>
      </c>
      <c r="G230" s="970" t="s">
        <v>3530</v>
      </c>
      <c r="H230" s="971">
        <v>42971</v>
      </c>
      <c r="I230" s="972">
        <v>2017</v>
      </c>
      <c r="J230" s="969" t="s">
        <v>387</v>
      </c>
      <c r="K230" s="969" t="s">
        <v>387</v>
      </c>
    </row>
    <row r="231" spans="1:11" ht="18" hidden="1">
      <c r="A231" s="969"/>
      <c r="B231" s="969" t="s">
        <v>3532</v>
      </c>
      <c r="C231" s="970" t="s">
        <v>398</v>
      </c>
      <c r="D231" s="970" t="s">
        <v>3533</v>
      </c>
      <c r="E231" s="969" t="s">
        <v>3535</v>
      </c>
      <c r="F231" s="969" t="s">
        <v>116</v>
      </c>
      <c r="G231" s="970" t="s">
        <v>3536</v>
      </c>
      <c r="H231" s="971">
        <v>42971</v>
      </c>
      <c r="I231" s="972">
        <v>2017</v>
      </c>
      <c r="J231" s="969" t="s">
        <v>387</v>
      </c>
      <c r="K231" s="969" t="s">
        <v>387</v>
      </c>
    </row>
    <row r="232" spans="1:11" ht="18" hidden="1">
      <c r="A232" s="969"/>
      <c r="B232" s="969" t="s">
        <v>3538</v>
      </c>
      <c r="C232" s="970" t="s">
        <v>398</v>
      </c>
      <c r="D232" s="970" t="s">
        <v>3539</v>
      </c>
      <c r="E232" s="969" t="s">
        <v>3540</v>
      </c>
      <c r="F232" s="969" t="s">
        <v>116</v>
      </c>
      <c r="G232" s="970" t="s">
        <v>3542</v>
      </c>
      <c r="H232" s="971">
        <v>42971</v>
      </c>
      <c r="I232" s="972">
        <v>2017</v>
      </c>
      <c r="J232" s="969" t="s">
        <v>387</v>
      </c>
      <c r="K232" s="969" t="s">
        <v>387</v>
      </c>
    </row>
    <row r="233" spans="1:11" ht="18" hidden="1">
      <c r="A233" s="969"/>
      <c r="B233" s="969" t="s">
        <v>3547</v>
      </c>
      <c r="C233" s="970" t="s">
        <v>398</v>
      </c>
      <c r="D233" s="970" t="s">
        <v>3548</v>
      </c>
      <c r="E233" s="969" t="s">
        <v>3549</v>
      </c>
      <c r="F233" s="969" t="s">
        <v>116</v>
      </c>
      <c r="G233" s="970" t="s">
        <v>3554</v>
      </c>
      <c r="H233" s="971">
        <v>42972</v>
      </c>
      <c r="I233" s="972">
        <v>2017</v>
      </c>
      <c r="J233" s="969" t="s">
        <v>387</v>
      </c>
      <c r="K233" s="969" t="s">
        <v>387</v>
      </c>
    </row>
    <row r="234" spans="1:11" ht="18" hidden="1">
      <c r="A234" s="969"/>
      <c r="B234" s="969" t="s">
        <v>3561</v>
      </c>
      <c r="C234" s="970" t="s">
        <v>398</v>
      </c>
      <c r="D234" s="970" t="s">
        <v>3563</v>
      </c>
      <c r="E234" s="969" t="s">
        <v>3564</v>
      </c>
      <c r="F234" s="969" t="s">
        <v>116</v>
      </c>
      <c r="G234" s="970" t="s">
        <v>3565</v>
      </c>
      <c r="H234" s="971">
        <v>42972</v>
      </c>
      <c r="I234" s="972">
        <v>2017</v>
      </c>
      <c r="J234" s="969" t="s">
        <v>387</v>
      </c>
      <c r="K234" s="969" t="s">
        <v>387</v>
      </c>
    </row>
    <row r="235" spans="1:11" ht="18" hidden="1">
      <c r="A235" s="969"/>
      <c r="B235" s="969" t="s">
        <v>3567</v>
      </c>
      <c r="C235" s="970" t="s">
        <v>398</v>
      </c>
      <c r="D235" s="970" t="s">
        <v>3568</v>
      </c>
      <c r="E235" s="969" t="s">
        <v>3569</v>
      </c>
      <c r="F235" s="969" t="s">
        <v>116</v>
      </c>
      <c r="G235" s="970" t="s">
        <v>3572</v>
      </c>
      <c r="H235" s="971">
        <v>42972</v>
      </c>
      <c r="I235" s="972">
        <v>2017</v>
      </c>
      <c r="J235" s="969" t="s">
        <v>387</v>
      </c>
      <c r="K235" s="969" t="s">
        <v>387</v>
      </c>
    </row>
    <row r="236" spans="1:11" ht="18" hidden="1">
      <c r="A236" s="969"/>
      <c r="B236" s="969" t="s">
        <v>3576</v>
      </c>
      <c r="C236" s="970" t="s">
        <v>398</v>
      </c>
      <c r="D236" s="970" t="s">
        <v>3577</v>
      </c>
      <c r="E236" s="969" t="s">
        <v>3579</v>
      </c>
      <c r="F236" s="969" t="s">
        <v>116</v>
      </c>
      <c r="G236" s="970" t="s">
        <v>3582</v>
      </c>
      <c r="H236" s="971">
        <v>42972</v>
      </c>
      <c r="I236" s="972">
        <v>2017</v>
      </c>
      <c r="J236" s="969" t="s">
        <v>387</v>
      </c>
      <c r="K236" s="969" t="s">
        <v>387</v>
      </c>
    </row>
    <row r="237" spans="1:11" ht="18" hidden="1">
      <c r="A237" s="969"/>
      <c r="B237" s="969" t="s">
        <v>3583</v>
      </c>
      <c r="C237" s="970" t="s">
        <v>398</v>
      </c>
      <c r="D237" s="970" t="s">
        <v>3584</v>
      </c>
      <c r="E237" s="969" t="s">
        <v>3585</v>
      </c>
      <c r="F237" s="969" t="s">
        <v>116</v>
      </c>
      <c r="G237" s="970" t="s">
        <v>3588</v>
      </c>
      <c r="H237" s="971">
        <v>42972</v>
      </c>
      <c r="I237" s="972">
        <v>2017</v>
      </c>
      <c r="J237" s="969" t="s">
        <v>387</v>
      </c>
      <c r="K237" s="969" t="s">
        <v>387</v>
      </c>
    </row>
    <row r="238" spans="1:11" ht="18" hidden="1">
      <c r="A238" s="969"/>
      <c r="B238" s="969" t="s">
        <v>3590</v>
      </c>
      <c r="C238" s="970" t="s">
        <v>398</v>
      </c>
      <c r="D238" s="970" t="s">
        <v>3591</v>
      </c>
      <c r="E238" s="969" t="s">
        <v>3592</v>
      </c>
      <c r="F238" s="969" t="s">
        <v>116</v>
      </c>
      <c r="G238" s="970" t="s">
        <v>3596</v>
      </c>
      <c r="H238" s="971">
        <v>42972</v>
      </c>
      <c r="I238" s="972">
        <v>2017</v>
      </c>
      <c r="J238" s="969" t="s">
        <v>387</v>
      </c>
      <c r="K238" s="969" t="s">
        <v>387</v>
      </c>
    </row>
    <row r="239" spans="1:11" ht="18" hidden="1">
      <c r="A239" s="969"/>
      <c r="B239" s="969" t="s">
        <v>3597</v>
      </c>
      <c r="C239" s="970" t="s">
        <v>398</v>
      </c>
      <c r="D239" s="970" t="s">
        <v>3598</v>
      </c>
      <c r="E239" s="969" t="s">
        <v>3599</v>
      </c>
      <c r="F239" s="969" t="s">
        <v>116</v>
      </c>
      <c r="G239" s="970" t="s">
        <v>3601</v>
      </c>
      <c r="H239" s="971">
        <v>42972</v>
      </c>
      <c r="I239" s="972">
        <v>2017</v>
      </c>
      <c r="J239" s="969" t="s">
        <v>387</v>
      </c>
      <c r="K239" s="969" t="s">
        <v>387</v>
      </c>
    </row>
    <row r="240" spans="1:11" ht="18" hidden="1">
      <c r="A240" s="969"/>
      <c r="B240" s="969" t="s">
        <v>3605</v>
      </c>
      <c r="C240" s="970" t="s">
        <v>398</v>
      </c>
      <c r="D240" s="970" t="s">
        <v>3606</v>
      </c>
      <c r="E240" s="969" t="s">
        <v>3607</v>
      </c>
      <c r="F240" s="969" t="s">
        <v>116</v>
      </c>
      <c r="G240" s="970" t="s">
        <v>3611</v>
      </c>
      <c r="H240" s="971">
        <v>42976</v>
      </c>
      <c r="I240" s="972">
        <v>2017</v>
      </c>
      <c r="J240" s="969" t="s">
        <v>387</v>
      </c>
      <c r="K240" s="969" t="s">
        <v>387</v>
      </c>
    </row>
    <row r="241" spans="1:11" ht="18" hidden="1">
      <c r="A241" s="969"/>
      <c r="B241" s="969" t="s">
        <v>3615</v>
      </c>
      <c r="C241" s="970" t="s">
        <v>398</v>
      </c>
      <c r="D241" s="970" t="s">
        <v>3616</v>
      </c>
      <c r="E241" s="969" t="s">
        <v>3617</v>
      </c>
      <c r="F241" s="969" t="s">
        <v>116</v>
      </c>
      <c r="G241" s="970" t="s">
        <v>3618</v>
      </c>
      <c r="H241" s="971">
        <v>42976</v>
      </c>
      <c r="I241" s="972">
        <v>2017</v>
      </c>
      <c r="J241" s="969" t="s">
        <v>387</v>
      </c>
      <c r="K241" s="969" t="s">
        <v>387</v>
      </c>
    </row>
    <row r="242" spans="1:11" ht="18" hidden="1">
      <c r="A242" s="969"/>
      <c r="B242" s="969" t="s">
        <v>3622</v>
      </c>
      <c r="C242" s="970" t="s">
        <v>398</v>
      </c>
      <c r="D242" s="970" t="s">
        <v>3624</v>
      </c>
      <c r="E242" s="969" t="s">
        <v>3626</v>
      </c>
      <c r="F242" s="969" t="s">
        <v>116</v>
      </c>
      <c r="G242" s="970" t="s">
        <v>3629</v>
      </c>
      <c r="H242" s="971">
        <v>42976</v>
      </c>
      <c r="I242" s="972">
        <v>2017</v>
      </c>
      <c r="J242" s="969" t="s">
        <v>387</v>
      </c>
      <c r="K242" s="969" t="s">
        <v>387</v>
      </c>
    </row>
    <row r="243" spans="1:11" ht="18" hidden="1">
      <c r="A243" s="969"/>
      <c r="B243" s="969" t="s">
        <v>3633</v>
      </c>
      <c r="C243" s="970" t="s">
        <v>398</v>
      </c>
      <c r="D243" s="970" t="s">
        <v>3635</v>
      </c>
      <c r="E243" s="969" t="s">
        <v>3636</v>
      </c>
      <c r="F243" s="969" t="s">
        <v>116</v>
      </c>
      <c r="G243" s="970" t="s">
        <v>3637</v>
      </c>
      <c r="H243" s="971">
        <v>42976</v>
      </c>
      <c r="I243" s="972">
        <v>2017</v>
      </c>
      <c r="J243" s="969" t="s">
        <v>387</v>
      </c>
      <c r="K243" s="969" t="s">
        <v>387</v>
      </c>
    </row>
    <row r="244" spans="1:11" ht="18" hidden="1">
      <c r="A244" s="969"/>
      <c r="B244" s="969" t="s">
        <v>3640</v>
      </c>
      <c r="C244" s="970" t="s">
        <v>398</v>
      </c>
      <c r="D244" s="970" t="s">
        <v>3641</v>
      </c>
      <c r="E244" s="969" t="s">
        <v>3642</v>
      </c>
      <c r="F244" s="969" t="s">
        <v>116</v>
      </c>
      <c r="G244" s="970" t="s">
        <v>3644</v>
      </c>
      <c r="H244" s="971">
        <v>42976</v>
      </c>
      <c r="I244" s="972">
        <v>2017</v>
      </c>
      <c r="J244" s="969" t="s">
        <v>387</v>
      </c>
      <c r="K244" s="969" t="s">
        <v>387</v>
      </c>
    </row>
    <row r="245" spans="1:11" ht="18" hidden="1">
      <c r="A245" s="969"/>
      <c r="B245" s="969" t="s">
        <v>3649</v>
      </c>
      <c r="C245" s="970" t="s">
        <v>398</v>
      </c>
      <c r="D245" s="970" t="s">
        <v>3650</v>
      </c>
      <c r="E245" s="969" t="s">
        <v>3651</v>
      </c>
      <c r="F245" s="969" t="s">
        <v>116</v>
      </c>
      <c r="G245" s="970" t="s">
        <v>3652</v>
      </c>
      <c r="H245" s="971">
        <v>42976</v>
      </c>
      <c r="I245" s="972">
        <v>2017</v>
      </c>
      <c r="J245" s="969" t="s">
        <v>387</v>
      </c>
      <c r="K245" s="969" t="s">
        <v>387</v>
      </c>
    </row>
    <row r="246" spans="1:11" ht="18" hidden="1">
      <c r="A246" s="969"/>
      <c r="B246" s="969" t="s">
        <v>3653</v>
      </c>
      <c r="C246" s="970" t="s">
        <v>398</v>
      </c>
      <c r="D246" s="970" t="s">
        <v>3654</v>
      </c>
      <c r="E246" s="969" t="s">
        <v>3655</v>
      </c>
      <c r="F246" s="969" t="s">
        <v>116</v>
      </c>
      <c r="G246" s="970" t="s">
        <v>3657</v>
      </c>
      <c r="H246" s="971">
        <v>42976</v>
      </c>
      <c r="I246" s="972">
        <v>2017</v>
      </c>
      <c r="J246" s="969" t="s">
        <v>387</v>
      </c>
      <c r="K246" s="969" t="s">
        <v>387</v>
      </c>
    </row>
    <row r="247" spans="1:11" ht="18" hidden="1">
      <c r="A247" s="969"/>
      <c r="B247" s="969" t="s">
        <v>3658</v>
      </c>
      <c r="C247" s="970" t="s">
        <v>398</v>
      </c>
      <c r="D247" s="970" t="s">
        <v>3659</v>
      </c>
      <c r="E247" s="969" t="s">
        <v>3660</v>
      </c>
      <c r="F247" s="969" t="s">
        <v>116</v>
      </c>
      <c r="G247" s="970" t="s">
        <v>3661</v>
      </c>
      <c r="H247" s="971">
        <v>42976</v>
      </c>
      <c r="I247" s="972">
        <v>2017</v>
      </c>
      <c r="J247" s="969" t="s">
        <v>387</v>
      </c>
      <c r="K247" s="969" t="s">
        <v>387</v>
      </c>
    </row>
    <row r="248" spans="1:11" ht="18" hidden="1">
      <c r="A248" s="969"/>
      <c r="B248" s="969" t="s">
        <v>3664</v>
      </c>
      <c r="C248" s="970" t="s">
        <v>398</v>
      </c>
      <c r="D248" s="970" t="s">
        <v>3666</v>
      </c>
      <c r="E248" s="969" t="s">
        <v>3667</v>
      </c>
      <c r="F248" s="969" t="s">
        <v>116</v>
      </c>
      <c r="G248" s="970" t="s">
        <v>3669</v>
      </c>
      <c r="H248" s="971">
        <v>42980</v>
      </c>
      <c r="I248" s="972">
        <v>2017</v>
      </c>
      <c r="J248" s="969" t="s">
        <v>387</v>
      </c>
      <c r="K248" s="969" t="s">
        <v>387</v>
      </c>
    </row>
    <row r="249" spans="1:11" ht="18" hidden="1">
      <c r="A249" s="969"/>
      <c r="B249" s="969" t="s">
        <v>3670</v>
      </c>
      <c r="C249" s="970" t="s">
        <v>398</v>
      </c>
      <c r="D249" s="970" t="s">
        <v>3671</v>
      </c>
      <c r="E249" s="969" t="s">
        <v>3672</v>
      </c>
      <c r="F249" s="969" t="s">
        <v>116</v>
      </c>
      <c r="G249" s="970" t="s">
        <v>3673</v>
      </c>
      <c r="H249" s="971">
        <v>42976</v>
      </c>
      <c r="I249" s="972">
        <v>2017</v>
      </c>
      <c r="J249" s="969" t="s">
        <v>387</v>
      </c>
      <c r="K249" s="969" t="s">
        <v>387</v>
      </c>
    </row>
    <row r="250" spans="1:11" ht="18" hidden="1">
      <c r="A250" s="969"/>
      <c r="B250" s="969" t="s">
        <v>3675</v>
      </c>
      <c r="C250" s="970" t="s">
        <v>398</v>
      </c>
      <c r="D250" s="970" t="s">
        <v>3676</v>
      </c>
      <c r="E250" s="969" t="s">
        <v>3677</v>
      </c>
      <c r="F250" s="969" t="s">
        <v>116</v>
      </c>
      <c r="G250" s="970" t="s">
        <v>3678</v>
      </c>
      <c r="H250" s="971">
        <v>42976</v>
      </c>
      <c r="I250" s="972">
        <v>2017</v>
      </c>
      <c r="J250" s="969" t="s">
        <v>387</v>
      </c>
      <c r="K250" s="969" t="s">
        <v>387</v>
      </c>
    </row>
    <row r="251" spans="1:11" ht="18" hidden="1">
      <c r="A251" s="969"/>
      <c r="B251" s="969" t="s">
        <v>3679</v>
      </c>
      <c r="C251" s="970" t="s">
        <v>398</v>
      </c>
      <c r="D251" s="970" t="s">
        <v>400</v>
      </c>
      <c r="E251" s="969" t="s">
        <v>402</v>
      </c>
      <c r="F251" s="969" t="s">
        <v>116</v>
      </c>
      <c r="G251" s="970" t="s">
        <v>3680</v>
      </c>
      <c r="H251" s="971">
        <v>42976</v>
      </c>
      <c r="I251" s="972">
        <v>2017</v>
      </c>
      <c r="J251" s="969" t="s">
        <v>387</v>
      </c>
      <c r="K251" s="969" t="s">
        <v>387</v>
      </c>
    </row>
    <row r="252" spans="1:11" ht="18" hidden="1">
      <c r="A252" s="969"/>
      <c r="B252" s="969" t="s">
        <v>3683</v>
      </c>
      <c r="C252" s="970" t="s">
        <v>484</v>
      </c>
      <c r="D252" s="970" t="s">
        <v>2816</v>
      </c>
      <c r="E252" s="969" t="s">
        <v>2817</v>
      </c>
      <c r="F252" s="969" t="s">
        <v>180</v>
      </c>
      <c r="G252" s="970" t="s">
        <v>2819</v>
      </c>
      <c r="H252" s="971">
        <v>43006</v>
      </c>
      <c r="I252" s="972">
        <v>2017</v>
      </c>
      <c r="J252" s="969" t="s">
        <v>106</v>
      </c>
      <c r="K252" s="969" t="s">
        <v>394</v>
      </c>
    </row>
    <row r="253" spans="1:11" ht="18" hidden="1">
      <c r="A253" s="969"/>
      <c r="B253" s="969" t="s">
        <v>2815</v>
      </c>
      <c r="C253" s="970" t="s">
        <v>484</v>
      </c>
      <c r="D253" s="970" t="s">
        <v>2816</v>
      </c>
      <c r="E253" s="969" t="s">
        <v>2817</v>
      </c>
      <c r="F253" s="969" t="s">
        <v>180</v>
      </c>
      <c r="G253" s="970" t="s">
        <v>3685</v>
      </c>
      <c r="H253" s="971">
        <v>44484</v>
      </c>
      <c r="I253" s="972">
        <v>2021</v>
      </c>
      <c r="J253" s="969" t="s">
        <v>106</v>
      </c>
      <c r="K253" s="969" t="s">
        <v>394</v>
      </c>
    </row>
    <row r="254" spans="1:11" ht="18" hidden="1">
      <c r="A254" s="969"/>
      <c r="B254" s="969" t="s">
        <v>3690</v>
      </c>
      <c r="C254" s="970" t="s">
        <v>484</v>
      </c>
      <c r="D254" s="970" t="s">
        <v>2829</v>
      </c>
      <c r="E254" s="969" t="s">
        <v>2830</v>
      </c>
      <c r="F254" s="969" t="s">
        <v>180</v>
      </c>
      <c r="G254" s="970" t="s">
        <v>2831</v>
      </c>
      <c r="H254" s="971">
        <v>43006</v>
      </c>
      <c r="I254" s="972">
        <v>2017</v>
      </c>
      <c r="J254" s="969" t="s">
        <v>106</v>
      </c>
      <c r="K254" s="969" t="s">
        <v>394</v>
      </c>
    </row>
    <row r="255" spans="1:11" ht="18" hidden="1">
      <c r="A255" s="969"/>
      <c r="B255" s="969" t="s">
        <v>2828</v>
      </c>
      <c r="C255" s="970" t="s">
        <v>484</v>
      </c>
      <c r="D255" s="970" t="s">
        <v>2829</v>
      </c>
      <c r="E255" s="969" t="s">
        <v>2830</v>
      </c>
      <c r="F255" s="969" t="s">
        <v>180</v>
      </c>
      <c r="G255" s="970" t="s">
        <v>3691</v>
      </c>
      <c r="H255" s="971">
        <v>44478</v>
      </c>
      <c r="I255" s="972">
        <v>2021</v>
      </c>
      <c r="J255" s="969" t="s">
        <v>106</v>
      </c>
      <c r="K255" s="969" t="s">
        <v>394</v>
      </c>
    </row>
    <row r="256" spans="1:11" ht="18">
      <c r="A256" s="969"/>
      <c r="B256" s="969" t="s">
        <v>3829</v>
      </c>
      <c r="C256" s="970" t="s">
        <v>350</v>
      </c>
      <c r="D256" s="970" t="s">
        <v>114</v>
      </c>
      <c r="E256" s="969" t="s">
        <v>3830</v>
      </c>
      <c r="F256" s="969" t="s">
        <v>30</v>
      </c>
      <c r="G256" s="970" t="s">
        <v>3831</v>
      </c>
      <c r="H256" s="971">
        <v>43417</v>
      </c>
      <c r="I256" s="972">
        <v>2018</v>
      </c>
      <c r="J256" s="969" t="s">
        <v>106</v>
      </c>
      <c r="K256" s="969" t="s">
        <v>390</v>
      </c>
    </row>
    <row r="257" spans="1:11" ht="18">
      <c r="A257" s="969"/>
      <c r="B257" s="969" t="s">
        <v>3832</v>
      </c>
      <c r="C257" s="970" t="s">
        <v>3833</v>
      </c>
      <c r="D257" s="970" t="s">
        <v>306</v>
      </c>
      <c r="E257" s="969" t="s">
        <v>3834</v>
      </c>
      <c r="F257" s="969" t="s">
        <v>116</v>
      </c>
      <c r="G257" s="970" t="s">
        <v>3835</v>
      </c>
      <c r="H257" s="971">
        <v>43418</v>
      </c>
      <c r="I257" s="972">
        <v>2018</v>
      </c>
      <c r="J257" s="969" t="s">
        <v>106</v>
      </c>
      <c r="K257" s="969" t="s">
        <v>390</v>
      </c>
    </row>
    <row r="258" spans="1:11" ht="18">
      <c r="A258" s="969"/>
      <c r="B258" s="969" t="s">
        <v>3836</v>
      </c>
      <c r="C258" s="970" t="s">
        <v>3833</v>
      </c>
      <c r="D258" s="970" t="s">
        <v>3837</v>
      </c>
      <c r="E258" s="969" t="s">
        <v>3838</v>
      </c>
      <c r="F258" s="969" t="s">
        <v>116</v>
      </c>
      <c r="G258" s="970" t="s">
        <v>3839</v>
      </c>
      <c r="H258" s="971">
        <v>43427</v>
      </c>
      <c r="I258" s="972">
        <v>2018</v>
      </c>
      <c r="J258" s="969" t="s">
        <v>106</v>
      </c>
      <c r="K258" s="969" t="s">
        <v>390</v>
      </c>
    </row>
    <row r="259" spans="1:11" ht="18">
      <c r="A259" s="969"/>
      <c r="B259" s="969" t="s">
        <v>3840</v>
      </c>
      <c r="C259" s="970" t="s">
        <v>3833</v>
      </c>
      <c r="D259" s="970" t="s">
        <v>3841</v>
      </c>
      <c r="E259" s="969" t="s">
        <v>3842</v>
      </c>
      <c r="F259" s="969" t="s">
        <v>116</v>
      </c>
      <c r="G259" s="970" t="s">
        <v>3843</v>
      </c>
      <c r="H259" s="971">
        <v>43427</v>
      </c>
      <c r="I259" s="972">
        <v>2018</v>
      </c>
      <c r="J259" s="969" t="s">
        <v>106</v>
      </c>
      <c r="K259" s="969" t="s">
        <v>390</v>
      </c>
    </row>
    <row r="260" spans="1:11" ht="18">
      <c r="A260" s="969"/>
      <c r="B260" s="969" t="s">
        <v>3844</v>
      </c>
      <c r="C260" s="970" t="s">
        <v>2319</v>
      </c>
      <c r="D260" s="970" t="s">
        <v>377</v>
      </c>
      <c r="E260" s="969" t="s">
        <v>3845</v>
      </c>
      <c r="F260" s="969" t="s">
        <v>764</v>
      </c>
      <c r="G260" s="970" t="s">
        <v>2926</v>
      </c>
      <c r="H260" s="971">
        <v>43461</v>
      </c>
      <c r="I260" s="972">
        <v>2018</v>
      </c>
      <c r="J260" s="969" t="s">
        <v>106</v>
      </c>
      <c r="K260" s="969" t="s">
        <v>392</v>
      </c>
    </row>
    <row r="261" spans="1:11" ht="18" hidden="1">
      <c r="A261" s="969"/>
      <c r="B261" s="969" t="s">
        <v>3183</v>
      </c>
      <c r="C261" s="970" t="s">
        <v>2834</v>
      </c>
      <c r="D261" s="970" t="s">
        <v>3184</v>
      </c>
      <c r="E261" s="969" t="s">
        <v>2835</v>
      </c>
      <c r="F261" s="969" t="s">
        <v>180</v>
      </c>
      <c r="G261" s="970" t="s">
        <v>5901</v>
      </c>
      <c r="H261" s="971">
        <v>45009</v>
      </c>
      <c r="I261" s="972">
        <v>2023</v>
      </c>
      <c r="J261" s="969" t="s">
        <v>106</v>
      </c>
      <c r="K261" s="969" t="s">
        <v>394</v>
      </c>
    </row>
    <row r="262" spans="1:11" ht="18">
      <c r="A262" s="969"/>
      <c r="B262" s="969" t="s">
        <v>1217</v>
      </c>
      <c r="C262" s="970" t="s">
        <v>1207</v>
      </c>
      <c r="D262" s="970" t="s">
        <v>1208</v>
      </c>
      <c r="E262" s="969" t="s">
        <v>1210</v>
      </c>
      <c r="F262" s="969" t="s">
        <v>281</v>
      </c>
      <c r="G262" s="970" t="s">
        <v>1220</v>
      </c>
      <c r="H262" s="971">
        <v>43581</v>
      </c>
      <c r="I262" s="972">
        <v>2019</v>
      </c>
      <c r="J262" s="969" t="s">
        <v>106</v>
      </c>
      <c r="K262" s="969" t="s">
        <v>390</v>
      </c>
    </row>
    <row r="263" spans="1:11" ht="18">
      <c r="A263" s="969"/>
      <c r="B263" s="969" t="s">
        <v>2460</v>
      </c>
      <c r="C263" s="970" t="s">
        <v>2417</v>
      </c>
      <c r="D263" s="970" t="s">
        <v>2418</v>
      </c>
      <c r="E263" s="969" t="s">
        <v>2419</v>
      </c>
      <c r="F263" s="969" t="s">
        <v>148</v>
      </c>
      <c r="G263" s="970" t="s">
        <v>2465</v>
      </c>
      <c r="H263" s="971">
        <v>43481</v>
      </c>
      <c r="I263" s="972">
        <v>2019</v>
      </c>
      <c r="J263" s="969" t="s">
        <v>106</v>
      </c>
      <c r="K263" s="969" t="s">
        <v>392</v>
      </c>
    </row>
    <row r="264" spans="1:11" ht="18">
      <c r="A264" s="969"/>
      <c r="B264" s="969" t="s">
        <v>2474</v>
      </c>
      <c r="C264" s="970" t="s">
        <v>2466</v>
      </c>
      <c r="D264" s="970" t="s">
        <v>214</v>
      </c>
      <c r="E264" s="969" t="s">
        <v>3020</v>
      </c>
      <c r="F264" s="969" t="s">
        <v>30</v>
      </c>
      <c r="G264" s="970" t="s">
        <v>2473</v>
      </c>
      <c r="H264" s="971">
        <v>43477</v>
      </c>
      <c r="I264" s="972">
        <v>2019</v>
      </c>
      <c r="J264" s="969" t="s">
        <v>106</v>
      </c>
      <c r="K264" s="969" t="s">
        <v>392</v>
      </c>
    </row>
    <row r="265" spans="1:11" ht="18">
      <c r="A265" s="969"/>
      <c r="B265" s="969" t="s">
        <v>2673</v>
      </c>
      <c r="C265" s="970" t="s">
        <v>1875</v>
      </c>
      <c r="D265" s="970" t="s">
        <v>2674</v>
      </c>
      <c r="E265" s="969" t="s">
        <v>2675</v>
      </c>
      <c r="F265" s="969" t="s">
        <v>52</v>
      </c>
      <c r="G265" s="970" t="s">
        <v>2688</v>
      </c>
      <c r="H265" s="971">
        <v>43545</v>
      </c>
      <c r="I265" s="972">
        <v>2019</v>
      </c>
      <c r="J265" s="969" t="s">
        <v>106</v>
      </c>
      <c r="K265" s="969" t="s">
        <v>392</v>
      </c>
    </row>
    <row r="266" spans="1:11" ht="18">
      <c r="A266" s="969"/>
      <c r="B266" s="969" t="s">
        <v>3739</v>
      </c>
      <c r="C266" s="970" t="s">
        <v>1207</v>
      </c>
      <c r="D266" s="970" t="s">
        <v>3740</v>
      </c>
      <c r="E266" s="969" t="s">
        <v>3741</v>
      </c>
      <c r="F266" s="969" t="s">
        <v>281</v>
      </c>
      <c r="G266" s="970" t="s">
        <v>3742</v>
      </c>
      <c r="H266" s="971">
        <v>43624</v>
      </c>
      <c r="I266" s="972">
        <v>2019</v>
      </c>
      <c r="J266" s="969" t="s">
        <v>106</v>
      </c>
      <c r="K266" s="969" t="s">
        <v>390</v>
      </c>
    </row>
    <row r="267" spans="1:11" ht="18">
      <c r="A267" s="969"/>
      <c r="B267" s="969" t="s">
        <v>3823</v>
      </c>
      <c r="C267" s="970" t="s">
        <v>2905</v>
      </c>
      <c r="D267" s="970" t="s">
        <v>705</v>
      </c>
      <c r="E267" s="969" t="s">
        <v>2907</v>
      </c>
      <c r="F267" s="969" t="s">
        <v>41</v>
      </c>
      <c r="G267" s="970" t="s">
        <v>3824</v>
      </c>
      <c r="H267" s="971">
        <v>43594</v>
      </c>
      <c r="I267" s="972">
        <v>2019</v>
      </c>
      <c r="J267" s="969" t="s">
        <v>106</v>
      </c>
      <c r="K267" s="969" t="s">
        <v>390</v>
      </c>
    </row>
    <row r="268" spans="1:11" ht="18">
      <c r="A268" s="969"/>
      <c r="B268" s="969" t="s">
        <v>3871</v>
      </c>
      <c r="C268" s="970" t="s">
        <v>3872</v>
      </c>
      <c r="D268" s="970" t="s">
        <v>3873</v>
      </c>
      <c r="E268" s="969" t="s">
        <v>3874</v>
      </c>
      <c r="F268" s="969" t="s">
        <v>281</v>
      </c>
      <c r="G268" s="970" t="s">
        <v>3875</v>
      </c>
      <c r="H268" s="971">
        <v>43543</v>
      </c>
      <c r="I268" s="972">
        <v>2019</v>
      </c>
      <c r="J268" s="969" t="s">
        <v>106</v>
      </c>
      <c r="K268" s="969" t="s">
        <v>390</v>
      </c>
    </row>
    <row r="269" spans="1:11" ht="18">
      <c r="A269" s="969"/>
      <c r="B269" s="969" t="s">
        <v>3883</v>
      </c>
      <c r="C269" s="970" t="s">
        <v>3006</v>
      </c>
      <c r="D269" s="970" t="s">
        <v>3007</v>
      </c>
      <c r="E269" s="969" t="s">
        <v>3008</v>
      </c>
      <c r="F269" s="969" t="s">
        <v>764</v>
      </c>
      <c r="G269" s="970" t="s">
        <v>3009</v>
      </c>
      <c r="H269" s="971">
        <v>43628</v>
      </c>
      <c r="I269" s="972">
        <v>2019</v>
      </c>
      <c r="J269" s="969" t="s">
        <v>106</v>
      </c>
      <c r="K269" s="969" t="s">
        <v>390</v>
      </c>
    </row>
    <row r="270" spans="1:11" ht="18">
      <c r="A270" s="969"/>
      <c r="B270" s="969" t="s">
        <v>3894</v>
      </c>
      <c r="C270" s="970" t="s">
        <v>3174</v>
      </c>
      <c r="D270" s="970" t="s">
        <v>3895</v>
      </c>
      <c r="E270" s="969" t="s">
        <v>3896</v>
      </c>
      <c r="F270" s="969" t="s">
        <v>41</v>
      </c>
      <c r="G270" s="970" t="s">
        <v>3177</v>
      </c>
      <c r="H270" s="971">
        <v>43635</v>
      </c>
      <c r="I270" s="972">
        <v>2019</v>
      </c>
      <c r="J270" s="969" t="s">
        <v>106</v>
      </c>
      <c r="K270" s="969" t="s">
        <v>390</v>
      </c>
    </row>
    <row r="271" spans="1:11" ht="18">
      <c r="A271" s="969"/>
      <c r="B271" s="969" t="s">
        <v>3900</v>
      </c>
      <c r="C271" s="970" t="s">
        <v>3901</v>
      </c>
      <c r="D271" s="970" t="s">
        <v>3902</v>
      </c>
      <c r="E271" s="969" t="s">
        <v>3903</v>
      </c>
      <c r="F271" s="969" t="s">
        <v>116</v>
      </c>
      <c r="G271" s="970" t="s">
        <v>3904</v>
      </c>
      <c r="H271" s="971">
        <v>43777</v>
      </c>
      <c r="I271" s="972">
        <v>2019</v>
      </c>
      <c r="J271" s="969" t="s">
        <v>106</v>
      </c>
      <c r="K271" s="969" t="s">
        <v>390</v>
      </c>
    </row>
    <row r="272" spans="1:11" ht="18">
      <c r="A272" s="969"/>
      <c r="B272" s="969" t="s">
        <v>3908</v>
      </c>
      <c r="C272" s="970" t="s">
        <v>3910</v>
      </c>
      <c r="D272" s="970" t="s">
        <v>3841</v>
      </c>
      <c r="E272" s="969" t="s">
        <v>3911</v>
      </c>
      <c r="F272" s="969" t="s">
        <v>281</v>
      </c>
      <c r="G272" s="970" t="s">
        <v>3912</v>
      </c>
      <c r="H272" s="971">
        <v>43599</v>
      </c>
      <c r="I272" s="972">
        <v>2019</v>
      </c>
      <c r="J272" s="969" t="s">
        <v>106</v>
      </c>
      <c r="K272" s="969" t="s">
        <v>390</v>
      </c>
    </row>
    <row r="273" spans="1:11" ht="18">
      <c r="A273" s="969"/>
      <c r="B273" s="969" t="s">
        <v>3937</v>
      </c>
      <c r="C273" s="970" t="s">
        <v>477</v>
      </c>
      <c r="D273" s="970" t="s">
        <v>478</v>
      </c>
      <c r="E273" s="969" t="s">
        <v>479</v>
      </c>
      <c r="F273" s="969" t="s">
        <v>481</v>
      </c>
      <c r="G273" s="970" t="s">
        <v>3939</v>
      </c>
      <c r="H273" s="971">
        <v>43634</v>
      </c>
      <c r="I273" s="972">
        <v>2019</v>
      </c>
      <c r="J273" s="969" t="s">
        <v>106</v>
      </c>
      <c r="K273" s="969" t="s">
        <v>390</v>
      </c>
    </row>
    <row r="274" spans="1:11" ht="18">
      <c r="A274" s="969"/>
      <c r="B274" s="969" t="s">
        <v>3940</v>
      </c>
      <c r="C274" s="970" t="s">
        <v>3910</v>
      </c>
      <c r="D274" s="970" t="s">
        <v>306</v>
      </c>
      <c r="E274" s="969" t="s">
        <v>3941</v>
      </c>
      <c r="F274" s="969" t="s">
        <v>281</v>
      </c>
      <c r="G274" s="970" t="s">
        <v>3943</v>
      </c>
      <c r="H274" s="971">
        <v>43623</v>
      </c>
      <c r="I274" s="972">
        <v>2019</v>
      </c>
      <c r="J274" s="969" t="s">
        <v>106</v>
      </c>
      <c r="K274" s="969" t="s">
        <v>390</v>
      </c>
    </row>
    <row r="275" spans="1:11" ht="18">
      <c r="A275" s="969"/>
      <c r="B275" s="969" t="s">
        <v>3944</v>
      </c>
      <c r="C275" s="970" t="s">
        <v>3910</v>
      </c>
      <c r="D275" s="970" t="s">
        <v>3837</v>
      </c>
      <c r="E275" s="969" t="s">
        <v>3945</v>
      </c>
      <c r="F275" s="969" t="s">
        <v>281</v>
      </c>
      <c r="G275" s="970" t="s">
        <v>3946</v>
      </c>
      <c r="H275" s="971">
        <v>43623</v>
      </c>
      <c r="I275" s="972">
        <v>2019</v>
      </c>
      <c r="J275" s="969" t="s">
        <v>106</v>
      </c>
      <c r="K275" s="969" t="s">
        <v>390</v>
      </c>
    </row>
    <row r="276" spans="1:11" ht="18">
      <c r="A276" s="969"/>
      <c r="B276" s="969" t="s">
        <v>3950</v>
      </c>
      <c r="C276" s="970" t="s">
        <v>447</v>
      </c>
      <c r="D276" s="970" t="s">
        <v>3951</v>
      </c>
      <c r="E276" s="969" t="s">
        <v>3952</v>
      </c>
      <c r="F276" s="969" t="s">
        <v>30</v>
      </c>
      <c r="G276" s="970" t="s">
        <v>3953</v>
      </c>
      <c r="H276" s="971">
        <v>43649</v>
      </c>
      <c r="I276" s="972">
        <v>2019</v>
      </c>
      <c r="J276" s="969" t="s">
        <v>106</v>
      </c>
      <c r="K276" s="969" t="s">
        <v>390</v>
      </c>
    </row>
    <row r="277" spans="1:11" ht="18">
      <c r="A277" s="969"/>
      <c r="B277" s="969" t="s">
        <v>3954</v>
      </c>
      <c r="C277" s="970" t="s">
        <v>1304</v>
      </c>
      <c r="D277" s="970" t="s">
        <v>3956</v>
      </c>
      <c r="E277" s="969" t="s">
        <v>3957</v>
      </c>
      <c r="F277" s="969" t="s">
        <v>116</v>
      </c>
      <c r="G277" s="970" t="s">
        <v>3959</v>
      </c>
      <c r="H277" s="971">
        <v>43642</v>
      </c>
      <c r="I277" s="972">
        <v>2019</v>
      </c>
      <c r="J277" s="969" t="s">
        <v>106</v>
      </c>
      <c r="K277" s="969" t="s">
        <v>390</v>
      </c>
    </row>
    <row r="278" spans="1:11" ht="18">
      <c r="A278" s="969"/>
      <c r="B278" s="969" t="s">
        <v>3975</v>
      </c>
      <c r="C278" s="970" t="s">
        <v>3976</v>
      </c>
      <c r="D278" s="970" t="s">
        <v>2567</v>
      </c>
      <c r="E278" s="969" t="s">
        <v>3977</v>
      </c>
      <c r="F278" s="969" t="s">
        <v>41</v>
      </c>
      <c r="G278" s="970" t="s">
        <v>3979</v>
      </c>
      <c r="H278" s="971">
        <v>43628</v>
      </c>
      <c r="I278" s="972">
        <v>2019</v>
      </c>
      <c r="J278" s="969" t="s">
        <v>106</v>
      </c>
      <c r="K278" s="969" t="s">
        <v>390</v>
      </c>
    </row>
    <row r="279" spans="1:11" ht="18">
      <c r="A279" s="969"/>
      <c r="B279" s="969" t="s">
        <v>3980</v>
      </c>
      <c r="C279" s="970" t="s">
        <v>113</v>
      </c>
      <c r="D279" s="970" t="s">
        <v>3981</v>
      </c>
      <c r="E279" s="969" t="s">
        <v>3982</v>
      </c>
      <c r="F279" s="969" t="s">
        <v>116</v>
      </c>
      <c r="G279" s="970" t="s">
        <v>3985</v>
      </c>
      <c r="H279" s="971">
        <v>43649</v>
      </c>
      <c r="I279" s="972">
        <v>2019</v>
      </c>
      <c r="J279" s="969" t="s">
        <v>106</v>
      </c>
      <c r="K279" s="969" t="s">
        <v>390</v>
      </c>
    </row>
    <row r="280" spans="1:11" ht="18">
      <c r="A280" s="969"/>
      <c r="B280" s="969" t="s">
        <v>3986</v>
      </c>
      <c r="C280" s="970" t="s">
        <v>3987</v>
      </c>
      <c r="D280" s="970" t="s">
        <v>3988</v>
      </c>
      <c r="E280" s="969" t="s">
        <v>3989</v>
      </c>
      <c r="F280" s="969" t="s">
        <v>274</v>
      </c>
      <c r="G280" s="970" t="s">
        <v>3991</v>
      </c>
      <c r="H280" s="971">
        <v>43628</v>
      </c>
      <c r="I280" s="972">
        <v>2019</v>
      </c>
      <c r="J280" s="969" t="s">
        <v>106</v>
      </c>
      <c r="K280" s="969" t="s">
        <v>390</v>
      </c>
    </row>
    <row r="281" spans="1:11" ht="18">
      <c r="A281" s="969"/>
      <c r="B281" s="969" t="s">
        <v>3994</v>
      </c>
      <c r="C281" s="970" t="s">
        <v>1304</v>
      </c>
      <c r="D281" s="970" t="s">
        <v>3996</v>
      </c>
      <c r="E281" s="969" t="s">
        <v>3997</v>
      </c>
      <c r="F281" s="969" t="s">
        <v>116</v>
      </c>
      <c r="G281" s="970" t="s">
        <v>3999</v>
      </c>
      <c r="H281" s="971">
        <v>43649</v>
      </c>
      <c r="I281" s="972">
        <v>2019</v>
      </c>
      <c r="J281" s="969" t="s">
        <v>106</v>
      </c>
      <c r="K281" s="969" t="s">
        <v>390</v>
      </c>
    </row>
    <row r="282" spans="1:11" ht="18" hidden="1">
      <c r="A282" s="969"/>
      <c r="B282" s="969" t="s">
        <v>3812</v>
      </c>
      <c r="C282" s="970" t="s">
        <v>436</v>
      </c>
      <c r="D282" s="970" t="s">
        <v>438</v>
      </c>
      <c r="E282" s="969" t="s">
        <v>441</v>
      </c>
      <c r="F282" s="969" t="s">
        <v>52</v>
      </c>
      <c r="G282" s="970" t="s">
        <v>2859</v>
      </c>
      <c r="H282" s="971">
        <v>43383</v>
      </c>
      <c r="I282" s="972">
        <v>2018</v>
      </c>
      <c r="J282" s="969" t="s">
        <v>106</v>
      </c>
      <c r="K282" s="969" t="s">
        <v>394</v>
      </c>
    </row>
    <row r="283" spans="1:11" ht="18" hidden="1">
      <c r="A283" s="969"/>
      <c r="B283" s="969" t="s">
        <v>2855</v>
      </c>
      <c r="C283" s="970" t="s">
        <v>436</v>
      </c>
      <c r="D283" s="970" t="s">
        <v>438</v>
      </c>
      <c r="E283" s="969" t="s">
        <v>441</v>
      </c>
      <c r="F283" s="969" t="s">
        <v>52</v>
      </c>
      <c r="G283" s="970" t="s">
        <v>2864</v>
      </c>
      <c r="H283" s="971">
        <v>43537</v>
      </c>
      <c r="I283" s="972">
        <v>2019</v>
      </c>
      <c r="J283" s="969" t="s">
        <v>106</v>
      </c>
      <c r="K283" s="969" t="s">
        <v>394</v>
      </c>
    </row>
    <row r="284" spans="1:11" ht="18" hidden="1">
      <c r="A284" s="969"/>
      <c r="B284" s="969" t="s">
        <v>2870</v>
      </c>
      <c r="C284" s="970" t="s">
        <v>436</v>
      </c>
      <c r="D284" s="970" t="s">
        <v>438</v>
      </c>
      <c r="E284" s="969" t="s">
        <v>441</v>
      </c>
      <c r="F284" s="969" t="s">
        <v>52</v>
      </c>
      <c r="G284" s="970" t="s">
        <v>2876</v>
      </c>
      <c r="H284" s="971">
        <v>43734</v>
      </c>
      <c r="I284" s="972">
        <v>2019</v>
      </c>
      <c r="J284" s="969" t="s">
        <v>106</v>
      </c>
      <c r="K284" s="969" t="s">
        <v>394</v>
      </c>
    </row>
    <row r="285" spans="1:11" ht="18" hidden="1">
      <c r="A285" s="969"/>
      <c r="B285" s="969" t="s">
        <v>2890</v>
      </c>
      <c r="C285" s="970" t="s">
        <v>436</v>
      </c>
      <c r="D285" s="970" t="s">
        <v>438</v>
      </c>
      <c r="E285" s="969" t="s">
        <v>441</v>
      </c>
      <c r="F285" s="969" t="s">
        <v>52</v>
      </c>
      <c r="G285" s="970" t="s">
        <v>3813</v>
      </c>
      <c r="H285" s="971">
        <v>44399</v>
      </c>
      <c r="I285" s="972">
        <v>2021</v>
      </c>
      <c r="J285" s="969" t="s">
        <v>106</v>
      </c>
      <c r="K285" s="969" t="s">
        <v>394</v>
      </c>
    </row>
    <row r="286" spans="1:11" ht="18">
      <c r="A286" s="969"/>
      <c r="B286" s="969" t="s">
        <v>4000</v>
      </c>
      <c r="C286" s="970" t="s">
        <v>4002</v>
      </c>
      <c r="D286" s="970" t="s">
        <v>4003</v>
      </c>
      <c r="E286" s="969" t="s">
        <v>4004</v>
      </c>
      <c r="F286" s="969" t="s">
        <v>116</v>
      </c>
      <c r="G286" s="970" t="s">
        <v>4007</v>
      </c>
      <c r="H286" s="971">
        <v>43658</v>
      </c>
      <c r="I286" s="972">
        <v>2019</v>
      </c>
      <c r="J286" s="969" t="s">
        <v>106</v>
      </c>
      <c r="K286" s="969" t="s">
        <v>390</v>
      </c>
    </row>
    <row r="287" spans="1:11" ht="18">
      <c r="A287" s="969"/>
      <c r="B287" s="969" t="s">
        <v>4008</v>
      </c>
      <c r="C287" s="970" t="s">
        <v>4009</v>
      </c>
      <c r="D287" s="970" t="s">
        <v>4010</v>
      </c>
      <c r="E287" s="969" t="s">
        <v>4011</v>
      </c>
      <c r="F287" s="969" t="s">
        <v>281</v>
      </c>
      <c r="G287" s="970" t="s">
        <v>4012</v>
      </c>
      <c r="H287" s="971">
        <v>43680</v>
      </c>
      <c r="I287" s="972">
        <v>2019</v>
      </c>
      <c r="J287" s="969" t="s">
        <v>106</v>
      </c>
      <c r="K287" s="969" t="s">
        <v>390</v>
      </c>
    </row>
    <row r="288" spans="1:11" ht="18">
      <c r="A288" s="969"/>
      <c r="B288" s="969" t="s">
        <v>4013</v>
      </c>
      <c r="C288" s="970" t="s">
        <v>4014</v>
      </c>
      <c r="D288" s="970" t="s">
        <v>4015</v>
      </c>
      <c r="E288" s="969" t="s">
        <v>4017</v>
      </c>
      <c r="F288" s="969" t="s">
        <v>116</v>
      </c>
      <c r="G288" s="970" t="s">
        <v>4022</v>
      </c>
      <c r="H288" s="971">
        <v>43649</v>
      </c>
      <c r="I288" s="972">
        <v>2019</v>
      </c>
      <c r="J288" s="969" t="s">
        <v>106</v>
      </c>
      <c r="K288" s="969" t="s">
        <v>390</v>
      </c>
    </row>
    <row r="289" spans="1:11" ht="18">
      <c r="A289" s="969"/>
      <c r="B289" s="969" t="s">
        <v>4024</v>
      </c>
      <c r="C289" s="970" t="s">
        <v>4025</v>
      </c>
      <c r="D289" s="970" t="s">
        <v>4026</v>
      </c>
      <c r="E289" s="969" t="s">
        <v>4027</v>
      </c>
      <c r="F289" s="969" t="s">
        <v>41</v>
      </c>
      <c r="G289" s="970" t="s">
        <v>4028</v>
      </c>
      <c r="H289" s="971">
        <v>43685</v>
      </c>
      <c r="I289" s="972">
        <v>2019</v>
      </c>
      <c r="J289" s="969" t="s">
        <v>106</v>
      </c>
      <c r="K289" s="969" t="s">
        <v>390</v>
      </c>
    </row>
    <row r="290" spans="1:11" ht="18">
      <c r="A290" s="969"/>
      <c r="B290" s="969" t="s">
        <v>4029</v>
      </c>
      <c r="C290" s="970" t="s">
        <v>1516</v>
      </c>
      <c r="D290" s="970" t="s">
        <v>472</v>
      </c>
      <c r="E290" s="969" t="s">
        <v>4031</v>
      </c>
      <c r="F290" s="969" t="s">
        <v>183</v>
      </c>
      <c r="G290" s="970" t="s">
        <v>4033</v>
      </c>
      <c r="H290" s="971">
        <v>43628</v>
      </c>
      <c r="I290" s="972">
        <v>2019</v>
      </c>
      <c r="J290" s="969" t="s">
        <v>106</v>
      </c>
      <c r="K290" s="969" t="s">
        <v>390</v>
      </c>
    </row>
    <row r="291" spans="1:11" ht="18">
      <c r="A291" s="969"/>
      <c r="B291" s="969" t="s">
        <v>4035</v>
      </c>
      <c r="C291" s="970" t="s">
        <v>735</v>
      </c>
      <c r="D291" s="970" t="s">
        <v>4036</v>
      </c>
      <c r="E291" s="969" t="s">
        <v>4037</v>
      </c>
      <c r="F291" s="969" t="s">
        <v>281</v>
      </c>
      <c r="G291" s="970" t="s">
        <v>4039</v>
      </c>
      <c r="H291" s="971">
        <v>43658</v>
      </c>
      <c r="I291" s="972">
        <v>2019</v>
      </c>
      <c r="J291" s="969" t="s">
        <v>106</v>
      </c>
      <c r="K291" s="969" t="s">
        <v>390</v>
      </c>
    </row>
    <row r="292" spans="1:11" ht="18">
      <c r="A292" s="969"/>
      <c r="B292" s="969" t="s">
        <v>4073</v>
      </c>
      <c r="C292" s="970" t="s">
        <v>4074</v>
      </c>
      <c r="D292" s="970" t="s">
        <v>4075</v>
      </c>
      <c r="E292" s="969" t="s">
        <v>4076</v>
      </c>
      <c r="F292" s="969" t="s">
        <v>281</v>
      </c>
      <c r="G292" s="970" t="s">
        <v>4077</v>
      </c>
      <c r="H292" s="971">
        <v>43678</v>
      </c>
      <c r="I292" s="972">
        <v>2019</v>
      </c>
      <c r="J292" s="969" t="s">
        <v>106</v>
      </c>
      <c r="K292" s="969" t="s">
        <v>390</v>
      </c>
    </row>
    <row r="293" spans="1:11" ht="18">
      <c r="A293" s="969"/>
      <c r="B293" s="969" t="s">
        <v>4078</v>
      </c>
      <c r="C293" s="970" t="s">
        <v>533</v>
      </c>
      <c r="D293" s="970" t="s">
        <v>535</v>
      </c>
      <c r="E293" s="969" t="s">
        <v>536</v>
      </c>
      <c r="F293" s="969" t="s">
        <v>281</v>
      </c>
      <c r="G293" s="970" t="s">
        <v>3094</v>
      </c>
      <c r="H293" s="971">
        <v>43678</v>
      </c>
      <c r="I293" s="972">
        <v>2019</v>
      </c>
      <c r="J293" s="969" t="s">
        <v>106</v>
      </c>
      <c r="K293" s="969" t="s">
        <v>390</v>
      </c>
    </row>
    <row r="294" spans="1:11" ht="18">
      <c r="A294" s="969"/>
      <c r="B294" s="969" t="s">
        <v>4079</v>
      </c>
      <c r="C294" s="970" t="s">
        <v>4080</v>
      </c>
      <c r="D294" s="970" t="s">
        <v>1951</v>
      </c>
      <c r="E294" s="969" t="s">
        <v>4081</v>
      </c>
      <c r="F294" s="969" t="s">
        <v>281</v>
      </c>
      <c r="G294" s="970" t="s">
        <v>4082</v>
      </c>
      <c r="H294" s="971">
        <v>43776</v>
      </c>
      <c r="I294" s="972">
        <v>2019</v>
      </c>
      <c r="J294" s="969" t="s">
        <v>106</v>
      </c>
      <c r="K294" s="969" t="s">
        <v>390</v>
      </c>
    </row>
    <row r="295" spans="1:11" ht="18">
      <c r="A295" s="969"/>
      <c r="B295" s="969" t="s">
        <v>4083</v>
      </c>
      <c r="C295" s="970" t="s">
        <v>4084</v>
      </c>
      <c r="D295" s="970" t="s">
        <v>633</v>
      </c>
      <c r="E295" s="969" t="s">
        <v>4085</v>
      </c>
      <c r="F295" s="969" t="s">
        <v>281</v>
      </c>
      <c r="G295" s="970" t="s">
        <v>4086</v>
      </c>
      <c r="H295" s="971">
        <v>43776</v>
      </c>
      <c r="I295" s="972">
        <v>2019</v>
      </c>
      <c r="J295" s="969" t="s">
        <v>106</v>
      </c>
      <c r="K295" s="969" t="s">
        <v>390</v>
      </c>
    </row>
    <row r="296" spans="1:11" ht="18" hidden="1">
      <c r="A296" s="969"/>
      <c r="B296" s="969" t="s">
        <v>2942</v>
      </c>
      <c r="C296" s="970" t="s">
        <v>2319</v>
      </c>
      <c r="D296" s="970" t="s">
        <v>377</v>
      </c>
      <c r="E296" s="969" t="s">
        <v>2925</v>
      </c>
      <c r="F296" s="969" t="s">
        <v>764</v>
      </c>
      <c r="G296" s="970" t="s">
        <v>3846</v>
      </c>
      <c r="H296" s="971">
        <v>44588</v>
      </c>
      <c r="I296" s="972">
        <v>2022</v>
      </c>
      <c r="J296" s="969" t="s">
        <v>106</v>
      </c>
      <c r="K296" s="969" t="s">
        <v>394</v>
      </c>
    </row>
    <row r="297" spans="1:11" ht="18" hidden="1">
      <c r="A297" s="969"/>
      <c r="B297" s="969" t="s">
        <v>3847</v>
      </c>
      <c r="C297" s="970">
        <v>167226</v>
      </c>
      <c r="D297" s="970" t="s">
        <v>448</v>
      </c>
      <c r="E297" s="969" t="s">
        <v>461</v>
      </c>
      <c r="F297" s="969" t="s">
        <v>462</v>
      </c>
      <c r="G297" s="970" t="s">
        <v>2955</v>
      </c>
      <c r="H297" s="971">
        <v>43498</v>
      </c>
      <c r="I297" s="972">
        <v>2019</v>
      </c>
      <c r="J297" s="969" t="s">
        <v>106</v>
      </c>
      <c r="K297" s="969" t="s">
        <v>394</v>
      </c>
    </row>
    <row r="298" spans="1:11" ht="18" hidden="1">
      <c r="A298" s="969"/>
      <c r="B298" s="969" t="s">
        <v>2950</v>
      </c>
      <c r="C298" s="970">
        <v>167226</v>
      </c>
      <c r="D298" s="970" t="s">
        <v>448</v>
      </c>
      <c r="E298" s="969" t="s">
        <v>461</v>
      </c>
      <c r="F298" s="969" t="s">
        <v>462</v>
      </c>
      <c r="G298" s="970" t="s">
        <v>2959</v>
      </c>
      <c r="H298" s="971">
        <v>43721</v>
      </c>
      <c r="I298" s="972">
        <v>2019</v>
      </c>
      <c r="J298" s="969" t="s">
        <v>106</v>
      </c>
      <c r="K298" s="969" t="s">
        <v>394</v>
      </c>
    </row>
    <row r="299" spans="1:11" ht="18" hidden="1">
      <c r="A299" s="969"/>
      <c r="B299" s="969" t="s">
        <v>2975</v>
      </c>
      <c r="C299" s="970" t="s">
        <v>460</v>
      </c>
      <c r="D299" s="970" t="s">
        <v>448</v>
      </c>
      <c r="E299" s="969" t="s">
        <v>461</v>
      </c>
      <c r="F299" s="969" t="s">
        <v>462</v>
      </c>
      <c r="G299" s="970" t="s">
        <v>2972</v>
      </c>
      <c r="H299" s="971">
        <v>43993</v>
      </c>
      <c r="I299" s="972">
        <v>2020</v>
      </c>
      <c r="J299" s="969" t="s">
        <v>106</v>
      </c>
      <c r="K299" s="969" t="s">
        <v>394</v>
      </c>
    </row>
    <row r="300" spans="1:11" ht="18" hidden="1">
      <c r="A300" s="969"/>
      <c r="B300" s="969" t="s">
        <v>2981</v>
      </c>
      <c r="C300" s="970" t="s">
        <v>460</v>
      </c>
      <c r="D300" s="970" t="s">
        <v>448</v>
      </c>
      <c r="E300" s="969" t="s">
        <v>461</v>
      </c>
      <c r="F300" s="969" t="s">
        <v>462</v>
      </c>
      <c r="G300" s="970" t="s">
        <v>3853</v>
      </c>
      <c r="H300" s="971">
        <v>44434</v>
      </c>
      <c r="I300" s="972">
        <v>2021</v>
      </c>
      <c r="J300" s="969" t="s">
        <v>106</v>
      </c>
      <c r="K300" s="969" t="s">
        <v>394</v>
      </c>
    </row>
    <row r="301" spans="1:11" ht="18" hidden="1">
      <c r="A301" s="969"/>
      <c r="B301" s="969" t="s">
        <v>3858</v>
      </c>
      <c r="C301" s="970" t="s">
        <v>2986</v>
      </c>
      <c r="D301" s="970" t="s">
        <v>2987</v>
      </c>
      <c r="E301" s="969" t="s">
        <v>2988</v>
      </c>
      <c r="F301" s="969" t="s">
        <v>764</v>
      </c>
      <c r="G301" s="970" t="s">
        <v>2989</v>
      </c>
      <c r="H301" s="971">
        <v>43540</v>
      </c>
      <c r="I301" s="972">
        <v>2019</v>
      </c>
      <c r="J301" s="969" t="s">
        <v>106</v>
      </c>
      <c r="K301" s="969" t="s">
        <v>394</v>
      </c>
    </row>
    <row r="302" spans="1:11" ht="18" hidden="1">
      <c r="A302" s="969"/>
      <c r="B302" s="969" t="s">
        <v>2985</v>
      </c>
      <c r="C302" s="970" t="s">
        <v>2986</v>
      </c>
      <c r="D302" s="970" t="s">
        <v>2987</v>
      </c>
      <c r="E302" s="969" t="s">
        <v>2988</v>
      </c>
      <c r="F302" s="969" t="s">
        <v>764</v>
      </c>
      <c r="G302" s="970" t="s">
        <v>2993</v>
      </c>
      <c r="H302" s="971">
        <v>43868</v>
      </c>
      <c r="I302" s="972">
        <v>2020</v>
      </c>
      <c r="J302" s="969" t="s">
        <v>106</v>
      </c>
      <c r="K302" s="969" t="s">
        <v>394</v>
      </c>
    </row>
    <row r="303" spans="1:11" ht="18">
      <c r="A303" s="969"/>
      <c r="B303" s="969" t="s">
        <v>4147</v>
      </c>
      <c r="C303" s="970" t="s">
        <v>2804</v>
      </c>
      <c r="D303" s="970" t="s">
        <v>4036</v>
      </c>
      <c r="E303" s="969" t="s">
        <v>4148</v>
      </c>
      <c r="F303" s="969" t="s">
        <v>281</v>
      </c>
      <c r="G303" s="970" t="s">
        <v>4149</v>
      </c>
      <c r="H303" s="971">
        <v>43678</v>
      </c>
      <c r="I303" s="972">
        <v>2019</v>
      </c>
      <c r="J303" s="969" t="s">
        <v>106</v>
      </c>
      <c r="K303" s="969" t="s">
        <v>390</v>
      </c>
    </row>
    <row r="304" spans="1:11" ht="18" hidden="1">
      <c r="A304" s="969"/>
      <c r="B304" s="969" t="s">
        <v>3274</v>
      </c>
      <c r="C304" s="970" t="s">
        <v>3196</v>
      </c>
      <c r="D304" s="970" t="s">
        <v>3197</v>
      </c>
      <c r="E304" s="969" t="s">
        <v>3198</v>
      </c>
      <c r="F304" s="969" t="s">
        <v>83</v>
      </c>
      <c r="G304" s="970" t="s">
        <v>3282</v>
      </c>
      <c r="H304" s="971">
        <v>45071</v>
      </c>
      <c r="I304" s="972">
        <v>2023</v>
      </c>
      <c r="J304" s="969" t="s">
        <v>106</v>
      </c>
      <c r="K304" s="969" t="s">
        <v>394</v>
      </c>
    </row>
    <row r="305" spans="1:11" ht="18">
      <c r="A305" s="969"/>
      <c r="B305" s="969" t="s">
        <v>4156</v>
      </c>
      <c r="C305" s="970" t="s">
        <v>1304</v>
      </c>
      <c r="D305" s="970" t="s">
        <v>1805</v>
      </c>
      <c r="E305" s="969" t="s">
        <v>4157</v>
      </c>
      <c r="F305" s="969" t="s">
        <v>116</v>
      </c>
      <c r="G305" s="970" t="s">
        <v>4158</v>
      </c>
      <c r="H305" s="971">
        <v>43788</v>
      </c>
      <c r="I305" s="972">
        <v>2019</v>
      </c>
      <c r="J305" s="969" t="s">
        <v>106</v>
      </c>
      <c r="K305" s="969" t="s">
        <v>390</v>
      </c>
    </row>
    <row r="306" spans="1:11" ht="18" hidden="1">
      <c r="A306" s="969"/>
      <c r="B306" s="969" t="s">
        <v>3878</v>
      </c>
      <c r="C306" s="970" t="s">
        <v>271</v>
      </c>
      <c r="D306" s="970" t="s">
        <v>2635</v>
      </c>
      <c r="E306" s="969" t="s">
        <v>2996</v>
      </c>
      <c r="F306" s="969" t="s">
        <v>274</v>
      </c>
      <c r="G306" s="970" t="s">
        <v>2997</v>
      </c>
      <c r="H306" s="971">
        <v>43547</v>
      </c>
      <c r="I306" s="972">
        <v>2019</v>
      </c>
      <c r="J306" s="969" t="s">
        <v>106</v>
      </c>
      <c r="K306" s="969" t="s">
        <v>394</v>
      </c>
    </row>
    <row r="307" spans="1:11" ht="18" hidden="1">
      <c r="A307" s="969"/>
      <c r="B307" s="969" t="s">
        <v>2995</v>
      </c>
      <c r="C307" s="970" t="s">
        <v>271</v>
      </c>
      <c r="D307" s="970" t="s">
        <v>2635</v>
      </c>
      <c r="E307" s="969" t="s">
        <v>2996</v>
      </c>
      <c r="F307" s="969" t="s">
        <v>274</v>
      </c>
      <c r="G307" s="970" t="s">
        <v>3881</v>
      </c>
      <c r="H307" s="971">
        <v>43792</v>
      </c>
      <c r="I307" s="972">
        <v>2019</v>
      </c>
      <c r="J307" s="969" t="s">
        <v>106</v>
      </c>
      <c r="K307" s="969" t="s">
        <v>394</v>
      </c>
    </row>
    <row r="308" spans="1:11" ht="18">
      <c r="A308" s="969"/>
      <c r="B308" s="969" t="s">
        <v>4164</v>
      </c>
      <c r="C308" s="970" t="s">
        <v>4165</v>
      </c>
      <c r="D308" s="970" t="s">
        <v>2611</v>
      </c>
      <c r="E308" s="969" t="s">
        <v>4166</v>
      </c>
      <c r="F308" s="969" t="s">
        <v>116</v>
      </c>
      <c r="G308" s="970" t="s">
        <v>4167</v>
      </c>
      <c r="H308" s="971">
        <v>43788</v>
      </c>
      <c r="I308" s="972">
        <v>2019</v>
      </c>
      <c r="J308" s="969" t="s">
        <v>106</v>
      </c>
      <c r="K308" s="969" t="s">
        <v>390</v>
      </c>
    </row>
    <row r="309" spans="1:11" ht="18" hidden="1">
      <c r="A309" s="969"/>
      <c r="B309" s="969" t="s">
        <v>3171</v>
      </c>
      <c r="C309" s="970" t="s">
        <v>3006</v>
      </c>
      <c r="D309" s="970" t="s">
        <v>3014</v>
      </c>
      <c r="E309" s="969" t="s">
        <v>3008</v>
      </c>
      <c r="F309" s="969" t="s">
        <v>764</v>
      </c>
      <c r="G309" s="970" t="s">
        <v>3011</v>
      </c>
      <c r="H309" s="971">
        <v>44887</v>
      </c>
      <c r="I309" s="972">
        <v>2022</v>
      </c>
      <c r="J309" s="969" t="s">
        <v>106</v>
      </c>
      <c r="K309" s="969" t="s">
        <v>394</v>
      </c>
    </row>
    <row r="310" spans="1:11" ht="18" hidden="1">
      <c r="A310" s="969"/>
      <c r="B310" s="969" t="s">
        <v>3890</v>
      </c>
      <c r="C310" s="970">
        <v>200006</v>
      </c>
      <c r="D310" s="970" t="s">
        <v>2611</v>
      </c>
      <c r="E310" s="969" t="s">
        <v>3022</v>
      </c>
      <c r="F310" s="969" t="s">
        <v>509</v>
      </c>
      <c r="G310" s="970" t="s">
        <v>3023</v>
      </c>
      <c r="H310" s="971">
        <v>43589</v>
      </c>
      <c r="I310" s="972">
        <v>2019</v>
      </c>
      <c r="J310" s="969" t="s">
        <v>106</v>
      </c>
      <c r="K310" s="969" t="s">
        <v>394</v>
      </c>
    </row>
    <row r="311" spans="1:11" ht="18" hidden="1">
      <c r="A311" s="969"/>
      <c r="B311" s="969" t="s">
        <v>3019</v>
      </c>
      <c r="C311" s="970">
        <v>200006</v>
      </c>
      <c r="D311" s="970" t="s">
        <v>2611</v>
      </c>
      <c r="E311" s="969" t="s">
        <v>3022</v>
      </c>
      <c r="F311" s="969" t="s">
        <v>509</v>
      </c>
      <c r="G311" s="970" t="s">
        <v>3893</v>
      </c>
      <c r="H311" s="971">
        <v>44376</v>
      </c>
      <c r="I311" s="972">
        <v>2021</v>
      </c>
      <c r="J311" s="969" t="s">
        <v>106</v>
      </c>
      <c r="K311" s="969" t="s">
        <v>394</v>
      </c>
    </row>
    <row r="312" spans="1:11" ht="18">
      <c r="A312" s="969"/>
      <c r="B312" s="969" t="s">
        <v>4206</v>
      </c>
      <c r="C312" s="970" t="s">
        <v>1145</v>
      </c>
      <c r="D312" s="970" t="s">
        <v>4207</v>
      </c>
      <c r="E312" s="969" t="s">
        <v>4208</v>
      </c>
      <c r="F312" s="969" t="s">
        <v>281</v>
      </c>
      <c r="G312" s="970" t="s">
        <v>4209</v>
      </c>
      <c r="H312" s="971">
        <v>43820</v>
      </c>
      <c r="I312" s="972">
        <v>2019</v>
      </c>
      <c r="J312" s="969" t="s">
        <v>106</v>
      </c>
      <c r="K312" s="969" t="s">
        <v>390</v>
      </c>
    </row>
    <row r="313" spans="1:11" ht="18">
      <c r="A313" s="969"/>
      <c r="B313" s="969" t="s">
        <v>4210</v>
      </c>
      <c r="C313" s="970" t="s">
        <v>3376</v>
      </c>
      <c r="D313" s="970" t="s">
        <v>4211</v>
      </c>
      <c r="E313" s="969" t="s">
        <v>4212</v>
      </c>
      <c r="F313" s="969" t="s">
        <v>180</v>
      </c>
      <c r="G313" s="970" t="s">
        <v>4213</v>
      </c>
      <c r="H313" s="971">
        <v>43719</v>
      </c>
      <c r="I313" s="972">
        <v>2019</v>
      </c>
      <c r="J313" s="969" t="s">
        <v>106</v>
      </c>
      <c r="K313" s="969" t="s">
        <v>390</v>
      </c>
    </row>
    <row r="314" spans="1:11" ht="18">
      <c r="A314" s="969"/>
      <c r="B314" s="969" t="s">
        <v>4219</v>
      </c>
      <c r="C314" s="970" t="s">
        <v>571</v>
      </c>
      <c r="D314" s="970" t="s">
        <v>572</v>
      </c>
      <c r="E314" s="969" t="s">
        <v>4220</v>
      </c>
      <c r="F314" s="969" t="s">
        <v>481</v>
      </c>
      <c r="G314" s="970" t="s">
        <v>4221</v>
      </c>
      <c r="H314" s="971">
        <v>43719</v>
      </c>
      <c r="I314" s="972">
        <v>2019</v>
      </c>
      <c r="J314" s="969" t="s">
        <v>106</v>
      </c>
      <c r="K314" s="969" t="s">
        <v>390</v>
      </c>
    </row>
    <row r="315" spans="1:11" ht="18">
      <c r="A315" s="969"/>
      <c r="B315" s="969" t="s">
        <v>4232</v>
      </c>
      <c r="C315" s="970" t="s">
        <v>3455</v>
      </c>
      <c r="D315" s="970" t="s">
        <v>2228</v>
      </c>
      <c r="E315" s="969" t="s">
        <v>4233</v>
      </c>
      <c r="F315" s="969" t="s">
        <v>180</v>
      </c>
      <c r="G315" s="970" t="s">
        <v>4234</v>
      </c>
      <c r="H315" s="971">
        <v>43736</v>
      </c>
      <c r="I315" s="972">
        <v>2019</v>
      </c>
      <c r="J315" s="969" t="s">
        <v>106</v>
      </c>
      <c r="K315" s="969" t="s">
        <v>390</v>
      </c>
    </row>
    <row r="316" spans="1:11" ht="18" hidden="1">
      <c r="A316" s="969"/>
      <c r="B316" s="969" t="s">
        <v>3928</v>
      </c>
      <c r="C316" s="970" t="s">
        <v>3031</v>
      </c>
      <c r="D316" s="970" t="s">
        <v>3032</v>
      </c>
      <c r="E316" s="969" t="s">
        <v>3930</v>
      </c>
      <c r="F316" s="969" t="s">
        <v>498</v>
      </c>
      <c r="G316" s="970" t="s">
        <v>3034</v>
      </c>
      <c r="H316" s="971">
        <v>43629</v>
      </c>
      <c r="I316" s="972">
        <v>2019</v>
      </c>
      <c r="J316" s="969" t="s">
        <v>106</v>
      </c>
      <c r="K316" s="969" t="s">
        <v>394</v>
      </c>
    </row>
    <row r="317" spans="1:11" ht="18" hidden="1">
      <c r="A317" s="969"/>
      <c r="B317" s="969" t="s">
        <v>3029</v>
      </c>
      <c r="C317" s="970" t="s">
        <v>3031</v>
      </c>
      <c r="D317" s="970" t="s">
        <v>3032</v>
      </c>
      <c r="E317" s="969" t="s">
        <v>3930</v>
      </c>
      <c r="F317" s="969" t="s">
        <v>498</v>
      </c>
      <c r="G317" s="970" t="s">
        <v>3041</v>
      </c>
      <c r="H317" s="971">
        <v>43866</v>
      </c>
      <c r="I317" s="972">
        <v>2020</v>
      </c>
      <c r="J317" s="969" t="s">
        <v>106</v>
      </c>
      <c r="K317" s="969" t="s">
        <v>394</v>
      </c>
    </row>
    <row r="318" spans="1:11" ht="18" hidden="1">
      <c r="A318" s="969"/>
      <c r="B318" s="969" t="s">
        <v>3044</v>
      </c>
      <c r="C318" s="970" t="s">
        <v>3031</v>
      </c>
      <c r="D318" s="970" t="s">
        <v>3032</v>
      </c>
      <c r="E318" s="969" t="s">
        <v>3033</v>
      </c>
      <c r="F318" s="969" t="s">
        <v>498</v>
      </c>
      <c r="G318" s="970" t="s">
        <v>3935</v>
      </c>
      <c r="H318" s="971">
        <v>44252</v>
      </c>
      <c r="I318" s="972">
        <v>2021</v>
      </c>
      <c r="J318" s="969" t="s">
        <v>106</v>
      </c>
      <c r="K318" s="969" t="s">
        <v>394</v>
      </c>
    </row>
    <row r="319" spans="1:11" ht="18">
      <c r="A319" s="969"/>
      <c r="B319" s="969" t="s">
        <v>4235</v>
      </c>
      <c r="C319" s="970" t="s">
        <v>4236</v>
      </c>
      <c r="D319" s="969" t="s">
        <v>4003</v>
      </c>
      <c r="E319" s="969" t="s">
        <v>4237</v>
      </c>
      <c r="F319" s="969" t="s">
        <v>180</v>
      </c>
      <c r="G319" s="970" t="s">
        <v>4238</v>
      </c>
      <c r="H319" s="971">
        <v>43718</v>
      </c>
      <c r="I319" s="972">
        <v>2019</v>
      </c>
      <c r="J319" s="969" t="s">
        <v>106</v>
      </c>
      <c r="K319" s="969" t="s">
        <v>390</v>
      </c>
    </row>
    <row r="320" spans="1:11" ht="18">
      <c r="A320" s="969"/>
      <c r="B320" s="969" t="s">
        <v>4243</v>
      </c>
      <c r="C320" s="970" t="s">
        <v>1606</v>
      </c>
      <c r="D320" s="970" t="s">
        <v>2868</v>
      </c>
      <c r="E320" s="969" t="s">
        <v>4244</v>
      </c>
      <c r="F320" s="969" t="s">
        <v>180</v>
      </c>
      <c r="G320" s="970" t="s">
        <v>4245</v>
      </c>
      <c r="H320" s="971">
        <v>43813</v>
      </c>
      <c r="I320" s="972">
        <v>2019</v>
      </c>
      <c r="J320" s="969" t="s">
        <v>106</v>
      </c>
      <c r="K320" s="969" t="s">
        <v>390</v>
      </c>
    </row>
    <row r="321" spans="1:11" ht="18">
      <c r="A321" s="969"/>
      <c r="B321" s="969" t="s">
        <v>4267</v>
      </c>
      <c r="C321" s="970" t="s">
        <v>4268</v>
      </c>
      <c r="D321" s="970" t="s">
        <v>3841</v>
      </c>
      <c r="E321" s="969" t="s">
        <v>4269</v>
      </c>
      <c r="F321" s="969" t="s">
        <v>281</v>
      </c>
      <c r="G321" s="970" t="s">
        <v>4270</v>
      </c>
      <c r="H321" s="971">
        <v>43809</v>
      </c>
      <c r="I321" s="972">
        <v>2019</v>
      </c>
      <c r="J321" s="969" t="s">
        <v>106</v>
      </c>
      <c r="K321" s="969" t="s">
        <v>390</v>
      </c>
    </row>
    <row r="322" spans="1:11" ht="18">
      <c r="A322" s="969"/>
      <c r="B322" s="969" t="s">
        <v>4296</v>
      </c>
      <c r="C322" s="970" t="s">
        <v>4297</v>
      </c>
      <c r="D322" s="970" t="s">
        <v>4298</v>
      </c>
      <c r="E322" s="969" t="s">
        <v>4299</v>
      </c>
      <c r="F322" s="969" t="s">
        <v>116</v>
      </c>
      <c r="G322" s="970" t="s">
        <v>4300</v>
      </c>
      <c r="H322" s="971">
        <v>43818</v>
      </c>
      <c r="I322" s="972">
        <v>2019</v>
      </c>
      <c r="J322" s="969" t="s">
        <v>106</v>
      </c>
      <c r="K322" s="969" t="s">
        <v>390</v>
      </c>
    </row>
    <row r="323" spans="1:11" ht="18">
      <c r="A323" s="969"/>
      <c r="B323" s="969" t="s">
        <v>1231</v>
      </c>
      <c r="C323" s="970" t="s">
        <v>1207</v>
      </c>
      <c r="D323" s="970" t="s">
        <v>1208</v>
      </c>
      <c r="E323" s="969" t="s">
        <v>1210</v>
      </c>
      <c r="F323" s="969" t="s">
        <v>281</v>
      </c>
      <c r="G323" s="970" t="s">
        <v>1236</v>
      </c>
      <c r="H323" s="971">
        <v>43879</v>
      </c>
      <c r="I323" s="972">
        <v>2020</v>
      </c>
      <c r="J323" s="969" t="s">
        <v>106</v>
      </c>
      <c r="K323" s="969" t="s">
        <v>390</v>
      </c>
    </row>
    <row r="324" spans="1:11" ht="18" hidden="1">
      <c r="A324" s="969"/>
      <c r="B324" s="969" t="s">
        <v>3966</v>
      </c>
      <c r="C324" s="970" t="s">
        <v>3967</v>
      </c>
      <c r="D324" s="970" t="s">
        <v>2715</v>
      </c>
      <c r="E324" s="969" t="s">
        <v>3061</v>
      </c>
      <c r="F324" s="969" t="s">
        <v>137</v>
      </c>
      <c r="G324" s="970" t="s">
        <v>3063</v>
      </c>
      <c r="H324" s="971">
        <v>43642</v>
      </c>
      <c r="I324" s="972">
        <v>2019</v>
      </c>
      <c r="J324" s="969" t="s">
        <v>106</v>
      </c>
      <c r="K324" s="969" t="s">
        <v>394</v>
      </c>
    </row>
    <row r="325" spans="1:11" ht="18" hidden="1">
      <c r="A325" s="969"/>
      <c r="B325" s="969" t="s">
        <v>3058</v>
      </c>
      <c r="C325" s="970" t="s">
        <v>3059</v>
      </c>
      <c r="D325" s="970" t="s">
        <v>3060</v>
      </c>
      <c r="E325" s="969" t="s">
        <v>3061</v>
      </c>
      <c r="F325" s="969" t="s">
        <v>137</v>
      </c>
      <c r="G325" s="970" t="s">
        <v>3973</v>
      </c>
      <c r="H325" s="971">
        <v>44344</v>
      </c>
      <c r="I325" s="972">
        <v>2021</v>
      </c>
      <c r="J325" s="969" t="s">
        <v>106</v>
      </c>
      <c r="K325" s="969" t="s">
        <v>394</v>
      </c>
    </row>
    <row r="326" spans="1:11" ht="18">
      <c r="A326" s="969"/>
      <c r="B326" s="969" t="s">
        <v>2365</v>
      </c>
      <c r="C326" s="970" t="s">
        <v>2319</v>
      </c>
      <c r="D326" s="970" t="s">
        <v>2320</v>
      </c>
      <c r="E326" s="969" t="s">
        <v>2321</v>
      </c>
      <c r="F326" s="969" t="s">
        <v>764</v>
      </c>
      <c r="G326" s="970" t="s">
        <v>2371</v>
      </c>
      <c r="H326" s="971">
        <v>44163</v>
      </c>
      <c r="I326" s="972">
        <v>2020</v>
      </c>
      <c r="J326" s="969" t="s">
        <v>106</v>
      </c>
      <c r="K326" s="969" t="s">
        <v>392</v>
      </c>
    </row>
    <row r="327" spans="1:11" ht="18">
      <c r="A327" s="969"/>
      <c r="B327" s="969" t="s">
        <v>2645</v>
      </c>
      <c r="C327" s="970" t="s">
        <v>2614</v>
      </c>
      <c r="D327" s="970" t="s">
        <v>2320</v>
      </c>
      <c r="E327" s="969" t="s">
        <v>3132</v>
      </c>
      <c r="F327" s="969" t="s">
        <v>274</v>
      </c>
      <c r="G327" s="970" t="s">
        <v>2649</v>
      </c>
      <c r="H327" s="971">
        <v>43924</v>
      </c>
      <c r="I327" s="972">
        <v>2020</v>
      </c>
      <c r="J327" s="969" t="s">
        <v>106</v>
      </c>
      <c r="K327" s="969" t="s">
        <v>392</v>
      </c>
    </row>
    <row r="328" spans="1:11" ht="18">
      <c r="A328" s="969"/>
      <c r="B328" s="969" t="s">
        <v>4100</v>
      </c>
      <c r="C328" s="970" t="s">
        <v>4101</v>
      </c>
      <c r="D328" s="970" t="s">
        <v>4102</v>
      </c>
      <c r="E328" s="969" t="s">
        <v>4103</v>
      </c>
      <c r="F328" s="969" t="s">
        <v>281</v>
      </c>
      <c r="G328" s="970" t="s">
        <v>4104</v>
      </c>
      <c r="H328" s="971">
        <v>43935</v>
      </c>
      <c r="I328" s="972">
        <v>2020</v>
      </c>
      <c r="J328" s="969" t="s">
        <v>106</v>
      </c>
      <c r="K328" s="969" t="s">
        <v>390</v>
      </c>
    </row>
    <row r="329" spans="1:11" ht="18">
      <c r="A329" s="969"/>
      <c r="B329" s="969" t="s">
        <v>4214</v>
      </c>
      <c r="C329" s="970" t="s">
        <v>4215</v>
      </c>
      <c r="D329" s="970" t="s">
        <v>4216</v>
      </c>
      <c r="E329" s="969" t="s">
        <v>4217</v>
      </c>
      <c r="F329" s="969" t="s">
        <v>41</v>
      </c>
      <c r="G329" s="970" t="s">
        <v>4218</v>
      </c>
      <c r="H329" s="971">
        <v>44002</v>
      </c>
      <c r="I329" s="972">
        <v>2020</v>
      </c>
      <c r="J329" s="969" t="s">
        <v>106</v>
      </c>
      <c r="K329" s="969" t="s">
        <v>390</v>
      </c>
    </row>
    <row r="330" spans="1:11" ht="18">
      <c r="A330" s="969"/>
      <c r="B330" s="969" t="s">
        <v>4226</v>
      </c>
      <c r="C330" s="970" t="s">
        <v>546</v>
      </c>
      <c r="D330" s="969" t="s">
        <v>351</v>
      </c>
      <c r="E330" s="969" t="s">
        <v>549</v>
      </c>
      <c r="F330" s="969" t="s">
        <v>240</v>
      </c>
      <c r="G330" s="970" t="s">
        <v>4227</v>
      </c>
      <c r="H330" s="971">
        <v>43902</v>
      </c>
      <c r="I330" s="972">
        <v>2020</v>
      </c>
      <c r="J330" s="969" t="s">
        <v>106</v>
      </c>
      <c r="K330" s="969" t="s">
        <v>390</v>
      </c>
    </row>
    <row r="331" spans="1:11" ht="18">
      <c r="A331" s="969"/>
      <c r="B331" s="969" t="s">
        <v>4239</v>
      </c>
      <c r="C331" s="970" t="s">
        <v>3376</v>
      </c>
      <c r="D331" s="970" t="s">
        <v>4240</v>
      </c>
      <c r="E331" s="969" t="s">
        <v>4241</v>
      </c>
      <c r="F331" s="969" t="s">
        <v>180</v>
      </c>
      <c r="G331" s="970" t="s">
        <v>4242</v>
      </c>
      <c r="H331" s="971">
        <v>43839</v>
      </c>
      <c r="I331" s="972">
        <v>2020</v>
      </c>
      <c r="J331" s="969" t="s">
        <v>106</v>
      </c>
      <c r="K331" s="969" t="s">
        <v>390</v>
      </c>
    </row>
    <row r="332" spans="1:11" ht="18">
      <c r="A332" s="969"/>
      <c r="B332" s="969" t="s">
        <v>4249</v>
      </c>
      <c r="C332" s="970" t="s">
        <v>4236</v>
      </c>
      <c r="D332" s="969" t="s">
        <v>4250</v>
      </c>
      <c r="E332" s="969" t="s">
        <v>4251</v>
      </c>
      <c r="F332" s="969" t="s">
        <v>180</v>
      </c>
      <c r="G332" s="970" t="s">
        <v>4252</v>
      </c>
      <c r="H332" s="971">
        <v>43848</v>
      </c>
      <c r="I332" s="972">
        <v>2020</v>
      </c>
      <c r="J332" s="969" t="s">
        <v>106</v>
      </c>
      <c r="K332" s="969" t="s">
        <v>390</v>
      </c>
    </row>
    <row r="333" spans="1:11" ht="18">
      <c r="A333" s="969"/>
      <c r="B333" s="969" t="s">
        <v>4257</v>
      </c>
      <c r="C333" s="970" t="s">
        <v>484</v>
      </c>
      <c r="D333" s="969" t="s">
        <v>4258</v>
      </c>
      <c r="E333" s="969" t="s">
        <v>4259</v>
      </c>
      <c r="F333" s="969" t="s">
        <v>180</v>
      </c>
      <c r="G333" s="970" t="s">
        <v>4260</v>
      </c>
      <c r="H333" s="971">
        <v>43862</v>
      </c>
      <c r="I333" s="972">
        <v>2020</v>
      </c>
      <c r="J333" s="969" t="s">
        <v>106</v>
      </c>
      <c r="K333" s="969" t="s">
        <v>390</v>
      </c>
    </row>
    <row r="334" spans="1:11" ht="18">
      <c r="A334" s="969"/>
      <c r="B334" s="969" t="s">
        <v>4261</v>
      </c>
      <c r="C334" s="970" t="s">
        <v>1145</v>
      </c>
      <c r="D334" s="970" t="s">
        <v>1986</v>
      </c>
      <c r="E334" s="969" t="s">
        <v>4262</v>
      </c>
      <c r="F334" s="969" t="s">
        <v>281</v>
      </c>
      <c r="G334" s="970" t="s">
        <v>4263</v>
      </c>
      <c r="H334" s="971">
        <v>43889</v>
      </c>
      <c r="I334" s="972">
        <v>2020</v>
      </c>
      <c r="J334" s="969" t="s">
        <v>106</v>
      </c>
      <c r="K334" s="969" t="s">
        <v>390</v>
      </c>
    </row>
    <row r="335" spans="1:11" ht="18">
      <c r="A335" s="969"/>
      <c r="B335" s="969" t="s">
        <v>4293</v>
      </c>
      <c r="C335" s="970" t="s">
        <v>4165</v>
      </c>
      <c r="D335" s="969" t="s">
        <v>881</v>
      </c>
      <c r="E335" s="969" t="s">
        <v>4294</v>
      </c>
      <c r="F335" s="969" t="s">
        <v>116</v>
      </c>
      <c r="G335" s="970" t="s">
        <v>4295</v>
      </c>
      <c r="H335" s="971">
        <v>43991</v>
      </c>
      <c r="I335" s="972">
        <v>2020</v>
      </c>
      <c r="J335" s="969" t="s">
        <v>106</v>
      </c>
      <c r="K335" s="969" t="s">
        <v>390</v>
      </c>
    </row>
    <row r="336" spans="1:11" ht="18" hidden="1">
      <c r="A336" s="969"/>
      <c r="B336" s="969" t="s">
        <v>4070</v>
      </c>
      <c r="C336" s="970" t="s">
        <v>3068</v>
      </c>
      <c r="D336" s="970" t="s">
        <v>428</v>
      </c>
      <c r="E336" s="969" t="s">
        <v>3069</v>
      </c>
      <c r="F336" s="969" t="s">
        <v>83</v>
      </c>
      <c r="G336" s="970" t="s">
        <v>3070</v>
      </c>
      <c r="H336" s="971">
        <v>43662</v>
      </c>
      <c r="I336" s="972">
        <v>2019</v>
      </c>
      <c r="J336" s="969" t="s">
        <v>106</v>
      </c>
      <c r="K336" s="969" t="s">
        <v>394</v>
      </c>
    </row>
    <row r="337" spans="1:11" ht="18" hidden="1">
      <c r="A337" s="969"/>
      <c r="B337" s="969" t="s">
        <v>3073</v>
      </c>
      <c r="C337" s="970" t="s">
        <v>3068</v>
      </c>
      <c r="D337" s="970" t="s">
        <v>428</v>
      </c>
      <c r="E337" s="969" t="s">
        <v>3069</v>
      </c>
      <c r="F337" s="969" t="s">
        <v>83</v>
      </c>
      <c r="G337" s="970" t="s">
        <v>3077</v>
      </c>
      <c r="H337" s="971">
        <v>43949</v>
      </c>
      <c r="I337" s="972">
        <v>2020</v>
      </c>
      <c r="J337" s="969" t="s">
        <v>106</v>
      </c>
      <c r="K337" s="969" t="s">
        <v>394</v>
      </c>
    </row>
    <row r="338" spans="1:11" ht="18" hidden="1">
      <c r="A338" s="969"/>
      <c r="B338" s="969" t="s">
        <v>3080</v>
      </c>
      <c r="C338" s="970" t="s">
        <v>3068</v>
      </c>
      <c r="D338" s="970" t="s">
        <v>428</v>
      </c>
      <c r="E338" s="969" t="s">
        <v>3069</v>
      </c>
      <c r="F338" s="969" t="s">
        <v>83</v>
      </c>
      <c r="G338" s="970" t="s">
        <v>3084</v>
      </c>
      <c r="H338" s="971">
        <v>44049</v>
      </c>
      <c r="I338" s="972">
        <v>2020</v>
      </c>
      <c r="J338" s="969" t="s">
        <v>106</v>
      </c>
      <c r="K338" s="969" t="s">
        <v>394</v>
      </c>
    </row>
    <row r="339" spans="1:11" ht="18" hidden="1">
      <c r="A339" s="969"/>
      <c r="B339" s="969" t="s">
        <v>3089</v>
      </c>
      <c r="C339" s="970" t="s">
        <v>3068</v>
      </c>
      <c r="D339" s="970" t="s">
        <v>428</v>
      </c>
      <c r="E339" s="969" t="s">
        <v>3087</v>
      </c>
      <c r="F339" s="969" t="s">
        <v>83</v>
      </c>
      <c r="G339" s="970" t="s">
        <v>4072</v>
      </c>
      <c r="H339" s="971">
        <v>44254</v>
      </c>
      <c r="I339" s="972">
        <v>2021</v>
      </c>
      <c r="J339" s="969" t="s">
        <v>106</v>
      </c>
      <c r="K339" s="969" t="s">
        <v>394</v>
      </c>
    </row>
    <row r="340" spans="1:11" ht="18">
      <c r="A340" s="969"/>
      <c r="B340" s="969" t="s">
        <v>4316</v>
      </c>
      <c r="C340" s="970" t="s">
        <v>4317</v>
      </c>
      <c r="D340" s="970" t="s">
        <v>4318</v>
      </c>
      <c r="E340" s="969" t="s">
        <v>4319</v>
      </c>
      <c r="F340" s="969" t="s">
        <v>281</v>
      </c>
      <c r="G340" s="970" t="s">
        <v>4320</v>
      </c>
      <c r="H340" s="971">
        <v>43839</v>
      </c>
      <c r="I340" s="972">
        <v>2020</v>
      </c>
      <c r="J340" s="969" t="s">
        <v>106</v>
      </c>
      <c r="K340" s="969" t="s">
        <v>390</v>
      </c>
    </row>
    <row r="341" spans="1:11" ht="18">
      <c r="A341" s="969"/>
      <c r="B341" s="969" t="s">
        <v>4323</v>
      </c>
      <c r="C341" s="970" t="s">
        <v>1173</v>
      </c>
      <c r="D341" s="969" t="s">
        <v>2552</v>
      </c>
      <c r="E341" s="969" t="s">
        <v>4324</v>
      </c>
      <c r="F341" s="969" t="s">
        <v>116</v>
      </c>
      <c r="G341" s="970" t="s">
        <v>4325</v>
      </c>
      <c r="H341" s="971">
        <v>43862</v>
      </c>
      <c r="I341" s="972">
        <v>2020</v>
      </c>
      <c r="J341" s="969" t="s">
        <v>106</v>
      </c>
      <c r="K341" s="969" t="s">
        <v>390</v>
      </c>
    </row>
    <row r="342" spans="1:11" ht="18">
      <c r="A342" s="969"/>
      <c r="B342" s="969" t="s">
        <v>4326</v>
      </c>
      <c r="C342" s="970" t="s">
        <v>1173</v>
      </c>
      <c r="D342" s="969" t="s">
        <v>2560</v>
      </c>
      <c r="E342" s="969" t="s">
        <v>4327</v>
      </c>
      <c r="F342" s="969" t="s">
        <v>116</v>
      </c>
      <c r="G342" s="970" t="s">
        <v>4328</v>
      </c>
      <c r="H342" s="971">
        <v>43839</v>
      </c>
      <c r="I342" s="972">
        <v>2020</v>
      </c>
      <c r="J342" s="969" t="s">
        <v>106</v>
      </c>
      <c r="K342" s="969" t="s">
        <v>390</v>
      </c>
    </row>
    <row r="343" spans="1:11" ht="18">
      <c r="A343" s="969"/>
      <c r="B343" s="969" t="s">
        <v>4332</v>
      </c>
      <c r="C343" s="970" t="s">
        <v>4333</v>
      </c>
      <c r="D343" s="969" t="s">
        <v>4334</v>
      </c>
      <c r="E343" s="969" t="s">
        <v>4335</v>
      </c>
      <c r="F343" s="969" t="s">
        <v>116</v>
      </c>
      <c r="G343" s="970" t="s">
        <v>4336</v>
      </c>
      <c r="H343" s="971">
        <v>43879</v>
      </c>
      <c r="I343" s="972">
        <v>2020</v>
      </c>
      <c r="J343" s="969" t="s">
        <v>106</v>
      </c>
      <c r="K343" s="969" t="s">
        <v>390</v>
      </c>
    </row>
    <row r="344" spans="1:11" ht="18">
      <c r="A344" s="969"/>
      <c r="B344" s="969" t="s">
        <v>4337</v>
      </c>
      <c r="C344" s="970" t="s">
        <v>1173</v>
      </c>
      <c r="D344" s="969" t="s">
        <v>1607</v>
      </c>
      <c r="E344" s="969" t="s">
        <v>4338</v>
      </c>
      <c r="F344" s="969" t="s">
        <v>116</v>
      </c>
      <c r="G344" s="970" t="s">
        <v>4339</v>
      </c>
      <c r="H344" s="971">
        <v>43866</v>
      </c>
      <c r="I344" s="972">
        <v>2020</v>
      </c>
      <c r="J344" s="969" t="s">
        <v>106</v>
      </c>
      <c r="K344" s="969" t="s">
        <v>390</v>
      </c>
    </row>
    <row r="345" spans="1:11" ht="18">
      <c r="A345" s="969"/>
      <c r="B345" s="969" t="s">
        <v>4340</v>
      </c>
      <c r="C345" s="970" t="s">
        <v>4341</v>
      </c>
      <c r="D345" s="969" t="s">
        <v>4342</v>
      </c>
      <c r="E345" s="969" t="s">
        <v>4343</v>
      </c>
      <c r="F345" s="969" t="s">
        <v>41</v>
      </c>
      <c r="G345" s="970" t="s">
        <v>4344</v>
      </c>
      <c r="H345" s="971">
        <v>43866</v>
      </c>
      <c r="I345" s="972">
        <v>2020</v>
      </c>
      <c r="J345" s="969" t="s">
        <v>106</v>
      </c>
      <c r="K345" s="969" t="s">
        <v>390</v>
      </c>
    </row>
    <row r="346" spans="1:11" ht="18">
      <c r="A346" s="969"/>
      <c r="B346" s="969" t="s">
        <v>4345</v>
      </c>
      <c r="C346" s="970" t="s">
        <v>3687</v>
      </c>
      <c r="D346" s="969" t="s">
        <v>2236</v>
      </c>
      <c r="E346" s="969" t="s">
        <v>4346</v>
      </c>
      <c r="F346" s="969" t="s">
        <v>116</v>
      </c>
      <c r="G346" s="970" t="s">
        <v>4347</v>
      </c>
      <c r="H346" s="971">
        <v>43900</v>
      </c>
      <c r="I346" s="972">
        <v>2020</v>
      </c>
      <c r="J346" s="969" t="s">
        <v>106</v>
      </c>
      <c r="K346" s="969" t="s">
        <v>390</v>
      </c>
    </row>
    <row r="347" spans="1:11" ht="18">
      <c r="A347" s="969"/>
      <c r="B347" s="969" t="s">
        <v>4348</v>
      </c>
      <c r="C347" s="970" t="s">
        <v>5904</v>
      </c>
      <c r="D347" s="969" t="s">
        <v>4350</v>
      </c>
      <c r="E347" s="969" t="s">
        <v>4351</v>
      </c>
      <c r="F347" s="969" t="s">
        <v>116</v>
      </c>
      <c r="G347" s="970" t="s">
        <v>4352</v>
      </c>
      <c r="H347" s="971">
        <v>43900</v>
      </c>
      <c r="I347" s="972">
        <v>2020</v>
      </c>
      <c r="J347" s="969" t="s">
        <v>106</v>
      </c>
      <c r="K347" s="969" t="s">
        <v>390</v>
      </c>
    </row>
    <row r="348" spans="1:11" ht="18">
      <c r="A348" s="969"/>
      <c r="B348" s="969" t="s">
        <v>4359</v>
      </c>
      <c r="C348" s="970" t="s">
        <v>4349</v>
      </c>
      <c r="D348" s="969" t="s">
        <v>1155</v>
      </c>
      <c r="E348" s="969" t="s">
        <v>4360</v>
      </c>
      <c r="F348" s="969" t="s">
        <v>116</v>
      </c>
      <c r="G348" s="970" t="s">
        <v>4361</v>
      </c>
      <c r="H348" s="971">
        <v>43900</v>
      </c>
      <c r="I348" s="972">
        <v>2020</v>
      </c>
      <c r="J348" s="969" t="s">
        <v>106</v>
      </c>
      <c r="K348" s="969" t="s">
        <v>390</v>
      </c>
    </row>
    <row r="349" spans="1:11" ht="18">
      <c r="A349" s="969"/>
      <c r="B349" s="969" t="s">
        <v>4383</v>
      </c>
      <c r="C349" s="970" t="s">
        <v>1173</v>
      </c>
      <c r="D349" s="969" t="s">
        <v>1573</v>
      </c>
      <c r="E349" s="969" t="s">
        <v>4384</v>
      </c>
      <c r="F349" s="969" t="s">
        <v>116</v>
      </c>
      <c r="G349" s="970" t="s">
        <v>4385</v>
      </c>
      <c r="H349" s="971">
        <v>43876</v>
      </c>
      <c r="I349" s="972">
        <v>2020</v>
      </c>
      <c r="J349" s="969" t="s">
        <v>106</v>
      </c>
      <c r="K349" s="969" t="s">
        <v>390</v>
      </c>
    </row>
    <row r="350" spans="1:11" ht="18">
      <c r="A350" s="969"/>
      <c r="B350" s="969" t="s">
        <v>4386</v>
      </c>
      <c r="C350" s="970" t="s">
        <v>3620</v>
      </c>
      <c r="D350" s="969" t="s">
        <v>2805</v>
      </c>
      <c r="E350" s="969" t="s">
        <v>4387</v>
      </c>
      <c r="F350" s="969" t="s">
        <v>116</v>
      </c>
      <c r="G350" s="970" t="s">
        <v>4388</v>
      </c>
      <c r="H350" s="971">
        <v>43984</v>
      </c>
      <c r="I350" s="972">
        <v>2020</v>
      </c>
      <c r="J350" s="969" t="s">
        <v>106</v>
      </c>
      <c r="K350" s="969" t="s">
        <v>390</v>
      </c>
    </row>
    <row r="351" spans="1:11" ht="18">
      <c r="A351" s="969"/>
      <c r="B351" s="969" t="s">
        <v>4391</v>
      </c>
      <c r="C351" s="970" t="s">
        <v>1173</v>
      </c>
      <c r="D351" s="969" t="s">
        <v>4392</v>
      </c>
      <c r="E351" s="969" t="s">
        <v>4393</v>
      </c>
      <c r="F351" s="969" t="s">
        <v>116</v>
      </c>
      <c r="G351" s="970" t="s">
        <v>4394</v>
      </c>
      <c r="H351" s="971">
        <v>43907</v>
      </c>
      <c r="I351" s="972">
        <v>2020</v>
      </c>
      <c r="J351" s="969" t="s">
        <v>106</v>
      </c>
      <c r="K351" s="969" t="s">
        <v>390</v>
      </c>
    </row>
    <row r="352" spans="1:11" ht="18">
      <c r="A352" s="969"/>
      <c r="B352" s="969" t="s">
        <v>4400</v>
      </c>
      <c r="C352" s="970" t="s">
        <v>4401</v>
      </c>
      <c r="D352" s="969" t="s">
        <v>4403</v>
      </c>
      <c r="E352" s="969" t="s">
        <v>4404</v>
      </c>
      <c r="F352" s="969" t="s">
        <v>281</v>
      </c>
      <c r="G352" s="970" t="s">
        <v>4405</v>
      </c>
      <c r="H352" s="971">
        <v>43909</v>
      </c>
      <c r="I352" s="972">
        <v>2020</v>
      </c>
      <c r="J352" s="969" t="s">
        <v>106</v>
      </c>
      <c r="K352" s="969" t="s">
        <v>390</v>
      </c>
    </row>
    <row r="353" spans="1:11" ht="18" hidden="1">
      <c r="A353" s="969"/>
      <c r="B353" s="969" t="s">
        <v>4162</v>
      </c>
      <c r="C353" s="970" t="s">
        <v>1304</v>
      </c>
      <c r="D353" s="970" t="s">
        <v>1805</v>
      </c>
      <c r="E353" s="969" t="s">
        <v>4157</v>
      </c>
      <c r="F353" s="969" t="s">
        <v>116</v>
      </c>
      <c r="G353" s="970" t="s">
        <v>3737</v>
      </c>
      <c r="H353" s="971"/>
      <c r="I353" s="972"/>
      <c r="J353" s="969" t="s">
        <v>2386</v>
      </c>
      <c r="K353" s="969" t="s">
        <v>35</v>
      </c>
    </row>
    <row r="354" spans="1:11" ht="18">
      <c r="A354" s="969"/>
      <c r="B354" s="969" t="s">
        <v>4406</v>
      </c>
      <c r="C354" s="970" t="s">
        <v>4014</v>
      </c>
      <c r="D354" s="969" t="s">
        <v>4407</v>
      </c>
      <c r="E354" s="969" t="s">
        <v>4408</v>
      </c>
      <c r="F354" s="969" t="s">
        <v>116</v>
      </c>
      <c r="G354" s="970" t="s">
        <v>4409</v>
      </c>
      <c r="H354" s="971">
        <v>43880</v>
      </c>
      <c r="I354" s="972">
        <v>2020</v>
      </c>
      <c r="J354" s="969" t="s">
        <v>106</v>
      </c>
      <c r="K354" s="969" t="s">
        <v>390</v>
      </c>
    </row>
    <row r="355" spans="1:11" ht="18">
      <c r="A355" s="969"/>
      <c r="B355" s="969" t="s">
        <v>4424</v>
      </c>
      <c r="C355" s="970" t="s">
        <v>1173</v>
      </c>
      <c r="D355" s="969" t="s">
        <v>4425</v>
      </c>
      <c r="E355" s="969" t="s">
        <v>4426</v>
      </c>
      <c r="F355" s="969" t="s">
        <v>116</v>
      </c>
      <c r="G355" s="970" t="s">
        <v>4427</v>
      </c>
      <c r="H355" s="971">
        <v>43866</v>
      </c>
      <c r="I355" s="972">
        <v>2020</v>
      </c>
      <c r="J355" s="969" t="s">
        <v>106</v>
      </c>
      <c r="K355" s="969" t="s">
        <v>390</v>
      </c>
    </row>
    <row r="356" spans="1:11" ht="18">
      <c r="A356" s="969"/>
      <c r="B356" s="969" t="s">
        <v>4438</v>
      </c>
      <c r="C356" s="970" t="s">
        <v>1173</v>
      </c>
      <c r="D356" s="969" t="s">
        <v>2099</v>
      </c>
      <c r="E356" s="969" t="s">
        <v>4439</v>
      </c>
      <c r="F356" s="969" t="s">
        <v>116</v>
      </c>
      <c r="G356" s="970" t="s">
        <v>4440</v>
      </c>
      <c r="H356" s="971">
        <v>43875</v>
      </c>
      <c r="I356" s="972">
        <v>2020</v>
      </c>
      <c r="J356" s="969" t="s">
        <v>106</v>
      </c>
      <c r="K356" s="969" t="s">
        <v>390</v>
      </c>
    </row>
    <row r="357" spans="1:11" ht="18" hidden="1">
      <c r="A357" s="969"/>
      <c r="B357" s="969" t="s">
        <v>4186</v>
      </c>
      <c r="C357" s="970" t="s">
        <v>1207</v>
      </c>
      <c r="D357" s="970" t="s">
        <v>2686</v>
      </c>
      <c r="E357" s="969" t="s">
        <v>4187</v>
      </c>
      <c r="F357" s="969" t="s">
        <v>281</v>
      </c>
      <c r="G357" s="970" t="s">
        <v>3096</v>
      </c>
      <c r="H357" s="971">
        <v>43818</v>
      </c>
      <c r="I357" s="972">
        <v>2019</v>
      </c>
      <c r="J357" s="969" t="s">
        <v>387</v>
      </c>
      <c r="K357" s="969" t="s">
        <v>387</v>
      </c>
    </row>
    <row r="358" spans="1:11" ht="18">
      <c r="A358" s="969"/>
      <c r="B358" s="969" t="s">
        <v>4453</v>
      </c>
      <c r="C358" s="970" t="s">
        <v>4454</v>
      </c>
      <c r="D358" s="969" t="s">
        <v>4455</v>
      </c>
      <c r="E358" s="969" t="s">
        <v>4456</v>
      </c>
      <c r="F358" s="969" t="s">
        <v>30</v>
      </c>
      <c r="G358" s="970" t="s">
        <v>4457</v>
      </c>
      <c r="H358" s="971">
        <v>43883</v>
      </c>
      <c r="I358" s="972">
        <v>2020</v>
      </c>
      <c r="J358" s="969" t="s">
        <v>106</v>
      </c>
      <c r="K358" s="969" t="s">
        <v>390</v>
      </c>
    </row>
    <row r="359" spans="1:11" ht="18">
      <c r="A359" s="969"/>
      <c r="B359" s="969" t="s">
        <v>4459</v>
      </c>
      <c r="C359" s="970" t="s">
        <v>4460</v>
      </c>
      <c r="D359" s="970" t="s">
        <v>2413</v>
      </c>
      <c r="E359" s="969" t="s">
        <v>4461</v>
      </c>
      <c r="F359" s="969" t="s">
        <v>180</v>
      </c>
      <c r="G359" s="970" t="s">
        <v>4462</v>
      </c>
      <c r="H359" s="971">
        <v>43921</v>
      </c>
      <c r="I359" s="972">
        <v>2020</v>
      </c>
      <c r="J359" s="969" t="s">
        <v>106</v>
      </c>
      <c r="K359" s="969" t="s">
        <v>390</v>
      </c>
    </row>
    <row r="360" spans="1:11" ht="18">
      <c r="A360" s="969"/>
      <c r="B360" s="969" t="s">
        <v>4463</v>
      </c>
      <c r="C360" s="970" t="s">
        <v>4460</v>
      </c>
      <c r="D360" s="970" t="s">
        <v>4464</v>
      </c>
      <c r="E360" s="969" t="s">
        <v>4465</v>
      </c>
      <c r="F360" s="969" t="s">
        <v>180</v>
      </c>
      <c r="G360" s="970" t="s">
        <v>4467</v>
      </c>
      <c r="H360" s="971">
        <v>43921</v>
      </c>
      <c r="I360" s="972">
        <v>2020</v>
      </c>
      <c r="J360" s="969" t="s">
        <v>106</v>
      </c>
      <c r="K360" s="969" t="s">
        <v>390</v>
      </c>
    </row>
    <row r="361" spans="1:11" ht="18">
      <c r="A361" s="969"/>
      <c r="B361" s="969" t="s">
        <v>4471</v>
      </c>
      <c r="C361" s="970" t="s">
        <v>4460</v>
      </c>
      <c r="D361" s="969" t="s">
        <v>4472</v>
      </c>
      <c r="E361" s="969" t="s">
        <v>4473</v>
      </c>
      <c r="F361" s="969" t="s">
        <v>180</v>
      </c>
      <c r="G361" s="970" t="s">
        <v>4474</v>
      </c>
      <c r="H361" s="971">
        <v>44041</v>
      </c>
      <c r="I361" s="972">
        <v>2020</v>
      </c>
      <c r="J361" s="969" t="s">
        <v>106</v>
      </c>
      <c r="K361" s="969" t="s">
        <v>390</v>
      </c>
    </row>
    <row r="362" spans="1:11" ht="18">
      <c r="A362" s="969"/>
      <c r="B362" s="969" t="s">
        <v>4476</v>
      </c>
      <c r="C362" s="970" t="s">
        <v>4460</v>
      </c>
      <c r="D362" s="970" t="s">
        <v>4477</v>
      </c>
      <c r="E362" s="969" t="s">
        <v>4478</v>
      </c>
      <c r="F362" s="969" t="s">
        <v>180</v>
      </c>
      <c r="G362" s="970" t="s">
        <v>4479</v>
      </c>
      <c r="H362" s="971">
        <v>43921</v>
      </c>
      <c r="I362" s="972">
        <v>2020</v>
      </c>
      <c r="J362" s="969" t="s">
        <v>106</v>
      </c>
      <c r="K362" s="969" t="s">
        <v>390</v>
      </c>
    </row>
    <row r="363" spans="1:11" ht="18">
      <c r="A363" s="969"/>
      <c r="B363" s="969" t="s">
        <v>4480</v>
      </c>
      <c r="C363" s="970" t="s">
        <v>4460</v>
      </c>
      <c r="D363" s="970" t="s">
        <v>3698</v>
      </c>
      <c r="E363" s="969" t="s">
        <v>4481</v>
      </c>
      <c r="F363" s="969" t="s">
        <v>180</v>
      </c>
      <c r="G363" s="970" t="s">
        <v>4482</v>
      </c>
      <c r="H363" s="971">
        <v>43921</v>
      </c>
      <c r="I363" s="972">
        <v>2020</v>
      </c>
      <c r="J363" s="969" t="s">
        <v>106</v>
      </c>
      <c r="K363" s="969" t="s">
        <v>390</v>
      </c>
    </row>
    <row r="364" spans="1:11" ht="18">
      <c r="A364" s="969"/>
      <c r="B364" s="969" t="s">
        <v>4486</v>
      </c>
      <c r="C364" s="970" t="s">
        <v>4460</v>
      </c>
      <c r="D364" s="970" t="s">
        <v>4487</v>
      </c>
      <c r="E364" s="969" t="s">
        <v>4488</v>
      </c>
      <c r="F364" s="969" t="s">
        <v>180</v>
      </c>
      <c r="G364" s="970" t="s">
        <v>4490</v>
      </c>
      <c r="H364" s="971">
        <v>43921</v>
      </c>
      <c r="I364" s="972">
        <v>2020</v>
      </c>
      <c r="J364" s="969" t="s">
        <v>106</v>
      </c>
      <c r="K364" s="969" t="s">
        <v>390</v>
      </c>
    </row>
    <row r="365" spans="1:11" ht="18">
      <c r="A365" s="969"/>
      <c r="B365" s="969" t="s">
        <v>4514</v>
      </c>
      <c r="C365" s="970" t="s">
        <v>4515</v>
      </c>
      <c r="D365" s="969" t="s">
        <v>4516</v>
      </c>
      <c r="E365" s="969" t="s">
        <v>4518</v>
      </c>
      <c r="F365" s="969" t="s">
        <v>116</v>
      </c>
      <c r="G365" s="970" t="s">
        <v>4522</v>
      </c>
      <c r="H365" s="971">
        <v>43984</v>
      </c>
      <c r="I365" s="972">
        <v>2020</v>
      </c>
      <c r="J365" s="969" t="s">
        <v>106</v>
      </c>
      <c r="K365" s="969" t="s">
        <v>390</v>
      </c>
    </row>
    <row r="366" spans="1:11" ht="18">
      <c r="A366" s="969"/>
      <c r="B366" s="969" t="s">
        <v>4540</v>
      </c>
      <c r="C366" s="970" t="s">
        <v>3833</v>
      </c>
      <c r="D366" s="970" t="s">
        <v>4541</v>
      </c>
      <c r="E366" s="969" t="s">
        <v>4542</v>
      </c>
      <c r="F366" s="969" t="s">
        <v>116</v>
      </c>
      <c r="G366" s="970" t="s">
        <v>4546</v>
      </c>
      <c r="H366" s="971">
        <v>44078</v>
      </c>
      <c r="I366" s="972">
        <v>2020</v>
      </c>
      <c r="J366" s="969" t="s">
        <v>106</v>
      </c>
      <c r="K366" s="969" t="s">
        <v>390</v>
      </c>
    </row>
    <row r="367" spans="1:11" ht="18">
      <c r="A367" s="969"/>
      <c r="B367" s="969" t="s">
        <v>4549</v>
      </c>
      <c r="C367" s="970" t="s">
        <v>4460</v>
      </c>
      <c r="D367" s="970" t="s">
        <v>4550</v>
      </c>
      <c r="E367" s="969" t="s">
        <v>4551</v>
      </c>
      <c r="F367" s="969" t="s">
        <v>180</v>
      </c>
      <c r="G367" s="970" t="s">
        <v>4552</v>
      </c>
      <c r="H367" s="971">
        <v>43921</v>
      </c>
      <c r="I367" s="972">
        <v>2020</v>
      </c>
      <c r="J367" s="969" t="s">
        <v>106</v>
      </c>
      <c r="K367" s="969" t="s">
        <v>390</v>
      </c>
    </row>
    <row r="368" spans="1:11" ht="18">
      <c r="A368" s="969"/>
      <c r="B368" s="969" t="s">
        <v>4554</v>
      </c>
      <c r="C368" s="970" t="s">
        <v>3421</v>
      </c>
      <c r="D368" s="970" t="s">
        <v>3422</v>
      </c>
      <c r="E368" s="969" t="s">
        <v>4555</v>
      </c>
      <c r="F368" s="969" t="s">
        <v>180</v>
      </c>
      <c r="G368" s="970" t="s">
        <v>3430</v>
      </c>
      <c r="H368" s="971">
        <v>43922</v>
      </c>
      <c r="I368" s="972">
        <v>2020</v>
      </c>
      <c r="J368" s="969" t="s">
        <v>106</v>
      </c>
      <c r="K368" s="969" t="s">
        <v>390</v>
      </c>
    </row>
    <row r="369" spans="1:11" ht="18">
      <c r="A369" s="969"/>
      <c r="B369" s="969" t="s">
        <v>4566</v>
      </c>
      <c r="C369" s="970" t="s">
        <v>3833</v>
      </c>
      <c r="D369" s="969" t="s">
        <v>1719</v>
      </c>
      <c r="E369" s="969" t="s">
        <v>4567</v>
      </c>
      <c r="F369" s="969" t="s">
        <v>116</v>
      </c>
      <c r="G369" s="970" t="s">
        <v>4571</v>
      </c>
      <c r="H369" s="971">
        <v>44078</v>
      </c>
      <c r="I369" s="972">
        <v>2020</v>
      </c>
      <c r="J369" s="969" t="s">
        <v>106</v>
      </c>
      <c r="K369" s="969" t="s">
        <v>390</v>
      </c>
    </row>
    <row r="370" spans="1:11" ht="18">
      <c r="A370" s="969"/>
      <c r="B370" s="969" t="s">
        <v>4573</v>
      </c>
      <c r="C370" s="970" t="s">
        <v>4574</v>
      </c>
      <c r="D370" s="970" t="s">
        <v>4180</v>
      </c>
      <c r="E370" s="969" t="s">
        <v>4575</v>
      </c>
      <c r="F370" s="969" t="s">
        <v>116</v>
      </c>
      <c r="G370" s="970" t="s">
        <v>4576</v>
      </c>
      <c r="H370" s="971">
        <v>43902</v>
      </c>
      <c r="I370" s="972">
        <v>2020</v>
      </c>
      <c r="J370" s="969" t="s">
        <v>106</v>
      </c>
      <c r="K370" s="969" t="s">
        <v>390</v>
      </c>
    </row>
    <row r="371" spans="1:11" ht="18">
      <c r="A371" s="969"/>
      <c r="B371" s="969" t="s">
        <v>4588</v>
      </c>
      <c r="C371" s="970" t="s">
        <v>3295</v>
      </c>
      <c r="D371" s="970" t="s">
        <v>4589</v>
      </c>
      <c r="E371" s="969" t="s">
        <v>4590</v>
      </c>
      <c r="F371" s="969" t="s">
        <v>281</v>
      </c>
      <c r="G371" s="970" t="s">
        <v>4591</v>
      </c>
      <c r="H371" s="971">
        <v>43902</v>
      </c>
      <c r="I371" s="972">
        <v>2020</v>
      </c>
      <c r="J371" s="969" t="s">
        <v>106</v>
      </c>
      <c r="K371" s="969" t="s">
        <v>390</v>
      </c>
    </row>
    <row r="372" spans="1:11" ht="18">
      <c r="A372" s="969"/>
      <c r="B372" s="969" t="s">
        <v>4592</v>
      </c>
      <c r="C372" s="970" t="s">
        <v>4593</v>
      </c>
      <c r="D372" s="970" t="s">
        <v>4594</v>
      </c>
      <c r="E372" s="969" t="s">
        <v>4595</v>
      </c>
      <c r="F372" s="969" t="s">
        <v>52</v>
      </c>
      <c r="G372" s="970" t="s">
        <v>4596</v>
      </c>
      <c r="H372" s="971">
        <v>43956</v>
      </c>
      <c r="I372" s="972">
        <v>2020</v>
      </c>
      <c r="J372" s="969" t="s">
        <v>106</v>
      </c>
      <c r="K372" s="969" t="s">
        <v>390</v>
      </c>
    </row>
    <row r="373" spans="1:11" ht="18">
      <c r="A373" s="969"/>
      <c r="B373" s="969" t="s">
        <v>4598</v>
      </c>
      <c r="C373" s="970" t="s">
        <v>408</v>
      </c>
      <c r="D373" s="969" t="s">
        <v>409</v>
      </c>
      <c r="E373" s="969" t="s">
        <v>411</v>
      </c>
      <c r="F373" s="969" t="s">
        <v>30</v>
      </c>
      <c r="G373" s="970" t="s">
        <v>4599</v>
      </c>
      <c r="H373" s="971">
        <v>44145</v>
      </c>
      <c r="I373" s="972">
        <v>2020</v>
      </c>
      <c r="J373" s="969" t="s">
        <v>106</v>
      </c>
      <c r="K373" s="969" t="s">
        <v>390</v>
      </c>
    </row>
    <row r="374" spans="1:11" ht="18">
      <c r="A374" s="969"/>
      <c r="B374" s="969" t="s">
        <v>4619</v>
      </c>
      <c r="C374" s="970" t="s">
        <v>3731</v>
      </c>
      <c r="D374" s="969" t="s">
        <v>4620</v>
      </c>
      <c r="E374" s="969" t="s">
        <v>4621</v>
      </c>
      <c r="F374" s="969" t="s">
        <v>116</v>
      </c>
      <c r="G374" s="970" t="s">
        <v>4622</v>
      </c>
      <c r="H374" s="971">
        <v>44008</v>
      </c>
      <c r="I374" s="972">
        <v>2020</v>
      </c>
      <c r="J374" s="969" t="s">
        <v>106</v>
      </c>
      <c r="K374" s="969" t="s">
        <v>390</v>
      </c>
    </row>
    <row r="375" spans="1:11" ht="18">
      <c r="A375" s="969"/>
      <c r="B375" s="969" t="s">
        <v>4640</v>
      </c>
      <c r="C375" s="970" t="s">
        <v>4641</v>
      </c>
      <c r="D375" s="969" t="s">
        <v>1265</v>
      </c>
      <c r="E375" s="969" t="s">
        <v>4642</v>
      </c>
      <c r="F375" s="969" t="s">
        <v>180</v>
      </c>
      <c r="G375" s="970" t="s">
        <v>4643</v>
      </c>
      <c r="H375" s="971">
        <v>44058</v>
      </c>
      <c r="I375" s="972">
        <v>2020</v>
      </c>
      <c r="J375" s="969" t="s">
        <v>106</v>
      </c>
      <c r="K375" s="969" t="s">
        <v>390</v>
      </c>
    </row>
    <row r="376" spans="1:11" ht="18">
      <c r="A376" s="969"/>
      <c r="B376" s="969" t="s">
        <v>4649</v>
      </c>
      <c r="C376" s="970" t="s">
        <v>4650</v>
      </c>
      <c r="D376" s="969" t="s">
        <v>2715</v>
      </c>
      <c r="E376" s="969" t="s">
        <v>4651</v>
      </c>
      <c r="F376" s="969" t="s">
        <v>183</v>
      </c>
      <c r="G376" s="970" t="s">
        <v>4652</v>
      </c>
      <c r="H376" s="971">
        <v>44106</v>
      </c>
      <c r="I376" s="972">
        <v>2020</v>
      </c>
      <c r="J376" s="969" t="s">
        <v>106</v>
      </c>
      <c r="K376" s="969" t="s">
        <v>390</v>
      </c>
    </row>
    <row r="377" spans="1:11" ht="18">
      <c r="A377" s="969"/>
      <c r="B377" s="969" t="s">
        <v>4671</v>
      </c>
      <c r="C377" s="970" t="s">
        <v>4650</v>
      </c>
      <c r="D377" s="969" t="s">
        <v>4672</v>
      </c>
      <c r="E377" s="969" t="s">
        <v>4673</v>
      </c>
      <c r="F377" s="969" t="s">
        <v>183</v>
      </c>
      <c r="G377" s="970" t="s">
        <v>4674</v>
      </c>
      <c r="H377" s="971">
        <v>44106</v>
      </c>
      <c r="I377" s="972">
        <v>2020</v>
      </c>
      <c r="J377" s="969" t="s">
        <v>106</v>
      </c>
      <c r="K377" s="969" t="s">
        <v>390</v>
      </c>
    </row>
    <row r="378" spans="1:11" ht="18">
      <c r="A378" s="969"/>
      <c r="B378" s="969" t="s">
        <v>4675</v>
      </c>
      <c r="C378" s="970" t="s">
        <v>4676</v>
      </c>
      <c r="D378" s="969" t="s">
        <v>1265</v>
      </c>
      <c r="E378" s="969" t="s">
        <v>4677</v>
      </c>
      <c r="F378" s="969" t="s">
        <v>116</v>
      </c>
      <c r="G378" s="970" t="s">
        <v>4678</v>
      </c>
      <c r="H378" s="971">
        <v>43991</v>
      </c>
      <c r="I378" s="972">
        <v>2020</v>
      </c>
      <c r="J378" s="969" t="s">
        <v>106</v>
      </c>
      <c r="K378" s="969" t="s">
        <v>390</v>
      </c>
    </row>
    <row r="379" spans="1:11" ht="18">
      <c r="A379" s="969"/>
      <c r="B379" s="969" t="s">
        <v>4679</v>
      </c>
      <c r="C379" s="970" t="s">
        <v>4680</v>
      </c>
      <c r="D379" s="969" t="s">
        <v>645</v>
      </c>
      <c r="E379" s="969" t="s">
        <v>4681</v>
      </c>
      <c r="F379" s="969" t="s">
        <v>430</v>
      </c>
      <c r="G379" s="970" t="s">
        <v>4682</v>
      </c>
      <c r="H379" s="971">
        <v>43988</v>
      </c>
      <c r="I379" s="972">
        <v>2020</v>
      </c>
      <c r="J379" s="969" t="s">
        <v>106</v>
      </c>
      <c r="K379" s="969" t="s">
        <v>390</v>
      </c>
    </row>
    <row r="380" spans="1:11" ht="18">
      <c r="A380" s="969"/>
      <c r="B380" s="969" t="s">
        <v>4683</v>
      </c>
      <c r="C380" s="970" t="s">
        <v>4680</v>
      </c>
      <c r="D380" s="969" t="s">
        <v>4684</v>
      </c>
      <c r="E380" s="969" t="s">
        <v>4685</v>
      </c>
      <c r="F380" s="969" t="s">
        <v>430</v>
      </c>
      <c r="G380" s="970" t="s">
        <v>4686</v>
      </c>
      <c r="H380" s="971">
        <v>43988</v>
      </c>
      <c r="I380" s="972">
        <v>2020</v>
      </c>
      <c r="J380" s="969" t="s">
        <v>106</v>
      </c>
      <c r="K380" s="969" t="s">
        <v>390</v>
      </c>
    </row>
    <row r="381" spans="1:11" ht="18">
      <c r="A381" s="969"/>
      <c r="B381" s="969" t="s">
        <v>4687</v>
      </c>
      <c r="C381" s="970" t="s">
        <v>652</v>
      </c>
      <c r="D381" s="969" t="s">
        <v>4688</v>
      </c>
      <c r="E381" s="969" t="s">
        <v>4689</v>
      </c>
      <c r="F381" s="969" t="s">
        <v>116</v>
      </c>
      <c r="G381" s="970" t="s">
        <v>4690</v>
      </c>
      <c r="H381" s="971">
        <v>44006</v>
      </c>
      <c r="I381" s="972">
        <v>2020</v>
      </c>
      <c r="J381" s="969" t="s">
        <v>106</v>
      </c>
      <c r="K381" s="969" t="s">
        <v>390</v>
      </c>
    </row>
    <row r="382" spans="1:11" ht="18">
      <c r="A382" s="969"/>
      <c r="B382" s="969" t="s">
        <v>4697</v>
      </c>
      <c r="C382" s="970" t="s">
        <v>4698</v>
      </c>
      <c r="D382" s="969" t="s">
        <v>3163</v>
      </c>
      <c r="E382" s="969" t="s">
        <v>4699</v>
      </c>
      <c r="F382" s="969" t="s">
        <v>430</v>
      </c>
      <c r="G382" s="970" t="s">
        <v>4700</v>
      </c>
      <c r="H382" s="971">
        <v>43991</v>
      </c>
      <c r="I382" s="972">
        <v>2020</v>
      </c>
      <c r="J382" s="969" t="s">
        <v>106</v>
      </c>
      <c r="K382" s="969" t="s">
        <v>390</v>
      </c>
    </row>
    <row r="383" spans="1:11" ht="18">
      <c r="A383" s="969"/>
      <c r="B383" s="969" t="s">
        <v>4706</v>
      </c>
      <c r="C383" s="970" t="s">
        <v>4707</v>
      </c>
      <c r="D383" s="969" t="s">
        <v>4708</v>
      </c>
      <c r="E383" s="969" t="s">
        <v>4709</v>
      </c>
      <c r="F383" s="969" t="s">
        <v>83</v>
      </c>
      <c r="G383" s="970" t="s">
        <v>4710</v>
      </c>
      <c r="H383" s="971">
        <v>43959</v>
      </c>
      <c r="I383" s="972">
        <v>2020</v>
      </c>
      <c r="J383" s="969" t="s">
        <v>106</v>
      </c>
      <c r="K383" s="969" t="s">
        <v>390</v>
      </c>
    </row>
    <row r="384" spans="1:11" ht="18">
      <c r="A384" s="969"/>
      <c r="B384" s="969" t="s">
        <v>4714</v>
      </c>
      <c r="C384" s="970" t="s">
        <v>3976</v>
      </c>
      <c r="D384" s="970" t="s">
        <v>2944</v>
      </c>
      <c r="E384" s="969" t="s">
        <v>4715</v>
      </c>
      <c r="F384" s="969" t="s">
        <v>41</v>
      </c>
      <c r="G384" s="970" t="s">
        <v>4716</v>
      </c>
      <c r="H384" s="971">
        <v>44168</v>
      </c>
      <c r="I384" s="972">
        <v>2020</v>
      </c>
      <c r="J384" s="969" t="s">
        <v>106</v>
      </c>
      <c r="K384" s="969" t="s">
        <v>390</v>
      </c>
    </row>
    <row r="385" spans="1:11" ht="18" hidden="1">
      <c r="A385" s="969"/>
      <c r="B385" s="969" t="s">
        <v>4329</v>
      </c>
      <c r="C385" s="970" t="s">
        <v>3251</v>
      </c>
      <c r="D385" s="969" t="s">
        <v>535</v>
      </c>
      <c r="E385" s="969" t="s">
        <v>4330</v>
      </c>
      <c r="F385" s="969" t="s">
        <v>30</v>
      </c>
      <c r="G385" s="970" t="s">
        <v>3253</v>
      </c>
      <c r="H385" s="971">
        <v>43900</v>
      </c>
      <c r="I385" s="972">
        <v>2020</v>
      </c>
      <c r="J385" s="969" t="s">
        <v>106</v>
      </c>
      <c r="K385" s="969" t="s">
        <v>394</v>
      </c>
    </row>
    <row r="386" spans="1:11" ht="18" hidden="1">
      <c r="A386" s="969"/>
      <c r="B386" s="969" t="s">
        <v>3250</v>
      </c>
      <c r="C386" s="970" t="s">
        <v>3251</v>
      </c>
      <c r="D386" s="974">
        <v>46997</v>
      </c>
      <c r="E386" s="969" t="s">
        <v>3252</v>
      </c>
      <c r="F386" s="969" t="s">
        <v>30</v>
      </c>
      <c r="G386" s="970" t="s">
        <v>3259</v>
      </c>
      <c r="H386" s="971">
        <v>45084</v>
      </c>
      <c r="I386" s="972">
        <v>2023</v>
      </c>
      <c r="J386" s="969" t="s">
        <v>106</v>
      </c>
      <c r="K386" s="969" t="s">
        <v>394</v>
      </c>
    </row>
    <row r="387" spans="1:11" ht="18">
      <c r="A387" s="969"/>
      <c r="B387" s="969" t="s">
        <v>4717</v>
      </c>
      <c r="C387" s="970" t="s">
        <v>3393</v>
      </c>
      <c r="D387" s="969" t="s">
        <v>4718</v>
      </c>
      <c r="E387" s="969" t="s">
        <v>4719</v>
      </c>
      <c r="F387" s="969" t="s">
        <v>430</v>
      </c>
      <c r="G387" s="970" t="s">
        <v>3397</v>
      </c>
      <c r="H387" s="971">
        <v>44091</v>
      </c>
      <c r="I387" s="972">
        <v>2020</v>
      </c>
      <c r="J387" s="969" t="s">
        <v>106</v>
      </c>
      <c r="K387" s="969" t="s">
        <v>390</v>
      </c>
    </row>
    <row r="388" spans="1:11" ht="18">
      <c r="A388" s="969"/>
      <c r="B388" s="969" t="s">
        <v>4720</v>
      </c>
      <c r="C388" s="970" t="s">
        <v>1283</v>
      </c>
      <c r="D388" s="969" t="s">
        <v>4721</v>
      </c>
      <c r="E388" s="969" t="s">
        <v>4722</v>
      </c>
      <c r="F388" s="969" t="s">
        <v>116</v>
      </c>
      <c r="G388" s="970" t="s">
        <v>4723</v>
      </c>
      <c r="H388" s="971">
        <v>44145</v>
      </c>
      <c r="I388" s="972">
        <v>2020</v>
      </c>
      <c r="J388" s="969" t="s">
        <v>106</v>
      </c>
      <c r="K388" s="969" t="s">
        <v>390</v>
      </c>
    </row>
    <row r="389" spans="1:11" ht="18">
      <c r="A389" s="969"/>
      <c r="B389" s="969" t="s">
        <v>4740</v>
      </c>
      <c r="C389" s="970" t="s">
        <v>3731</v>
      </c>
      <c r="D389" s="970" t="s">
        <v>1894</v>
      </c>
      <c r="E389" s="969" t="s">
        <v>4741</v>
      </c>
      <c r="F389" s="969" t="s">
        <v>116</v>
      </c>
      <c r="G389" s="970" t="s">
        <v>4742</v>
      </c>
      <c r="H389" s="971">
        <v>44034</v>
      </c>
      <c r="I389" s="972">
        <v>2020</v>
      </c>
      <c r="J389" s="969" t="s">
        <v>106</v>
      </c>
      <c r="K389" s="969" t="s">
        <v>390</v>
      </c>
    </row>
    <row r="390" spans="1:11" ht="18">
      <c r="A390" s="969"/>
      <c r="B390" s="969" t="s">
        <v>4760</v>
      </c>
      <c r="C390" s="970" t="s">
        <v>3731</v>
      </c>
      <c r="D390" s="970" t="s">
        <v>4216</v>
      </c>
      <c r="E390" s="969" t="s">
        <v>4761</v>
      </c>
      <c r="F390" s="969" t="s">
        <v>116</v>
      </c>
      <c r="G390" s="970" t="s">
        <v>4762</v>
      </c>
      <c r="H390" s="971">
        <v>44188</v>
      </c>
      <c r="I390" s="972">
        <v>2020</v>
      </c>
      <c r="J390" s="969" t="s">
        <v>106</v>
      </c>
      <c r="K390" s="969" t="s">
        <v>390</v>
      </c>
    </row>
    <row r="391" spans="1:11" ht="18">
      <c r="A391" s="969"/>
      <c r="B391" s="969" t="s">
        <v>4766</v>
      </c>
      <c r="C391" s="970" t="s">
        <v>4767</v>
      </c>
      <c r="D391" s="970" t="s">
        <v>4768</v>
      </c>
      <c r="E391" s="969" t="s">
        <v>4769</v>
      </c>
      <c r="F391" s="969" t="s">
        <v>281</v>
      </c>
      <c r="G391" s="970" t="s">
        <v>4770</v>
      </c>
      <c r="H391" s="971">
        <v>44104</v>
      </c>
      <c r="I391" s="972">
        <v>2020</v>
      </c>
      <c r="J391" s="969" t="s">
        <v>106</v>
      </c>
      <c r="K391" s="969" t="s">
        <v>390</v>
      </c>
    </row>
    <row r="392" spans="1:11" ht="18" hidden="1">
      <c r="A392" s="969"/>
      <c r="B392" s="969" t="s">
        <v>4348</v>
      </c>
      <c r="C392" s="970" t="s">
        <v>5904</v>
      </c>
      <c r="D392" s="969" t="s">
        <v>4350</v>
      </c>
      <c r="E392" s="969" t="s">
        <v>4351</v>
      </c>
      <c r="F392" s="969" t="s">
        <v>116</v>
      </c>
      <c r="G392" s="970" t="s">
        <v>5905</v>
      </c>
      <c r="H392" s="971"/>
      <c r="I392" s="972"/>
      <c r="J392" s="969" t="s">
        <v>387</v>
      </c>
      <c r="K392" s="969" t="s">
        <v>35</v>
      </c>
    </row>
    <row r="393" spans="1:11" ht="18">
      <c r="A393" s="970"/>
      <c r="B393" s="970" t="s">
        <v>4787</v>
      </c>
      <c r="C393" s="970" t="s">
        <v>176</v>
      </c>
      <c r="D393" s="970" t="s">
        <v>3481</v>
      </c>
      <c r="E393" s="970" t="s">
        <v>4788</v>
      </c>
      <c r="F393" s="969" t="s">
        <v>116</v>
      </c>
      <c r="G393" s="970" t="s">
        <v>4789</v>
      </c>
      <c r="H393" s="971">
        <v>44163</v>
      </c>
      <c r="I393" s="972">
        <v>2020</v>
      </c>
      <c r="J393" s="969" t="s">
        <v>106</v>
      </c>
      <c r="K393" s="969" t="s">
        <v>390</v>
      </c>
    </row>
    <row r="394" spans="1:11" ht="18">
      <c r="A394" s="969"/>
      <c r="B394" s="969" t="s">
        <v>4790</v>
      </c>
      <c r="C394" s="970" t="s">
        <v>4791</v>
      </c>
      <c r="D394" s="970" t="s">
        <v>4792</v>
      </c>
      <c r="E394" s="969" t="s">
        <v>4793</v>
      </c>
      <c r="F394" s="969" t="s">
        <v>163</v>
      </c>
      <c r="G394" s="970" t="s">
        <v>4794</v>
      </c>
      <c r="H394" s="971">
        <v>44112</v>
      </c>
      <c r="I394" s="972">
        <v>2020</v>
      </c>
      <c r="J394" s="969" t="s">
        <v>106</v>
      </c>
      <c r="K394" s="969" t="s">
        <v>390</v>
      </c>
    </row>
    <row r="395" spans="1:11" ht="18">
      <c r="A395" s="969"/>
      <c r="B395" s="969" t="s">
        <v>4795</v>
      </c>
      <c r="C395" s="970" t="s">
        <v>4165</v>
      </c>
      <c r="D395" s="970" t="s">
        <v>1661</v>
      </c>
      <c r="E395" s="969" t="s">
        <v>4796</v>
      </c>
      <c r="F395" s="969" t="s">
        <v>116</v>
      </c>
      <c r="G395" s="970" t="s">
        <v>4797</v>
      </c>
      <c r="H395" s="971">
        <v>43885</v>
      </c>
      <c r="I395" s="972">
        <v>2020</v>
      </c>
      <c r="J395" s="969" t="s">
        <v>106</v>
      </c>
      <c r="K395" s="969" t="s">
        <v>390</v>
      </c>
    </row>
    <row r="396" spans="1:11" ht="18">
      <c r="A396" s="969"/>
      <c r="B396" s="969" t="s">
        <v>4821</v>
      </c>
      <c r="C396" s="970" t="s">
        <v>408</v>
      </c>
      <c r="D396" s="969" t="s">
        <v>4550</v>
      </c>
      <c r="E396" s="969" t="s">
        <v>4822</v>
      </c>
      <c r="F396" s="969" t="s">
        <v>30</v>
      </c>
      <c r="G396" s="970" t="s">
        <v>4823</v>
      </c>
      <c r="H396" s="971">
        <v>44147</v>
      </c>
      <c r="I396" s="972">
        <v>2020</v>
      </c>
      <c r="J396" s="969" t="s">
        <v>106</v>
      </c>
      <c r="K396" s="969" t="s">
        <v>390</v>
      </c>
    </row>
    <row r="397" spans="1:11" ht="18">
      <c r="A397" s="969"/>
      <c r="B397" s="969" t="s">
        <v>4854</v>
      </c>
      <c r="C397" s="970" t="s">
        <v>3697</v>
      </c>
      <c r="D397" s="969" t="s">
        <v>2895</v>
      </c>
      <c r="E397" s="969" t="s">
        <v>4855</v>
      </c>
      <c r="F397" s="969" t="s">
        <v>116</v>
      </c>
      <c r="G397" s="970" t="s">
        <v>4856</v>
      </c>
      <c r="H397" s="971">
        <v>44182</v>
      </c>
      <c r="I397" s="972">
        <v>2020</v>
      </c>
      <c r="J397" s="969" t="s">
        <v>106</v>
      </c>
      <c r="K397" s="969" t="s">
        <v>390</v>
      </c>
    </row>
    <row r="398" spans="1:11" ht="18">
      <c r="A398" s="969"/>
      <c r="B398" s="969" t="s">
        <v>2537</v>
      </c>
      <c r="C398" s="970" t="s">
        <v>2496</v>
      </c>
      <c r="D398" s="970" t="s">
        <v>1563</v>
      </c>
      <c r="E398" s="969" t="s">
        <v>2497</v>
      </c>
      <c r="F398" s="969" t="s">
        <v>83</v>
      </c>
      <c r="G398" s="970" t="s">
        <v>2545</v>
      </c>
      <c r="H398" s="971">
        <v>44264</v>
      </c>
      <c r="I398" s="972">
        <v>2021</v>
      </c>
      <c r="J398" s="969" t="s">
        <v>106</v>
      </c>
      <c r="K398" s="969" t="s">
        <v>392</v>
      </c>
    </row>
    <row r="399" spans="1:11" ht="18">
      <c r="A399" s="969"/>
      <c r="B399" s="969" t="s">
        <v>2795</v>
      </c>
      <c r="C399" s="970" t="s">
        <v>2766</v>
      </c>
      <c r="D399" s="970" t="s">
        <v>2784</v>
      </c>
      <c r="E399" s="969" t="s">
        <v>2768</v>
      </c>
      <c r="F399" s="969" t="s">
        <v>52</v>
      </c>
      <c r="G399" s="970" t="s">
        <v>2801</v>
      </c>
      <c r="H399" s="971">
        <v>44236</v>
      </c>
      <c r="I399" s="972">
        <v>2021</v>
      </c>
      <c r="J399" s="969" t="s">
        <v>106</v>
      </c>
      <c r="K399" s="969" t="s">
        <v>392</v>
      </c>
    </row>
    <row r="400" spans="1:11" ht="18">
      <c r="A400" s="969"/>
      <c r="B400" s="969" t="s">
        <v>3825</v>
      </c>
      <c r="C400" s="970" t="s">
        <v>2905</v>
      </c>
      <c r="D400" s="970" t="s">
        <v>3826</v>
      </c>
      <c r="E400" s="969" t="s">
        <v>3827</v>
      </c>
      <c r="F400" s="969" t="s">
        <v>41</v>
      </c>
      <c r="G400" s="970" t="s">
        <v>3828</v>
      </c>
      <c r="H400" s="971">
        <v>44434</v>
      </c>
      <c r="I400" s="972">
        <v>2021</v>
      </c>
      <c r="J400" s="969" t="s">
        <v>106</v>
      </c>
      <c r="K400" s="969" t="s">
        <v>390</v>
      </c>
    </row>
    <row r="401" spans="1:11" ht="18">
      <c r="A401" s="969"/>
      <c r="B401" s="969" t="s">
        <v>2932</v>
      </c>
      <c r="C401" s="970" t="s">
        <v>2319</v>
      </c>
      <c r="D401" s="970" t="s">
        <v>377</v>
      </c>
      <c r="E401" s="969" t="s">
        <v>2925</v>
      </c>
      <c r="F401" s="969" t="s">
        <v>764</v>
      </c>
      <c r="G401" s="970" t="s">
        <v>2939</v>
      </c>
      <c r="H401" s="971">
        <v>44377</v>
      </c>
      <c r="I401" s="972">
        <v>2021</v>
      </c>
      <c r="J401" s="969" t="s">
        <v>106</v>
      </c>
      <c r="K401" s="969" t="s">
        <v>392</v>
      </c>
    </row>
    <row r="402" spans="1:11" ht="18">
      <c r="A402" s="969"/>
      <c r="B402" s="969" t="s">
        <v>4362</v>
      </c>
      <c r="C402" s="970" t="s">
        <v>4363</v>
      </c>
      <c r="D402" s="969" t="s">
        <v>2295</v>
      </c>
      <c r="E402" s="969" t="s">
        <v>4364</v>
      </c>
      <c r="F402" s="969" t="s">
        <v>116</v>
      </c>
      <c r="G402" s="970" t="s">
        <v>4365</v>
      </c>
      <c r="H402" s="971">
        <v>44201</v>
      </c>
      <c r="I402" s="972">
        <v>2021</v>
      </c>
      <c r="J402" s="969" t="s">
        <v>106</v>
      </c>
      <c r="K402" s="969" t="s">
        <v>390</v>
      </c>
    </row>
    <row r="403" spans="1:11" ht="18">
      <c r="A403" s="969"/>
      <c r="B403" s="969" t="s">
        <v>4600</v>
      </c>
      <c r="C403" s="970" t="s">
        <v>3833</v>
      </c>
      <c r="D403" s="969" t="s">
        <v>4601</v>
      </c>
      <c r="E403" s="969" t="s">
        <v>4602</v>
      </c>
      <c r="F403" s="969" t="s">
        <v>116</v>
      </c>
      <c r="G403" s="970" t="s">
        <v>4607</v>
      </c>
      <c r="H403" s="971">
        <v>44202</v>
      </c>
      <c r="I403" s="972">
        <v>2021</v>
      </c>
      <c r="J403" s="969" t="s">
        <v>106</v>
      </c>
      <c r="K403" s="969" t="s">
        <v>390</v>
      </c>
    </row>
    <row r="404" spans="1:11" ht="18">
      <c r="A404" s="969"/>
      <c r="B404" s="969" t="s">
        <v>4608</v>
      </c>
      <c r="C404" s="970" t="s">
        <v>3833</v>
      </c>
      <c r="D404" s="969" t="s">
        <v>4036</v>
      </c>
      <c r="E404" s="969" t="s">
        <v>4610</v>
      </c>
      <c r="F404" s="969" t="s">
        <v>116</v>
      </c>
      <c r="G404" s="970" t="s">
        <v>4612</v>
      </c>
      <c r="H404" s="971">
        <v>44202</v>
      </c>
      <c r="I404" s="972">
        <v>2021</v>
      </c>
      <c r="J404" s="969" t="s">
        <v>106</v>
      </c>
      <c r="K404" s="969" t="s">
        <v>390</v>
      </c>
    </row>
    <row r="405" spans="1:11" ht="18">
      <c r="A405" s="969"/>
      <c r="B405" s="969" t="s">
        <v>4615</v>
      </c>
      <c r="C405" s="970" t="s">
        <v>3833</v>
      </c>
      <c r="D405" s="969" t="s">
        <v>1781</v>
      </c>
      <c r="E405" s="969" t="s">
        <v>4616</v>
      </c>
      <c r="F405" s="969" t="s">
        <v>116</v>
      </c>
      <c r="G405" s="970" t="s">
        <v>4618</v>
      </c>
      <c r="H405" s="971">
        <v>44202</v>
      </c>
      <c r="I405" s="972">
        <v>2021</v>
      </c>
      <c r="J405" s="969" t="s">
        <v>106</v>
      </c>
      <c r="K405" s="969" t="s">
        <v>390</v>
      </c>
    </row>
    <row r="406" spans="1:11" ht="18">
      <c r="A406" s="969"/>
      <c r="B406" s="969" t="s">
        <v>4701</v>
      </c>
      <c r="C406" s="970" t="s">
        <v>4702</v>
      </c>
      <c r="D406" s="969" t="s">
        <v>4703</v>
      </c>
      <c r="E406" s="969" t="s">
        <v>4704</v>
      </c>
      <c r="F406" s="969" t="s">
        <v>764</v>
      </c>
      <c r="G406" s="970" t="s">
        <v>4705</v>
      </c>
      <c r="H406" s="971">
        <v>44337</v>
      </c>
      <c r="I406" s="972">
        <v>2021</v>
      </c>
      <c r="J406" s="969" t="s">
        <v>106</v>
      </c>
      <c r="K406" s="969" t="s">
        <v>390</v>
      </c>
    </row>
    <row r="407" spans="1:11" ht="18">
      <c r="A407" s="969"/>
      <c r="B407" s="969" t="s">
        <v>4724</v>
      </c>
      <c r="C407" s="970" t="s">
        <v>4725</v>
      </c>
      <c r="D407" s="969" t="s">
        <v>320</v>
      </c>
      <c r="E407" s="969" t="s">
        <v>4726</v>
      </c>
      <c r="F407" s="969" t="s">
        <v>68</v>
      </c>
      <c r="G407" s="970" t="s">
        <v>4727</v>
      </c>
      <c r="H407" s="971">
        <v>44254</v>
      </c>
      <c r="I407" s="972">
        <v>2021</v>
      </c>
      <c r="J407" s="969" t="s">
        <v>106</v>
      </c>
      <c r="K407" s="969" t="s">
        <v>390</v>
      </c>
    </row>
    <row r="408" spans="1:11" ht="18">
      <c r="A408" s="969"/>
      <c r="B408" s="969" t="s">
        <v>4737</v>
      </c>
      <c r="C408" s="970" t="s">
        <v>3440</v>
      </c>
      <c r="D408" s="970" t="s">
        <v>3441</v>
      </c>
      <c r="E408" s="969" t="s">
        <v>4738</v>
      </c>
      <c r="F408" s="969" t="s">
        <v>764</v>
      </c>
      <c r="G408" s="970" t="s">
        <v>3447</v>
      </c>
      <c r="H408" s="971">
        <v>44224</v>
      </c>
      <c r="I408" s="972">
        <v>2021</v>
      </c>
      <c r="J408" s="969" t="s">
        <v>106</v>
      </c>
      <c r="K408" s="969" t="s">
        <v>390</v>
      </c>
    </row>
    <row r="409" spans="1:11" ht="18">
      <c r="A409" s="969"/>
      <c r="B409" s="969" t="s">
        <v>4747</v>
      </c>
      <c r="C409" s="970" t="s">
        <v>4748</v>
      </c>
      <c r="D409" s="970" t="s">
        <v>4749</v>
      </c>
      <c r="E409" s="969" t="s">
        <v>4750</v>
      </c>
      <c r="F409" s="969" t="s">
        <v>116</v>
      </c>
      <c r="G409" s="970" t="s">
        <v>4751</v>
      </c>
      <c r="H409" s="971">
        <v>44455</v>
      </c>
      <c r="I409" s="972">
        <v>2021</v>
      </c>
      <c r="J409" s="969" t="s">
        <v>106</v>
      </c>
      <c r="K409" s="969" t="s">
        <v>390</v>
      </c>
    </row>
    <row r="410" spans="1:11" ht="18">
      <c r="A410" s="969"/>
      <c r="B410" s="969" t="s">
        <v>4773</v>
      </c>
      <c r="C410" s="970" t="s">
        <v>4349</v>
      </c>
      <c r="D410" s="970" t="s">
        <v>4774</v>
      </c>
      <c r="E410" s="969" t="s">
        <v>4775</v>
      </c>
      <c r="F410" s="969" t="s">
        <v>116</v>
      </c>
      <c r="G410" s="970" t="s">
        <v>4776</v>
      </c>
      <c r="H410" s="971">
        <v>44377</v>
      </c>
      <c r="I410" s="972">
        <v>2021</v>
      </c>
      <c r="J410" s="969" t="s">
        <v>106</v>
      </c>
      <c r="K410" s="969" t="s">
        <v>390</v>
      </c>
    </row>
    <row r="411" spans="1:11" ht="18">
      <c r="A411" s="969"/>
      <c r="B411" s="969" t="s">
        <v>4777</v>
      </c>
      <c r="C411" s="970" t="s">
        <v>3145</v>
      </c>
      <c r="D411" s="974" t="s">
        <v>3146</v>
      </c>
      <c r="E411" s="969" t="s">
        <v>3147</v>
      </c>
      <c r="F411" s="969" t="s">
        <v>163</v>
      </c>
      <c r="G411" s="970" t="s">
        <v>3148</v>
      </c>
      <c r="H411" s="971">
        <v>44302</v>
      </c>
      <c r="I411" s="972">
        <v>2021</v>
      </c>
      <c r="J411" s="969" t="s">
        <v>106</v>
      </c>
      <c r="K411" s="969" t="s">
        <v>390</v>
      </c>
    </row>
    <row r="412" spans="1:11" ht="18">
      <c r="A412" s="969"/>
      <c r="B412" s="969" t="s">
        <v>4783</v>
      </c>
      <c r="C412" s="970" t="s">
        <v>4784</v>
      </c>
      <c r="D412" s="974">
        <v>37865</v>
      </c>
      <c r="E412" s="969" t="s">
        <v>4785</v>
      </c>
      <c r="F412" s="969" t="s">
        <v>116</v>
      </c>
      <c r="G412" s="970" t="s">
        <v>4786</v>
      </c>
      <c r="H412" s="971">
        <v>44434</v>
      </c>
      <c r="I412" s="972">
        <v>2021</v>
      </c>
      <c r="J412" s="969" t="s">
        <v>106</v>
      </c>
      <c r="K412" s="969" t="s">
        <v>390</v>
      </c>
    </row>
    <row r="413" spans="1:11" ht="18">
      <c r="A413" s="969"/>
      <c r="B413" s="969" t="s">
        <v>4798</v>
      </c>
      <c r="C413" s="970" t="s">
        <v>3543</v>
      </c>
      <c r="D413" s="970" t="s">
        <v>4799</v>
      </c>
      <c r="E413" s="969" t="s">
        <v>4800</v>
      </c>
      <c r="F413" s="969" t="s">
        <v>116</v>
      </c>
      <c r="G413" s="970" t="s">
        <v>4801</v>
      </c>
      <c r="H413" s="971">
        <v>44434</v>
      </c>
      <c r="I413" s="972">
        <v>2021</v>
      </c>
      <c r="J413" s="969" t="s">
        <v>106</v>
      </c>
      <c r="K413" s="969" t="s">
        <v>390</v>
      </c>
    </row>
    <row r="414" spans="1:11" ht="18">
      <c r="A414" s="969"/>
      <c r="B414" s="969" t="s">
        <v>4812</v>
      </c>
      <c r="C414" s="970" t="s">
        <v>4813</v>
      </c>
      <c r="D414" s="969" t="s">
        <v>4814</v>
      </c>
      <c r="E414" s="969" t="s">
        <v>4815</v>
      </c>
      <c r="F414" s="969" t="s">
        <v>281</v>
      </c>
      <c r="G414" s="970" t="s">
        <v>4816</v>
      </c>
      <c r="H414" s="971">
        <v>44295</v>
      </c>
      <c r="I414" s="972">
        <v>2021</v>
      </c>
      <c r="J414" s="969" t="s">
        <v>106</v>
      </c>
      <c r="K414" s="969" t="s">
        <v>390</v>
      </c>
    </row>
    <row r="415" spans="1:11" ht="18">
      <c r="A415" s="969"/>
      <c r="B415" s="969" t="s">
        <v>4817</v>
      </c>
      <c r="C415" s="970" t="s">
        <v>4725</v>
      </c>
      <c r="D415" s="969" t="s">
        <v>1573</v>
      </c>
      <c r="E415" s="969" t="s">
        <v>4818</v>
      </c>
      <c r="F415" s="969" t="s">
        <v>68</v>
      </c>
      <c r="G415" s="970" t="s">
        <v>4819</v>
      </c>
      <c r="H415" s="971">
        <v>44302</v>
      </c>
      <c r="I415" s="972">
        <v>2021</v>
      </c>
      <c r="J415" s="969" t="s">
        <v>106</v>
      </c>
      <c r="K415" s="969" t="s">
        <v>390</v>
      </c>
    </row>
    <row r="416" spans="1:11" ht="18">
      <c r="A416" s="969"/>
      <c r="B416" s="969" t="s">
        <v>4839</v>
      </c>
      <c r="C416" s="970" t="s">
        <v>3602</v>
      </c>
      <c r="D416" s="969" t="s">
        <v>4703</v>
      </c>
      <c r="E416" s="969" t="s">
        <v>4840</v>
      </c>
      <c r="F416" s="969" t="s">
        <v>281</v>
      </c>
      <c r="G416" s="970" t="s">
        <v>4841</v>
      </c>
      <c r="H416" s="971">
        <v>44407</v>
      </c>
      <c r="I416" s="972">
        <v>2021</v>
      </c>
      <c r="J416" s="969" t="s">
        <v>106</v>
      </c>
      <c r="K416" s="969" t="s">
        <v>390</v>
      </c>
    </row>
    <row r="417" spans="1:11" ht="18">
      <c r="A417" s="969"/>
      <c r="B417" s="969" t="s">
        <v>4842</v>
      </c>
      <c r="C417" s="970" t="s">
        <v>3602</v>
      </c>
      <c r="D417" s="969" t="s">
        <v>4169</v>
      </c>
      <c r="E417" s="969" t="s">
        <v>4843</v>
      </c>
      <c r="F417" s="969" t="s">
        <v>281</v>
      </c>
      <c r="G417" s="970" t="s">
        <v>4844</v>
      </c>
      <c r="H417" s="971">
        <v>44404</v>
      </c>
      <c r="I417" s="972">
        <v>2021</v>
      </c>
      <c r="J417" s="969" t="s">
        <v>106</v>
      </c>
      <c r="K417" s="969" t="s">
        <v>390</v>
      </c>
    </row>
    <row r="418" spans="1:11" ht="18">
      <c r="A418" s="969"/>
      <c r="B418" s="969" t="s">
        <v>4847</v>
      </c>
      <c r="C418" s="970" t="s">
        <v>3602</v>
      </c>
      <c r="D418" s="969" t="s">
        <v>4431</v>
      </c>
      <c r="E418" s="969" t="s">
        <v>5906</v>
      </c>
      <c r="F418" s="969" t="s">
        <v>116</v>
      </c>
      <c r="G418" s="970" t="s">
        <v>4849</v>
      </c>
      <c r="H418" s="971">
        <v>44407</v>
      </c>
      <c r="I418" s="972">
        <v>2021</v>
      </c>
      <c r="J418" s="969" t="s">
        <v>106</v>
      </c>
      <c r="K418" s="969" t="s">
        <v>390</v>
      </c>
    </row>
    <row r="419" spans="1:11" ht="18" hidden="1">
      <c r="A419" s="969"/>
      <c r="B419" s="969" t="s">
        <v>3420</v>
      </c>
      <c r="C419" s="970" t="s">
        <v>3421</v>
      </c>
      <c r="D419" s="970" t="s">
        <v>3422</v>
      </c>
      <c r="E419" s="969" t="s">
        <v>5907</v>
      </c>
      <c r="F419" s="969"/>
      <c r="G419" s="970" t="s">
        <v>3433</v>
      </c>
      <c r="H419" s="971">
        <v>45735</v>
      </c>
      <c r="I419" s="972">
        <v>2025</v>
      </c>
      <c r="J419" s="969" t="s">
        <v>3435</v>
      </c>
      <c r="K419" s="969" t="s">
        <v>394</v>
      </c>
    </row>
    <row r="420" spans="1:11" ht="18">
      <c r="A420" s="969"/>
      <c r="B420" s="969" t="s">
        <v>4857</v>
      </c>
      <c r="C420" s="970" t="s">
        <v>1173</v>
      </c>
      <c r="D420" s="969" t="s">
        <v>320</v>
      </c>
      <c r="E420" s="969" t="s">
        <v>4858</v>
      </c>
      <c r="F420" s="969" t="s">
        <v>116</v>
      </c>
      <c r="G420" s="970" t="s">
        <v>4859</v>
      </c>
      <c r="H420" s="971">
        <v>44233</v>
      </c>
      <c r="I420" s="972">
        <v>2021</v>
      </c>
      <c r="J420" s="969" t="s">
        <v>106</v>
      </c>
      <c r="K420" s="969" t="s">
        <v>390</v>
      </c>
    </row>
    <row r="421" spans="1:11" ht="18">
      <c r="A421" s="969"/>
      <c r="B421" s="969" t="s">
        <v>4865</v>
      </c>
      <c r="C421" s="970" t="s">
        <v>4014</v>
      </c>
      <c r="D421" s="969" t="s">
        <v>4866</v>
      </c>
      <c r="E421" s="969" t="s">
        <v>4867</v>
      </c>
      <c r="F421" s="969" t="s">
        <v>116</v>
      </c>
      <c r="G421" s="970" t="s">
        <v>4868</v>
      </c>
      <c r="H421" s="971">
        <v>44233</v>
      </c>
      <c r="I421" s="972">
        <v>2021</v>
      </c>
      <c r="J421" s="969" t="s">
        <v>106</v>
      </c>
      <c r="K421" s="969" t="s">
        <v>390</v>
      </c>
    </row>
    <row r="422" spans="1:11" ht="18">
      <c r="A422" s="969"/>
      <c r="B422" s="969" t="s">
        <v>4873</v>
      </c>
      <c r="C422" s="970" t="s">
        <v>4874</v>
      </c>
      <c r="D422" s="969" t="s">
        <v>4875</v>
      </c>
      <c r="E422" s="969" t="s">
        <v>4876</v>
      </c>
      <c r="F422" s="969" t="s">
        <v>281</v>
      </c>
      <c r="G422" s="970" t="s">
        <v>4877</v>
      </c>
      <c r="H422" s="971">
        <v>44338</v>
      </c>
      <c r="I422" s="972">
        <v>2021</v>
      </c>
      <c r="J422" s="969" t="s">
        <v>106</v>
      </c>
      <c r="K422" s="969" t="s">
        <v>390</v>
      </c>
    </row>
    <row r="423" spans="1:11" ht="18">
      <c r="A423" s="969"/>
      <c r="B423" s="969" t="s">
        <v>4882</v>
      </c>
      <c r="C423" s="970" t="s">
        <v>4883</v>
      </c>
      <c r="D423" s="969" t="s">
        <v>1781</v>
      </c>
      <c r="E423" s="969" t="s">
        <v>4884</v>
      </c>
      <c r="F423" s="969" t="s">
        <v>116</v>
      </c>
      <c r="G423" s="970" t="s">
        <v>4885</v>
      </c>
      <c r="H423" s="971">
        <v>44336</v>
      </c>
      <c r="I423" s="972">
        <v>2021</v>
      </c>
      <c r="J423" s="969" t="s">
        <v>106</v>
      </c>
      <c r="K423" s="969" t="s">
        <v>390</v>
      </c>
    </row>
    <row r="424" spans="1:11" ht="18">
      <c r="A424" s="969"/>
      <c r="B424" s="969" t="s">
        <v>4886</v>
      </c>
      <c r="C424" s="970" t="s">
        <v>4074</v>
      </c>
      <c r="D424" s="969" t="s">
        <v>4887</v>
      </c>
      <c r="E424" s="969" t="s">
        <v>4888</v>
      </c>
      <c r="F424" s="969" t="s">
        <v>281</v>
      </c>
      <c r="G424" s="970" t="s">
        <v>4889</v>
      </c>
      <c r="H424" s="971">
        <v>44341</v>
      </c>
      <c r="I424" s="972">
        <v>2021</v>
      </c>
      <c r="J424" s="969" t="s">
        <v>106</v>
      </c>
      <c r="K424" s="969" t="s">
        <v>390</v>
      </c>
    </row>
    <row r="425" spans="1:11" ht="18">
      <c r="A425" s="969"/>
      <c r="B425" s="969" t="s">
        <v>4898</v>
      </c>
      <c r="C425" s="970" t="s">
        <v>408</v>
      </c>
      <c r="D425" s="969" t="s">
        <v>4464</v>
      </c>
      <c r="E425" s="969" t="s">
        <v>4899</v>
      </c>
      <c r="F425" s="969" t="s">
        <v>30</v>
      </c>
      <c r="G425" s="970" t="s">
        <v>4900</v>
      </c>
      <c r="H425" s="971">
        <v>44302</v>
      </c>
      <c r="I425" s="972">
        <v>2021</v>
      </c>
      <c r="J425" s="969" t="s">
        <v>106</v>
      </c>
      <c r="K425" s="969" t="s">
        <v>390</v>
      </c>
    </row>
    <row r="426" spans="1:11" ht="18">
      <c r="A426" s="969"/>
      <c r="B426" s="969" t="s">
        <v>4901</v>
      </c>
      <c r="C426" s="970" t="s">
        <v>4454</v>
      </c>
      <c r="D426" s="969" t="s">
        <v>4902</v>
      </c>
      <c r="E426" s="969" t="s">
        <v>4903</v>
      </c>
      <c r="F426" s="969" t="s">
        <v>30</v>
      </c>
      <c r="G426" s="970" t="s">
        <v>4904</v>
      </c>
      <c r="H426" s="971">
        <v>44302</v>
      </c>
      <c r="I426" s="972">
        <v>2021</v>
      </c>
      <c r="J426" s="969" t="s">
        <v>106</v>
      </c>
      <c r="K426" s="969" t="s">
        <v>390</v>
      </c>
    </row>
    <row r="427" spans="1:11" ht="18">
      <c r="A427" s="969"/>
      <c r="B427" s="969" t="s">
        <v>4905</v>
      </c>
      <c r="C427" s="970" t="s">
        <v>684</v>
      </c>
      <c r="D427" s="969" t="s">
        <v>2579</v>
      </c>
      <c r="E427" s="969" t="s">
        <v>4906</v>
      </c>
      <c r="F427" s="969" t="s">
        <v>30</v>
      </c>
      <c r="G427" s="970" t="s">
        <v>4907</v>
      </c>
      <c r="H427" s="971">
        <v>44293</v>
      </c>
      <c r="I427" s="972">
        <v>2021</v>
      </c>
      <c r="J427" s="969" t="s">
        <v>106</v>
      </c>
      <c r="K427" s="969" t="s">
        <v>390</v>
      </c>
    </row>
    <row r="428" spans="1:11" ht="18">
      <c r="A428" s="969"/>
      <c r="B428" s="969" t="s">
        <v>4908</v>
      </c>
      <c r="C428" s="970" t="s">
        <v>4767</v>
      </c>
      <c r="D428" s="969" t="s">
        <v>4909</v>
      </c>
      <c r="E428" s="969" t="s">
        <v>4910</v>
      </c>
      <c r="F428" s="969" t="s">
        <v>281</v>
      </c>
      <c r="G428" s="970" t="s">
        <v>4911</v>
      </c>
      <c r="H428" s="971">
        <v>44359</v>
      </c>
      <c r="I428" s="972">
        <v>2021</v>
      </c>
      <c r="J428" s="969" t="s">
        <v>106</v>
      </c>
      <c r="K428" s="969" t="s">
        <v>390</v>
      </c>
    </row>
    <row r="429" spans="1:11" ht="18">
      <c r="A429" s="969"/>
      <c r="B429" s="969" t="s">
        <v>4912</v>
      </c>
      <c r="C429" s="970" t="s">
        <v>4913</v>
      </c>
      <c r="D429" s="969" t="s">
        <v>4914</v>
      </c>
      <c r="E429" s="969" t="s">
        <v>4915</v>
      </c>
      <c r="F429" s="969" t="s">
        <v>116</v>
      </c>
      <c r="G429" s="970" t="s">
        <v>4916</v>
      </c>
      <c r="H429" s="971">
        <v>44322</v>
      </c>
      <c r="I429" s="972">
        <v>2021</v>
      </c>
      <c r="J429" s="969" t="s">
        <v>106</v>
      </c>
      <c r="K429" s="969" t="s">
        <v>390</v>
      </c>
    </row>
    <row r="430" spans="1:11" ht="18">
      <c r="A430" s="969"/>
      <c r="B430" s="969" t="s">
        <v>4925</v>
      </c>
      <c r="C430" s="970" t="s">
        <v>1862</v>
      </c>
      <c r="D430" s="969" t="s">
        <v>3531</v>
      </c>
      <c r="E430" s="969" t="s">
        <v>4926</v>
      </c>
      <c r="F430" s="969" t="s">
        <v>83</v>
      </c>
      <c r="G430" s="970" t="s">
        <v>3534</v>
      </c>
      <c r="H430" s="971">
        <v>44412</v>
      </c>
      <c r="I430" s="972">
        <v>2021</v>
      </c>
      <c r="J430" s="969" t="s">
        <v>106</v>
      </c>
      <c r="K430" s="969" t="s">
        <v>390</v>
      </c>
    </row>
    <row r="431" spans="1:11" ht="18">
      <c r="A431" s="969"/>
      <c r="B431" s="969" t="s">
        <v>1045</v>
      </c>
      <c r="C431" s="970" t="s">
        <v>318</v>
      </c>
      <c r="D431" s="970" t="s">
        <v>1037</v>
      </c>
      <c r="E431" s="969" t="s">
        <v>1038</v>
      </c>
      <c r="F431" s="969" t="s">
        <v>116</v>
      </c>
      <c r="G431" s="970" t="s">
        <v>5902</v>
      </c>
      <c r="H431" s="971">
        <v>44588</v>
      </c>
      <c r="I431" s="972">
        <v>2022</v>
      </c>
      <c r="J431" s="969" t="s">
        <v>106</v>
      </c>
      <c r="K431" s="969" t="s">
        <v>390</v>
      </c>
    </row>
    <row r="432" spans="1:11" ht="18">
      <c r="A432" s="969"/>
      <c r="B432" s="969" t="s">
        <v>1313</v>
      </c>
      <c r="C432" s="970" t="s">
        <v>1304</v>
      </c>
      <c r="D432" s="970" t="s">
        <v>1305</v>
      </c>
      <c r="E432" s="969" t="s">
        <v>1316</v>
      </c>
      <c r="F432" s="969" t="s">
        <v>116</v>
      </c>
      <c r="G432" s="970" t="s">
        <v>1321</v>
      </c>
      <c r="H432" s="971">
        <v>44615</v>
      </c>
      <c r="I432" s="972">
        <v>2022</v>
      </c>
      <c r="J432" s="969" t="s">
        <v>106</v>
      </c>
      <c r="K432" s="969" t="s">
        <v>390</v>
      </c>
    </row>
    <row r="433" spans="1:11" ht="18">
      <c r="A433" s="969"/>
      <c r="B433" s="969" t="s">
        <v>1676</v>
      </c>
      <c r="C433" s="970" t="s">
        <v>761</v>
      </c>
      <c r="D433" s="970" t="s">
        <v>1677</v>
      </c>
      <c r="E433" s="969" t="s">
        <v>763</v>
      </c>
      <c r="F433" s="969" t="s">
        <v>764</v>
      </c>
      <c r="G433" s="970" t="s">
        <v>1684</v>
      </c>
      <c r="H433" s="971">
        <v>44789</v>
      </c>
      <c r="I433" s="972">
        <v>2022</v>
      </c>
      <c r="J433" s="969" t="s">
        <v>106</v>
      </c>
      <c r="K433" s="969" t="s">
        <v>392</v>
      </c>
    </row>
    <row r="434" spans="1:11" ht="18">
      <c r="A434" s="969"/>
      <c r="B434" s="969" t="s">
        <v>2096</v>
      </c>
      <c r="C434" s="970" t="s">
        <v>1963</v>
      </c>
      <c r="D434" s="970" t="s">
        <v>409</v>
      </c>
      <c r="E434" s="969" t="s">
        <v>1965</v>
      </c>
      <c r="F434" s="969" t="s">
        <v>68</v>
      </c>
      <c r="G434" s="970" t="s">
        <v>2109</v>
      </c>
      <c r="H434" s="971">
        <v>44678</v>
      </c>
      <c r="I434" s="972">
        <v>2022</v>
      </c>
      <c r="J434" s="969" t="s">
        <v>106</v>
      </c>
      <c r="K434" s="969" t="s">
        <v>392</v>
      </c>
    </row>
    <row r="435" spans="1:11" ht="18">
      <c r="A435" s="969"/>
      <c r="B435" s="969" t="s">
        <v>3144</v>
      </c>
      <c r="C435" s="970" t="s">
        <v>3145</v>
      </c>
      <c r="D435" s="974" t="s">
        <v>3146</v>
      </c>
      <c r="E435" s="969" t="s">
        <v>3147</v>
      </c>
      <c r="F435" s="969" t="s">
        <v>163</v>
      </c>
      <c r="G435" s="970" t="s">
        <v>3154</v>
      </c>
      <c r="H435" s="971">
        <v>44912</v>
      </c>
      <c r="I435" s="972">
        <v>2022</v>
      </c>
      <c r="J435" s="969" t="s">
        <v>106</v>
      </c>
      <c r="K435" s="969" t="s">
        <v>390</v>
      </c>
    </row>
    <row r="436" spans="1:11" ht="18">
      <c r="A436" s="969"/>
      <c r="B436" s="969" t="s">
        <v>4953</v>
      </c>
      <c r="C436" s="970" t="s">
        <v>4883</v>
      </c>
      <c r="D436" s="969" t="s">
        <v>4954</v>
      </c>
      <c r="E436" s="969" t="s">
        <v>4955</v>
      </c>
      <c r="F436" s="969" t="s">
        <v>116</v>
      </c>
      <c r="G436" s="970" t="s">
        <v>4956</v>
      </c>
      <c r="H436" s="971">
        <v>44701</v>
      </c>
      <c r="I436" s="972">
        <v>2022</v>
      </c>
      <c r="J436" s="969" t="s">
        <v>106</v>
      </c>
      <c r="K436" s="969" t="s">
        <v>390</v>
      </c>
    </row>
    <row r="437" spans="1:11" ht="18">
      <c r="A437" s="969"/>
      <c r="B437" s="969" t="s">
        <v>4933</v>
      </c>
      <c r="C437" s="970" t="s">
        <v>4929</v>
      </c>
      <c r="D437" s="970" t="s">
        <v>4930</v>
      </c>
      <c r="E437" s="969" t="s">
        <v>4931</v>
      </c>
      <c r="F437" s="969" t="s">
        <v>281</v>
      </c>
      <c r="G437" s="970" t="s">
        <v>4934</v>
      </c>
      <c r="H437" s="971">
        <v>44582</v>
      </c>
      <c r="I437" s="972">
        <v>2022</v>
      </c>
      <c r="J437" s="969" t="s">
        <v>106</v>
      </c>
      <c r="K437" s="969" t="s">
        <v>390</v>
      </c>
    </row>
    <row r="438" spans="1:11" ht="18">
      <c r="A438" s="969"/>
      <c r="B438" s="969" t="s">
        <v>4957</v>
      </c>
      <c r="C438" s="970" t="s">
        <v>3682</v>
      </c>
      <c r="D438" s="970" t="s">
        <v>2325</v>
      </c>
      <c r="E438" s="969" t="s">
        <v>4958</v>
      </c>
      <c r="F438" s="969" t="s">
        <v>183</v>
      </c>
      <c r="G438" s="970" t="s">
        <v>3684</v>
      </c>
      <c r="H438" s="971">
        <v>44582</v>
      </c>
      <c r="I438" s="972">
        <v>2022</v>
      </c>
      <c r="J438" s="969" t="s">
        <v>106</v>
      </c>
      <c r="K438" s="969" t="s">
        <v>390</v>
      </c>
    </row>
    <row r="439" spans="1:11" ht="18">
      <c r="A439" s="969"/>
      <c r="B439" s="969" t="s">
        <v>4971</v>
      </c>
      <c r="C439" s="970" t="s">
        <v>755</v>
      </c>
      <c r="D439" s="970" t="s">
        <v>766</v>
      </c>
      <c r="E439" s="969" t="s">
        <v>4972</v>
      </c>
      <c r="F439" s="969" t="s">
        <v>180</v>
      </c>
      <c r="G439" s="970" t="s">
        <v>4973</v>
      </c>
      <c r="H439" s="971">
        <v>44630</v>
      </c>
      <c r="I439" s="972">
        <v>2022</v>
      </c>
      <c r="J439" s="969" t="s">
        <v>106</v>
      </c>
      <c r="K439" s="969" t="s">
        <v>390</v>
      </c>
    </row>
    <row r="440" spans="1:11" ht="18">
      <c r="A440" s="969"/>
      <c r="B440" s="969" t="s">
        <v>4974</v>
      </c>
      <c r="C440" s="970" t="s">
        <v>755</v>
      </c>
      <c r="D440" s="970" t="s">
        <v>777</v>
      </c>
      <c r="E440" s="969" t="s">
        <v>778</v>
      </c>
      <c r="F440" s="969" t="s">
        <v>180</v>
      </c>
      <c r="G440" s="970" t="s">
        <v>4975</v>
      </c>
      <c r="H440" s="971">
        <v>44630</v>
      </c>
      <c r="I440" s="972">
        <v>2022</v>
      </c>
      <c r="J440" s="969" t="s">
        <v>106</v>
      </c>
      <c r="K440" s="969" t="s">
        <v>390</v>
      </c>
    </row>
    <row r="441" spans="1:11" ht="18">
      <c r="A441" s="969"/>
      <c r="B441" s="969" t="s">
        <v>4976</v>
      </c>
      <c r="C441" s="970" t="s">
        <v>755</v>
      </c>
      <c r="D441" s="970" t="s">
        <v>592</v>
      </c>
      <c r="E441" s="969" t="s">
        <v>756</v>
      </c>
      <c r="F441" s="969" t="s">
        <v>180</v>
      </c>
      <c r="G441" s="970" t="s">
        <v>4977</v>
      </c>
      <c r="H441" s="971">
        <v>44630</v>
      </c>
      <c r="I441" s="972">
        <v>2022</v>
      </c>
      <c r="J441" s="969" t="s">
        <v>106</v>
      </c>
      <c r="K441" s="969" t="s">
        <v>390</v>
      </c>
    </row>
    <row r="442" spans="1:11" ht="18">
      <c r="A442" s="969"/>
      <c r="B442" s="969" t="s">
        <v>4978</v>
      </c>
      <c r="C442" s="970" t="s">
        <v>4430</v>
      </c>
      <c r="D442" s="970" t="s">
        <v>4431</v>
      </c>
      <c r="E442" s="969" t="s">
        <v>4979</v>
      </c>
      <c r="F442" s="969" t="s">
        <v>116</v>
      </c>
      <c r="G442" s="970" t="s">
        <v>4980</v>
      </c>
      <c r="H442" s="971">
        <v>44671</v>
      </c>
      <c r="I442" s="972">
        <v>2022</v>
      </c>
      <c r="J442" s="969" t="s">
        <v>106</v>
      </c>
      <c r="K442" s="969" t="s">
        <v>390</v>
      </c>
    </row>
    <row r="443" spans="1:11" ht="18">
      <c r="A443" s="969"/>
      <c r="B443" s="969" t="s">
        <v>5009</v>
      </c>
      <c r="C443" s="970" t="s">
        <v>5010</v>
      </c>
      <c r="D443" s="970" t="s">
        <v>881</v>
      </c>
      <c r="E443" s="969" t="s">
        <v>5011</v>
      </c>
      <c r="F443" s="969" t="s">
        <v>116</v>
      </c>
      <c r="G443" s="970" t="s">
        <v>5012</v>
      </c>
      <c r="H443" s="971">
        <v>44895</v>
      </c>
      <c r="I443" s="972">
        <v>2022</v>
      </c>
      <c r="J443" s="969" t="s">
        <v>106</v>
      </c>
      <c r="K443" s="969" t="s">
        <v>390</v>
      </c>
    </row>
    <row r="444" spans="1:11" ht="18">
      <c r="A444" s="969"/>
      <c r="B444" s="969" t="s">
        <v>957</v>
      </c>
      <c r="C444" s="970" t="s">
        <v>138</v>
      </c>
      <c r="D444" s="970" t="s">
        <v>140</v>
      </c>
      <c r="E444" s="969" t="s">
        <v>886</v>
      </c>
      <c r="F444" s="969" t="s">
        <v>116</v>
      </c>
      <c r="G444" s="970" t="s">
        <v>964</v>
      </c>
      <c r="H444" s="971">
        <v>44991</v>
      </c>
      <c r="I444" s="972">
        <v>2023</v>
      </c>
      <c r="J444" s="969" t="s">
        <v>106</v>
      </c>
      <c r="K444" s="969" t="s">
        <v>392</v>
      </c>
    </row>
    <row r="445" spans="1:11" ht="18">
      <c r="A445" s="969"/>
      <c r="B445" s="969" t="s">
        <v>1124</v>
      </c>
      <c r="C445" s="970" t="s">
        <v>318</v>
      </c>
      <c r="D445" s="970" t="s">
        <v>320</v>
      </c>
      <c r="E445" s="969" t="s">
        <v>715</v>
      </c>
      <c r="F445" s="969" t="s">
        <v>116</v>
      </c>
      <c r="G445" s="970" t="s">
        <v>1128</v>
      </c>
      <c r="H445" s="971">
        <v>45097</v>
      </c>
      <c r="I445" s="972">
        <v>2023</v>
      </c>
      <c r="J445" s="969" t="s">
        <v>106</v>
      </c>
      <c r="K445" s="969" t="s">
        <v>392</v>
      </c>
    </row>
    <row r="446" spans="1:11" ht="18" hidden="1">
      <c r="A446" s="969"/>
      <c r="B446" s="969" t="s">
        <v>3392</v>
      </c>
      <c r="C446" s="970" t="s">
        <v>3393</v>
      </c>
      <c r="D446" s="969" t="s">
        <v>4718</v>
      </c>
      <c r="E446" s="969" t="s">
        <v>4719</v>
      </c>
      <c r="F446" s="969" t="s">
        <v>430</v>
      </c>
      <c r="G446" s="970"/>
      <c r="H446" s="971">
        <v>45659</v>
      </c>
      <c r="I446" s="972">
        <v>2025</v>
      </c>
      <c r="J446" s="969" t="s">
        <v>34</v>
      </c>
      <c r="K446" s="969" t="s">
        <v>35</v>
      </c>
    </row>
    <row r="447" spans="1:11" ht="18">
      <c r="A447" s="969"/>
      <c r="B447" s="969" t="s">
        <v>1706</v>
      </c>
      <c r="C447" s="970" t="s">
        <v>1660</v>
      </c>
      <c r="D447" s="969" t="s">
        <v>1661</v>
      </c>
      <c r="E447" s="969" t="s">
        <v>1662</v>
      </c>
      <c r="F447" s="969" t="s">
        <v>68</v>
      </c>
      <c r="G447" s="970" t="s">
        <v>1709</v>
      </c>
      <c r="H447" s="971">
        <v>45076</v>
      </c>
      <c r="I447" s="972">
        <v>2023</v>
      </c>
      <c r="J447" s="969" t="s">
        <v>106</v>
      </c>
      <c r="K447" s="969" t="s">
        <v>392</v>
      </c>
    </row>
    <row r="448" spans="1:11" ht="18">
      <c r="A448" s="969"/>
      <c r="B448" s="969" t="s">
        <v>2510</v>
      </c>
      <c r="C448" s="970" t="s">
        <v>2504</v>
      </c>
      <c r="D448" s="970" t="s">
        <v>2505</v>
      </c>
      <c r="E448" s="969" t="s">
        <v>2506</v>
      </c>
      <c r="F448" s="969" t="s">
        <v>240</v>
      </c>
      <c r="G448" s="970" t="s">
        <v>2512</v>
      </c>
      <c r="H448" s="971">
        <v>45208</v>
      </c>
      <c r="I448" s="972">
        <v>2023</v>
      </c>
      <c r="J448" s="969" t="s">
        <v>106</v>
      </c>
      <c r="K448" s="969" t="s">
        <v>390</v>
      </c>
    </row>
    <row r="449" spans="1:11" ht="18">
      <c r="A449" s="969"/>
      <c r="B449" s="969" t="s">
        <v>3864</v>
      </c>
      <c r="C449" s="970" t="s">
        <v>3196</v>
      </c>
      <c r="D449" s="970" t="s">
        <v>3197</v>
      </c>
      <c r="E449" s="969" t="s">
        <v>3198</v>
      </c>
      <c r="F449" s="969" t="s">
        <v>83</v>
      </c>
      <c r="G449" s="970" t="s">
        <v>3867</v>
      </c>
      <c r="H449" s="971">
        <v>44982</v>
      </c>
      <c r="I449" s="972">
        <v>2023</v>
      </c>
      <c r="J449" s="969" t="s">
        <v>106</v>
      </c>
      <c r="K449" s="969" t="s">
        <v>390</v>
      </c>
    </row>
    <row r="450" spans="1:11" ht="18">
      <c r="A450" s="969"/>
      <c r="B450" s="969" t="s">
        <v>4096</v>
      </c>
      <c r="C450" s="970" t="s">
        <v>4092</v>
      </c>
      <c r="D450" s="970" t="s">
        <v>4093</v>
      </c>
      <c r="E450" s="969" t="s">
        <v>4094</v>
      </c>
      <c r="F450" s="969" t="s">
        <v>281</v>
      </c>
      <c r="G450" s="970" t="s">
        <v>4098</v>
      </c>
      <c r="H450" s="971">
        <v>45256</v>
      </c>
      <c r="I450" s="972">
        <v>2023</v>
      </c>
      <c r="J450" s="969" t="s">
        <v>106</v>
      </c>
      <c r="K450" s="969" t="s">
        <v>390</v>
      </c>
    </row>
    <row r="451" spans="1:11" ht="18">
      <c r="A451" s="969"/>
      <c r="B451" s="969" t="s">
        <v>4143</v>
      </c>
      <c r="C451" s="970" t="s">
        <v>4140</v>
      </c>
      <c r="D451" s="970" t="s">
        <v>2389</v>
      </c>
      <c r="E451" s="969" t="s">
        <v>4141</v>
      </c>
      <c r="F451" s="969" t="s">
        <v>116</v>
      </c>
      <c r="G451" s="970" t="s">
        <v>4144</v>
      </c>
      <c r="H451" s="971">
        <v>45208</v>
      </c>
      <c r="I451" s="972">
        <v>2023</v>
      </c>
      <c r="J451" s="969" t="s">
        <v>106</v>
      </c>
      <c r="K451" s="969" t="s">
        <v>390</v>
      </c>
    </row>
    <row r="452" spans="1:11" ht="18">
      <c r="A452" s="969"/>
      <c r="B452" s="969" t="s">
        <v>4153</v>
      </c>
      <c r="C452" s="970" t="s">
        <v>318</v>
      </c>
      <c r="D452" s="970" t="s">
        <v>777</v>
      </c>
      <c r="E452" s="969" t="s">
        <v>4151</v>
      </c>
      <c r="F452" s="969" t="s">
        <v>116</v>
      </c>
      <c r="G452" s="970" t="s">
        <v>4154</v>
      </c>
      <c r="H452" s="971">
        <v>45208</v>
      </c>
      <c r="I452" s="972">
        <v>2023</v>
      </c>
      <c r="J452" s="969" t="s">
        <v>106</v>
      </c>
      <c r="K452" s="969" t="s">
        <v>390</v>
      </c>
    </row>
    <row r="453" spans="1:11" ht="18">
      <c r="A453" s="969"/>
      <c r="B453" s="969" t="s">
        <v>4172</v>
      </c>
      <c r="C453" s="970" t="s">
        <v>1173</v>
      </c>
      <c r="D453" s="970" t="s">
        <v>4169</v>
      </c>
      <c r="E453" s="969" t="s">
        <v>4170</v>
      </c>
      <c r="F453" s="969" t="s">
        <v>116</v>
      </c>
      <c r="G453" s="970" t="s">
        <v>4174</v>
      </c>
      <c r="H453" s="971">
        <v>45205</v>
      </c>
      <c r="I453" s="972">
        <v>2023</v>
      </c>
      <c r="J453" s="969" t="s">
        <v>106</v>
      </c>
      <c r="K453" s="969" t="s">
        <v>390</v>
      </c>
    </row>
    <row r="454" spans="1:11" ht="18">
      <c r="A454" s="969"/>
      <c r="B454" s="969" t="s">
        <v>4195</v>
      </c>
      <c r="C454" s="970" t="s">
        <v>4192</v>
      </c>
      <c r="D454" s="970" t="s">
        <v>1805</v>
      </c>
      <c r="E454" s="969" t="s">
        <v>4193</v>
      </c>
      <c r="F454" s="969" t="s">
        <v>116</v>
      </c>
      <c r="G454" s="970" t="s">
        <v>4197</v>
      </c>
      <c r="H454" s="971">
        <v>45112</v>
      </c>
      <c r="I454" s="972">
        <v>2023</v>
      </c>
      <c r="J454" s="969" t="s">
        <v>106</v>
      </c>
      <c r="K454" s="969" t="s">
        <v>390</v>
      </c>
    </row>
    <row r="455" spans="1:11" ht="18">
      <c r="A455" s="969"/>
      <c r="B455" s="969" t="s">
        <v>4203</v>
      </c>
      <c r="C455" s="970" t="s">
        <v>1207</v>
      </c>
      <c r="D455" s="970" t="s">
        <v>1848</v>
      </c>
      <c r="E455" s="969" t="s">
        <v>4201</v>
      </c>
      <c r="F455" s="969" t="s">
        <v>281</v>
      </c>
      <c r="G455" s="970" t="s">
        <v>4204</v>
      </c>
      <c r="H455" s="971">
        <v>45090</v>
      </c>
      <c r="I455" s="972">
        <v>2023</v>
      </c>
      <c r="J455" s="969" t="s">
        <v>106</v>
      </c>
      <c r="K455" s="969" t="s">
        <v>390</v>
      </c>
    </row>
    <row r="456" spans="1:11" ht="18">
      <c r="A456" s="969"/>
      <c r="B456" s="969" t="s">
        <v>3127</v>
      </c>
      <c r="C456" s="970" t="s">
        <v>3105</v>
      </c>
      <c r="D456" s="970" t="s">
        <v>3106</v>
      </c>
      <c r="E456" s="969" t="s">
        <v>3107</v>
      </c>
      <c r="F456" s="969" t="s">
        <v>764</v>
      </c>
      <c r="G456" s="970" t="s">
        <v>3133</v>
      </c>
      <c r="H456" s="971">
        <v>44951</v>
      </c>
      <c r="I456" s="972">
        <v>2023</v>
      </c>
      <c r="J456" s="969" t="s">
        <v>106</v>
      </c>
      <c r="K456" s="969" t="s">
        <v>392</v>
      </c>
    </row>
    <row r="457" spans="1:11" ht="18" hidden="1">
      <c r="A457" s="969"/>
      <c r="B457" s="969" t="s">
        <v>4771</v>
      </c>
      <c r="C457" s="970" t="s">
        <v>3134</v>
      </c>
      <c r="D457" s="970" t="s">
        <v>3135</v>
      </c>
      <c r="E457" s="969" t="s">
        <v>3136</v>
      </c>
      <c r="F457" s="969" t="s">
        <v>83</v>
      </c>
      <c r="G457" s="970" t="s">
        <v>3137</v>
      </c>
      <c r="H457" s="971">
        <v>44054</v>
      </c>
      <c r="I457" s="972">
        <v>2020</v>
      </c>
      <c r="J457" s="969" t="s">
        <v>106</v>
      </c>
      <c r="K457" s="969" t="s">
        <v>394</v>
      </c>
    </row>
    <row r="458" spans="1:11" ht="18" hidden="1">
      <c r="A458" s="969"/>
      <c r="B458" s="969" t="s">
        <v>2941</v>
      </c>
      <c r="C458" s="970" t="s">
        <v>3134</v>
      </c>
      <c r="D458" s="970" t="s">
        <v>3135</v>
      </c>
      <c r="E458" s="969" t="s">
        <v>3136</v>
      </c>
      <c r="F458" s="969" t="s">
        <v>83</v>
      </c>
      <c r="G458" s="970" t="s">
        <v>4772</v>
      </c>
      <c r="H458" s="971">
        <v>44344</v>
      </c>
      <c r="I458" s="972">
        <v>2021</v>
      </c>
      <c r="J458" s="969" t="s">
        <v>106</v>
      </c>
      <c r="K458" s="969" t="s">
        <v>394</v>
      </c>
    </row>
    <row r="459" spans="1:11" ht="18">
      <c r="A459" s="969"/>
      <c r="B459" s="969" t="s">
        <v>4264</v>
      </c>
      <c r="C459" s="970" t="s">
        <v>1145</v>
      </c>
      <c r="D459" s="970" t="s">
        <v>1986</v>
      </c>
      <c r="E459" s="969" t="s">
        <v>4262</v>
      </c>
      <c r="F459" s="969" t="s">
        <v>281</v>
      </c>
      <c r="G459" s="970" t="s">
        <v>4265</v>
      </c>
      <c r="H459" s="971">
        <v>45205</v>
      </c>
      <c r="I459" s="972">
        <v>2023</v>
      </c>
      <c r="J459" s="969" t="s">
        <v>106</v>
      </c>
      <c r="K459" s="969" t="s">
        <v>390</v>
      </c>
    </row>
    <row r="460" spans="1:11" ht="18">
      <c r="A460" s="969"/>
      <c r="B460" s="969" t="s">
        <v>4289</v>
      </c>
      <c r="C460" s="970" t="s">
        <v>4286</v>
      </c>
      <c r="D460" s="970" t="s">
        <v>2567</v>
      </c>
      <c r="E460" s="969" t="s">
        <v>4287</v>
      </c>
      <c r="F460" s="969" t="s">
        <v>116</v>
      </c>
      <c r="G460" s="970" t="s">
        <v>4291</v>
      </c>
      <c r="H460" s="971">
        <v>45090</v>
      </c>
      <c r="I460" s="972">
        <v>2023</v>
      </c>
      <c r="J460" s="969" t="s">
        <v>106</v>
      </c>
      <c r="K460" s="969" t="s">
        <v>390</v>
      </c>
    </row>
    <row r="461" spans="1:11" ht="18">
      <c r="A461" s="969"/>
      <c r="B461" s="969" t="s">
        <v>4312</v>
      </c>
      <c r="C461" s="970" t="s">
        <v>3620</v>
      </c>
      <c r="D461" s="970" t="s">
        <v>4309</v>
      </c>
      <c r="E461" s="969" t="s">
        <v>4313</v>
      </c>
      <c r="F461" s="969" t="s">
        <v>116</v>
      </c>
      <c r="G461" s="970" t="s">
        <v>4314</v>
      </c>
      <c r="H461" s="971">
        <v>45208</v>
      </c>
      <c r="I461" s="972">
        <v>2023</v>
      </c>
      <c r="J461" s="969" t="s">
        <v>106</v>
      </c>
      <c r="K461" s="969" t="s">
        <v>390</v>
      </c>
    </row>
    <row r="462" spans="1:11" ht="18" hidden="1">
      <c r="A462" s="969"/>
      <c r="B462" s="969" t="s">
        <v>3159</v>
      </c>
      <c r="C462" s="970" t="s">
        <v>3145</v>
      </c>
      <c r="D462" s="970" t="s">
        <v>3146</v>
      </c>
      <c r="E462" s="969" t="s">
        <v>3147</v>
      </c>
      <c r="F462" s="969" t="s">
        <v>163</v>
      </c>
      <c r="G462" s="970" t="s">
        <v>4778</v>
      </c>
      <c r="H462" s="971">
        <v>44951</v>
      </c>
      <c r="I462" s="972">
        <v>2023</v>
      </c>
      <c r="J462" s="969" t="s">
        <v>106</v>
      </c>
      <c r="K462" s="969" t="s">
        <v>394</v>
      </c>
    </row>
    <row r="463" spans="1:11" ht="18">
      <c r="A463" s="969"/>
      <c r="B463" s="969" t="s">
        <v>4379</v>
      </c>
      <c r="C463" s="970" t="s">
        <v>4376</v>
      </c>
      <c r="D463" s="969" t="s">
        <v>4380</v>
      </c>
      <c r="E463" s="969" t="s">
        <v>4377</v>
      </c>
      <c r="F463" s="969" t="s">
        <v>116</v>
      </c>
      <c r="G463" s="970" t="s">
        <v>4381</v>
      </c>
      <c r="H463" s="971">
        <v>45205</v>
      </c>
      <c r="I463" s="972">
        <v>2023</v>
      </c>
      <c r="J463" s="969" t="s">
        <v>106</v>
      </c>
      <c r="K463" s="969" t="s">
        <v>390</v>
      </c>
    </row>
    <row r="464" spans="1:11" ht="18">
      <c r="A464" s="969"/>
      <c r="B464" s="969" t="s">
        <v>4413</v>
      </c>
      <c r="C464" s="970" t="s">
        <v>2692</v>
      </c>
      <c r="D464" s="970" t="s">
        <v>2908</v>
      </c>
      <c r="E464" s="969" t="s">
        <v>4411</v>
      </c>
      <c r="F464" s="969" t="s">
        <v>430</v>
      </c>
      <c r="G464" s="970" t="s">
        <v>4415</v>
      </c>
      <c r="H464" s="971">
        <v>45205</v>
      </c>
      <c r="I464" s="972">
        <v>2023</v>
      </c>
      <c r="J464" s="969" t="s">
        <v>106</v>
      </c>
      <c r="K464" s="969" t="s">
        <v>390</v>
      </c>
    </row>
    <row r="465" spans="1:11" ht="18">
      <c r="A465" s="969"/>
      <c r="B465" s="969" t="s">
        <v>4503</v>
      </c>
      <c r="C465" s="970" t="s">
        <v>4498</v>
      </c>
      <c r="D465" s="970" t="s">
        <v>4169</v>
      </c>
      <c r="E465" s="969" t="s">
        <v>4500</v>
      </c>
      <c r="F465" s="969" t="s">
        <v>116</v>
      </c>
      <c r="G465" s="970" t="s">
        <v>4507</v>
      </c>
      <c r="H465" s="971">
        <v>45205</v>
      </c>
      <c r="I465" s="972">
        <v>2023</v>
      </c>
      <c r="J465" s="969" t="s">
        <v>106</v>
      </c>
      <c r="K465" s="969" t="s">
        <v>390</v>
      </c>
    </row>
    <row r="466" spans="1:11" ht="18">
      <c r="A466" s="969"/>
      <c r="B466" s="969" t="s">
        <v>4585</v>
      </c>
      <c r="C466" s="970" t="s">
        <v>4132</v>
      </c>
      <c r="D466" s="970" t="s">
        <v>3324</v>
      </c>
      <c r="E466" s="969" t="s">
        <v>4582</v>
      </c>
      <c r="F466" s="969" t="s">
        <v>180</v>
      </c>
      <c r="G466" s="970" t="s">
        <v>4586</v>
      </c>
      <c r="H466" s="971">
        <v>45258</v>
      </c>
      <c r="I466" s="972">
        <v>2023</v>
      </c>
      <c r="J466" s="969" t="s">
        <v>106</v>
      </c>
      <c r="K466" s="969" t="s">
        <v>390</v>
      </c>
    </row>
    <row r="467" spans="1:11" ht="18">
      <c r="A467" s="969"/>
      <c r="B467" s="969" t="s">
        <v>4633</v>
      </c>
      <c r="C467" s="970" t="s">
        <v>295</v>
      </c>
      <c r="D467" s="970" t="s">
        <v>2171</v>
      </c>
      <c r="E467" s="969" t="s">
        <v>4635</v>
      </c>
      <c r="F467" s="969" t="s">
        <v>116</v>
      </c>
      <c r="G467" s="970" t="s">
        <v>4636</v>
      </c>
      <c r="H467" s="971">
        <v>45219</v>
      </c>
      <c r="I467" s="972">
        <v>2023</v>
      </c>
      <c r="J467" s="969" t="s">
        <v>106</v>
      </c>
      <c r="K467" s="969" t="s">
        <v>390</v>
      </c>
    </row>
    <row r="468" spans="1:11" ht="18">
      <c r="A468" s="969"/>
      <c r="B468" s="969" t="s">
        <v>4657</v>
      </c>
      <c r="C468" s="970" t="s">
        <v>3687</v>
      </c>
      <c r="D468" s="969" t="s">
        <v>4654</v>
      </c>
      <c r="E468" s="969" t="s">
        <v>4655</v>
      </c>
      <c r="F468" s="969" t="s">
        <v>116</v>
      </c>
      <c r="G468" s="970" t="s">
        <v>4658</v>
      </c>
      <c r="H468" s="971">
        <v>45208</v>
      </c>
      <c r="I468" s="972">
        <v>2023</v>
      </c>
      <c r="J468" s="969" t="s">
        <v>106</v>
      </c>
      <c r="K468" s="969" t="s">
        <v>390</v>
      </c>
    </row>
    <row r="469" spans="1:11" ht="18">
      <c r="A469" s="969"/>
      <c r="B469" s="969" t="s">
        <v>4694</v>
      </c>
      <c r="C469" s="970" t="s">
        <v>652</v>
      </c>
      <c r="D469" s="970" t="s">
        <v>5908</v>
      </c>
      <c r="E469" s="969" t="s">
        <v>4695</v>
      </c>
      <c r="F469" s="969" t="s">
        <v>281</v>
      </c>
      <c r="G469" s="970" t="s">
        <v>3589</v>
      </c>
      <c r="H469" s="971">
        <v>45280</v>
      </c>
      <c r="I469" s="972">
        <v>2023</v>
      </c>
      <c r="J469" s="969" t="s">
        <v>106</v>
      </c>
      <c r="K469" s="969" t="s">
        <v>390</v>
      </c>
    </row>
    <row r="470" spans="1:11" ht="18">
      <c r="A470" s="969"/>
      <c r="B470" s="969" t="s">
        <v>4734</v>
      </c>
      <c r="C470" s="970" t="s">
        <v>295</v>
      </c>
      <c r="D470" s="969" t="s">
        <v>1664</v>
      </c>
      <c r="E470" s="969" t="s">
        <v>4732</v>
      </c>
      <c r="F470" s="969" t="s">
        <v>116</v>
      </c>
      <c r="G470" s="970" t="s">
        <v>4735</v>
      </c>
      <c r="H470" s="971">
        <v>45131</v>
      </c>
      <c r="I470" s="972">
        <v>2023</v>
      </c>
      <c r="J470" s="969" t="s">
        <v>106</v>
      </c>
      <c r="K470" s="969" t="s">
        <v>390</v>
      </c>
    </row>
    <row r="471" spans="1:11" ht="18">
      <c r="A471" s="969"/>
      <c r="B471" s="969" t="s">
        <v>4829</v>
      </c>
      <c r="C471" s="970" t="s">
        <v>4825</v>
      </c>
      <c r="D471" s="970" t="s">
        <v>2524</v>
      </c>
      <c r="E471" s="969" t="s">
        <v>4826</v>
      </c>
      <c r="F471" s="969" t="s">
        <v>274</v>
      </c>
      <c r="G471" s="970" t="s">
        <v>4830</v>
      </c>
      <c r="H471" s="971">
        <v>45208</v>
      </c>
      <c r="I471" s="972">
        <v>2023</v>
      </c>
      <c r="J471" s="969" t="s">
        <v>106</v>
      </c>
      <c r="K471" s="969" t="s">
        <v>390</v>
      </c>
    </row>
    <row r="472" spans="1:11" ht="18">
      <c r="A472" s="969"/>
      <c r="B472" s="969" t="s">
        <v>4836</v>
      </c>
      <c r="C472" s="970" t="s">
        <v>3376</v>
      </c>
      <c r="D472" s="974">
        <v>14824</v>
      </c>
      <c r="E472" s="969" t="s">
        <v>4834</v>
      </c>
      <c r="F472" s="969" t="s">
        <v>180</v>
      </c>
      <c r="G472" s="970" t="s">
        <v>4837</v>
      </c>
      <c r="H472" s="971">
        <v>45308</v>
      </c>
      <c r="I472" s="972">
        <v>2023</v>
      </c>
      <c r="J472" s="969" t="s">
        <v>106</v>
      </c>
      <c r="K472" s="969" t="s">
        <v>390</v>
      </c>
    </row>
    <row r="473" spans="1:11" ht="18">
      <c r="A473" s="969"/>
      <c r="B473" s="969" t="s">
        <v>4894</v>
      </c>
      <c r="C473" s="970" t="s">
        <v>4891</v>
      </c>
      <c r="D473" s="970" t="s">
        <v>2099</v>
      </c>
      <c r="E473" s="969" t="s">
        <v>4892</v>
      </c>
      <c r="F473" s="969" t="s">
        <v>180</v>
      </c>
      <c r="G473" s="970" t="s">
        <v>4896</v>
      </c>
      <c r="H473" s="971">
        <v>45229</v>
      </c>
      <c r="I473" s="972">
        <v>2023</v>
      </c>
      <c r="J473" s="969" t="s">
        <v>106</v>
      </c>
      <c r="K473" s="969" t="s">
        <v>390</v>
      </c>
    </row>
    <row r="474" spans="1:11" ht="18">
      <c r="A474" s="969"/>
      <c r="B474" s="969" t="s">
        <v>4944</v>
      </c>
      <c r="C474" s="970" t="s">
        <v>3602</v>
      </c>
      <c r="D474" s="970" t="s">
        <v>161</v>
      </c>
      <c r="E474" s="969" t="s">
        <v>4942</v>
      </c>
      <c r="F474" s="969" t="s">
        <v>116</v>
      </c>
      <c r="G474" s="970" t="s">
        <v>3609</v>
      </c>
      <c r="H474" s="971">
        <v>45043</v>
      </c>
      <c r="I474" s="972">
        <v>2023</v>
      </c>
      <c r="J474" s="969" t="s">
        <v>106</v>
      </c>
      <c r="K474" s="969" t="s">
        <v>390</v>
      </c>
    </row>
    <row r="475" spans="1:11" ht="18">
      <c r="A475" s="969"/>
      <c r="B475" s="969" t="s">
        <v>4983</v>
      </c>
      <c r="C475" s="970" t="s">
        <v>3455</v>
      </c>
      <c r="D475" s="970" t="s">
        <v>3481</v>
      </c>
      <c r="E475" s="969" t="s">
        <v>4963</v>
      </c>
      <c r="F475" s="969" t="s">
        <v>180</v>
      </c>
      <c r="G475" s="970" t="s">
        <v>3487</v>
      </c>
      <c r="H475" s="971">
        <v>45090</v>
      </c>
      <c r="I475" s="972">
        <v>2023</v>
      </c>
      <c r="J475" s="969" t="s">
        <v>106</v>
      </c>
      <c r="K475" s="969" t="s">
        <v>390</v>
      </c>
    </row>
    <row r="476" spans="1:11" ht="18">
      <c r="A476" s="969"/>
      <c r="B476" s="969" t="s">
        <v>4987</v>
      </c>
      <c r="C476" s="970" t="s">
        <v>3455</v>
      </c>
      <c r="D476" s="970" t="s">
        <v>3456</v>
      </c>
      <c r="E476" s="969" t="s">
        <v>4966</v>
      </c>
      <c r="F476" s="969" t="s">
        <v>180</v>
      </c>
      <c r="G476" s="970" t="s">
        <v>3463</v>
      </c>
      <c r="H476" s="971">
        <v>45090</v>
      </c>
      <c r="I476" s="972">
        <v>2023</v>
      </c>
      <c r="J476" s="969" t="s">
        <v>106</v>
      </c>
      <c r="K476" s="969" t="s">
        <v>390</v>
      </c>
    </row>
    <row r="477" spans="1:11" ht="18">
      <c r="A477" s="969"/>
      <c r="B477" s="969" t="s">
        <v>4991</v>
      </c>
      <c r="C477" s="970" t="s">
        <v>3455</v>
      </c>
      <c r="D477" s="970" t="s">
        <v>3498</v>
      </c>
      <c r="E477" s="969" t="s">
        <v>4969</v>
      </c>
      <c r="F477" s="969" t="s">
        <v>180</v>
      </c>
      <c r="G477" s="970" t="s">
        <v>3503</v>
      </c>
      <c r="H477" s="971">
        <v>45090</v>
      </c>
      <c r="I477" s="972">
        <v>2023</v>
      </c>
      <c r="J477" s="969" t="s">
        <v>106</v>
      </c>
      <c r="K477" s="969" t="s">
        <v>390</v>
      </c>
    </row>
    <row r="478" spans="1:11" ht="18">
      <c r="A478" s="969"/>
      <c r="B478" s="969" t="s">
        <v>5006</v>
      </c>
      <c r="C478" s="970" t="s">
        <v>5001</v>
      </c>
      <c r="D478" s="970" t="s">
        <v>5002</v>
      </c>
      <c r="E478" s="969" t="s">
        <v>5004</v>
      </c>
      <c r="F478" s="969" t="s">
        <v>116</v>
      </c>
      <c r="G478" s="970" t="s">
        <v>5007</v>
      </c>
      <c r="H478" s="971">
        <v>45126</v>
      </c>
      <c r="I478" s="972">
        <v>2023</v>
      </c>
      <c r="J478" s="969" t="s">
        <v>106</v>
      </c>
      <c r="K478" s="969" t="s">
        <v>390</v>
      </c>
    </row>
    <row r="479" spans="1:11" ht="18">
      <c r="A479" s="969"/>
      <c r="B479" s="969" t="s">
        <v>5013</v>
      </c>
      <c r="C479" s="970" t="s">
        <v>5014</v>
      </c>
      <c r="D479" s="970" t="s">
        <v>5015</v>
      </c>
      <c r="E479" s="969" t="s">
        <v>5016</v>
      </c>
      <c r="F479" s="969" t="s">
        <v>180</v>
      </c>
      <c r="G479" s="970" t="s">
        <v>5017</v>
      </c>
      <c r="H479" s="971">
        <v>45055</v>
      </c>
      <c r="I479" s="972">
        <v>2023</v>
      </c>
      <c r="J479" s="969" t="s">
        <v>106</v>
      </c>
      <c r="K479" s="969" t="s">
        <v>390</v>
      </c>
    </row>
    <row r="480" spans="1:11" ht="18">
      <c r="A480" s="969"/>
      <c r="B480" s="969" t="s">
        <v>5021</v>
      </c>
      <c r="C480" s="970" t="s">
        <v>410</v>
      </c>
      <c r="D480" s="970" t="s">
        <v>1776</v>
      </c>
      <c r="E480" s="969" t="s">
        <v>5019</v>
      </c>
      <c r="F480" s="969" t="s">
        <v>116</v>
      </c>
      <c r="G480" s="970" t="s">
        <v>3574</v>
      </c>
      <c r="H480" s="971">
        <v>45131</v>
      </c>
      <c r="I480" s="972">
        <v>2023</v>
      </c>
      <c r="J480" s="969" t="s">
        <v>106</v>
      </c>
      <c r="K480" s="969" t="s">
        <v>390</v>
      </c>
    </row>
    <row r="481" spans="1:11" ht="18">
      <c r="A481" s="969"/>
      <c r="B481" s="969" t="s">
        <v>5023</v>
      </c>
      <c r="C481" s="970" t="s">
        <v>271</v>
      </c>
      <c r="D481" s="970" t="s">
        <v>611</v>
      </c>
      <c r="E481" s="969" t="s">
        <v>5024</v>
      </c>
      <c r="F481" s="969" t="s">
        <v>83</v>
      </c>
      <c r="G481" s="970" t="s">
        <v>5025</v>
      </c>
      <c r="H481" s="971">
        <v>45013</v>
      </c>
      <c r="I481" s="972">
        <v>2023</v>
      </c>
      <c r="J481" s="969" t="s">
        <v>106</v>
      </c>
      <c r="K481" s="969" t="s">
        <v>390</v>
      </c>
    </row>
    <row r="482" spans="1:11" ht="18">
      <c r="A482" s="969"/>
      <c r="B482" s="969" t="s">
        <v>5028</v>
      </c>
      <c r="C482" s="970" t="s">
        <v>4641</v>
      </c>
      <c r="D482" s="970" t="s">
        <v>4918</v>
      </c>
      <c r="E482" s="969" t="s">
        <v>4919</v>
      </c>
      <c r="F482" s="969" t="s">
        <v>180</v>
      </c>
      <c r="G482" s="970" t="s">
        <v>5029</v>
      </c>
      <c r="H482" s="971">
        <v>45231</v>
      </c>
      <c r="I482" s="972">
        <v>2023</v>
      </c>
      <c r="J482" s="969" t="s">
        <v>106</v>
      </c>
      <c r="K482" s="969" t="s">
        <v>390</v>
      </c>
    </row>
    <row r="483" spans="1:11" ht="18">
      <c r="A483" s="969"/>
      <c r="B483" s="969" t="s">
        <v>5034</v>
      </c>
      <c r="C483" s="970" t="s">
        <v>5035</v>
      </c>
      <c r="D483" s="970" t="s">
        <v>5036</v>
      </c>
      <c r="E483" s="969" t="s">
        <v>5037</v>
      </c>
      <c r="F483" s="969" t="s">
        <v>116</v>
      </c>
      <c r="G483" s="970" t="s">
        <v>5038</v>
      </c>
      <c r="H483" s="971">
        <v>45013</v>
      </c>
      <c r="I483" s="972">
        <v>2023</v>
      </c>
      <c r="J483" s="969" t="s">
        <v>106</v>
      </c>
      <c r="K483" s="969" t="s">
        <v>390</v>
      </c>
    </row>
    <row r="484" spans="1:11" ht="18">
      <c r="A484" s="969"/>
      <c r="B484" s="969" t="s">
        <v>5039</v>
      </c>
      <c r="C484" s="970" t="s">
        <v>5040</v>
      </c>
      <c r="D484" s="970" t="s">
        <v>5041</v>
      </c>
      <c r="E484" s="969" t="s">
        <v>5042</v>
      </c>
      <c r="F484" s="969" t="s">
        <v>5043</v>
      </c>
      <c r="G484" s="970" t="s">
        <v>5044</v>
      </c>
      <c r="H484" s="971">
        <v>45090</v>
      </c>
      <c r="I484" s="972">
        <v>2023</v>
      </c>
      <c r="J484" s="969" t="s">
        <v>106</v>
      </c>
      <c r="K484" s="969" t="s">
        <v>390</v>
      </c>
    </row>
    <row r="485" spans="1:11" ht="18">
      <c r="A485" s="969"/>
      <c r="B485" s="969" t="s">
        <v>5045</v>
      </c>
      <c r="C485" s="970" t="s">
        <v>3687</v>
      </c>
      <c r="D485" s="970" t="s">
        <v>2413</v>
      </c>
      <c r="E485" s="969" t="s">
        <v>5046</v>
      </c>
      <c r="F485" s="969" t="s">
        <v>116</v>
      </c>
      <c r="G485" s="970" t="s">
        <v>3689</v>
      </c>
      <c r="H485" s="971">
        <v>45090</v>
      </c>
      <c r="I485" s="972">
        <v>2023</v>
      </c>
      <c r="J485" s="969" t="s">
        <v>106</v>
      </c>
      <c r="K485" s="969" t="s">
        <v>390</v>
      </c>
    </row>
    <row r="486" spans="1:11" ht="18">
      <c r="A486" s="969"/>
      <c r="B486" s="969" t="s">
        <v>5051</v>
      </c>
      <c r="C486" s="970" t="s">
        <v>5052</v>
      </c>
      <c r="D486" s="970" t="s">
        <v>5053</v>
      </c>
      <c r="E486" s="969" t="s">
        <v>5054</v>
      </c>
      <c r="F486" s="969" t="s">
        <v>281</v>
      </c>
      <c r="G486" s="970" t="s">
        <v>5055</v>
      </c>
      <c r="H486" s="971">
        <v>45205</v>
      </c>
      <c r="I486" s="972">
        <v>2023</v>
      </c>
      <c r="J486" s="969" t="s">
        <v>106</v>
      </c>
      <c r="K486" s="969" t="s">
        <v>390</v>
      </c>
    </row>
    <row r="487" spans="1:11" ht="18">
      <c r="A487" s="969"/>
      <c r="B487" s="969" t="s">
        <v>5062</v>
      </c>
      <c r="C487" s="970" t="s">
        <v>619</v>
      </c>
      <c r="D487" s="970" t="s">
        <v>5063</v>
      </c>
      <c r="E487" s="969" t="s">
        <v>5064</v>
      </c>
      <c r="F487" s="969" t="s">
        <v>116</v>
      </c>
      <c r="G487" s="970" t="s">
        <v>5065</v>
      </c>
      <c r="H487" s="971">
        <v>45131</v>
      </c>
      <c r="I487" s="972">
        <v>2023</v>
      </c>
      <c r="J487" s="969" t="s">
        <v>106</v>
      </c>
      <c r="K487" s="969" t="s">
        <v>390</v>
      </c>
    </row>
    <row r="488" spans="1:11" ht="18">
      <c r="A488" s="969"/>
      <c r="B488" s="969" t="s">
        <v>5099</v>
      </c>
      <c r="C488" s="970" t="s">
        <v>484</v>
      </c>
      <c r="D488" s="970" t="s">
        <v>4061</v>
      </c>
      <c r="E488" s="969" t="s">
        <v>5100</v>
      </c>
      <c r="F488" s="969" t="s">
        <v>180</v>
      </c>
      <c r="G488" s="970" t="s">
        <v>5101</v>
      </c>
      <c r="H488" s="971">
        <v>45205</v>
      </c>
      <c r="I488" s="972">
        <v>2023</v>
      </c>
      <c r="J488" s="969" t="s">
        <v>106</v>
      </c>
      <c r="K488" s="969" t="s">
        <v>390</v>
      </c>
    </row>
    <row r="489" spans="1:11" ht="18">
      <c r="A489" s="969"/>
      <c r="B489" s="969" t="s">
        <v>5125</v>
      </c>
      <c r="C489" s="970" t="s">
        <v>3455</v>
      </c>
      <c r="D489" s="970" t="s">
        <v>5126</v>
      </c>
      <c r="E489" s="969" t="s">
        <v>5127</v>
      </c>
      <c r="F489" s="969" t="s">
        <v>180</v>
      </c>
      <c r="G489" s="970" t="s">
        <v>5128</v>
      </c>
      <c r="H489" s="971">
        <v>45229</v>
      </c>
      <c r="I489" s="972">
        <v>2023</v>
      </c>
      <c r="J489" s="969" t="s">
        <v>106</v>
      </c>
      <c r="K489" s="969" t="s">
        <v>390</v>
      </c>
    </row>
    <row r="490" spans="1:11" ht="18">
      <c r="A490" s="969"/>
      <c r="B490" s="969" t="s">
        <v>5130</v>
      </c>
      <c r="C490" s="970" t="s">
        <v>5131</v>
      </c>
      <c r="D490" s="970" t="s">
        <v>5132</v>
      </c>
      <c r="E490" s="969" t="s">
        <v>5134</v>
      </c>
      <c r="F490" s="969" t="s">
        <v>281</v>
      </c>
      <c r="G490" s="970" t="s">
        <v>5135</v>
      </c>
      <c r="H490" s="971">
        <v>45090</v>
      </c>
      <c r="I490" s="972">
        <v>2023</v>
      </c>
      <c r="J490" s="969" t="s">
        <v>106</v>
      </c>
      <c r="K490" s="969" t="s">
        <v>390</v>
      </c>
    </row>
    <row r="491" spans="1:11" ht="18">
      <c r="A491" s="969"/>
      <c r="B491" s="969" t="s">
        <v>5161</v>
      </c>
      <c r="C491" s="970" t="s">
        <v>398</v>
      </c>
      <c r="D491" s="970" t="s">
        <v>3460</v>
      </c>
      <c r="E491" s="969" t="s">
        <v>5162</v>
      </c>
      <c r="F491" s="969" t="s">
        <v>116</v>
      </c>
      <c r="G491" s="970" t="s">
        <v>5163</v>
      </c>
      <c r="H491" s="971">
        <v>45068</v>
      </c>
      <c r="I491" s="972">
        <v>2023</v>
      </c>
      <c r="J491" s="969" t="s">
        <v>106</v>
      </c>
      <c r="K491" s="969" t="s">
        <v>390</v>
      </c>
    </row>
    <row r="492" spans="1:11" ht="18" hidden="1">
      <c r="A492" s="969"/>
      <c r="B492" s="969" t="s">
        <v>4950</v>
      </c>
      <c r="C492" s="970" t="s">
        <v>3210</v>
      </c>
      <c r="D492" s="970" t="s">
        <v>3211</v>
      </c>
      <c r="E492" s="969" t="s">
        <v>3212</v>
      </c>
      <c r="F492" s="969" t="s">
        <v>382</v>
      </c>
      <c r="G492" s="970" t="s">
        <v>4951</v>
      </c>
      <c r="H492" s="971">
        <v>44518</v>
      </c>
      <c r="I492" s="972">
        <v>2021</v>
      </c>
      <c r="J492" s="969" t="s">
        <v>387</v>
      </c>
      <c r="K492" s="969" t="s">
        <v>394</v>
      </c>
    </row>
    <row r="493" spans="1:11" ht="18" hidden="1">
      <c r="A493" s="969"/>
      <c r="B493" s="969" t="s">
        <v>4950</v>
      </c>
      <c r="C493" s="970" t="s">
        <v>3210</v>
      </c>
      <c r="D493" s="970" t="s">
        <v>3211</v>
      </c>
      <c r="E493" s="969" t="s">
        <v>3212</v>
      </c>
      <c r="F493" s="969" t="s">
        <v>382</v>
      </c>
      <c r="G493" s="970" t="s">
        <v>4952</v>
      </c>
      <c r="H493" s="971">
        <v>44615</v>
      </c>
      <c r="I493" s="972">
        <v>2022</v>
      </c>
      <c r="J493" s="969" t="s">
        <v>106</v>
      </c>
      <c r="K493" s="969" t="s">
        <v>394</v>
      </c>
    </row>
    <row r="494" spans="1:11" ht="18" hidden="1">
      <c r="A494" s="969"/>
      <c r="B494" s="969" t="s">
        <v>3209</v>
      </c>
      <c r="C494" s="970" t="s">
        <v>3210</v>
      </c>
      <c r="D494" s="970" t="s">
        <v>3211</v>
      </c>
      <c r="E494" s="969" t="s">
        <v>3212</v>
      </c>
      <c r="F494" s="969" t="s">
        <v>382</v>
      </c>
      <c r="G494" s="970" t="s">
        <v>3223</v>
      </c>
      <c r="H494" s="971">
        <v>45083</v>
      </c>
      <c r="I494" s="972">
        <v>2023</v>
      </c>
      <c r="J494" s="969" t="s">
        <v>106</v>
      </c>
      <c r="K494" s="969" t="s">
        <v>394</v>
      </c>
    </row>
    <row r="495" spans="1:11" ht="18" hidden="1">
      <c r="A495" s="969"/>
      <c r="B495" s="969" t="s">
        <v>3229</v>
      </c>
      <c r="C495" s="970" t="s">
        <v>3210</v>
      </c>
      <c r="D495" s="970" t="s">
        <v>3211</v>
      </c>
      <c r="E495" s="969" t="s">
        <v>3212</v>
      </c>
      <c r="F495" s="969" t="s">
        <v>382</v>
      </c>
      <c r="G495" s="970" t="s">
        <v>3238</v>
      </c>
      <c r="H495" s="971">
        <v>45282</v>
      </c>
      <c r="I495" s="972">
        <v>2023</v>
      </c>
      <c r="J495" s="969" t="s">
        <v>106</v>
      </c>
      <c r="K495" s="969" t="s">
        <v>394</v>
      </c>
    </row>
    <row r="496" spans="1:11" ht="18" hidden="1">
      <c r="A496" s="969"/>
      <c r="B496" s="969" t="s">
        <v>3242</v>
      </c>
      <c r="C496" s="970" t="s">
        <v>3210</v>
      </c>
      <c r="D496" s="970" t="s">
        <v>3211</v>
      </c>
      <c r="E496" s="969" t="s">
        <v>3212</v>
      </c>
      <c r="F496" s="969" t="s">
        <v>382</v>
      </c>
      <c r="G496" s="970" t="s">
        <v>3248</v>
      </c>
      <c r="H496" s="971">
        <v>45674</v>
      </c>
      <c r="I496" s="972">
        <v>2025</v>
      </c>
      <c r="J496" s="969" t="s">
        <v>106</v>
      </c>
      <c r="K496" s="969" t="s">
        <v>394</v>
      </c>
    </row>
    <row r="497" spans="1:11" ht="18">
      <c r="A497" s="969"/>
      <c r="B497" s="969" t="s">
        <v>5166</v>
      </c>
      <c r="C497" s="970" t="s">
        <v>398</v>
      </c>
      <c r="D497" s="970" t="s">
        <v>3476</v>
      </c>
      <c r="E497" s="969" t="s">
        <v>5167</v>
      </c>
      <c r="F497" s="969" t="s">
        <v>116</v>
      </c>
      <c r="G497" s="970" t="s">
        <v>5168</v>
      </c>
      <c r="H497" s="971">
        <v>45068</v>
      </c>
      <c r="I497" s="972">
        <v>2023</v>
      </c>
      <c r="J497" s="969" t="s">
        <v>106</v>
      </c>
      <c r="K497" s="969" t="s">
        <v>390</v>
      </c>
    </row>
    <row r="498" spans="1:11" ht="18">
      <c r="A498" s="969"/>
      <c r="B498" s="969" t="s">
        <v>5171</v>
      </c>
      <c r="C498" s="970" t="s">
        <v>398</v>
      </c>
      <c r="D498" s="970" t="s">
        <v>3484</v>
      </c>
      <c r="E498" s="969" t="s">
        <v>5172</v>
      </c>
      <c r="F498" s="969" t="s">
        <v>116</v>
      </c>
      <c r="G498" s="970" t="s">
        <v>5173</v>
      </c>
      <c r="H498" s="971">
        <v>45068</v>
      </c>
      <c r="I498" s="972">
        <v>2023</v>
      </c>
      <c r="J498" s="969" t="s">
        <v>106</v>
      </c>
      <c r="K498" s="969" t="s">
        <v>390</v>
      </c>
    </row>
    <row r="499" spans="1:11" ht="18">
      <c r="A499" s="969"/>
      <c r="B499" s="969" t="s">
        <v>5176</v>
      </c>
      <c r="C499" s="970" t="s">
        <v>398</v>
      </c>
      <c r="D499" s="970" t="s">
        <v>3494</v>
      </c>
      <c r="E499" s="969" t="s">
        <v>5177</v>
      </c>
      <c r="F499" s="969" t="s">
        <v>116</v>
      </c>
      <c r="G499" s="970" t="s">
        <v>5178</v>
      </c>
      <c r="H499" s="971">
        <v>45068</v>
      </c>
      <c r="I499" s="972">
        <v>2023</v>
      </c>
      <c r="J499" s="969" t="s">
        <v>106</v>
      </c>
      <c r="K499" s="969" t="s">
        <v>390</v>
      </c>
    </row>
    <row r="500" spans="1:11" ht="18">
      <c r="A500" s="969"/>
      <c r="B500" s="969" t="s">
        <v>5181</v>
      </c>
      <c r="C500" s="970" t="s">
        <v>398</v>
      </c>
      <c r="D500" s="970" t="s">
        <v>3501</v>
      </c>
      <c r="E500" s="969" t="s">
        <v>5182</v>
      </c>
      <c r="F500" s="969" t="s">
        <v>116</v>
      </c>
      <c r="G500" s="970" t="s">
        <v>5183</v>
      </c>
      <c r="H500" s="971">
        <v>45068</v>
      </c>
      <c r="I500" s="972">
        <v>2023</v>
      </c>
      <c r="J500" s="969" t="s">
        <v>106</v>
      </c>
      <c r="K500" s="969" t="s">
        <v>390</v>
      </c>
    </row>
    <row r="501" spans="1:11" ht="18">
      <c r="A501" s="969"/>
      <c r="B501" s="969" t="s">
        <v>5187</v>
      </c>
      <c r="C501" s="970" t="s">
        <v>398</v>
      </c>
      <c r="D501" s="970" t="s">
        <v>3577</v>
      </c>
      <c r="E501" s="969" t="s">
        <v>5188</v>
      </c>
      <c r="F501" s="969" t="s">
        <v>116</v>
      </c>
      <c r="G501" s="970" t="s">
        <v>5189</v>
      </c>
      <c r="H501" s="971">
        <v>45068</v>
      </c>
      <c r="I501" s="972">
        <v>2023</v>
      </c>
      <c r="J501" s="969" t="s">
        <v>106</v>
      </c>
      <c r="K501" s="969" t="s">
        <v>390</v>
      </c>
    </row>
    <row r="502" spans="1:11" ht="18">
      <c r="A502" s="969"/>
      <c r="B502" s="969" t="s">
        <v>5194</v>
      </c>
      <c r="C502" s="970" t="s">
        <v>398</v>
      </c>
      <c r="D502" s="970" t="s">
        <v>3584</v>
      </c>
      <c r="E502" s="969" t="s">
        <v>5195</v>
      </c>
      <c r="F502" s="969" t="s">
        <v>116</v>
      </c>
      <c r="G502" s="970" t="s">
        <v>5197</v>
      </c>
      <c r="H502" s="971">
        <v>45068</v>
      </c>
      <c r="I502" s="972">
        <v>2023</v>
      </c>
      <c r="J502" s="969" t="s">
        <v>106</v>
      </c>
      <c r="K502" s="969" t="s">
        <v>390</v>
      </c>
    </row>
    <row r="503" spans="1:11" ht="18">
      <c r="A503" s="969"/>
      <c r="B503" s="969" t="s">
        <v>5207</v>
      </c>
      <c r="C503" s="970" t="s">
        <v>398</v>
      </c>
      <c r="D503" s="970" t="s">
        <v>3598</v>
      </c>
      <c r="E503" s="969" t="s">
        <v>5208</v>
      </c>
      <c r="F503" s="969" t="s">
        <v>116</v>
      </c>
      <c r="G503" s="970" t="s">
        <v>5209</v>
      </c>
      <c r="H503" s="971">
        <v>45068</v>
      </c>
      <c r="I503" s="972">
        <v>2023</v>
      </c>
      <c r="J503" s="969" t="s">
        <v>106</v>
      </c>
      <c r="K503" s="969" t="s">
        <v>390</v>
      </c>
    </row>
    <row r="504" spans="1:11" ht="18">
      <c r="A504" s="969"/>
      <c r="B504" s="969" t="s">
        <v>5226</v>
      </c>
      <c r="C504" s="970" t="s">
        <v>398</v>
      </c>
      <c r="D504" s="970" t="s">
        <v>3616</v>
      </c>
      <c r="E504" s="969" t="s">
        <v>5227</v>
      </c>
      <c r="F504" s="969" t="s">
        <v>116</v>
      </c>
      <c r="G504" s="970" t="s">
        <v>5228</v>
      </c>
      <c r="H504" s="971">
        <v>45068</v>
      </c>
      <c r="I504" s="972">
        <v>2023</v>
      </c>
      <c r="J504" s="969" t="s">
        <v>106</v>
      </c>
      <c r="K504" s="969" t="s">
        <v>390</v>
      </c>
    </row>
    <row r="505" spans="1:11" ht="18">
      <c r="A505" s="969"/>
      <c r="B505" s="969" t="s">
        <v>5233</v>
      </c>
      <c r="C505" s="970" t="s">
        <v>398</v>
      </c>
      <c r="D505" s="970" t="s">
        <v>3635</v>
      </c>
      <c r="E505" s="969" t="s">
        <v>5234</v>
      </c>
      <c r="F505" s="969" t="s">
        <v>116</v>
      </c>
      <c r="G505" s="970" t="s">
        <v>5235</v>
      </c>
      <c r="H505" s="971">
        <v>45068</v>
      </c>
      <c r="I505" s="972">
        <v>2023</v>
      </c>
      <c r="J505" s="969" t="s">
        <v>106</v>
      </c>
      <c r="K505" s="969" t="s">
        <v>390</v>
      </c>
    </row>
    <row r="506" spans="1:11" ht="18">
      <c r="A506" s="969"/>
      <c r="B506" s="969" t="s">
        <v>5239</v>
      </c>
      <c r="C506" s="970" t="s">
        <v>398</v>
      </c>
      <c r="D506" s="970" t="s">
        <v>3641</v>
      </c>
      <c r="E506" s="969" t="s">
        <v>5241</v>
      </c>
      <c r="F506" s="969" t="s">
        <v>116</v>
      </c>
      <c r="G506" s="970" t="s">
        <v>5243</v>
      </c>
      <c r="H506" s="971">
        <v>45068</v>
      </c>
      <c r="I506" s="972">
        <v>2023</v>
      </c>
      <c r="J506" s="969" t="s">
        <v>106</v>
      </c>
      <c r="K506" s="969" t="s">
        <v>390</v>
      </c>
    </row>
    <row r="507" spans="1:11" ht="18">
      <c r="A507" s="969"/>
      <c r="B507" s="969" t="s">
        <v>5248</v>
      </c>
      <c r="C507" s="970" t="s">
        <v>398</v>
      </c>
      <c r="D507" s="970" t="s">
        <v>3650</v>
      </c>
      <c r="E507" s="969" t="s">
        <v>5249</v>
      </c>
      <c r="F507" s="969" t="s">
        <v>116</v>
      </c>
      <c r="G507" s="970" t="s">
        <v>5250</v>
      </c>
      <c r="H507" s="971">
        <v>45068</v>
      </c>
      <c r="I507" s="972">
        <v>2023</v>
      </c>
      <c r="J507" s="969" t="s">
        <v>106</v>
      </c>
      <c r="K507" s="969" t="s">
        <v>390</v>
      </c>
    </row>
    <row r="508" spans="1:11" ht="18">
      <c r="A508" s="969"/>
      <c r="B508" s="969" t="s">
        <v>5256</v>
      </c>
      <c r="C508" s="970" t="s">
        <v>398</v>
      </c>
      <c r="D508" s="970" t="s">
        <v>3654</v>
      </c>
      <c r="E508" s="969" t="s">
        <v>5257</v>
      </c>
      <c r="F508" s="969" t="s">
        <v>116</v>
      </c>
      <c r="G508" s="970" t="s">
        <v>5258</v>
      </c>
      <c r="H508" s="971">
        <v>45068</v>
      </c>
      <c r="I508" s="972">
        <v>2023</v>
      </c>
      <c r="J508" s="969" t="s">
        <v>106</v>
      </c>
      <c r="K508" s="969" t="s">
        <v>390</v>
      </c>
    </row>
    <row r="509" spans="1:11" ht="18">
      <c r="A509" s="969"/>
      <c r="B509" s="969" t="s">
        <v>5264</v>
      </c>
      <c r="C509" s="970" t="s">
        <v>398</v>
      </c>
      <c r="D509" s="970" t="s">
        <v>3659</v>
      </c>
      <c r="E509" s="969" t="s">
        <v>5265</v>
      </c>
      <c r="F509" s="969" t="s">
        <v>116</v>
      </c>
      <c r="G509" s="970" t="s">
        <v>5266</v>
      </c>
      <c r="H509" s="971">
        <v>45068</v>
      </c>
      <c r="I509" s="972">
        <v>2023</v>
      </c>
      <c r="J509" s="969" t="s">
        <v>106</v>
      </c>
      <c r="K509" s="969" t="s">
        <v>390</v>
      </c>
    </row>
    <row r="510" spans="1:11" ht="18">
      <c r="A510" s="969"/>
      <c r="B510" s="969" t="s">
        <v>5272</v>
      </c>
      <c r="C510" s="970" t="s">
        <v>398</v>
      </c>
      <c r="D510" s="970" t="s">
        <v>3666</v>
      </c>
      <c r="E510" s="969" t="s">
        <v>5909</v>
      </c>
      <c r="F510" s="969" t="s">
        <v>116</v>
      </c>
      <c r="G510" s="970" t="s">
        <v>5276</v>
      </c>
      <c r="H510" s="971">
        <v>45068</v>
      </c>
      <c r="I510" s="972">
        <v>2023</v>
      </c>
      <c r="J510" s="969" t="s">
        <v>106</v>
      </c>
      <c r="K510" s="969" t="s">
        <v>390</v>
      </c>
    </row>
    <row r="511" spans="1:11" ht="18">
      <c r="A511" s="969"/>
      <c r="B511" s="969" t="s">
        <v>5283</v>
      </c>
      <c r="C511" s="970" t="s">
        <v>398</v>
      </c>
      <c r="D511" s="970" t="s">
        <v>3671</v>
      </c>
      <c r="E511" s="969" t="s">
        <v>5284</v>
      </c>
      <c r="F511" s="969" t="s">
        <v>116</v>
      </c>
      <c r="G511" s="970" t="s">
        <v>5286</v>
      </c>
      <c r="H511" s="971">
        <v>45068</v>
      </c>
      <c r="I511" s="972">
        <v>2023</v>
      </c>
      <c r="J511" s="969" t="s">
        <v>106</v>
      </c>
      <c r="K511" s="969" t="s">
        <v>390</v>
      </c>
    </row>
    <row r="512" spans="1:11" ht="18">
      <c r="A512" s="969"/>
      <c r="B512" s="969" t="s">
        <v>5291</v>
      </c>
      <c r="C512" s="970" t="s">
        <v>398</v>
      </c>
      <c r="D512" s="970" t="s">
        <v>3676</v>
      </c>
      <c r="E512" s="969" t="s">
        <v>5909</v>
      </c>
      <c r="F512" s="969" t="s">
        <v>116</v>
      </c>
      <c r="G512" s="970" t="s">
        <v>5294</v>
      </c>
      <c r="H512" s="971">
        <v>45068</v>
      </c>
      <c r="I512" s="972">
        <v>2023</v>
      </c>
      <c r="J512" s="969" t="s">
        <v>106</v>
      </c>
      <c r="K512" s="969" t="s">
        <v>390</v>
      </c>
    </row>
    <row r="513" spans="1:11" ht="18">
      <c r="A513" s="969"/>
      <c r="B513" s="969" t="s">
        <v>5301</v>
      </c>
      <c r="C513" s="970" t="s">
        <v>398</v>
      </c>
      <c r="D513" s="970" t="s">
        <v>400</v>
      </c>
      <c r="E513" s="969" t="s">
        <v>5302</v>
      </c>
      <c r="F513" s="969" t="s">
        <v>116</v>
      </c>
      <c r="G513" s="970" t="s">
        <v>5305</v>
      </c>
      <c r="H513" s="971">
        <v>45068</v>
      </c>
      <c r="I513" s="972">
        <v>2023</v>
      </c>
      <c r="J513" s="969" t="s">
        <v>106</v>
      </c>
      <c r="K513" s="969" t="s">
        <v>390</v>
      </c>
    </row>
    <row r="514" spans="1:11" ht="18">
      <c r="A514" s="969"/>
      <c r="B514" s="969" t="s">
        <v>5417</v>
      </c>
      <c r="C514" s="970" t="s">
        <v>5418</v>
      </c>
      <c r="D514" s="970" t="s">
        <v>5419</v>
      </c>
      <c r="E514" s="969" t="s">
        <v>5420</v>
      </c>
      <c r="F514" s="969" t="s">
        <v>274</v>
      </c>
      <c r="G514" s="970" t="s">
        <v>5421</v>
      </c>
      <c r="H514" s="971">
        <v>45090</v>
      </c>
      <c r="I514" s="972">
        <v>2023</v>
      </c>
      <c r="J514" s="969" t="s">
        <v>106</v>
      </c>
      <c r="K514" s="969" t="s">
        <v>390</v>
      </c>
    </row>
    <row r="515" spans="1:11" ht="18">
      <c r="A515" s="969"/>
      <c r="B515" s="969" t="s">
        <v>5422</v>
      </c>
      <c r="C515" s="970" t="s">
        <v>5423</v>
      </c>
      <c r="D515" s="970" t="s">
        <v>438</v>
      </c>
      <c r="E515" s="969" t="s">
        <v>5424</v>
      </c>
      <c r="F515" s="969" t="s">
        <v>1902</v>
      </c>
      <c r="G515" s="970" t="s">
        <v>5425</v>
      </c>
      <c r="H515" s="971">
        <v>45092</v>
      </c>
      <c r="I515" s="972">
        <v>2023</v>
      </c>
      <c r="J515" s="969" t="s">
        <v>106</v>
      </c>
      <c r="K515" s="969" t="s">
        <v>390</v>
      </c>
    </row>
    <row r="516" spans="1:11" ht="18">
      <c r="A516" s="969"/>
      <c r="B516" s="969" t="s">
        <v>5440</v>
      </c>
      <c r="C516" s="970" t="s">
        <v>4676</v>
      </c>
      <c r="D516" s="970" t="s">
        <v>5441</v>
      </c>
      <c r="E516" s="969" t="s">
        <v>5443</v>
      </c>
      <c r="F516" s="969" t="s">
        <v>116</v>
      </c>
      <c r="G516" s="970" t="s">
        <v>5444</v>
      </c>
      <c r="H516" s="971">
        <v>45131</v>
      </c>
      <c r="I516" s="972">
        <v>2023</v>
      </c>
      <c r="J516" s="969" t="s">
        <v>106</v>
      </c>
      <c r="K516" s="969" t="s">
        <v>390</v>
      </c>
    </row>
    <row r="517" spans="1:11" ht="18">
      <c r="A517" s="969"/>
      <c r="B517" s="969" t="s">
        <v>5446</v>
      </c>
      <c r="C517" s="970" t="s">
        <v>5447</v>
      </c>
      <c r="D517" s="970" t="s">
        <v>3841</v>
      </c>
      <c r="E517" s="969" t="s">
        <v>5448</v>
      </c>
      <c r="F517" s="969" t="s">
        <v>1902</v>
      </c>
      <c r="G517" s="970" t="s">
        <v>5449</v>
      </c>
      <c r="H517" s="971">
        <v>45208</v>
      </c>
      <c r="I517" s="972">
        <v>2023</v>
      </c>
      <c r="J517" s="969" t="s">
        <v>106</v>
      </c>
      <c r="K517" s="969" t="s">
        <v>390</v>
      </c>
    </row>
    <row r="518" spans="1:11" ht="18">
      <c r="A518" s="969"/>
      <c r="B518" s="969" t="s">
        <v>5450</v>
      </c>
      <c r="C518" s="970" t="s">
        <v>113</v>
      </c>
      <c r="D518" s="970" t="s">
        <v>3981</v>
      </c>
      <c r="E518" s="969" t="s">
        <v>5452</v>
      </c>
      <c r="F518" s="969" t="s">
        <v>116</v>
      </c>
      <c r="G518" s="970" t="s">
        <v>5453</v>
      </c>
      <c r="H518" s="971">
        <v>45205</v>
      </c>
      <c r="I518" s="972">
        <v>2023</v>
      </c>
      <c r="J518" s="969" t="s">
        <v>106</v>
      </c>
      <c r="K518" s="969" t="s">
        <v>390</v>
      </c>
    </row>
    <row r="519" spans="1:11" ht="18">
      <c r="A519" s="969"/>
      <c r="B519" s="969" t="s">
        <v>1028</v>
      </c>
      <c r="C519" s="970" t="s">
        <v>138</v>
      </c>
      <c r="D519" s="970" t="s">
        <v>140</v>
      </c>
      <c r="E519" s="969" t="s">
        <v>886</v>
      </c>
      <c r="F519" s="969" t="s">
        <v>116</v>
      </c>
      <c r="G519" s="970" t="s">
        <v>1031</v>
      </c>
      <c r="H519" s="971">
        <v>45477</v>
      </c>
      <c r="I519" s="972">
        <v>2024</v>
      </c>
      <c r="J519" s="969" t="s">
        <v>106</v>
      </c>
      <c r="K519" s="969" t="s">
        <v>390</v>
      </c>
    </row>
    <row r="520" spans="1:11" ht="18">
      <c r="A520" s="969"/>
      <c r="B520" s="969" t="s">
        <v>3199</v>
      </c>
      <c r="C520" s="970" t="s">
        <v>3200</v>
      </c>
      <c r="D520" s="970" t="s">
        <v>3192</v>
      </c>
      <c r="E520" s="969" t="s">
        <v>3193</v>
      </c>
      <c r="F520" s="969" t="s">
        <v>116</v>
      </c>
      <c r="G520" s="970" t="s">
        <v>3202</v>
      </c>
      <c r="H520" s="971">
        <v>45308</v>
      </c>
      <c r="I520" s="972">
        <v>2024</v>
      </c>
      <c r="J520" s="969" t="s">
        <v>106</v>
      </c>
      <c r="K520" s="969" t="s">
        <v>390</v>
      </c>
    </row>
    <row r="521" spans="1:11" ht="18">
      <c r="A521" s="969"/>
      <c r="B521" s="969" t="s">
        <v>3266</v>
      </c>
      <c r="C521" s="970" t="s">
        <v>386</v>
      </c>
      <c r="D521" s="970" t="s">
        <v>3267</v>
      </c>
      <c r="E521" s="969" t="s">
        <v>3268</v>
      </c>
      <c r="F521" s="969" t="s">
        <v>163</v>
      </c>
      <c r="G521" s="970" t="s">
        <v>3272</v>
      </c>
      <c r="H521" s="971">
        <v>45323</v>
      </c>
      <c r="I521" s="972">
        <v>2024</v>
      </c>
      <c r="J521" s="969" t="s">
        <v>106</v>
      </c>
      <c r="K521" s="969" t="s">
        <v>390</v>
      </c>
    </row>
    <row r="522" spans="1:11" ht="18">
      <c r="A522" s="969"/>
      <c r="B522" s="969" t="s">
        <v>3431</v>
      </c>
      <c r="C522" s="970" t="s">
        <v>3425</v>
      </c>
      <c r="D522" s="970" t="s">
        <v>3426</v>
      </c>
      <c r="E522" s="969" t="s">
        <v>3427</v>
      </c>
      <c r="F522" s="969" t="s">
        <v>281</v>
      </c>
      <c r="G522" s="970" t="s">
        <v>3434</v>
      </c>
      <c r="H522" s="971">
        <v>45411</v>
      </c>
      <c r="I522" s="972">
        <v>2024</v>
      </c>
      <c r="J522" s="969" t="s">
        <v>106</v>
      </c>
      <c r="K522" s="969" t="s">
        <v>390</v>
      </c>
    </row>
    <row r="523" spans="1:11" ht="18">
      <c r="A523" s="969"/>
      <c r="B523" s="969" t="s">
        <v>3712</v>
      </c>
      <c r="C523" s="970" t="s">
        <v>3693</v>
      </c>
      <c r="D523" s="970" t="s">
        <v>3694</v>
      </c>
      <c r="E523" s="969" t="s">
        <v>3707</v>
      </c>
      <c r="F523" s="969" t="s">
        <v>281</v>
      </c>
      <c r="G523" s="970" t="s">
        <v>3695</v>
      </c>
      <c r="H523" s="971">
        <v>45527</v>
      </c>
      <c r="I523" s="972">
        <v>2024</v>
      </c>
      <c r="J523" s="969" t="s">
        <v>106</v>
      </c>
      <c r="K523" s="969" t="s">
        <v>390</v>
      </c>
    </row>
    <row r="524" spans="1:11" ht="18" hidden="1">
      <c r="A524" s="969"/>
      <c r="B524" s="969" t="s">
        <v>5154</v>
      </c>
      <c r="C524" s="970" t="s">
        <v>4460</v>
      </c>
      <c r="D524" s="970" t="s">
        <v>3916</v>
      </c>
      <c r="E524" s="969" t="s">
        <v>5910</v>
      </c>
      <c r="F524" s="969" t="s">
        <v>180</v>
      </c>
      <c r="G524" s="970" t="s">
        <v>210</v>
      </c>
      <c r="H524" s="971" t="s">
        <v>210</v>
      </c>
      <c r="I524" s="972" t="s">
        <v>32</v>
      </c>
      <c r="J524" s="969" t="s">
        <v>269</v>
      </c>
      <c r="K524" s="969" t="s">
        <v>35</v>
      </c>
    </row>
    <row r="525" spans="1:11" ht="18">
      <c r="A525" s="969"/>
      <c r="B525" s="969" t="s">
        <v>3727</v>
      </c>
      <c r="C525" s="970" t="s">
        <v>3728</v>
      </c>
      <c r="D525" s="970" t="s">
        <v>3698</v>
      </c>
      <c r="E525" s="969" t="s">
        <v>3719</v>
      </c>
      <c r="F525" s="969" t="s">
        <v>116</v>
      </c>
      <c r="G525" s="970" t="s">
        <v>3704</v>
      </c>
      <c r="H525" s="971">
        <v>45527</v>
      </c>
      <c r="I525" s="972">
        <v>2024</v>
      </c>
      <c r="J525" s="969" t="s">
        <v>106</v>
      </c>
      <c r="K525" s="969" t="s">
        <v>390</v>
      </c>
    </row>
    <row r="526" spans="1:11" ht="18">
      <c r="A526" s="969"/>
      <c r="B526" s="969" t="s">
        <v>2848</v>
      </c>
      <c r="C526" s="970" t="s">
        <v>2840</v>
      </c>
      <c r="D526" s="970" t="s">
        <v>2552</v>
      </c>
      <c r="E526" s="969" t="s">
        <v>2841</v>
      </c>
      <c r="F526" s="969" t="s">
        <v>52</v>
      </c>
      <c r="G526" s="970" t="s">
        <v>2852</v>
      </c>
      <c r="H526" s="971">
        <v>45552</v>
      </c>
      <c r="I526" s="972">
        <v>2024</v>
      </c>
      <c r="J526" s="969" t="s">
        <v>106</v>
      </c>
      <c r="K526" s="969" t="s">
        <v>392</v>
      </c>
    </row>
    <row r="527" spans="1:11" ht="18">
      <c r="A527" s="969"/>
      <c r="B527" s="969" t="s">
        <v>3817</v>
      </c>
      <c r="C527" s="970" t="s">
        <v>3543</v>
      </c>
      <c r="D527" s="970" t="s">
        <v>3544</v>
      </c>
      <c r="E527" s="969" t="s">
        <v>3815</v>
      </c>
      <c r="F527" s="969" t="s">
        <v>281</v>
      </c>
      <c r="G527" s="970" t="s">
        <v>3551</v>
      </c>
      <c r="H527" s="971">
        <v>45412</v>
      </c>
      <c r="I527" s="972">
        <v>2024</v>
      </c>
      <c r="J527" s="969" t="s">
        <v>106</v>
      </c>
      <c r="K527" s="969" t="s">
        <v>390</v>
      </c>
    </row>
    <row r="528" spans="1:11" ht="18">
      <c r="A528" s="969"/>
      <c r="B528" s="969" t="s">
        <v>3922</v>
      </c>
      <c r="C528" s="970" t="s">
        <v>3697</v>
      </c>
      <c r="D528" s="970" t="s">
        <v>3916</v>
      </c>
      <c r="E528" s="969" t="s">
        <v>3917</v>
      </c>
      <c r="F528" s="969" t="s">
        <v>116</v>
      </c>
      <c r="G528" s="970" t="s">
        <v>3925</v>
      </c>
      <c r="H528" s="971">
        <v>45408</v>
      </c>
      <c r="I528" s="972">
        <v>2024</v>
      </c>
      <c r="J528" s="969" t="s">
        <v>106</v>
      </c>
      <c r="K528" s="969" t="s">
        <v>390</v>
      </c>
    </row>
    <row r="529" spans="1:11" ht="18">
      <c r="A529" s="969"/>
      <c r="B529" s="969" t="s">
        <v>4057</v>
      </c>
      <c r="C529" s="970" t="s">
        <v>1154</v>
      </c>
      <c r="D529" s="970" t="s">
        <v>4050</v>
      </c>
      <c r="E529" s="969" t="s">
        <v>4051</v>
      </c>
      <c r="F529" s="969" t="s">
        <v>281</v>
      </c>
      <c r="G529" s="970" t="s">
        <v>4058</v>
      </c>
      <c r="H529" s="971">
        <v>45609</v>
      </c>
      <c r="I529" s="972">
        <v>2024</v>
      </c>
      <c r="J529" s="969" t="s">
        <v>106</v>
      </c>
      <c r="K529" s="969" t="s">
        <v>390</v>
      </c>
    </row>
    <row r="530" spans="1:11" ht="18">
      <c r="A530" s="969"/>
      <c r="B530" s="969" t="s">
        <v>4115</v>
      </c>
      <c r="C530" s="970" t="s">
        <v>3191</v>
      </c>
      <c r="D530" s="970" t="s">
        <v>842</v>
      </c>
      <c r="E530" s="969" t="s">
        <v>4113</v>
      </c>
      <c r="F530" s="969" t="s">
        <v>116</v>
      </c>
      <c r="G530" s="970" t="s">
        <v>3722</v>
      </c>
      <c r="H530" s="971">
        <v>45450</v>
      </c>
      <c r="I530" s="972">
        <v>2024</v>
      </c>
      <c r="J530" s="969" t="s">
        <v>106</v>
      </c>
      <c r="K530" s="969" t="s">
        <v>390</v>
      </c>
    </row>
    <row r="531" spans="1:11" ht="18">
      <c r="A531" s="969"/>
      <c r="B531" s="969" t="s">
        <v>4135</v>
      </c>
      <c r="C531" s="970" t="s">
        <v>4132</v>
      </c>
      <c r="D531" s="970" t="s">
        <v>3143</v>
      </c>
      <c r="E531" s="969" t="s">
        <v>4136</v>
      </c>
      <c r="F531" s="969" t="s">
        <v>180</v>
      </c>
      <c r="G531" s="970" t="s">
        <v>4137</v>
      </c>
      <c r="H531" s="971">
        <v>45450</v>
      </c>
      <c r="I531" s="972">
        <v>2024</v>
      </c>
      <c r="J531" s="969" t="s">
        <v>269</v>
      </c>
      <c r="K531" s="969" t="s">
        <v>390</v>
      </c>
    </row>
    <row r="532" spans="1:11" ht="18">
      <c r="A532" s="969"/>
      <c r="B532" s="969" t="s">
        <v>4183</v>
      </c>
      <c r="C532" s="970" t="s">
        <v>3697</v>
      </c>
      <c r="D532" s="970" t="s">
        <v>4180</v>
      </c>
      <c r="E532" s="969" t="s">
        <v>4181</v>
      </c>
      <c r="F532" s="969" t="s">
        <v>116</v>
      </c>
      <c r="G532" s="970" t="s">
        <v>4184</v>
      </c>
      <c r="H532" s="971">
        <v>45398</v>
      </c>
      <c r="I532" s="972">
        <v>2024</v>
      </c>
      <c r="J532" s="969" t="s">
        <v>106</v>
      </c>
      <c r="K532" s="969" t="s">
        <v>390</v>
      </c>
    </row>
    <row r="533" spans="1:11" ht="18">
      <c r="A533" s="969"/>
      <c r="B533" s="969" t="s">
        <v>4188</v>
      </c>
      <c r="C533" s="970" t="s">
        <v>1207</v>
      </c>
      <c r="D533" s="970" t="s">
        <v>2686</v>
      </c>
      <c r="E533" s="969" t="s">
        <v>4187</v>
      </c>
      <c r="F533" s="969" t="s">
        <v>281</v>
      </c>
      <c r="G533" s="970" t="s">
        <v>4189</v>
      </c>
      <c r="H533" s="971">
        <v>45609</v>
      </c>
      <c r="I533" s="972">
        <v>2024</v>
      </c>
      <c r="J533" s="969" t="s">
        <v>106</v>
      </c>
      <c r="K533" s="969" t="s">
        <v>390</v>
      </c>
    </row>
    <row r="534" spans="1:11" ht="18" hidden="1">
      <c r="A534" s="969"/>
      <c r="B534" s="969" t="s">
        <v>5224</v>
      </c>
      <c r="C534" s="970" t="s">
        <v>398</v>
      </c>
      <c r="D534" s="970" t="s">
        <v>3606</v>
      </c>
      <c r="E534" s="969" t="s">
        <v>5215</v>
      </c>
      <c r="F534" s="969" t="s">
        <v>116</v>
      </c>
      <c r="G534" s="970" t="s">
        <v>32</v>
      </c>
      <c r="H534" s="969" t="s">
        <v>32</v>
      </c>
      <c r="I534" s="972" t="s">
        <v>32</v>
      </c>
      <c r="J534" s="969" t="s">
        <v>3435</v>
      </c>
      <c r="K534" s="969" t="s">
        <v>35</v>
      </c>
    </row>
    <row r="535" spans="1:11" ht="18">
      <c r="A535" s="969"/>
      <c r="B535" s="969" t="s">
        <v>4372</v>
      </c>
      <c r="C535" s="970" t="s">
        <v>4363</v>
      </c>
      <c r="D535" s="974">
        <v>38838</v>
      </c>
      <c r="E535" s="969" t="s">
        <v>4367</v>
      </c>
      <c r="F535" s="969" t="s">
        <v>116</v>
      </c>
      <c r="G535" s="970" t="s">
        <v>4373</v>
      </c>
      <c r="H535" s="971">
        <v>45579</v>
      </c>
      <c r="I535" s="972">
        <v>2024</v>
      </c>
      <c r="J535" s="969" t="s">
        <v>106</v>
      </c>
      <c r="K535" s="969" t="s">
        <v>390</v>
      </c>
    </row>
    <row r="536" spans="1:11" ht="18">
      <c r="A536" s="969"/>
      <c r="B536" s="969" t="s">
        <v>4445</v>
      </c>
      <c r="C536" s="970" t="s">
        <v>3191</v>
      </c>
      <c r="D536" s="969" t="s">
        <v>3715</v>
      </c>
      <c r="E536" s="969" t="s">
        <v>4442</v>
      </c>
      <c r="F536" s="969" t="s">
        <v>116</v>
      </c>
      <c r="G536" s="970" t="s">
        <v>3716</v>
      </c>
      <c r="H536" s="971">
        <v>45477</v>
      </c>
      <c r="I536" s="972">
        <v>2024</v>
      </c>
      <c r="J536" s="969" t="s">
        <v>106</v>
      </c>
      <c r="K536" s="969" t="s">
        <v>390</v>
      </c>
    </row>
    <row r="537" spans="1:11" ht="18">
      <c r="A537" s="969"/>
      <c r="B537" s="969" t="s">
        <v>4536</v>
      </c>
      <c r="C537" s="970" t="s">
        <v>1173</v>
      </c>
      <c r="D537" s="970" t="s">
        <v>1174</v>
      </c>
      <c r="E537" s="969" t="s">
        <v>1177</v>
      </c>
      <c r="F537" s="969" t="s">
        <v>116</v>
      </c>
      <c r="G537" s="970" t="s">
        <v>4538</v>
      </c>
      <c r="H537" s="971">
        <v>45426</v>
      </c>
      <c r="I537" s="972">
        <v>2024</v>
      </c>
      <c r="J537" s="969" t="s">
        <v>106</v>
      </c>
      <c r="K537" s="969" t="s">
        <v>390</v>
      </c>
    </row>
    <row r="538" spans="1:11" ht="18">
      <c r="A538" s="969"/>
      <c r="B538" s="969" t="s">
        <v>4667</v>
      </c>
      <c r="C538" s="970" t="s">
        <v>4317</v>
      </c>
      <c r="D538" s="974">
        <v>42491</v>
      </c>
      <c r="E538" s="969" t="s">
        <v>4668</v>
      </c>
      <c r="F538" s="969" t="s">
        <v>281</v>
      </c>
      <c r="G538" s="970" t="s">
        <v>4669</v>
      </c>
      <c r="H538" s="971">
        <v>45308</v>
      </c>
      <c r="I538" s="972">
        <v>2024</v>
      </c>
      <c r="J538" s="969" t="s">
        <v>106</v>
      </c>
      <c r="K538" s="969" t="s">
        <v>390</v>
      </c>
    </row>
    <row r="539" spans="1:11" ht="18">
      <c r="A539" s="969"/>
      <c r="B539" s="969" t="s">
        <v>4752</v>
      </c>
      <c r="C539" s="970" t="s">
        <v>4748</v>
      </c>
      <c r="D539" s="970" t="s">
        <v>4749</v>
      </c>
      <c r="E539" s="969" t="s">
        <v>4750</v>
      </c>
      <c r="F539" s="969" t="s">
        <v>116</v>
      </c>
      <c r="G539" s="970" t="s">
        <v>4754</v>
      </c>
      <c r="H539" s="971">
        <v>45579</v>
      </c>
      <c r="I539" s="972">
        <v>2024</v>
      </c>
      <c r="J539" s="969" t="s">
        <v>106</v>
      </c>
      <c r="K539" s="969" t="s">
        <v>390</v>
      </c>
    </row>
    <row r="540" spans="1:11" ht="18">
      <c r="A540" s="969"/>
      <c r="B540" s="969" t="s">
        <v>4781</v>
      </c>
      <c r="C540" s="970" t="s">
        <v>3663</v>
      </c>
      <c r="D540" s="970" t="s">
        <v>3665</v>
      </c>
      <c r="E540" s="969" t="s">
        <v>4780</v>
      </c>
      <c r="F540" s="969" t="s">
        <v>83</v>
      </c>
      <c r="G540" s="970" t="s">
        <v>4782</v>
      </c>
      <c r="H540" s="971">
        <v>45404</v>
      </c>
      <c r="I540" s="972">
        <v>2024</v>
      </c>
      <c r="J540" s="969" t="s">
        <v>106</v>
      </c>
      <c r="K540" s="969" t="s">
        <v>390</v>
      </c>
    </row>
    <row r="541" spans="1:11" ht="18">
      <c r="A541" s="969"/>
      <c r="B541" s="969" t="s">
        <v>3303</v>
      </c>
      <c r="C541" s="970" t="s">
        <v>3306</v>
      </c>
      <c r="D541" s="969" t="s">
        <v>4871</v>
      </c>
      <c r="E541" s="969" t="s">
        <v>4872</v>
      </c>
      <c r="F541" s="969" t="s">
        <v>180</v>
      </c>
      <c r="G541" s="970" t="s">
        <v>3317</v>
      </c>
      <c r="H541" s="971">
        <v>45323</v>
      </c>
      <c r="I541" s="972">
        <v>2024</v>
      </c>
      <c r="J541" s="969" t="s">
        <v>106</v>
      </c>
      <c r="K541" s="969" t="s">
        <v>392</v>
      </c>
    </row>
    <row r="542" spans="1:11" ht="18">
      <c r="A542" s="969"/>
      <c r="B542" s="969" t="s">
        <v>5086</v>
      </c>
      <c r="C542" s="970" t="s">
        <v>3334</v>
      </c>
      <c r="D542" s="970" t="s">
        <v>5087</v>
      </c>
      <c r="E542" s="969" t="s">
        <v>5088</v>
      </c>
      <c r="F542" s="969" t="s">
        <v>180</v>
      </c>
      <c r="G542" s="970" t="s">
        <v>5089</v>
      </c>
      <c r="H542" s="971">
        <v>45411</v>
      </c>
      <c r="I542" s="972">
        <v>2024</v>
      </c>
      <c r="J542" s="969" t="s">
        <v>106</v>
      </c>
      <c r="K542" s="969" t="s">
        <v>390</v>
      </c>
    </row>
    <row r="543" spans="1:11" ht="18">
      <c r="A543" s="969"/>
      <c r="B543" s="969" t="s">
        <v>5121</v>
      </c>
      <c r="C543" s="970" t="s">
        <v>619</v>
      </c>
      <c r="D543" s="970" t="s">
        <v>575</v>
      </c>
      <c r="E543" s="969" t="s">
        <v>5118</v>
      </c>
      <c r="F543" s="969" t="s">
        <v>281</v>
      </c>
      <c r="G543" s="970" t="s">
        <v>5123</v>
      </c>
      <c r="H543" s="971">
        <v>45609</v>
      </c>
      <c r="I543" s="972">
        <v>2024</v>
      </c>
      <c r="J543" s="969" t="s">
        <v>106</v>
      </c>
      <c r="K543" s="969" t="s">
        <v>390</v>
      </c>
    </row>
    <row r="544" spans="1:11" ht="18">
      <c r="A544" s="969"/>
      <c r="B544" s="969" t="s">
        <v>5214</v>
      </c>
      <c r="C544" s="970" t="s">
        <v>398</v>
      </c>
      <c r="D544" s="970" t="s">
        <v>3606</v>
      </c>
      <c r="E544" s="969" t="s">
        <v>5215</v>
      </c>
      <c r="F544" s="969" t="s">
        <v>116</v>
      </c>
      <c r="G544" s="970" t="s">
        <v>5217</v>
      </c>
      <c r="H544" s="971">
        <v>45579</v>
      </c>
      <c r="I544" s="972">
        <v>2024</v>
      </c>
      <c r="J544" s="969" t="s">
        <v>106</v>
      </c>
      <c r="K544" s="969" t="s">
        <v>390</v>
      </c>
    </row>
    <row r="545" spans="1:11" ht="18">
      <c r="A545" s="969"/>
      <c r="B545" s="969" t="s">
        <v>5315</v>
      </c>
      <c r="C545" s="970" t="s">
        <v>398</v>
      </c>
      <c r="D545" s="970" t="s">
        <v>3508</v>
      </c>
      <c r="E545" s="969" t="s">
        <v>5311</v>
      </c>
      <c r="F545" s="969" t="s">
        <v>116</v>
      </c>
      <c r="G545" s="970" t="s">
        <v>5316</v>
      </c>
      <c r="H545" s="971">
        <v>46923</v>
      </c>
      <c r="I545" s="972">
        <v>2024</v>
      </c>
      <c r="J545" s="969" t="s">
        <v>106</v>
      </c>
      <c r="K545" s="969" t="s">
        <v>390</v>
      </c>
    </row>
    <row r="546" spans="1:11" ht="18">
      <c r="A546" s="969"/>
      <c r="B546" s="969" t="s">
        <v>5328</v>
      </c>
      <c r="C546" s="970" t="s">
        <v>398</v>
      </c>
      <c r="D546" s="970" t="s">
        <v>3522</v>
      </c>
      <c r="E546" s="969" t="s">
        <v>5323</v>
      </c>
      <c r="F546" s="969" t="s">
        <v>116</v>
      </c>
      <c r="G546" s="970" t="s">
        <v>5329</v>
      </c>
      <c r="H546" s="971">
        <v>45462</v>
      </c>
      <c r="I546" s="972">
        <v>2024</v>
      </c>
      <c r="J546" s="969" t="s">
        <v>106</v>
      </c>
      <c r="K546" s="969" t="s">
        <v>390</v>
      </c>
    </row>
    <row r="547" spans="1:11" ht="18">
      <c r="A547" s="969"/>
      <c r="B547" s="969" t="s">
        <v>5338</v>
      </c>
      <c r="C547" s="970" t="s">
        <v>398</v>
      </c>
      <c r="D547" s="970" t="s">
        <v>3527</v>
      </c>
      <c r="E547" s="969" t="s">
        <v>5334</v>
      </c>
      <c r="F547" s="969" t="s">
        <v>116</v>
      </c>
      <c r="G547" s="970" t="s">
        <v>5340</v>
      </c>
      <c r="H547" s="971">
        <v>45462</v>
      </c>
      <c r="I547" s="972">
        <v>2024</v>
      </c>
      <c r="J547" s="969" t="s">
        <v>106</v>
      </c>
      <c r="K547" s="969" t="s">
        <v>390</v>
      </c>
    </row>
    <row r="548" spans="1:11" ht="18">
      <c r="A548" s="969"/>
      <c r="B548" s="969" t="s">
        <v>5350</v>
      </c>
      <c r="C548" s="970" t="s">
        <v>398</v>
      </c>
      <c r="D548" s="970" t="s">
        <v>3533</v>
      </c>
      <c r="E548" s="969" t="s">
        <v>5346</v>
      </c>
      <c r="F548" s="969" t="s">
        <v>116</v>
      </c>
      <c r="G548" s="970" t="s">
        <v>5352</v>
      </c>
      <c r="H548" s="971">
        <v>45462</v>
      </c>
      <c r="I548" s="972">
        <v>2024</v>
      </c>
      <c r="J548" s="969" t="s">
        <v>106</v>
      </c>
      <c r="K548" s="969" t="s">
        <v>390</v>
      </c>
    </row>
    <row r="549" spans="1:11" ht="18">
      <c r="A549" s="969"/>
      <c r="B549" s="969" t="s">
        <v>5363</v>
      </c>
      <c r="C549" s="970" t="s">
        <v>398</v>
      </c>
      <c r="D549" s="970" t="s">
        <v>3539</v>
      </c>
      <c r="E549" s="969" t="s">
        <v>5360</v>
      </c>
      <c r="F549" s="969" t="s">
        <v>116</v>
      </c>
      <c r="G549" s="970" t="s">
        <v>5365</v>
      </c>
      <c r="H549" s="971">
        <v>45462</v>
      </c>
      <c r="I549" s="972">
        <v>2024</v>
      </c>
      <c r="J549" s="969" t="s">
        <v>106</v>
      </c>
      <c r="K549" s="969" t="s">
        <v>390</v>
      </c>
    </row>
    <row r="550" spans="1:11" ht="18">
      <c r="A550" s="969"/>
      <c r="B550" s="969" t="s">
        <v>5375</v>
      </c>
      <c r="C550" s="970" t="s">
        <v>398</v>
      </c>
      <c r="D550" s="970" t="s">
        <v>3548</v>
      </c>
      <c r="E550" s="969" t="s">
        <v>5371</v>
      </c>
      <c r="F550" s="969" t="s">
        <v>116</v>
      </c>
      <c r="G550" s="970" t="s">
        <v>5376</v>
      </c>
      <c r="H550" s="971">
        <v>45462</v>
      </c>
      <c r="I550" s="972">
        <v>2024</v>
      </c>
      <c r="J550" s="969" t="s">
        <v>106</v>
      </c>
      <c r="K550" s="969" t="s">
        <v>390</v>
      </c>
    </row>
    <row r="551" spans="1:11" ht="18">
      <c r="A551" s="969"/>
      <c r="B551" s="969" t="s">
        <v>5386</v>
      </c>
      <c r="C551" s="970" t="s">
        <v>398</v>
      </c>
      <c r="D551" s="970" t="s">
        <v>3563</v>
      </c>
      <c r="E551" s="969" t="s">
        <v>5383</v>
      </c>
      <c r="F551" s="969" t="s">
        <v>116</v>
      </c>
      <c r="G551" s="970" t="s">
        <v>5387</v>
      </c>
      <c r="H551" s="971">
        <v>45462</v>
      </c>
      <c r="I551" s="972">
        <v>2024</v>
      </c>
      <c r="J551" s="969" t="s">
        <v>106</v>
      </c>
      <c r="K551" s="969" t="s">
        <v>390</v>
      </c>
    </row>
    <row r="552" spans="1:11" ht="18">
      <c r="A552" s="969"/>
      <c r="B552" s="969" t="s">
        <v>5394</v>
      </c>
      <c r="C552" s="970" t="s">
        <v>398</v>
      </c>
      <c r="D552" s="970" t="s">
        <v>3568</v>
      </c>
      <c r="E552" s="969" t="s">
        <v>5391</v>
      </c>
      <c r="F552" s="969" t="s">
        <v>116</v>
      </c>
      <c r="G552" s="970" t="s">
        <v>5395</v>
      </c>
      <c r="H552" s="971">
        <v>45462</v>
      </c>
      <c r="I552" s="972">
        <v>2024</v>
      </c>
      <c r="J552" s="969" t="s">
        <v>106</v>
      </c>
      <c r="K552" s="969" t="s">
        <v>390</v>
      </c>
    </row>
    <row r="553" spans="1:11" ht="18">
      <c r="A553" s="969"/>
      <c r="B553" s="969" t="s">
        <v>5401</v>
      </c>
      <c r="C553" s="970" t="s">
        <v>398</v>
      </c>
      <c r="D553" s="970" t="s">
        <v>3591</v>
      </c>
      <c r="E553" s="969" t="s">
        <v>5398</v>
      </c>
      <c r="F553" s="969" t="s">
        <v>116</v>
      </c>
      <c r="G553" s="970" t="s">
        <v>5402</v>
      </c>
      <c r="H553" s="971">
        <v>45462</v>
      </c>
      <c r="I553" s="972">
        <v>2024</v>
      </c>
      <c r="J553" s="969" t="s">
        <v>106</v>
      </c>
      <c r="K553" s="969" t="s">
        <v>390</v>
      </c>
    </row>
    <row r="554" spans="1:11" ht="18">
      <c r="A554" s="969"/>
      <c r="B554" s="969" t="s">
        <v>5409</v>
      </c>
      <c r="C554" s="970" t="s">
        <v>398</v>
      </c>
      <c r="D554" s="970" t="s">
        <v>3624</v>
      </c>
      <c r="E554" s="969" t="s">
        <v>5406</v>
      </c>
      <c r="F554" s="969" t="s">
        <v>116</v>
      </c>
      <c r="G554" s="970" t="s">
        <v>5410</v>
      </c>
      <c r="H554" s="971">
        <v>45462</v>
      </c>
      <c r="I554" s="972">
        <v>2024</v>
      </c>
      <c r="J554" s="969" t="s">
        <v>106</v>
      </c>
      <c r="K554" s="969" t="s">
        <v>390</v>
      </c>
    </row>
    <row r="555" spans="1:11" ht="18">
      <c r="A555" s="969"/>
      <c r="B555" s="969" t="s">
        <v>5455</v>
      </c>
      <c r="C555" s="970" t="s">
        <v>598</v>
      </c>
      <c r="D555" s="970" t="s">
        <v>600</v>
      </c>
      <c r="E555" s="969" t="s">
        <v>5456</v>
      </c>
      <c r="F555" s="969" t="s">
        <v>180</v>
      </c>
      <c r="G555" s="970" t="s">
        <v>5458</v>
      </c>
      <c r="H555" s="971">
        <v>45426</v>
      </c>
      <c r="I555" s="972">
        <v>2024</v>
      </c>
      <c r="J555" s="969" t="s">
        <v>106</v>
      </c>
      <c r="K555" s="969" t="s">
        <v>390</v>
      </c>
    </row>
    <row r="556" spans="1:11" ht="18">
      <c r="A556" s="969"/>
      <c r="B556" s="969" t="s">
        <v>5468</v>
      </c>
      <c r="C556" s="970" t="s">
        <v>5469</v>
      </c>
      <c r="D556" s="970" t="s">
        <v>5470</v>
      </c>
      <c r="E556" s="969" t="s">
        <v>5471</v>
      </c>
      <c r="F556" s="969" t="s">
        <v>5472</v>
      </c>
      <c r="G556" s="970" t="s">
        <v>5473</v>
      </c>
      <c r="H556" s="971">
        <v>45399</v>
      </c>
      <c r="I556" s="972">
        <v>2024</v>
      </c>
      <c r="J556" s="969" t="s">
        <v>106</v>
      </c>
      <c r="K556" s="969" t="s">
        <v>390</v>
      </c>
    </row>
    <row r="557" spans="1:11" ht="16.5" customHeight="1">
      <c r="A557" s="969"/>
      <c r="B557" s="969" t="s">
        <v>5481</v>
      </c>
      <c r="C557" s="970" t="s">
        <v>3697</v>
      </c>
      <c r="D557" s="970" t="s">
        <v>5482</v>
      </c>
      <c r="E557" s="969" t="s">
        <v>5483</v>
      </c>
      <c r="F557" s="969" t="s">
        <v>116</v>
      </c>
      <c r="G557" s="970" t="s">
        <v>5484</v>
      </c>
      <c r="H557" s="971">
        <v>45477</v>
      </c>
      <c r="I557" s="972">
        <v>2024</v>
      </c>
      <c r="J557" s="969" t="s">
        <v>106</v>
      </c>
      <c r="K557" s="969" t="s">
        <v>390</v>
      </c>
    </row>
    <row r="558" spans="1:11" ht="18">
      <c r="A558" s="969"/>
      <c r="B558" s="969" t="s">
        <v>5486</v>
      </c>
      <c r="C558" s="970" t="s">
        <v>5487</v>
      </c>
      <c r="D558" s="970" t="s">
        <v>5488</v>
      </c>
      <c r="E558" s="969" t="s">
        <v>5489</v>
      </c>
      <c r="F558" s="969" t="s">
        <v>183</v>
      </c>
      <c r="G558" s="970" t="s">
        <v>5490</v>
      </c>
      <c r="H558" s="971">
        <v>45450</v>
      </c>
      <c r="I558" s="972">
        <v>2024</v>
      </c>
      <c r="J558" s="969" t="s">
        <v>106</v>
      </c>
      <c r="K558" s="969" t="s">
        <v>390</v>
      </c>
    </row>
    <row r="559" spans="1:11" ht="18">
      <c r="A559" s="969"/>
      <c r="B559" s="969" t="s">
        <v>5492</v>
      </c>
      <c r="C559" s="970" t="s">
        <v>1173</v>
      </c>
      <c r="D559" s="970" t="s">
        <v>592</v>
      </c>
      <c r="E559" s="969" t="s">
        <v>5493</v>
      </c>
      <c r="F559" s="969" t="s">
        <v>116</v>
      </c>
      <c r="G559" s="970" t="s">
        <v>5494</v>
      </c>
      <c r="H559" s="971">
        <v>45450</v>
      </c>
      <c r="I559" s="972">
        <v>2024</v>
      </c>
      <c r="J559" s="969" t="s">
        <v>106</v>
      </c>
      <c r="K559" s="969" t="s">
        <v>390</v>
      </c>
    </row>
    <row r="560" spans="1:11" ht="18">
      <c r="A560" s="969"/>
      <c r="B560" s="969" t="s">
        <v>5498</v>
      </c>
      <c r="C560" s="970" t="s">
        <v>176</v>
      </c>
      <c r="D560" s="970" t="s">
        <v>5499</v>
      </c>
      <c r="E560" s="969" t="s">
        <v>5500</v>
      </c>
      <c r="F560" s="969" t="s">
        <v>180</v>
      </c>
      <c r="G560" s="970" t="s">
        <v>5501</v>
      </c>
      <c r="H560" s="971">
        <v>45450</v>
      </c>
      <c r="I560" s="972">
        <v>2024</v>
      </c>
      <c r="J560" s="969" t="s">
        <v>106</v>
      </c>
      <c r="K560" s="969" t="s">
        <v>390</v>
      </c>
    </row>
    <row r="561" spans="1:11" ht="18">
      <c r="A561" s="969"/>
      <c r="B561" s="969" t="s">
        <v>5503</v>
      </c>
      <c r="C561" s="970" t="s">
        <v>5504</v>
      </c>
      <c r="D561" s="970" t="s">
        <v>5505</v>
      </c>
      <c r="E561" s="969" t="s">
        <v>5506</v>
      </c>
      <c r="F561" s="969" t="s">
        <v>764</v>
      </c>
      <c r="G561" s="970" t="s">
        <v>5507</v>
      </c>
      <c r="H561" s="971">
        <v>45609</v>
      </c>
      <c r="I561" s="972">
        <v>2024</v>
      </c>
      <c r="J561" s="969" t="s">
        <v>106</v>
      </c>
      <c r="K561" s="969" t="s">
        <v>390</v>
      </c>
    </row>
    <row r="562" spans="1:11" ht="17.25" customHeight="1">
      <c r="A562" s="969"/>
      <c r="B562" s="969" t="s">
        <v>5508</v>
      </c>
      <c r="C562" s="970" t="s">
        <v>5509</v>
      </c>
      <c r="D562" s="970" t="s">
        <v>2099</v>
      </c>
      <c r="E562" s="969" t="s">
        <v>5510</v>
      </c>
      <c r="F562" s="969" t="s">
        <v>148</v>
      </c>
      <c r="G562" s="970" t="s">
        <v>5511</v>
      </c>
      <c r="H562" s="971">
        <v>45527</v>
      </c>
      <c r="I562" s="972">
        <v>2024</v>
      </c>
      <c r="J562" s="969" t="s">
        <v>106</v>
      </c>
      <c r="K562" s="969" t="s">
        <v>390</v>
      </c>
    </row>
    <row r="563" spans="1:11" ht="18">
      <c r="A563" s="969"/>
      <c r="B563" s="969" t="s">
        <v>5515</v>
      </c>
      <c r="C563" s="970" t="s">
        <v>5516</v>
      </c>
      <c r="D563" s="970" t="s">
        <v>5517</v>
      </c>
      <c r="E563" s="969" t="s">
        <v>5519</v>
      </c>
      <c r="F563" s="969" t="s">
        <v>116</v>
      </c>
      <c r="G563" s="970" t="s">
        <v>5520</v>
      </c>
      <c r="H563" s="971">
        <v>45511</v>
      </c>
      <c r="I563" s="972">
        <v>2024</v>
      </c>
      <c r="J563" s="969" t="s">
        <v>106</v>
      </c>
      <c r="K563" s="969" t="s">
        <v>390</v>
      </c>
    </row>
    <row r="564" spans="1:11" ht="18">
      <c r="A564" s="969"/>
      <c r="B564" s="969" t="s">
        <v>5523</v>
      </c>
      <c r="C564" s="970" t="s">
        <v>484</v>
      </c>
      <c r="D564" s="970" t="s">
        <v>5524</v>
      </c>
      <c r="E564" s="969" t="s">
        <v>5526</v>
      </c>
      <c r="F564" s="969" t="s">
        <v>180</v>
      </c>
      <c r="G564" s="970" t="s">
        <v>5528</v>
      </c>
      <c r="H564" s="971">
        <v>45462</v>
      </c>
      <c r="I564" s="972">
        <v>2024</v>
      </c>
      <c r="J564" s="969" t="s">
        <v>106</v>
      </c>
      <c r="K564" s="969" t="s">
        <v>390</v>
      </c>
    </row>
    <row r="565" spans="1:11" ht="18">
      <c r="A565" s="969"/>
      <c r="B565" s="969" t="s">
        <v>5530</v>
      </c>
      <c r="C565" s="970" t="s">
        <v>4767</v>
      </c>
      <c r="D565" s="970" t="s">
        <v>5531</v>
      </c>
      <c r="E565" s="969" t="s">
        <v>5533</v>
      </c>
      <c r="F565" s="969" t="s">
        <v>180</v>
      </c>
      <c r="G565" s="970" t="s">
        <v>5535</v>
      </c>
      <c r="H565" s="971">
        <v>45527</v>
      </c>
      <c r="I565" s="972">
        <v>2024</v>
      </c>
      <c r="J565" s="969" t="s">
        <v>106</v>
      </c>
      <c r="K565" s="969" t="s">
        <v>390</v>
      </c>
    </row>
    <row r="566" spans="1:11" ht="18">
      <c r="A566" s="969"/>
      <c r="B566" s="969" t="s">
        <v>5537</v>
      </c>
      <c r="C566" s="970" t="s">
        <v>4002</v>
      </c>
      <c r="D566" s="970" t="s">
        <v>5538</v>
      </c>
      <c r="E566" s="969" t="s">
        <v>5539</v>
      </c>
      <c r="F566" s="969" t="s">
        <v>116</v>
      </c>
      <c r="G566" s="970" t="s">
        <v>5540</v>
      </c>
      <c r="H566" s="971">
        <v>45527</v>
      </c>
      <c r="I566" s="972">
        <v>2024</v>
      </c>
      <c r="J566" s="969" t="s">
        <v>106</v>
      </c>
      <c r="K566" s="969" t="s">
        <v>390</v>
      </c>
    </row>
    <row r="567" spans="1:11" ht="18">
      <c r="A567" s="969"/>
      <c r="B567" s="969" t="s">
        <v>5548</v>
      </c>
      <c r="C567" s="970" t="s">
        <v>3620</v>
      </c>
      <c r="D567" s="970" t="s">
        <v>3621</v>
      </c>
      <c r="E567" s="969" t="s">
        <v>3625</v>
      </c>
      <c r="F567" s="969" t="s">
        <v>116</v>
      </c>
      <c r="G567" s="970" t="s">
        <v>3628</v>
      </c>
      <c r="H567" s="971">
        <v>45462</v>
      </c>
      <c r="I567" s="972">
        <v>2024</v>
      </c>
      <c r="J567" s="969" t="s">
        <v>106</v>
      </c>
      <c r="K567" s="969" t="s">
        <v>390</v>
      </c>
    </row>
    <row r="568" spans="1:11" ht="18" hidden="1">
      <c r="A568" s="969"/>
      <c r="B568" s="969" t="s">
        <v>5512</v>
      </c>
      <c r="C568" s="970" t="s">
        <v>5513</v>
      </c>
      <c r="D568" s="970" t="s">
        <v>409</v>
      </c>
      <c r="E568" s="969" t="s">
        <v>5514</v>
      </c>
      <c r="F568" s="969" t="s">
        <v>68</v>
      </c>
      <c r="G568" s="970"/>
      <c r="H568" s="971">
        <v>45527</v>
      </c>
      <c r="I568" s="972">
        <v>2024</v>
      </c>
      <c r="J568" s="969" t="s">
        <v>269</v>
      </c>
      <c r="K568" s="969" t="s">
        <v>35</v>
      </c>
    </row>
    <row r="569" spans="1:11" ht="18">
      <c r="A569" s="969"/>
      <c r="B569" s="969" t="s">
        <v>5551</v>
      </c>
      <c r="C569" s="970" t="s">
        <v>5552</v>
      </c>
      <c r="D569" s="970" t="s">
        <v>377</v>
      </c>
      <c r="E569" s="969" t="s">
        <v>5553</v>
      </c>
      <c r="F569" s="969" t="s">
        <v>41</v>
      </c>
      <c r="G569" s="970" t="s">
        <v>5554</v>
      </c>
      <c r="H569" s="971">
        <v>45552</v>
      </c>
      <c r="I569" s="972">
        <v>2024</v>
      </c>
      <c r="J569" s="969" t="s">
        <v>106</v>
      </c>
      <c r="K569" s="969" t="s">
        <v>390</v>
      </c>
    </row>
    <row r="570" spans="1:11" ht="18">
      <c r="A570" s="969"/>
      <c r="B570" s="969" t="s">
        <v>5555</v>
      </c>
      <c r="C570" s="970" t="s">
        <v>5556</v>
      </c>
      <c r="D570" s="970" t="s">
        <v>2038</v>
      </c>
      <c r="E570" s="969" t="s">
        <v>5557</v>
      </c>
      <c r="F570" s="969" t="s">
        <v>180</v>
      </c>
      <c r="G570" s="970" t="s">
        <v>5558</v>
      </c>
      <c r="H570" s="971">
        <v>45579</v>
      </c>
      <c r="I570" s="972">
        <v>2024</v>
      </c>
      <c r="J570" s="969" t="s">
        <v>106</v>
      </c>
      <c r="K570" s="969" t="s">
        <v>390</v>
      </c>
    </row>
    <row r="571" spans="1:11" ht="18">
      <c r="A571" s="969"/>
      <c r="B571" s="969" t="s">
        <v>5560</v>
      </c>
      <c r="C571" s="970" t="s">
        <v>5556</v>
      </c>
      <c r="D571" s="970" t="s">
        <v>2605</v>
      </c>
      <c r="E571" s="969" t="s">
        <v>5561</v>
      </c>
      <c r="F571" s="969" t="s">
        <v>180</v>
      </c>
      <c r="G571" s="970" t="s">
        <v>5563</v>
      </c>
      <c r="H571" s="971">
        <v>45590</v>
      </c>
      <c r="I571" s="972">
        <v>2024</v>
      </c>
      <c r="J571" s="969" t="s">
        <v>106</v>
      </c>
      <c r="K571" s="969" t="s">
        <v>390</v>
      </c>
    </row>
    <row r="572" spans="1:11" ht="18">
      <c r="A572" s="969"/>
      <c r="B572" s="969" t="s">
        <v>5602</v>
      </c>
      <c r="C572" s="970" t="s">
        <v>5603</v>
      </c>
      <c r="D572" s="970" t="s">
        <v>5604</v>
      </c>
      <c r="E572" s="969" t="s">
        <v>5605</v>
      </c>
      <c r="F572" s="969" t="s">
        <v>30</v>
      </c>
      <c r="G572" s="970" t="s">
        <v>5606</v>
      </c>
      <c r="H572" s="971">
        <v>45631</v>
      </c>
      <c r="I572" s="972">
        <v>2024</v>
      </c>
      <c r="J572" s="969" t="s">
        <v>106</v>
      </c>
      <c r="K572" s="969" t="s">
        <v>390</v>
      </c>
    </row>
    <row r="573" spans="1:11" ht="18">
      <c r="A573" s="969"/>
      <c r="B573" s="969" t="s">
        <v>3333</v>
      </c>
      <c r="C573" s="970" t="s">
        <v>3334</v>
      </c>
      <c r="D573" s="970" t="s">
        <v>3335</v>
      </c>
      <c r="E573" s="969" t="s">
        <v>3308</v>
      </c>
      <c r="F573" s="969" t="s">
        <v>180</v>
      </c>
      <c r="G573" s="970" t="s">
        <v>3342</v>
      </c>
      <c r="H573" s="971">
        <v>45674</v>
      </c>
      <c r="I573" s="972">
        <v>2025</v>
      </c>
      <c r="J573" s="969" t="s">
        <v>106</v>
      </c>
      <c r="K573" s="969" t="s">
        <v>392</v>
      </c>
    </row>
    <row r="574" spans="1:11" ht="18">
      <c r="A574" s="969"/>
      <c r="B574" s="969" t="s">
        <v>4128</v>
      </c>
      <c r="C574" s="970" t="s">
        <v>4120</v>
      </c>
      <c r="D574" s="970" t="s">
        <v>4121</v>
      </c>
      <c r="E574" s="969" t="s">
        <v>4122</v>
      </c>
      <c r="F574" s="969" t="s">
        <v>116</v>
      </c>
      <c r="G574" s="970" t="s">
        <v>4129</v>
      </c>
      <c r="H574" s="971">
        <v>45677</v>
      </c>
      <c r="I574" s="972">
        <v>2025</v>
      </c>
      <c r="J574" s="969" t="s">
        <v>106</v>
      </c>
      <c r="K574" s="969" t="s">
        <v>390</v>
      </c>
    </row>
    <row r="575" spans="1:11" ht="18">
      <c r="A575" s="969"/>
      <c r="B575" s="969" t="s">
        <v>4278</v>
      </c>
      <c r="C575" s="970" t="s">
        <v>138</v>
      </c>
      <c r="D575" s="970" t="s">
        <v>4272</v>
      </c>
      <c r="E575" s="969" t="s">
        <v>4273</v>
      </c>
      <c r="F575" s="969" t="s">
        <v>116</v>
      </c>
      <c r="G575" s="970" t="s">
        <v>4279</v>
      </c>
      <c r="H575" s="971">
        <v>45677</v>
      </c>
      <c r="I575" s="972">
        <v>2025</v>
      </c>
      <c r="J575" s="969" t="s">
        <v>106</v>
      </c>
      <c r="K575" s="969" t="s">
        <v>390</v>
      </c>
    </row>
    <row r="576" spans="1:11" ht="18">
      <c r="A576" s="969"/>
      <c r="B576" s="969" t="s">
        <v>4763</v>
      </c>
      <c r="C576" s="970" t="s">
        <v>3731</v>
      </c>
      <c r="D576" s="970" t="s">
        <v>4216</v>
      </c>
      <c r="E576" s="969" t="s">
        <v>4761</v>
      </c>
      <c r="F576" s="969" t="s">
        <v>116</v>
      </c>
      <c r="G576" s="970" t="s">
        <v>4764</v>
      </c>
      <c r="H576" s="971">
        <v>45715</v>
      </c>
      <c r="I576" s="972">
        <v>2025</v>
      </c>
      <c r="J576" s="969" t="s">
        <v>106</v>
      </c>
      <c r="K576" s="969" t="s">
        <v>390</v>
      </c>
    </row>
    <row r="577" spans="1:11" ht="18">
      <c r="A577" s="969"/>
      <c r="B577" s="969" t="s">
        <v>5048</v>
      </c>
      <c r="C577" s="970" t="s">
        <v>3687</v>
      </c>
      <c r="D577" s="970" t="s">
        <v>2413</v>
      </c>
      <c r="E577" s="969" t="s">
        <v>5046</v>
      </c>
      <c r="F577" s="969" t="s">
        <v>116</v>
      </c>
      <c r="G577" s="970" t="s">
        <v>5049</v>
      </c>
      <c r="H577" s="971">
        <v>45677</v>
      </c>
      <c r="I577" s="972">
        <v>2025</v>
      </c>
      <c r="J577" s="969" t="s">
        <v>106</v>
      </c>
      <c r="K577" s="969" t="s">
        <v>390</v>
      </c>
    </row>
    <row r="578" spans="1:11" ht="18">
      <c r="A578" s="969"/>
      <c r="B578" s="969" t="s">
        <v>5582</v>
      </c>
      <c r="C578" s="970" t="s">
        <v>5567</v>
      </c>
      <c r="D578" s="970" t="s">
        <v>5583</v>
      </c>
      <c r="E578" s="969" t="s">
        <v>5584</v>
      </c>
      <c r="F578" s="969" t="s">
        <v>180</v>
      </c>
      <c r="G578" s="970" t="s">
        <v>5585</v>
      </c>
      <c r="H578" s="971">
        <v>45700</v>
      </c>
      <c r="I578" s="972">
        <v>2025</v>
      </c>
      <c r="J578" s="969" t="s">
        <v>106</v>
      </c>
      <c r="K578" s="969" t="s">
        <v>390</v>
      </c>
    </row>
    <row r="579" spans="1:11" ht="18" hidden="1">
      <c r="A579" s="969"/>
      <c r="B579" s="969" t="s">
        <v>5595</v>
      </c>
      <c r="C579" s="970" t="s">
        <v>996</v>
      </c>
      <c r="D579" s="970" t="s">
        <v>3734</v>
      </c>
      <c r="E579" s="969" t="s">
        <v>5592</v>
      </c>
      <c r="F579" s="969" t="s">
        <v>183</v>
      </c>
      <c r="G579" s="970" t="s">
        <v>5596</v>
      </c>
      <c r="H579" s="971"/>
      <c r="I579" s="972"/>
      <c r="J579" s="969" t="s">
        <v>2386</v>
      </c>
      <c r="K579" s="969" t="s">
        <v>35</v>
      </c>
    </row>
    <row r="580" spans="1:11" ht="18">
      <c r="A580" s="969"/>
      <c r="B580" s="969" t="s">
        <v>5587</v>
      </c>
      <c r="C580" s="970" t="s">
        <v>213</v>
      </c>
      <c r="D580" s="970" t="s">
        <v>214</v>
      </c>
      <c r="E580" s="969" t="s">
        <v>5588</v>
      </c>
      <c r="F580" s="969" t="s">
        <v>148</v>
      </c>
      <c r="G580" s="970" t="s">
        <v>5590</v>
      </c>
      <c r="H580" s="971">
        <v>45677</v>
      </c>
      <c r="I580" s="972">
        <v>2025</v>
      </c>
      <c r="J580" s="969" t="s">
        <v>106</v>
      </c>
      <c r="K580" s="969" t="s">
        <v>390</v>
      </c>
    </row>
    <row r="581" spans="1:11" ht="18">
      <c r="A581" s="969"/>
      <c r="B581" s="969" t="s">
        <v>5598</v>
      </c>
      <c r="C581" s="970" t="s">
        <v>5599</v>
      </c>
      <c r="D581" s="970" t="s">
        <v>3226</v>
      </c>
      <c r="E581" s="969" t="s">
        <v>5600</v>
      </c>
      <c r="F581" s="969" t="s">
        <v>83</v>
      </c>
      <c r="G581" s="970" t="s">
        <v>5601</v>
      </c>
      <c r="H581" s="971">
        <v>45700</v>
      </c>
      <c r="I581" s="972">
        <v>2025</v>
      </c>
      <c r="J581" s="969" t="s">
        <v>106</v>
      </c>
      <c r="K581" s="969" t="s">
        <v>390</v>
      </c>
    </row>
    <row r="582" spans="1:11" ht="18">
      <c r="A582" s="969"/>
      <c r="B582" s="969" t="s">
        <v>5608</v>
      </c>
      <c r="C582" s="970" t="s">
        <v>4080</v>
      </c>
      <c r="D582" s="970" t="s">
        <v>1781</v>
      </c>
      <c r="E582" s="969" t="s">
        <v>5611</v>
      </c>
      <c r="F582" s="969" t="s">
        <v>281</v>
      </c>
      <c r="G582" s="970" t="s">
        <v>5612</v>
      </c>
      <c r="H582" s="971">
        <v>45674</v>
      </c>
      <c r="I582" s="972">
        <v>2025</v>
      </c>
      <c r="J582" s="969" t="s">
        <v>106</v>
      </c>
      <c r="K582" s="969" t="s">
        <v>390</v>
      </c>
    </row>
    <row r="583" spans="1:11" ht="18" hidden="1">
      <c r="A583" s="969"/>
      <c r="B583" s="969" t="s">
        <v>5614</v>
      </c>
      <c r="C583" s="970" t="s">
        <v>5615</v>
      </c>
      <c r="D583" s="970" t="s">
        <v>5616</v>
      </c>
      <c r="E583" s="969" t="s">
        <v>5617</v>
      </c>
      <c r="F583" s="969" t="s">
        <v>52</v>
      </c>
      <c r="G583" s="970"/>
      <c r="H583" s="971"/>
      <c r="I583" s="972"/>
      <c r="J583" s="969" t="s">
        <v>34</v>
      </c>
      <c r="K583" s="969" t="s">
        <v>35</v>
      </c>
    </row>
    <row r="584" spans="1:11" ht="18">
      <c r="A584" s="969"/>
      <c r="B584" s="969" t="s">
        <v>5619</v>
      </c>
      <c r="C584" s="970" t="s">
        <v>5620</v>
      </c>
      <c r="D584" s="970" t="s">
        <v>2677</v>
      </c>
      <c r="E584" s="969" t="s">
        <v>5622</v>
      </c>
      <c r="F584" s="969" t="s">
        <v>281</v>
      </c>
      <c r="G584" s="970" t="s">
        <v>5623</v>
      </c>
      <c r="H584" s="971">
        <v>45677</v>
      </c>
      <c r="I584" s="972">
        <v>2025</v>
      </c>
      <c r="J584" s="969" t="s">
        <v>106</v>
      </c>
      <c r="K584" s="969" t="s">
        <v>390</v>
      </c>
    </row>
    <row r="585" spans="1:11" ht="18">
      <c r="A585" s="969"/>
      <c r="B585" s="969" t="s">
        <v>5625</v>
      </c>
      <c r="C585" s="970" t="s">
        <v>5626</v>
      </c>
      <c r="D585" s="970" t="s">
        <v>5627</v>
      </c>
      <c r="E585" s="969" t="s">
        <v>5628</v>
      </c>
      <c r="F585" s="969" t="s">
        <v>116</v>
      </c>
      <c r="G585" s="970" t="s">
        <v>5629</v>
      </c>
      <c r="H585" s="971">
        <v>45735</v>
      </c>
      <c r="I585" s="972">
        <v>2025</v>
      </c>
      <c r="J585" s="969" t="s">
        <v>106</v>
      </c>
      <c r="K585" s="969" t="s">
        <v>390</v>
      </c>
    </row>
    <row r="586" spans="1:11" ht="18">
      <c r="A586" s="969"/>
      <c r="B586" s="969" t="s">
        <v>5631</v>
      </c>
      <c r="C586" s="970" t="s">
        <v>47</v>
      </c>
      <c r="D586" s="970" t="s">
        <v>633</v>
      </c>
      <c r="E586" s="969" t="s">
        <v>5633</v>
      </c>
      <c r="F586" s="969" t="s">
        <v>52</v>
      </c>
      <c r="G586" s="970" t="s">
        <v>5634</v>
      </c>
      <c r="H586" s="971">
        <v>45698</v>
      </c>
      <c r="I586" s="972">
        <v>2025</v>
      </c>
      <c r="J586" s="969" t="s">
        <v>106</v>
      </c>
      <c r="K586" s="969" t="s">
        <v>390</v>
      </c>
    </row>
    <row r="587" spans="1:11" ht="18" hidden="1">
      <c r="A587" s="969"/>
      <c r="B587" s="969" t="s">
        <v>5638</v>
      </c>
      <c r="C587" s="970" t="s">
        <v>1325</v>
      </c>
      <c r="D587" s="970" t="s">
        <v>5639</v>
      </c>
      <c r="E587" s="969" t="s">
        <v>5641</v>
      </c>
      <c r="F587" s="969" t="s">
        <v>281</v>
      </c>
      <c r="G587" s="970" t="s">
        <v>5643</v>
      </c>
      <c r="H587" s="971"/>
      <c r="I587" s="972">
        <v>2025</v>
      </c>
      <c r="J587" s="969" t="s">
        <v>2386</v>
      </c>
      <c r="K587" s="969" t="s">
        <v>35</v>
      </c>
    </row>
    <row r="588" spans="1:11" ht="18" hidden="1">
      <c r="A588" s="969"/>
      <c r="B588" s="969" t="s">
        <v>5649</v>
      </c>
      <c r="C588" s="970" t="s">
        <v>5650</v>
      </c>
      <c r="D588" s="970" t="s">
        <v>5651</v>
      </c>
      <c r="E588" s="969" t="s">
        <v>5652</v>
      </c>
      <c r="F588" s="969" t="s">
        <v>5653</v>
      </c>
      <c r="G588" s="970" t="s">
        <v>5657</v>
      </c>
      <c r="H588" s="971"/>
      <c r="I588" s="972">
        <v>2025</v>
      </c>
      <c r="J588" s="969" t="s">
        <v>34</v>
      </c>
      <c r="K588" s="969" t="s">
        <v>35</v>
      </c>
    </row>
    <row r="589" spans="1:11" ht="18" hidden="1">
      <c r="A589" s="969"/>
      <c r="B589" s="969" t="s">
        <v>5659</v>
      </c>
      <c r="C589" s="970" t="s">
        <v>5660</v>
      </c>
      <c r="D589" s="970" t="s">
        <v>859</v>
      </c>
      <c r="E589" s="969" t="s">
        <v>5661</v>
      </c>
      <c r="F589" s="969" t="s">
        <v>137</v>
      </c>
      <c r="G589" s="970"/>
      <c r="H589" s="971"/>
      <c r="I589" s="972"/>
      <c r="J589" s="969" t="s">
        <v>269</v>
      </c>
      <c r="K589" s="969" t="s">
        <v>35</v>
      </c>
    </row>
    <row r="590" spans="1:11" ht="18">
      <c r="A590" s="969"/>
      <c r="B590" s="969" t="s">
        <v>5665</v>
      </c>
      <c r="C590" s="970" t="s">
        <v>4813</v>
      </c>
      <c r="D590" s="970" t="s">
        <v>5666</v>
      </c>
      <c r="E590" s="969" t="s">
        <v>5667</v>
      </c>
      <c r="F590" s="969" t="s">
        <v>281</v>
      </c>
      <c r="G590" s="970" t="s">
        <v>5668</v>
      </c>
      <c r="H590" s="971">
        <v>45735</v>
      </c>
      <c r="I590" s="972">
        <v>2025</v>
      </c>
      <c r="J590" s="969" t="s">
        <v>106</v>
      </c>
      <c r="K590" s="969" t="s">
        <v>390</v>
      </c>
    </row>
    <row r="591" spans="1:11" ht="18">
      <c r="A591" s="969"/>
      <c r="B591" s="969" t="s">
        <v>5670</v>
      </c>
      <c r="C591" s="970" t="s">
        <v>5567</v>
      </c>
      <c r="D591" s="970" t="s">
        <v>5579</v>
      </c>
      <c r="E591" s="969" t="s">
        <v>5580</v>
      </c>
      <c r="F591" s="969" t="s">
        <v>180</v>
      </c>
      <c r="G591" s="970" t="s">
        <v>5672</v>
      </c>
      <c r="H591" s="971">
        <v>45735</v>
      </c>
      <c r="I591" s="972">
        <v>2025</v>
      </c>
      <c r="J591" s="969" t="s">
        <v>106</v>
      </c>
      <c r="K591" s="969" t="s">
        <v>390</v>
      </c>
    </row>
    <row r="592" spans="1:11" ht="18" hidden="1">
      <c r="A592" s="969"/>
      <c r="B592" s="969" t="s">
        <v>5674</v>
      </c>
      <c r="C592" s="970" t="s">
        <v>398</v>
      </c>
      <c r="D592" s="970" t="s">
        <v>409</v>
      </c>
      <c r="E592" s="969" t="s">
        <v>5675</v>
      </c>
      <c r="F592" s="969" t="s">
        <v>116</v>
      </c>
      <c r="G592" s="970" t="s">
        <v>5677</v>
      </c>
      <c r="H592" s="969"/>
      <c r="I592" s="972"/>
      <c r="J592" s="969" t="s">
        <v>2386</v>
      </c>
      <c r="K592" s="969" t="s">
        <v>35</v>
      </c>
    </row>
    <row r="593" spans="1:11" ht="18" hidden="1">
      <c r="A593" s="969"/>
      <c r="B593" s="969" t="s">
        <v>5679</v>
      </c>
      <c r="C593" s="970" t="s">
        <v>5680</v>
      </c>
      <c r="D593" s="970" t="s">
        <v>2028</v>
      </c>
      <c r="E593" s="969"/>
      <c r="F593" s="969"/>
      <c r="G593" s="970"/>
      <c r="H593" s="969"/>
      <c r="I593" s="972"/>
      <c r="J593" s="969" t="s">
        <v>2386</v>
      </c>
      <c r="K593" s="969" t="s">
        <v>35</v>
      </c>
    </row>
    <row r="594" spans="1:11" ht="18" hidden="1">
      <c r="A594" s="969"/>
      <c r="B594" s="969" t="s">
        <v>5686</v>
      </c>
      <c r="C594" s="970" t="s">
        <v>338</v>
      </c>
      <c r="D594" s="970" t="s">
        <v>5687</v>
      </c>
      <c r="E594" s="969" t="s">
        <v>5688</v>
      </c>
      <c r="F594" s="969" t="s">
        <v>281</v>
      </c>
      <c r="G594" s="970"/>
      <c r="H594" s="969" t="s">
        <v>32</v>
      </c>
      <c r="I594" s="972" t="s">
        <v>32</v>
      </c>
      <c r="J594" s="969" t="s">
        <v>2386</v>
      </c>
      <c r="K594" s="969" t="s">
        <v>35</v>
      </c>
    </row>
    <row r="595" spans="1:11" ht="18">
      <c r="A595" s="969"/>
      <c r="B595" s="969"/>
      <c r="C595" s="970"/>
      <c r="D595" s="970"/>
      <c r="E595" s="969"/>
      <c r="F595" s="969"/>
      <c r="G595" s="970"/>
      <c r="H595" s="969" t="s">
        <v>5911</v>
      </c>
      <c r="I595" s="972"/>
      <c r="K595" s="969"/>
    </row>
    <row r="596" spans="1:11" ht="18">
      <c r="A596" s="969"/>
      <c r="B596" s="969"/>
      <c r="C596" s="970"/>
      <c r="D596" s="970"/>
      <c r="E596" s="969"/>
      <c r="F596" s="969"/>
      <c r="G596" s="970"/>
      <c r="H596" s="969"/>
      <c r="I596" s="972"/>
      <c r="J596" s="969"/>
      <c r="K596" s="969"/>
    </row>
    <row r="597" spans="1:11" ht="18">
      <c r="A597" s="969"/>
      <c r="B597" s="969"/>
      <c r="C597" s="970"/>
      <c r="D597" s="970"/>
      <c r="E597" s="969"/>
      <c r="F597" s="969"/>
      <c r="G597" s="970"/>
      <c r="H597" s="969"/>
      <c r="I597" s="972"/>
      <c r="J597" s="969"/>
      <c r="K597" s="969"/>
    </row>
    <row r="598" spans="1:11" ht="18">
      <c r="A598" s="969"/>
      <c r="B598" s="969"/>
      <c r="C598" s="970"/>
      <c r="D598" s="970"/>
      <c r="E598" s="969"/>
      <c r="F598" s="969"/>
      <c r="G598" s="970"/>
      <c r="H598" s="969"/>
      <c r="I598" s="972"/>
      <c r="J598" s="969"/>
      <c r="K598" s="969"/>
    </row>
    <row r="599" spans="1:11" ht="18">
      <c r="A599" s="969"/>
      <c r="B599" s="969"/>
      <c r="C599" s="970"/>
      <c r="D599" s="970"/>
      <c r="E599" s="969"/>
      <c r="F599" s="969"/>
      <c r="G599" s="970"/>
      <c r="H599" s="969"/>
      <c r="I599" s="972"/>
      <c r="J599" s="969"/>
      <c r="K599" s="969"/>
    </row>
    <row r="600" spans="1:11" ht="18">
      <c r="A600" s="969"/>
      <c r="B600" s="969"/>
      <c r="C600" s="970"/>
      <c r="D600" s="970"/>
      <c r="E600" s="969"/>
      <c r="F600" s="969"/>
      <c r="G600" s="970"/>
      <c r="H600" s="969"/>
      <c r="I600" s="972"/>
      <c r="J600" s="969"/>
      <c r="K600" s="969"/>
    </row>
    <row r="601" spans="1:11" ht="18">
      <c r="A601" s="969"/>
      <c r="B601" s="969"/>
      <c r="C601" s="970"/>
      <c r="D601" s="970"/>
      <c r="E601" s="969"/>
      <c r="F601" s="969"/>
      <c r="G601" s="970"/>
      <c r="H601" s="969"/>
      <c r="I601" s="972"/>
      <c r="J601" s="969"/>
      <c r="K601" s="969"/>
    </row>
    <row r="602" spans="1:11" ht="18">
      <c r="A602" s="969"/>
      <c r="B602" s="969"/>
      <c r="C602" s="970"/>
      <c r="D602" s="970"/>
      <c r="E602" s="969"/>
      <c r="F602" s="969"/>
      <c r="G602" s="970"/>
      <c r="H602" s="969"/>
      <c r="I602" s="972"/>
      <c r="J602" s="969"/>
      <c r="K602" s="969"/>
    </row>
    <row r="603" spans="1:11" ht="18">
      <c r="A603" s="969"/>
      <c r="B603" s="969"/>
      <c r="C603" s="970"/>
      <c r="D603" s="969"/>
      <c r="E603" s="969"/>
      <c r="F603" s="969"/>
      <c r="G603" s="970"/>
      <c r="H603" s="971"/>
      <c r="I603" s="972"/>
      <c r="J603" s="969"/>
      <c r="K603" s="969"/>
    </row>
    <row r="604" spans="1:11" ht="18">
      <c r="A604" s="969"/>
      <c r="B604" s="969"/>
      <c r="C604" s="970"/>
      <c r="D604" s="969"/>
      <c r="E604" s="969"/>
      <c r="F604" s="969"/>
      <c r="G604" s="970"/>
      <c r="H604" s="969"/>
      <c r="I604" s="969"/>
      <c r="J604" s="969"/>
      <c r="K604" s="969"/>
    </row>
    <row r="605" spans="1:11" ht="18">
      <c r="A605" s="969"/>
      <c r="B605" s="969"/>
      <c r="C605" s="970"/>
      <c r="D605" s="969"/>
      <c r="E605" s="969"/>
      <c r="F605" s="969"/>
      <c r="G605" s="970"/>
      <c r="H605" s="970"/>
      <c r="I605" s="970"/>
      <c r="J605" s="969"/>
      <c r="K605" s="969"/>
    </row>
    <row r="606" spans="1:11" ht="18">
      <c r="A606" s="969"/>
      <c r="B606" s="969"/>
      <c r="C606" s="970"/>
      <c r="D606" s="969"/>
      <c r="E606" s="969"/>
      <c r="F606" s="969"/>
      <c r="G606" s="970"/>
      <c r="H606" s="971"/>
      <c r="I606" s="972"/>
      <c r="J606" s="969"/>
      <c r="K606" s="969"/>
    </row>
    <row r="607" spans="1:11" ht="18">
      <c r="A607" s="969"/>
      <c r="B607" s="969"/>
      <c r="C607" s="970"/>
      <c r="D607" s="969"/>
      <c r="E607" s="969"/>
      <c r="F607" s="969"/>
      <c r="G607" s="970"/>
      <c r="H607" s="971"/>
      <c r="I607" s="972"/>
      <c r="J607" s="969"/>
      <c r="K607" s="969"/>
    </row>
    <row r="608" spans="1:11" ht="18">
      <c r="A608" s="969"/>
      <c r="B608" s="969"/>
      <c r="C608" s="970"/>
      <c r="D608" s="969"/>
      <c r="E608" s="969"/>
      <c r="F608" s="969"/>
      <c r="G608" s="970"/>
      <c r="H608" s="971"/>
      <c r="I608" s="972"/>
      <c r="J608" s="969"/>
      <c r="K608" s="969"/>
    </row>
    <row r="609" spans="1:11" ht="18">
      <c r="A609" s="969"/>
      <c r="B609" s="969"/>
      <c r="C609" s="970"/>
      <c r="D609" s="969"/>
      <c r="E609" s="969"/>
      <c r="F609" s="969"/>
      <c r="G609" s="970"/>
      <c r="H609" s="971"/>
      <c r="I609" s="972"/>
      <c r="J609" s="969"/>
      <c r="K609" s="969"/>
    </row>
    <row r="610" spans="1:11" ht="18">
      <c r="A610" s="969"/>
      <c r="B610" s="969"/>
      <c r="C610" s="970"/>
      <c r="D610" s="969"/>
      <c r="E610" s="969"/>
      <c r="F610" s="969"/>
      <c r="G610" s="970"/>
      <c r="H610" s="971"/>
      <c r="I610" s="972"/>
      <c r="J610" s="969"/>
      <c r="K610" s="969"/>
    </row>
    <row r="611" spans="1:11" ht="18">
      <c r="A611" s="969"/>
      <c r="B611" s="969"/>
      <c r="C611" s="970"/>
      <c r="D611" s="969"/>
      <c r="E611" s="969"/>
      <c r="F611" s="969"/>
      <c r="G611" s="970"/>
      <c r="H611" s="971"/>
      <c r="I611" s="972"/>
      <c r="J611" s="969"/>
      <c r="K611" s="969"/>
    </row>
    <row r="612" spans="1:11" ht="18">
      <c r="A612" s="969"/>
      <c r="B612" s="969"/>
      <c r="C612" s="970"/>
      <c r="D612" s="969"/>
      <c r="E612" s="969"/>
      <c r="F612" s="969"/>
      <c r="G612" s="970"/>
      <c r="H612" s="971"/>
      <c r="I612" s="972"/>
      <c r="J612" s="969"/>
      <c r="K612" s="969"/>
    </row>
    <row r="613" spans="1:11" ht="18">
      <c r="A613" s="969"/>
      <c r="B613" s="969"/>
      <c r="C613" s="970"/>
      <c r="D613" s="969"/>
      <c r="E613" s="969"/>
      <c r="F613" s="969"/>
      <c r="G613" s="970"/>
      <c r="H613" s="969"/>
      <c r="I613" s="969"/>
      <c r="J613" s="969"/>
      <c r="K613" s="969"/>
    </row>
    <row r="614" spans="1:11" ht="18">
      <c r="A614" s="969"/>
      <c r="B614" s="969"/>
      <c r="C614" s="970"/>
      <c r="D614" s="969"/>
      <c r="E614" s="969"/>
      <c r="F614" s="969"/>
      <c r="G614" s="970"/>
      <c r="H614" s="970"/>
      <c r="I614" s="970"/>
      <c r="J614" s="969"/>
      <c r="K614" s="969"/>
    </row>
    <row r="615" spans="1:11" ht="18">
      <c r="A615" s="969"/>
      <c r="B615" s="969"/>
      <c r="C615" s="970"/>
      <c r="D615" s="969"/>
      <c r="E615" s="969"/>
      <c r="F615" s="969"/>
      <c r="G615" s="970"/>
      <c r="H615" s="971"/>
      <c r="I615" s="972"/>
      <c r="J615" s="969"/>
      <c r="K615" s="969"/>
    </row>
    <row r="616" spans="1:11" ht="18">
      <c r="A616" s="969"/>
      <c r="B616" s="969"/>
      <c r="C616" s="970"/>
      <c r="D616" s="969"/>
      <c r="E616" s="969"/>
      <c r="F616" s="969"/>
      <c r="G616" s="970"/>
      <c r="H616" s="971"/>
      <c r="I616" s="972"/>
      <c r="J616" s="969"/>
      <c r="K616" s="969"/>
    </row>
    <row r="617" spans="1:11" ht="18">
      <c r="A617" s="969"/>
      <c r="B617" s="969"/>
      <c r="C617" s="970"/>
      <c r="D617" s="969"/>
      <c r="E617" s="969"/>
      <c r="F617" s="969"/>
      <c r="G617" s="970"/>
      <c r="H617" s="971"/>
      <c r="I617" s="972"/>
      <c r="J617" s="969"/>
      <c r="K617" s="969"/>
    </row>
    <row r="618" spans="1:11" ht="18">
      <c r="A618" s="969"/>
      <c r="B618" s="969"/>
      <c r="C618" s="970"/>
      <c r="D618" s="969"/>
      <c r="E618" s="969"/>
      <c r="F618" s="969"/>
      <c r="G618" s="970"/>
      <c r="H618" s="971"/>
      <c r="I618" s="972"/>
      <c r="J618" s="969"/>
      <c r="K618" s="969"/>
    </row>
    <row r="619" spans="1:11" ht="18">
      <c r="A619" s="969"/>
      <c r="B619" s="969"/>
      <c r="C619" s="970"/>
      <c r="D619" s="969"/>
      <c r="E619" s="969"/>
      <c r="F619" s="969"/>
      <c r="G619" s="970"/>
      <c r="H619" s="971"/>
      <c r="I619" s="972"/>
      <c r="J619" s="969"/>
      <c r="K619" s="969"/>
    </row>
    <row r="620" spans="1:11" ht="18">
      <c r="A620" s="969"/>
      <c r="B620" s="969"/>
      <c r="C620" s="970"/>
      <c r="D620" s="969"/>
      <c r="E620" s="969"/>
      <c r="F620" s="969"/>
      <c r="G620" s="970"/>
      <c r="H620" s="971"/>
      <c r="I620" s="972"/>
      <c r="J620" s="969"/>
      <c r="K620" s="969"/>
    </row>
    <row r="621" spans="1:11" ht="18">
      <c r="A621" s="969"/>
      <c r="B621" s="969"/>
      <c r="C621" s="970"/>
      <c r="D621" s="969"/>
      <c r="E621" s="969"/>
      <c r="F621" s="969"/>
      <c r="G621" s="970"/>
      <c r="H621" s="971"/>
      <c r="I621" s="972"/>
      <c r="J621" s="969"/>
      <c r="K621" s="969"/>
    </row>
    <row r="622" spans="1:11" ht="18">
      <c r="A622" s="969"/>
      <c r="B622" s="969"/>
      <c r="C622" s="970"/>
      <c r="D622" s="969"/>
      <c r="E622" s="969"/>
      <c r="F622" s="969"/>
      <c r="G622" s="970"/>
      <c r="H622" s="971"/>
      <c r="I622" s="972"/>
      <c r="J622" s="969"/>
      <c r="K622" s="969"/>
    </row>
    <row r="623" spans="1:11" ht="18">
      <c r="A623" s="969"/>
      <c r="B623" s="969"/>
      <c r="C623" s="970"/>
      <c r="D623" s="969"/>
      <c r="E623" s="969"/>
      <c r="F623" s="969"/>
      <c r="G623" s="970"/>
      <c r="H623" s="970"/>
      <c r="I623" s="970"/>
      <c r="J623" s="969"/>
      <c r="K623" s="969"/>
    </row>
    <row r="624" spans="1:11" ht="18">
      <c r="A624" s="969"/>
      <c r="B624" s="969"/>
      <c r="C624" s="970"/>
      <c r="D624" s="969"/>
      <c r="E624" s="969"/>
      <c r="F624" s="969"/>
      <c r="G624" s="970"/>
      <c r="H624" s="971"/>
      <c r="I624" s="972"/>
      <c r="J624" s="969"/>
      <c r="K624" s="969"/>
    </row>
    <row r="625" spans="1:11" ht="18">
      <c r="A625" s="969"/>
      <c r="B625" s="969"/>
      <c r="C625" s="970"/>
      <c r="D625" s="969"/>
      <c r="E625" s="969"/>
      <c r="F625" s="969"/>
      <c r="G625" s="970"/>
      <c r="H625" s="971"/>
      <c r="I625" s="972"/>
      <c r="J625" s="969"/>
      <c r="K625" s="969"/>
    </row>
    <row r="626" spans="1:11" ht="18">
      <c r="A626" s="969"/>
      <c r="B626" s="969"/>
      <c r="C626" s="970"/>
      <c r="D626" s="969"/>
      <c r="E626" s="969"/>
      <c r="F626" s="969"/>
      <c r="G626" s="970"/>
      <c r="H626" s="971"/>
      <c r="I626" s="972"/>
      <c r="J626" s="969"/>
      <c r="K626" s="969"/>
    </row>
    <row r="627" spans="1:11" ht="18">
      <c r="A627" s="969"/>
      <c r="B627" s="969"/>
      <c r="C627" s="970"/>
      <c r="D627" s="969"/>
      <c r="E627" s="969"/>
      <c r="F627" s="969"/>
      <c r="G627" s="970"/>
      <c r="H627" s="971"/>
      <c r="I627" s="972"/>
      <c r="J627" s="969"/>
      <c r="K627" s="969"/>
    </row>
    <row r="628" spans="1:11" ht="18">
      <c r="A628" s="969"/>
      <c r="B628" s="969"/>
      <c r="C628" s="970"/>
      <c r="D628" s="969"/>
      <c r="E628" s="969"/>
      <c r="F628" s="969"/>
      <c r="G628" s="970"/>
      <c r="H628" s="971"/>
      <c r="I628" s="972"/>
      <c r="J628" s="969"/>
      <c r="K628" s="969"/>
    </row>
    <row r="629" spans="1:11" ht="18">
      <c r="A629" s="969"/>
      <c r="B629" s="969"/>
      <c r="C629" s="970"/>
      <c r="D629" s="969"/>
      <c r="E629" s="969"/>
      <c r="F629" s="969"/>
      <c r="G629" s="970"/>
      <c r="H629" s="971"/>
      <c r="I629" s="972"/>
      <c r="J629" s="969"/>
      <c r="K629" s="969"/>
    </row>
    <row r="630" spans="1:11" ht="18">
      <c r="A630" s="969"/>
      <c r="B630" s="969"/>
      <c r="C630" s="970"/>
      <c r="D630" s="969"/>
      <c r="E630" s="969"/>
      <c r="F630" s="969"/>
      <c r="G630" s="970"/>
      <c r="H630" s="971"/>
      <c r="I630" s="972"/>
      <c r="J630" s="969"/>
      <c r="K630" s="969"/>
    </row>
    <row r="631" spans="1:11" ht="18">
      <c r="A631" s="969"/>
      <c r="B631" s="969"/>
      <c r="C631" s="970"/>
      <c r="D631" s="969"/>
      <c r="E631" s="969"/>
      <c r="F631" s="969"/>
      <c r="G631" s="970"/>
      <c r="H631" s="971"/>
      <c r="I631" s="972"/>
      <c r="J631" s="969"/>
      <c r="K631" s="969"/>
    </row>
    <row r="632" spans="1:11" ht="18">
      <c r="A632" s="969"/>
      <c r="B632" s="969"/>
      <c r="C632" s="970"/>
      <c r="D632" s="969"/>
      <c r="E632" s="969"/>
      <c r="F632" s="969"/>
      <c r="G632" s="970"/>
      <c r="H632" s="970"/>
      <c r="I632" s="970"/>
      <c r="J632" s="970"/>
      <c r="K632" s="969"/>
    </row>
    <row r="633" spans="1:11" ht="18">
      <c r="A633" s="969"/>
      <c r="B633" s="969"/>
      <c r="C633" s="970"/>
      <c r="D633" s="969"/>
      <c r="E633" s="969"/>
      <c r="F633" s="969"/>
      <c r="G633" s="970"/>
      <c r="H633" s="971"/>
      <c r="I633" s="972"/>
      <c r="J633" s="969"/>
      <c r="K633" s="969"/>
    </row>
    <row r="634" spans="1:11" ht="18">
      <c r="A634" s="969"/>
      <c r="B634" s="969"/>
      <c r="C634" s="970"/>
      <c r="D634" s="969"/>
      <c r="E634" s="969"/>
      <c r="F634" s="969"/>
      <c r="G634" s="970"/>
      <c r="H634" s="971"/>
      <c r="I634" s="972"/>
      <c r="J634" s="969"/>
      <c r="K634" s="969"/>
    </row>
    <row r="635" spans="1:11" ht="18">
      <c r="A635" s="969"/>
      <c r="B635" s="969"/>
      <c r="C635" s="970"/>
      <c r="D635" s="969"/>
      <c r="E635" s="969"/>
      <c r="F635" s="969"/>
      <c r="G635" s="970"/>
      <c r="H635" s="971"/>
      <c r="I635" s="972"/>
      <c r="J635" s="969"/>
      <c r="K635" s="969"/>
    </row>
    <row r="636" spans="1:11" ht="18">
      <c r="A636" s="969"/>
      <c r="B636" s="969"/>
      <c r="C636" s="970"/>
      <c r="D636" s="969"/>
      <c r="E636" s="969"/>
      <c r="F636" s="969"/>
      <c r="G636" s="970"/>
      <c r="H636" s="971"/>
      <c r="I636" s="972"/>
      <c r="J636" s="969"/>
      <c r="K636" s="969"/>
    </row>
    <row r="637" spans="1:11" ht="18">
      <c r="A637" s="969"/>
      <c r="B637" s="969"/>
      <c r="C637" s="970"/>
      <c r="D637" s="969"/>
      <c r="E637" s="969"/>
      <c r="F637" s="969"/>
      <c r="G637" s="970"/>
      <c r="H637" s="971"/>
      <c r="I637" s="972"/>
      <c r="J637" s="969"/>
      <c r="K637" s="969"/>
    </row>
    <row r="638" spans="1:11" ht="18">
      <c r="A638" s="969"/>
      <c r="B638" s="969"/>
      <c r="C638" s="970"/>
      <c r="D638" s="969"/>
      <c r="E638" s="969"/>
      <c r="F638" s="969"/>
      <c r="G638" s="970"/>
      <c r="H638" s="971"/>
      <c r="I638" s="972"/>
      <c r="J638" s="969"/>
      <c r="K638" s="969"/>
    </row>
    <row r="639" spans="1:11" ht="18">
      <c r="A639" s="969"/>
      <c r="B639" s="969"/>
      <c r="C639" s="970"/>
      <c r="D639" s="969"/>
      <c r="E639" s="969"/>
      <c r="F639" s="969"/>
      <c r="G639" s="970"/>
      <c r="H639" s="971"/>
      <c r="I639" s="972"/>
      <c r="J639" s="969"/>
      <c r="K639" s="969"/>
    </row>
    <row r="640" spans="1:11" ht="18">
      <c r="A640" s="969"/>
      <c r="B640" s="969"/>
      <c r="C640" s="970"/>
      <c r="D640" s="969"/>
      <c r="E640" s="969"/>
      <c r="F640" s="969"/>
      <c r="G640" s="970"/>
      <c r="H640" s="971"/>
      <c r="I640" s="972"/>
      <c r="J640" s="969"/>
      <c r="K640" s="969"/>
    </row>
    <row r="641" spans="1:11" ht="18">
      <c r="A641" s="969"/>
      <c r="B641" s="969"/>
      <c r="C641" s="970"/>
      <c r="D641" s="969"/>
      <c r="E641" s="969"/>
      <c r="F641" s="969"/>
      <c r="G641" s="970"/>
      <c r="H641" s="970"/>
      <c r="I641" s="970"/>
      <c r="J641" s="969"/>
      <c r="K641" s="969"/>
    </row>
    <row r="642" spans="1:11" ht="18">
      <c r="A642" s="969"/>
      <c r="B642" s="969"/>
      <c r="C642" s="970"/>
      <c r="D642" s="969"/>
      <c r="E642" s="969"/>
      <c r="F642" s="969"/>
      <c r="G642" s="970"/>
      <c r="H642" s="971"/>
      <c r="I642" s="972"/>
      <c r="J642" s="969"/>
      <c r="K642" s="969"/>
    </row>
    <row r="643" spans="1:11" ht="18">
      <c r="A643" s="969"/>
      <c r="B643" s="969"/>
      <c r="C643" s="970"/>
      <c r="D643" s="969"/>
      <c r="E643" s="969"/>
      <c r="F643" s="969"/>
      <c r="G643" s="970"/>
      <c r="H643" s="971"/>
      <c r="I643" s="972"/>
      <c r="J643" s="969"/>
      <c r="K643" s="969"/>
    </row>
    <row r="644" spans="1:11" ht="18">
      <c r="A644" s="969"/>
      <c r="B644" s="969"/>
      <c r="C644" s="970"/>
      <c r="D644" s="969"/>
      <c r="E644" s="969"/>
      <c r="F644" s="969"/>
      <c r="G644" s="970"/>
      <c r="H644" s="971"/>
      <c r="I644" s="972"/>
      <c r="J644" s="969"/>
      <c r="K644" s="969"/>
    </row>
    <row r="645" spans="1:11" ht="18">
      <c r="A645" s="969"/>
      <c r="B645" s="969"/>
      <c r="C645" s="970"/>
      <c r="D645" s="969"/>
      <c r="E645" s="969"/>
      <c r="F645" s="969"/>
      <c r="G645" s="970"/>
      <c r="H645" s="971"/>
      <c r="I645" s="972"/>
      <c r="J645" s="969"/>
      <c r="K645" s="969"/>
    </row>
    <row r="646" spans="1:11" ht="18">
      <c r="A646" s="969"/>
      <c r="B646" s="969"/>
      <c r="C646" s="970"/>
      <c r="D646" s="969"/>
      <c r="E646" s="969"/>
      <c r="F646" s="969"/>
      <c r="G646" s="970"/>
      <c r="H646" s="971"/>
      <c r="I646" s="972"/>
      <c r="J646" s="969"/>
      <c r="K646" s="969"/>
    </row>
    <row r="647" spans="1:11" ht="18">
      <c r="A647" s="969"/>
      <c r="B647" s="969"/>
      <c r="C647" s="970"/>
      <c r="D647" s="969"/>
      <c r="E647" s="969"/>
      <c r="F647" s="969"/>
      <c r="G647" s="970"/>
      <c r="H647" s="971"/>
      <c r="I647" s="972"/>
      <c r="J647" s="969"/>
      <c r="K647" s="969"/>
    </row>
    <row r="648" spans="1:11" ht="18">
      <c r="A648" s="969"/>
      <c r="B648" s="969"/>
      <c r="C648" s="970"/>
      <c r="D648" s="969"/>
      <c r="E648" s="969"/>
      <c r="F648" s="969"/>
      <c r="G648" s="970"/>
      <c r="H648" s="971"/>
      <c r="I648" s="972"/>
      <c r="J648" s="969"/>
      <c r="K648" s="969"/>
    </row>
    <row r="649" spans="1:11" ht="18">
      <c r="A649" s="969"/>
      <c r="B649" s="969"/>
      <c r="C649" s="970"/>
      <c r="D649" s="969"/>
      <c r="E649" s="969"/>
      <c r="F649" s="969"/>
      <c r="G649" s="970"/>
      <c r="H649" s="971"/>
      <c r="I649" s="972"/>
      <c r="J649" s="969"/>
      <c r="K649" s="969"/>
    </row>
    <row r="650" spans="1:11" ht="18">
      <c r="A650" s="969"/>
      <c r="B650" s="969"/>
      <c r="C650" s="970"/>
      <c r="D650" s="969"/>
      <c r="E650" s="969"/>
      <c r="F650" s="969"/>
      <c r="G650" s="970"/>
      <c r="H650" s="970"/>
      <c r="I650" s="970"/>
      <c r="J650" s="969"/>
      <c r="K650" s="969"/>
    </row>
    <row r="651" spans="1:11" ht="18">
      <c r="A651" s="969"/>
      <c r="B651" s="969"/>
      <c r="C651" s="970"/>
      <c r="D651" s="969"/>
      <c r="E651" s="969"/>
      <c r="F651" s="969"/>
      <c r="G651" s="970"/>
      <c r="H651" s="971"/>
      <c r="I651" s="972"/>
      <c r="J651" s="969"/>
      <c r="K651" s="969"/>
    </row>
    <row r="652" spans="1:11" ht="18">
      <c r="A652" s="969"/>
      <c r="B652" s="969"/>
      <c r="C652" s="970"/>
      <c r="D652" s="969"/>
      <c r="E652" s="969"/>
      <c r="F652" s="969"/>
      <c r="G652" s="970"/>
      <c r="H652" s="971"/>
      <c r="I652" s="972"/>
      <c r="J652" s="969"/>
      <c r="K652" s="969"/>
    </row>
    <row r="653" spans="1:11" ht="18">
      <c r="A653" s="969"/>
      <c r="B653" s="969"/>
      <c r="C653" s="970"/>
      <c r="D653" s="969"/>
      <c r="E653" s="969"/>
      <c r="F653" s="969"/>
      <c r="G653" s="970"/>
      <c r="H653" s="971"/>
      <c r="I653" s="972"/>
      <c r="J653" s="969"/>
      <c r="K653" s="969"/>
    </row>
    <row r="654" spans="1:11" ht="18">
      <c r="A654" s="969"/>
      <c r="B654" s="969"/>
      <c r="C654" s="970"/>
      <c r="D654" s="969"/>
      <c r="E654" s="969"/>
      <c r="F654" s="969"/>
      <c r="G654" s="970"/>
      <c r="H654" s="971"/>
      <c r="I654" s="972"/>
      <c r="J654" s="969"/>
      <c r="K654" s="969"/>
    </row>
    <row r="655" spans="1:11" ht="18">
      <c r="A655" s="969"/>
      <c r="B655" s="969"/>
      <c r="C655" s="970"/>
      <c r="D655" s="969"/>
      <c r="E655" s="969"/>
      <c r="F655" s="969"/>
      <c r="G655" s="970"/>
      <c r="H655" s="971"/>
      <c r="I655" s="972"/>
      <c r="J655" s="969"/>
      <c r="K655" s="969"/>
    </row>
    <row r="656" spans="1:11" ht="18">
      <c r="A656" s="969"/>
      <c r="B656" s="969"/>
      <c r="C656" s="970"/>
      <c r="D656" s="969"/>
      <c r="E656" s="969"/>
      <c r="F656" s="969"/>
      <c r="G656" s="970"/>
      <c r="H656" s="971"/>
      <c r="I656" s="972"/>
      <c r="J656" s="969"/>
      <c r="K656" s="969"/>
    </row>
    <row r="657" spans="1:11" ht="18">
      <c r="A657" s="969"/>
      <c r="B657" s="969"/>
      <c r="C657" s="970"/>
      <c r="D657" s="969"/>
      <c r="E657" s="969"/>
      <c r="F657" s="969"/>
      <c r="G657" s="970"/>
      <c r="H657" s="969"/>
      <c r="I657" s="969"/>
      <c r="J657" s="969"/>
      <c r="K657" s="969"/>
    </row>
    <row r="658" spans="1:11" ht="18">
      <c r="A658" s="969"/>
      <c r="B658" s="969"/>
      <c r="C658" s="970"/>
      <c r="D658" s="969"/>
      <c r="E658" s="969"/>
      <c r="F658" s="969"/>
      <c r="G658" s="970"/>
      <c r="H658" s="969"/>
      <c r="I658" s="969"/>
      <c r="J658" s="969"/>
      <c r="K658" s="969"/>
    </row>
    <row r="659" spans="1:11" ht="18">
      <c r="A659" s="969"/>
      <c r="B659" s="969"/>
      <c r="C659" s="970"/>
      <c r="D659" s="969"/>
      <c r="E659" s="969"/>
      <c r="F659" s="969"/>
      <c r="G659" s="970"/>
      <c r="H659" s="969"/>
      <c r="I659" s="969"/>
      <c r="J659" s="969"/>
      <c r="K659" s="969"/>
    </row>
    <row r="660" spans="1:11" ht="18">
      <c r="A660" s="969"/>
      <c r="B660" s="969"/>
      <c r="C660" s="970"/>
      <c r="D660" s="969"/>
      <c r="E660" s="969"/>
      <c r="F660" s="969"/>
      <c r="G660" s="970"/>
      <c r="H660" s="969"/>
      <c r="I660" s="969"/>
      <c r="J660" s="969"/>
      <c r="K660" s="969"/>
    </row>
    <row r="661" spans="1:11" ht="18">
      <c r="A661" s="969"/>
      <c r="B661" s="969"/>
      <c r="C661" s="970"/>
      <c r="D661" s="969"/>
      <c r="E661" s="969"/>
      <c r="F661" s="969"/>
      <c r="G661" s="970"/>
      <c r="H661" s="969"/>
      <c r="I661" s="969"/>
      <c r="J661" s="969"/>
      <c r="K661" s="969"/>
    </row>
    <row r="662" spans="1:11" ht="18">
      <c r="A662" s="969"/>
      <c r="B662" s="969"/>
      <c r="C662" s="970"/>
      <c r="D662" s="969"/>
      <c r="E662" s="969"/>
      <c r="F662" s="969"/>
      <c r="G662" s="970"/>
      <c r="H662" s="969"/>
      <c r="I662" s="969"/>
      <c r="J662" s="969"/>
      <c r="K662" s="969"/>
    </row>
    <row r="663" spans="1:11" ht="18">
      <c r="A663" s="969"/>
      <c r="B663" s="969"/>
      <c r="C663" s="970"/>
      <c r="D663" s="969"/>
      <c r="E663" s="969"/>
      <c r="F663" s="969"/>
      <c r="G663" s="970"/>
      <c r="H663" s="969"/>
      <c r="I663" s="969"/>
      <c r="J663" s="969"/>
      <c r="K663" s="969"/>
    </row>
    <row r="664" spans="1:11" ht="18">
      <c r="A664" s="969"/>
      <c r="B664" s="969"/>
      <c r="C664" s="970"/>
      <c r="D664" s="969"/>
      <c r="E664" s="969"/>
      <c r="F664" s="969"/>
      <c r="G664" s="970"/>
      <c r="H664" s="969"/>
      <c r="I664" s="969"/>
      <c r="J664" s="969"/>
      <c r="K664" s="969"/>
    </row>
    <row r="665" spans="1:11" ht="18">
      <c r="A665" s="969"/>
      <c r="B665" s="969"/>
      <c r="C665" s="970"/>
      <c r="D665" s="969"/>
      <c r="E665" s="969"/>
      <c r="F665" s="969"/>
      <c r="G665" s="970"/>
      <c r="H665" s="969"/>
      <c r="I665" s="969"/>
      <c r="J665" s="969"/>
      <c r="K665" s="969"/>
    </row>
    <row r="666" spans="1:11" ht="18">
      <c r="A666" s="969"/>
      <c r="B666" s="969"/>
      <c r="C666" s="970"/>
      <c r="D666" s="969"/>
      <c r="E666" s="969"/>
      <c r="F666" s="969"/>
      <c r="G666" s="970"/>
      <c r="H666" s="969"/>
      <c r="I666" s="969"/>
      <c r="J666" s="969"/>
      <c r="K666" s="969"/>
    </row>
    <row r="667" spans="1:11" ht="18">
      <c r="A667" s="969"/>
      <c r="B667" s="969"/>
      <c r="C667" s="970"/>
      <c r="D667" s="969"/>
      <c r="E667" s="969"/>
      <c r="F667" s="969"/>
      <c r="G667" s="970"/>
      <c r="H667" s="969"/>
      <c r="I667" s="969"/>
      <c r="J667" s="969"/>
      <c r="K667" s="969"/>
    </row>
    <row r="668" spans="1:11" ht="18">
      <c r="A668" s="969"/>
      <c r="B668" s="969"/>
      <c r="C668" s="970"/>
      <c r="D668" s="969"/>
      <c r="E668" s="969"/>
      <c r="F668" s="969"/>
      <c r="G668" s="970"/>
      <c r="H668" s="969"/>
      <c r="I668" s="969"/>
      <c r="J668" s="969"/>
      <c r="K668" s="969"/>
    </row>
    <row r="669" spans="1:11" ht="18">
      <c r="A669" s="969"/>
      <c r="B669" s="969"/>
      <c r="C669" s="970"/>
      <c r="D669" s="969"/>
      <c r="E669" s="969"/>
      <c r="F669" s="969"/>
      <c r="G669" s="970"/>
      <c r="H669" s="969"/>
      <c r="I669" s="969"/>
      <c r="J669" s="969"/>
      <c r="K669" s="969"/>
    </row>
    <row r="670" spans="1:11" ht="18">
      <c r="A670" s="969"/>
      <c r="B670" s="969"/>
      <c r="C670" s="970"/>
      <c r="D670" s="969"/>
      <c r="E670" s="969"/>
      <c r="F670" s="969"/>
      <c r="G670" s="970"/>
      <c r="H670" s="969"/>
      <c r="I670" s="969"/>
      <c r="J670" s="969"/>
      <c r="K670" s="969"/>
    </row>
    <row r="671" spans="1:11" ht="18">
      <c r="A671" s="969"/>
      <c r="B671" s="969"/>
      <c r="C671" s="970"/>
      <c r="D671" s="969"/>
      <c r="E671" s="969"/>
      <c r="F671" s="969"/>
      <c r="G671" s="970"/>
      <c r="H671" s="969"/>
      <c r="I671" s="969"/>
      <c r="J671" s="969"/>
      <c r="K671" s="969"/>
    </row>
    <row r="672" spans="1:11" ht="18">
      <c r="A672" s="969"/>
      <c r="B672" s="969"/>
      <c r="C672" s="970"/>
      <c r="D672" s="969"/>
      <c r="E672" s="969"/>
      <c r="F672" s="969"/>
      <c r="G672" s="970"/>
      <c r="H672" s="969"/>
      <c r="I672" s="969"/>
      <c r="J672" s="969"/>
      <c r="K672" s="969"/>
    </row>
    <row r="673" spans="1:11" ht="18">
      <c r="A673" s="969"/>
      <c r="B673" s="969"/>
      <c r="C673" s="970"/>
      <c r="D673" s="969"/>
      <c r="E673" s="969"/>
      <c r="F673" s="969"/>
      <c r="G673" s="970"/>
      <c r="H673" s="969"/>
      <c r="I673" s="969"/>
      <c r="J673" s="969"/>
      <c r="K673" s="969"/>
    </row>
    <row r="674" spans="1:11" ht="18">
      <c r="A674" s="969"/>
      <c r="B674" s="969"/>
      <c r="C674" s="970"/>
      <c r="D674" s="969"/>
      <c r="E674" s="969"/>
      <c r="F674" s="969"/>
      <c r="G674" s="970"/>
      <c r="H674" s="969"/>
      <c r="I674" s="969"/>
      <c r="J674" s="969"/>
      <c r="K674" s="969"/>
    </row>
    <row r="675" spans="1:11" ht="18">
      <c r="A675" s="969"/>
      <c r="B675" s="969"/>
      <c r="C675" s="970"/>
      <c r="D675" s="969"/>
      <c r="E675" s="969"/>
      <c r="F675" s="969"/>
      <c r="G675" s="970"/>
      <c r="H675" s="969"/>
      <c r="I675" s="969"/>
      <c r="J675" s="969"/>
      <c r="K675" s="969"/>
    </row>
    <row r="676" spans="1:11" ht="18">
      <c r="A676" s="969"/>
      <c r="B676" s="969"/>
      <c r="C676" s="970"/>
      <c r="D676" s="969"/>
      <c r="E676" s="969"/>
      <c r="F676" s="969"/>
      <c r="G676" s="970"/>
      <c r="H676" s="969"/>
      <c r="I676" s="969"/>
      <c r="J676" s="969"/>
      <c r="K676" s="969"/>
    </row>
    <row r="677" spans="1:11" ht="18">
      <c r="A677" s="969"/>
      <c r="B677" s="969"/>
      <c r="C677" s="970"/>
      <c r="D677" s="969"/>
      <c r="E677" s="969"/>
      <c r="F677" s="969"/>
      <c r="G677" s="970"/>
      <c r="H677" s="969"/>
      <c r="I677" s="969"/>
      <c r="J677" s="969"/>
      <c r="K677" s="969"/>
    </row>
    <row r="678" spans="1:11" ht="18">
      <c r="A678" s="969"/>
      <c r="B678" s="969"/>
      <c r="C678" s="970"/>
      <c r="D678" s="969"/>
      <c r="E678" s="969"/>
      <c r="F678" s="969"/>
      <c r="G678" s="970"/>
      <c r="H678" s="969"/>
      <c r="I678" s="969"/>
      <c r="J678" s="969"/>
      <c r="K678" s="969"/>
    </row>
    <row r="679" spans="1:11" ht="18">
      <c r="A679" s="969"/>
      <c r="B679" s="969"/>
      <c r="C679" s="970"/>
      <c r="D679" s="969"/>
      <c r="E679" s="969"/>
      <c r="F679" s="969"/>
      <c r="G679" s="970"/>
      <c r="H679" s="969"/>
      <c r="I679" s="969"/>
      <c r="J679" s="969"/>
      <c r="K679" s="969"/>
    </row>
    <row r="680" spans="1:11" ht="18">
      <c r="A680" s="969"/>
      <c r="B680" s="969"/>
      <c r="C680" s="970"/>
      <c r="D680" s="969"/>
      <c r="E680" s="969"/>
      <c r="F680" s="969"/>
      <c r="G680" s="970"/>
      <c r="H680" s="969"/>
      <c r="I680" s="969"/>
      <c r="J680" s="969"/>
      <c r="K680" s="969"/>
    </row>
    <row r="681" spans="1:11" ht="18">
      <c r="A681" s="969"/>
      <c r="B681" s="969"/>
      <c r="C681" s="970"/>
      <c r="D681" s="969"/>
      <c r="E681" s="969"/>
      <c r="F681" s="969"/>
      <c r="G681" s="970"/>
      <c r="H681" s="969"/>
      <c r="I681" s="969"/>
      <c r="J681" s="969"/>
      <c r="K681" s="969"/>
    </row>
    <row r="682" spans="1:11" ht="18">
      <c r="A682" s="969"/>
      <c r="B682" s="969"/>
      <c r="C682" s="970"/>
      <c r="D682" s="969"/>
      <c r="E682" s="969"/>
      <c r="F682" s="969"/>
      <c r="G682" s="970"/>
      <c r="H682" s="969"/>
      <c r="I682" s="969"/>
      <c r="J682" s="969"/>
      <c r="K682" s="969"/>
    </row>
    <row r="683" spans="1:11" ht="18">
      <c r="A683" s="969"/>
      <c r="B683" s="969"/>
      <c r="C683" s="970"/>
      <c r="D683" s="969"/>
      <c r="E683" s="969"/>
      <c r="F683" s="969"/>
      <c r="G683" s="970"/>
      <c r="H683" s="969"/>
      <c r="I683" s="969"/>
      <c r="J683" s="969"/>
      <c r="K683" s="969"/>
    </row>
    <row r="684" spans="1:11" ht="18">
      <c r="A684" s="969"/>
      <c r="B684" s="969"/>
      <c r="C684" s="970"/>
      <c r="D684" s="969"/>
      <c r="E684" s="969"/>
      <c r="F684" s="969"/>
      <c r="G684" s="970"/>
      <c r="H684" s="969"/>
      <c r="I684" s="969"/>
      <c r="J684" s="969"/>
      <c r="K684" s="969"/>
    </row>
    <row r="685" spans="1:11" ht="18">
      <c r="A685" s="969"/>
      <c r="B685" s="969"/>
      <c r="C685" s="970"/>
      <c r="D685" s="969"/>
      <c r="E685" s="969"/>
      <c r="F685" s="969"/>
      <c r="G685" s="970"/>
      <c r="H685" s="969"/>
      <c r="I685" s="969"/>
      <c r="J685" s="969"/>
      <c r="K685" s="969"/>
    </row>
    <row r="686" spans="1:11" ht="18">
      <c r="A686" s="969"/>
      <c r="B686" s="969"/>
      <c r="C686" s="970"/>
      <c r="D686" s="969"/>
      <c r="E686" s="969"/>
      <c r="F686" s="969"/>
      <c r="G686" s="970"/>
      <c r="H686" s="969"/>
      <c r="I686" s="969"/>
      <c r="J686" s="969"/>
      <c r="K686" s="969"/>
    </row>
    <row r="687" spans="1:11" ht="18">
      <c r="A687" s="969"/>
      <c r="B687" s="969"/>
      <c r="C687" s="970"/>
      <c r="D687" s="969"/>
      <c r="E687" s="969"/>
      <c r="F687" s="969"/>
      <c r="G687" s="970"/>
      <c r="H687" s="969"/>
      <c r="I687" s="969"/>
      <c r="J687" s="969"/>
      <c r="K687" s="969"/>
    </row>
    <row r="688" spans="1:11" ht="18">
      <c r="A688" s="969"/>
      <c r="B688" s="969"/>
      <c r="C688" s="969"/>
      <c r="D688" s="969"/>
      <c r="E688" s="969"/>
      <c r="F688" s="969"/>
      <c r="G688" s="969"/>
      <c r="H688" s="969"/>
      <c r="I688" s="969"/>
      <c r="J688" s="969"/>
      <c r="K688" s="969"/>
    </row>
    <row r="689" spans="1:11" ht="18">
      <c r="A689" s="969"/>
      <c r="B689" s="969"/>
      <c r="C689" s="969"/>
      <c r="D689" s="969"/>
      <c r="E689" s="969"/>
      <c r="F689" s="969"/>
      <c r="G689" s="969"/>
      <c r="H689" s="969"/>
      <c r="I689" s="969"/>
      <c r="J689" s="969"/>
      <c r="K689" s="969"/>
    </row>
    <row r="690" spans="1:11" ht="18">
      <c r="A690" s="969"/>
      <c r="B690" s="969"/>
      <c r="C690" s="969"/>
      <c r="D690" s="969"/>
      <c r="E690" s="969"/>
      <c r="F690" s="969"/>
      <c r="G690" s="969"/>
      <c r="H690" s="969"/>
      <c r="I690" s="969"/>
      <c r="J690" s="969"/>
      <c r="K690" s="969"/>
    </row>
    <row r="691" spans="1:11" ht="18">
      <c r="A691" s="969"/>
      <c r="B691" s="969"/>
      <c r="C691" s="969"/>
      <c r="D691" s="969"/>
      <c r="E691" s="969"/>
      <c r="F691" s="969"/>
      <c r="G691" s="969"/>
      <c r="H691" s="969"/>
      <c r="I691" s="969"/>
      <c r="J691" s="969"/>
      <c r="K691" s="969"/>
    </row>
    <row r="692" spans="1:11" ht="18">
      <c r="A692" s="969"/>
      <c r="B692" s="969"/>
      <c r="C692" s="969"/>
      <c r="D692" s="969"/>
      <c r="E692" s="969"/>
      <c r="F692" s="969"/>
      <c r="G692" s="969"/>
      <c r="H692" s="969"/>
      <c r="I692" s="969"/>
      <c r="J692" s="969"/>
      <c r="K692" s="969"/>
    </row>
    <row r="693" spans="1:11" ht="18">
      <c r="A693" s="969"/>
      <c r="B693" s="969"/>
      <c r="C693" s="969"/>
      <c r="D693" s="969"/>
      <c r="E693" s="969"/>
      <c r="F693" s="969"/>
      <c r="G693" s="969"/>
      <c r="H693" s="969"/>
      <c r="I693" s="969"/>
      <c r="J693" s="969"/>
      <c r="K693" s="969"/>
    </row>
    <row r="694" spans="1:11" ht="18">
      <c r="A694" s="969"/>
      <c r="B694" s="969"/>
      <c r="C694" s="969"/>
      <c r="D694" s="969"/>
      <c r="E694" s="969"/>
      <c r="F694" s="969"/>
      <c r="G694" s="969"/>
      <c r="H694" s="969"/>
      <c r="I694" s="969"/>
      <c r="J694" s="969"/>
      <c r="K694" s="969"/>
    </row>
    <row r="695" spans="1:11" ht="18">
      <c r="A695" s="969"/>
      <c r="B695" s="969"/>
      <c r="C695" s="969"/>
      <c r="D695" s="969"/>
      <c r="E695" s="969"/>
      <c r="F695" s="969"/>
      <c r="G695" s="969"/>
      <c r="H695" s="969"/>
      <c r="I695" s="969"/>
      <c r="J695" s="969"/>
      <c r="K695" s="969"/>
    </row>
    <row r="696" spans="1:11" ht="18">
      <c r="A696" s="969"/>
      <c r="B696" s="969"/>
      <c r="C696" s="969"/>
      <c r="D696" s="969"/>
      <c r="E696" s="969"/>
      <c r="F696" s="969"/>
      <c r="G696" s="969"/>
      <c r="H696" s="969"/>
      <c r="I696" s="969"/>
      <c r="J696" s="969"/>
      <c r="K696" s="969"/>
    </row>
    <row r="697" spans="1:11" ht="18">
      <c r="A697" s="969"/>
      <c r="B697" s="969"/>
      <c r="C697" s="969"/>
      <c r="D697" s="969"/>
      <c r="E697" s="969"/>
      <c r="F697" s="969"/>
      <c r="G697" s="969"/>
      <c r="H697" s="969"/>
      <c r="I697" s="969"/>
      <c r="J697" s="969"/>
      <c r="K697" s="969"/>
    </row>
    <row r="698" spans="1:11" ht="18">
      <c r="A698" s="969"/>
      <c r="B698" s="969"/>
      <c r="C698" s="969"/>
      <c r="D698" s="969"/>
      <c r="E698" s="969"/>
      <c r="F698" s="969"/>
      <c r="G698" s="969"/>
      <c r="H698" s="969"/>
      <c r="I698" s="969"/>
      <c r="J698" s="969"/>
      <c r="K698" s="969"/>
    </row>
    <row r="699" spans="1:11" ht="18">
      <c r="A699" s="969"/>
      <c r="B699" s="969"/>
      <c r="C699" s="969"/>
      <c r="D699" s="969"/>
      <c r="E699" s="969"/>
      <c r="F699" s="969"/>
      <c r="G699" s="969"/>
      <c r="H699" s="971"/>
      <c r="I699" s="972"/>
      <c r="J699" s="969"/>
      <c r="K699" s="969"/>
    </row>
    <row r="700" spans="1:11" ht="18">
      <c r="A700" s="969"/>
      <c r="B700" s="969"/>
      <c r="C700" s="969"/>
      <c r="D700" s="969"/>
      <c r="E700" s="969"/>
      <c r="F700" s="969"/>
      <c r="G700" s="969"/>
      <c r="H700" s="971"/>
      <c r="I700" s="972"/>
      <c r="J700" s="969"/>
      <c r="K700" s="969"/>
    </row>
    <row r="701" spans="1:11" ht="18">
      <c r="A701" s="969"/>
      <c r="B701" s="969"/>
      <c r="C701" s="969"/>
      <c r="D701" s="969"/>
      <c r="E701" s="969"/>
      <c r="F701" s="969"/>
      <c r="G701" s="969"/>
      <c r="H701" s="971"/>
      <c r="I701" s="972"/>
      <c r="J701" s="969"/>
      <c r="K701" s="969"/>
    </row>
    <row r="702" spans="1:11" ht="18">
      <c r="A702" s="969"/>
      <c r="B702" s="969"/>
      <c r="C702" s="969"/>
      <c r="D702" s="969"/>
      <c r="E702" s="969"/>
      <c r="F702" s="969"/>
      <c r="G702" s="969"/>
      <c r="H702" s="969"/>
      <c r="I702" s="969"/>
      <c r="J702" s="969"/>
      <c r="K702" s="969"/>
    </row>
    <row r="703" spans="1:11" ht="18">
      <c r="A703" s="969"/>
      <c r="B703" s="969"/>
      <c r="C703" s="969"/>
      <c r="D703" s="969"/>
      <c r="E703" s="969"/>
      <c r="F703" s="969"/>
      <c r="G703" s="969"/>
      <c r="H703" s="969"/>
      <c r="I703" s="969"/>
      <c r="J703" s="969"/>
      <c r="K703" s="969"/>
    </row>
    <row r="704" spans="1:11" ht="18">
      <c r="A704" s="969"/>
      <c r="B704" s="969"/>
      <c r="C704" s="969"/>
      <c r="D704" s="969"/>
      <c r="E704" s="969"/>
      <c r="F704" s="969"/>
      <c r="G704" s="969"/>
      <c r="H704" s="969"/>
      <c r="I704" s="969"/>
      <c r="J704" s="969"/>
      <c r="K704" s="969"/>
    </row>
    <row r="705" spans="1:11" ht="18">
      <c r="A705" s="969"/>
      <c r="B705" s="969"/>
      <c r="C705" s="969"/>
      <c r="D705" s="969"/>
      <c r="E705" s="969"/>
      <c r="F705" s="969"/>
      <c r="G705" s="969"/>
      <c r="H705" s="969"/>
      <c r="I705" s="969"/>
      <c r="J705" s="969"/>
      <c r="K705" s="969"/>
    </row>
    <row r="706" spans="1:11" ht="18">
      <c r="A706" s="969"/>
      <c r="B706" s="969"/>
      <c r="C706" s="969"/>
      <c r="D706" s="969"/>
      <c r="E706" s="969"/>
      <c r="F706" s="969"/>
      <c r="G706" s="969"/>
      <c r="H706" s="969"/>
      <c r="I706" s="969"/>
      <c r="J706" s="969"/>
      <c r="K706" s="969"/>
    </row>
    <row r="707" spans="1:11" ht="18">
      <c r="A707" s="969"/>
      <c r="B707" s="969"/>
      <c r="C707" s="969"/>
      <c r="D707" s="969"/>
      <c r="E707" s="969"/>
      <c r="F707" s="969"/>
      <c r="G707" s="969"/>
      <c r="H707" s="969"/>
      <c r="I707" s="969"/>
      <c r="J707" s="969"/>
      <c r="K707" s="969"/>
    </row>
    <row r="708" spans="1:11" ht="18">
      <c r="A708" s="969"/>
      <c r="B708" s="969"/>
      <c r="C708" s="969"/>
      <c r="D708" s="969"/>
      <c r="E708" s="969"/>
      <c r="F708" s="969"/>
      <c r="G708" s="969"/>
      <c r="H708" s="969"/>
      <c r="I708" s="969"/>
      <c r="J708" s="969"/>
      <c r="K708" s="969"/>
    </row>
    <row r="709" spans="1:11" ht="18">
      <c r="A709" s="969"/>
      <c r="B709" s="969"/>
      <c r="C709" s="969"/>
      <c r="D709" s="969"/>
      <c r="E709" s="969"/>
      <c r="F709" s="969"/>
      <c r="G709" s="969"/>
      <c r="H709" s="971"/>
      <c r="I709" s="972"/>
      <c r="J709" s="969"/>
      <c r="K709" s="969"/>
    </row>
    <row r="710" spans="1:11" ht="18">
      <c r="A710" s="969"/>
      <c r="B710" s="969"/>
      <c r="C710" s="969"/>
      <c r="D710" s="969"/>
      <c r="E710" s="969"/>
      <c r="F710" s="969"/>
      <c r="G710" s="969"/>
      <c r="H710" s="971"/>
      <c r="I710" s="972"/>
      <c r="J710" s="969"/>
      <c r="K710" s="969"/>
    </row>
    <row r="711" spans="1:11" ht="18">
      <c r="A711" s="969"/>
      <c r="B711" s="969"/>
      <c r="C711" s="969"/>
      <c r="D711" s="969"/>
      <c r="E711" s="969"/>
      <c r="F711" s="969"/>
      <c r="G711" s="969"/>
      <c r="H711" s="971"/>
      <c r="I711" s="972"/>
      <c r="J711" s="969"/>
      <c r="K711" s="969"/>
    </row>
    <row r="712" spans="1:11" ht="18">
      <c r="A712" s="969"/>
      <c r="B712" s="969"/>
      <c r="C712" s="969"/>
      <c r="D712" s="969"/>
      <c r="E712" s="969"/>
      <c r="F712" s="969"/>
      <c r="G712" s="969"/>
      <c r="H712" s="971"/>
      <c r="I712" s="972"/>
      <c r="J712" s="969"/>
      <c r="K712" s="969"/>
    </row>
    <row r="713" spans="1:11" ht="18">
      <c r="A713" s="969"/>
      <c r="B713" s="969"/>
      <c r="C713" s="969"/>
      <c r="D713" s="969"/>
      <c r="E713" s="969"/>
      <c r="F713" s="969"/>
      <c r="G713" s="969"/>
      <c r="H713" s="971"/>
      <c r="I713" s="972"/>
      <c r="J713" s="969"/>
      <c r="K713" s="969"/>
    </row>
    <row r="714" spans="1:11" ht="18">
      <c r="A714" s="969"/>
      <c r="B714" s="969"/>
      <c r="C714" s="969"/>
      <c r="D714" s="969"/>
      <c r="E714" s="969"/>
      <c r="F714" s="969"/>
      <c r="G714" s="969"/>
      <c r="H714" s="971"/>
      <c r="I714" s="972"/>
      <c r="J714" s="969"/>
      <c r="K714" s="969"/>
    </row>
    <row r="715" spans="1:11" ht="18">
      <c r="A715" s="969"/>
      <c r="B715" s="969"/>
      <c r="C715" s="969"/>
      <c r="D715" s="969"/>
      <c r="E715" s="969"/>
      <c r="F715" s="969"/>
      <c r="G715" s="969"/>
      <c r="H715" s="971"/>
      <c r="I715" s="972"/>
      <c r="J715" s="969"/>
      <c r="K715" s="969"/>
    </row>
    <row r="716" spans="1:11" ht="18">
      <c r="A716" s="969"/>
      <c r="B716" s="969"/>
      <c r="C716" s="969"/>
      <c r="D716" s="969"/>
      <c r="E716" s="969"/>
      <c r="F716" s="969"/>
      <c r="G716" s="969"/>
      <c r="H716" s="971"/>
      <c r="I716" s="972"/>
      <c r="J716" s="969"/>
      <c r="K716" s="969"/>
    </row>
    <row r="717" spans="1:11" ht="18">
      <c r="A717" s="969"/>
      <c r="B717" s="969"/>
      <c r="C717" s="969"/>
      <c r="D717" s="969"/>
      <c r="E717" s="969"/>
      <c r="F717" s="969"/>
      <c r="G717" s="969"/>
      <c r="H717" s="971"/>
      <c r="I717" s="972"/>
      <c r="J717" s="969"/>
      <c r="K717" s="969"/>
    </row>
    <row r="718" spans="1:11" ht="18">
      <c r="A718" s="969"/>
      <c r="B718" s="969"/>
      <c r="C718" s="969"/>
      <c r="D718" s="969"/>
      <c r="E718" s="969"/>
      <c r="F718" s="969"/>
      <c r="G718" s="969"/>
      <c r="H718" s="971"/>
      <c r="I718" s="972"/>
      <c r="J718" s="969"/>
      <c r="K718" s="969"/>
    </row>
    <row r="719" spans="1:11" ht="18">
      <c r="A719" s="969"/>
      <c r="B719" s="969"/>
      <c r="C719" s="969"/>
      <c r="D719" s="969"/>
      <c r="E719" s="969"/>
      <c r="F719" s="969"/>
      <c r="G719" s="969"/>
      <c r="H719" s="971"/>
      <c r="I719" s="972"/>
      <c r="J719" s="969"/>
      <c r="K719" s="969"/>
    </row>
    <row r="720" spans="1:11" ht="18">
      <c r="A720" s="969"/>
      <c r="B720" s="969"/>
      <c r="C720" s="969"/>
      <c r="D720" s="969"/>
      <c r="E720" s="969"/>
      <c r="F720" s="969"/>
      <c r="G720" s="969"/>
      <c r="H720" s="971"/>
      <c r="I720" s="972"/>
      <c r="J720" s="969"/>
      <c r="K720" s="969"/>
    </row>
    <row r="721" spans="1:11" ht="18">
      <c r="A721" s="969"/>
      <c r="B721" s="969"/>
      <c r="C721" s="969"/>
      <c r="D721" s="969"/>
      <c r="E721" s="969"/>
      <c r="F721" s="969"/>
      <c r="G721" s="969"/>
      <c r="H721" s="971"/>
      <c r="I721" s="972"/>
      <c r="J721" s="969"/>
      <c r="K721" s="969"/>
    </row>
    <row r="722" spans="1:11" ht="18">
      <c r="A722" s="969"/>
      <c r="B722" s="969"/>
      <c r="C722" s="969"/>
      <c r="D722" s="969"/>
      <c r="E722" s="969"/>
      <c r="F722" s="969"/>
      <c r="G722" s="969"/>
      <c r="H722" s="971"/>
      <c r="I722" s="972"/>
      <c r="J722" s="969"/>
      <c r="K722" s="969"/>
    </row>
    <row r="723" spans="1:11" ht="18">
      <c r="A723" s="969"/>
      <c r="B723" s="969"/>
      <c r="C723" s="969"/>
      <c r="D723" s="969"/>
      <c r="E723" s="969"/>
      <c r="F723" s="969"/>
      <c r="G723" s="969"/>
      <c r="H723" s="971"/>
      <c r="I723" s="972"/>
      <c r="J723" s="969"/>
      <c r="K723" s="969"/>
    </row>
    <row r="724" spans="1:11" ht="18">
      <c r="A724" s="969"/>
      <c r="B724" s="969"/>
      <c r="C724" s="969"/>
      <c r="D724" s="969"/>
      <c r="E724" s="969"/>
      <c r="F724" s="969"/>
      <c r="G724" s="969"/>
      <c r="H724" s="971"/>
      <c r="I724" s="972"/>
      <c r="J724" s="969"/>
      <c r="K724" s="969"/>
    </row>
    <row r="725" spans="1:11" ht="18">
      <c r="A725" s="969"/>
      <c r="B725" s="969"/>
      <c r="C725" s="969"/>
      <c r="D725" s="969"/>
      <c r="E725" s="969"/>
      <c r="F725" s="969"/>
      <c r="G725" s="969"/>
      <c r="H725" s="971"/>
      <c r="I725" s="972"/>
      <c r="J725" s="969"/>
      <c r="K725" s="969"/>
    </row>
    <row r="726" spans="1:11" ht="18">
      <c r="A726" s="969"/>
      <c r="B726" s="969"/>
      <c r="C726" s="969"/>
      <c r="D726" s="969"/>
      <c r="E726" s="969"/>
      <c r="F726" s="969"/>
      <c r="G726" s="969"/>
      <c r="H726" s="971"/>
      <c r="I726" s="972"/>
      <c r="J726" s="969"/>
      <c r="K726" s="969"/>
    </row>
    <row r="727" spans="1:11" ht="18">
      <c r="A727" s="969"/>
      <c r="B727" s="969"/>
      <c r="C727" s="969"/>
      <c r="D727" s="969"/>
      <c r="E727" s="969"/>
      <c r="F727" s="969"/>
      <c r="G727" s="969"/>
      <c r="H727" s="971"/>
      <c r="I727" s="972"/>
      <c r="J727" s="969"/>
      <c r="K727" s="969"/>
    </row>
    <row r="728" spans="1:11" ht="18">
      <c r="A728" s="969"/>
      <c r="B728" s="969"/>
      <c r="C728" s="969"/>
      <c r="D728" s="969"/>
      <c r="E728" s="969"/>
      <c r="F728" s="969"/>
      <c r="G728" s="969"/>
      <c r="H728" s="971"/>
      <c r="I728" s="972"/>
      <c r="J728" s="969"/>
      <c r="K728" s="969"/>
    </row>
    <row r="729" spans="1:11" ht="18">
      <c r="A729" s="969"/>
      <c r="B729" s="969"/>
      <c r="C729" s="969"/>
      <c r="D729" s="969"/>
      <c r="E729" s="969"/>
      <c r="F729" s="969"/>
      <c r="G729" s="969"/>
      <c r="H729" s="971"/>
      <c r="I729" s="972"/>
      <c r="J729" s="969"/>
      <c r="K729" s="969"/>
    </row>
    <row r="730" spans="1:11" ht="18">
      <c r="A730" s="969"/>
      <c r="B730" s="969"/>
      <c r="C730" s="969"/>
      <c r="D730" s="969"/>
      <c r="E730" s="969"/>
      <c r="F730" s="969"/>
      <c r="G730" s="969"/>
      <c r="H730" s="971"/>
      <c r="I730" s="972"/>
      <c r="J730" s="969"/>
      <c r="K730" s="969"/>
    </row>
    <row r="731" spans="1:11" ht="18">
      <c r="A731" s="969"/>
      <c r="B731" s="969"/>
      <c r="C731" s="969"/>
      <c r="D731" s="969"/>
      <c r="E731" s="969"/>
      <c r="F731" s="969"/>
      <c r="G731" s="969"/>
      <c r="H731" s="971"/>
      <c r="I731" s="972"/>
      <c r="J731" s="969"/>
      <c r="K731" s="969"/>
    </row>
    <row r="732" spans="1:11" ht="18">
      <c r="A732" s="969"/>
      <c r="B732" s="969"/>
      <c r="C732" s="969"/>
      <c r="D732" s="969"/>
      <c r="E732" s="969"/>
      <c r="F732" s="969"/>
      <c r="G732" s="969"/>
      <c r="H732" s="971"/>
      <c r="I732" s="972"/>
      <c r="J732" s="969"/>
      <c r="K732" s="969"/>
    </row>
    <row r="733" spans="1:11" ht="18">
      <c r="A733" s="969"/>
      <c r="B733" s="969"/>
      <c r="C733" s="969"/>
      <c r="D733" s="969"/>
      <c r="E733" s="969"/>
      <c r="F733" s="969"/>
      <c r="G733" s="969"/>
      <c r="H733" s="971"/>
      <c r="I733" s="972"/>
      <c r="J733" s="969"/>
      <c r="K733" s="969"/>
    </row>
    <row r="734" spans="1:11" ht="18">
      <c r="A734" s="969"/>
      <c r="B734" s="969"/>
      <c r="C734" s="969"/>
      <c r="D734" s="969"/>
      <c r="E734" s="969"/>
      <c r="F734" s="969"/>
      <c r="G734" s="969"/>
      <c r="H734" s="971"/>
      <c r="I734" s="972"/>
      <c r="J734" s="969"/>
      <c r="K734" s="969"/>
    </row>
    <row r="735" spans="1:11" ht="18">
      <c r="A735" s="969"/>
      <c r="B735" s="969"/>
      <c r="C735" s="969"/>
      <c r="D735" s="969"/>
      <c r="E735" s="969"/>
      <c r="F735" s="969"/>
      <c r="G735" s="969"/>
      <c r="H735" s="971"/>
      <c r="I735" s="972"/>
      <c r="J735" s="969"/>
      <c r="K735" s="969"/>
    </row>
    <row r="736" spans="1:11" ht="18">
      <c r="A736" s="969"/>
      <c r="B736" s="969"/>
      <c r="C736" s="969"/>
      <c r="D736" s="969"/>
      <c r="E736" s="969"/>
      <c r="F736" s="969"/>
      <c r="G736" s="969"/>
      <c r="H736" s="971"/>
      <c r="I736" s="972"/>
      <c r="J736" s="969"/>
      <c r="K736" s="969"/>
    </row>
    <row r="737" spans="1:11" ht="18">
      <c r="A737" s="969"/>
      <c r="B737" s="969"/>
      <c r="C737" s="969"/>
      <c r="D737" s="969"/>
      <c r="E737" s="969"/>
      <c r="F737" s="969"/>
      <c r="G737" s="969"/>
      <c r="H737" s="971"/>
      <c r="I737" s="972"/>
      <c r="J737" s="969"/>
      <c r="K737" s="969"/>
    </row>
    <row r="738" spans="1:11" ht="18">
      <c r="A738" s="969"/>
      <c r="B738" s="969"/>
      <c r="C738" s="969"/>
      <c r="D738" s="969"/>
      <c r="E738" s="969"/>
      <c r="F738" s="969"/>
      <c r="G738" s="969"/>
      <c r="H738" s="971"/>
      <c r="I738" s="972"/>
      <c r="J738" s="969"/>
      <c r="K738" s="969"/>
    </row>
    <row r="739" spans="1:11" ht="18">
      <c r="A739" s="969"/>
      <c r="B739" s="969"/>
      <c r="C739" s="969"/>
      <c r="D739" s="969"/>
      <c r="E739" s="969"/>
      <c r="F739" s="969"/>
      <c r="G739" s="969"/>
      <c r="H739" s="971"/>
      <c r="I739" s="972"/>
      <c r="J739" s="969"/>
      <c r="K739" s="969"/>
    </row>
    <row r="740" spans="1:11" ht="18">
      <c r="A740" s="969"/>
      <c r="B740" s="969"/>
      <c r="C740" s="969"/>
      <c r="D740" s="969"/>
      <c r="E740" s="969"/>
      <c r="F740" s="969"/>
      <c r="G740" s="969"/>
      <c r="H740" s="971"/>
      <c r="I740" s="972"/>
      <c r="J740" s="969"/>
      <c r="K740" s="969"/>
    </row>
    <row r="741" spans="1:11" ht="18">
      <c r="A741" s="969"/>
      <c r="B741" s="969"/>
      <c r="C741" s="969"/>
      <c r="D741" s="969"/>
      <c r="E741" s="969"/>
      <c r="F741" s="969"/>
      <c r="G741" s="969"/>
      <c r="H741" s="971"/>
      <c r="I741" s="972"/>
      <c r="J741" s="969"/>
      <c r="K741" s="969"/>
    </row>
    <row r="742" spans="1:11" ht="18">
      <c r="A742" s="969"/>
      <c r="B742" s="969"/>
      <c r="C742" s="969"/>
      <c r="D742" s="969"/>
      <c r="E742" s="969"/>
      <c r="F742" s="969"/>
      <c r="G742" s="969"/>
      <c r="H742" s="971"/>
      <c r="I742" s="972"/>
      <c r="J742" s="969"/>
      <c r="K742" s="969"/>
    </row>
    <row r="743" spans="1:11" ht="18">
      <c r="A743" s="969"/>
      <c r="B743" s="969"/>
      <c r="C743" s="969"/>
      <c r="D743" s="969"/>
      <c r="E743" s="969"/>
      <c r="F743" s="969"/>
      <c r="G743" s="969"/>
      <c r="H743" s="971"/>
      <c r="I743" s="972"/>
      <c r="J743" s="969"/>
      <c r="K743" s="969"/>
    </row>
    <row r="744" spans="1:11" ht="18">
      <c r="A744" s="969"/>
      <c r="B744" s="969"/>
      <c r="C744" s="969"/>
      <c r="D744" s="969"/>
      <c r="E744" s="969"/>
      <c r="F744" s="969"/>
      <c r="G744" s="969"/>
      <c r="H744" s="971"/>
      <c r="I744" s="972"/>
      <c r="J744" s="969"/>
      <c r="K744" s="969"/>
    </row>
    <row r="745" spans="1:11" ht="18">
      <c r="A745" s="969"/>
      <c r="B745" s="969"/>
      <c r="C745" s="969"/>
      <c r="D745" s="969"/>
      <c r="E745" s="969"/>
      <c r="F745" s="969"/>
      <c r="G745" s="969"/>
      <c r="H745" s="971"/>
      <c r="I745" s="972"/>
      <c r="J745" s="969"/>
      <c r="K745" s="969"/>
    </row>
    <row r="746" spans="1:11" ht="18">
      <c r="A746" s="969"/>
      <c r="B746" s="969"/>
      <c r="C746" s="969"/>
      <c r="D746" s="969"/>
      <c r="E746" s="969"/>
      <c r="F746" s="969"/>
      <c r="G746" s="969"/>
      <c r="H746" s="971"/>
      <c r="I746" s="972"/>
      <c r="J746" s="969"/>
      <c r="K746" s="969"/>
    </row>
    <row r="747" spans="1:11" ht="18">
      <c r="A747" s="969"/>
      <c r="B747" s="969"/>
      <c r="C747" s="969"/>
      <c r="D747" s="969"/>
      <c r="E747" s="969"/>
      <c r="F747" s="969"/>
      <c r="G747" s="969"/>
      <c r="H747" s="971"/>
      <c r="I747" s="972"/>
      <c r="J747" s="969"/>
      <c r="K747" s="969"/>
    </row>
    <row r="748" spans="1:11" ht="18">
      <c r="A748" s="969"/>
      <c r="B748" s="969"/>
      <c r="C748" s="969"/>
      <c r="D748" s="969"/>
      <c r="E748" s="969"/>
      <c r="F748" s="969"/>
      <c r="G748" s="969"/>
      <c r="H748" s="971"/>
      <c r="I748" s="972"/>
      <c r="J748" s="969"/>
      <c r="K748" s="969"/>
    </row>
    <row r="749" spans="1:11" ht="18">
      <c r="A749" s="969"/>
      <c r="B749" s="969"/>
      <c r="C749" s="969"/>
      <c r="D749" s="969"/>
      <c r="E749" s="969"/>
      <c r="F749" s="969"/>
      <c r="G749" s="969"/>
      <c r="H749" s="971"/>
      <c r="I749" s="972"/>
      <c r="J749" s="969"/>
      <c r="K749" s="969"/>
    </row>
    <row r="750" spans="1:11" ht="18">
      <c r="A750" s="969"/>
      <c r="B750" s="969"/>
      <c r="C750" s="969"/>
      <c r="D750" s="969"/>
      <c r="E750" s="969"/>
      <c r="F750" s="969"/>
      <c r="G750" s="969"/>
      <c r="H750" s="971"/>
      <c r="I750" s="972"/>
      <c r="J750" s="969"/>
      <c r="K750" s="969"/>
    </row>
    <row r="751" spans="1:11" ht="18">
      <c r="A751" s="969"/>
      <c r="B751" s="969"/>
      <c r="C751" s="969"/>
      <c r="D751" s="969"/>
      <c r="E751" s="969"/>
      <c r="F751" s="969"/>
      <c r="G751" s="969"/>
      <c r="H751" s="971"/>
      <c r="I751" s="972"/>
      <c r="J751" s="969"/>
      <c r="K751" s="969"/>
    </row>
    <row r="752" spans="1:11" ht="18">
      <c r="A752" s="969"/>
      <c r="B752" s="969"/>
      <c r="C752" s="969"/>
      <c r="D752" s="969"/>
      <c r="E752" s="969"/>
      <c r="F752" s="969"/>
      <c r="G752" s="969"/>
      <c r="H752" s="971"/>
      <c r="I752" s="972"/>
      <c r="J752" s="969"/>
      <c r="K752" s="969"/>
    </row>
    <row r="753" spans="1:11" ht="18">
      <c r="A753" s="969"/>
      <c r="B753" s="969"/>
      <c r="C753" s="969"/>
      <c r="D753" s="969"/>
      <c r="E753" s="969"/>
      <c r="F753" s="969"/>
      <c r="G753" s="969"/>
      <c r="H753" s="971"/>
      <c r="I753" s="972"/>
      <c r="J753" s="969"/>
      <c r="K753" s="969"/>
    </row>
    <row r="754" spans="1:11" ht="18">
      <c r="A754" s="969"/>
      <c r="B754" s="969"/>
      <c r="C754" s="969"/>
      <c r="D754" s="969"/>
      <c r="E754" s="969"/>
      <c r="F754" s="969"/>
      <c r="G754" s="969"/>
      <c r="H754" s="971"/>
      <c r="I754" s="972"/>
      <c r="J754" s="969"/>
      <c r="K754" s="969"/>
    </row>
    <row r="755" spans="1:11" ht="18">
      <c r="A755" s="969"/>
      <c r="B755" s="969"/>
      <c r="C755" s="969"/>
      <c r="D755" s="969"/>
      <c r="E755" s="969"/>
      <c r="F755" s="969"/>
      <c r="G755" s="969"/>
      <c r="H755" s="971"/>
      <c r="I755" s="972"/>
      <c r="J755" s="969"/>
      <c r="K755" s="969"/>
    </row>
    <row r="756" spans="1:11" ht="18">
      <c r="A756" s="969"/>
      <c r="B756" s="969"/>
      <c r="C756" s="969"/>
      <c r="D756" s="969"/>
      <c r="E756" s="969"/>
      <c r="F756" s="969"/>
      <c r="G756" s="969"/>
      <c r="H756" s="971"/>
      <c r="I756" s="972"/>
      <c r="J756" s="969"/>
      <c r="K756" s="969"/>
    </row>
    <row r="757" spans="1:11" ht="18">
      <c r="A757" s="969"/>
      <c r="B757" s="969"/>
      <c r="C757" s="969"/>
      <c r="D757" s="969"/>
      <c r="E757" s="969"/>
      <c r="F757" s="969"/>
      <c r="G757" s="969"/>
      <c r="H757" s="971"/>
      <c r="I757" s="972"/>
      <c r="J757" s="969"/>
      <c r="K757" s="969"/>
    </row>
    <row r="758" spans="1:11" ht="18">
      <c r="A758" s="969"/>
      <c r="B758" s="969"/>
      <c r="C758" s="969"/>
      <c r="D758" s="969"/>
      <c r="E758" s="969"/>
      <c r="F758" s="969"/>
      <c r="G758" s="969"/>
      <c r="H758" s="971"/>
      <c r="I758" s="972"/>
      <c r="J758" s="969"/>
      <c r="K758" s="969"/>
    </row>
    <row r="759" spans="1:11" ht="18">
      <c r="A759" s="969"/>
      <c r="B759" s="969"/>
      <c r="C759" s="969"/>
      <c r="D759" s="969"/>
      <c r="E759" s="969"/>
      <c r="F759" s="969"/>
      <c r="G759" s="969"/>
      <c r="H759" s="971"/>
      <c r="I759" s="972"/>
      <c r="J759" s="969"/>
      <c r="K759" s="969"/>
    </row>
    <row r="760" spans="1:11" ht="18">
      <c r="A760" s="969"/>
      <c r="B760" s="969"/>
      <c r="C760" s="969"/>
      <c r="D760" s="969"/>
      <c r="E760" s="969"/>
      <c r="F760" s="969"/>
      <c r="G760" s="969"/>
      <c r="H760" s="971"/>
      <c r="I760" s="972"/>
      <c r="J760" s="969"/>
      <c r="K760" s="969"/>
    </row>
    <row r="761" spans="1:11" ht="18">
      <c r="A761" s="969"/>
      <c r="B761" s="969"/>
      <c r="C761" s="969"/>
      <c r="D761" s="969"/>
      <c r="E761" s="969"/>
      <c r="F761" s="969"/>
      <c r="G761" s="969"/>
      <c r="H761" s="971"/>
      <c r="I761" s="972"/>
      <c r="J761" s="969"/>
      <c r="K761" s="969"/>
    </row>
    <row r="762" spans="1:11" ht="18">
      <c r="A762" s="969"/>
      <c r="B762" s="969"/>
      <c r="C762" s="969"/>
      <c r="D762" s="969"/>
      <c r="E762" s="969"/>
      <c r="F762" s="969"/>
      <c r="G762" s="969"/>
      <c r="H762" s="971"/>
      <c r="I762" s="972"/>
      <c r="J762" s="969"/>
      <c r="K762" s="969"/>
    </row>
    <row r="763" spans="1:11" ht="18">
      <c r="A763" s="969"/>
      <c r="B763" s="969"/>
      <c r="C763" s="969"/>
      <c r="D763" s="969"/>
      <c r="E763" s="969"/>
      <c r="F763" s="969"/>
      <c r="G763" s="969"/>
      <c r="H763" s="971"/>
      <c r="I763" s="972"/>
      <c r="J763" s="969"/>
      <c r="K763" s="969"/>
    </row>
    <row r="764" spans="1:11" ht="18">
      <c r="A764" s="969"/>
      <c r="B764" s="969"/>
      <c r="C764" s="969"/>
      <c r="D764" s="969"/>
      <c r="E764" s="969"/>
      <c r="F764" s="969"/>
      <c r="G764" s="969"/>
      <c r="H764" s="971"/>
      <c r="I764" s="972"/>
      <c r="J764" s="969"/>
      <c r="K764" s="969"/>
    </row>
    <row r="765" spans="1:11" ht="18">
      <c r="A765" s="969"/>
      <c r="B765" s="969"/>
      <c r="C765" s="969"/>
      <c r="D765" s="969"/>
      <c r="E765" s="969"/>
      <c r="F765" s="969"/>
      <c r="G765" s="969"/>
      <c r="H765" s="971"/>
      <c r="I765" s="972"/>
      <c r="J765" s="969"/>
      <c r="K765" s="969"/>
    </row>
    <row r="766" spans="1:11" ht="18">
      <c r="A766" s="969"/>
      <c r="B766" s="969"/>
      <c r="C766" s="969"/>
      <c r="D766" s="969"/>
      <c r="E766" s="969"/>
      <c r="F766" s="969"/>
      <c r="G766" s="969"/>
      <c r="H766" s="971"/>
      <c r="I766" s="972"/>
      <c r="J766" s="969"/>
      <c r="K766" s="969"/>
    </row>
    <row r="767" spans="1:11" ht="18">
      <c r="A767" s="969"/>
      <c r="B767" s="969"/>
      <c r="C767" s="969"/>
      <c r="D767" s="969"/>
      <c r="E767" s="969"/>
      <c r="F767" s="969"/>
      <c r="G767" s="969"/>
      <c r="H767" s="971"/>
      <c r="I767" s="972"/>
      <c r="J767" s="969"/>
      <c r="K767" s="969"/>
    </row>
    <row r="768" spans="1:11" ht="18">
      <c r="A768" s="969"/>
      <c r="B768" s="969"/>
      <c r="C768" s="969"/>
      <c r="D768" s="969"/>
      <c r="E768" s="969"/>
      <c r="F768" s="969"/>
      <c r="G768" s="969"/>
      <c r="H768" s="971"/>
      <c r="I768" s="972"/>
      <c r="J768" s="969"/>
      <c r="K768" s="969"/>
    </row>
    <row r="769" spans="1:11" ht="18">
      <c r="A769" s="969"/>
      <c r="B769" s="969"/>
      <c r="C769" s="969"/>
      <c r="D769" s="969"/>
      <c r="E769" s="969"/>
      <c r="F769" s="969"/>
      <c r="G769" s="969"/>
      <c r="H769" s="971"/>
      <c r="I769" s="972"/>
      <c r="J769" s="969"/>
      <c r="K769" s="969"/>
    </row>
    <row r="770" spans="1:11" ht="18">
      <c r="A770" s="969"/>
      <c r="B770" s="969"/>
      <c r="C770" s="969"/>
      <c r="D770" s="969"/>
      <c r="E770" s="969"/>
      <c r="F770" s="969"/>
      <c r="G770" s="969"/>
      <c r="H770" s="971"/>
      <c r="I770" s="972"/>
      <c r="J770" s="969"/>
      <c r="K770" s="969"/>
    </row>
    <row r="771" spans="1:11" ht="18">
      <c r="A771" s="969"/>
      <c r="B771" s="969"/>
      <c r="C771" s="969"/>
      <c r="D771" s="969"/>
      <c r="E771" s="969"/>
      <c r="F771" s="969"/>
      <c r="G771" s="969"/>
      <c r="H771" s="971"/>
      <c r="I771" s="972"/>
      <c r="J771" s="969"/>
      <c r="K771" s="969"/>
    </row>
    <row r="772" spans="1:11" ht="18">
      <c r="A772" s="969"/>
      <c r="B772" s="969"/>
      <c r="C772" s="969"/>
      <c r="D772" s="969"/>
      <c r="E772" s="969"/>
      <c r="F772" s="969"/>
      <c r="G772" s="969"/>
      <c r="H772" s="971"/>
      <c r="I772" s="972"/>
      <c r="J772" s="969"/>
      <c r="K772" s="969"/>
    </row>
    <row r="773" spans="1:11" ht="18">
      <c r="A773" s="969"/>
      <c r="B773" s="969"/>
      <c r="C773" s="969"/>
      <c r="D773" s="969"/>
      <c r="E773" s="969"/>
      <c r="F773" s="969"/>
      <c r="G773" s="969"/>
      <c r="H773" s="971"/>
      <c r="I773" s="972"/>
      <c r="J773" s="969"/>
      <c r="K773" s="969"/>
    </row>
    <row r="774" spans="1:11" ht="18">
      <c r="A774" s="969"/>
      <c r="B774" s="969"/>
      <c r="C774" s="969"/>
      <c r="D774" s="969"/>
      <c r="E774" s="969"/>
      <c r="F774" s="969"/>
      <c r="G774" s="969"/>
      <c r="H774" s="971"/>
      <c r="I774" s="972"/>
      <c r="J774" s="969"/>
      <c r="K774" s="969"/>
    </row>
    <row r="775" spans="1:11" ht="18">
      <c r="A775" s="969"/>
      <c r="B775" s="969"/>
      <c r="C775" s="969"/>
      <c r="D775" s="969"/>
      <c r="E775" s="969"/>
      <c r="F775" s="969"/>
      <c r="G775" s="969"/>
      <c r="H775" s="971"/>
      <c r="I775" s="972"/>
      <c r="J775" s="969"/>
      <c r="K775" s="969"/>
    </row>
    <row r="776" spans="1:11" ht="18">
      <c r="A776" s="969"/>
      <c r="B776" s="969"/>
      <c r="C776" s="969"/>
      <c r="D776" s="969"/>
      <c r="E776" s="969"/>
      <c r="F776" s="969"/>
      <c r="G776" s="969"/>
      <c r="H776" s="971"/>
      <c r="I776" s="972"/>
      <c r="J776" s="969"/>
      <c r="K776" s="969"/>
    </row>
    <row r="777" spans="1:11" ht="18">
      <c r="A777" s="969"/>
      <c r="B777" s="969"/>
      <c r="C777" s="969"/>
      <c r="D777" s="969"/>
      <c r="E777" s="969"/>
      <c r="F777" s="969"/>
      <c r="G777" s="969"/>
      <c r="H777" s="971"/>
      <c r="I777" s="972"/>
      <c r="J777" s="969"/>
      <c r="K777" s="969"/>
    </row>
    <row r="778" spans="1:11" ht="18">
      <c r="A778" s="969"/>
      <c r="B778" s="969"/>
      <c r="C778" s="969"/>
      <c r="D778" s="969"/>
      <c r="E778" s="969"/>
      <c r="F778" s="969"/>
      <c r="G778" s="969"/>
      <c r="H778" s="971"/>
      <c r="I778" s="972"/>
      <c r="J778" s="969"/>
      <c r="K778" s="969"/>
    </row>
    <row r="779" spans="1:11" ht="18">
      <c r="A779" s="969"/>
      <c r="B779" s="969"/>
      <c r="C779" s="969"/>
      <c r="D779" s="969"/>
      <c r="E779" s="969"/>
      <c r="F779" s="969"/>
      <c r="G779" s="969"/>
      <c r="H779" s="971"/>
      <c r="I779" s="972"/>
      <c r="J779" s="969"/>
      <c r="K779" s="969"/>
    </row>
    <row r="780" spans="1:11" ht="18">
      <c r="A780" s="969"/>
      <c r="B780" s="969"/>
      <c r="C780" s="969"/>
      <c r="D780" s="969"/>
      <c r="E780" s="969"/>
      <c r="F780" s="969"/>
      <c r="G780" s="969"/>
      <c r="H780" s="971"/>
      <c r="I780" s="972"/>
      <c r="J780" s="969"/>
      <c r="K780" s="969"/>
    </row>
    <row r="781" spans="1:11" ht="18">
      <c r="A781" s="969"/>
      <c r="B781" s="969"/>
      <c r="C781" s="969"/>
      <c r="D781" s="969"/>
      <c r="E781" s="969"/>
      <c r="F781" s="969"/>
      <c r="G781" s="969"/>
      <c r="H781" s="971"/>
      <c r="I781" s="972"/>
      <c r="J781" s="969"/>
      <c r="K781" s="969"/>
    </row>
    <row r="782" spans="1:11" ht="18">
      <c r="A782" s="969"/>
      <c r="B782" s="969"/>
      <c r="C782" s="969"/>
      <c r="D782" s="969"/>
      <c r="E782" s="969"/>
      <c r="F782" s="969"/>
      <c r="G782" s="969"/>
      <c r="H782" s="971"/>
      <c r="I782" s="972"/>
      <c r="J782" s="969"/>
      <c r="K782" s="969"/>
    </row>
    <row r="783" spans="1:11" ht="18">
      <c r="A783" s="969"/>
      <c r="B783" s="969"/>
      <c r="C783" s="969"/>
      <c r="D783" s="969"/>
      <c r="E783" s="969"/>
      <c r="F783" s="969"/>
      <c r="G783" s="969"/>
      <c r="H783" s="971"/>
      <c r="I783" s="972"/>
      <c r="J783" s="969"/>
      <c r="K783" s="969"/>
    </row>
    <row r="784" spans="1:11" ht="18">
      <c r="A784" s="969"/>
      <c r="B784" s="969"/>
      <c r="C784" s="969"/>
      <c r="D784" s="969"/>
      <c r="E784" s="969"/>
      <c r="F784" s="969"/>
      <c r="G784" s="969"/>
      <c r="H784" s="971"/>
      <c r="I784" s="972"/>
      <c r="J784" s="969"/>
      <c r="K784" s="969"/>
    </row>
    <row r="785" spans="1:11" ht="18">
      <c r="A785" s="969"/>
      <c r="B785" s="969"/>
      <c r="C785" s="969"/>
      <c r="D785" s="969"/>
      <c r="E785" s="969"/>
      <c r="F785" s="969"/>
      <c r="G785" s="969"/>
      <c r="H785" s="971"/>
      <c r="I785" s="972"/>
      <c r="J785" s="969"/>
      <c r="K785" s="969"/>
    </row>
    <row r="786" spans="1:11" ht="18">
      <c r="A786" s="969"/>
      <c r="B786" s="969"/>
      <c r="C786" s="969"/>
      <c r="D786" s="969"/>
      <c r="E786" s="969"/>
      <c r="F786" s="969"/>
      <c r="G786" s="969"/>
      <c r="H786" s="971"/>
      <c r="I786" s="972"/>
      <c r="J786" s="969"/>
      <c r="K786" s="969"/>
    </row>
    <row r="787" spans="1:11" ht="18">
      <c r="A787" s="969"/>
      <c r="B787" s="969"/>
      <c r="C787" s="969"/>
      <c r="D787" s="969"/>
      <c r="E787" s="969"/>
      <c r="F787" s="969"/>
      <c r="G787" s="969"/>
      <c r="H787" s="971"/>
      <c r="I787" s="972"/>
      <c r="J787" s="969"/>
      <c r="K787" s="969"/>
    </row>
    <row r="788" spans="1:11" ht="18">
      <c r="A788" s="969"/>
      <c r="B788" s="969"/>
      <c r="C788" s="969"/>
      <c r="D788" s="969"/>
      <c r="E788" s="969"/>
      <c r="F788" s="969"/>
      <c r="G788" s="969"/>
      <c r="H788" s="971"/>
      <c r="I788" s="972"/>
      <c r="J788" s="969"/>
      <c r="K788" s="969"/>
    </row>
    <row r="789" spans="1:11" ht="18">
      <c r="A789" s="969"/>
      <c r="B789" s="969"/>
      <c r="C789" s="969"/>
      <c r="D789" s="969"/>
      <c r="E789" s="969"/>
      <c r="F789" s="969"/>
      <c r="G789" s="969"/>
      <c r="H789" s="971"/>
      <c r="I789" s="972"/>
      <c r="J789" s="969"/>
      <c r="K789" s="969"/>
    </row>
    <row r="790" spans="1:11" ht="18">
      <c r="A790" s="969"/>
      <c r="B790" s="969"/>
      <c r="C790" s="969"/>
      <c r="D790" s="969"/>
      <c r="E790" s="969"/>
      <c r="F790" s="969"/>
      <c r="G790" s="969"/>
      <c r="H790" s="971"/>
      <c r="I790" s="972"/>
      <c r="J790" s="969"/>
      <c r="K790" s="969"/>
    </row>
    <row r="791" spans="1:11" ht="18">
      <c r="A791" s="969"/>
      <c r="B791" s="969"/>
      <c r="C791" s="969"/>
      <c r="D791" s="969"/>
      <c r="E791" s="969"/>
      <c r="F791" s="969"/>
      <c r="G791" s="969"/>
      <c r="H791" s="971"/>
      <c r="I791" s="972"/>
      <c r="J791" s="969"/>
      <c r="K791" s="969"/>
    </row>
    <row r="792" spans="1:11" ht="18">
      <c r="A792" s="969"/>
      <c r="B792" s="969"/>
      <c r="C792" s="969"/>
      <c r="D792" s="969"/>
      <c r="E792" s="969"/>
      <c r="F792" s="969"/>
      <c r="G792" s="969"/>
      <c r="H792" s="971"/>
      <c r="I792" s="972"/>
      <c r="J792" s="969"/>
      <c r="K792" s="969"/>
    </row>
    <row r="793" spans="1:11" ht="18">
      <c r="A793" s="969"/>
      <c r="B793" s="969"/>
      <c r="C793" s="969"/>
      <c r="D793" s="969"/>
      <c r="E793" s="969"/>
      <c r="F793" s="969"/>
      <c r="G793" s="969"/>
      <c r="H793" s="971"/>
      <c r="I793" s="972"/>
      <c r="J793" s="969"/>
      <c r="K793" s="969"/>
    </row>
    <row r="794" spans="1:11" ht="18">
      <c r="A794" s="969"/>
      <c r="B794" s="969"/>
      <c r="C794" s="969"/>
      <c r="D794" s="969"/>
      <c r="E794" s="969"/>
      <c r="F794" s="969"/>
      <c r="G794" s="969"/>
      <c r="H794" s="971"/>
      <c r="I794" s="972"/>
      <c r="J794" s="969"/>
      <c r="K794" s="969"/>
    </row>
    <row r="795" spans="1:11" ht="18">
      <c r="A795" s="969"/>
      <c r="B795" s="969"/>
      <c r="C795" s="969"/>
      <c r="D795" s="969"/>
      <c r="E795" s="969"/>
      <c r="F795" s="969"/>
      <c r="G795" s="969"/>
      <c r="H795" s="971"/>
      <c r="I795" s="972"/>
      <c r="J795" s="969"/>
      <c r="K795" s="969"/>
    </row>
    <row r="796" spans="1:11" ht="18">
      <c r="A796" s="969"/>
      <c r="B796" s="969"/>
      <c r="C796" s="969"/>
      <c r="D796" s="969"/>
      <c r="E796" s="969"/>
      <c r="F796" s="969"/>
      <c r="G796" s="969"/>
      <c r="H796" s="971"/>
      <c r="I796" s="972"/>
      <c r="J796" s="969"/>
      <c r="K796" s="969"/>
    </row>
    <row r="797" spans="1:11" ht="18">
      <c r="A797" s="969"/>
      <c r="B797" s="969"/>
      <c r="C797" s="969"/>
      <c r="D797" s="969"/>
      <c r="E797" s="969"/>
      <c r="F797" s="969"/>
      <c r="G797" s="969"/>
      <c r="H797" s="971"/>
      <c r="I797" s="972"/>
      <c r="J797" s="969"/>
      <c r="K797" s="969"/>
    </row>
    <row r="798" spans="1:11" ht="18">
      <c r="A798" s="969"/>
      <c r="B798" s="969"/>
      <c r="C798" s="969"/>
      <c r="D798" s="969"/>
      <c r="E798" s="969"/>
      <c r="F798" s="969"/>
      <c r="G798" s="969"/>
      <c r="H798" s="971"/>
      <c r="I798" s="972"/>
      <c r="J798" s="969"/>
      <c r="K798" s="969"/>
    </row>
    <row r="799" spans="1:11" ht="18">
      <c r="A799" s="969"/>
      <c r="B799" s="969"/>
      <c r="C799" s="969"/>
      <c r="D799" s="969"/>
      <c r="E799" s="969"/>
      <c r="F799" s="969"/>
      <c r="G799" s="969"/>
      <c r="H799" s="971"/>
      <c r="I799" s="972"/>
      <c r="J799" s="969"/>
      <c r="K799" s="969"/>
    </row>
    <row r="800" spans="1:11" ht="18">
      <c r="A800" s="969"/>
      <c r="B800" s="969"/>
      <c r="C800" s="969"/>
      <c r="D800" s="969"/>
      <c r="E800" s="969"/>
      <c r="F800" s="969"/>
      <c r="G800" s="969"/>
      <c r="H800" s="971"/>
      <c r="I800" s="972"/>
      <c r="J800" s="969"/>
      <c r="K800" s="969"/>
    </row>
    <row r="801" spans="1:11" ht="18">
      <c r="A801" s="969"/>
      <c r="B801" s="969"/>
      <c r="C801" s="969"/>
      <c r="D801" s="969"/>
      <c r="E801" s="969"/>
      <c r="F801" s="969"/>
      <c r="G801" s="969"/>
      <c r="H801" s="971"/>
      <c r="I801" s="972"/>
      <c r="J801" s="969"/>
      <c r="K801" s="969"/>
    </row>
    <row r="802" spans="1:11" ht="18">
      <c r="A802" s="969"/>
      <c r="B802" s="969"/>
      <c r="C802" s="969"/>
      <c r="D802" s="969"/>
      <c r="E802" s="969"/>
      <c r="F802" s="969"/>
      <c r="G802" s="969"/>
      <c r="H802" s="971"/>
      <c r="I802" s="972"/>
      <c r="J802" s="969"/>
      <c r="K802" s="969"/>
    </row>
    <row r="803" spans="1:11" ht="18">
      <c r="A803" s="969"/>
      <c r="B803" s="969"/>
      <c r="C803" s="969"/>
      <c r="D803" s="969"/>
      <c r="E803" s="969"/>
      <c r="F803" s="969"/>
      <c r="G803" s="969"/>
      <c r="H803" s="971"/>
      <c r="I803" s="972"/>
      <c r="J803" s="969"/>
      <c r="K803" s="969"/>
    </row>
    <row r="804" spans="1:11" ht="18">
      <c r="A804" s="969"/>
      <c r="B804" s="969"/>
      <c r="C804" s="969"/>
      <c r="D804" s="969"/>
      <c r="E804" s="969"/>
      <c r="F804" s="969"/>
      <c r="G804" s="969"/>
      <c r="H804" s="971"/>
      <c r="I804" s="972"/>
      <c r="J804" s="969"/>
      <c r="K804" s="969"/>
    </row>
    <row r="805" spans="1:11" ht="18">
      <c r="A805" s="969"/>
      <c r="B805" s="969"/>
      <c r="C805" s="969"/>
      <c r="D805" s="969"/>
      <c r="E805" s="969"/>
      <c r="F805" s="969"/>
      <c r="G805" s="969"/>
      <c r="H805" s="971"/>
      <c r="I805" s="972"/>
      <c r="J805" s="969"/>
      <c r="K805" s="969"/>
    </row>
    <row r="806" spans="1:11" ht="18">
      <c r="A806" s="969"/>
      <c r="B806" s="969"/>
      <c r="C806" s="969"/>
      <c r="D806" s="969"/>
      <c r="E806" s="969"/>
      <c r="F806" s="969"/>
      <c r="G806" s="969"/>
      <c r="H806" s="971"/>
      <c r="I806" s="972"/>
      <c r="J806" s="969"/>
      <c r="K806" s="969"/>
    </row>
    <row r="807" spans="1:11" ht="18">
      <c r="A807" s="969"/>
      <c r="B807" s="969"/>
      <c r="C807" s="969"/>
      <c r="D807" s="969"/>
      <c r="E807" s="969"/>
      <c r="F807" s="969"/>
      <c r="G807" s="969"/>
      <c r="H807" s="971"/>
      <c r="I807" s="972"/>
      <c r="J807" s="969"/>
      <c r="K807" s="969"/>
    </row>
    <row r="808" spans="1:11" ht="18">
      <c r="A808" s="969"/>
      <c r="B808" s="969"/>
      <c r="C808" s="969"/>
      <c r="D808" s="969"/>
      <c r="E808" s="969"/>
      <c r="F808" s="969"/>
      <c r="G808" s="969"/>
      <c r="H808" s="971"/>
      <c r="I808" s="972"/>
      <c r="J808" s="969"/>
      <c r="K808" s="969"/>
    </row>
    <row r="809" spans="1:11" ht="18">
      <c r="A809" s="969"/>
      <c r="B809" s="969"/>
      <c r="C809" s="969"/>
      <c r="D809" s="969"/>
      <c r="E809" s="969"/>
      <c r="F809" s="969"/>
      <c r="G809" s="969"/>
      <c r="H809" s="971"/>
      <c r="I809" s="972"/>
      <c r="J809" s="969"/>
      <c r="K809" s="969"/>
    </row>
    <row r="810" spans="1:11" ht="18">
      <c r="A810" s="969"/>
      <c r="B810" s="969"/>
      <c r="C810" s="969"/>
      <c r="D810" s="969"/>
      <c r="E810" s="969"/>
      <c r="F810" s="969"/>
      <c r="G810" s="969"/>
      <c r="H810" s="971"/>
      <c r="I810" s="972"/>
      <c r="J810" s="969"/>
      <c r="K810" s="969"/>
    </row>
    <row r="811" spans="1:11" ht="18">
      <c r="A811" s="969"/>
      <c r="B811" s="969"/>
      <c r="C811" s="969"/>
      <c r="D811" s="969"/>
      <c r="E811" s="969"/>
      <c r="F811" s="969"/>
      <c r="G811" s="969"/>
      <c r="H811" s="971"/>
      <c r="I811" s="972"/>
      <c r="J811" s="969"/>
      <c r="K811" s="969"/>
    </row>
    <row r="812" spans="1:11" ht="18">
      <c r="A812" s="969"/>
      <c r="B812" s="969"/>
      <c r="C812" s="969"/>
      <c r="D812" s="969"/>
      <c r="E812" s="969"/>
      <c r="F812" s="969"/>
      <c r="G812" s="969"/>
      <c r="H812" s="971"/>
      <c r="I812" s="972"/>
      <c r="J812" s="969"/>
      <c r="K812" s="969"/>
    </row>
    <row r="813" spans="1:11" ht="18">
      <c r="A813" s="969"/>
      <c r="B813" s="969"/>
      <c r="C813" s="969"/>
      <c r="D813" s="969"/>
      <c r="E813" s="969"/>
      <c r="F813" s="969"/>
      <c r="G813" s="969"/>
      <c r="H813" s="971"/>
      <c r="I813" s="972"/>
      <c r="J813" s="969"/>
      <c r="K813" s="969"/>
    </row>
    <row r="814" spans="1:11" ht="18">
      <c r="A814" s="969"/>
      <c r="B814" s="969"/>
      <c r="C814" s="969"/>
      <c r="D814" s="969"/>
      <c r="E814" s="969"/>
      <c r="F814" s="969"/>
      <c r="G814" s="969"/>
      <c r="H814" s="971"/>
      <c r="I814" s="972"/>
      <c r="J814" s="969"/>
      <c r="K814" s="969"/>
    </row>
    <row r="815" spans="1:11" ht="18">
      <c r="A815" s="969"/>
      <c r="B815" s="969"/>
      <c r="C815" s="969"/>
      <c r="D815" s="969"/>
      <c r="E815" s="969"/>
      <c r="F815" s="969"/>
      <c r="G815" s="969"/>
      <c r="H815" s="971"/>
      <c r="I815" s="972"/>
      <c r="J815" s="969"/>
      <c r="K815" s="969"/>
    </row>
    <row r="816" spans="1:11" ht="18">
      <c r="A816" s="969"/>
      <c r="B816" s="969"/>
      <c r="C816" s="969"/>
      <c r="D816" s="969"/>
      <c r="E816" s="969"/>
      <c r="F816" s="969"/>
      <c r="G816" s="969"/>
      <c r="H816" s="971"/>
      <c r="I816" s="972"/>
      <c r="J816" s="969"/>
      <c r="K816" s="969"/>
    </row>
    <row r="817" spans="1:11" ht="18">
      <c r="A817" s="969"/>
      <c r="B817" s="969"/>
      <c r="C817" s="969"/>
      <c r="D817" s="969"/>
      <c r="E817" s="969"/>
      <c r="F817" s="969"/>
      <c r="G817" s="969"/>
      <c r="H817" s="971"/>
      <c r="I817" s="972"/>
      <c r="J817" s="969"/>
      <c r="K817" s="969"/>
    </row>
    <row r="818" spans="1:11" ht="18">
      <c r="A818" s="969"/>
      <c r="B818" s="969"/>
      <c r="C818" s="969"/>
      <c r="D818" s="969"/>
      <c r="E818" s="969"/>
      <c r="F818" s="969"/>
      <c r="G818" s="969"/>
      <c r="H818" s="971"/>
      <c r="I818" s="972"/>
      <c r="J818" s="969"/>
      <c r="K818" s="969"/>
    </row>
    <row r="819" spans="1:11" ht="18">
      <c r="A819" s="969"/>
      <c r="B819" s="969"/>
      <c r="C819" s="969"/>
      <c r="D819" s="969"/>
      <c r="E819" s="969"/>
      <c r="F819" s="969"/>
      <c r="G819" s="969"/>
      <c r="H819" s="971"/>
      <c r="I819" s="972"/>
      <c r="J819" s="969"/>
      <c r="K819" s="969"/>
    </row>
    <row r="820" spans="1:11" ht="18">
      <c r="A820" s="969"/>
      <c r="B820" s="969"/>
      <c r="C820" s="969"/>
      <c r="D820" s="969"/>
      <c r="E820" s="969"/>
      <c r="F820" s="969"/>
      <c r="G820" s="969"/>
      <c r="H820" s="971"/>
      <c r="I820" s="972"/>
      <c r="J820" s="969"/>
      <c r="K820" s="969"/>
    </row>
    <row r="821" spans="1:11" ht="18">
      <c r="A821" s="969"/>
      <c r="B821" s="969"/>
      <c r="C821" s="969"/>
      <c r="D821" s="969"/>
      <c r="E821" s="969"/>
      <c r="F821" s="969"/>
      <c r="G821" s="969"/>
      <c r="H821" s="971"/>
      <c r="I821" s="972"/>
      <c r="J821" s="969"/>
      <c r="K821" s="969"/>
    </row>
    <row r="822" spans="1:11" ht="18">
      <c r="A822" s="969"/>
      <c r="B822" s="969"/>
      <c r="C822" s="969"/>
      <c r="D822" s="969"/>
      <c r="E822" s="969"/>
      <c r="F822" s="969"/>
      <c r="G822" s="969"/>
      <c r="H822" s="971"/>
      <c r="I822" s="972"/>
      <c r="J822" s="969"/>
      <c r="K822" s="969"/>
    </row>
    <row r="823" spans="1:11" ht="18">
      <c r="A823" s="969"/>
      <c r="B823" s="969"/>
      <c r="C823" s="969"/>
      <c r="D823" s="969"/>
      <c r="E823" s="969"/>
      <c r="F823" s="969"/>
      <c r="G823" s="969"/>
      <c r="H823" s="971"/>
      <c r="I823" s="972"/>
      <c r="J823" s="969"/>
      <c r="K823" s="969"/>
    </row>
    <row r="824" spans="1:11" ht="18">
      <c r="A824" s="969"/>
      <c r="B824" s="969"/>
      <c r="C824" s="969"/>
      <c r="D824" s="969"/>
      <c r="E824" s="969"/>
      <c r="F824" s="969"/>
      <c r="G824" s="969"/>
      <c r="H824" s="971"/>
      <c r="I824" s="972"/>
      <c r="J824" s="969"/>
      <c r="K824" s="969"/>
    </row>
    <row r="825" spans="1:11" ht="18">
      <c r="A825" s="969"/>
      <c r="B825" s="969"/>
      <c r="C825" s="969"/>
      <c r="D825" s="969"/>
      <c r="E825" s="969"/>
      <c r="F825" s="969"/>
      <c r="G825" s="969"/>
      <c r="H825" s="971"/>
      <c r="I825" s="972"/>
      <c r="J825" s="969"/>
      <c r="K825" s="969"/>
    </row>
    <row r="826" spans="1:11" ht="18">
      <c r="A826" s="969"/>
      <c r="B826" s="969"/>
      <c r="C826" s="969"/>
      <c r="D826" s="969"/>
      <c r="E826" s="969"/>
      <c r="F826" s="969"/>
      <c r="G826" s="969"/>
      <c r="H826" s="971"/>
      <c r="I826" s="972"/>
      <c r="J826" s="969"/>
      <c r="K826" s="969"/>
    </row>
    <row r="827" spans="1:11" ht="18">
      <c r="A827" s="969"/>
      <c r="B827" s="969"/>
      <c r="C827" s="969"/>
      <c r="D827" s="969"/>
      <c r="E827" s="969"/>
      <c r="F827" s="969"/>
      <c r="G827" s="969"/>
      <c r="H827" s="971"/>
      <c r="I827" s="972"/>
      <c r="J827" s="969"/>
      <c r="K827" s="969"/>
    </row>
    <row r="828" spans="1:11" ht="18">
      <c r="A828" s="969"/>
      <c r="B828" s="969"/>
      <c r="C828" s="969"/>
      <c r="D828" s="969"/>
      <c r="E828" s="969"/>
      <c r="F828" s="969"/>
      <c r="G828" s="969"/>
      <c r="H828" s="971"/>
      <c r="I828" s="972"/>
      <c r="J828" s="969"/>
      <c r="K828" s="969"/>
    </row>
    <row r="829" spans="1:11" ht="18">
      <c r="A829" s="969"/>
      <c r="B829" s="969"/>
      <c r="C829" s="969"/>
      <c r="D829" s="969"/>
      <c r="E829" s="969"/>
      <c r="F829" s="969"/>
      <c r="G829" s="969"/>
      <c r="H829" s="971"/>
      <c r="I829" s="972"/>
      <c r="J829" s="969"/>
      <c r="K829" s="969"/>
    </row>
    <row r="830" spans="1:11" ht="18">
      <c r="A830" s="969"/>
      <c r="B830" s="969"/>
      <c r="C830" s="969"/>
      <c r="D830" s="969"/>
      <c r="E830" s="969"/>
      <c r="F830" s="969"/>
      <c r="G830" s="969"/>
      <c r="H830" s="971"/>
      <c r="I830" s="972"/>
      <c r="J830" s="969"/>
      <c r="K830" s="969"/>
    </row>
    <row r="831" spans="1:11" ht="18">
      <c r="A831" s="969"/>
      <c r="B831" s="969"/>
      <c r="C831" s="969"/>
      <c r="D831" s="969"/>
      <c r="E831" s="969"/>
      <c r="F831" s="969"/>
      <c r="G831" s="969"/>
      <c r="H831" s="971"/>
      <c r="I831" s="972"/>
      <c r="J831" s="969"/>
      <c r="K831" s="969"/>
    </row>
    <row r="832" spans="1:11" ht="18">
      <c r="A832" s="969"/>
      <c r="B832" s="969"/>
      <c r="C832" s="969"/>
      <c r="D832" s="969"/>
      <c r="E832" s="969"/>
      <c r="F832" s="969"/>
      <c r="G832" s="969"/>
      <c r="H832" s="971"/>
      <c r="I832" s="972"/>
      <c r="J832" s="969"/>
      <c r="K832" s="969"/>
    </row>
    <row r="833" spans="1:11" ht="18">
      <c r="A833" s="969"/>
      <c r="B833" s="969"/>
      <c r="C833" s="969"/>
      <c r="D833" s="969"/>
      <c r="E833" s="969"/>
      <c r="F833" s="969"/>
      <c r="G833" s="969"/>
      <c r="H833" s="971"/>
      <c r="I833" s="972"/>
      <c r="J833" s="969"/>
      <c r="K833" s="969"/>
    </row>
    <row r="834" spans="1:11" ht="18">
      <c r="A834" s="969"/>
      <c r="B834" s="969"/>
      <c r="C834" s="969"/>
      <c r="D834" s="969"/>
      <c r="E834" s="969"/>
      <c r="F834" s="969"/>
      <c r="G834" s="969"/>
      <c r="H834" s="971"/>
      <c r="I834" s="972"/>
      <c r="J834" s="969"/>
      <c r="K834" s="969"/>
    </row>
    <row r="835" spans="1:11" ht="18">
      <c r="A835" s="969"/>
      <c r="B835" s="969"/>
      <c r="C835" s="969"/>
      <c r="D835" s="969"/>
      <c r="E835" s="969"/>
      <c r="F835" s="969"/>
      <c r="G835" s="969"/>
      <c r="H835" s="971"/>
      <c r="I835" s="972"/>
      <c r="J835" s="969"/>
      <c r="K835" s="969"/>
    </row>
    <row r="836" spans="1:11" ht="18">
      <c r="A836" s="969"/>
      <c r="B836" s="969"/>
      <c r="C836" s="969"/>
      <c r="D836" s="969"/>
      <c r="E836" s="969"/>
      <c r="F836" s="969"/>
      <c r="G836" s="969"/>
      <c r="H836" s="971"/>
      <c r="I836" s="972"/>
      <c r="J836" s="969"/>
      <c r="K836" s="969"/>
    </row>
    <row r="837" spans="1:11" ht="18">
      <c r="A837" s="969"/>
      <c r="B837" s="969"/>
      <c r="C837" s="969"/>
      <c r="D837" s="969"/>
      <c r="E837" s="969"/>
      <c r="F837" s="969"/>
      <c r="G837" s="969"/>
      <c r="H837" s="971"/>
      <c r="I837" s="972"/>
      <c r="J837" s="969"/>
      <c r="K837" s="969"/>
    </row>
    <row r="838" spans="1:11" ht="18">
      <c r="A838" s="969"/>
      <c r="B838" s="969"/>
      <c r="C838" s="969"/>
      <c r="D838" s="969"/>
      <c r="E838" s="969"/>
      <c r="F838" s="969"/>
      <c r="G838" s="969"/>
      <c r="H838" s="971"/>
      <c r="I838" s="972"/>
      <c r="J838" s="969"/>
      <c r="K838" s="969"/>
    </row>
    <row r="839" spans="1:11" ht="18">
      <c r="A839" s="969"/>
      <c r="B839" s="969"/>
      <c r="C839" s="969"/>
      <c r="D839" s="969"/>
      <c r="E839" s="969"/>
      <c r="F839" s="969"/>
      <c r="G839" s="969"/>
      <c r="H839" s="971"/>
      <c r="I839" s="972"/>
      <c r="J839" s="969"/>
      <c r="K839" s="969"/>
    </row>
    <row r="840" spans="1:11" ht="18">
      <c r="A840" s="969"/>
      <c r="B840" s="969"/>
      <c r="C840" s="969"/>
      <c r="D840" s="969"/>
      <c r="E840" s="969"/>
      <c r="F840" s="969"/>
      <c r="G840" s="969"/>
      <c r="H840" s="971"/>
      <c r="I840" s="972"/>
      <c r="J840" s="969"/>
      <c r="K840" s="969"/>
    </row>
    <row r="841" spans="1:11" ht="18">
      <c r="A841" s="969"/>
      <c r="B841" s="969"/>
      <c r="C841" s="969"/>
      <c r="D841" s="969"/>
      <c r="E841" s="969"/>
      <c r="F841" s="969"/>
      <c r="G841" s="969"/>
      <c r="H841" s="971"/>
      <c r="I841" s="972"/>
      <c r="J841" s="969"/>
      <c r="K841" s="969"/>
    </row>
    <row r="842" spans="1:11" ht="18">
      <c r="A842" s="969"/>
      <c r="B842" s="969"/>
      <c r="C842" s="969"/>
      <c r="D842" s="969"/>
      <c r="E842" s="969"/>
      <c r="F842" s="969"/>
      <c r="G842" s="969"/>
      <c r="H842" s="971"/>
      <c r="I842" s="972"/>
      <c r="J842" s="969"/>
      <c r="K842" s="969"/>
    </row>
    <row r="843" spans="1:11" ht="18">
      <c r="A843" s="969"/>
      <c r="B843" s="969"/>
      <c r="C843" s="969"/>
      <c r="D843" s="969"/>
      <c r="E843" s="969"/>
      <c r="F843" s="969"/>
      <c r="G843" s="969"/>
      <c r="H843" s="971"/>
      <c r="I843" s="972"/>
      <c r="J843" s="969"/>
      <c r="K843" s="969"/>
    </row>
    <row r="844" spans="1:11" ht="18">
      <c r="A844" s="969"/>
      <c r="B844" s="969"/>
      <c r="C844" s="969"/>
      <c r="D844" s="969"/>
      <c r="E844" s="969"/>
      <c r="F844" s="969"/>
      <c r="G844" s="969"/>
      <c r="H844" s="971"/>
      <c r="I844" s="972"/>
      <c r="J844" s="969"/>
      <c r="K844" s="969"/>
    </row>
    <row r="845" spans="1:11" ht="18">
      <c r="A845" s="969"/>
      <c r="B845" s="969"/>
      <c r="C845" s="969"/>
      <c r="D845" s="969"/>
      <c r="E845" s="969"/>
      <c r="F845" s="969"/>
      <c r="G845" s="969"/>
      <c r="H845" s="971"/>
      <c r="I845" s="972"/>
      <c r="J845" s="969"/>
      <c r="K845" s="969"/>
    </row>
    <row r="846" spans="1:11" ht="18">
      <c r="A846" s="969"/>
      <c r="B846" s="969"/>
      <c r="C846" s="969"/>
      <c r="D846" s="969"/>
      <c r="E846" s="969"/>
      <c r="F846" s="969"/>
      <c r="G846" s="969"/>
      <c r="H846" s="971"/>
      <c r="I846" s="972"/>
      <c r="J846" s="969"/>
      <c r="K846" s="969"/>
    </row>
    <row r="847" spans="1:11" ht="18">
      <c r="A847" s="969"/>
      <c r="B847" s="969"/>
      <c r="C847" s="969"/>
      <c r="D847" s="969"/>
      <c r="E847" s="969"/>
      <c r="F847" s="969"/>
      <c r="G847" s="969"/>
      <c r="H847" s="971"/>
      <c r="I847" s="972"/>
      <c r="J847" s="969"/>
      <c r="K847" s="969"/>
    </row>
    <row r="848" spans="1:11" ht="18">
      <c r="A848" s="969"/>
      <c r="B848" s="969"/>
      <c r="C848" s="969"/>
      <c r="D848" s="969"/>
      <c r="E848" s="969"/>
      <c r="F848" s="969"/>
      <c r="G848" s="969"/>
      <c r="H848" s="971"/>
      <c r="I848" s="972"/>
      <c r="J848" s="969"/>
      <c r="K848" s="969"/>
    </row>
    <row r="849" spans="1:11" ht="18">
      <c r="A849" s="969"/>
      <c r="B849" s="969"/>
      <c r="C849" s="969"/>
      <c r="D849" s="969"/>
      <c r="E849" s="969"/>
      <c r="F849" s="969"/>
      <c r="G849" s="969"/>
      <c r="H849" s="971"/>
      <c r="I849" s="972"/>
      <c r="J849" s="969"/>
      <c r="K849" s="969"/>
    </row>
    <row r="850" spans="1:11" ht="18">
      <c r="A850" s="969"/>
      <c r="B850" s="969"/>
      <c r="C850" s="969"/>
      <c r="D850" s="969"/>
      <c r="E850" s="969"/>
      <c r="F850" s="969"/>
      <c r="G850" s="969"/>
      <c r="H850" s="971"/>
      <c r="I850" s="972"/>
      <c r="J850" s="969"/>
      <c r="K850" s="969"/>
    </row>
    <row r="851" spans="1:11" ht="18">
      <c r="A851" s="969"/>
      <c r="B851" s="969"/>
      <c r="C851" s="969"/>
      <c r="D851" s="969"/>
      <c r="E851" s="969"/>
      <c r="F851" s="969"/>
      <c r="G851" s="969"/>
      <c r="H851" s="971"/>
      <c r="I851" s="972"/>
      <c r="J851" s="969"/>
      <c r="K851" s="969"/>
    </row>
    <row r="852" spans="1:11" ht="18">
      <c r="A852" s="969"/>
      <c r="B852" s="969"/>
      <c r="C852" s="969"/>
      <c r="D852" s="969"/>
      <c r="E852" s="969"/>
      <c r="F852" s="969"/>
      <c r="G852" s="969"/>
      <c r="H852" s="971"/>
      <c r="I852" s="972"/>
      <c r="J852" s="969"/>
      <c r="K852" s="969"/>
    </row>
    <row r="853" spans="1:11" ht="18">
      <c r="A853" s="969"/>
      <c r="B853" s="969"/>
      <c r="C853" s="969"/>
      <c r="D853" s="969"/>
      <c r="E853" s="969"/>
      <c r="F853" s="969"/>
      <c r="G853" s="969"/>
      <c r="H853" s="971"/>
      <c r="I853" s="972"/>
      <c r="J853" s="969"/>
      <c r="K853" s="969"/>
    </row>
    <row r="854" spans="1:11" ht="18">
      <c r="A854" s="969"/>
      <c r="B854" s="969"/>
      <c r="C854" s="969"/>
      <c r="D854" s="969"/>
      <c r="E854" s="969"/>
      <c r="F854" s="969"/>
      <c r="G854" s="969"/>
      <c r="H854" s="971"/>
      <c r="I854" s="972"/>
      <c r="J854" s="969"/>
      <c r="K854" s="969"/>
    </row>
    <row r="855" spans="1:11" ht="18">
      <c r="A855" s="969"/>
      <c r="B855" s="969"/>
      <c r="C855" s="969"/>
      <c r="D855" s="969"/>
      <c r="E855" s="969"/>
      <c r="F855" s="969"/>
      <c r="G855" s="969"/>
      <c r="H855" s="971"/>
      <c r="I855" s="972"/>
      <c r="J855" s="969"/>
      <c r="K855" s="969"/>
    </row>
    <row r="856" spans="1:11" ht="18">
      <c r="A856" s="969"/>
      <c r="B856" s="969"/>
      <c r="C856" s="969"/>
      <c r="D856" s="969"/>
      <c r="E856" s="969"/>
      <c r="F856" s="969"/>
      <c r="G856" s="969"/>
      <c r="H856" s="971"/>
      <c r="I856" s="972"/>
      <c r="J856" s="969"/>
      <c r="K856" s="969"/>
    </row>
    <row r="857" spans="1:11" ht="18">
      <c r="A857" s="969"/>
      <c r="B857" s="969"/>
      <c r="C857" s="969"/>
      <c r="D857" s="969"/>
      <c r="E857" s="969"/>
      <c r="F857" s="969"/>
      <c r="G857" s="969"/>
      <c r="H857" s="971"/>
      <c r="I857" s="972"/>
      <c r="J857" s="969"/>
      <c r="K857" s="969"/>
    </row>
    <row r="858" spans="1:11" ht="18">
      <c r="A858" s="969"/>
      <c r="B858" s="969"/>
      <c r="C858" s="969"/>
      <c r="D858" s="969"/>
      <c r="E858" s="969"/>
      <c r="F858" s="969"/>
      <c r="G858" s="969"/>
      <c r="H858" s="971"/>
      <c r="I858" s="972"/>
      <c r="J858" s="969"/>
      <c r="K858" s="969"/>
    </row>
    <row r="859" spans="1:11" ht="18">
      <c r="A859" s="969"/>
      <c r="B859" s="969"/>
      <c r="C859" s="969"/>
      <c r="D859" s="969"/>
      <c r="E859" s="969"/>
      <c r="F859" s="969"/>
      <c r="G859" s="969"/>
      <c r="H859" s="971"/>
      <c r="I859" s="972"/>
      <c r="J859" s="969"/>
      <c r="K859" s="969"/>
    </row>
    <row r="860" spans="1:11" ht="18">
      <c r="A860" s="969"/>
      <c r="B860" s="969"/>
      <c r="C860" s="969"/>
      <c r="D860" s="969"/>
      <c r="E860" s="969"/>
      <c r="F860" s="969"/>
      <c r="G860" s="969"/>
      <c r="H860" s="971"/>
      <c r="I860" s="972"/>
      <c r="J860" s="969"/>
      <c r="K860" s="969"/>
    </row>
    <row r="861" spans="1:11" ht="18">
      <c r="A861" s="969"/>
      <c r="B861" s="969"/>
      <c r="C861" s="969"/>
      <c r="D861" s="969"/>
      <c r="E861" s="969"/>
      <c r="F861" s="969"/>
      <c r="G861" s="969"/>
      <c r="H861" s="971"/>
      <c r="I861" s="972"/>
      <c r="J861" s="969"/>
      <c r="K861" s="969"/>
    </row>
    <row r="862" spans="1:11" ht="18">
      <c r="A862" s="969"/>
      <c r="B862" s="969"/>
      <c r="C862" s="969"/>
      <c r="D862" s="969"/>
      <c r="E862" s="969"/>
      <c r="F862" s="969"/>
      <c r="G862" s="969"/>
      <c r="H862" s="971"/>
      <c r="I862" s="972"/>
      <c r="J862" s="969"/>
      <c r="K862" s="969"/>
    </row>
    <row r="863" spans="1:11" ht="18">
      <c r="A863" s="969"/>
      <c r="B863" s="969"/>
      <c r="C863" s="969"/>
      <c r="D863" s="969"/>
      <c r="E863" s="969"/>
      <c r="F863" s="969"/>
      <c r="G863" s="969"/>
      <c r="H863" s="971"/>
      <c r="I863" s="972"/>
      <c r="J863" s="969"/>
      <c r="K863" s="969"/>
    </row>
    <row r="864" spans="1:11" ht="18">
      <c r="A864" s="969"/>
      <c r="B864" s="969"/>
      <c r="C864" s="969"/>
      <c r="D864" s="969"/>
      <c r="E864" s="969"/>
      <c r="F864" s="969"/>
      <c r="G864" s="969"/>
      <c r="H864" s="971"/>
      <c r="I864" s="972"/>
      <c r="J864" s="969"/>
      <c r="K864" s="969"/>
    </row>
    <row r="865" spans="1:11" ht="18">
      <c r="A865" s="969"/>
      <c r="B865" s="969"/>
      <c r="C865" s="969"/>
      <c r="D865" s="969"/>
      <c r="E865" s="969"/>
      <c r="F865" s="969"/>
      <c r="G865" s="969"/>
      <c r="H865" s="971"/>
      <c r="I865" s="972"/>
      <c r="J865" s="969"/>
      <c r="K865" s="969"/>
    </row>
    <row r="866" spans="1:11" ht="18">
      <c r="A866" s="969"/>
      <c r="B866" s="969"/>
      <c r="C866" s="969"/>
      <c r="D866" s="969"/>
      <c r="E866" s="969"/>
      <c r="F866" s="969"/>
      <c r="G866" s="969"/>
      <c r="H866" s="971"/>
      <c r="I866" s="972"/>
      <c r="J866" s="969"/>
      <c r="K866" s="969"/>
    </row>
    <row r="867" spans="1:11" ht="18">
      <c r="A867" s="969"/>
      <c r="B867" s="969"/>
      <c r="C867" s="969"/>
      <c r="D867" s="969"/>
      <c r="E867" s="969"/>
      <c r="F867" s="969"/>
      <c r="G867" s="969"/>
      <c r="H867" s="971"/>
      <c r="I867" s="972"/>
      <c r="J867" s="969"/>
      <c r="K867" s="969"/>
    </row>
    <row r="868" spans="1:11" ht="18">
      <c r="A868" s="969"/>
      <c r="B868" s="969"/>
      <c r="C868" s="969"/>
      <c r="D868" s="969"/>
      <c r="E868" s="969"/>
      <c r="F868" s="969"/>
      <c r="G868" s="969"/>
      <c r="H868" s="971"/>
      <c r="I868" s="972"/>
      <c r="J868" s="969"/>
      <c r="K868" s="969"/>
    </row>
    <row r="869" spans="1:11" ht="18">
      <c r="A869" s="969"/>
      <c r="B869" s="969"/>
      <c r="C869" s="969"/>
      <c r="D869" s="969"/>
      <c r="E869" s="969"/>
      <c r="F869" s="969"/>
      <c r="G869" s="969"/>
      <c r="H869" s="971"/>
      <c r="I869" s="972"/>
      <c r="J869" s="969"/>
      <c r="K869" s="969"/>
    </row>
    <row r="870" spans="1:11" ht="18">
      <c r="A870" s="969"/>
      <c r="B870" s="969"/>
      <c r="C870" s="969"/>
      <c r="D870" s="969"/>
      <c r="E870" s="969"/>
      <c r="F870" s="969"/>
      <c r="G870" s="969"/>
      <c r="H870" s="971"/>
      <c r="I870" s="972"/>
      <c r="J870" s="969"/>
      <c r="K870" s="969"/>
    </row>
    <row r="871" spans="1:11" ht="18">
      <c r="A871" s="969"/>
      <c r="B871" s="969"/>
      <c r="C871" s="969"/>
      <c r="D871" s="969"/>
      <c r="E871" s="969"/>
      <c r="F871" s="969"/>
      <c r="G871" s="969"/>
      <c r="H871" s="971"/>
      <c r="I871" s="972"/>
      <c r="J871" s="969"/>
      <c r="K871" s="969"/>
    </row>
    <row r="872" spans="1:11" ht="18">
      <c r="A872" s="969"/>
      <c r="B872" s="969"/>
      <c r="C872" s="969"/>
      <c r="D872" s="969"/>
      <c r="E872" s="969"/>
      <c r="F872" s="969"/>
      <c r="G872" s="969"/>
      <c r="H872" s="971"/>
      <c r="I872" s="972"/>
      <c r="J872" s="969"/>
      <c r="K872" s="969"/>
    </row>
    <row r="873" spans="1:11" ht="18">
      <c r="A873" s="969"/>
      <c r="B873" s="969"/>
      <c r="C873" s="969"/>
      <c r="D873" s="969"/>
      <c r="E873" s="969"/>
      <c r="F873" s="969"/>
      <c r="G873" s="969"/>
      <c r="H873" s="971"/>
      <c r="I873" s="972"/>
      <c r="J873" s="969"/>
      <c r="K873" s="969"/>
    </row>
    <row r="874" spans="1:11" ht="18">
      <c r="A874" s="969"/>
      <c r="B874" s="969"/>
      <c r="C874" s="969"/>
      <c r="D874" s="969"/>
      <c r="E874" s="969"/>
      <c r="F874" s="969"/>
      <c r="G874" s="969"/>
      <c r="H874" s="971"/>
      <c r="I874" s="972"/>
      <c r="J874" s="969"/>
      <c r="K874" s="969"/>
    </row>
    <row r="875" spans="1:11" ht="18">
      <c r="A875" s="969"/>
      <c r="B875" s="969"/>
      <c r="C875" s="969"/>
      <c r="D875" s="969"/>
      <c r="E875" s="969"/>
      <c r="F875" s="969"/>
      <c r="G875" s="969"/>
      <c r="H875" s="971"/>
      <c r="I875" s="972"/>
      <c r="J875" s="969"/>
      <c r="K875" s="969"/>
    </row>
    <row r="876" spans="1:11" ht="18">
      <c r="A876" s="969"/>
      <c r="B876" s="969"/>
      <c r="C876" s="969"/>
      <c r="D876" s="969"/>
      <c r="E876" s="969"/>
      <c r="F876" s="969"/>
      <c r="G876" s="969"/>
      <c r="H876" s="971"/>
      <c r="I876" s="972"/>
      <c r="J876" s="969"/>
      <c r="K876" s="969"/>
    </row>
    <row r="877" spans="1:11" ht="18">
      <c r="A877" s="969"/>
      <c r="B877" s="969"/>
      <c r="C877" s="969"/>
      <c r="D877" s="969"/>
      <c r="E877" s="969"/>
      <c r="F877" s="969"/>
      <c r="G877" s="969"/>
      <c r="H877" s="971"/>
      <c r="I877" s="972"/>
      <c r="J877" s="969"/>
      <c r="K877" s="969"/>
    </row>
    <row r="878" spans="1:11" ht="18">
      <c r="A878" s="969"/>
      <c r="B878" s="969"/>
      <c r="C878" s="969"/>
      <c r="D878" s="969"/>
      <c r="E878" s="969"/>
      <c r="F878" s="969"/>
      <c r="G878" s="969"/>
      <c r="H878" s="971"/>
      <c r="I878" s="972"/>
      <c r="J878" s="969"/>
      <c r="K878" s="969"/>
    </row>
    <row r="879" spans="1:11" ht="18">
      <c r="A879" s="969"/>
      <c r="B879" s="969"/>
      <c r="C879" s="969"/>
      <c r="D879" s="969"/>
      <c r="E879" s="969"/>
      <c r="F879" s="969"/>
      <c r="G879" s="969"/>
      <c r="H879" s="971"/>
      <c r="I879" s="972"/>
      <c r="J879" s="969"/>
      <c r="K879" s="969"/>
    </row>
    <row r="880" spans="1:11" ht="18">
      <c r="A880" s="969"/>
      <c r="B880" s="969"/>
      <c r="C880" s="969"/>
      <c r="D880" s="969"/>
      <c r="E880" s="969"/>
      <c r="F880" s="969"/>
      <c r="G880" s="969"/>
      <c r="H880" s="971"/>
      <c r="I880" s="972"/>
      <c r="J880" s="969"/>
      <c r="K880" s="969"/>
    </row>
    <row r="881" spans="1:11" ht="18">
      <c r="A881" s="969"/>
      <c r="B881" s="969"/>
      <c r="C881" s="969"/>
      <c r="D881" s="969"/>
      <c r="E881" s="969"/>
      <c r="F881" s="969"/>
      <c r="G881" s="969"/>
      <c r="H881" s="971"/>
      <c r="I881" s="972"/>
      <c r="J881" s="969"/>
      <c r="K881" s="969"/>
    </row>
    <row r="882" spans="1:11" ht="18">
      <c r="A882" s="969"/>
      <c r="B882" s="969"/>
      <c r="C882" s="969"/>
      <c r="D882" s="969"/>
      <c r="E882" s="969"/>
      <c r="F882" s="969"/>
      <c r="G882" s="969"/>
      <c r="H882" s="971"/>
      <c r="I882" s="972"/>
      <c r="J882" s="969"/>
      <c r="K882" s="969"/>
    </row>
    <row r="883" spans="1:11" ht="18">
      <c r="A883" s="969"/>
      <c r="B883" s="969"/>
      <c r="C883" s="969"/>
      <c r="D883" s="969"/>
      <c r="E883" s="969"/>
      <c r="F883" s="969"/>
      <c r="G883" s="969"/>
      <c r="H883" s="971"/>
      <c r="I883" s="972"/>
      <c r="J883" s="969"/>
      <c r="K883" s="969"/>
    </row>
    <row r="884" spans="1:11" ht="18">
      <c r="A884" s="969"/>
      <c r="B884" s="969"/>
      <c r="C884" s="969"/>
      <c r="D884" s="969"/>
      <c r="E884" s="969"/>
      <c r="F884" s="969"/>
      <c r="G884" s="969"/>
      <c r="H884" s="971"/>
      <c r="I884" s="972"/>
      <c r="J884" s="969"/>
      <c r="K884" s="969"/>
    </row>
    <row r="885" spans="1:11" ht="18">
      <c r="A885" s="969"/>
      <c r="B885" s="969"/>
      <c r="C885" s="969"/>
      <c r="D885" s="969"/>
      <c r="E885" s="969"/>
      <c r="F885" s="969"/>
      <c r="G885" s="969"/>
      <c r="H885" s="971"/>
      <c r="I885" s="972"/>
      <c r="J885" s="969"/>
      <c r="K885" s="969"/>
    </row>
    <row r="886" spans="1:11" ht="18">
      <c r="A886" s="969"/>
      <c r="B886" s="969"/>
      <c r="C886" s="969"/>
      <c r="D886" s="969"/>
      <c r="E886" s="969"/>
      <c r="F886" s="969"/>
      <c r="G886" s="969"/>
      <c r="H886" s="969"/>
      <c r="I886" s="972"/>
      <c r="J886" s="969"/>
      <c r="K886" s="969"/>
    </row>
    <row r="887" spans="1:11" ht="18">
      <c r="A887" s="969"/>
      <c r="B887" s="969"/>
      <c r="C887" s="969"/>
      <c r="D887" s="969"/>
      <c r="E887" s="969"/>
      <c r="F887" s="969"/>
      <c r="G887" s="969"/>
      <c r="H887" s="969"/>
      <c r="I887" s="972"/>
      <c r="J887" s="969"/>
      <c r="K887" s="969"/>
    </row>
    <row r="888" spans="1:11" ht="18">
      <c r="A888" s="969"/>
      <c r="B888" s="969"/>
      <c r="C888" s="969"/>
      <c r="D888" s="969"/>
      <c r="E888" s="969"/>
      <c r="F888" s="969"/>
      <c r="G888" s="969"/>
      <c r="H888" s="969"/>
      <c r="I888" s="972"/>
      <c r="J888" s="969"/>
      <c r="K888" s="969"/>
    </row>
    <row r="889" spans="1:11" ht="18">
      <c r="A889" s="969"/>
      <c r="B889" s="969"/>
      <c r="C889" s="969"/>
      <c r="D889" s="969"/>
      <c r="E889" s="969"/>
      <c r="F889" s="969"/>
      <c r="G889" s="969"/>
      <c r="H889" s="969"/>
      <c r="I889" s="972"/>
      <c r="J889" s="969"/>
      <c r="K889" s="969"/>
    </row>
    <row r="890" spans="1:11" ht="18">
      <c r="A890" s="969"/>
      <c r="B890" s="969"/>
      <c r="C890" s="969"/>
      <c r="D890" s="969"/>
      <c r="E890" s="969"/>
      <c r="F890" s="969"/>
      <c r="G890" s="969"/>
      <c r="H890" s="969"/>
      <c r="I890" s="972"/>
      <c r="J890" s="969"/>
      <c r="K890" s="969"/>
    </row>
    <row r="891" spans="1:11" ht="18">
      <c r="A891" s="969"/>
      <c r="B891" s="969"/>
      <c r="C891" s="969"/>
      <c r="D891" s="969"/>
      <c r="E891" s="969"/>
      <c r="F891" s="969"/>
      <c r="G891" s="969"/>
      <c r="H891" s="969"/>
      <c r="I891" s="972"/>
      <c r="J891" s="969"/>
      <c r="K891" s="969"/>
    </row>
    <row r="892" spans="1:11" ht="18">
      <c r="A892" s="969"/>
      <c r="B892" s="969"/>
      <c r="C892" s="969"/>
      <c r="D892" s="969"/>
      <c r="E892" s="969"/>
      <c r="F892" s="969"/>
      <c r="G892" s="969"/>
      <c r="H892" s="969"/>
      <c r="I892" s="969"/>
      <c r="J892" s="969"/>
      <c r="K892" s="969"/>
    </row>
    <row r="893" spans="1:11" ht="18">
      <c r="A893" s="969"/>
      <c r="B893" s="969"/>
      <c r="C893" s="969"/>
      <c r="D893" s="969"/>
      <c r="E893" s="969"/>
      <c r="F893" s="969"/>
      <c r="G893" s="969"/>
      <c r="H893" s="969"/>
      <c r="I893" s="969"/>
      <c r="J893" s="969"/>
      <c r="K893" s="969"/>
    </row>
    <row r="894" spans="1:11" ht="18">
      <c r="A894" s="969"/>
      <c r="B894" s="969"/>
      <c r="C894" s="969"/>
      <c r="D894" s="969"/>
      <c r="E894" s="969"/>
      <c r="F894" s="969"/>
      <c r="G894" s="969"/>
      <c r="H894" s="969"/>
      <c r="I894" s="969"/>
      <c r="J894" s="969"/>
      <c r="K894" s="969"/>
    </row>
    <row r="895" spans="1:11" ht="18">
      <c r="A895" s="969"/>
      <c r="B895" s="969"/>
      <c r="C895" s="969"/>
      <c r="D895" s="969"/>
      <c r="E895" s="969"/>
      <c r="F895" s="969"/>
      <c r="G895" s="969"/>
      <c r="H895" s="969"/>
      <c r="I895" s="969"/>
      <c r="J895" s="969"/>
      <c r="K895" s="969"/>
    </row>
    <row r="896" spans="1:11" ht="18">
      <c r="A896" s="969"/>
      <c r="B896" s="969"/>
      <c r="C896" s="969"/>
      <c r="D896" s="969"/>
      <c r="E896" s="969"/>
      <c r="F896" s="969"/>
      <c r="G896" s="969"/>
      <c r="H896" s="969"/>
      <c r="I896" s="969"/>
      <c r="J896" s="969"/>
      <c r="K896" s="969"/>
    </row>
    <row r="897" spans="1:11" ht="18">
      <c r="A897" s="969"/>
      <c r="B897" s="969"/>
      <c r="C897" s="969"/>
      <c r="D897" s="969"/>
      <c r="E897" s="969"/>
      <c r="F897" s="969"/>
      <c r="G897" s="969"/>
      <c r="H897" s="969"/>
      <c r="I897" s="969"/>
      <c r="J897" s="969"/>
      <c r="K897" s="969"/>
    </row>
    <row r="898" spans="1:11" ht="18">
      <c r="A898" s="969"/>
      <c r="B898" s="969"/>
      <c r="C898" s="969"/>
      <c r="D898" s="969"/>
      <c r="E898" s="969"/>
      <c r="F898" s="969"/>
      <c r="G898" s="969"/>
      <c r="H898" s="969"/>
      <c r="I898" s="969"/>
      <c r="J898" s="969"/>
      <c r="K898" s="969"/>
    </row>
    <row r="899" spans="1:11" ht="18">
      <c r="A899" s="969"/>
      <c r="B899" s="969"/>
      <c r="C899" s="969"/>
      <c r="D899" s="969"/>
      <c r="E899" s="969"/>
      <c r="F899" s="969"/>
      <c r="G899" s="969"/>
      <c r="H899" s="969"/>
      <c r="I899" s="969"/>
      <c r="J899" s="969"/>
      <c r="K899" s="969"/>
    </row>
    <row r="900" spans="1:11" ht="18">
      <c r="A900" s="969"/>
      <c r="B900" s="969"/>
      <c r="C900" s="969"/>
      <c r="D900" s="969"/>
      <c r="E900" s="969"/>
      <c r="F900" s="969"/>
      <c r="G900" s="969"/>
      <c r="H900" s="969"/>
      <c r="I900" s="969"/>
      <c r="J900" s="969"/>
      <c r="K900" s="969"/>
    </row>
    <row r="901" spans="1:11" ht="18">
      <c r="A901" s="969"/>
      <c r="B901" s="969"/>
      <c r="C901" s="969"/>
      <c r="D901" s="969"/>
      <c r="E901" s="969"/>
      <c r="F901" s="969"/>
      <c r="G901" s="969"/>
      <c r="H901" s="969"/>
      <c r="I901" s="969"/>
      <c r="J901" s="969"/>
      <c r="K901" s="969"/>
    </row>
    <row r="902" spans="1:11" ht="18">
      <c r="A902" s="969"/>
      <c r="B902" s="969"/>
      <c r="C902" s="969"/>
      <c r="D902" s="969"/>
      <c r="E902" s="969"/>
      <c r="F902" s="969"/>
      <c r="G902" s="969"/>
      <c r="H902" s="969"/>
      <c r="I902" s="969"/>
      <c r="J902" s="969"/>
      <c r="K902" s="969"/>
    </row>
    <row r="903" spans="1:11" ht="18">
      <c r="A903" s="969"/>
      <c r="B903" s="969"/>
      <c r="C903" s="969"/>
      <c r="D903" s="969"/>
      <c r="E903" s="969"/>
      <c r="F903" s="969"/>
      <c r="G903" s="969"/>
      <c r="H903" s="969"/>
      <c r="I903" s="969"/>
      <c r="J903" s="969"/>
      <c r="K903" s="969"/>
    </row>
    <row r="904" spans="1:11" ht="18">
      <c r="A904" s="969"/>
      <c r="B904" s="969"/>
      <c r="C904" s="969"/>
      <c r="D904" s="969"/>
      <c r="E904" s="969"/>
      <c r="F904" s="969"/>
      <c r="G904" s="969"/>
      <c r="H904" s="969"/>
      <c r="I904" s="969"/>
      <c r="J904" s="969"/>
      <c r="K904" s="969"/>
    </row>
    <row r="905" spans="1:11" ht="18">
      <c r="A905" s="969"/>
      <c r="B905" s="969"/>
      <c r="C905" s="969"/>
      <c r="D905" s="969"/>
      <c r="E905" s="969"/>
      <c r="F905" s="969"/>
      <c r="G905" s="969"/>
      <c r="H905" s="969"/>
      <c r="I905" s="969"/>
      <c r="J905" s="969"/>
      <c r="K905" s="969"/>
    </row>
    <row r="906" spans="1:11" ht="18">
      <c r="A906" s="969"/>
      <c r="B906" s="969"/>
      <c r="C906" s="969"/>
      <c r="D906" s="969"/>
      <c r="E906" s="969"/>
      <c r="F906" s="969"/>
      <c r="G906" s="969"/>
      <c r="H906" s="969"/>
      <c r="I906" s="969"/>
      <c r="J906" s="969"/>
      <c r="K906" s="969"/>
    </row>
    <row r="907" spans="1:11" ht="18">
      <c r="A907" s="969"/>
      <c r="B907" s="969"/>
      <c r="C907" s="969"/>
      <c r="D907" s="969"/>
      <c r="E907" s="969"/>
      <c r="F907" s="969"/>
      <c r="G907" s="969"/>
      <c r="H907" s="969"/>
      <c r="I907" s="969"/>
      <c r="J907" s="969"/>
      <c r="K907" s="969"/>
    </row>
    <row r="908" spans="1:11" ht="18">
      <c r="A908" s="969"/>
      <c r="B908" s="969"/>
      <c r="C908" s="969"/>
      <c r="D908" s="969"/>
      <c r="E908" s="969"/>
      <c r="F908" s="969"/>
      <c r="G908" s="969"/>
      <c r="H908" s="969"/>
      <c r="I908" s="969"/>
      <c r="J908" s="969"/>
      <c r="K908" s="969"/>
    </row>
    <row r="909" spans="1:11" ht="18">
      <c r="A909" s="969"/>
      <c r="B909" s="969"/>
      <c r="C909" s="969"/>
      <c r="D909" s="969"/>
      <c r="E909" s="969"/>
      <c r="F909" s="969"/>
      <c r="G909" s="969"/>
      <c r="H909" s="969"/>
      <c r="I909" s="969"/>
      <c r="J909" s="969"/>
      <c r="K909" s="969"/>
    </row>
    <row r="910" spans="1:11" ht="18">
      <c r="A910" s="969"/>
      <c r="B910" s="969"/>
      <c r="C910" s="969"/>
      <c r="D910" s="969"/>
      <c r="E910" s="969"/>
      <c r="F910" s="969"/>
      <c r="G910" s="969"/>
      <c r="H910" s="969"/>
      <c r="I910" s="969"/>
      <c r="J910" s="969"/>
      <c r="K910" s="969"/>
    </row>
    <row r="911" spans="1:11" ht="18">
      <c r="A911" s="969"/>
      <c r="B911" s="969"/>
      <c r="C911" s="969"/>
      <c r="D911" s="969"/>
      <c r="E911" s="969"/>
      <c r="F911" s="969"/>
      <c r="G911" s="969"/>
      <c r="H911" s="969"/>
      <c r="I911" s="969"/>
      <c r="J911" s="969"/>
      <c r="K911" s="969"/>
    </row>
    <row r="912" spans="1:11" ht="18">
      <c r="A912" s="969"/>
      <c r="B912" s="969"/>
      <c r="C912" s="969"/>
      <c r="D912" s="969"/>
      <c r="E912" s="969"/>
      <c r="F912" s="969"/>
      <c r="G912" s="969"/>
      <c r="H912" s="969"/>
      <c r="I912" s="969"/>
      <c r="J912" s="969"/>
      <c r="K912" s="969"/>
    </row>
    <row r="913" spans="1:11" ht="18">
      <c r="A913" s="969"/>
      <c r="B913" s="969"/>
      <c r="C913" s="969"/>
      <c r="D913" s="969"/>
      <c r="E913" s="969"/>
      <c r="F913" s="969"/>
      <c r="G913" s="969"/>
      <c r="H913" s="969"/>
      <c r="I913" s="969"/>
      <c r="J913" s="969"/>
      <c r="K913" s="969"/>
    </row>
    <row r="914" spans="1:11" ht="18">
      <c r="A914" s="969"/>
      <c r="B914" s="969"/>
      <c r="C914" s="969"/>
      <c r="D914" s="969"/>
      <c r="E914" s="969"/>
      <c r="F914" s="969"/>
      <c r="G914" s="969"/>
      <c r="H914" s="969"/>
      <c r="I914" s="969"/>
      <c r="J914" s="969"/>
      <c r="K914" s="969"/>
    </row>
    <row r="915" spans="1:11" ht="18">
      <c r="A915" s="969"/>
      <c r="B915" s="969"/>
      <c r="C915" s="969"/>
      <c r="D915" s="969"/>
      <c r="E915" s="969"/>
      <c r="F915" s="969"/>
      <c r="G915" s="969"/>
      <c r="H915" s="969"/>
      <c r="I915" s="969"/>
      <c r="J915" s="969"/>
      <c r="K915" s="969"/>
    </row>
    <row r="916" spans="1:11" ht="18">
      <c r="A916" s="969"/>
      <c r="B916" s="969"/>
      <c r="C916" s="969"/>
      <c r="D916" s="969"/>
      <c r="E916" s="969"/>
      <c r="F916" s="969"/>
      <c r="G916" s="969"/>
      <c r="H916" s="969"/>
      <c r="I916" s="969"/>
      <c r="J916" s="969"/>
      <c r="K916" s="969"/>
    </row>
    <row r="917" spans="1:11" ht="18">
      <c r="A917" s="969"/>
      <c r="B917" s="969"/>
      <c r="C917" s="969"/>
      <c r="D917" s="969"/>
      <c r="E917" s="969"/>
      <c r="F917" s="969"/>
      <c r="G917" s="969"/>
      <c r="H917" s="969"/>
      <c r="I917" s="969"/>
      <c r="J917" s="969"/>
      <c r="K917" s="969"/>
    </row>
    <row r="918" spans="1:11" ht="18">
      <c r="A918" s="969"/>
      <c r="B918" s="969"/>
      <c r="C918" s="969"/>
      <c r="D918" s="969"/>
      <c r="E918" s="969"/>
      <c r="F918" s="969"/>
      <c r="G918" s="969"/>
      <c r="H918" s="969"/>
      <c r="I918" s="969"/>
      <c r="J918" s="969"/>
      <c r="K918" s="969"/>
    </row>
    <row r="919" spans="1:11" ht="18">
      <c r="A919" s="969"/>
      <c r="B919" s="969"/>
      <c r="C919" s="969"/>
      <c r="D919" s="969"/>
      <c r="E919" s="969"/>
      <c r="F919" s="969"/>
      <c r="G919" s="969"/>
      <c r="H919" s="969"/>
      <c r="I919" s="969"/>
      <c r="J919" s="969"/>
      <c r="K919" s="969"/>
    </row>
    <row r="920" spans="1:11" ht="18">
      <c r="A920" s="969"/>
      <c r="B920" s="969"/>
      <c r="C920" s="969"/>
      <c r="D920" s="969"/>
      <c r="E920" s="969"/>
      <c r="F920" s="969"/>
      <c r="G920" s="969"/>
      <c r="H920" s="969"/>
      <c r="I920" s="969"/>
      <c r="J920" s="969"/>
      <c r="K920" s="969"/>
    </row>
    <row r="921" spans="1:11" ht="18">
      <c r="A921" s="969"/>
      <c r="B921" s="969"/>
      <c r="C921" s="969"/>
      <c r="D921" s="969"/>
      <c r="E921" s="969"/>
      <c r="F921" s="969"/>
      <c r="G921" s="969"/>
      <c r="H921" s="969"/>
      <c r="I921" s="969"/>
      <c r="J921" s="969"/>
      <c r="K921" s="969"/>
    </row>
    <row r="922" spans="1:11" ht="18">
      <c r="A922" s="969"/>
      <c r="B922" s="969"/>
      <c r="C922" s="969"/>
      <c r="D922" s="969"/>
      <c r="E922" s="969"/>
      <c r="F922" s="969"/>
      <c r="G922" s="969"/>
      <c r="H922" s="969"/>
      <c r="I922" s="969"/>
      <c r="J922" s="969"/>
      <c r="K922" s="969"/>
    </row>
    <row r="923" spans="1:11" ht="18">
      <c r="A923" s="969"/>
      <c r="B923" s="969"/>
      <c r="C923" s="969"/>
      <c r="D923" s="969"/>
      <c r="E923" s="969"/>
      <c r="F923" s="969"/>
      <c r="G923" s="969"/>
      <c r="H923" s="969"/>
      <c r="I923" s="969"/>
      <c r="J923" s="969"/>
      <c r="K923" s="969"/>
    </row>
    <row r="924" spans="1:11" ht="18">
      <c r="A924" s="969"/>
      <c r="B924" s="969"/>
      <c r="C924" s="969"/>
      <c r="D924" s="969"/>
      <c r="E924" s="969"/>
      <c r="F924" s="969"/>
      <c r="G924" s="969"/>
      <c r="H924" s="969"/>
      <c r="I924" s="969"/>
      <c r="J924" s="969"/>
      <c r="K924" s="969"/>
    </row>
    <row r="925" spans="1:11" ht="18">
      <c r="A925" s="969"/>
      <c r="B925" s="969"/>
      <c r="C925" s="969"/>
      <c r="D925" s="969"/>
      <c r="E925" s="969"/>
      <c r="F925" s="969"/>
      <c r="G925" s="969"/>
      <c r="H925" s="969"/>
      <c r="I925" s="969"/>
      <c r="J925" s="969"/>
      <c r="K925" s="969"/>
    </row>
    <row r="926" spans="1:11" ht="18">
      <c r="A926" s="969"/>
      <c r="B926" s="969"/>
      <c r="C926" s="969"/>
      <c r="D926" s="969"/>
      <c r="E926" s="969"/>
      <c r="F926" s="969"/>
      <c r="G926" s="969"/>
      <c r="H926" s="969"/>
      <c r="I926" s="969"/>
      <c r="J926" s="969"/>
      <c r="K926" s="969"/>
    </row>
    <row r="927" spans="1:11" ht="18">
      <c r="A927" s="969"/>
      <c r="B927" s="969"/>
      <c r="C927" s="969"/>
      <c r="D927" s="969"/>
      <c r="E927" s="969"/>
      <c r="F927" s="969"/>
      <c r="G927" s="969"/>
      <c r="H927" s="969"/>
      <c r="I927" s="969"/>
      <c r="J927" s="969"/>
      <c r="K927" s="969"/>
    </row>
    <row r="928" spans="1:11" ht="18">
      <c r="A928" s="969"/>
      <c r="B928" s="969"/>
      <c r="C928" s="969"/>
      <c r="D928" s="969"/>
      <c r="E928" s="969"/>
      <c r="F928" s="969"/>
      <c r="G928" s="969"/>
      <c r="H928" s="969"/>
      <c r="I928" s="969"/>
      <c r="J928" s="969"/>
      <c r="K928" s="969"/>
    </row>
    <row r="929" spans="1:11" ht="18">
      <c r="A929" s="969"/>
      <c r="B929" s="969"/>
      <c r="C929" s="969"/>
      <c r="D929" s="969"/>
      <c r="E929" s="969"/>
      <c r="F929" s="969"/>
      <c r="G929" s="969"/>
      <c r="H929" s="969"/>
      <c r="I929" s="969"/>
      <c r="J929" s="969"/>
      <c r="K929" s="969"/>
    </row>
    <row r="930" spans="1:11" ht="18">
      <c r="A930" s="969"/>
      <c r="B930" s="969"/>
      <c r="C930" s="969"/>
      <c r="D930" s="969"/>
      <c r="E930" s="969"/>
      <c r="F930" s="969"/>
      <c r="G930" s="969"/>
      <c r="H930" s="969"/>
      <c r="I930" s="969"/>
      <c r="J930" s="969"/>
      <c r="K930" s="969"/>
    </row>
    <row r="931" spans="1:11" ht="18">
      <c r="A931" s="969"/>
      <c r="B931" s="969"/>
      <c r="C931" s="969"/>
      <c r="D931" s="969"/>
      <c r="E931" s="969"/>
      <c r="F931" s="969"/>
      <c r="G931" s="969"/>
      <c r="H931" s="969"/>
      <c r="I931" s="969"/>
      <c r="J931" s="969"/>
      <c r="K931" s="969"/>
    </row>
    <row r="932" spans="1:11" ht="18">
      <c r="A932" s="969"/>
      <c r="B932" s="969"/>
      <c r="C932" s="969"/>
      <c r="D932" s="969"/>
      <c r="E932" s="969"/>
      <c r="F932" s="969"/>
      <c r="G932" s="969"/>
      <c r="H932" s="969"/>
      <c r="I932" s="969"/>
      <c r="J932" s="969"/>
      <c r="K932" s="969"/>
    </row>
    <row r="933" spans="1:11" ht="18">
      <c r="A933" s="969"/>
      <c r="B933" s="969"/>
      <c r="C933" s="969"/>
      <c r="D933" s="969"/>
      <c r="E933" s="969"/>
      <c r="F933" s="969"/>
      <c r="G933" s="969"/>
      <c r="H933" s="969"/>
      <c r="I933" s="969"/>
      <c r="J933" s="969"/>
      <c r="K933" s="969"/>
    </row>
    <row r="934" spans="1:11" ht="18">
      <c r="A934" s="969"/>
      <c r="B934" s="969"/>
      <c r="C934" s="969"/>
      <c r="D934" s="969"/>
      <c r="E934" s="969"/>
      <c r="F934" s="969"/>
      <c r="G934" s="969"/>
      <c r="H934" s="969"/>
      <c r="I934" s="969"/>
      <c r="J934" s="969"/>
      <c r="K934" s="969"/>
    </row>
    <row r="935" spans="1:11" ht="18">
      <c r="A935" s="969"/>
      <c r="B935" s="969"/>
      <c r="C935" s="969"/>
      <c r="D935" s="969"/>
      <c r="E935" s="969"/>
      <c r="F935" s="969"/>
      <c r="G935" s="969"/>
      <c r="H935" s="969"/>
      <c r="I935" s="969"/>
      <c r="J935" s="969"/>
      <c r="K935" s="969"/>
    </row>
    <row r="936" spans="1:11" ht="18">
      <c r="A936" s="969"/>
      <c r="B936" s="969"/>
      <c r="C936" s="969"/>
      <c r="D936" s="969"/>
      <c r="E936" s="969"/>
      <c r="F936" s="969"/>
      <c r="G936" s="969"/>
      <c r="H936" s="969"/>
      <c r="I936" s="969"/>
      <c r="J936" s="969"/>
      <c r="K936" s="969"/>
    </row>
    <row r="937" spans="1:11" ht="18">
      <c r="A937" s="969"/>
      <c r="B937" s="969"/>
      <c r="C937" s="969"/>
      <c r="D937" s="969"/>
      <c r="E937" s="969"/>
      <c r="F937" s="969"/>
      <c r="G937" s="969"/>
      <c r="H937" s="969"/>
      <c r="I937" s="969"/>
      <c r="J937" s="969"/>
      <c r="K937" s="969"/>
    </row>
    <row r="938" spans="1:11" ht="18">
      <c r="A938" s="969"/>
      <c r="B938" s="969"/>
      <c r="C938" s="969"/>
      <c r="D938" s="969"/>
      <c r="E938" s="969"/>
      <c r="F938" s="969"/>
      <c r="G938" s="969"/>
      <c r="H938" s="969"/>
      <c r="I938" s="969"/>
      <c r="J938" s="969"/>
      <c r="K938" s="969"/>
    </row>
    <row r="939" spans="1:11" ht="18">
      <c r="A939" s="969"/>
      <c r="B939" s="969"/>
      <c r="C939" s="969"/>
      <c r="D939" s="969"/>
      <c r="E939" s="969"/>
      <c r="F939" s="969"/>
      <c r="G939" s="969"/>
      <c r="H939" s="969"/>
      <c r="I939" s="969"/>
      <c r="J939" s="969"/>
      <c r="K939" s="969"/>
    </row>
    <row r="940" spans="1:11" ht="18">
      <c r="A940" s="969"/>
      <c r="B940" s="969"/>
      <c r="C940" s="969"/>
      <c r="D940" s="969"/>
      <c r="E940" s="969"/>
      <c r="F940" s="969"/>
      <c r="G940" s="969"/>
      <c r="H940" s="969"/>
      <c r="I940" s="969"/>
      <c r="J940" s="969"/>
      <c r="K940" s="969"/>
    </row>
    <row r="941" spans="1:11" ht="18">
      <c r="A941" s="969"/>
      <c r="B941" s="969"/>
      <c r="C941" s="969"/>
      <c r="D941" s="969"/>
      <c r="E941" s="969"/>
      <c r="F941" s="969"/>
      <c r="G941" s="969"/>
      <c r="H941" s="969"/>
      <c r="I941" s="969"/>
      <c r="J941" s="969"/>
      <c r="K941" s="969"/>
    </row>
    <row r="942" spans="1:11" ht="18">
      <c r="A942" s="969"/>
      <c r="B942" s="969"/>
      <c r="C942" s="969"/>
      <c r="D942" s="969"/>
      <c r="E942" s="969"/>
      <c r="F942" s="969"/>
      <c r="G942" s="969"/>
      <c r="H942" s="969"/>
      <c r="I942" s="969"/>
      <c r="J942" s="969"/>
      <c r="K942" s="969"/>
    </row>
    <row r="943" spans="1:11" ht="18">
      <c r="A943" s="969"/>
      <c r="B943" s="969"/>
      <c r="C943" s="969"/>
      <c r="D943" s="969"/>
      <c r="E943" s="969"/>
      <c r="F943" s="969"/>
      <c r="G943" s="969"/>
      <c r="H943" s="969"/>
      <c r="I943" s="969"/>
      <c r="J943" s="969"/>
      <c r="K943" s="969"/>
    </row>
    <row r="944" spans="1:11" ht="18">
      <c r="A944" s="969"/>
      <c r="B944" s="969"/>
      <c r="C944" s="969"/>
      <c r="D944" s="969"/>
      <c r="E944" s="969"/>
      <c r="F944" s="969"/>
      <c r="G944" s="969"/>
      <c r="H944" s="969"/>
      <c r="I944" s="969"/>
      <c r="J944" s="969"/>
      <c r="K944" s="969"/>
    </row>
    <row r="945" spans="1:11" ht="18">
      <c r="A945" s="969"/>
      <c r="B945" s="969"/>
      <c r="C945" s="969"/>
      <c r="D945" s="969"/>
      <c r="E945" s="969"/>
      <c r="F945" s="969"/>
      <c r="G945" s="969"/>
      <c r="H945" s="969"/>
      <c r="I945" s="969"/>
      <c r="J945" s="969"/>
      <c r="K945" s="969"/>
    </row>
    <row r="946" spans="1:11" ht="18">
      <c r="A946" s="969"/>
      <c r="B946" s="969"/>
      <c r="C946" s="969"/>
      <c r="D946" s="969"/>
      <c r="E946" s="969"/>
      <c r="F946" s="969"/>
      <c r="G946" s="969"/>
      <c r="H946" s="969"/>
      <c r="I946" s="969"/>
      <c r="J946" s="969"/>
      <c r="K946" s="969"/>
    </row>
    <row r="947" spans="1:11" ht="18">
      <c r="A947" s="969"/>
      <c r="B947" s="969"/>
      <c r="C947" s="969"/>
      <c r="D947" s="969"/>
      <c r="E947" s="969"/>
      <c r="F947" s="969"/>
      <c r="G947" s="969"/>
      <c r="H947" s="969"/>
      <c r="I947" s="969"/>
      <c r="J947" s="969"/>
      <c r="K947" s="969"/>
    </row>
    <row r="948" spans="1:11" ht="18">
      <c r="A948" s="969"/>
      <c r="B948" s="969"/>
      <c r="C948" s="969"/>
      <c r="D948" s="969"/>
      <c r="E948" s="969"/>
      <c r="F948" s="969"/>
      <c r="G948" s="969"/>
      <c r="H948" s="969"/>
      <c r="I948" s="969"/>
      <c r="J948" s="969"/>
      <c r="K948" s="969"/>
    </row>
    <row r="949" spans="1:11" ht="18">
      <c r="A949" s="969"/>
      <c r="B949" s="969"/>
      <c r="C949" s="969"/>
      <c r="D949" s="969"/>
      <c r="E949" s="969"/>
      <c r="F949" s="969"/>
      <c r="G949" s="969"/>
      <c r="H949" s="969"/>
      <c r="I949" s="969"/>
      <c r="J949" s="969"/>
      <c r="K949" s="969"/>
    </row>
    <row r="950" spans="1:11" ht="18">
      <c r="A950" s="969"/>
      <c r="B950" s="969"/>
      <c r="C950" s="969"/>
      <c r="D950" s="969"/>
      <c r="E950" s="969"/>
      <c r="F950" s="969"/>
      <c r="G950" s="969"/>
      <c r="H950" s="969"/>
      <c r="I950" s="969"/>
      <c r="J950" s="969"/>
      <c r="K950" s="969"/>
    </row>
    <row r="951" spans="1:11" ht="18">
      <c r="A951" s="969"/>
      <c r="B951" s="969"/>
      <c r="C951" s="969"/>
      <c r="D951" s="969"/>
      <c r="E951" s="969"/>
      <c r="F951" s="969"/>
      <c r="G951" s="969"/>
      <c r="H951" s="969"/>
      <c r="I951" s="969"/>
      <c r="J951" s="969"/>
      <c r="K951" s="969"/>
    </row>
    <row r="952" spans="1:11" ht="18">
      <c r="A952" s="969"/>
      <c r="B952" s="969"/>
      <c r="C952" s="969"/>
      <c r="D952" s="969"/>
      <c r="E952" s="969"/>
      <c r="F952" s="969"/>
      <c r="G952" s="969"/>
      <c r="H952" s="969"/>
      <c r="I952" s="969"/>
      <c r="J952" s="969"/>
      <c r="K952" s="969"/>
    </row>
    <row r="953" spans="1:11" ht="18">
      <c r="A953" s="969"/>
      <c r="B953" s="969"/>
      <c r="C953" s="969"/>
      <c r="D953" s="969"/>
      <c r="E953" s="969"/>
      <c r="F953" s="969"/>
      <c r="G953" s="969"/>
      <c r="H953" s="969"/>
      <c r="I953" s="969"/>
      <c r="J953" s="969"/>
      <c r="K953" s="969"/>
    </row>
    <row r="954" spans="1:11" ht="18">
      <c r="A954" s="969"/>
      <c r="B954" s="969"/>
      <c r="C954" s="969"/>
      <c r="D954" s="969"/>
      <c r="E954" s="969"/>
      <c r="F954" s="969"/>
      <c r="G954" s="969"/>
      <c r="H954" s="969"/>
      <c r="I954" s="969"/>
      <c r="J954" s="969"/>
      <c r="K954" s="969"/>
    </row>
    <row r="955" spans="1:11" ht="18">
      <c r="A955" s="969"/>
      <c r="B955" s="969"/>
      <c r="C955" s="969"/>
      <c r="D955" s="969"/>
      <c r="E955" s="969"/>
      <c r="F955" s="969"/>
      <c r="G955" s="969"/>
      <c r="H955" s="969"/>
      <c r="I955" s="969"/>
      <c r="J955" s="969"/>
      <c r="K955" s="969"/>
    </row>
    <row r="956" spans="1:11" ht="18">
      <c r="A956" s="969"/>
      <c r="B956" s="969"/>
      <c r="C956" s="969"/>
      <c r="D956" s="969"/>
      <c r="E956" s="969"/>
      <c r="F956" s="969"/>
      <c r="G956" s="969"/>
      <c r="H956" s="969"/>
      <c r="I956" s="969"/>
      <c r="J956" s="969"/>
      <c r="K956" s="969"/>
    </row>
    <row r="957" spans="1:11" ht="18">
      <c r="A957" s="969"/>
      <c r="B957" s="969"/>
      <c r="C957" s="969"/>
      <c r="D957" s="969"/>
      <c r="E957" s="969"/>
      <c r="F957" s="969"/>
      <c r="G957" s="969"/>
      <c r="H957" s="969"/>
      <c r="I957" s="969"/>
      <c r="J957" s="969"/>
      <c r="K957" s="969"/>
    </row>
    <row r="958" spans="1:11" ht="18">
      <c r="A958" s="969"/>
      <c r="B958" s="969"/>
      <c r="C958" s="969"/>
      <c r="D958" s="969"/>
      <c r="E958" s="969"/>
      <c r="F958" s="969"/>
      <c r="G958" s="969"/>
      <c r="H958" s="969"/>
      <c r="I958" s="969"/>
      <c r="J958" s="969"/>
      <c r="K958" s="969"/>
    </row>
    <row r="959" spans="1:11" ht="18">
      <c r="A959" s="969"/>
      <c r="B959" s="969"/>
      <c r="C959" s="969"/>
      <c r="D959" s="969"/>
      <c r="E959" s="969"/>
      <c r="F959" s="969"/>
      <c r="G959" s="969"/>
      <c r="H959" s="969"/>
      <c r="I959" s="969"/>
      <c r="J959" s="969"/>
      <c r="K959" s="969"/>
    </row>
    <row r="960" spans="1:11" ht="18">
      <c r="A960" s="969"/>
      <c r="B960" s="969"/>
      <c r="C960" s="969"/>
      <c r="D960" s="969"/>
      <c r="E960" s="969"/>
      <c r="F960" s="969"/>
      <c r="G960" s="969"/>
      <c r="H960" s="969"/>
      <c r="I960" s="969"/>
      <c r="J960" s="969"/>
      <c r="K960" s="969"/>
    </row>
    <row r="961" spans="1:11" ht="18">
      <c r="A961" s="969"/>
      <c r="B961" s="969"/>
      <c r="C961" s="969"/>
      <c r="D961" s="969"/>
      <c r="E961" s="969"/>
      <c r="F961" s="969"/>
      <c r="G961" s="969"/>
      <c r="H961" s="969"/>
      <c r="I961" s="969"/>
      <c r="J961" s="969"/>
      <c r="K961" s="969"/>
    </row>
    <row r="962" spans="1:11" ht="18">
      <c r="A962" s="969"/>
      <c r="B962" s="969"/>
      <c r="C962" s="969"/>
      <c r="D962" s="969"/>
      <c r="E962" s="969"/>
      <c r="F962" s="969"/>
      <c r="G962" s="969"/>
      <c r="H962" s="969"/>
      <c r="I962" s="969"/>
      <c r="J962" s="969"/>
      <c r="K962" s="969"/>
    </row>
    <row r="963" spans="1:11" ht="18">
      <c r="A963" s="969"/>
      <c r="B963" s="969"/>
      <c r="C963" s="969"/>
      <c r="D963" s="969"/>
      <c r="E963" s="969"/>
      <c r="F963" s="969"/>
      <c r="G963" s="969"/>
      <c r="H963" s="969"/>
      <c r="I963" s="969"/>
      <c r="J963" s="969"/>
      <c r="K963" s="969"/>
    </row>
    <row r="964" spans="1:11" ht="18">
      <c r="A964" s="969"/>
      <c r="B964" s="969"/>
      <c r="C964" s="969"/>
      <c r="D964" s="969"/>
      <c r="E964" s="969"/>
      <c r="F964" s="969"/>
      <c r="G964" s="969"/>
      <c r="H964" s="969"/>
      <c r="I964" s="969"/>
      <c r="J964" s="969"/>
      <c r="K964" s="969"/>
    </row>
    <row r="965" spans="1:11" ht="18">
      <c r="A965" s="969"/>
      <c r="B965" s="969"/>
      <c r="C965" s="969"/>
      <c r="D965" s="969"/>
      <c r="E965" s="969"/>
      <c r="F965" s="969"/>
      <c r="G965" s="969"/>
      <c r="H965" s="969"/>
      <c r="I965" s="969"/>
      <c r="J965" s="969"/>
      <c r="K965" s="969"/>
    </row>
    <row r="966" spans="1:11" ht="18">
      <c r="A966" s="969"/>
      <c r="B966" s="969"/>
      <c r="C966" s="969"/>
      <c r="D966" s="969"/>
      <c r="E966" s="969"/>
      <c r="F966" s="969"/>
      <c r="G966" s="969"/>
      <c r="H966" s="969"/>
      <c r="I966" s="969"/>
      <c r="J966" s="969"/>
      <c r="K966" s="969"/>
    </row>
    <row r="967" spans="1:11" ht="18">
      <c r="A967" s="969"/>
      <c r="B967" s="969"/>
      <c r="C967" s="969"/>
      <c r="D967" s="969"/>
      <c r="E967" s="969"/>
      <c r="F967" s="969"/>
      <c r="G967" s="969"/>
      <c r="H967" s="969"/>
      <c r="I967" s="969"/>
      <c r="J967" s="969"/>
      <c r="K967" s="969"/>
    </row>
    <row r="968" spans="1:11" ht="18">
      <c r="A968" s="969"/>
      <c r="B968" s="969"/>
      <c r="C968" s="969"/>
      <c r="D968" s="969"/>
      <c r="E968" s="969"/>
      <c r="F968" s="969"/>
      <c r="G968" s="969"/>
      <c r="H968" s="969"/>
      <c r="I968" s="969"/>
      <c r="J968" s="969"/>
      <c r="K968" s="969"/>
    </row>
    <row r="969" spans="1:11" ht="18">
      <c r="A969" s="969"/>
      <c r="B969" s="969"/>
      <c r="C969" s="969"/>
      <c r="D969" s="969"/>
      <c r="E969" s="969"/>
      <c r="F969" s="969"/>
      <c r="G969" s="969"/>
      <c r="H969" s="969"/>
      <c r="I969" s="969"/>
      <c r="J969" s="969"/>
      <c r="K969" s="969"/>
    </row>
    <row r="970" spans="1:11" ht="18">
      <c r="A970" s="969"/>
      <c r="B970" s="969"/>
      <c r="C970" s="969"/>
      <c r="D970" s="969"/>
      <c r="E970" s="969"/>
      <c r="F970" s="969"/>
      <c r="G970" s="969"/>
      <c r="H970" s="969"/>
      <c r="I970" s="969"/>
      <c r="J970" s="969"/>
      <c r="K970" s="969"/>
    </row>
    <row r="971" spans="1:11" ht="18">
      <c r="A971" s="969"/>
      <c r="B971" s="969"/>
      <c r="C971" s="969"/>
      <c r="D971" s="969"/>
      <c r="E971" s="969"/>
      <c r="F971" s="969"/>
      <c r="G971" s="969"/>
      <c r="H971" s="969"/>
      <c r="I971" s="969"/>
      <c r="J971" s="969"/>
      <c r="K971" s="969"/>
    </row>
    <row r="972" spans="1:11" ht="18">
      <c r="A972" s="969"/>
      <c r="B972" s="969"/>
      <c r="C972" s="969"/>
      <c r="D972" s="969"/>
      <c r="E972" s="969"/>
      <c r="F972" s="969"/>
      <c r="G972" s="969"/>
      <c r="H972" s="969"/>
      <c r="I972" s="969"/>
      <c r="J972" s="969"/>
      <c r="K972" s="969"/>
    </row>
    <row r="973" spans="1:11" ht="18">
      <c r="A973" s="969"/>
      <c r="B973" s="969"/>
      <c r="C973" s="969"/>
      <c r="D973" s="969"/>
      <c r="E973" s="969"/>
      <c r="F973" s="969"/>
      <c r="G973" s="969"/>
      <c r="H973" s="969"/>
      <c r="I973" s="969"/>
      <c r="J973" s="969"/>
      <c r="K973" s="969"/>
    </row>
    <row r="974" spans="1:11" ht="18">
      <c r="A974" s="969"/>
      <c r="B974" s="969"/>
      <c r="C974" s="969"/>
      <c r="D974" s="969"/>
      <c r="E974" s="969"/>
      <c r="F974" s="969"/>
      <c r="G974" s="969"/>
      <c r="H974" s="969"/>
      <c r="I974" s="969"/>
      <c r="J974" s="969"/>
      <c r="K974" s="969"/>
    </row>
    <row r="975" spans="1:11" ht="18">
      <c r="A975" s="969"/>
      <c r="B975" s="969"/>
      <c r="C975" s="969"/>
      <c r="D975" s="969"/>
      <c r="E975" s="969"/>
      <c r="F975" s="969"/>
      <c r="G975" s="969"/>
      <c r="H975" s="969"/>
      <c r="I975" s="969"/>
      <c r="J975" s="969"/>
      <c r="K975" s="969"/>
    </row>
    <row r="976" spans="1:11" ht="18">
      <c r="A976" s="969"/>
      <c r="B976" s="969"/>
      <c r="C976" s="969"/>
      <c r="D976" s="969"/>
      <c r="E976" s="969"/>
      <c r="F976" s="969"/>
      <c r="G976" s="969"/>
      <c r="H976" s="969"/>
      <c r="I976" s="969"/>
      <c r="J976" s="969"/>
      <c r="K976" s="969"/>
    </row>
    <row r="977" spans="1:11" ht="18">
      <c r="A977" s="969"/>
      <c r="B977" s="969"/>
      <c r="C977" s="969"/>
      <c r="D977" s="969"/>
      <c r="E977" s="969"/>
      <c r="F977" s="969"/>
      <c r="G977" s="969"/>
      <c r="H977" s="969"/>
      <c r="I977" s="969"/>
      <c r="J977" s="969"/>
      <c r="K977" s="969"/>
    </row>
    <row r="978" spans="1:11" ht="18">
      <c r="A978" s="969"/>
      <c r="B978" s="969"/>
      <c r="C978" s="969"/>
      <c r="D978" s="969"/>
      <c r="E978" s="969"/>
      <c r="F978" s="969"/>
      <c r="G978" s="969"/>
      <c r="H978" s="969"/>
      <c r="I978" s="969"/>
      <c r="J978" s="969"/>
      <c r="K978" s="969"/>
    </row>
    <row r="979" spans="1:11" ht="18">
      <c r="A979" s="969"/>
      <c r="B979" s="969"/>
      <c r="C979" s="969"/>
      <c r="D979" s="969"/>
      <c r="E979" s="969"/>
      <c r="F979" s="969"/>
      <c r="G979" s="969"/>
      <c r="H979" s="969"/>
      <c r="I979" s="969"/>
      <c r="J979" s="969"/>
      <c r="K979" s="969"/>
    </row>
    <row r="980" spans="1:11" ht="18">
      <c r="A980" s="969"/>
      <c r="B980" s="969"/>
      <c r="C980" s="969"/>
      <c r="D980" s="969"/>
      <c r="E980" s="969"/>
      <c r="F980" s="969"/>
      <c r="G980" s="969"/>
      <c r="H980" s="969"/>
      <c r="I980" s="969"/>
      <c r="J980" s="969"/>
      <c r="K980" s="969"/>
    </row>
    <row r="981" spans="1:11" ht="18">
      <c r="A981" s="969"/>
      <c r="B981" s="969"/>
      <c r="C981" s="969"/>
      <c r="D981" s="969"/>
      <c r="E981" s="969"/>
      <c r="F981" s="969"/>
      <c r="G981" s="969"/>
      <c r="H981" s="969"/>
      <c r="I981" s="969"/>
      <c r="J981" s="969"/>
      <c r="K981" s="969"/>
    </row>
    <row r="982" spans="1:11" ht="18">
      <c r="A982" s="969"/>
      <c r="B982" s="969"/>
      <c r="C982" s="969"/>
      <c r="D982" s="969"/>
      <c r="E982" s="969"/>
      <c r="F982" s="969"/>
      <c r="G982" s="969"/>
      <c r="H982" s="969"/>
      <c r="I982" s="969"/>
      <c r="J982" s="969"/>
      <c r="K982" s="969"/>
    </row>
    <row r="983" spans="1:11" ht="18">
      <c r="A983" s="969"/>
      <c r="B983" s="969"/>
      <c r="C983" s="969"/>
      <c r="D983" s="969"/>
      <c r="E983" s="969"/>
      <c r="F983" s="969"/>
      <c r="G983" s="969"/>
      <c r="H983" s="969"/>
      <c r="I983" s="969"/>
      <c r="J983" s="969"/>
      <c r="K983" s="969"/>
    </row>
    <row r="984" spans="1:11" ht="18">
      <c r="A984" s="969"/>
      <c r="B984" s="969"/>
      <c r="C984" s="969"/>
      <c r="D984" s="969"/>
      <c r="E984" s="969"/>
      <c r="F984" s="969"/>
      <c r="G984" s="969"/>
      <c r="H984" s="969"/>
      <c r="I984" s="969"/>
      <c r="J984" s="969"/>
      <c r="K984" s="969"/>
    </row>
    <row r="985" spans="1:11" ht="18">
      <c r="A985" s="969"/>
      <c r="B985" s="969"/>
      <c r="C985" s="969"/>
      <c r="D985" s="969"/>
      <c r="E985" s="969"/>
      <c r="F985" s="969"/>
      <c r="G985" s="969"/>
      <c r="H985" s="969"/>
      <c r="I985" s="969"/>
      <c r="J985" s="969"/>
      <c r="K985" s="969"/>
    </row>
    <row r="986" spans="1:11" ht="18">
      <c r="A986" s="969"/>
      <c r="B986" s="969"/>
      <c r="C986" s="969"/>
      <c r="D986" s="969"/>
      <c r="E986" s="969"/>
      <c r="F986" s="969"/>
      <c r="G986" s="969"/>
      <c r="H986" s="969"/>
      <c r="I986" s="969"/>
      <c r="J986" s="969"/>
      <c r="K986" s="969"/>
    </row>
    <row r="987" spans="1:11" ht="18">
      <c r="A987" s="969"/>
      <c r="B987" s="969"/>
      <c r="C987" s="969"/>
      <c r="D987" s="969"/>
      <c r="E987" s="969"/>
      <c r="F987" s="969"/>
      <c r="G987" s="969"/>
      <c r="H987" s="969"/>
      <c r="I987" s="969"/>
      <c r="J987" s="969"/>
      <c r="K987" s="969"/>
    </row>
    <row r="988" spans="1:11" ht="18">
      <c r="A988" s="969"/>
      <c r="B988" s="969"/>
      <c r="C988" s="969"/>
      <c r="D988" s="969"/>
      <c r="E988" s="969"/>
      <c r="F988" s="969"/>
      <c r="G988" s="969"/>
      <c r="H988" s="969"/>
      <c r="I988" s="969"/>
      <c r="J988" s="969"/>
      <c r="K988" s="969"/>
    </row>
    <row r="989" spans="1:11" ht="18">
      <c r="A989" s="969"/>
      <c r="B989" s="969"/>
      <c r="C989" s="969"/>
      <c r="D989" s="969"/>
      <c r="E989" s="969"/>
      <c r="F989" s="969"/>
      <c r="G989" s="969"/>
      <c r="H989" s="969"/>
      <c r="I989" s="969"/>
      <c r="J989" s="969"/>
      <c r="K989" s="969"/>
    </row>
    <row r="990" spans="1:11" ht="18">
      <c r="A990" s="969"/>
      <c r="B990" s="969"/>
      <c r="C990" s="969"/>
      <c r="D990" s="969"/>
      <c r="E990" s="969"/>
      <c r="F990" s="969"/>
      <c r="G990" s="969"/>
      <c r="H990" s="969"/>
      <c r="I990" s="969"/>
      <c r="J990" s="969"/>
      <c r="K990" s="969"/>
    </row>
    <row r="991" spans="1:11" ht="18">
      <c r="A991" s="969"/>
      <c r="B991" s="969"/>
      <c r="C991" s="969"/>
      <c r="D991" s="969"/>
      <c r="E991" s="969"/>
      <c r="F991" s="969"/>
      <c r="G991" s="969"/>
      <c r="H991" s="969"/>
      <c r="I991" s="969"/>
      <c r="J991" s="969"/>
      <c r="K991" s="969"/>
    </row>
    <row r="992" spans="1:11" ht="18">
      <c r="A992" s="969"/>
      <c r="B992" s="969"/>
      <c r="C992" s="969"/>
      <c r="D992" s="969"/>
      <c r="E992" s="969"/>
      <c r="F992" s="969"/>
      <c r="G992" s="969"/>
      <c r="H992" s="969"/>
      <c r="I992" s="969"/>
      <c r="J992" s="969"/>
      <c r="K992" s="969"/>
    </row>
    <row r="993" spans="1:11" ht="18">
      <c r="A993" s="969"/>
      <c r="B993" s="969"/>
      <c r="C993" s="969"/>
      <c r="D993" s="969"/>
      <c r="E993" s="969"/>
      <c r="F993" s="969"/>
      <c r="G993" s="969"/>
      <c r="H993" s="969"/>
      <c r="I993" s="969"/>
      <c r="J993" s="969"/>
      <c r="K993" s="969"/>
    </row>
    <row r="994" spans="1:11" ht="18">
      <c r="A994" s="969"/>
      <c r="B994" s="969"/>
      <c r="C994" s="969"/>
      <c r="D994" s="969"/>
      <c r="E994" s="969"/>
      <c r="F994" s="969"/>
      <c r="G994" s="969"/>
      <c r="H994" s="969"/>
      <c r="I994" s="969"/>
      <c r="J994" s="969"/>
      <c r="K994" s="969"/>
    </row>
    <row r="995" spans="1:11" ht="18">
      <c r="A995" s="969"/>
      <c r="B995" s="969"/>
      <c r="C995" s="969"/>
      <c r="D995" s="969"/>
      <c r="E995" s="969"/>
      <c r="F995" s="969"/>
      <c r="G995" s="969"/>
      <c r="H995" s="969"/>
      <c r="I995" s="969"/>
      <c r="J995" s="969"/>
      <c r="K995" s="969"/>
    </row>
    <row r="996" spans="1:11" ht="18">
      <c r="A996" s="969"/>
      <c r="B996" s="969"/>
      <c r="C996" s="969"/>
      <c r="D996" s="969"/>
      <c r="E996" s="969"/>
      <c r="F996" s="969"/>
      <c r="G996" s="969"/>
      <c r="H996" s="969"/>
      <c r="I996" s="969"/>
      <c r="J996" s="969"/>
      <c r="K996" s="969"/>
    </row>
    <row r="997" spans="1:11" ht="18">
      <c r="A997" s="969"/>
      <c r="B997" s="969"/>
      <c r="C997" s="969"/>
      <c r="D997" s="969"/>
      <c r="E997" s="969"/>
      <c r="F997" s="969"/>
      <c r="G997" s="969"/>
      <c r="H997" s="969"/>
      <c r="I997" s="969"/>
      <c r="J997" s="969"/>
      <c r="K997" s="969"/>
    </row>
    <row r="998" spans="1:11" ht="18">
      <c r="A998" s="969"/>
      <c r="B998" s="969"/>
      <c r="C998" s="969"/>
      <c r="D998" s="969"/>
      <c r="E998" s="969"/>
      <c r="F998" s="969"/>
      <c r="G998" s="969"/>
      <c r="H998" s="969"/>
      <c r="I998" s="969"/>
      <c r="J998" s="969"/>
      <c r="K998" s="969"/>
    </row>
    <row r="999" spans="1:11" ht="18">
      <c r="A999" s="969"/>
      <c r="B999" s="969"/>
      <c r="C999" s="969"/>
      <c r="D999" s="969"/>
      <c r="E999" s="969"/>
      <c r="F999" s="969"/>
      <c r="G999" s="969"/>
      <c r="H999" s="969"/>
      <c r="I999" s="969"/>
      <c r="J999" s="969"/>
      <c r="K999" s="969"/>
    </row>
    <row r="1000" spans="1:11" ht="18">
      <c r="A1000" s="969"/>
      <c r="B1000" s="969"/>
      <c r="C1000" s="969"/>
      <c r="D1000" s="969"/>
      <c r="E1000" s="969"/>
      <c r="F1000" s="969"/>
      <c r="G1000" s="969"/>
      <c r="H1000" s="969"/>
      <c r="I1000" s="969"/>
      <c r="J1000" s="969"/>
      <c r="K1000" s="969"/>
    </row>
    <row r="1001" spans="1:11" ht="18">
      <c r="A1001" s="969"/>
      <c r="B1001" s="969"/>
      <c r="C1001" s="969"/>
      <c r="D1001" s="969"/>
      <c r="E1001" s="969"/>
      <c r="F1001" s="969"/>
      <c r="G1001" s="969"/>
      <c r="H1001" s="969"/>
      <c r="I1001" s="969"/>
      <c r="J1001" s="969"/>
      <c r="K1001" s="969"/>
    </row>
    <row r="1002" spans="1:11" ht="18">
      <c r="A1002" s="969"/>
      <c r="B1002" s="969"/>
      <c r="C1002" s="969"/>
      <c r="D1002" s="969"/>
      <c r="E1002" s="969"/>
      <c r="F1002" s="969"/>
      <c r="G1002" s="969"/>
      <c r="H1002" s="969"/>
      <c r="I1002" s="969"/>
      <c r="J1002" s="969"/>
      <c r="K1002" s="969"/>
    </row>
    <row r="1003" spans="1:11" ht="18">
      <c r="A1003" s="969"/>
      <c r="B1003" s="969"/>
      <c r="C1003" s="969"/>
      <c r="D1003" s="969"/>
      <c r="E1003" s="969"/>
      <c r="F1003" s="969"/>
      <c r="G1003" s="969"/>
      <c r="H1003" s="969"/>
      <c r="I1003" s="969"/>
      <c r="J1003" s="969"/>
      <c r="K1003" s="969"/>
    </row>
    <row r="1004" spans="1:11" ht="18">
      <c r="A1004" s="969"/>
      <c r="B1004" s="969"/>
      <c r="C1004" s="969"/>
      <c r="D1004" s="969"/>
      <c r="E1004" s="969"/>
      <c r="F1004" s="969"/>
      <c r="G1004" s="969"/>
      <c r="H1004" s="969"/>
      <c r="I1004" s="969"/>
      <c r="J1004" s="969"/>
      <c r="K1004" s="969"/>
    </row>
    <row r="1005" spans="1:11" ht="18">
      <c r="A1005" s="969"/>
      <c r="B1005" s="969"/>
      <c r="C1005" s="969"/>
      <c r="D1005" s="969"/>
      <c r="E1005" s="969"/>
      <c r="F1005" s="969"/>
      <c r="G1005" s="969"/>
      <c r="H1005" s="969"/>
      <c r="I1005" s="969"/>
      <c r="J1005" s="969"/>
      <c r="K1005" s="969"/>
    </row>
    <row r="1006" spans="1:11" ht="18">
      <c r="A1006" s="969"/>
      <c r="B1006" s="969"/>
      <c r="C1006" s="969"/>
      <c r="D1006" s="969"/>
      <c r="E1006" s="969"/>
      <c r="F1006" s="969"/>
      <c r="G1006" s="969"/>
      <c r="H1006" s="969"/>
      <c r="I1006" s="969"/>
      <c r="J1006" s="969"/>
      <c r="K1006" s="969"/>
    </row>
    <row r="1007" spans="1:11" ht="18">
      <c r="A1007" s="969"/>
      <c r="B1007" s="969"/>
      <c r="C1007" s="969"/>
      <c r="D1007" s="969"/>
      <c r="E1007" s="969"/>
      <c r="F1007" s="969"/>
      <c r="G1007" s="969"/>
      <c r="H1007" s="969"/>
      <c r="I1007" s="969"/>
      <c r="J1007" s="969"/>
      <c r="K1007" s="969"/>
    </row>
    <row r="1008" spans="1:11" ht="18">
      <c r="A1008" s="969"/>
      <c r="B1008" s="969"/>
      <c r="C1008" s="969"/>
      <c r="D1008" s="969"/>
      <c r="E1008" s="969"/>
      <c r="F1008" s="969"/>
      <c r="G1008" s="969"/>
      <c r="H1008" s="969"/>
      <c r="I1008" s="969"/>
      <c r="J1008" s="969"/>
      <c r="K1008" s="969"/>
    </row>
    <row r="1009" spans="1:11" ht="18">
      <c r="A1009" s="969"/>
      <c r="B1009" s="969"/>
      <c r="C1009" s="969"/>
      <c r="D1009" s="969"/>
      <c r="E1009" s="969"/>
      <c r="F1009" s="969"/>
      <c r="G1009" s="969"/>
      <c r="H1009" s="969"/>
      <c r="I1009" s="969"/>
      <c r="J1009" s="969"/>
      <c r="K1009" s="969"/>
    </row>
    <row r="1010" spans="1:11" ht="18">
      <c r="A1010" s="969"/>
      <c r="B1010" s="969"/>
      <c r="C1010" s="969"/>
      <c r="D1010" s="969"/>
      <c r="E1010" s="969"/>
      <c r="F1010" s="969"/>
      <c r="G1010" s="969"/>
      <c r="H1010" s="969"/>
      <c r="I1010" s="969"/>
      <c r="J1010" s="969"/>
      <c r="K1010" s="969"/>
    </row>
    <row r="1011" spans="1:11" ht="18">
      <c r="A1011" s="969"/>
      <c r="B1011" s="969"/>
      <c r="C1011" s="969"/>
      <c r="D1011" s="969"/>
      <c r="E1011" s="969"/>
      <c r="F1011" s="969"/>
      <c r="G1011" s="969"/>
      <c r="H1011" s="969"/>
      <c r="I1011" s="969"/>
      <c r="J1011" s="969"/>
      <c r="K1011" s="969"/>
    </row>
    <row r="1012" spans="1:11" ht="18">
      <c r="A1012" s="969"/>
      <c r="B1012" s="969"/>
      <c r="C1012" s="969"/>
      <c r="D1012" s="969"/>
      <c r="E1012" s="969"/>
      <c r="F1012" s="969"/>
      <c r="G1012" s="969"/>
      <c r="H1012" s="969"/>
      <c r="I1012" s="969"/>
      <c r="J1012" s="969"/>
      <c r="K1012" s="969"/>
    </row>
    <row r="1013" spans="1:11" ht="18">
      <c r="A1013" s="969"/>
      <c r="B1013" s="969"/>
      <c r="C1013" s="969"/>
      <c r="D1013" s="969"/>
      <c r="E1013" s="969"/>
      <c r="F1013" s="969"/>
      <c r="G1013" s="969"/>
      <c r="H1013" s="969"/>
      <c r="I1013" s="969"/>
      <c r="J1013" s="969"/>
      <c r="K1013" s="969"/>
    </row>
    <row r="1014" spans="1:11" ht="18">
      <c r="A1014" s="969"/>
      <c r="B1014" s="969"/>
      <c r="C1014" s="969"/>
      <c r="D1014" s="969"/>
      <c r="E1014" s="969"/>
      <c r="F1014" s="969"/>
      <c r="G1014" s="969"/>
      <c r="H1014" s="969"/>
      <c r="I1014" s="969"/>
      <c r="J1014" s="969"/>
      <c r="K1014" s="969"/>
    </row>
    <row r="1015" spans="1:11" ht="18">
      <c r="A1015" s="969"/>
      <c r="B1015" s="969"/>
      <c r="C1015" s="969"/>
      <c r="D1015" s="969"/>
      <c r="E1015" s="969"/>
      <c r="F1015" s="969"/>
      <c r="G1015" s="969"/>
      <c r="H1015" s="969"/>
      <c r="I1015" s="969"/>
      <c r="J1015" s="969"/>
      <c r="K1015" s="969"/>
    </row>
    <row r="1016" spans="1:11" ht="18">
      <c r="A1016" s="969"/>
      <c r="B1016" s="969"/>
      <c r="C1016" s="969"/>
      <c r="D1016" s="969"/>
      <c r="E1016" s="969"/>
      <c r="F1016" s="969"/>
      <c r="G1016" s="969"/>
      <c r="H1016" s="969"/>
      <c r="I1016" s="969"/>
      <c r="J1016" s="969"/>
      <c r="K1016" s="969"/>
    </row>
    <row r="1017" spans="1:11" ht="18">
      <c r="A1017" s="969"/>
      <c r="B1017" s="969"/>
      <c r="C1017" s="969"/>
      <c r="D1017" s="969"/>
      <c r="E1017" s="969"/>
      <c r="F1017" s="969"/>
      <c r="G1017" s="969"/>
      <c r="H1017" s="969"/>
      <c r="I1017" s="969"/>
      <c r="J1017" s="969"/>
      <c r="K1017" s="969"/>
    </row>
    <row r="1018" spans="1:11" ht="18">
      <c r="A1018" s="969"/>
      <c r="B1018" s="969"/>
      <c r="C1018" s="969"/>
      <c r="D1018" s="969"/>
      <c r="E1018" s="969"/>
      <c r="F1018" s="969"/>
      <c r="G1018" s="969"/>
      <c r="H1018" s="969"/>
      <c r="I1018" s="969"/>
      <c r="J1018" s="969"/>
      <c r="K1018" s="969"/>
    </row>
    <row r="1019" spans="1:11" ht="18">
      <c r="A1019" s="969"/>
      <c r="B1019" s="969"/>
      <c r="C1019" s="969"/>
      <c r="D1019" s="969"/>
      <c r="E1019" s="969"/>
      <c r="F1019" s="969"/>
      <c r="G1019" s="969"/>
      <c r="H1019" s="969"/>
      <c r="I1019" s="969"/>
      <c r="J1019" s="969"/>
      <c r="K1019" s="969"/>
    </row>
    <row r="1020" spans="1:11" ht="18">
      <c r="A1020" s="969"/>
      <c r="B1020" s="969"/>
      <c r="C1020" s="969"/>
      <c r="D1020" s="969"/>
      <c r="E1020" s="969"/>
      <c r="F1020" s="969"/>
      <c r="G1020" s="969"/>
      <c r="H1020" s="969"/>
      <c r="I1020" s="969"/>
      <c r="J1020" s="969"/>
      <c r="K1020" s="969"/>
    </row>
    <row r="1021" spans="1:11" ht="18">
      <c r="A1021" s="969"/>
      <c r="B1021" s="969"/>
      <c r="C1021" s="969"/>
      <c r="D1021" s="969"/>
      <c r="E1021" s="969"/>
      <c r="F1021" s="969"/>
      <c r="G1021" s="969"/>
      <c r="H1021" s="969"/>
      <c r="I1021" s="969"/>
      <c r="J1021" s="969"/>
      <c r="K1021" s="969"/>
    </row>
    <row r="1022" spans="1:11" ht="18">
      <c r="A1022" s="969"/>
      <c r="B1022" s="969"/>
      <c r="C1022" s="969"/>
      <c r="D1022" s="969"/>
      <c r="E1022" s="969"/>
      <c r="F1022" s="969"/>
      <c r="G1022" s="969"/>
      <c r="H1022" s="969"/>
      <c r="I1022" s="969"/>
      <c r="J1022" s="969"/>
      <c r="K1022" s="969"/>
    </row>
    <row r="1023" spans="1:11" ht="18">
      <c r="A1023" s="969"/>
      <c r="B1023" s="969"/>
      <c r="C1023" s="969"/>
      <c r="D1023" s="969"/>
      <c r="E1023" s="969"/>
      <c r="F1023" s="969"/>
      <c r="G1023" s="969"/>
      <c r="H1023" s="969"/>
      <c r="I1023" s="969"/>
      <c r="J1023" s="969"/>
      <c r="K1023" s="969"/>
    </row>
    <row r="1024" spans="1:11" ht="18">
      <c r="A1024" s="969"/>
      <c r="B1024" s="969"/>
      <c r="C1024" s="969"/>
      <c r="D1024" s="969"/>
      <c r="E1024" s="969"/>
      <c r="F1024" s="969"/>
      <c r="G1024" s="969"/>
      <c r="H1024" s="969"/>
      <c r="I1024" s="969"/>
      <c r="J1024" s="969"/>
      <c r="K1024" s="969"/>
    </row>
    <row r="1025" spans="1:11" ht="18">
      <c r="A1025" s="969"/>
      <c r="B1025" s="969"/>
      <c r="C1025" s="969"/>
      <c r="D1025" s="969"/>
      <c r="E1025" s="969"/>
      <c r="F1025" s="969"/>
      <c r="G1025" s="969"/>
      <c r="H1025" s="969"/>
      <c r="I1025" s="969"/>
      <c r="J1025" s="969"/>
      <c r="K1025" s="969"/>
    </row>
    <row r="1026" spans="1:11" ht="18">
      <c r="A1026" s="969"/>
      <c r="B1026" s="969"/>
      <c r="C1026" s="969"/>
      <c r="D1026" s="969"/>
      <c r="E1026" s="969"/>
      <c r="F1026" s="969"/>
      <c r="G1026" s="969"/>
      <c r="H1026" s="969"/>
      <c r="I1026" s="969"/>
      <c r="J1026" s="969"/>
      <c r="K1026" s="969"/>
    </row>
    <row r="1027" spans="1:11" ht="18">
      <c r="A1027" s="969"/>
      <c r="B1027" s="969"/>
      <c r="C1027" s="969"/>
      <c r="D1027" s="969"/>
      <c r="E1027" s="969"/>
      <c r="F1027" s="969"/>
      <c r="G1027" s="969"/>
      <c r="H1027" s="969"/>
      <c r="I1027" s="969"/>
      <c r="J1027" s="969"/>
      <c r="K1027" s="969"/>
    </row>
    <row r="1028" spans="1:11" ht="18">
      <c r="A1028" s="969"/>
      <c r="B1028" s="969"/>
      <c r="C1028" s="969"/>
      <c r="D1028" s="969"/>
      <c r="E1028" s="969"/>
      <c r="F1028" s="969"/>
      <c r="G1028" s="969"/>
      <c r="H1028" s="969"/>
      <c r="I1028" s="969"/>
      <c r="J1028" s="969"/>
      <c r="K1028" s="969"/>
    </row>
    <row r="1029" spans="1:11" ht="18">
      <c r="A1029" s="969"/>
      <c r="B1029" s="969"/>
      <c r="C1029" s="969"/>
      <c r="D1029" s="969"/>
      <c r="E1029" s="969"/>
      <c r="F1029" s="969"/>
      <c r="G1029" s="969"/>
      <c r="H1029" s="969"/>
      <c r="I1029" s="969"/>
      <c r="J1029" s="969"/>
      <c r="K1029" s="969"/>
    </row>
    <row r="1030" spans="1:11" ht="18">
      <c r="A1030" s="969"/>
      <c r="B1030" s="969"/>
      <c r="C1030" s="969"/>
      <c r="D1030" s="969"/>
      <c r="E1030" s="969"/>
      <c r="F1030" s="969"/>
      <c r="G1030" s="969"/>
      <c r="H1030" s="969"/>
      <c r="I1030" s="969"/>
      <c r="J1030" s="969"/>
      <c r="K1030" s="969"/>
    </row>
    <row r="1031" spans="1:11" ht="18">
      <c r="A1031" s="969"/>
      <c r="B1031" s="969"/>
      <c r="C1031" s="969"/>
      <c r="D1031" s="969"/>
      <c r="E1031" s="969"/>
      <c r="F1031" s="969"/>
      <c r="G1031" s="969"/>
      <c r="H1031" s="969"/>
      <c r="I1031" s="969"/>
      <c r="J1031" s="969"/>
      <c r="K1031" s="969"/>
    </row>
    <row r="1032" spans="1:11" ht="18">
      <c r="A1032" s="969"/>
      <c r="B1032" s="969"/>
      <c r="C1032" s="969"/>
      <c r="D1032" s="969"/>
      <c r="E1032" s="969"/>
      <c r="F1032" s="969"/>
      <c r="G1032" s="969"/>
      <c r="H1032" s="969"/>
      <c r="I1032" s="969"/>
      <c r="J1032" s="969"/>
      <c r="K1032" s="969"/>
    </row>
    <row r="1033" spans="1:11" ht="18">
      <c r="A1033" s="969"/>
      <c r="B1033" s="969"/>
      <c r="C1033" s="969"/>
      <c r="D1033" s="969"/>
      <c r="E1033" s="969"/>
      <c r="F1033" s="969"/>
      <c r="G1033" s="969"/>
      <c r="H1033" s="969"/>
      <c r="I1033" s="969"/>
      <c r="J1033" s="969"/>
      <c r="K1033" s="969"/>
    </row>
    <row r="1034" spans="1:11" ht="18">
      <c r="A1034" s="969"/>
      <c r="B1034" s="969"/>
      <c r="C1034" s="969"/>
      <c r="D1034" s="969"/>
      <c r="E1034" s="969"/>
      <c r="F1034" s="969"/>
      <c r="G1034" s="969"/>
      <c r="H1034" s="969"/>
      <c r="I1034" s="969"/>
      <c r="J1034" s="969"/>
      <c r="K1034" s="969"/>
    </row>
    <row r="1035" spans="1:11" ht="18">
      <c r="A1035" s="969"/>
      <c r="B1035" s="969"/>
      <c r="C1035" s="969"/>
      <c r="D1035" s="969"/>
      <c r="E1035" s="969"/>
      <c r="F1035" s="969"/>
      <c r="G1035" s="969"/>
      <c r="H1035" s="969"/>
      <c r="I1035" s="969"/>
      <c r="J1035" s="969"/>
      <c r="K1035" s="969"/>
    </row>
    <row r="1036" spans="1:11" ht="18">
      <c r="A1036" s="969"/>
      <c r="B1036" s="969"/>
      <c r="C1036" s="969"/>
      <c r="D1036" s="969"/>
      <c r="E1036" s="969"/>
      <c r="F1036" s="969"/>
      <c r="G1036" s="969"/>
      <c r="H1036" s="969"/>
      <c r="I1036" s="969"/>
      <c r="J1036" s="969"/>
      <c r="K1036" s="969"/>
    </row>
    <row r="1037" spans="1:11" ht="18">
      <c r="A1037" s="969"/>
      <c r="B1037" s="969"/>
      <c r="C1037" s="969"/>
      <c r="D1037" s="969"/>
      <c r="E1037" s="969"/>
      <c r="F1037" s="969"/>
      <c r="G1037" s="969"/>
      <c r="H1037" s="969"/>
      <c r="I1037" s="969"/>
      <c r="J1037" s="969"/>
      <c r="K1037" s="969"/>
    </row>
    <row r="1038" spans="1:11" ht="18">
      <c r="A1038" s="969"/>
      <c r="B1038" s="969"/>
      <c r="C1038" s="969"/>
      <c r="D1038" s="969"/>
      <c r="E1038" s="969"/>
      <c r="F1038" s="969"/>
      <c r="G1038" s="969"/>
      <c r="H1038" s="969"/>
      <c r="I1038" s="969"/>
      <c r="J1038" s="969"/>
      <c r="K1038" s="969"/>
    </row>
    <row r="1039" spans="1:11" ht="18">
      <c r="A1039" s="969"/>
      <c r="B1039" s="969"/>
      <c r="C1039" s="969"/>
      <c r="D1039" s="969"/>
      <c r="E1039" s="969"/>
      <c r="F1039" s="969"/>
      <c r="G1039" s="969"/>
      <c r="H1039" s="969"/>
      <c r="I1039" s="969"/>
      <c r="J1039" s="969"/>
      <c r="K1039" s="969"/>
    </row>
    <row r="1040" spans="1:11" ht="18">
      <c r="A1040" s="969"/>
      <c r="B1040" s="969"/>
      <c r="C1040" s="969"/>
      <c r="D1040" s="969"/>
      <c r="E1040" s="969"/>
      <c r="F1040" s="969"/>
      <c r="G1040" s="969"/>
      <c r="H1040" s="969"/>
      <c r="I1040" s="969"/>
      <c r="J1040" s="969"/>
      <c r="K1040" s="969"/>
    </row>
    <row r="1041" spans="1:11" ht="18">
      <c r="A1041" s="969"/>
      <c r="B1041" s="969"/>
      <c r="C1041" s="969"/>
      <c r="D1041" s="969"/>
      <c r="E1041" s="969"/>
      <c r="F1041" s="969"/>
      <c r="G1041" s="969"/>
      <c r="H1041" s="969"/>
      <c r="I1041" s="969"/>
      <c r="J1041" s="969"/>
      <c r="K1041" s="969"/>
    </row>
    <row r="1042" spans="1:11" ht="18">
      <c r="A1042" s="969"/>
      <c r="B1042" s="969"/>
      <c r="C1042" s="969"/>
      <c r="D1042" s="969"/>
      <c r="E1042" s="969"/>
      <c r="F1042" s="969"/>
      <c r="G1042" s="969"/>
      <c r="H1042" s="969"/>
      <c r="I1042" s="969"/>
      <c r="J1042" s="969"/>
      <c r="K1042" s="969"/>
    </row>
    <row r="1043" spans="1:11" ht="18">
      <c r="A1043" s="969"/>
      <c r="B1043" s="969"/>
      <c r="C1043" s="969"/>
      <c r="D1043" s="969"/>
      <c r="E1043" s="969"/>
      <c r="F1043" s="969"/>
      <c r="G1043" s="969"/>
      <c r="H1043" s="969"/>
      <c r="I1043" s="969"/>
      <c r="J1043" s="969"/>
      <c r="K1043" s="969"/>
    </row>
    <row r="1044" spans="1:11" ht="18">
      <c r="A1044" s="969"/>
      <c r="B1044" s="969"/>
      <c r="C1044" s="969"/>
      <c r="D1044" s="969"/>
      <c r="E1044" s="969"/>
      <c r="F1044" s="969"/>
      <c r="G1044" s="969"/>
      <c r="H1044" s="969"/>
      <c r="I1044" s="969"/>
      <c r="J1044" s="969"/>
      <c r="K1044" s="969"/>
    </row>
    <row r="1045" spans="1:11" ht="18">
      <c r="A1045" s="969"/>
      <c r="B1045" s="969"/>
      <c r="C1045" s="969"/>
      <c r="D1045" s="969"/>
      <c r="E1045" s="969"/>
      <c r="F1045" s="969"/>
      <c r="G1045" s="969"/>
      <c r="H1045" s="969"/>
      <c r="I1045" s="969"/>
      <c r="J1045" s="969"/>
      <c r="K1045" s="969"/>
    </row>
    <row r="1046" spans="1:11" ht="18">
      <c r="A1046" s="969"/>
      <c r="B1046" s="969"/>
      <c r="C1046" s="969"/>
      <c r="D1046" s="969"/>
      <c r="E1046" s="969"/>
      <c r="F1046" s="969"/>
      <c r="G1046" s="969"/>
      <c r="H1046" s="969"/>
      <c r="I1046" s="969"/>
      <c r="J1046" s="969"/>
      <c r="K1046" s="969"/>
    </row>
    <row r="1047" spans="1:11" ht="18">
      <c r="A1047" s="969"/>
      <c r="B1047" s="969"/>
      <c r="C1047" s="969"/>
      <c r="D1047" s="969"/>
      <c r="E1047" s="969"/>
      <c r="F1047" s="969"/>
      <c r="G1047" s="969"/>
      <c r="H1047" s="969"/>
      <c r="I1047" s="969"/>
      <c r="J1047" s="969"/>
      <c r="K1047" s="969"/>
    </row>
    <row r="1048" spans="1:11" ht="18">
      <c r="A1048" s="969"/>
      <c r="B1048" s="969"/>
      <c r="C1048" s="969"/>
      <c r="D1048" s="969"/>
      <c r="E1048" s="969"/>
      <c r="F1048" s="969"/>
      <c r="G1048" s="969"/>
      <c r="H1048" s="969"/>
      <c r="I1048" s="969"/>
      <c r="J1048" s="969"/>
      <c r="K1048" s="969"/>
    </row>
    <row r="1049" spans="1:11" ht="18">
      <c r="A1049" s="969"/>
      <c r="B1049" s="969"/>
      <c r="C1049" s="969"/>
      <c r="D1049" s="969"/>
      <c r="E1049" s="969"/>
      <c r="F1049" s="969"/>
      <c r="G1049" s="969"/>
      <c r="H1049" s="969"/>
      <c r="I1049" s="969"/>
      <c r="J1049" s="969"/>
      <c r="K1049" s="969"/>
    </row>
    <row r="1050" spans="1:11" ht="18">
      <c r="A1050" s="969"/>
      <c r="B1050" s="969"/>
      <c r="C1050" s="969"/>
      <c r="D1050" s="969"/>
      <c r="E1050" s="969"/>
      <c r="F1050" s="969"/>
      <c r="G1050" s="969"/>
      <c r="H1050" s="969"/>
      <c r="I1050" s="969"/>
      <c r="J1050" s="969"/>
      <c r="K1050" s="969"/>
    </row>
    <row r="1051" spans="1:11" ht="18">
      <c r="A1051" s="969"/>
      <c r="B1051" s="969"/>
      <c r="C1051" s="969"/>
      <c r="D1051" s="969"/>
      <c r="E1051" s="969"/>
      <c r="F1051" s="969"/>
      <c r="G1051" s="969"/>
      <c r="H1051" s="969"/>
      <c r="I1051" s="969"/>
      <c r="J1051" s="969"/>
      <c r="K1051" s="969"/>
    </row>
    <row r="1052" spans="1:11" ht="18">
      <c r="A1052" s="969"/>
      <c r="B1052" s="969"/>
      <c r="C1052" s="969"/>
      <c r="D1052" s="969"/>
      <c r="E1052" s="969"/>
      <c r="F1052" s="969"/>
      <c r="G1052" s="969"/>
      <c r="H1052" s="969"/>
      <c r="I1052" s="969"/>
      <c r="J1052" s="969"/>
      <c r="K1052" s="969"/>
    </row>
    <row r="1053" spans="1:11" ht="18">
      <c r="A1053" s="969"/>
      <c r="B1053" s="969"/>
      <c r="C1053" s="969"/>
      <c r="D1053" s="969"/>
      <c r="E1053" s="969"/>
      <c r="F1053" s="969"/>
      <c r="G1053" s="969"/>
      <c r="H1053" s="969"/>
      <c r="I1053" s="969"/>
      <c r="J1053" s="969"/>
      <c r="K1053" s="969"/>
    </row>
    <row r="1054" spans="1:11" ht="18">
      <c r="A1054" s="969"/>
      <c r="B1054" s="969"/>
      <c r="C1054" s="969"/>
      <c r="D1054" s="969"/>
      <c r="E1054" s="969"/>
      <c r="F1054" s="969"/>
      <c r="G1054" s="969"/>
      <c r="H1054" s="969"/>
      <c r="I1054" s="969"/>
      <c r="J1054" s="969"/>
      <c r="K1054" s="969"/>
    </row>
    <row r="1055" spans="1:11" ht="18">
      <c r="A1055" s="969"/>
      <c r="B1055" s="969"/>
      <c r="C1055" s="969"/>
      <c r="D1055" s="969"/>
      <c r="E1055" s="969"/>
      <c r="F1055" s="969"/>
      <c r="G1055" s="969"/>
      <c r="H1055" s="969"/>
      <c r="I1055" s="969"/>
      <c r="J1055" s="969"/>
      <c r="K1055" s="969"/>
    </row>
    <row r="1056" spans="1:11" ht="18">
      <c r="A1056" s="969"/>
      <c r="B1056" s="969"/>
      <c r="C1056" s="969"/>
      <c r="D1056" s="969"/>
      <c r="E1056" s="969"/>
      <c r="F1056" s="969"/>
      <c r="G1056" s="969"/>
      <c r="H1056" s="969"/>
      <c r="I1056" s="969"/>
      <c r="J1056" s="969"/>
      <c r="K1056" s="969"/>
    </row>
    <row r="1057" spans="1:11" ht="18">
      <c r="A1057" s="969"/>
      <c r="B1057" s="969"/>
      <c r="C1057" s="969"/>
      <c r="D1057" s="969"/>
      <c r="E1057" s="969"/>
      <c r="F1057" s="969"/>
      <c r="G1057" s="969"/>
      <c r="H1057" s="969"/>
      <c r="I1057" s="969"/>
      <c r="J1057" s="969"/>
      <c r="K1057" s="969"/>
    </row>
    <row r="1058" spans="1:11" ht="18">
      <c r="A1058" s="969"/>
      <c r="B1058" s="969"/>
      <c r="C1058" s="969"/>
      <c r="D1058" s="969"/>
      <c r="E1058" s="969"/>
      <c r="F1058" s="969"/>
      <c r="G1058" s="969"/>
      <c r="H1058" s="969"/>
      <c r="I1058" s="969"/>
      <c r="J1058" s="969"/>
      <c r="K1058" s="969"/>
    </row>
    <row r="1059" spans="1:11" ht="18">
      <c r="A1059" s="969"/>
      <c r="B1059" s="969"/>
      <c r="C1059" s="969"/>
      <c r="D1059" s="969"/>
      <c r="E1059" s="969"/>
      <c r="F1059" s="969"/>
      <c r="G1059" s="969"/>
      <c r="H1059" s="969"/>
      <c r="I1059" s="969"/>
      <c r="J1059" s="969"/>
      <c r="K1059" s="969"/>
    </row>
    <row r="1060" spans="1:11" ht="18">
      <c r="A1060" s="969"/>
      <c r="B1060" s="969"/>
      <c r="C1060" s="969"/>
      <c r="D1060" s="969"/>
      <c r="E1060" s="969"/>
      <c r="F1060" s="969"/>
      <c r="G1060" s="969"/>
      <c r="H1060" s="969"/>
      <c r="I1060" s="969"/>
      <c r="J1060" s="969"/>
      <c r="K1060" s="969"/>
    </row>
    <row r="1061" spans="1:11" ht="18">
      <c r="A1061" s="969"/>
      <c r="B1061" s="969"/>
      <c r="C1061" s="969"/>
      <c r="D1061" s="969"/>
      <c r="E1061" s="969"/>
      <c r="F1061" s="969"/>
      <c r="G1061" s="969"/>
      <c r="H1061" s="969"/>
      <c r="I1061" s="969"/>
      <c r="J1061" s="969"/>
      <c r="K1061" s="969"/>
    </row>
    <row r="1062" spans="1:11" ht="18">
      <c r="A1062" s="969"/>
      <c r="B1062" s="969"/>
      <c r="C1062" s="969"/>
      <c r="D1062" s="969"/>
      <c r="E1062" s="969"/>
      <c r="F1062" s="969"/>
      <c r="G1062" s="969"/>
      <c r="H1062" s="969"/>
      <c r="I1062" s="969"/>
      <c r="J1062" s="969"/>
      <c r="K1062" s="969"/>
    </row>
    <row r="1063" spans="1:11" ht="18">
      <c r="A1063" s="969"/>
      <c r="B1063" s="969"/>
      <c r="C1063" s="969"/>
      <c r="D1063" s="969"/>
      <c r="E1063" s="969"/>
      <c r="F1063" s="969"/>
      <c r="G1063" s="969"/>
      <c r="H1063" s="969"/>
      <c r="I1063" s="969"/>
      <c r="J1063" s="969"/>
      <c r="K1063" s="969"/>
    </row>
    <row r="1064" spans="1:11" ht="18">
      <c r="A1064" s="969"/>
      <c r="B1064" s="969"/>
      <c r="C1064" s="969"/>
      <c r="D1064" s="969"/>
      <c r="E1064" s="969"/>
      <c r="F1064" s="969"/>
      <c r="G1064" s="969"/>
      <c r="H1064" s="969"/>
      <c r="I1064" s="969"/>
      <c r="J1064" s="969"/>
      <c r="K1064" s="969"/>
    </row>
    <row r="1065" spans="1:11" ht="18">
      <c r="A1065" s="969"/>
      <c r="B1065" s="969"/>
      <c r="C1065" s="969"/>
      <c r="D1065" s="969"/>
      <c r="E1065" s="969"/>
      <c r="F1065" s="969"/>
      <c r="G1065" s="969"/>
      <c r="H1065" s="969"/>
      <c r="I1065" s="969"/>
      <c r="J1065" s="969"/>
      <c r="K1065" s="969"/>
    </row>
    <row r="1066" spans="1:11" ht="18">
      <c r="A1066" s="969"/>
      <c r="B1066" s="969"/>
      <c r="C1066" s="969"/>
      <c r="D1066" s="969"/>
      <c r="E1066" s="969"/>
      <c r="F1066" s="969"/>
      <c r="G1066" s="969"/>
      <c r="H1066" s="969"/>
      <c r="I1066" s="969"/>
      <c r="J1066" s="969"/>
      <c r="K1066" s="969"/>
    </row>
    <row r="1067" spans="1:11" ht="18">
      <c r="A1067" s="969"/>
      <c r="B1067" s="969"/>
      <c r="C1067" s="969"/>
      <c r="D1067" s="969"/>
      <c r="E1067" s="969"/>
      <c r="F1067" s="969"/>
      <c r="G1067" s="969"/>
      <c r="H1067" s="969"/>
      <c r="I1067" s="969"/>
      <c r="J1067" s="969"/>
      <c r="K1067" s="969"/>
    </row>
    <row r="1068" spans="1:11" ht="18">
      <c r="A1068" s="969"/>
      <c r="B1068" s="969"/>
      <c r="C1068" s="969"/>
      <c r="D1068" s="969"/>
      <c r="E1068" s="969"/>
      <c r="F1068" s="969"/>
      <c r="G1068" s="969"/>
      <c r="H1068" s="969"/>
      <c r="I1068" s="969"/>
      <c r="J1068" s="969"/>
      <c r="K1068" s="969"/>
    </row>
    <row r="1069" spans="1:11" ht="18">
      <c r="A1069" s="969"/>
      <c r="B1069" s="969"/>
      <c r="C1069" s="969"/>
      <c r="D1069" s="969"/>
      <c r="E1069" s="969"/>
      <c r="F1069" s="969"/>
      <c r="G1069" s="969"/>
      <c r="H1069" s="969"/>
      <c r="I1069" s="969"/>
      <c r="J1069" s="969"/>
      <c r="K1069" s="969"/>
    </row>
    <row r="1070" spans="1:11" ht="18">
      <c r="A1070" s="969"/>
      <c r="B1070" s="969"/>
      <c r="C1070" s="969"/>
      <c r="D1070" s="969"/>
      <c r="E1070" s="969"/>
      <c r="F1070" s="969"/>
      <c r="G1070" s="969"/>
      <c r="H1070" s="969"/>
      <c r="I1070" s="969"/>
      <c r="J1070" s="969"/>
      <c r="K1070" s="969"/>
    </row>
    <row r="1071" spans="1:11" ht="18">
      <c r="A1071" s="969"/>
      <c r="B1071" s="969"/>
      <c r="C1071" s="969"/>
      <c r="D1071" s="969"/>
      <c r="E1071" s="969"/>
      <c r="F1071" s="969"/>
      <c r="G1071" s="969"/>
      <c r="H1071" s="969"/>
      <c r="I1071" s="969"/>
      <c r="J1071" s="969"/>
      <c r="K1071" s="969"/>
    </row>
    <row r="1072" spans="1:11" ht="18">
      <c r="A1072" s="969"/>
      <c r="B1072" s="969"/>
      <c r="C1072" s="969"/>
      <c r="D1072" s="969"/>
      <c r="E1072" s="969"/>
      <c r="F1072" s="969"/>
      <c r="G1072" s="969"/>
      <c r="H1072" s="969"/>
      <c r="I1072" s="969"/>
      <c r="J1072" s="969"/>
      <c r="K1072" s="969"/>
    </row>
    <row r="1073" spans="1:11" ht="18">
      <c r="A1073" s="969"/>
      <c r="B1073" s="969"/>
      <c r="C1073" s="969"/>
      <c r="D1073" s="969"/>
      <c r="E1073" s="969"/>
      <c r="F1073" s="969"/>
      <c r="G1073" s="969"/>
      <c r="H1073" s="969"/>
      <c r="I1073" s="969"/>
      <c r="J1073" s="969"/>
      <c r="K1073" s="969"/>
    </row>
    <row r="1074" spans="1:11" ht="18">
      <c r="A1074" s="969"/>
      <c r="B1074" s="969"/>
      <c r="C1074" s="969"/>
      <c r="D1074" s="969"/>
      <c r="E1074" s="969"/>
      <c r="F1074" s="969"/>
      <c r="G1074" s="969"/>
      <c r="H1074" s="969"/>
      <c r="I1074" s="969"/>
      <c r="J1074" s="969"/>
      <c r="K1074" s="969"/>
    </row>
    <row r="1075" spans="1:11" ht="18">
      <c r="A1075" s="969"/>
      <c r="B1075" s="969"/>
      <c r="C1075" s="969"/>
      <c r="D1075" s="969"/>
      <c r="E1075" s="969"/>
      <c r="F1075" s="969"/>
      <c r="G1075" s="969"/>
      <c r="H1075" s="969"/>
      <c r="I1075" s="969"/>
      <c r="J1075" s="969"/>
      <c r="K1075" s="969"/>
    </row>
    <row r="1076" spans="1:11" ht="18">
      <c r="A1076" s="969"/>
      <c r="B1076" s="969"/>
      <c r="C1076" s="969"/>
      <c r="D1076" s="969"/>
      <c r="E1076" s="969"/>
      <c r="F1076" s="969"/>
      <c r="G1076" s="969"/>
      <c r="H1076" s="969"/>
      <c r="I1076" s="969"/>
      <c r="J1076" s="969"/>
      <c r="K1076" s="969"/>
    </row>
    <row r="1077" spans="1:11" ht="18">
      <c r="A1077" s="969"/>
      <c r="B1077" s="969"/>
      <c r="C1077" s="969"/>
      <c r="D1077" s="969"/>
      <c r="E1077" s="969"/>
      <c r="F1077" s="969"/>
      <c r="G1077" s="969"/>
      <c r="H1077" s="969"/>
      <c r="I1077" s="969"/>
      <c r="J1077" s="969"/>
      <c r="K1077" s="969"/>
    </row>
    <row r="1078" spans="1:11" ht="18">
      <c r="A1078" s="969"/>
      <c r="B1078" s="969"/>
      <c r="C1078" s="969"/>
      <c r="D1078" s="969"/>
      <c r="E1078" s="969"/>
      <c r="F1078" s="969"/>
      <c r="G1078" s="969"/>
      <c r="H1078" s="969"/>
      <c r="I1078" s="969"/>
      <c r="J1078" s="969"/>
      <c r="K1078" s="969"/>
    </row>
    <row r="1079" spans="1:11" ht="18">
      <c r="A1079" s="969"/>
      <c r="B1079" s="969"/>
      <c r="C1079" s="969"/>
      <c r="D1079" s="969"/>
      <c r="E1079" s="969"/>
      <c r="F1079" s="969"/>
      <c r="G1079" s="969"/>
      <c r="H1079" s="969"/>
      <c r="I1079" s="969"/>
      <c r="J1079" s="969"/>
      <c r="K1079" s="969"/>
    </row>
    <row r="1080" spans="1:11" ht="18">
      <c r="A1080" s="969"/>
      <c r="B1080" s="969"/>
      <c r="C1080" s="969"/>
      <c r="D1080" s="969"/>
      <c r="E1080" s="969"/>
      <c r="F1080" s="969"/>
      <c r="G1080" s="969"/>
      <c r="H1080" s="969"/>
      <c r="I1080" s="969"/>
      <c r="J1080" s="969"/>
      <c r="K1080" s="969"/>
    </row>
    <row r="1081" spans="1:11" ht="18">
      <c r="A1081" s="969"/>
      <c r="B1081" s="969"/>
      <c r="C1081" s="969"/>
      <c r="D1081" s="969"/>
      <c r="E1081" s="969"/>
      <c r="F1081" s="969"/>
      <c r="G1081" s="969"/>
      <c r="H1081" s="969"/>
      <c r="I1081" s="969"/>
      <c r="J1081" s="969"/>
      <c r="K1081" s="969"/>
    </row>
    <row r="1082" spans="1:11" ht="18">
      <c r="A1082" s="969"/>
      <c r="B1082" s="969"/>
      <c r="C1082" s="969"/>
      <c r="D1082" s="969"/>
      <c r="E1082" s="969"/>
      <c r="F1082" s="969"/>
      <c r="G1082" s="969"/>
      <c r="H1082" s="969"/>
      <c r="I1082" s="969"/>
      <c r="J1082" s="969"/>
      <c r="K1082" s="969"/>
    </row>
    <row r="1083" spans="1:11" ht="18">
      <c r="A1083" s="969"/>
      <c r="B1083" s="969"/>
      <c r="C1083" s="969"/>
      <c r="D1083" s="969"/>
      <c r="E1083" s="969"/>
      <c r="F1083" s="969"/>
      <c r="G1083" s="969"/>
      <c r="H1083" s="969"/>
      <c r="I1083" s="969"/>
      <c r="J1083" s="969"/>
      <c r="K1083" s="969"/>
    </row>
    <row r="1084" spans="1:11" ht="18">
      <c r="A1084" s="969"/>
      <c r="B1084" s="969"/>
      <c r="C1084" s="969"/>
      <c r="D1084" s="969"/>
      <c r="E1084" s="969"/>
      <c r="F1084" s="969"/>
      <c r="G1084" s="969"/>
      <c r="H1084" s="969"/>
      <c r="I1084" s="969"/>
      <c r="J1084" s="969"/>
      <c r="K1084" s="969"/>
    </row>
    <row r="1085" spans="1:11" ht="18">
      <c r="A1085" s="969"/>
      <c r="B1085" s="969"/>
      <c r="C1085" s="969"/>
      <c r="D1085" s="969"/>
      <c r="E1085" s="969"/>
      <c r="F1085" s="969"/>
      <c r="G1085" s="969"/>
      <c r="H1085" s="969"/>
      <c r="I1085" s="969"/>
      <c r="J1085" s="969"/>
      <c r="K1085" s="969"/>
    </row>
    <row r="1086" spans="1:11" ht="18">
      <c r="A1086" s="969"/>
      <c r="B1086" s="969"/>
      <c r="C1086" s="969"/>
      <c r="D1086" s="969"/>
      <c r="E1086" s="969"/>
      <c r="F1086" s="969"/>
      <c r="G1086" s="969"/>
      <c r="H1086" s="969"/>
      <c r="I1086" s="969"/>
      <c r="J1086" s="969"/>
      <c r="K1086" s="969"/>
    </row>
    <row r="1087" spans="1:11" ht="18">
      <c r="A1087" s="969"/>
      <c r="B1087" s="969"/>
      <c r="C1087" s="969"/>
      <c r="D1087" s="969"/>
      <c r="E1087" s="969"/>
      <c r="F1087" s="969"/>
      <c r="G1087" s="969"/>
      <c r="H1087" s="969"/>
      <c r="I1087" s="969"/>
      <c r="J1087" s="969"/>
      <c r="K1087" s="969"/>
    </row>
    <row r="1088" spans="1:11" ht="18">
      <c r="A1088" s="969"/>
      <c r="B1088" s="969"/>
      <c r="C1088" s="969"/>
      <c r="D1088" s="969"/>
      <c r="E1088" s="969"/>
      <c r="F1088" s="969"/>
      <c r="G1088" s="969"/>
      <c r="H1088" s="969"/>
      <c r="I1088" s="969"/>
      <c r="J1088" s="969"/>
      <c r="K1088" s="969"/>
    </row>
    <row r="1089" spans="1:11" ht="18">
      <c r="A1089" s="969"/>
      <c r="B1089" s="969"/>
      <c r="C1089" s="969"/>
      <c r="D1089" s="969"/>
      <c r="E1089" s="969"/>
      <c r="F1089" s="969"/>
      <c r="G1089" s="969"/>
      <c r="H1089" s="969"/>
      <c r="I1089" s="969"/>
      <c r="J1089" s="969"/>
      <c r="K1089" s="969"/>
    </row>
    <row r="1090" spans="1:11" ht="18">
      <c r="A1090" s="969"/>
      <c r="B1090" s="969"/>
      <c r="C1090" s="969"/>
      <c r="D1090" s="969"/>
      <c r="E1090" s="969"/>
      <c r="F1090" s="969"/>
      <c r="G1090" s="969"/>
      <c r="H1090" s="969"/>
      <c r="I1090" s="969"/>
      <c r="J1090" s="969"/>
      <c r="K1090" s="969"/>
    </row>
    <row r="1091" spans="1:11" ht="18">
      <c r="A1091" s="969"/>
      <c r="B1091" s="969"/>
      <c r="C1091" s="969"/>
      <c r="D1091" s="969"/>
      <c r="E1091" s="969"/>
      <c r="F1091" s="969"/>
      <c r="G1091" s="969"/>
      <c r="H1091" s="969"/>
      <c r="I1091" s="969"/>
      <c r="J1091" s="969"/>
      <c r="K1091" s="969"/>
    </row>
    <row r="1092" spans="1:11" ht="18">
      <c r="A1092" s="969"/>
      <c r="B1092" s="969"/>
      <c r="C1092" s="969"/>
      <c r="D1092" s="969"/>
      <c r="E1092" s="969"/>
      <c r="F1092" s="969"/>
      <c r="G1092" s="969"/>
      <c r="H1092" s="969"/>
      <c r="I1092" s="969"/>
      <c r="J1092" s="969"/>
      <c r="K1092" s="969"/>
    </row>
    <row r="1093" spans="1:11" ht="18">
      <c r="A1093" s="969"/>
      <c r="B1093" s="969"/>
      <c r="C1093" s="969"/>
      <c r="D1093" s="969"/>
      <c r="E1093" s="969"/>
      <c r="F1093" s="969"/>
      <c r="G1093" s="969"/>
      <c r="H1093" s="969"/>
      <c r="I1093" s="969"/>
      <c r="J1093" s="969"/>
      <c r="K1093" s="969"/>
    </row>
    <row r="1094" spans="1:11" ht="18">
      <c r="A1094" s="969"/>
      <c r="B1094" s="969"/>
      <c r="C1094" s="969"/>
      <c r="D1094" s="969"/>
      <c r="E1094" s="969"/>
      <c r="F1094" s="969"/>
      <c r="G1094" s="969"/>
      <c r="H1094" s="969"/>
      <c r="I1094" s="969"/>
      <c r="J1094" s="969"/>
      <c r="K1094" s="969"/>
    </row>
    <row r="1095" spans="1:11" ht="18">
      <c r="A1095" s="969"/>
      <c r="B1095" s="969"/>
      <c r="C1095" s="969"/>
      <c r="D1095" s="969"/>
      <c r="E1095" s="969"/>
      <c r="F1095" s="969"/>
      <c r="G1095" s="969"/>
      <c r="H1095" s="969"/>
      <c r="I1095" s="969"/>
      <c r="J1095" s="969"/>
      <c r="K1095" s="969"/>
    </row>
    <row r="1096" spans="1:11" ht="18">
      <c r="A1096" s="969"/>
      <c r="B1096" s="969"/>
      <c r="C1096" s="969"/>
      <c r="D1096" s="969"/>
      <c r="E1096" s="969"/>
      <c r="F1096" s="969"/>
      <c r="G1096" s="969"/>
      <c r="H1096" s="969"/>
      <c r="I1096" s="969"/>
      <c r="J1096" s="969"/>
      <c r="K1096" s="969"/>
    </row>
    <row r="1097" spans="1:11" ht="18">
      <c r="A1097" s="969"/>
      <c r="B1097" s="969"/>
      <c r="C1097" s="969"/>
      <c r="D1097" s="969"/>
      <c r="E1097" s="969"/>
      <c r="F1097" s="969"/>
      <c r="G1097" s="969"/>
      <c r="H1097" s="969"/>
      <c r="I1097" s="969"/>
      <c r="J1097" s="969"/>
      <c r="K1097" s="969"/>
    </row>
    <row r="1098" spans="1:11" ht="18">
      <c r="A1098" s="969"/>
      <c r="B1098" s="969"/>
      <c r="C1098" s="969"/>
      <c r="D1098" s="969"/>
      <c r="E1098" s="969"/>
      <c r="F1098" s="969"/>
      <c r="G1098" s="969"/>
      <c r="H1098" s="969"/>
      <c r="I1098" s="969"/>
      <c r="J1098" s="969"/>
      <c r="K1098" s="969"/>
    </row>
    <row r="1099" spans="1:11" ht="18">
      <c r="A1099" s="969"/>
      <c r="B1099" s="969"/>
      <c r="C1099" s="969"/>
      <c r="D1099" s="969"/>
      <c r="E1099" s="969"/>
      <c r="F1099" s="969"/>
      <c r="G1099" s="969"/>
      <c r="H1099" s="969"/>
      <c r="I1099" s="969"/>
      <c r="J1099" s="969"/>
      <c r="K1099" s="969"/>
    </row>
    <row r="1100" spans="1:11" ht="18">
      <c r="A1100" s="969"/>
      <c r="B1100" s="969"/>
      <c r="C1100" s="969"/>
      <c r="D1100" s="969"/>
      <c r="E1100" s="969"/>
      <c r="F1100" s="969"/>
      <c r="G1100" s="969"/>
      <c r="H1100" s="969"/>
      <c r="I1100" s="969"/>
      <c r="J1100" s="969"/>
      <c r="K1100" s="969"/>
    </row>
    <row r="1101" spans="1:11" ht="18">
      <c r="A1101" s="969"/>
      <c r="B1101" s="969"/>
      <c r="C1101" s="969"/>
      <c r="D1101" s="969"/>
      <c r="E1101" s="969"/>
      <c r="F1101" s="969"/>
      <c r="G1101" s="969"/>
      <c r="H1101" s="969"/>
      <c r="I1101" s="969"/>
      <c r="J1101" s="969"/>
      <c r="K1101" s="969"/>
    </row>
    <row r="1102" spans="1:11" ht="18">
      <c r="A1102" s="969"/>
      <c r="B1102" s="969"/>
      <c r="C1102" s="969"/>
      <c r="D1102" s="969"/>
      <c r="E1102" s="969"/>
      <c r="F1102" s="969"/>
      <c r="G1102" s="969"/>
      <c r="H1102" s="969"/>
      <c r="I1102" s="969"/>
      <c r="J1102" s="969"/>
      <c r="K1102" s="969"/>
    </row>
    <row r="1103" spans="1:11" ht="18">
      <c r="A1103" s="969"/>
      <c r="B1103" s="969"/>
      <c r="C1103" s="969"/>
      <c r="D1103" s="969"/>
      <c r="E1103" s="969"/>
      <c r="F1103" s="969"/>
      <c r="G1103" s="969"/>
      <c r="H1103" s="969"/>
      <c r="I1103" s="969"/>
      <c r="J1103" s="969"/>
      <c r="K1103" s="969"/>
    </row>
    <row r="1104" spans="1:11" ht="18">
      <c r="A1104" s="969"/>
      <c r="B1104" s="969"/>
      <c r="C1104" s="969"/>
      <c r="D1104" s="969"/>
      <c r="E1104" s="969"/>
      <c r="F1104" s="969"/>
      <c r="G1104" s="969"/>
      <c r="H1104" s="969"/>
      <c r="I1104" s="969"/>
      <c r="J1104" s="969"/>
      <c r="K1104" s="969"/>
    </row>
    <row r="1105" spans="1:11" ht="18">
      <c r="A1105" s="969"/>
      <c r="B1105" s="969"/>
      <c r="C1105" s="969"/>
      <c r="D1105" s="969"/>
      <c r="E1105" s="969"/>
      <c r="F1105" s="969"/>
      <c r="G1105" s="969"/>
      <c r="H1105" s="969"/>
      <c r="I1105" s="969"/>
      <c r="J1105" s="969"/>
      <c r="K1105" s="969"/>
    </row>
    <row r="1106" spans="1:11" ht="18">
      <c r="A1106" s="969"/>
      <c r="B1106" s="969"/>
      <c r="C1106" s="969"/>
      <c r="D1106" s="969"/>
      <c r="E1106" s="969"/>
      <c r="F1106" s="969"/>
      <c r="G1106" s="969"/>
      <c r="H1106" s="969"/>
      <c r="I1106" s="969"/>
      <c r="J1106" s="969"/>
      <c r="K1106" s="969"/>
    </row>
    <row r="1107" spans="1:11" ht="18">
      <c r="A1107" s="969"/>
      <c r="B1107" s="969"/>
      <c r="C1107" s="969"/>
      <c r="D1107" s="969"/>
      <c r="E1107" s="969"/>
      <c r="F1107" s="969"/>
      <c r="G1107" s="969"/>
      <c r="H1107" s="969"/>
      <c r="I1107" s="969"/>
      <c r="J1107" s="969"/>
      <c r="K1107" s="969"/>
    </row>
    <row r="1108" spans="1:11" ht="18">
      <c r="A1108" s="969"/>
      <c r="B1108" s="969"/>
      <c r="C1108" s="969"/>
      <c r="D1108" s="969"/>
      <c r="E1108" s="969"/>
      <c r="F1108" s="969"/>
      <c r="G1108" s="969"/>
      <c r="H1108" s="969"/>
      <c r="I1108" s="969"/>
      <c r="J1108" s="969"/>
      <c r="K1108" s="969"/>
    </row>
    <row r="1109" spans="1:11" ht="18">
      <c r="A1109" s="969"/>
      <c r="B1109" s="969"/>
      <c r="C1109" s="969"/>
      <c r="D1109" s="969"/>
      <c r="E1109" s="969"/>
      <c r="F1109" s="969"/>
      <c r="G1109" s="969"/>
      <c r="H1109" s="969"/>
      <c r="I1109" s="969"/>
      <c r="J1109" s="969"/>
      <c r="K1109" s="969"/>
    </row>
    <row r="1110" spans="1:11" ht="18">
      <c r="A1110" s="969"/>
      <c r="B1110" s="969"/>
      <c r="C1110" s="969"/>
      <c r="D1110" s="969"/>
      <c r="E1110" s="969"/>
      <c r="F1110" s="969"/>
      <c r="G1110" s="969"/>
      <c r="H1110" s="969"/>
      <c r="I1110" s="969"/>
      <c r="J1110" s="969"/>
      <c r="K1110" s="969"/>
    </row>
    <row r="1111" spans="1:11" ht="18">
      <c r="A1111" s="969"/>
      <c r="B1111" s="969"/>
      <c r="C1111" s="969"/>
      <c r="D1111" s="969"/>
      <c r="E1111" s="969"/>
      <c r="F1111" s="969"/>
      <c r="G1111" s="969"/>
      <c r="H1111" s="969"/>
      <c r="I1111" s="969"/>
      <c r="J1111" s="969"/>
      <c r="K1111" s="969"/>
    </row>
    <row r="1112" spans="1:11" ht="18">
      <c r="A1112" s="969"/>
      <c r="B1112" s="969"/>
      <c r="C1112" s="969"/>
      <c r="D1112" s="969"/>
      <c r="E1112" s="969"/>
      <c r="F1112" s="969"/>
      <c r="G1112" s="969"/>
      <c r="H1112" s="969"/>
      <c r="I1112" s="969"/>
      <c r="J1112" s="969"/>
      <c r="K1112" s="969"/>
    </row>
    <row r="1113" spans="1:11" ht="18">
      <c r="A1113" s="969"/>
      <c r="B1113" s="969"/>
      <c r="C1113" s="969"/>
      <c r="D1113" s="969"/>
      <c r="E1113" s="969"/>
      <c r="F1113" s="969"/>
      <c r="G1113" s="969"/>
      <c r="H1113" s="969"/>
      <c r="I1113" s="969"/>
      <c r="J1113" s="969"/>
      <c r="K1113" s="969"/>
    </row>
    <row r="1114" spans="1:11" ht="18">
      <c r="A1114" s="969"/>
      <c r="B1114" s="969"/>
      <c r="C1114" s="969"/>
      <c r="D1114" s="969"/>
      <c r="E1114" s="969"/>
      <c r="F1114" s="969"/>
      <c r="G1114" s="969"/>
      <c r="H1114" s="969"/>
      <c r="I1114" s="969"/>
      <c r="J1114" s="969"/>
      <c r="K1114" s="969"/>
    </row>
    <row r="1115" spans="1:11" ht="18">
      <c r="A1115" s="969"/>
      <c r="B1115" s="969"/>
      <c r="C1115" s="969"/>
      <c r="D1115" s="969"/>
      <c r="E1115" s="969"/>
      <c r="F1115" s="969"/>
      <c r="G1115" s="969"/>
      <c r="H1115" s="969"/>
      <c r="I1115" s="969"/>
      <c r="J1115" s="969"/>
      <c r="K1115" s="969"/>
    </row>
    <row r="1116" spans="1:11" ht="18">
      <c r="A1116" s="969"/>
      <c r="B1116" s="969"/>
      <c r="C1116" s="969"/>
      <c r="D1116" s="969"/>
      <c r="E1116" s="969"/>
      <c r="F1116" s="969"/>
      <c r="G1116" s="969"/>
      <c r="H1116" s="969"/>
      <c r="I1116" s="969"/>
      <c r="J1116" s="969"/>
      <c r="K1116" s="969"/>
    </row>
    <row r="1117" spans="1:11" ht="18">
      <c r="A1117" s="969"/>
      <c r="B1117" s="969"/>
      <c r="C1117" s="969"/>
      <c r="D1117" s="969"/>
      <c r="E1117" s="969"/>
      <c r="F1117" s="969"/>
      <c r="G1117" s="969"/>
      <c r="H1117" s="969"/>
      <c r="I1117" s="969"/>
      <c r="J1117" s="969"/>
      <c r="K1117" s="969"/>
    </row>
    <row r="1118" spans="1:11" ht="18">
      <c r="A1118" s="969"/>
      <c r="B1118" s="969"/>
      <c r="C1118" s="969"/>
      <c r="D1118" s="969"/>
      <c r="E1118" s="969"/>
      <c r="F1118" s="969"/>
      <c r="G1118" s="969"/>
      <c r="H1118" s="969"/>
      <c r="I1118" s="969"/>
      <c r="J1118" s="969"/>
      <c r="K1118" s="969"/>
    </row>
    <row r="1119" spans="1:11" ht="18">
      <c r="A1119" s="969"/>
      <c r="B1119" s="969"/>
      <c r="C1119" s="969"/>
      <c r="D1119" s="969"/>
      <c r="E1119" s="969"/>
      <c r="F1119" s="969"/>
      <c r="G1119" s="969"/>
      <c r="H1119" s="969"/>
      <c r="I1119" s="969"/>
      <c r="J1119" s="969"/>
      <c r="K1119" s="969"/>
    </row>
    <row r="1120" spans="1:11" ht="18">
      <c r="A1120" s="969"/>
      <c r="B1120" s="969"/>
      <c r="C1120" s="969"/>
      <c r="D1120" s="969"/>
      <c r="E1120" s="969"/>
      <c r="F1120" s="969"/>
      <c r="G1120" s="969"/>
      <c r="H1120" s="969"/>
      <c r="I1120" s="969"/>
      <c r="J1120" s="969"/>
      <c r="K1120" s="969"/>
    </row>
    <row r="1121" spans="1:11" ht="18">
      <c r="A1121" s="969"/>
      <c r="B1121" s="969"/>
      <c r="C1121" s="969"/>
      <c r="D1121" s="969"/>
      <c r="E1121" s="969"/>
      <c r="F1121" s="969"/>
      <c r="G1121" s="969"/>
      <c r="H1121" s="969"/>
      <c r="I1121" s="969"/>
      <c r="J1121" s="969"/>
      <c r="K1121" s="969"/>
    </row>
    <row r="1122" spans="1:11" ht="18">
      <c r="A1122" s="969"/>
      <c r="B1122" s="969"/>
      <c r="C1122" s="969"/>
      <c r="D1122" s="969"/>
      <c r="E1122" s="969"/>
      <c r="F1122" s="969"/>
      <c r="G1122" s="969"/>
      <c r="H1122" s="969"/>
      <c r="I1122" s="969"/>
      <c r="J1122" s="969"/>
      <c r="K1122" s="969"/>
    </row>
    <row r="1123" spans="1:11" ht="18">
      <c r="A1123" s="969"/>
      <c r="B1123" s="969"/>
      <c r="C1123" s="969"/>
      <c r="D1123" s="969"/>
      <c r="E1123" s="969"/>
      <c r="F1123" s="969"/>
      <c r="G1123" s="969"/>
      <c r="H1123" s="969"/>
      <c r="I1123" s="969"/>
      <c r="J1123" s="969"/>
      <c r="K1123" s="969"/>
    </row>
    <row r="1124" spans="1:11" ht="18">
      <c r="A1124" s="969"/>
      <c r="B1124" s="969"/>
      <c r="C1124" s="969"/>
      <c r="D1124" s="969"/>
      <c r="E1124" s="969"/>
      <c r="F1124" s="969"/>
      <c r="G1124" s="969"/>
      <c r="H1124" s="969"/>
      <c r="I1124" s="969"/>
      <c r="J1124" s="969"/>
      <c r="K1124" s="969"/>
    </row>
    <row r="1125" spans="1:11" ht="18">
      <c r="A1125" s="969"/>
      <c r="B1125" s="969"/>
      <c r="C1125" s="969"/>
      <c r="D1125" s="969"/>
      <c r="E1125" s="969"/>
      <c r="F1125" s="969"/>
      <c r="G1125" s="969"/>
      <c r="H1125" s="969"/>
      <c r="I1125" s="969"/>
      <c r="J1125" s="969"/>
      <c r="K1125" s="969"/>
    </row>
    <row r="1126" spans="1:11" ht="18">
      <c r="A1126" s="969"/>
      <c r="B1126" s="969"/>
      <c r="C1126" s="969"/>
      <c r="D1126" s="969"/>
      <c r="E1126" s="969"/>
      <c r="F1126" s="969"/>
      <c r="G1126" s="969"/>
      <c r="H1126" s="969"/>
      <c r="I1126" s="969"/>
      <c r="J1126" s="969"/>
      <c r="K1126" s="969"/>
    </row>
    <row r="1127" spans="1:11" ht="18">
      <c r="A1127" s="969"/>
      <c r="B1127" s="969"/>
      <c r="C1127" s="969"/>
      <c r="D1127" s="969"/>
      <c r="E1127" s="969"/>
      <c r="F1127" s="969"/>
      <c r="G1127" s="969"/>
      <c r="H1127" s="969"/>
      <c r="I1127" s="969"/>
      <c r="J1127" s="969"/>
      <c r="K1127" s="969"/>
    </row>
    <row r="1128" spans="1:11" ht="18">
      <c r="A1128" s="969"/>
      <c r="B1128" s="969"/>
      <c r="C1128" s="969"/>
      <c r="D1128" s="969"/>
      <c r="E1128" s="969"/>
      <c r="F1128" s="969"/>
      <c r="G1128" s="969"/>
      <c r="H1128" s="969"/>
      <c r="I1128" s="969"/>
      <c r="J1128" s="969"/>
      <c r="K1128" s="969"/>
    </row>
    <row r="1129" spans="1:11" ht="18">
      <c r="A1129" s="969"/>
      <c r="B1129" s="969"/>
      <c r="C1129" s="969"/>
      <c r="D1129" s="969"/>
      <c r="E1129" s="969"/>
      <c r="F1129" s="969"/>
      <c r="G1129" s="969"/>
      <c r="H1129" s="969"/>
      <c r="I1129" s="969"/>
      <c r="J1129" s="969"/>
      <c r="K1129" s="969"/>
    </row>
    <row r="1130" spans="1:11" ht="18">
      <c r="A1130" s="969"/>
      <c r="B1130" s="969"/>
      <c r="C1130" s="969"/>
      <c r="D1130" s="969"/>
      <c r="E1130" s="969"/>
      <c r="F1130" s="969"/>
      <c r="G1130" s="969"/>
      <c r="H1130" s="969"/>
      <c r="I1130" s="969"/>
      <c r="J1130" s="969"/>
      <c r="K1130" s="969"/>
    </row>
    <row r="1131" spans="1:11" ht="18">
      <c r="A1131" s="969"/>
      <c r="B1131" s="969"/>
      <c r="C1131" s="969"/>
      <c r="D1131" s="969"/>
      <c r="E1131" s="969"/>
      <c r="F1131" s="969"/>
      <c r="G1131" s="969"/>
      <c r="H1131" s="969"/>
      <c r="I1131" s="969"/>
      <c r="J1131" s="969"/>
      <c r="K1131" s="969"/>
    </row>
    <row r="1132" spans="1:11" ht="18">
      <c r="A1132" s="969"/>
      <c r="B1132" s="969"/>
      <c r="C1132" s="969"/>
      <c r="D1132" s="969"/>
      <c r="E1132" s="969"/>
      <c r="F1132" s="969"/>
      <c r="G1132" s="969"/>
      <c r="H1132" s="969"/>
      <c r="I1132" s="969"/>
      <c r="J1132" s="969"/>
      <c r="K1132" s="969"/>
    </row>
    <row r="1133" spans="1:11" ht="18">
      <c r="A1133" s="969"/>
      <c r="B1133" s="969"/>
      <c r="C1133" s="969"/>
      <c r="D1133" s="969"/>
      <c r="E1133" s="969"/>
      <c r="F1133" s="969"/>
      <c r="G1133" s="969"/>
      <c r="H1133" s="969"/>
      <c r="I1133" s="969"/>
      <c r="J1133" s="969"/>
      <c r="K1133" s="969"/>
    </row>
    <row r="1134" spans="1:11" ht="18">
      <c r="A1134" s="969"/>
      <c r="B1134" s="969"/>
      <c r="C1134" s="969"/>
      <c r="D1134" s="969"/>
      <c r="E1134" s="969"/>
      <c r="F1134" s="969"/>
      <c r="G1134" s="969"/>
      <c r="H1134" s="969"/>
      <c r="I1134" s="969"/>
      <c r="J1134" s="969"/>
      <c r="K1134" s="969"/>
    </row>
    <row r="1135" spans="1:11" ht="18">
      <c r="A1135" s="969"/>
      <c r="B1135" s="969"/>
      <c r="C1135" s="969"/>
      <c r="D1135" s="969"/>
      <c r="E1135" s="969"/>
      <c r="F1135" s="969"/>
      <c r="G1135" s="969"/>
      <c r="H1135" s="969"/>
      <c r="I1135" s="969"/>
      <c r="J1135" s="969"/>
      <c r="K1135" s="969"/>
    </row>
    <row r="1136" spans="1:11" ht="18">
      <c r="A1136" s="969"/>
      <c r="B1136" s="969"/>
      <c r="C1136" s="969"/>
      <c r="D1136" s="969"/>
      <c r="E1136" s="969"/>
      <c r="F1136" s="969"/>
      <c r="G1136" s="969"/>
      <c r="H1136" s="969"/>
      <c r="I1136" s="969"/>
      <c r="J1136" s="969"/>
      <c r="K1136" s="969"/>
    </row>
    <row r="1137" spans="1:11" ht="18">
      <c r="A1137" s="969"/>
      <c r="B1137" s="969"/>
      <c r="C1137" s="969"/>
      <c r="D1137" s="969"/>
      <c r="E1137" s="969"/>
      <c r="F1137" s="969"/>
      <c r="G1137" s="969"/>
      <c r="H1137" s="969"/>
      <c r="I1137" s="969"/>
      <c r="J1137" s="969"/>
      <c r="K1137" s="969"/>
    </row>
    <row r="1138" spans="1:11" ht="18">
      <c r="A1138" s="969"/>
      <c r="B1138" s="969"/>
      <c r="C1138" s="969"/>
      <c r="D1138" s="969"/>
      <c r="E1138" s="969"/>
      <c r="F1138" s="969"/>
      <c r="G1138" s="969"/>
      <c r="H1138" s="969"/>
      <c r="I1138" s="969"/>
      <c r="J1138" s="969"/>
      <c r="K1138" s="969"/>
    </row>
    <row r="1139" spans="1:11" ht="18">
      <c r="A1139" s="969"/>
      <c r="B1139" s="969"/>
      <c r="C1139" s="969"/>
      <c r="D1139" s="969"/>
      <c r="E1139" s="969"/>
      <c r="F1139" s="969"/>
      <c r="G1139" s="969"/>
      <c r="H1139" s="969"/>
      <c r="I1139" s="969"/>
      <c r="J1139" s="969"/>
      <c r="K1139" s="969"/>
    </row>
    <row r="1140" spans="1:11" ht="18">
      <c r="A1140" s="969"/>
      <c r="B1140" s="969"/>
      <c r="C1140" s="969"/>
      <c r="D1140" s="969"/>
      <c r="E1140" s="969"/>
      <c r="F1140" s="969"/>
      <c r="G1140" s="969"/>
      <c r="H1140" s="969"/>
      <c r="I1140" s="969"/>
      <c r="J1140" s="969"/>
      <c r="K1140" s="969"/>
    </row>
    <row r="1141" spans="1:11" ht="18">
      <c r="A1141" s="969"/>
      <c r="B1141" s="969"/>
      <c r="C1141" s="969"/>
      <c r="D1141" s="969"/>
      <c r="E1141" s="969"/>
      <c r="F1141" s="969"/>
      <c r="G1141" s="969"/>
      <c r="H1141" s="969"/>
      <c r="I1141" s="969"/>
      <c r="J1141" s="969"/>
      <c r="K1141" s="969"/>
    </row>
    <row r="1142" spans="1:11" ht="18">
      <c r="A1142" s="969"/>
      <c r="B1142" s="969"/>
      <c r="C1142" s="969"/>
      <c r="D1142" s="969"/>
      <c r="E1142" s="969"/>
      <c r="F1142" s="969"/>
      <c r="G1142" s="969"/>
      <c r="H1142" s="969"/>
      <c r="I1142" s="969"/>
      <c r="J1142" s="969"/>
      <c r="K1142" s="969"/>
    </row>
    <row r="1143" spans="1:11" ht="18">
      <c r="A1143" s="969"/>
      <c r="B1143" s="969"/>
      <c r="C1143" s="969"/>
      <c r="D1143" s="969"/>
      <c r="E1143" s="969"/>
      <c r="F1143" s="969"/>
      <c r="G1143" s="969"/>
      <c r="H1143" s="969"/>
      <c r="I1143" s="969"/>
      <c r="J1143" s="969"/>
      <c r="K1143" s="969"/>
    </row>
    <row r="1144" spans="1:11" ht="18">
      <c r="A1144" s="969"/>
      <c r="B1144" s="969"/>
      <c r="C1144" s="969"/>
      <c r="D1144" s="969"/>
      <c r="E1144" s="969"/>
      <c r="F1144" s="969"/>
      <c r="G1144" s="969"/>
      <c r="H1144" s="969"/>
      <c r="I1144" s="969"/>
      <c r="J1144" s="969"/>
      <c r="K1144" s="969"/>
    </row>
    <row r="1145" spans="1:11" ht="18">
      <c r="A1145" s="969"/>
      <c r="B1145" s="969"/>
      <c r="C1145" s="969"/>
      <c r="D1145" s="969"/>
      <c r="E1145" s="969"/>
      <c r="F1145" s="969"/>
      <c r="G1145" s="969"/>
      <c r="H1145" s="969"/>
      <c r="I1145" s="969"/>
      <c r="J1145" s="969"/>
      <c r="K1145" s="969"/>
    </row>
    <row r="1146" spans="1:11" ht="18">
      <c r="A1146" s="969"/>
      <c r="B1146" s="969"/>
      <c r="C1146" s="969"/>
      <c r="D1146" s="969"/>
      <c r="E1146" s="969"/>
      <c r="F1146" s="969"/>
      <c r="G1146" s="969"/>
      <c r="H1146" s="969"/>
      <c r="I1146" s="969"/>
      <c r="J1146" s="969"/>
      <c r="K1146" s="969"/>
    </row>
    <row r="1147" spans="1:11" ht="18">
      <c r="A1147" s="969"/>
      <c r="B1147" s="969"/>
      <c r="C1147" s="969"/>
      <c r="D1147" s="969"/>
      <c r="E1147" s="969"/>
      <c r="F1147" s="969"/>
      <c r="G1147" s="969"/>
      <c r="H1147" s="969"/>
      <c r="I1147" s="969"/>
      <c r="J1147" s="969"/>
      <c r="K1147" s="969"/>
    </row>
    <row r="1148" spans="1:11" ht="18">
      <c r="A1148" s="969"/>
      <c r="B1148" s="969"/>
      <c r="C1148" s="969"/>
      <c r="D1148" s="969"/>
      <c r="E1148" s="969"/>
      <c r="F1148" s="969"/>
      <c r="G1148" s="969"/>
      <c r="H1148" s="969"/>
      <c r="I1148" s="969"/>
      <c r="J1148" s="969"/>
      <c r="K1148" s="969"/>
    </row>
    <row r="1149" spans="1:11" ht="18">
      <c r="A1149" s="969"/>
      <c r="B1149" s="969"/>
      <c r="C1149" s="969"/>
      <c r="D1149" s="969"/>
      <c r="E1149" s="969"/>
      <c r="F1149" s="969"/>
      <c r="G1149" s="969"/>
      <c r="H1149" s="969"/>
      <c r="I1149" s="969"/>
      <c r="J1149" s="969"/>
      <c r="K1149" s="969"/>
    </row>
    <row r="1150" spans="1:11" ht="18">
      <c r="A1150" s="969"/>
      <c r="B1150" s="969"/>
      <c r="C1150" s="969"/>
      <c r="D1150" s="969"/>
      <c r="E1150" s="969"/>
      <c r="F1150" s="969"/>
      <c r="G1150" s="969"/>
      <c r="H1150" s="969"/>
      <c r="I1150" s="969"/>
      <c r="J1150" s="969"/>
      <c r="K1150" s="969"/>
    </row>
    <row r="1151" spans="1:11" ht="18">
      <c r="A1151" s="969"/>
      <c r="B1151" s="969"/>
      <c r="C1151" s="969"/>
      <c r="D1151" s="969"/>
      <c r="E1151" s="969"/>
      <c r="F1151" s="969"/>
      <c r="G1151" s="969"/>
      <c r="H1151" s="969"/>
      <c r="I1151" s="969"/>
      <c r="J1151" s="969"/>
      <c r="K1151" s="969"/>
    </row>
    <row r="1152" spans="1:11" ht="18">
      <c r="A1152" s="969"/>
      <c r="B1152" s="969"/>
      <c r="C1152" s="969"/>
      <c r="D1152" s="969"/>
      <c r="E1152" s="969"/>
      <c r="F1152" s="969"/>
      <c r="G1152" s="969"/>
      <c r="H1152" s="969"/>
      <c r="I1152" s="969"/>
      <c r="J1152" s="969"/>
      <c r="K1152" s="969"/>
    </row>
    <row r="1153" spans="1:11" ht="18">
      <c r="A1153" s="969"/>
      <c r="B1153" s="969"/>
      <c r="C1153" s="969"/>
      <c r="D1153" s="969"/>
      <c r="E1153" s="969"/>
      <c r="F1153" s="969"/>
      <c r="G1153" s="969"/>
      <c r="H1153" s="969"/>
      <c r="I1153" s="969"/>
      <c r="J1153" s="969"/>
      <c r="K1153" s="969"/>
    </row>
    <row r="1154" spans="1:11" ht="18">
      <c r="A1154" s="969"/>
      <c r="B1154" s="969"/>
      <c r="C1154" s="969"/>
      <c r="D1154" s="969"/>
      <c r="E1154" s="969"/>
      <c r="F1154" s="969"/>
      <c r="G1154" s="969"/>
      <c r="H1154" s="969"/>
      <c r="I1154" s="969"/>
      <c r="J1154" s="969"/>
      <c r="K1154" s="969"/>
    </row>
    <row r="1155" spans="1:11" ht="18">
      <c r="A1155" s="969"/>
      <c r="B1155" s="969"/>
      <c r="C1155" s="969"/>
      <c r="D1155" s="969"/>
      <c r="E1155" s="969"/>
      <c r="F1155" s="969"/>
      <c r="G1155" s="969"/>
      <c r="H1155" s="969"/>
      <c r="I1155" s="969"/>
      <c r="J1155" s="969"/>
      <c r="K1155" s="969"/>
    </row>
    <row r="1156" spans="1:11" ht="18">
      <c r="A1156" s="969"/>
      <c r="B1156" s="969"/>
      <c r="C1156" s="969"/>
      <c r="D1156" s="969"/>
      <c r="E1156" s="969"/>
      <c r="F1156" s="969"/>
      <c r="G1156" s="969"/>
      <c r="H1156" s="969"/>
      <c r="I1156" s="969"/>
      <c r="J1156" s="969"/>
      <c r="K1156" s="969"/>
    </row>
  </sheetData>
  <autoFilter ref="B4:AA595" xr:uid="{00000000-0009-0000-0000-000011000000}">
    <filterColumn colId="9">
      <filters blank="1">
        <filter val="DISPONÍVEL"/>
        <filter val="DISPONÍVEL.T"/>
      </filters>
    </filterColumn>
    <sortState xmlns:xlrd2="http://schemas.microsoft.com/office/spreadsheetml/2017/richdata2" ref="B4:AA595">
      <sortCondition ref="I4:I595"/>
    </sortState>
  </autoFilter>
  <mergeCells count="2">
    <mergeCell ref="B2:I2"/>
    <mergeCell ref="B3:I3"/>
  </mergeCells>
  <conditionalFormatting sqref="B3:B1156 A5:A1156">
    <cfRule type="expression" dxfId="15" priority="2">
      <formula>COUNTIF(B:B,B1156)&gt;1</formula>
    </cfRule>
  </conditionalFormatting>
  <conditionalFormatting sqref="E4:E1156">
    <cfRule type="expression" dxfId="14" priority="1">
      <formula>COUNTIF(E:E,E1157)&gt;1</formula>
    </cfRule>
  </conditionalFormatting>
  <pageMargins left="0.511811024" right="0.511811024" top="0.78740157499999996" bottom="0.78740157499999996" header="0.31496062000000002" footer="0.31496062000000002"/>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filterMode="1">
    <outlinePr summaryBelow="0" summaryRight="0"/>
  </sheetPr>
  <dimension ref="A1:K1151"/>
  <sheetViews>
    <sheetView workbookViewId="0"/>
  </sheetViews>
  <sheetFormatPr defaultColWidth="11.19921875" defaultRowHeight="15" customHeight="1"/>
  <cols>
    <col min="1" max="1" width="7.09765625" customWidth="1"/>
    <col min="2" max="2" width="18.8984375" customWidth="1"/>
    <col min="3" max="3" width="8.69921875" customWidth="1"/>
    <col min="4" max="4" width="13.796875" customWidth="1"/>
    <col min="5" max="5" width="40.8984375" customWidth="1"/>
    <col min="6" max="6" width="14.69921875" customWidth="1"/>
    <col min="7" max="7" width="14.09765625" customWidth="1"/>
    <col min="8" max="8" width="16.69921875" customWidth="1"/>
    <col min="9" max="9" width="15.3984375" customWidth="1"/>
    <col min="10" max="10" width="15.69921875" customWidth="1"/>
    <col min="11" max="11" width="15.19921875" customWidth="1"/>
  </cols>
  <sheetData>
    <row r="1" spans="1:11" ht="141.75" customHeight="1"/>
    <row r="2" spans="1:11" ht="62.25" customHeight="1">
      <c r="B2" s="1068" t="s">
        <v>5900</v>
      </c>
      <c r="C2" s="1048"/>
      <c r="D2" s="1048"/>
      <c r="E2" s="1048"/>
      <c r="F2" s="1048"/>
      <c r="G2" s="1048"/>
      <c r="H2" s="1048"/>
      <c r="I2" s="1048"/>
      <c r="J2" s="963"/>
      <c r="K2" s="963"/>
    </row>
    <row r="3" spans="1:11" ht="48.75" customHeight="1">
      <c r="B3" s="1069" t="s">
        <v>5899</v>
      </c>
      <c r="C3" s="1048"/>
      <c r="D3" s="1048"/>
      <c r="E3" s="1048"/>
      <c r="F3" s="1048"/>
      <c r="G3" s="1048"/>
      <c r="H3" s="1048"/>
      <c r="I3" s="1048"/>
      <c r="J3" s="964"/>
      <c r="K3" s="964"/>
    </row>
    <row r="4" spans="1:11" ht="19.5">
      <c r="B4" s="965" t="s">
        <v>2</v>
      </c>
      <c r="C4" s="966" t="s">
        <v>3</v>
      </c>
      <c r="D4" s="965" t="s">
        <v>4</v>
      </c>
      <c r="E4" s="965" t="s">
        <v>6</v>
      </c>
      <c r="F4" s="965" t="s">
        <v>7</v>
      </c>
      <c r="G4" s="966" t="s">
        <v>12</v>
      </c>
      <c r="H4" s="967" t="s">
        <v>17</v>
      </c>
      <c r="I4" s="968" t="s">
        <v>18</v>
      </c>
      <c r="J4" s="965" t="s">
        <v>19</v>
      </c>
      <c r="K4" s="965" t="s">
        <v>20</v>
      </c>
    </row>
    <row r="5" spans="1:11" ht="14.25" customHeight="1">
      <c r="A5" s="969"/>
      <c r="B5" s="14" t="s">
        <v>25</v>
      </c>
      <c r="C5" s="11" t="s">
        <v>26</v>
      </c>
      <c r="D5" s="11" t="s">
        <v>27</v>
      </c>
      <c r="E5" s="14" t="s">
        <v>28</v>
      </c>
      <c r="F5" s="14" t="s">
        <v>30</v>
      </c>
      <c r="G5" s="11" t="s">
        <v>32</v>
      </c>
      <c r="H5" s="20">
        <v>42524</v>
      </c>
      <c r="I5" s="178">
        <v>2016</v>
      </c>
      <c r="J5" s="14" t="s">
        <v>34</v>
      </c>
      <c r="K5" s="14" t="s">
        <v>35</v>
      </c>
    </row>
    <row r="6" spans="1:11" ht="14.25" customHeight="1">
      <c r="A6" s="969"/>
      <c r="B6" s="969" t="s">
        <v>36</v>
      </c>
      <c r="C6" s="970" t="s">
        <v>37</v>
      </c>
      <c r="D6" s="970" t="s">
        <v>38</v>
      </c>
      <c r="E6" s="969" t="s">
        <v>40</v>
      </c>
      <c r="F6" s="969" t="s">
        <v>41</v>
      </c>
      <c r="G6" s="970" t="s">
        <v>32</v>
      </c>
      <c r="H6" s="971">
        <v>42475</v>
      </c>
      <c r="I6" s="972">
        <v>2016</v>
      </c>
      <c r="J6" s="969" t="s">
        <v>34</v>
      </c>
      <c r="K6" s="969" t="s">
        <v>35</v>
      </c>
    </row>
    <row r="7" spans="1:11" ht="14.25" customHeight="1">
      <c r="A7" s="969"/>
      <c r="B7" s="14" t="s">
        <v>46</v>
      </c>
      <c r="C7" s="11" t="s">
        <v>47</v>
      </c>
      <c r="D7" s="11" t="s">
        <v>48</v>
      </c>
      <c r="E7" s="14" t="s">
        <v>49</v>
      </c>
      <c r="F7" s="14" t="s">
        <v>52</v>
      </c>
      <c r="G7" s="11" t="s">
        <v>32</v>
      </c>
      <c r="H7" s="20">
        <v>42328</v>
      </c>
      <c r="I7" s="178">
        <v>2015</v>
      </c>
      <c r="J7" s="14" t="s">
        <v>34</v>
      </c>
      <c r="K7" s="14" t="s">
        <v>35</v>
      </c>
    </row>
    <row r="8" spans="1:11" ht="14.25" customHeight="1">
      <c r="A8" s="969"/>
      <c r="B8" s="14" t="s">
        <v>63</v>
      </c>
      <c r="C8" s="11" t="s">
        <v>64</v>
      </c>
      <c r="D8" s="11" t="s">
        <v>65</v>
      </c>
      <c r="E8" s="14" t="s">
        <v>66</v>
      </c>
      <c r="F8" s="14" t="s">
        <v>68</v>
      </c>
      <c r="G8" s="11" t="s">
        <v>32</v>
      </c>
      <c r="H8" s="20">
        <v>42385</v>
      </c>
      <c r="I8" s="178">
        <v>2016</v>
      </c>
      <c r="J8" s="14" t="s">
        <v>34</v>
      </c>
      <c r="K8" s="14" t="s">
        <v>35</v>
      </c>
    </row>
    <row r="9" spans="1:11" ht="14.25" customHeight="1">
      <c r="A9" s="969"/>
      <c r="B9" s="969" t="s">
        <v>77</v>
      </c>
      <c r="C9" s="970" t="s">
        <v>79</v>
      </c>
      <c r="D9" s="970" t="s">
        <v>81</v>
      </c>
      <c r="E9" s="969" t="s">
        <v>82</v>
      </c>
      <c r="F9" s="969" t="s">
        <v>83</v>
      </c>
      <c r="G9" s="970" t="s">
        <v>32</v>
      </c>
      <c r="H9" s="971">
        <v>43680</v>
      </c>
      <c r="I9" s="972">
        <v>2019</v>
      </c>
      <c r="J9" s="969" t="s">
        <v>34</v>
      </c>
      <c r="K9" s="969" t="s">
        <v>35</v>
      </c>
    </row>
    <row r="10" spans="1:11" ht="14.25" customHeight="1">
      <c r="A10" s="969"/>
      <c r="B10" s="969" t="s">
        <v>90</v>
      </c>
      <c r="C10" s="970" t="s">
        <v>92</v>
      </c>
      <c r="D10" s="970" t="s">
        <v>93</v>
      </c>
      <c r="E10" s="969" t="s">
        <v>95</v>
      </c>
      <c r="F10" s="969" t="s">
        <v>97</v>
      </c>
      <c r="G10" s="970" t="s">
        <v>32</v>
      </c>
      <c r="H10" s="971">
        <v>42579</v>
      </c>
      <c r="I10" s="972">
        <v>2016</v>
      </c>
      <c r="J10" s="969" t="s">
        <v>34</v>
      </c>
      <c r="K10" s="969" t="s">
        <v>35</v>
      </c>
    </row>
    <row r="11" spans="1:11" ht="14.25" customHeight="1">
      <c r="A11" s="969"/>
      <c r="B11" s="14" t="s">
        <v>98</v>
      </c>
      <c r="C11" s="11" t="s">
        <v>100</v>
      </c>
      <c r="D11" s="11" t="s">
        <v>102</v>
      </c>
      <c r="E11" s="14" t="s">
        <v>103</v>
      </c>
      <c r="F11" s="14" t="s">
        <v>41</v>
      </c>
      <c r="G11" s="11" t="s">
        <v>32</v>
      </c>
      <c r="H11" s="20">
        <v>42475</v>
      </c>
      <c r="I11" s="178">
        <v>2016</v>
      </c>
      <c r="J11" s="14" t="s">
        <v>34</v>
      </c>
      <c r="K11" s="14" t="s">
        <v>35</v>
      </c>
    </row>
    <row r="12" spans="1:11" ht="14.25" customHeight="1">
      <c r="A12" s="969"/>
      <c r="B12" s="14" t="s">
        <v>109</v>
      </c>
      <c r="C12" s="11" t="s">
        <v>110</v>
      </c>
      <c r="D12" s="11" t="s">
        <v>111</v>
      </c>
      <c r="E12" s="14" t="s">
        <v>118</v>
      </c>
      <c r="F12" s="14" t="s">
        <v>52</v>
      </c>
      <c r="G12" s="11" t="s">
        <v>32</v>
      </c>
      <c r="H12" s="20">
        <v>42623</v>
      </c>
      <c r="I12" s="178">
        <v>2016</v>
      </c>
      <c r="J12" s="14" t="s">
        <v>34</v>
      </c>
      <c r="K12" s="14" t="s">
        <v>35</v>
      </c>
    </row>
    <row r="13" spans="1:11" ht="14.25" customHeight="1">
      <c r="A13" s="969"/>
      <c r="B13" s="969" t="s">
        <v>131</v>
      </c>
      <c r="C13" s="970" t="s">
        <v>132</v>
      </c>
      <c r="D13" s="970" t="s">
        <v>133</v>
      </c>
      <c r="E13" s="969" t="s">
        <v>134</v>
      </c>
      <c r="F13" s="969" t="s">
        <v>30</v>
      </c>
      <c r="G13" s="970" t="s">
        <v>32</v>
      </c>
      <c r="H13" s="971">
        <v>43270</v>
      </c>
      <c r="I13" s="972">
        <v>2018</v>
      </c>
      <c r="J13" s="969" t="s">
        <v>34</v>
      </c>
      <c r="K13" s="969" t="s">
        <v>35</v>
      </c>
    </row>
    <row r="14" spans="1:11" ht="14.25" customHeight="1">
      <c r="A14" s="969"/>
      <c r="B14" s="14" t="s">
        <v>149</v>
      </c>
      <c r="C14" s="11" t="s">
        <v>150</v>
      </c>
      <c r="D14" s="11" t="s">
        <v>151</v>
      </c>
      <c r="E14" s="14" t="s">
        <v>153</v>
      </c>
      <c r="F14" s="14" t="s">
        <v>68</v>
      </c>
      <c r="G14" s="11" t="s">
        <v>32</v>
      </c>
      <c r="H14" s="20">
        <v>42628</v>
      </c>
      <c r="I14" s="178">
        <v>2016</v>
      </c>
      <c r="J14" s="14" t="s">
        <v>34</v>
      </c>
      <c r="K14" s="14" t="s">
        <v>35</v>
      </c>
    </row>
    <row r="15" spans="1:11" ht="14.25" customHeight="1">
      <c r="A15" s="969"/>
      <c r="B15" s="969" t="s">
        <v>159</v>
      </c>
      <c r="C15" s="970" t="s">
        <v>160</v>
      </c>
      <c r="D15" s="970" t="s">
        <v>161</v>
      </c>
      <c r="E15" s="969" t="s">
        <v>162</v>
      </c>
      <c r="F15" s="969" t="s">
        <v>163</v>
      </c>
      <c r="G15" s="970" t="s">
        <v>32</v>
      </c>
      <c r="H15" s="971">
        <v>43474</v>
      </c>
      <c r="I15" s="972">
        <v>2019</v>
      </c>
      <c r="J15" s="969" t="s">
        <v>34</v>
      </c>
      <c r="K15" s="969" t="s">
        <v>35</v>
      </c>
    </row>
    <row r="16" spans="1:11" ht="14.25" customHeight="1">
      <c r="A16" s="969"/>
      <c r="B16" s="14" t="s">
        <v>172</v>
      </c>
      <c r="C16" s="11" t="s">
        <v>160</v>
      </c>
      <c r="D16" s="11" t="s">
        <v>161</v>
      </c>
      <c r="E16" s="14" t="s">
        <v>162</v>
      </c>
      <c r="F16" s="14" t="s">
        <v>163</v>
      </c>
      <c r="G16" s="11" t="s">
        <v>32</v>
      </c>
      <c r="H16" s="20">
        <v>43280</v>
      </c>
      <c r="I16" s="178">
        <v>2018</v>
      </c>
      <c r="J16" s="14" t="s">
        <v>34</v>
      </c>
      <c r="K16" s="14" t="s">
        <v>35</v>
      </c>
    </row>
    <row r="17" spans="1:11" ht="14.25" customHeight="1">
      <c r="A17" s="969"/>
      <c r="B17" s="14" t="s">
        <v>175</v>
      </c>
      <c r="C17" s="11" t="s">
        <v>176</v>
      </c>
      <c r="D17" s="11" t="s">
        <v>177</v>
      </c>
      <c r="E17" s="14" t="s">
        <v>178</v>
      </c>
      <c r="F17" s="14" t="s">
        <v>180</v>
      </c>
      <c r="G17" s="11" t="s">
        <v>32</v>
      </c>
      <c r="H17" s="20">
        <v>42718</v>
      </c>
      <c r="I17" s="178">
        <v>2016</v>
      </c>
      <c r="J17" s="14" t="s">
        <v>34</v>
      </c>
      <c r="K17" s="14" t="s">
        <v>35</v>
      </c>
    </row>
    <row r="18" spans="1:11" ht="14.25" customHeight="1">
      <c r="A18" s="969"/>
      <c r="B18" s="969" t="s">
        <v>190</v>
      </c>
      <c r="C18" s="970" t="s">
        <v>191</v>
      </c>
      <c r="D18" s="970" t="s">
        <v>192</v>
      </c>
      <c r="E18" s="969" t="s">
        <v>194</v>
      </c>
      <c r="F18" s="969" t="s">
        <v>195</v>
      </c>
      <c r="G18" s="970" t="s">
        <v>32</v>
      </c>
      <c r="H18" s="971">
        <v>41912</v>
      </c>
      <c r="I18" s="972">
        <v>2014</v>
      </c>
      <c r="J18" s="969" t="s">
        <v>34</v>
      </c>
      <c r="K18" s="969" t="s">
        <v>35</v>
      </c>
    </row>
    <row r="19" spans="1:11" ht="14.25" customHeight="1">
      <c r="A19" s="969"/>
      <c r="B19" s="969" t="s">
        <v>202</v>
      </c>
      <c r="C19" s="970" t="s">
        <v>203</v>
      </c>
      <c r="D19" s="970" t="s">
        <v>205</v>
      </c>
      <c r="E19" s="969" t="s">
        <v>206</v>
      </c>
      <c r="F19" s="969" t="s">
        <v>208</v>
      </c>
      <c r="G19" s="970" t="s">
        <v>32</v>
      </c>
      <c r="H19" s="971">
        <v>43148</v>
      </c>
      <c r="I19" s="972">
        <v>2018</v>
      </c>
      <c r="J19" s="969" t="s">
        <v>34</v>
      </c>
      <c r="K19" s="969" t="s">
        <v>35</v>
      </c>
    </row>
    <row r="20" spans="1:11" ht="14.25" customHeight="1">
      <c r="A20" s="969"/>
      <c r="B20" s="14" t="s">
        <v>212</v>
      </c>
      <c r="C20" s="11" t="s">
        <v>213</v>
      </c>
      <c r="D20" s="11" t="s">
        <v>214</v>
      </c>
      <c r="E20" s="14" t="s">
        <v>215</v>
      </c>
      <c r="F20" s="14" t="s">
        <v>148</v>
      </c>
      <c r="G20" s="11" t="s">
        <v>32</v>
      </c>
      <c r="H20" s="20">
        <v>42528</v>
      </c>
      <c r="I20" s="178">
        <v>2016</v>
      </c>
      <c r="J20" s="14" t="s">
        <v>34</v>
      </c>
      <c r="K20" s="14" t="s">
        <v>35</v>
      </c>
    </row>
    <row r="21" spans="1:11" ht="14.25" customHeight="1">
      <c r="A21" s="969"/>
      <c r="B21" s="14" t="s">
        <v>223</v>
      </c>
      <c r="C21" s="11" t="s">
        <v>213</v>
      </c>
      <c r="D21" s="11" t="s">
        <v>214</v>
      </c>
      <c r="E21" s="14" t="s">
        <v>215</v>
      </c>
      <c r="F21" s="14" t="s">
        <v>148</v>
      </c>
      <c r="G21" s="11" t="s">
        <v>32</v>
      </c>
      <c r="H21" s="20">
        <v>42529</v>
      </c>
      <c r="I21" s="178">
        <v>2016</v>
      </c>
      <c r="J21" s="14" t="s">
        <v>34</v>
      </c>
      <c r="K21" s="14" t="s">
        <v>35</v>
      </c>
    </row>
    <row r="22" spans="1:11" ht="14.25" customHeight="1">
      <c r="A22" s="969"/>
      <c r="B22" s="14" t="s">
        <v>230</v>
      </c>
      <c r="C22" s="11" t="s">
        <v>110</v>
      </c>
      <c r="D22" s="11" t="s">
        <v>214</v>
      </c>
      <c r="E22" s="14" t="s">
        <v>232</v>
      </c>
      <c r="F22" s="14" t="s">
        <v>52</v>
      </c>
      <c r="G22" s="11" t="s">
        <v>32</v>
      </c>
      <c r="H22" s="20">
        <v>42623</v>
      </c>
      <c r="I22" s="178">
        <v>2016</v>
      </c>
      <c r="J22" s="14" t="s">
        <v>34</v>
      </c>
      <c r="K22" s="14" t="s">
        <v>35</v>
      </c>
    </row>
    <row r="23" spans="1:11" ht="14.25" customHeight="1">
      <c r="A23" s="969"/>
      <c r="B23" s="14" t="s">
        <v>234</v>
      </c>
      <c r="C23" s="11" t="s">
        <v>235</v>
      </c>
      <c r="D23" s="11" t="s">
        <v>236</v>
      </c>
      <c r="E23" s="14" t="s">
        <v>237</v>
      </c>
      <c r="F23" s="14" t="s">
        <v>240</v>
      </c>
      <c r="G23" s="11" t="s">
        <v>32</v>
      </c>
      <c r="H23" s="20">
        <v>42727</v>
      </c>
      <c r="I23" s="178">
        <v>2016</v>
      </c>
      <c r="J23" s="14" t="s">
        <v>34</v>
      </c>
      <c r="K23" s="14" t="s">
        <v>35</v>
      </c>
    </row>
    <row r="24" spans="1:11" ht="14.25" customHeight="1">
      <c r="A24" s="969"/>
      <c r="B24" s="14" t="s">
        <v>246</v>
      </c>
      <c r="C24" s="11" t="s">
        <v>235</v>
      </c>
      <c r="D24" s="11" t="s">
        <v>236</v>
      </c>
      <c r="E24" s="14" t="s">
        <v>247</v>
      </c>
      <c r="F24" s="14" t="s">
        <v>240</v>
      </c>
      <c r="G24" s="11" t="s">
        <v>32</v>
      </c>
      <c r="H24" s="20">
        <v>42623</v>
      </c>
      <c r="I24" s="178">
        <v>2016</v>
      </c>
      <c r="J24" s="14" t="s">
        <v>34</v>
      </c>
      <c r="K24" s="14" t="s">
        <v>35</v>
      </c>
    </row>
    <row r="25" spans="1:11" ht="14.25" customHeight="1">
      <c r="A25" s="969"/>
      <c r="B25" s="14" t="s">
        <v>253</v>
      </c>
      <c r="C25" s="11" t="s">
        <v>235</v>
      </c>
      <c r="D25" s="11" t="s">
        <v>236</v>
      </c>
      <c r="E25" s="14" t="s">
        <v>255</v>
      </c>
      <c r="F25" s="14" t="s">
        <v>240</v>
      </c>
      <c r="G25" s="11" t="s">
        <v>32</v>
      </c>
      <c r="H25" s="20">
        <v>45568</v>
      </c>
      <c r="I25" s="178">
        <v>2024</v>
      </c>
      <c r="J25" s="14" t="s">
        <v>34</v>
      </c>
      <c r="K25" s="14" t="s">
        <v>35</v>
      </c>
    </row>
    <row r="26" spans="1:11" ht="14.25" customHeight="1">
      <c r="A26" s="969"/>
      <c r="B26" s="14" t="s">
        <v>262</v>
      </c>
      <c r="C26" s="11" t="s">
        <v>235</v>
      </c>
      <c r="D26" s="11" t="s">
        <v>236</v>
      </c>
      <c r="E26" s="14" t="s">
        <v>255</v>
      </c>
      <c r="F26" s="14" t="s">
        <v>240</v>
      </c>
      <c r="G26" s="11" t="s">
        <v>266</v>
      </c>
      <c r="H26" s="20"/>
      <c r="I26" s="178"/>
      <c r="J26" s="14" t="s">
        <v>269</v>
      </c>
      <c r="K26" s="14" t="s">
        <v>269</v>
      </c>
    </row>
    <row r="27" spans="1:11" ht="14.25" customHeight="1">
      <c r="A27" s="969"/>
      <c r="B27" s="969" t="s">
        <v>270</v>
      </c>
      <c r="C27" s="970" t="s">
        <v>271</v>
      </c>
      <c r="D27" s="970" t="s">
        <v>272</v>
      </c>
      <c r="E27" s="969" t="s">
        <v>273</v>
      </c>
      <c r="F27" s="969" t="s">
        <v>274</v>
      </c>
      <c r="G27" s="970" t="s">
        <v>32</v>
      </c>
      <c r="H27" s="971">
        <v>43648</v>
      </c>
      <c r="I27" s="972">
        <v>2019</v>
      </c>
      <c r="J27" s="969" t="s">
        <v>34</v>
      </c>
      <c r="K27" s="969" t="s">
        <v>35</v>
      </c>
    </row>
    <row r="28" spans="1:11" ht="14.25" customHeight="1">
      <c r="A28" s="969"/>
      <c r="B28" s="14" t="s">
        <v>276</v>
      </c>
      <c r="C28" s="11" t="s">
        <v>277</v>
      </c>
      <c r="D28" s="11" t="s">
        <v>278</v>
      </c>
      <c r="E28" s="14" t="s">
        <v>280</v>
      </c>
      <c r="F28" s="14" t="s">
        <v>281</v>
      </c>
      <c r="G28" s="11" t="s">
        <v>32</v>
      </c>
      <c r="H28" s="20">
        <v>43652</v>
      </c>
      <c r="I28" s="178">
        <v>2019</v>
      </c>
      <c r="J28" s="14" t="s">
        <v>34</v>
      </c>
      <c r="K28" s="14" t="s">
        <v>35</v>
      </c>
    </row>
    <row r="29" spans="1:11" ht="14.25" customHeight="1">
      <c r="A29" s="969"/>
      <c r="B29" s="969" t="s">
        <v>288</v>
      </c>
      <c r="C29" s="970" t="s">
        <v>289</v>
      </c>
      <c r="D29" s="970" t="s">
        <v>291</v>
      </c>
      <c r="E29" s="969" t="s">
        <v>292</v>
      </c>
      <c r="F29" s="969" t="s">
        <v>180</v>
      </c>
      <c r="G29" s="970" t="s">
        <v>32</v>
      </c>
      <c r="H29" s="971">
        <v>43141</v>
      </c>
      <c r="I29" s="972">
        <v>2018</v>
      </c>
      <c r="J29" s="969" t="s">
        <v>34</v>
      </c>
      <c r="K29" s="969" t="s">
        <v>35</v>
      </c>
    </row>
    <row r="30" spans="1:11" ht="14.25" customHeight="1">
      <c r="A30" s="969"/>
      <c r="B30" s="14" t="s">
        <v>303</v>
      </c>
      <c r="C30" s="11" t="s">
        <v>305</v>
      </c>
      <c r="D30" s="11" t="s">
        <v>306</v>
      </c>
      <c r="E30" s="14" t="s">
        <v>307</v>
      </c>
      <c r="F30" s="14" t="s">
        <v>83</v>
      </c>
      <c r="G30" s="11" t="s">
        <v>32</v>
      </c>
      <c r="H30" s="20">
        <v>42766</v>
      </c>
      <c r="I30" s="178">
        <v>2017</v>
      </c>
      <c r="J30" s="14" t="s">
        <v>34</v>
      </c>
      <c r="K30" s="14" t="s">
        <v>35</v>
      </c>
    </row>
    <row r="31" spans="1:11" ht="14.25" customHeight="1">
      <c r="A31" s="969"/>
      <c r="B31" s="14" t="s">
        <v>316</v>
      </c>
      <c r="C31" s="11" t="s">
        <v>318</v>
      </c>
      <c r="D31" s="11" t="s">
        <v>320</v>
      </c>
      <c r="E31" s="14" t="s">
        <v>322</v>
      </c>
      <c r="F31" s="14" t="s">
        <v>116</v>
      </c>
      <c r="G31" s="11" t="s">
        <v>32</v>
      </c>
      <c r="H31" s="14" t="s">
        <v>32</v>
      </c>
      <c r="I31" s="178" t="s">
        <v>32</v>
      </c>
      <c r="J31" s="14" t="s">
        <v>34</v>
      </c>
      <c r="K31" s="14" t="s">
        <v>35</v>
      </c>
    </row>
    <row r="32" spans="1:11" ht="14.25" customHeight="1">
      <c r="A32" s="969"/>
      <c r="B32" s="969" t="s">
        <v>335</v>
      </c>
      <c r="C32" s="970" t="s">
        <v>138</v>
      </c>
      <c r="D32" s="970" t="s">
        <v>336</v>
      </c>
      <c r="E32" s="969" t="s">
        <v>337</v>
      </c>
      <c r="F32" s="969" t="s">
        <v>116</v>
      </c>
      <c r="G32" s="970" t="s">
        <v>32</v>
      </c>
      <c r="H32" s="971">
        <v>42865</v>
      </c>
      <c r="I32" s="972">
        <v>2017</v>
      </c>
      <c r="J32" s="969" t="s">
        <v>34</v>
      </c>
      <c r="K32" s="969" t="s">
        <v>35</v>
      </c>
    </row>
    <row r="33" spans="1:11" ht="14.25" customHeight="1">
      <c r="A33" s="969"/>
      <c r="B33" s="969" t="s">
        <v>349</v>
      </c>
      <c r="C33" s="970" t="s">
        <v>350</v>
      </c>
      <c r="D33" s="970" t="s">
        <v>351</v>
      </c>
      <c r="E33" s="969" t="s">
        <v>352</v>
      </c>
      <c r="F33" s="969" t="s">
        <v>30</v>
      </c>
      <c r="G33" s="970" t="s">
        <v>32</v>
      </c>
      <c r="H33" s="971">
        <v>42475</v>
      </c>
      <c r="I33" s="972">
        <v>2016</v>
      </c>
      <c r="J33" s="969" t="s">
        <v>34</v>
      </c>
      <c r="K33" s="969" t="s">
        <v>35</v>
      </c>
    </row>
    <row r="34" spans="1:11" ht="14.25" customHeight="1">
      <c r="A34" s="969"/>
      <c r="B34" s="14" t="s">
        <v>363</v>
      </c>
      <c r="C34" s="11" t="s">
        <v>350</v>
      </c>
      <c r="D34" s="11" t="s">
        <v>351</v>
      </c>
      <c r="E34" s="14" t="s">
        <v>352</v>
      </c>
      <c r="F34" s="14" t="s">
        <v>30</v>
      </c>
      <c r="G34" s="11" t="s">
        <v>32</v>
      </c>
      <c r="H34" s="20">
        <v>42336</v>
      </c>
      <c r="I34" s="178">
        <v>2015</v>
      </c>
      <c r="J34" s="14" t="s">
        <v>34</v>
      </c>
      <c r="K34" s="14" t="s">
        <v>35</v>
      </c>
    </row>
    <row r="35" spans="1:11" ht="14.25" customHeight="1">
      <c r="A35" s="969"/>
      <c r="B35" s="969" t="s">
        <v>374</v>
      </c>
      <c r="C35" s="970" t="s">
        <v>376</v>
      </c>
      <c r="D35" s="970" t="s">
        <v>377</v>
      </c>
      <c r="E35" s="969" t="s">
        <v>378</v>
      </c>
      <c r="F35" s="969" t="s">
        <v>379</v>
      </c>
      <c r="G35" s="970" t="s">
        <v>32</v>
      </c>
      <c r="H35" s="971">
        <v>42908</v>
      </c>
      <c r="I35" s="972">
        <v>2017</v>
      </c>
      <c r="J35" s="969" t="s">
        <v>34</v>
      </c>
      <c r="K35" s="969" t="s">
        <v>35</v>
      </c>
    </row>
    <row r="36" spans="1:11" ht="14.25" customHeight="1">
      <c r="A36" s="969"/>
      <c r="B36" s="14" t="s">
        <v>385</v>
      </c>
      <c r="C36" s="11" t="s">
        <v>386</v>
      </c>
      <c r="D36" s="11" t="s">
        <v>388</v>
      </c>
      <c r="E36" s="14" t="s">
        <v>391</v>
      </c>
      <c r="F36" s="14" t="s">
        <v>163</v>
      </c>
      <c r="G36" s="11" t="s">
        <v>32</v>
      </c>
      <c r="H36" s="20">
        <v>42521</v>
      </c>
      <c r="I36" s="178">
        <v>2016</v>
      </c>
      <c r="J36" s="14" t="s">
        <v>34</v>
      </c>
      <c r="K36" s="14" t="s">
        <v>35</v>
      </c>
    </row>
    <row r="37" spans="1:11" ht="14.25" customHeight="1">
      <c r="A37" s="969"/>
      <c r="B37" s="14" t="s">
        <v>397</v>
      </c>
      <c r="C37" s="11" t="s">
        <v>398</v>
      </c>
      <c r="D37" s="11" t="s">
        <v>400</v>
      </c>
      <c r="E37" s="14" t="s">
        <v>402</v>
      </c>
      <c r="F37" s="14" t="s">
        <v>116</v>
      </c>
      <c r="G37" s="11" t="s">
        <v>32</v>
      </c>
      <c r="H37" s="20">
        <v>42774</v>
      </c>
      <c r="I37" s="178">
        <v>2017</v>
      </c>
      <c r="J37" s="14" t="s">
        <v>34</v>
      </c>
      <c r="K37" s="14" t="s">
        <v>35</v>
      </c>
    </row>
    <row r="38" spans="1:11" ht="14.25" customHeight="1">
      <c r="A38" s="969"/>
      <c r="B38" s="14" t="s">
        <v>406</v>
      </c>
      <c r="C38" s="11" t="s">
        <v>408</v>
      </c>
      <c r="D38" s="11" t="s">
        <v>409</v>
      </c>
      <c r="E38" s="14" t="s">
        <v>411</v>
      </c>
      <c r="F38" s="14" t="s">
        <v>30</v>
      </c>
      <c r="G38" s="11" t="s">
        <v>32</v>
      </c>
      <c r="H38" s="20">
        <v>42993</v>
      </c>
      <c r="I38" s="178">
        <v>2017</v>
      </c>
      <c r="J38" s="14" t="s">
        <v>34</v>
      </c>
      <c r="K38" s="14" t="s">
        <v>35</v>
      </c>
    </row>
    <row r="39" spans="1:11" ht="14.25" customHeight="1">
      <c r="A39" s="969"/>
      <c r="B39" s="14" t="s">
        <v>420</v>
      </c>
      <c r="C39" s="11" t="s">
        <v>422</v>
      </c>
      <c r="D39" s="11" t="s">
        <v>423</v>
      </c>
      <c r="E39" s="14" t="s">
        <v>424</v>
      </c>
      <c r="F39" s="14" t="s">
        <v>30</v>
      </c>
      <c r="G39" s="11" t="s">
        <v>32</v>
      </c>
      <c r="H39" s="20">
        <v>43306</v>
      </c>
      <c r="I39" s="178">
        <v>2018</v>
      </c>
      <c r="J39" s="14" t="s">
        <v>34</v>
      </c>
      <c r="K39" s="14" t="s">
        <v>35</v>
      </c>
    </row>
    <row r="40" spans="1:11" ht="14.25" customHeight="1">
      <c r="A40" s="969"/>
      <c r="B40" s="969" t="s">
        <v>435</v>
      </c>
      <c r="C40" s="970" t="s">
        <v>436</v>
      </c>
      <c r="D40" s="970" t="s">
        <v>438</v>
      </c>
      <c r="E40" s="969" t="s">
        <v>441</v>
      </c>
      <c r="F40" s="969" t="s">
        <v>52</v>
      </c>
      <c r="G40" s="970" t="s">
        <v>32</v>
      </c>
      <c r="H40" s="971">
        <v>42623</v>
      </c>
      <c r="I40" s="972">
        <v>2016</v>
      </c>
      <c r="J40" s="969" t="s">
        <v>34</v>
      </c>
      <c r="K40" s="969" t="s">
        <v>35</v>
      </c>
    </row>
    <row r="41" spans="1:11" ht="14.25" customHeight="1">
      <c r="A41" s="969"/>
      <c r="B41" s="969" t="s">
        <v>446</v>
      </c>
      <c r="C41" s="970" t="s">
        <v>447</v>
      </c>
      <c r="D41" s="970" t="s">
        <v>448</v>
      </c>
      <c r="E41" s="969" t="s">
        <v>451</v>
      </c>
      <c r="F41" s="969" t="s">
        <v>240</v>
      </c>
      <c r="G41" s="970" t="s">
        <v>32</v>
      </c>
      <c r="H41" s="971">
        <v>43340</v>
      </c>
      <c r="I41" s="972">
        <v>2018</v>
      </c>
      <c r="J41" s="969" t="s">
        <v>34</v>
      </c>
      <c r="K41" s="969" t="s">
        <v>35</v>
      </c>
    </row>
    <row r="42" spans="1:11" ht="14.25" customHeight="1">
      <c r="A42" s="969"/>
      <c r="B42" s="969" t="s">
        <v>459</v>
      </c>
      <c r="C42" s="970" t="s">
        <v>460</v>
      </c>
      <c r="D42" s="970" t="s">
        <v>448</v>
      </c>
      <c r="E42" s="969" t="s">
        <v>461</v>
      </c>
      <c r="F42" s="969" t="s">
        <v>462</v>
      </c>
      <c r="G42" s="970" t="s">
        <v>32</v>
      </c>
      <c r="H42" s="971">
        <v>42623</v>
      </c>
      <c r="I42" s="972">
        <v>2016</v>
      </c>
      <c r="J42" s="969" t="s">
        <v>34</v>
      </c>
      <c r="K42" s="969" t="s">
        <v>35</v>
      </c>
    </row>
    <row r="43" spans="1:11" ht="14.25" customHeight="1">
      <c r="A43" s="969"/>
      <c r="B43" s="969" t="s">
        <v>476</v>
      </c>
      <c r="C43" s="970" t="s">
        <v>477</v>
      </c>
      <c r="D43" s="970" t="s">
        <v>478</v>
      </c>
      <c r="E43" s="969" t="s">
        <v>479</v>
      </c>
      <c r="F43" s="969" t="s">
        <v>481</v>
      </c>
      <c r="G43" s="970" t="s">
        <v>32</v>
      </c>
      <c r="H43" s="971">
        <v>42385</v>
      </c>
      <c r="I43" s="972">
        <v>2016</v>
      </c>
      <c r="J43" s="969" t="s">
        <v>34</v>
      </c>
      <c r="K43" s="969" t="s">
        <v>35</v>
      </c>
    </row>
    <row r="44" spans="1:11" ht="14.25" customHeight="1">
      <c r="A44" s="969"/>
      <c r="B44" s="969" t="s">
        <v>488</v>
      </c>
      <c r="C44" s="970" t="s">
        <v>489</v>
      </c>
      <c r="D44" s="970" t="s">
        <v>491</v>
      </c>
      <c r="E44" s="969" t="s">
        <v>492</v>
      </c>
      <c r="F44" s="969" t="s">
        <v>493</v>
      </c>
      <c r="G44" s="970" t="s">
        <v>32</v>
      </c>
      <c r="H44" s="971">
        <v>42531</v>
      </c>
      <c r="I44" s="972">
        <v>2016</v>
      </c>
      <c r="J44" s="969" t="s">
        <v>34</v>
      </c>
      <c r="K44" s="969" t="s">
        <v>35</v>
      </c>
    </row>
    <row r="45" spans="1:11" ht="14.25" customHeight="1">
      <c r="A45" s="969"/>
      <c r="B45" s="969" t="s">
        <v>504</v>
      </c>
      <c r="C45" s="970" t="s">
        <v>489</v>
      </c>
      <c r="D45" s="970" t="s">
        <v>491</v>
      </c>
      <c r="E45" s="969" t="s">
        <v>492</v>
      </c>
      <c r="F45" s="969" t="s">
        <v>493</v>
      </c>
      <c r="G45" s="970" t="s">
        <v>32</v>
      </c>
      <c r="H45" s="971">
        <v>43517</v>
      </c>
      <c r="I45" s="972">
        <v>2019</v>
      </c>
      <c r="J45" s="969" t="s">
        <v>34</v>
      </c>
      <c r="K45" s="969" t="s">
        <v>35</v>
      </c>
    </row>
    <row r="46" spans="1:11" ht="14.25" customHeight="1">
      <c r="A46" s="969"/>
      <c r="B46" s="969" t="s">
        <v>521</v>
      </c>
      <c r="C46" s="970" t="s">
        <v>489</v>
      </c>
      <c r="D46" s="970" t="s">
        <v>491</v>
      </c>
      <c r="E46" s="969" t="s">
        <v>492</v>
      </c>
      <c r="F46" s="969" t="s">
        <v>493</v>
      </c>
      <c r="G46" s="970" t="s">
        <v>32</v>
      </c>
      <c r="H46" s="971">
        <v>42475</v>
      </c>
      <c r="I46" s="972">
        <v>2016</v>
      </c>
      <c r="J46" s="969" t="s">
        <v>34</v>
      </c>
      <c r="K46" s="969" t="s">
        <v>35</v>
      </c>
    </row>
    <row r="47" spans="1:11" ht="14.25" customHeight="1">
      <c r="A47" s="969"/>
      <c r="B47" s="969" t="s">
        <v>531</v>
      </c>
      <c r="C47" s="970" t="s">
        <v>533</v>
      </c>
      <c r="D47" s="970" t="s">
        <v>535</v>
      </c>
      <c r="E47" s="969" t="s">
        <v>536</v>
      </c>
      <c r="F47" s="969" t="s">
        <v>281</v>
      </c>
      <c r="G47" s="970" t="s">
        <v>32</v>
      </c>
      <c r="H47" s="971">
        <v>42475</v>
      </c>
      <c r="I47" s="972">
        <v>2016</v>
      </c>
      <c r="J47" s="969" t="s">
        <v>34</v>
      </c>
      <c r="K47" s="969" t="s">
        <v>35</v>
      </c>
    </row>
    <row r="48" spans="1:11" ht="14.25" customHeight="1">
      <c r="A48" s="969"/>
      <c r="B48" s="969" t="s">
        <v>545</v>
      </c>
      <c r="C48" s="970" t="s">
        <v>546</v>
      </c>
      <c r="D48" s="970" t="s">
        <v>351</v>
      </c>
      <c r="E48" s="969" t="s">
        <v>549</v>
      </c>
      <c r="F48" s="969" t="s">
        <v>240</v>
      </c>
      <c r="G48" s="970" t="s">
        <v>32</v>
      </c>
      <c r="H48" s="971">
        <v>42385</v>
      </c>
      <c r="I48" s="972">
        <v>2016</v>
      </c>
      <c r="J48" s="969" t="s">
        <v>34</v>
      </c>
      <c r="K48" s="969" t="s">
        <v>35</v>
      </c>
    </row>
    <row r="49" spans="1:11" ht="18">
      <c r="A49" s="969"/>
      <c r="B49" s="969" t="s">
        <v>560</v>
      </c>
      <c r="C49" s="970" t="s">
        <v>546</v>
      </c>
      <c r="D49" s="969" t="s">
        <v>351</v>
      </c>
      <c r="E49" s="969" t="s">
        <v>549</v>
      </c>
      <c r="F49" s="969" t="s">
        <v>240</v>
      </c>
      <c r="G49" s="970" t="s">
        <v>32</v>
      </c>
      <c r="H49" s="971">
        <v>43813</v>
      </c>
      <c r="I49" s="972">
        <v>2019</v>
      </c>
      <c r="J49" s="969" t="s">
        <v>34</v>
      </c>
      <c r="K49" s="969" t="s">
        <v>35</v>
      </c>
    </row>
    <row r="50" spans="1:11" ht="18">
      <c r="A50" s="969"/>
      <c r="B50" s="969" t="s">
        <v>567</v>
      </c>
      <c r="C50" s="970" t="s">
        <v>546</v>
      </c>
      <c r="D50" s="970" t="s">
        <v>568</v>
      </c>
      <c r="E50" s="969" t="s">
        <v>549</v>
      </c>
      <c r="F50" s="969" t="s">
        <v>240</v>
      </c>
      <c r="G50" s="970" t="s">
        <v>32</v>
      </c>
      <c r="H50" s="971">
        <v>43841</v>
      </c>
      <c r="I50" s="972">
        <v>2020</v>
      </c>
      <c r="J50" s="969" t="s">
        <v>34</v>
      </c>
      <c r="K50" s="969" t="s">
        <v>35</v>
      </c>
    </row>
    <row r="51" spans="1:11" ht="18">
      <c r="A51" s="969"/>
      <c r="B51" s="969" t="s">
        <v>570</v>
      </c>
      <c r="C51" s="970" t="s">
        <v>571</v>
      </c>
      <c r="D51" s="970" t="s">
        <v>572</v>
      </c>
      <c r="E51" s="969" t="s">
        <v>573</v>
      </c>
      <c r="F51" s="969" t="s">
        <v>481</v>
      </c>
      <c r="G51" s="970" t="s">
        <v>32</v>
      </c>
      <c r="H51" s="971">
        <v>42475</v>
      </c>
      <c r="I51" s="972">
        <v>2016</v>
      </c>
      <c r="J51" s="969" t="s">
        <v>34</v>
      </c>
      <c r="K51" s="969" t="s">
        <v>35</v>
      </c>
    </row>
    <row r="52" spans="1:11" ht="18">
      <c r="A52" s="969"/>
      <c r="B52" s="14" t="s">
        <v>574</v>
      </c>
      <c r="C52" s="11" t="s">
        <v>277</v>
      </c>
      <c r="D52" s="11" t="s">
        <v>575</v>
      </c>
      <c r="E52" s="14" t="s">
        <v>576</v>
      </c>
      <c r="F52" s="14" t="s">
        <v>281</v>
      </c>
      <c r="G52" s="11" t="s">
        <v>32</v>
      </c>
      <c r="H52" s="20">
        <v>43890</v>
      </c>
      <c r="I52" s="178">
        <v>2020</v>
      </c>
      <c r="J52" s="14" t="s">
        <v>34</v>
      </c>
      <c r="K52" s="14" t="s">
        <v>35</v>
      </c>
    </row>
    <row r="53" spans="1:11" ht="18">
      <c r="A53" s="969"/>
      <c r="B53" s="14" t="s">
        <v>580</v>
      </c>
      <c r="C53" s="11" t="s">
        <v>113</v>
      </c>
      <c r="D53" s="11" t="s">
        <v>581</v>
      </c>
      <c r="E53" s="14" t="s">
        <v>582</v>
      </c>
      <c r="F53" s="14" t="s">
        <v>116</v>
      </c>
      <c r="G53" s="11" t="s">
        <v>32</v>
      </c>
      <c r="H53" s="20">
        <v>43888</v>
      </c>
      <c r="I53" s="178">
        <v>2020</v>
      </c>
      <c r="J53" s="14" t="s">
        <v>34</v>
      </c>
      <c r="K53" s="14" t="s">
        <v>35</v>
      </c>
    </row>
    <row r="54" spans="1:11" ht="18">
      <c r="A54" s="969"/>
      <c r="B54" s="14" t="s">
        <v>590</v>
      </c>
      <c r="C54" s="11" t="s">
        <v>591</v>
      </c>
      <c r="D54" s="11" t="s">
        <v>592</v>
      </c>
      <c r="E54" s="14" t="s">
        <v>593</v>
      </c>
      <c r="F54" s="14" t="s">
        <v>116</v>
      </c>
      <c r="G54" s="11" t="s">
        <v>32</v>
      </c>
      <c r="H54" s="20">
        <v>43888</v>
      </c>
      <c r="I54" s="178">
        <v>2020</v>
      </c>
      <c r="J54" s="14" t="s">
        <v>34</v>
      </c>
      <c r="K54" s="14" t="s">
        <v>35</v>
      </c>
    </row>
    <row r="55" spans="1:11" ht="18">
      <c r="A55" s="969"/>
      <c r="B55" s="969" t="s">
        <v>597</v>
      </c>
      <c r="C55" s="970" t="s">
        <v>598</v>
      </c>
      <c r="D55" s="970" t="s">
        <v>600</v>
      </c>
      <c r="E55" s="969" t="s">
        <v>602</v>
      </c>
      <c r="F55" s="969" t="s">
        <v>180</v>
      </c>
      <c r="G55" s="970" t="s">
        <v>32</v>
      </c>
      <c r="H55" s="971">
        <v>43938</v>
      </c>
      <c r="I55" s="972">
        <v>2020</v>
      </c>
      <c r="J55" s="969" t="s">
        <v>34</v>
      </c>
      <c r="K55" s="969" t="s">
        <v>35</v>
      </c>
    </row>
    <row r="56" spans="1:11" ht="18">
      <c r="A56" s="969"/>
      <c r="B56" s="14" t="s">
        <v>610</v>
      </c>
      <c r="C56" s="11" t="s">
        <v>271</v>
      </c>
      <c r="D56" s="11" t="s">
        <v>611</v>
      </c>
      <c r="E56" s="14" t="s">
        <v>273</v>
      </c>
      <c r="F56" s="14" t="s">
        <v>274</v>
      </c>
      <c r="G56" s="11" t="s">
        <v>32</v>
      </c>
      <c r="H56" s="20">
        <v>43866</v>
      </c>
      <c r="I56" s="178">
        <v>2020</v>
      </c>
      <c r="J56" s="14" t="s">
        <v>34</v>
      </c>
      <c r="K56" s="14" t="s">
        <v>35</v>
      </c>
    </row>
    <row r="57" spans="1:11" ht="18">
      <c r="A57" s="969"/>
      <c r="B57" s="14" t="s">
        <v>618</v>
      </c>
      <c r="C57" s="11" t="s">
        <v>619</v>
      </c>
      <c r="D57" s="11" t="s">
        <v>620</v>
      </c>
      <c r="E57" s="14" t="s">
        <v>621</v>
      </c>
      <c r="F57" s="14" t="s">
        <v>281</v>
      </c>
      <c r="G57" s="11" t="s">
        <v>32</v>
      </c>
      <c r="H57" s="20">
        <v>43868</v>
      </c>
      <c r="I57" s="178">
        <v>2020</v>
      </c>
      <c r="J57" s="14" t="s">
        <v>34</v>
      </c>
      <c r="K57" s="14" t="s">
        <v>35</v>
      </c>
    </row>
    <row r="58" spans="1:11" ht="18">
      <c r="A58" s="969"/>
      <c r="B58" s="14" t="s">
        <v>623</v>
      </c>
      <c r="C58" s="11" t="s">
        <v>624</v>
      </c>
      <c r="D58" s="11" t="s">
        <v>626</v>
      </c>
      <c r="E58" s="14" t="s">
        <v>627</v>
      </c>
      <c r="F58" s="14" t="s">
        <v>116</v>
      </c>
      <c r="G58" s="11" t="s">
        <v>32</v>
      </c>
      <c r="H58" s="20">
        <v>43876</v>
      </c>
      <c r="I58" s="178">
        <v>2020</v>
      </c>
      <c r="J58" s="14" t="s">
        <v>34</v>
      </c>
      <c r="K58" s="14" t="s">
        <v>35</v>
      </c>
    </row>
    <row r="59" spans="1:11" ht="18">
      <c r="A59" s="969"/>
      <c r="B59" s="969" t="s">
        <v>634</v>
      </c>
      <c r="C59" s="970" t="s">
        <v>624</v>
      </c>
      <c r="D59" s="970" t="s">
        <v>635</v>
      </c>
      <c r="E59" s="969" t="s">
        <v>627</v>
      </c>
      <c r="F59" s="969" t="s">
        <v>116</v>
      </c>
      <c r="G59" s="970" t="s">
        <v>32</v>
      </c>
      <c r="H59" s="971">
        <v>43866</v>
      </c>
      <c r="I59" s="972">
        <v>2020</v>
      </c>
      <c r="J59" s="969" t="s">
        <v>34</v>
      </c>
      <c r="K59" s="969" t="s">
        <v>35</v>
      </c>
    </row>
    <row r="60" spans="1:11" ht="18">
      <c r="A60" s="969"/>
      <c r="B60" s="14" t="s">
        <v>642</v>
      </c>
      <c r="C60" s="11" t="s">
        <v>643</v>
      </c>
      <c r="D60" s="11" t="s">
        <v>645</v>
      </c>
      <c r="E60" s="14" t="s">
        <v>647</v>
      </c>
      <c r="F60" s="14" t="s">
        <v>648</v>
      </c>
      <c r="G60" s="11" t="s">
        <v>32</v>
      </c>
      <c r="H60" s="20">
        <v>44061</v>
      </c>
      <c r="I60" s="178">
        <v>2020</v>
      </c>
      <c r="J60" s="14" t="s">
        <v>34</v>
      </c>
      <c r="K60" s="14" t="s">
        <v>35</v>
      </c>
    </row>
    <row r="61" spans="1:11" ht="18">
      <c r="A61" s="969"/>
      <c r="B61" s="969" t="s">
        <v>651</v>
      </c>
      <c r="C61" s="970" t="s">
        <v>652</v>
      </c>
      <c r="D61" s="970" t="s">
        <v>653</v>
      </c>
      <c r="E61" s="969" t="s">
        <v>654</v>
      </c>
      <c r="F61" s="969" t="s">
        <v>281</v>
      </c>
      <c r="G61" s="970" t="s">
        <v>32</v>
      </c>
      <c r="H61" s="969" t="s">
        <v>32</v>
      </c>
      <c r="I61" s="972" t="s">
        <v>629</v>
      </c>
      <c r="J61" s="969" t="s">
        <v>256</v>
      </c>
      <c r="K61" s="969" t="s">
        <v>35</v>
      </c>
    </row>
    <row r="62" spans="1:11" ht="18">
      <c r="A62" s="969"/>
      <c r="B62" s="14" t="s">
        <v>660</v>
      </c>
      <c r="C62" s="11" t="s">
        <v>652</v>
      </c>
      <c r="D62" s="11" t="s">
        <v>661</v>
      </c>
      <c r="E62" s="14" t="s">
        <v>662</v>
      </c>
      <c r="F62" s="14" t="s">
        <v>281</v>
      </c>
      <c r="G62" s="11" t="s">
        <v>32</v>
      </c>
      <c r="H62" s="14" t="s">
        <v>32</v>
      </c>
      <c r="I62" s="178" t="s">
        <v>629</v>
      </c>
      <c r="J62" s="14" t="s">
        <v>256</v>
      </c>
      <c r="K62" s="14" t="s">
        <v>35</v>
      </c>
    </row>
    <row r="63" spans="1:11" ht="18">
      <c r="A63" s="969"/>
      <c r="B63" s="969" t="s">
        <v>664</v>
      </c>
      <c r="C63" s="970" t="s">
        <v>665</v>
      </c>
      <c r="D63" s="970" t="s">
        <v>666</v>
      </c>
      <c r="E63" s="969" t="s">
        <v>667</v>
      </c>
      <c r="F63" s="969" t="s">
        <v>281</v>
      </c>
      <c r="G63" s="970" t="s">
        <v>32</v>
      </c>
      <c r="H63" s="969" t="s">
        <v>32</v>
      </c>
      <c r="I63" s="972" t="s">
        <v>629</v>
      </c>
      <c r="J63" s="969" t="s">
        <v>256</v>
      </c>
      <c r="K63" s="969" t="s">
        <v>35</v>
      </c>
    </row>
    <row r="64" spans="1:11" ht="18">
      <c r="A64" s="969"/>
      <c r="B64" s="969" t="s">
        <v>671</v>
      </c>
      <c r="C64" s="970" t="s">
        <v>271</v>
      </c>
      <c r="D64" s="970" t="s">
        <v>272</v>
      </c>
      <c r="E64" s="969" t="s">
        <v>273</v>
      </c>
      <c r="F64" s="969" t="s">
        <v>274</v>
      </c>
      <c r="G64" s="970" t="s">
        <v>32</v>
      </c>
      <c r="H64" s="971">
        <v>44110</v>
      </c>
      <c r="I64" s="972">
        <v>2020</v>
      </c>
      <c r="J64" s="969" t="s">
        <v>34</v>
      </c>
      <c r="K64" s="969" t="s">
        <v>35</v>
      </c>
    </row>
    <row r="65" spans="1:11" ht="18">
      <c r="A65" s="969"/>
      <c r="B65" s="14" t="s">
        <v>683</v>
      </c>
      <c r="C65" s="11" t="s">
        <v>684</v>
      </c>
      <c r="D65" s="11" t="s">
        <v>685</v>
      </c>
      <c r="E65" s="14" t="s">
        <v>686</v>
      </c>
      <c r="F65" s="14" t="s">
        <v>30</v>
      </c>
      <c r="G65" s="11" t="s">
        <v>32</v>
      </c>
      <c r="H65" s="20">
        <v>44217</v>
      </c>
      <c r="I65" s="178">
        <v>2021</v>
      </c>
      <c r="J65" s="14" t="s">
        <v>34</v>
      </c>
      <c r="K65" s="14" t="s">
        <v>35</v>
      </c>
    </row>
    <row r="66" spans="1:11" ht="18">
      <c r="A66" s="969"/>
      <c r="B66" s="969" t="s">
        <v>691</v>
      </c>
      <c r="C66" s="970" t="s">
        <v>692</v>
      </c>
      <c r="D66" s="970" t="s">
        <v>693</v>
      </c>
      <c r="E66" s="969" t="s">
        <v>694</v>
      </c>
      <c r="F66" s="969" t="s">
        <v>274</v>
      </c>
      <c r="G66" s="970" t="s">
        <v>32</v>
      </c>
      <c r="H66" s="971">
        <v>44432</v>
      </c>
      <c r="I66" s="972">
        <v>2021</v>
      </c>
      <c r="J66" s="969" t="s">
        <v>34</v>
      </c>
      <c r="K66" s="969" t="s">
        <v>35</v>
      </c>
    </row>
    <row r="67" spans="1:11" ht="18">
      <c r="A67" s="969"/>
      <c r="B67" s="969" t="s">
        <v>703</v>
      </c>
      <c r="C67" s="970" t="s">
        <v>704</v>
      </c>
      <c r="D67" s="970" t="s">
        <v>705</v>
      </c>
      <c r="E67" s="969" t="s">
        <v>706</v>
      </c>
      <c r="F67" s="969" t="s">
        <v>137</v>
      </c>
      <c r="G67" s="970" t="s">
        <v>32</v>
      </c>
      <c r="H67" s="971">
        <v>44434</v>
      </c>
      <c r="I67" s="972">
        <v>2021</v>
      </c>
      <c r="J67" s="969" t="s">
        <v>34</v>
      </c>
      <c r="K67" s="969" t="s">
        <v>35</v>
      </c>
    </row>
    <row r="68" spans="1:11" ht="18">
      <c r="A68" s="969"/>
      <c r="B68" s="969" t="s">
        <v>713</v>
      </c>
      <c r="C68" s="970" t="s">
        <v>318</v>
      </c>
      <c r="D68" s="970" t="s">
        <v>320</v>
      </c>
      <c r="E68" s="969" t="s">
        <v>715</v>
      </c>
      <c r="F68" s="969" t="s">
        <v>116</v>
      </c>
      <c r="G68" s="970" t="s">
        <v>32</v>
      </c>
      <c r="H68" s="971">
        <v>44434</v>
      </c>
      <c r="I68" s="972">
        <v>2021</v>
      </c>
      <c r="J68" s="969" t="s">
        <v>34</v>
      </c>
      <c r="K68" s="969" t="s">
        <v>35</v>
      </c>
    </row>
    <row r="69" spans="1:11" ht="18">
      <c r="A69" s="969"/>
      <c r="B69" s="969" t="s">
        <v>717</v>
      </c>
      <c r="C69" s="970" t="s">
        <v>718</v>
      </c>
      <c r="D69" s="970" t="s">
        <v>720</v>
      </c>
      <c r="E69" s="969" t="s">
        <v>721</v>
      </c>
      <c r="F69" s="969" t="s">
        <v>281</v>
      </c>
      <c r="G69" s="970" t="s">
        <v>32</v>
      </c>
      <c r="H69" s="971">
        <v>44434</v>
      </c>
      <c r="I69" s="972">
        <v>2021</v>
      </c>
      <c r="J69" s="969" t="s">
        <v>34</v>
      </c>
      <c r="K69" s="969" t="s">
        <v>35</v>
      </c>
    </row>
    <row r="70" spans="1:11" ht="18">
      <c r="A70" s="969"/>
      <c r="B70" s="969" t="s">
        <v>733</v>
      </c>
      <c r="C70" s="970" t="s">
        <v>735</v>
      </c>
      <c r="D70" s="970" t="s">
        <v>737</v>
      </c>
      <c r="E70" s="969" t="s">
        <v>738</v>
      </c>
      <c r="F70" s="969" t="s">
        <v>281</v>
      </c>
      <c r="G70" s="970" t="s">
        <v>32</v>
      </c>
      <c r="H70" s="971">
        <v>44434</v>
      </c>
      <c r="I70" s="972">
        <v>2021</v>
      </c>
      <c r="J70" s="969" t="s">
        <v>34</v>
      </c>
      <c r="K70" s="969" t="s">
        <v>35</v>
      </c>
    </row>
    <row r="71" spans="1:11" ht="18">
      <c r="A71" s="969"/>
      <c r="B71" s="969" t="s">
        <v>743</v>
      </c>
      <c r="C71" s="970" t="s">
        <v>735</v>
      </c>
      <c r="D71" s="970" t="s">
        <v>744</v>
      </c>
      <c r="E71" s="969" t="s">
        <v>745</v>
      </c>
      <c r="F71" s="969" t="s">
        <v>281</v>
      </c>
      <c r="G71" s="970" t="s">
        <v>32</v>
      </c>
      <c r="H71" s="971">
        <v>44434</v>
      </c>
      <c r="I71" s="972">
        <v>2021</v>
      </c>
      <c r="J71" s="969" t="s">
        <v>34</v>
      </c>
      <c r="K71" s="969" t="s">
        <v>35</v>
      </c>
    </row>
    <row r="72" spans="1:11" ht="18">
      <c r="A72" s="969"/>
      <c r="B72" s="969" t="s">
        <v>754</v>
      </c>
      <c r="C72" s="970" t="s">
        <v>755</v>
      </c>
      <c r="D72" s="970" t="s">
        <v>592</v>
      </c>
      <c r="E72" s="969" t="s">
        <v>756</v>
      </c>
      <c r="F72" s="969" t="s">
        <v>180</v>
      </c>
      <c r="G72" s="970" t="s">
        <v>32</v>
      </c>
      <c r="H72" s="971">
        <v>44540</v>
      </c>
      <c r="I72" s="972">
        <v>2021</v>
      </c>
      <c r="J72" s="969" t="s">
        <v>34</v>
      </c>
      <c r="K72" s="969" t="s">
        <v>35</v>
      </c>
    </row>
    <row r="73" spans="1:11" ht="18">
      <c r="A73" s="969"/>
      <c r="B73" s="969" t="s">
        <v>765</v>
      </c>
      <c r="C73" s="970" t="s">
        <v>755</v>
      </c>
      <c r="D73" s="970" t="s">
        <v>766</v>
      </c>
      <c r="E73" s="969" t="s">
        <v>767</v>
      </c>
      <c r="F73" s="969" t="s">
        <v>180</v>
      </c>
      <c r="G73" s="970" t="s">
        <v>32</v>
      </c>
      <c r="H73" s="971">
        <v>44540</v>
      </c>
      <c r="I73" s="972">
        <v>2021</v>
      </c>
      <c r="J73" s="969" t="s">
        <v>34</v>
      </c>
      <c r="K73" s="969" t="s">
        <v>35</v>
      </c>
    </row>
    <row r="74" spans="1:11" ht="18">
      <c r="A74" s="969"/>
      <c r="B74" s="969" t="s">
        <v>776</v>
      </c>
      <c r="C74" s="970" t="s">
        <v>755</v>
      </c>
      <c r="D74" s="970" t="s">
        <v>777</v>
      </c>
      <c r="E74" s="969" t="s">
        <v>778</v>
      </c>
      <c r="F74" s="969" t="s">
        <v>180</v>
      </c>
      <c r="G74" s="970" t="s">
        <v>32</v>
      </c>
      <c r="H74" s="971">
        <v>44540</v>
      </c>
      <c r="I74" s="972">
        <v>2021</v>
      </c>
      <c r="J74" s="969" t="s">
        <v>34</v>
      </c>
      <c r="K74" s="969" t="s">
        <v>35</v>
      </c>
    </row>
    <row r="75" spans="1:11" ht="18">
      <c r="A75" s="969"/>
      <c r="B75" s="969" t="s">
        <v>787</v>
      </c>
      <c r="C75" s="970" t="s">
        <v>121</v>
      </c>
      <c r="D75" s="970" t="s">
        <v>789</v>
      </c>
      <c r="E75" s="969" t="s">
        <v>791</v>
      </c>
      <c r="F75" s="969" t="s">
        <v>116</v>
      </c>
      <c r="G75" s="970" t="s">
        <v>32</v>
      </c>
      <c r="H75" s="971">
        <v>44484</v>
      </c>
      <c r="I75" s="972">
        <v>2021</v>
      </c>
      <c r="J75" s="969" t="s">
        <v>34</v>
      </c>
      <c r="K75" s="969" t="s">
        <v>35</v>
      </c>
    </row>
    <row r="76" spans="1:11" ht="18">
      <c r="A76" s="969"/>
      <c r="B76" s="969" t="s">
        <v>796</v>
      </c>
      <c r="C76" s="970" t="s">
        <v>797</v>
      </c>
      <c r="D76" s="970" t="s">
        <v>575</v>
      </c>
      <c r="E76" s="969" t="s">
        <v>801</v>
      </c>
      <c r="F76" s="969" t="s">
        <v>805</v>
      </c>
      <c r="G76" s="970" t="s">
        <v>32</v>
      </c>
      <c r="H76" s="971">
        <v>44574</v>
      </c>
      <c r="I76" s="972">
        <v>2022</v>
      </c>
      <c r="J76" s="969" t="s">
        <v>34</v>
      </c>
      <c r="K76" s="969" t="s">
        <v>35</v>
      </c>
    </row>
    <row r="77" spans="1:11" ht="18" hidden="1">
      <c r="A77" s="969"/>
      <c r="B77" s="969" t="s">
        <v>814</v>
      </c>
      <c r="C77" s="970" t="s">
        <v>113</v>
      </c>
      <c r="D77" s="970" t="s">
        <v>114</v>
      </c>
      <c r="E77" s="969" t="s">
        <v>115</v>
      </c>
      <c r="F77" s="969" t="s">
        <v>116</v>
      </c>
      <c r="G77" s="970" t="s">
        <v>120</v>
      </c>
      <c r="H77" s="971">
        <v>32477</v>
      </c>
      <c r="I77" s="972">
        <v>1988</v>
      </c>
      <c r="J77" s="969" t="s">
        <v>106</v>
      </c>
      <c r="K77" s="969" t="s">
        <v>392</v>
      </c>
    </row>
    <row r="78" spans="1:11" ht="18" hidden="1">
      <c r="A78" s="969"/>
      <c r="B78" s="969" t="s">
        <v>814</v>
      </c>
      <c r="C78" s="970" t="s">
        <v>113</v>
      </c>
      <c r="D78" s="970" t="s">
        <v>114</v>
      </c>
      <c r="E78" s="969" t="s">
        <v>115</v>
      </c>
      <c r="F78" s="969" t="s">
        <v>116</v>
      </c>
      <c r="G78" s="970" t="s">
        <v>127</v>
      </c>
      <c r="H78" s="971">
        <v>32687</v>
      </c>
      <c r="I78" s="972">
        <v>1989</v>
      </c>
      <c r="J78" s="969" t="s">
        <v>830</v>
      </c>
      <c r="K78" s="969" t="s">
        <v>392</v>
      </c>
    </row>
    <row r="79" spans="1:11" ht="18">
      <c r="A79" s="969"/>
      <c r="B79" s="14" t="s">
        <v>834</v>
      </c>
      <c r="C79" s="11" t="s">
        <v>113</v>
      </c>
      <c r="D79" s="11" t="s">
        <v>114</v>
      </c>
      <c r="E79" s="14" t="s">
        <v>835</v>
      </c>
      <c r="F79" s="14" t="s">
        <v>116</v>
      </c>
      <c r="G79" s="11" t="s">
        <v>32</v>
      </c>
      <c r="H79" s="20">
        <v>44988</v>
      </c>
      <c r="I79" s="178">
        <v>2023</v>
      </c>
      <c r="J79" s="14" t="s">
        <v>34</v>
      </c>
      <c r="K79" s="14" t="s">
        <v>35</v>
      </c>
    </row>
    <row r="80" spans="1:11" ht="18" hidden="1">
      <c r="A80" s="969"/>
      <c r="B80" s="14" t="s">
        <v>843</v>
      </c>
      <c r="C80" s="11" t="s">
        <v>844</v>
      </c>
      <c r="D80" s="11" t="s">
        <v>846</v>
      </c>
      <c r="E80" s="14" t="s">
        <v>847</v>
      </c>
      <c r="F80" s="14" t="s">
        <v>116</v>
      </c>
      <c r="G80" s="11" t="s">
        <v>852</v>
      </c>
      <c r="H80" s="20">
        <v>35390</v>
      </c>
      <c r="I80" s="178">
        <v>1996</v>
      </c>
      <c r="J80" s="14" t="s">
        <v>106</v>
      </c>
      <c r="K80" s="14" t="s">
        <v>390</v>
      </c>
    </row>
    <row r="81" spans="1:11" ht="18" hidden="1">
      <c r="A81" s="969"/>
      <c r="B81" s="969" t="s">
        <v>843</v>
      </c>
      <c r="C81" s="970" t="s">
        <v>844</v>
      </c>
      <c r="D81" s="970" t="s">
        <v>856</v>
      </c>
      <c r="E81" s="969" t="s">
        <v>857</v>
      </c>
      <c r="F81" s="969" t="s">
        <v>116</v>
      </c>
      <c r="G81" s="970" t="s">
        <v>859</v>
      </c>
      <c r="H81" s="971">
        <v>35390</v>
      </c>
      <c r="I81" s="972">
        <v>1996</v>
      </c>
      <c r="J81" s="969" t="s">
        <v>106</v>
      </c>
      <c r="K81" s="969" t="s">
        <v>390</v>
      </c>
    </row>
    <row r="82" spans="1:11" ht="18">
      <c r="A82" s="969"/>
      <c r="B82" s="969" t="s">
        <v>867</v>
      </c>
      <c r="C82" s="970" t="s">
        <v>138</v>
      </c>
      <c r="D82" s="970" t="s">
        <v>868</v>
      </c>
      <c r="E82" s="969" t="s">
        <v>870</v>
      </c>
      <c r="F82" s="969" t="s">
        <v>116</v>
      </c>
      <c r="G82" s="970" t="s">
        <v>339</v>
      </c>
      <c r="H82" s="971">
        <v>36105</v>
      </c>
      <c r="I82" s="972">
        <v>1998</v>
      </c>
      <c r="J82" s="969" t="s">
        <v>387</v>
      </c>
      <c r="K82" s="969" t="s">
        <v>387</v>
      </c>
    </row>
    <row r="83" spans="1:11" ht="18">
      <c r="A83" s="969"/>
      <c r="B83" s="969" t="s">
        <v>874</v>
      </c>
      <c r="C83" s="970" t="s">
        <v>138</v>
      </c>
      <c r="D83" s="970" t="s">
        <v>140</v>
      </c>
      <c r="E83" s="969" t="s">
        <v>875</v>
      </c>
      <c r="F83" s="969" t="s">
        <v>116</v>
      </c>
      <c r="G83" s="970" t="s">
        <v>877</v>
      </c>
      <c r="H83" s="971">
        <v>36105</v>
      </c>
      <c r="I83" s="972">
        <v>1998</v>
      </c>
      <c r="J83" s="969" t="s">
        <v>106</v>
      </c>
      <c r="K83" s="969" t="s">
        <v>387</v>
      </c>
    </row>
    <row r="84" spans="1:11" ht="18">
      <c r="A84" s="969"/>
      <c r="B84" s="969" t="s">
        <v>136</v>
      </c>
      <c r="C84" s="970" t="s">
        <v>138</v>
      </c>
      <c r="D84" s="970" t="s">
        <v>140</v>
      </c>
      <c r="E84" s="969" t="s">
        <v>886</v>
      </c>
      <c r="F84" s="969" t="s">
        <v>116</v>
      </c>
      <c r="G84" s="970" t="s">
        <v>894</v>
      </c>
      <c r="H84" s="971">
        <v>43083</v>
      </c>
      <c r="I84" s="972">
        <v>2017</v>
      </c>
      <c r="J84" s="969" t="s">
        <v>106</v>
      </c>
      <c r="K84" s="969" t="s">
        <v>387</v>
      </c>
    </row>
    <row r="85" spans="1:11" ht="18">
      <c r="A85" s="969"/>
      <c r="B85" s="969" t="s">
        <v>158</v>
      </c>
      <c r="C85" s="970" t="s">
        <v>138</v>
      </c>
      <c r="D85" s="970" t="s">
        <v>140</v>
      </c>
      <c r="E85" s="969" t="s">
        <v>886</v>
      </c>
      <c r="F85" s="969" t="s">
        <v>116</v>
      </c>
      <c r="G85" s="969" t="s">
        <v>909</v>
      </c>
      <c r="H85" s="971">
        <v>43130</v>
      </c>
      <c r="I85" s="972">
        <v>2018</v>
      </c>
      <c r="J85" s="969" t="s">
        <v>106</v>
      </c>
      <c r="K85" s="969" t="s">
        <v>387</v>
      </c>
    </row>
    <row r="86" spans="1:11" ht="18">
      <c r="A86" s="969"/>
      <c r="B86" s="969" t="s">
        <v>173</v>
      </c>
      <c r="C86" s="970" t="s">
        <v>138</v>
      </c>
      <c r="D86" s="970" t="s">
        <v>140</v>
      </c>
      <c r="E86" s="969" t="s">
        <v>886</v>
      </c>
      <c r="F86" s="969" t="s">
        <v>116</v>
      </c>
      <c r="G86" s="970" t="s">
        <v>916</v>
      </c>
      <c r="H86" s="971">
        <v>43169</v>
      </c>
      <c r="I86" s="972">
        <v>2018</v>
      </c>
      <c r="J86" s="969" t="s">
        <v>106</v>
      </c>
      <c r="K86" s="969" t="s">
        <v>387</v>
      </c>
    </row>
    <row r="87" spans="1:11" ht="18">
      <c r="A87" s="969"/>
      <c r="B87" s="969" t="s">
        <v>196</v>
      </c>
      <c r="C87" s="970" t="s">
        <v>138</v>
      </c>
      <c r="D87" s="970" t="s">
        <v>140</v>
      </c>
      <c r="E87" s="969" t="s">
        <v>886</v>
      </c>
      <c r="F87" s="969" t="s">
        <v>116</v>
      </c>
      <c r="G87" s="970" t="s">
        <v>925</v>
      </c>
      <c r="H87" s="971">
        <v>43236</v>
      </c>
      <c r="I87" s="972">
        <v>2018</v>
      </c>
      <c r="J87" s="969" t="s">
        <v>106</v>
      </c>
      <c r="K87" s="969" t="s">
        <v>387</v>
      </c>
    </row>
    <row r="88" spans="1:11" ht="18">
      <c r="A88" s="969"/>
      <c r="B88" s="969" t="s">
        <v>211</v>
      </c>
      <c r="C88" s="970" t="s">
        <v>138</v>
      </c>
      <c r="D88" s="970" t="s">
        <v>140</v>
      </c>
      <c r="E88" s="969" t="s">
        <v>886</v>
      </c>
      <c r="F88" s="969" t="s">
        <v>116</v>
      </c>
      <c r="G88" s="970" t="s">
        <v>935</v>
      </c>
      <c r="H88" s="971">
        <v>43301</v>
      </c>
      <c r="I88" s="972">
        <v>2018</v>
      </c>
      <c r="J88" s="969" t="s">
        <v>106</v>
      </c>
      <c r="K88" s="969" t="s">
        <v>387</v>
      </c>
    </row>
    <row r="89" spans="1:11" ht="18">
      <c r="A89" s="969"/>
      <c r="B89" s="969" t="s">
        <v>222</v>
      </c>
      <c r="C89" s="970" t="s">
        <v>138</v>
      </c>
      <c r="D89" s="970" t="s">
        <v>140</v>
      </c>
      <c r="E89" s="969" t="s">
        <v>886</v>
      </c>
      <c r="F89" s="969" t="s">
        <v>116</v>
      </c>
      <c r="G89" s="970" t="s">
        <v>946</v>
      </c>
      <c r="H89" s="971">
        <v>43361</v>
      </c>
      <c r="I89" s="972">
        <v>2018</v>
      </c>
      <c r="J89" s="969" t="s">
        <v>106</v>
      </c>
      <c r="K89" s="969" t="s">
        <v>387</v>
      </c>
    </row>
    <row r="90" spans="1:11" ht="18">
      <c r="A90" s="969"/>
      <c r="B90" s="969" t="s">
        <v>233</v>
      </c>
      <c r="C90" s="970" t="s">
        <v>138</v>
      </c>
      <c r="D90" s="970" t="s">
        <v>140</v>
      </c>
      <c r="E90" s="969" t="s">
        <v>886</v>
      </c>
      <c r="F90" s="969" t="s">
        <v>116</v>
      </c>
      <c r="G90" s="970" t="s">
        <v>955</v>
      </c>
      <c r="H90" s="971">
        <v>43481</v>
      </c>
      <c r="I90" s="972">
        <v>2019</v>
      </c>
      <c r="J90" s="969" t="s">
        <v>387</v>
      </c>
      <c r="K90" s="969" t="s">
        <v>387</v>
      </c>
    </row>
    <row r="91" spans="1:11" ht="18" hidden="1">
      <c r="A91" s="969"/>
      <c r="B91" s="969" t="s">
        <v>957</v>
      </c>
      <c r="C91" s="970" t="s">
        <v>138</v>
      </c>
      <c r="D91" s="970" t="s">
        <v>140</v>
      </c>
      <c r="E91" s="969" t="s">
        <v>886</v>
      </c>
      <c r="F91" s="969" t="s">
        <v>116</v>
      </c>
      <c r="G91" s="970" t="s">
        <v>964</v>
      </c>
      <c r="H91" s="971">
        <v>44991</v>
      </c>
      <c r="I91" s="972">
        <v>2023</v>
      </c>
      <c r="J91" s="969" t="s">
        <v>106</v>
      </c>
      <c r="K91" s="969" t="s">
        <v>392</v>
      </c>
    </row>
    <row r="92" spans="1:11" ht="18">
      <c r="A92" s="969"/>
      <c r="B92" s="14" t="s">
        <v>259</v>
      </c>
      <c r="C92" s="11" t="s">
        <v>138</v>
      </c>
      <c r="D92" s="11" t="s">
        <v>140</v>
      </c>
      <c r="E92" s="14" t="s">
        <v>886</v>
      </c>
      <c r="F92" s="14" t="s">
        <v>116</v>
      </c>
      <c r="G92" s="11" t="s">
        <v>973</v>
      </c>
      <c r="H92" s="20">
        <v>44109</v>
      </c>
      <c r="I92" s="178">
        <v>2020</v>
      </c>
      <c r="J92" s="14" t="s">
        <v>34</v>
      </c>
      <c r="K92" s="14" t="s">
        <v>35</v>
      </c>
    </row>
    <row r="93" spans="1:11" ht="18">
      <c r="A93" s="969"/>
      <c r="B93" s="14" t="s">
        <v>32</v>
      </c>
      <c r="C93" s="11" t="s">
        <v>138</v>
      </c>
      <c r="D93" s="11" t="s">
        <v>140</v>
      </c>
      <c r="E93" s="14" t="s">
        <v>141</v>
      </c>
      <c r="F93" s="14" t="s">
        <v>116</v>
      </c>
      <c r="G93" s="11" t="s">
        <v>264</v>
      </c>
      <c r="H93" s="14" t="s">
        <v>32</v>
      </c>
      <c r="I93" s="178" t="s">
        <v>629</v>
      </c>
      <c r="J93" s="14" t="s">
        <v>256</v>
      </c>
      <c r="K93" s="14" t="s">
        <v>35</v>
      </c>
    </row>
    <row r="94" spans="1:11" ht="18">
      <c r="A94" s="969"/>
      <c r="B94" s="969" t="s">
        <v>986</v>
      </c>
      <c r="C94" s="970" t="s">
        <v>295</v>
      </c>
      <c r="D94" s="970" t="s">
        <v>296</v>
      </c>
      <c r="E94" s="969" t="s">
        <v>988</v>
      </c>
      <c r="F94" s="969" t="s">
        <v>116</v>
      </c>
      <c r="G94" s="970" t="s">
        <v>990</v>
      </c>
      <c r="H94" s="971">
        <v>36118</v>
      </c>
      <c r="I94" s="972">
        <v>1998</v>
      </c>
      <c r="J94" s="969" t="s">
        <v>106</v>
      </c>
      <c r="K94" s="969" t="s">
        <v>387</v>
      </c>
    </row>
    <row r="95" spans="1:11" ht="18" hidden="1">
      <c r="A95" s="969"/>
      <c r="B95" s="969" t="s">
        <v>294</v>
      </c>
      <c r="C95" s="970" t="s">
        <v>295</v>
      </c>
      <c r="D95" s="970" t="s">
        <v>296</v>
      </c>
      <c r="E95" s="969" t="s">
        <v>988</v>
      </c>
      <c r="F95" s="969" t="s">
        <v>116</v>
      </c>
      <c r="G95" s="970" t="s">
        <v>995</v>
      </c>
      <c r="H95" s="971">
        <v>43427</v>
      </c>
      <c r="I95" s="972">
        <v>2018</v>
      </c>
      <c r="J95" s="969" t="s">
        <v>106</v>
      </c>
      <c r="K95" s="969" t="s">
        <v>392</v>
      </c>
    </row>
    <row r="96" spans="1:11" ht="18">
      <c r="A96" s="969"/>
      <c r="B96" s="969" t="s">
        <v>1000</v>
      </c>
      <c r="C96" s="970" t="s">
        <v>138</v>
      </c>
      <c r="D96" s="970" t="s">
        <v>1001</v>
      </c>
      <c r="E96" s="969" t="s">
        <v>1002</v>
      </c>
      <c r="F96" s="969" t="s">
        <v>116</v>
      </c>
      <c r="G96" s="970" t="s">
        <v>1008</v>
      </c>
      <c r="H96" s="971">
        <v>36139</v>
      </c>
      <c r="I96" s="972">
        <v>1998</v>
      </c>
      <c r="J96" s="969" t="s">
        <v>387</v>
      </c>
      <c r="K96" s="969" t="s">
        <v>387</v>
      </c>
    </row>
    <row r="97" spans="1:11" ht="18">
      <c r="A97" s="969"/>
      <c r="B97" s="969" t="s">
        <v>1017</v>
      </c>
      <c r="C97" s="970" t="s">
        <v>138</v>
      </c>
      <c r="D97" s="970" t="s">
        <v>140</v>
      </c>
      <c r="E97" s="969" t="s">
        <v>886</v>
      </c>
      <c r="F97" s="969" t="s">
        <v>116</v>
      </c>
      <c r="G97" s="970" t="s">
        <v>1026</v>
      </c>
      <c r="H97" s="971">
        <v>44553</v>
      </c>
      <c r="I97" s="972">
        <v>2021</v>
      </c>
      <c r="J97" s="969" t="s">
        <v>387</v>
      </c>
      <c r="K97" s="969" t="s">
        <v>387</v>
      </c>
    </row>
    <row r="98" spans="1:11" ht="18" hidden="1">
      <c r="A98" s="969"/>
      <c r="B98" s="969" t="s">
        <v>1028</v>
      </c>
      <c r="C98" s="970" t="s">
        <v>138</v>
      </c>
      <c r="D98" s="970" t="s">
        <v>140</v>
      </c>
      <c r="E98" s="969" t="s">
        <v>1002</v>
      </c>
      <c r="F98" s="969" t="s">
        <v>116</v>
      </c>
      <c r="G98" s="970" t="s">
        <v>1031</v>
      </c>
      <c r="H98" s="971">
        <v>45477</v>
      </c>
      <c r="I98" s="972">
        <v>2024</v>
      </c>
      <c r="J98" s="969" t="s">
        <v>106</v>
      </c>
      <c r="K98" s="969" t="s">
        <v>390</v>
      </c>
    </row>
    <row r="99" spans="1:11" ht="18" hidden="1">
      <c r="A99" s="969"/>
      <c r="B99" s="969" t="s">
        <v>1036</v>
      </c>
      <c r="C99" s="970" t="s">
        <v>318</v>
      </c>
      <c r="D99" s="970" t="s">
        <v>1037</v>
      </c>
      <c r="E99" s="969" t="s">
        <v>1038</v>
      </c>
      <c r="F99" s="969" t="s">
        <v>116</v>
      </c>
      <c r="G99" s="970" t="s">
        <v>1043</v>
      </c>
      <c r="H99" s="971">
        <v>36348</v>
      </c>
      <c r="I99" s="972">
        <v>1999</v>
      </c>
      <c r="J99" s="969" t="s">
        <v>387</v>
      </c>
      <c r="K99" s="969" t="s">
        <v>390</v>
      </c>
    </row>
    <row r="100" spans="1:11" ht="18" hidden="1">
      <c r="A100" s="969"/>
      <c r="B100" s="969" t="s">
        <v>1045</v>
      </c>
      <c r="C100" s="970" t="s">
        <v>318</v>
      </c>
      <c r="D100" s="970" t="s">
        <v>1037</v>
      </c>
      <c r="E100" s="969" t="s">
        <v>1038</v>
      </c>
      <c r="F100" s="969" t="s">
        <v>116</v>
      </c>
      <c r="G100" s="970" t="s">
        <v>5902</v>
      </c>
      <c r="H100" s="971">
        <v>44588</v>
      </c>
      <c r="I100" s="972">
        <v>2022</v>
      </c>
      <c r="J100" s="969" t="s">
        <v>106</v>
      </c>
      <c r="K100" s="969" t="s">
        <v>390</v>
      </c>
    </row>
    <row r="101" spans="1:11" ht="18">
      <c r="A101" s="969"/>
      <c r="B101" s="969" t="s">
        <v>1063</v>
      </c>
      <c r="C101" s="970" t="s">
        <v>1064</v>
      </c>
      <c r="D101" s="970" t="s">
        <v>1065</v>
      </c>
      <c r="E101" s="969" t="s">
        <v>314</v>
      </c>
      <c r="F101" s="969" t="s">
        <v>281</v>
      </c>
      <c r="G101" s="970" t="s">
        <v>317</v>
      </c>
      <c r="H101" s="971">
        <v>36448</v>
      </c>
      <c r="I101" s="972">
        <v>1999</v>
      </c>
      <c r="J101" s="969" t="s">
        <v>106</v>
      </c>
      <c r="K101" s="969" t="s">
        <v>387</v>
      </c>
    </row>
    <row r="102" spans="1:11" ht="18" hidden="1">
      <c r="A102" s="969"/>
      <c r="B102" s="14" t="s">
        <v>311</v>
      </c>
      <c r="C102" s="11" t="s">
        <v>1064</v>
      </c>
      <c r="D102" s="973" t="s">
        <v>1065</v>
      </c>
      <c r="E102" s="14" t="s">
        <v>314</v>
      </c>
      <c r="F102" s="14" t="s">
        <v>281</v>
      </c>
      <c r="G102" s="11" t="s">
        <v>329</v>
      </c>
      <c r="H102" s="20">
        <v>37726</v>
      </c>
      <c r="I102" s="178">
        <v>2003</v>
      </c>
      <c r="J102" s="14" t="s">
        <v>106</v>
      </c>
      <c r="K102" s="14" t="s">
        <v>392</v>
      </c>
    </row>
    <row r="103" spans="1:11" ht="18">
      <c r="A103" s="969"/>
      <c r="B103" s="969" t="s">
        <v>1079</v>
      </c>
      <c r="C103" s="970" t="s">
        <v>338</v>
      </c>
      <c r="D103" s="970" t="s">
        <v>339</v>
      </c>
      <c r="E103" s="969" t="s">
        <v>340</v>
      </c>
      <c r="F103" s="969" t="s">
        <v>281</v>
      </c>
      <c r="G103" s="970" t="s">
        <v>342</v>
      </c>
      <c r="H103" s="971">
        <v>36456</v>
      </c>
      <c r="I103" s="972">
        <v>1999</v>
      </c>
      <c r="J103" s="969" t="s">
        <v>106</v>
      </c>
      <c r="K103" s="969" t="s">
        <v>394</v>
      </c>
    </row>
    <row r="104" spans="1:11" ht="18">
      <c r="A104" s="969"/>
      <c r="B104" s="14" t="s">
        <v>334</v>
      </c>
      <c r="C104" s="11" t="s">
        <v>338</v>
      </c>
      <c r="D104" s="11" t="s">
        <v>339</v>
      </c>
      <c r="E104" s="14" t="s">
        <v>340</v>
      </c>
      <c r="F104" s="14" t="s">
        <v>281</v>
      </c>
      <c r="G104" s="11" t="s">
        <v>1092</v>
      </c>
      <c r="H104" s="20">
        <v>36892</v>
      </c>
      <c r="I104" s="178">
        <v>2001</v>
      </c>
      <c r="J104" s="14" t="s">
        <v>106</v>
      </c>
      <c r="K104" s="14" t="s">
        <v>394</v>
      </c>
    </row>
    <row r="105" spans="1:11" ht="18" hidden="1">
      <c r="A105" s="969"/>
      <c r="B105" s="14" t="s">
        <v>1094</v>
      </c>
      <c r="C105" s="11" t="s">
        <v>358</v>
      </c>
      <c r="D105" s="11" t="s">
        <v>360</v>
      </c>
      <c r="E105" s="14" t="s">
        <v>361</v>
      </c>
      <c r="F105" s="14" t="s">
        <v>281</v>
      </c>
      <c r="G105" s="11" t="s">
        <v>365</v>
      </c>
      <c r="H105" s="20">
        <v>36508</v>
      </c>
      <c r="I105" s="178">
        <v>1999</v>
      </c>
      <c r="J105" s="14" t="s">
        <v>106</v>
      </c>
      <c r="K105" s="14" t="s">
        <v>392</v>
      </c>
    </row>
    <row r="106" spans="1:11" ht="18">
      <c r="A106" s="969"/>
      <c r="B106" s="14" t="s">
        <v>357</v>
      </c>
      <c r="C106" s="11" t="s">
        <v>358</v>
      </c>
      <c r="D106" s="11" t="s">
        <v>1104</v>
      </c>
      <c r="E106" s="14" t="s">
        <v>361</v>
      </c>
      <c r="F106" s="14" t="s">
        <v>281</v>
      </c>
      <c r="G106" s="11" t="s">
        <v>372</v>
      </c>
      <c r="H106" s="14" t="s">
        <v>32</v>
      </c>
      <c r="I106" s="178" t="s">
        <v>629</v>
      </c>
      <c r="J106" s="14" t="s">
        <v>256</v>
      </c>
      <c r="K106" s="14" t="s">
        <v>35</v>
      </c>
    </row>
    <row r="107" spans="1:11" ht="18">
      <c r="A107" s="969"/>
      <c r="B107" s="969" t="s">
        <v>1113</v>
      </c>
      <c r="C107" s="970" t="s">
        <v>318</v>
      </c>
      <c r="D107" s="970" t="s">
        <v>320</v>
      </c>
      <c r="E107" s="969" t="s">
        <v>322</v>
      </c>
      <c r="F107" s="969" t="s">
        <v>116</v>
      </c>
      <c r="G107" s="970" t="s">
        <v>381</v>
      </c>
      <c r="H107" s="971">
        <v>36651</v>
      </c>
      <c r="I107" s="972">
        <v>2000</v>
      </c>
      <c r="J107" s="969" t="s">
        <v>106</v>
      </c>
      <c r="K107" s="969" t="s">
        <v>387</v>
      </c>
    </row>
    <row r="108" spans="1:11" ht="18">
      <c r="A108" s="969"/>
      <c r="B108" s="14" t="s">
        <v>395</v>
      </c>
      <c r="C108" s="11" t="s">
        <v>318</v>
      </c>
      <c r="D108" s="11" t="s">
        <v>320</v>
      </c>
      <c r="E108" s="14" t="s">
        <v>322</v>
      </c>
      <c r="F108" s="14" t="s">
        <v>116</v>
      </c>
      <c r="G108" s="11" t="s">
        <v>405</v>
      </c>
      <c r="H108" s="20">
        <v>37761</v>
      </c>
      <c r="I108" s="178">
        <v>2003</v>
      </c>
      <c r="J108" s="14" t="s">
        <v>387</v>
      </c>
      <c r="K108" s="14" t="s">
        <v>387</v>
      </c>
    </row>
    <row r="109" spans="1:11" ht="18" hidden="1">
      <c r="A109" s="969"/>
      <c r="B109" s="14" t="s">
        <v>1124</v>
      </c>
      <c r="C109" s="11" t="s">
        <v>318</v>
      </c>
      <c r="D109" s="11" t="s">
        <v>320</v>
      </c>
      <c r="E109" s="14" t="s">
        <v>715</v>
      </c>
      <c r="F109" s="14" t="s">
        <v>116</v>
      </c>
      <c r="G109" s="11" t="s">
        <v>1128</v>
      </c>
      <c r="H109" s="20">
        <v>45097</v>
      </c>
      <c r="I109" s="178">
        <v>2023</v>
      </c>
      <c r="J109" s="14" t="s">
        <v>106</v>
      </c>
      <c r="K109" s="14" t="s">
        <v>392</v>
      </c>
    </row>
    <row r="110" spans="1:11" ht="18" hidden="1">
      <c r="A110" s="969"/>
      <c r="B110" s="969" t="s">
        <v>1131</v>
      </c>
      <c r="C110" s="970" t="s">
        <v>1132</v>
      </c>
      <c r="D110" s="970" t="s">
        <v>327</v>
      </c>
      <c r="E110" s="969" t="s">
        <v>1133</v>
      </c>
      <c r="F110" s="969" t="s">
        <v>379</v>
      </c>
      <c r="G110" s="970" t="s">
        <v>1140</v>
      </c>
      <c r="H110" s="971">
        <v>36663</v>
      </c>
      <c r="I110" s="972">
        <v>2000</v>
      </c>
      <c r="J110" s="969" t="s">
        <v>106</v>
      </c>
      <c r="K110" s="969" t="s">
        <v>390</v>
      </c>
    </row>
    <row r="111" spans="1:11" ht="18" hidden="1">
      <c r="A111" s="969"/>
      <c r="B111" s="14" t="s">
        <v>1144</v>
      </c>
      <c r="C111" s="11" t="s">
        <v>1145</v>
      </c>
      <c r="D111" s="11" t="s">
        <v>1146</v>
      </c>
      <c r="E111" s="14" t="s">
        <v>1147</v>
      </c>
      <c r="F111" s="14" t="s">
        <v>281</v>
      </c>
      <c r="G111" s="11" t="s">
        <v>1149</v>
      </c>
      <c r="H111" s="20">
        <v>36676</v>
      </c>
      <c r="I111" s="178">
        <v>2000</v>
      </c>
      <c r="J111" s="14" t="s">
        <v>106</v>
      </c>
      <c r="K111" s="14" t="s">
        <v>390</v>
      </c>
    </row>
    <row r="112" spans="1:11" ht="18" hidden="1">
      <c r="A112" s="969"/>
      <c r="B112" s="14" t="s">
        <v>1153</v>
      </c>
      <c r="C112" s="11" t="s">
        <v>1154</v>
      </c>
      <c r="D112" s="11" t="s">
        <v>1155</v>
      </c>
      <c r="E112" s="14" t="s">
        <v>1156</v>
      </c>
      <c r="F112" s="14" t="s">
        <v>281</v>
      </c>
      <c r="G112" s="11" t="s">
        <v>380</v>
      </c>
      <c r="H112" s="20">
        <v>36774</v>
      </c>
      <c r="I112" s="178">
        <v>2000</v>
      </c>
      <c r="J112" s="14" t="s">
        <v>106</v>
      </c>
      <c r="K112" s="14" t="s">
        <v>390</v>
      </c>
    </row>
    <row r="113" spans="1:11" ht="18" hidden="1">
      <c r="A113" s="969"/>
      <c r="B113" s="969" t="s">
        <v>1162</v>
      </c>
      <c r="C113" s="970" t="s">
        <v>1132</v>
      </c>
      <c r="D113" s="970" t="s">
        <v>1164</v>
      </c>
      <c r="E113" s="969" t="s">
        <v>1165</v>
      </c>
      <c r="F113" s="969" t="s">
        <v>30</v>
      </c>
      <c r="G113" s="970" t="s">
        <v>1167</v>
      </c>
      <c r="H113" s="971">
        <v>36847</v>
      </c>
      <c r="I113" s="972">
        <v>2000</v>
      </c>
      <c r="J113" s="969" t="s">
        <v>106</v>
      </c>
      <c r="K113" s="969" t="s">
        <v>390</v>
      </c>
    </row>
    <row r="114" spans="1:11" ht="18" hidden="1">
      <c r="A114" s="969"/>
      <c r="B114" s="969" t="s">
        <v>1171</v>
      </c>
      <c r="C114" s="970" t="s">
        <v>1173</v>
      </c>
      <c r="D114" s="970" t="s">
        <v>1174</v>
      </c>
      <c r="E114" s="969" t="s">
        <v>1177</v>
      </c>
      <c r="F114" s="969" t="s">
        <v>116</v>
      </c>
      <c r="G114" s="970" t="s">
        <v>1179</v>
      </c>
      <c r="H114" s="971">
        <v>36908</v>
      </c>
      <c r="I114" s="972">
        <v>2001</v>
      </c>
      <c r="J114" s="969" t="s">
        <v>106</v>
      </c>
      <c r="K114" s="969" t="s">
        <v>390</v>
      </c>
    </row>
    <row r="115" spans="1:11" ht="18">
      <c r="A115" s="969"/>
      <c r="B115" s="14" t="s">
        <v>1185</v>
      </c>
      <c r="C115" s="11" t="s">
        <v>89</v>
      </c>
      <c r="D115" s="11" t="s">
        <v>91</v>
      </c>
      <c r="E115" s="14" t="s">
        <v>94</v>
      </c>
      <c r="F115" s="14" t="s">
        <v>96</v>
      </c>
      <c r="G115" s="11" t="s">
        <v>1189</v>
      </c>
      <c r="H115" s="20">
        <v>42866</v>
      </c>
      <c r="I115" s="178">
        <v>2017</v>
      </c>
      <c r="J115" s="14" t="s">
        <v>34</v>
      </c>
      <c r="K115" s="14" t="s">
        <v>394</v>
      </c>
    </row>
    <row r="116" spans="1:11" ht="18" hidden="1">
      <c r="A116" s="969"/>
      <c r="B116" s="14" t="s">
        <v>1191</v>
      </c>
      <c r="C116" s="11" t="s">
        <v>1192</v>
      </c>
      <c r="D116" s="11" t="s">
        <v>1193</v>
      </c>
      <c r="E116" s="14" t="s">
        <v>1194</v>
      </c>
      <c r="F116" s="14" t="s">
        <v>281</v>
      </c>
      <c r="G116" s="11" t="s">
        <v>1013</v>
      </c>
      <c r="H116" s="20">
        <v>36911</v>
      </c>
      <c r="I116" s="178">
        <v>2001</v>
      </c>
      <c r="J116" s="14" t="s">
        <v>106</v>
      </c>
      <c r="K116" s="14" t="s">
        <v>390</v>
      </c>
    </row>
    <row r="117" spans="1:11" ht="18" hidden="1">
      <c r="A117" s="969"/>
      <c r="B117" s="14" t="s">
        <v>1198</v>
      </c>
      <c r="C117" s="11" t="s">
        <v>295</v>
      </c>
      <c r="D117" s="11" t="s">
        <v>327</v>
      </c>
      <c r="E117" s="14" t="s">
        <v>1199</v>
      </c>
      <c r="F117" s="14" t="s">
        <v>116</v>
      </c>
      <c r="G117" s="11" t="s">
        <v>1204</v>
      </c>
      <c r="H117" s="20">
        <v>37236</v>
      </c>
      <c r="I117" s="178">
        <v>2001</v>
      </c>
      <c r="J117" s="14" t="s">
        <v>106</v>
      </c>
      <c r="K117" s="14" t="s">
        <v>390</v>
      </c>
    </row>
    <row r="118" spans="1:11" ht="18">
      <c r="A118" s="969"/>
      <c r="B118" s="969" t="s">
        <v>1206</v>
      </c>
      <c r="C118" s="970" t="s">
        <v>1207</v>
      </c>
      <c r="D118" s="970" t="s">
        <v>1208</v>
      </c>
      <c r="E118" s="969" t="s">
        <v>1210</v>
      </c>
      <c r="F118" s="969" t="s">
        <v>281</v>
      </c>
      <c r="G118" s="970" t="s">
        <v>1214</v>
      </c>
      <c r="H118" s="971">
        <v>37413</v>
      </c>
      <c r="I118" s="972">
        <v>2002</v>
      </c>
      <c r="J118" s="969" t="s">
        <v>387</v>
      </c>
      <c r="K118" s="969" t="s">
        <v>387</v>
      </c>
    </row>
    <row r="119" spans="1:11" ht="18" hidden="1">
      <c r="A119" s="969"/>
      <c r="B119" s="969" t="s">
        <v>1217</v>
      </c>
      <c r="C119" s="970" t="s">
        <v>1207</v>
      </c>
      <c r="D119" s="970" t="s">
        <v>1208</v>
      </c>
      <c r="E119" s="969" t="s">
        <v>1210</v>
      </c>
      <c r="F119" s="969" t="s">
        <v>281</v>
      </c>
      <c r="G119" s="970" t="s">
        <v>1220</v>
      </c>
      <c r="H119" s="971">
        <v>43581</v>
      </c>
      <c r="I119" s="972">
        <v>2019</v>
      </c>
      <c r="J119" s="969" t="s">
        <v>106</v>
      </c>
      <c r="K119" s="969" t="s">
        <v>390</v>
      </c>
    </row>
    <row r="120" spans="1:11" ht="18" hidden="1">
      <c r="A120" s="969"/>
      <c r="B120" s="14" t="s">
        <v>1231</v>
      </c>
      <c r="C120" s="11" t="s">
        <v>1207</v>
      </c>
      <c r="D120" s="11" t="s">
        <v>1208</v>
      </c>
      <c r="E120" s="14" t="s">
        <v>1210</v>
      </c>
      <c r="F120" s="14" t="s">
        <v>281</v>
      </c>
      <c r="G120" s="11" t="s">
        <v>1236</v>
      </c>
      <c r="H120" s="20">
        <v>43879</v>
      </c>
      <c r="I120" s="178">
        <v>2020</v>
      </c>
      <c r="J120" s="14" t="s">
        <v>106</v>
      </c>
      <c r="K120" s="14" t="s">
        <v>390</v>
      </c>
    </row>
    <row r="121" spans="1:11" ht="18">
      <c r="A121" s="969"/>
      <c r="B121" s="14" t="s">
        <v>1238</v>
      </c>
      <c r="C121" s="11" t="s">
        <v>1207</v>
      </c>
      <c r="D121" s="11" t="s">
        <v>1208</v>
      </c>
      <c r="E121" s="14" t="s">
        <v>1210</v>
      </c>
      <c r="F121" s="14" t="s">
        <v>281</v>
      </c>
      <c r="G121" s="11" t="s">
        <v>1242</v>
      </c>
      <c r="H121" s="20">
        <v>44982</v>
      </c>
      <c r="I121" s="178">
        <v>2023</v>
      </c>
      <c r="J121" s="14" t="s">
        <v>34</v>
      </c>
      <c r="K121" s="14" t="s">
        <v>35</v>
      </c>
    </row>
    <row r="122" spans="1:11" ht="18">
      <c r="A122" s="969"/>
      <c r="B122" s="14" t="s">
        <v>407</v>
      </c>
      <c r="C122" s="11" t="s">
        <v>410</v>
      </c>
      <c r="D122" s="11" t="s">
        <v>1249</v>
      </c>
      <c r="E122" s="14" t="s">
        <v>413</v>
      </c>
      <c r="F122" s="14" t="s">
        <v>116</v>
      </c>
      <c r="G122" s="11" t="s">
        <v>415</v>
      </c>
      <c r="H122" s="20">
        <v>37574</v>
      </c>
      <c r="I122" s="178">
        <v>2002</v>
      </c>
      <c r="J122" s="14" t="s">
        <v>106</v>
      </c>
      <c r="K122" s="14" t="s">
        <v>394</v>
      </c>
    </row>
    <row r="123" spans="1:11" ht="18">
      <c r="A123" s="969"/>
      <c r="B123" s="14" t="s">
        <v>407</v>
      </c>
      <c r="C123" s="11" t="s">
        <v>410</v>
      </c>
      <c r="D123" s="11" t="s">
        <v>412</v>
      </c>
      <c r="E123" s="14" t="s">
        <v>413</v>
      </c>
      <c r="F123" s="14" t="s">
        <v>116</v>
      </c>
      <c r="G123" s="11" t="s">
        <v>1270</v>
      </c>
      <c r="H123" s="20">
        <v>37677</v>
      </c>
      <c r="I123" s="178">
        <v>2003</v>
      </c>
      <c r="J123" s="14" t="s">
        <v>106</v>
      </c>
      <c r="K123" s="14" t="s">
        <v>394</v>
      </c>
    </row>
    <row r="124" spans="1:11" ht="18">
      <c r="A124" s="969"/>
      <c r="B124" s="14" t="s">
        <v>1282</v>
      </c>
      <c r="C124" s="11" t="s">
        <v>1283</v>
      </c>
      <c r="D124" s="11" t="s">
        <v>1284</v>
      </c>
      <c r="E124" s="14" t="s">
        <v>1285</v>
      </c>
      <c r="F124" s="14" t="s">
        <v>116</v>
      </c>
      <c r="G124" s="11" t="s">
        <v>1289</v>
      </c>
      <c r="H124" s="20">
        <v>37695</v>
      </c>
      <c r="I124" s="178">
        <v>2003</v>
      </c>
      <c r="J124" s="14" t="s">
        <v>387</v>
      </c>
      <c r="K124" s="14" t="s">
        <v>387</v>
      </c>
    </row>
    <row r="125" spans="1:11" ht="18" hidden="1">
      <c r="A125" s="969"/>
      <c r="B125" s="14" t="s">
        <v>1282</v>
      </c>
      <c r="C125" s="11" t="s">
        <v>1283</v>
      </c>
      <c r="D125" s="11" t="s">
        <v>1284</v>
      </c>
      <c r="E125" s="14" t="s">
        <v>1285</v>
      </c>
      <c r="F125" s="14" t="s">
        <v>116</v>
      </c>
      <c r="G125" s="11" t="s">
        <v>1299</v>
      </c>
      <c r="H125" s="20">
        <v>37695</v>
      </c>
      <c r="I125" s="178">
        <v>2003</v>
      </c>
      <c r="J125" s="14" t="s">
        <v>106</v>
      </c>
      <c r="K125" s="14" t="s">
        <v>390</v>
      </c>
    </row>
    <row r="126" spans="1:11" ht="18" hidden="1">
      <c r="A126" s="969"/>
      <c r="B126" s="14" t="s">
        <v>1303</v>
      </c>
      <c r="C126" s="11" t="s">
        <v>1304</v>
      </c>
      <c r="D126" s="11" t="s">
        <v>1305</v>
      </c>
      <c r="E126" s="14" t="s">
        <v>1306</v>
      </c>
      <c r="F126" s="14" t="s">
        <v>116</v>
      </c>
      <c r="G126" s="11" t="s">
        <v>1308</v>
      </c>
      <c r="H126" s="20">
        <v>37940</v>
      </c>
      <c r="I126" s="178">
        <v>2003</v>
      </c>
      <c r="J126" s="14" t="s">
        <v>387</v>
      </c>
      <c r="K126" s="14" t="s">
        <v>390</v>
      </c>
    </row>
    <row r="127" spans="1:11" ht="18" hidden="1">
      <c r="A127" s="969"/>
      <c r="B127" s="14" t="s">
        <v>1313</v>
      </c>
      <c r="C127" s="11" t="s">
        <v>1304</v>
      </c>
      <c r="D127" s="11" t="s">
        <v>1305</v>
      </c>
      <c r="E127" s="14" t="s">
        <v>1316</v>
      </c>
      <c r="F127" s="14" t="s">
        <v>116</v>
      </c>
      <c r="G127" s="11" t="s">
        <v>1321</v>
      </c>
      <c r="H127" s="20">
        <v>44615</v>
      </c>
      <c r="I127" s="178">
        <v>2022</v>
      </c>
      <c r="J127" s="14" t="s">
        <v>106</v>
      </c>
      <c r="K127" s="14" t="s">
        <v>390</v>
      </c>
    </row>
    <row r="128" spans="1:11" ht="18" hidden="1">
      <c r="A128" s="969"/>
      <c r="B128" s="14" t="s">
        <v>1324</v>
      </c>
      <c r="C128" s="11" t="s">
        <v>1325</v>
      </c>
      <c r="D128" s="11" t="s">
        <v>1326</v>
      </c>
      <c r="E128" s="14" t="s">
        <v>1327</v>
      </c>
      <c r="F128" s="14" t="s">
        <v>281</v>
      </c>
      <c r="G128" s="11" t="s">
        <v>1332</v>
      </c>
      <c r="H128" s="20">
        <v>38387</v>
      </c>
      <c r="I128" s="178">
        <v>2005</v>
      </c>
      <c r="J128" s="14" t="s">
        <v>106</v>
      </c>
      <c r="K128" s="14" t="s">
        <v>390</v>
      </c>
    </row>
    <row r="129" spans="1:11" ht="18">
      <c r="A129" s="969"/>
      <c r="B129" s="14" t="s">
        <v>1338</v>
      </c>
      <c r="C129" s="11" t="s">
        <v>427</v>
      </c>
      <c r="D129" s="11" t="s">
        <v>428</v>
      </c>
      <c r="E129" s="14" t="s">
        <v>1340</v>
      </c>
      <c r="F129" s="14" t="s">
        <v>430</v>
      </c>
      <c r="G129" s="11" t="s">
        <v>1345</v>
      </c>
      <c r="H129" s="20">
        <v>38419</v>
      </c>
      <c r="I129" s="178">
        <v>2005</v>
      </c>
      <c r="J129" s="14" t="s">
        <v>106</v>
      </c>
      <c r="K129" s="14" t="s">
        <v>387</v>
      </c>
    </row>
    <row r="130" spans="1:11" ht="18">
      <c r="A130" s="969"/>
      <c r="B130" s="14" t="s">
        <v>1350</v>
      </c>
      <c r="C130" s="11" t="s">
        <v>427</v>
      </c>
      <c r="D130" s="11" t="s">
        <v>428</v>
      </c>
      <c r="E130" s="14" t="s">
        <v>1340</v>
      </c>
      <c r="F130" s="14" t="s">
        <v>430</v>
      </c>
      <c r="G130" s="11" t="s">
        <v>431</v>
      </c>
      <c r="H130" s="20">
        <v>40053</v>
      </c>
      <c r="I130" s="178">
        <v>2009</v>
      </c>
      <c r="J130" s="14" t="s">
        <v>106</v>
      </c>
      <c r="K130" s="14" t="s">
        <v>387</v>
      </c>
    </row>
    <row r="131" spans="1:11" ht="18">
      <c r="A131" s="969"/>
      <c r="B131" s="14" t="s">
        <v>1350</v>
      </c>
      <c r="C131" s="11" t="s">
        <v>427</v>
      </c>
      <c r="D131" s="11" t="s">
        <v>428</v>
      </c>
      <c r="E131" s="14" t="s">
        <v>1340</v>
      </c>
      <c r="F131" s="14" t="s">
        <v>430</v>
      </c>
      <c r="G131" s="11" t="s">
        <v>442</v>
      </c>
      <c r="H131" s="20">
        <v>40075</v>
      </c>
      <c r="I131" s="178">
        <v>2009</v>
      </c>
      <c r="J131" s="14" t="s">
        <v>106</v>
      </c>
      <c r="K131" s="14" t="s">
        <v>387</v>
      </c>
    </row>
    <row r="132" spans="1:11" ht="18">
      <c r="A132" s="969"/>
      <c r="B132" s="14" t="s">
        <v>1363</v>
      </c>
      <c r="C132" s="11" t="s">
        <v>427</v>
      </c>
      <c r="D132" s="11" t="s">
        <v>428</v>
      </c>
      <c r="E132" s="14" t="s">
        <v>1340</v>
      </c>
      <c r="F132" s="14" t="s">
        <v>430</v>
      </c>
      <c r="G132" s="11" t="s">
        <v>456</v>
      </c>
      <c r="H132" s="20">
        <v>40155</v>
      </c>
      <c r="I132" s="178">
        <v>2009</v>
      </c>
      <c r="J132" s="14" t="s">
        <v>106</v>
      </c>
      <c r="K132" s="14" t="s">
        <v>387</v>
      </c>
    </row>
    <row r="133" spans="1:11" ht="18" hidden="1">
      <c r="A133" s="969"/>
      <c r="B133" s="14" t="s">
        <v>1368</v>
      </c>
      <c r="C133" s="11" t="s">
        <v>427</v>
      </c>
      <c r="D133" s="11" t="s">
        <v>428</v>
      </c>
      <c r="E133" s="14" t="s">
        <v>1340</v>
      </c>
      <c r="F133" s="14" t="s">
        <v>430</v>
      </c>
      <c r="G133" s="11" t="s">
        <v>474</v>
      </c>
      <c r="H133" s="20">
        <v>40253</v>
      </c>
      <c r="I133" s="178">
        <v>2010</v>
      </c>
      <c r="J133" s="14" t="s">
        <v>106</v>
      </c>
      <c r="K133" s="14" t="s">
        <v>392</v>
      </c>
    </row>
    <row r="134" spans="1:11" ht="18">
      <c r="A134" s="969"/>
      <c r="B134" s="14" t="s">
        <v>1397</v>
      </c>
      <c r="C134" s="11" t="s">
        <v>484</v>
      </c>
      <c r="D134" s="11" t="s">
        <v>485</v>
      </c>
      <c r="E134" s="14" t="s">
        <v>508</v>
      </c>
      <c r="F134" s="14" t="s">
        <v>180</v>
      </c>
      <c r="G134" s="11" t="s">
        <v>494</v>
      </c>
      <c r="H134" s="20">
        <v>38994</v>
      </c>
      <c r="I134" s="178">
        <v>2006</v>
      </c>
      <c r="J134" s="14" t="s">
        <v>106</v>
      </c>
      <c r="K134" s="14" t="s">
        <v>387</v>
      </c>
    </row>
    <row r="135" spans="1:11" ht="18">
      <c r="A135" s="969"/>
      <c r="B135" s="14" t="s">
        <v>1413</v>
      </c>
      <c r="C135" s="11" t="s">
        <v>484</v>
      </c>
      <c r="D135" s="11" t="s">
        <v>485</v>
      </c>
      <c r="E135" s="14" t="s">
        <v>508</v>
      </c>
      <c r="F135" s="14" t="s">
        <v>180</v>
      </c>
      <c r="G135" s="11" t="s">
        <v>501</v>
      </c>
      <c r="H135" s="20">
        <v>39490</v>
      </c>
      <c r="I135" s="178">
        <v>2008</v>
      </c>
      <c r="J135" s="14" t="s">
        <v>106</v>
      </c>
      <c r="K135" s="14" t="s">
        <v>387</v>
      </c>
    </row>
    <row r="136" spans="1:11" ht="18">
      <c r="A136" s="969"/>
      <c r="B136" s="14" t="s">
        <v>1421</v>
      </c>
      <c r="C136" s="11" t="s">
        <v>484</v>
      </c>
      <c r="D136" s="11" t="s">
        <v>485</v>
      </c>
      <c r="E136" s="14" t="s">
        <v>508</v>
      </c>
      <c r="F136" s="14" t="s">
        <v>180</v>
      </c>
      <c r="G136" s="11" t="s">
        <v>518</v>
      </c>
      <c r="H136" s="20">
        <v>39637</v>
      </c>
      <c r="I136" s="178">
        <v>2008</v>
      </c>
      <c r="J136" s="14" t="s">
        <v>106</v>
      </c>
      <c r="K136" s="14" t="s">
        <v>387</v>
      </c>
    </row>
    <row r="137" spans="1:11" ht="18">
      <c r="A137" s="969"/>
      <c r="B137" s="14" t="s">
        <v>1429</v>
      </c>
      <c r="C137" s="11" t="s">
        <v>484</v>
      </c>
      <c r="D137" s="11" t="s">
        <v>485</v>
      </c>
      <c r="E137" s="14" t="s">
        <v>508</v>
      </c>
      <c r="F137" s="14" t="s">
        <v>180</v>
      </c>
      <c r="G137" s="11" t="s">
        <v>534</v>
      </c>
      <c r="H137" s="20">
        <v>39676</v>
      </c>
      <c r="I137" s="178">
        <v>2008</v>
      </c>
      <c r="J137" s="14" t="s">
        <v>106</v>
      </c>
      <c r="K137" s="14" t="s">
        <v>387</v>
      </c>
    </row>
    <row r="138" spans="1:11" ht="18" hidden="1">
      <c r="A138" s="969"/>
      <c r="B138" s="14" t="s">
        <v>1439</v>
      </c>
      <c r="C138" s="11" t="s">
        <v>484</v>
      </c>
      <c r="D138" s="11" t="s">
        <v>485</v>
      </c>
      <c r="E138" s="14" t="s">
        <v>508</v>
      </c>
      <c r="F138" s="14" t="s">
        <v>180</v>
      </c>
      <c r="G138" s="11" t="s">
        <v>547</v>
      </c>
      <c r="H138" s="20">
        <v>39676</v>
      </c>
      <c r="I138" s="178">
        <v>2008</v>
      </c>
      <c r="J138" s="14" t="s">
        <v>106</v>
      </c>
      <c r="K138" s="14" t="s">
        <v>392</v>
      </c>
    </row>
    <row r="139" spans="1:11" ht="18">
      <c r="A139" s="969"/>
      <c r="B139" s="14" t="s">
        <v>1449</v>
      </c>
      <c r="C139" s="11" t="s">
        <v>484</v>
      </c>
      <c r="D139" s="11" t="s">
        <v>485</v>
      </c>
      <c r="E139" s="14" t="s">
        <v>508</v>
      </c>
      <c r="F139" s="14" t="s">
        <v>180</v>
      </c>
      <c r="G139" s="11" t="s">
        <v>32</v>
      </c>
      <c r="H139" s="20">
        <v>45124</v>
      </c>
      <c r="I139" s="178">
        <v>2023</v>
      </c>
      <c r="J139" s="14" t="s">
        <v>34</v>
      </c>
      <c r="K139" s="14" t="s">
        <v>35</v>
      </c>
    </row>
    <row r="140" spans="1:11" ht="18">
      <c r="A140" s="969"/>
      <c r="B140" s="14" t="s">
        <v>1457</v>
      </c>
      <c r="C140" s="11" t="s">
        <v>553</v>
      </c>
      <c r="D140" s="11" t="s">
        <v>214</v>
      </c>
      <c r="E140" s="14" t="s">
        <v>555</v>
      </c>
      <c r="F140" s="14" t="s">
        <v>52</v>
      </c>
      <c r="G140" s="11" t="s">
        <v>558</v>
      </c>
      <c r="H140" s="20">
        <v>38994</v>
      </c>
      <c r="I140" s="178">
        <v>2006</v>
      </c>
      <c r="J140" s="14" t="s">
        <v>106</v>
      </c>
      <c r="K140" s="14" t="s">
        <v>394</v>
      </c>
    </row>
    <row r="141" spans="1:11" ht="18">
      <c r="A141" s="969"/>
      <c r="B141" s="14" t="s">
        <v>1470</v>
      </c>
      <c r="C141" s="11" t="s">
        <v>553</v>
      </c>
      <c r="D141" s="11" t="s">
        <v>214</v>
      </c>
      <c r="E141" s="14" t="s">
        <v>555</v>
      </c>
      <c r="F141" s="14" t="s">
        <v>52</v>
      </c>
      <c r="G141" s="11" t="s">
        <v>565</v>
      </c>
      <c r="H141" s="20">
        <v>39862</v>
      </c>
      <c r="I141" s="178">
        <v>2009</v>
      </c>
      <c r="J141" s="14" t="s">
        <v>106</v>
      </c>
      <c r="K141" s="14" t="s">
        <v>394</v>
      </c>
    </row>
    <row r="142" spans="1:11" ht="18">
      <c r="A142" s="969"/>
      <c r="B142" s="14" t="s">
        <v>1481</v>
      </c>
      <c r="C142" s="11" t="s">
        <v>553</v>
      </c>
      <c r="D142" s="11" t="s">
        <v>214</v>
      </c>
      <c r="E142" s="14" t="s">
        <v>555</v>
      </c>
      <c r="F142" s="14" t="s">
        <v>52</v>
      </c>
      <c r="G142" s="11" t="s">
        <v>589</v>
      </c>
      <c r="H142" s="20">
        <v>39953</v>
      </c>
      <c r="I142" s="178">
        <v>2009</v>
      </c>
      <c r="J142" s="14" t="s">
        <v>106</v>
      </c>
      <c r="K142" s="14" t="s">
        <v>394</v>
      </c>
    </row>
    <row r="143" spans="1:11" ht="18">
      <c r="A143" s="969"/>
      <c r="B143" s="14" t="s">
        <v>1492</v>
      </c>
      <c r="C143" s="11" t="s">
        <v>553</v>
      </c>
      <c r="D143" s="11" t="s">
        <v>214</v>
      </c>
      <c r="E143" s="14" t="s">
        <v>555</v>
      </c>
      <c r="F143" s="14" t="s">
        <v>52</v>
      </c>
      <c r="G143" s="11" t="s">
        <v>596</v>
      </c>
      <c r="H143" s="20">
        <v>40184</v>
      </c>
      <c r="I143" s="178">
        <v>2010</v>
      </c>
      <c r="J143" s="14" t="s">
        <v>106</v>
      </c>
      <c r="K143" s="14" t="s">
        <v>394</v>
      </c>
    </row>
    <row r="144" spans="1:11" ht="18">
      <c r="A144" s="969"/>
      <c r="B144" s="14" t="s">
        <v>1501</v>
      </c>
      <c r="C144" s="11" t="s">
        <v>553</v>
      </c>
      <c r="D144" s="11" t="s">
        <v>214</v>
      </c>
      <c r="E144" s="14" t="s">
        <v>555</v>
      </c>
      <c r="F144" s="14" t="s">
        <v>52</v>
      </c>
      <c r="G144" s="11" t="s">
        <v>606</v>
      </c>
      <c r="H144" s="20">
        <v>40313</v>
      </c>
      <c r="I144" s="178">
        <v>2010</v>
      </c>
      <c r="J144" s="14" t="s">
        <v>106</v>
      </c>
      <c r="K144" s="14" t="s">
        <v>394</v>
      </c>
    </row>
    <row r="145" spans="1:11" ht="18">
      <c r="A145" s="969"/>
      <c r="B145" s="14" t="s">
        <v>613</v>
      </c>
      <c r="C145" s="11" t="s">
        <v>553</v>
      </c>
      <c r="D145" s="11" t="s">
        <v>214</v>
      </c>
      <c r="E145" s="14" t="s">
        <v>555</v>
      </c>
      <c r="F145" s="14" t="s">
        <v>52</v>
      </c>
      <c r="G145" s="11" t="s">
        <v>617</v>
      </c>
      <c r="H145" s="20">
        <v>41732</v>
      </c>
      <c r="I145" s="178">
        <v>2014</v>
      </c>
      <c r="J145" s="14" t="s">
        <v>387</v>
      </c>
      <c r="K145" s="14" t="s">
        <v>394</v>
      </c>
    </row>
    <row r="146" spans="1:11" ht="18">
      <c r="A146" s="969"/>
      <c r="B146" s="14" t="s">
        <v>628</v>
      </c>
      <c r="C146" s="11" t="s">
        <v>553</v>
      </c>
      <c r="D146" s="11" t="s">
        <v>214</v>
      </c>
      <c r="E146" s="14" t="s">
        <v>555</v>
      </c>
      <c r="F146" s="14" t="s">
        <v>52</v>
      </c>
      <c r="G146" s="11" t="s">
        <v>617</v>
      </c>
      <c r="H146" s="20">
        <v>43301</v>
      </c>
      <c r="I146" s="178">
        <v>2018</v>
      </c>
      <c r="J146" s="14" t="s">
        <v>106</v>
      </c>
      <c r="K146" s="14" t="s">
        <v>394</v>
      </c>
    </row>
    <row r="147" spans="1:11" ht="18">
      <c r="A147" s="969"/>
      <c r="B147" s="14" t="s">
        <v>670</v>
      </c>
      <c r="C147" s="11" t="s">
        <v>553</v>
      </c>
      <c r="D147" s="11" t="s">
        <v>214</v>
      </c>
      <c r="E147" s="14" t="s">
        <v>555</v>
      </c>
      <c r="F147" s="14" t="s">
        <v>52</v>
      </c>
      <c r="G147" s="11" t="s">
        <v>1532</v>
      </c>
      <c r="H147" s="20">
        <v>43488</v>
      </c>
      <c r="I147" s="178">
        <v>2019</v>
      </c>
      <c r="J147" s="14" t="s">
        <v>106</v>
      </c>
      <c r="K147" s="14" t="s">
        <v>394</v>
      </c>
    </row>
    <row r="148" spans="1:11" ht="18">
      <c r="A148" s="969"/>
      <c r="B148" s="14" t="s">
        <v>688</v>
      </c>
      <c r="C148" s="11" t="s">
        <v>553</v>
      </c>
      <c r="D148" s="11" t="s">
        <v>214</v>
      </c>
      <c r="E148" s="14" t="s">
        <v>555</v>
      </c>
      <c r="F148" s="14" t="s">
        <v>52</v>
      </c>
      <c r="G148" s="11" t="s">
        <v>1540</v>
      </c>
      <c r="H148" s="20">
        <v>43642</v>
      </c>
      <c r="I148" s="178">
        <v>2019</v>
      </c>
      <c r="J148" s="14" t="s">
        <v>387</v>
      </c>
      <c r="K148" s="14" t="s">
        <v>394</v>
      </c>
    </row>
    <row r="149" spans="1:11" ht="18">
      <c r="A149" s="969"/>
      <c r="B149" s="14" t="s">
        <v>1545</v>
      </c>
      <c r="C149" s="11" t="s">
        <v>553</v>
      </c>
      <c r="D149" s="11" t="s">
        <v>214</v>
      </c>
      <c r="E149" s="14" t="s">
        <v>555</v>
      </c>
      <c r="F149" s="14" t="s">
        <v>52</v>
      </c>
      <c r="G149" s="11" t="s">
        <v>1547</v>
      </c>
      <c r="H149" s="20">
        <v>43798</v>
      </c>
      <c r="I149" s="178">
        <v>2019</v>
      </c>
      <c r="J149" s="14" t="s">
        <v>106</v>
      </c>
      <c r="K149" s="14" t="s">
        <v>394</v>
      </c>
    </row>
    <row r="150" spans="1:11" ht="18">
      <c r="A150" s="969"/>
      <c r="B150" s="14" t="s">
        <v>702</v>
      </c>
      <c r="C150" s="11" t="s">
        <v>553</v>
      </c>
      <c r="D150" s="11" t="s">
        <v>214</v>
      </c>
      <c r="E150" s="14" t="s">
        <v>555</v>
      </c>
      <c r="F150" s="14" t="s">
        <v>52</v>
      </c>
      <c r="G150" s="11" t="s">
        <v>1561</v>
      </c>
      <c r="H150" s="20">
        <v>43813</v>
      </c>
      <c r="I150" s="178">
        <v>2019</v>
      </c>
      <c r="J150" s="14" t="s">
        <v>106</v>
      </c>
      <c r="K150" s="14" t="s">
        <v>394</v>
      </c>
    </row>
    <row r="151" spans="1:11" ht="18" hidden="1">
      <c r="A151" s="969"/>
      <c r="B151" s="14" t="s">
        <v>1562</v>
      </c>
      <c r="C151" s="11" t="s">
        <v>5903</v>
      </c>
      <c r="D151" s="11" t="s">
        <v>1563</v>
      </c>
      <c r="E151" s="14" t="s">
        <v>1565</v>
      </c>
      <c r="F151" s="14" t="s">
        <v>96</v>
      </c>
      <c r="G151" s="11" t="s">
        <v>1570</v>
      </c>
      <c r="H151" s="20">
        <v>39637</v>
      </c>
      <c r="I151" s="178">
        <v>2008</v>
      </c>
      <c r="J151" s="14" t="s">
        <v>387</v>
      </c>
      <c r="K151" s="14" t="s">
        <v>390</v>
      </c>
    </row>
    <row r="152" spans="1:11" ht="18" hidden="1">
      <c r="A152" s="969"/>
      <c r="B152" s="14" t="s">
        <v>1575</v>
      </c>
      <c r="C152" s="11" t="s">
        <v>735</v>
      </c>
      <c r="D152" s="11" t="s">
        <v>1164</v>
      </c>
      <c r="E152" s="14" t="s">
        <v>1577</v>
      </c>
      <c r="F152" s="14" t="s">
        <v>281</v>
      </c>
      <c r="G152" s="11" t="s">
        <v>1581</v>
      </c>
      <c r="H152" s="20">
        <v>39567</v>
      </c>
      <c r="I152" s="178">
        <v>2008</v>
      </c>
      <c r="J152" s="14" t="s">
        <v>106</v>
      </c>
      <c r="K152" s="14" t="s">
        <v>390</v>
      </c>
    </row>
    <row r="153" spans="1:11" ht="18">
      <c r="A153" s="969"/>
      <c r="B153" s="14" t="s">
        <v>1589</v>
      </c>
      <c r="C153" s="11" t="s">
        <v>723</v>
      </c>
      <c r="D153" s="11" t="s">
        <v>724</v>
      </c>
      <c r="E153" s="14" t="s">
        <v>1590</v>
      </c>
      <c r="F153" s="14" t="s">
        <v>362</v>
      </c>
      <c r="G153" s="11" t="s">
        <v>729</v>
      </c>
      <c r="H153" s="20">
        <v>39835</v>
      </c>
      <c r="I153" s="178">
        <v>2009</v>
      </c>
      <c r="J153" s="14" t="s">
        <v>106</v>
      </c>
      <c r="K153" s="14" t="s">
        <v>387</v>
      </c>
    </row>
    <row r="154" spans="1:11" ht="18" hidden="1">
      <c r="A154" s="969"/>
      <c r="B154" s="14" t="s">
        <v>1602</v>
      </c>
      <c r="C154" s="11" t="s">
        <v>723</v>
      </c>
      <c r="D154" s="11" t="s">
        <v>724</v>
      </c>
      <c r="E154" s="14" t="s">
        <v>1590</v>
      </c>
      <c r="F154" s="14" t="s">
        <v>362</v>
      </c>
      <c r="G154" s="11" t="s">
        <v>736</v>
      </c>
      <c r="H154" s="20">
        <v>40239</v>
      </c>
      <c r="I154" s="178">
        <v>2010</v>
      </c>
      <c r="J154" s="14" t="s">
        <v>106</v>
      </c>
      <c r="K154" s="14" t="s">
        <v>392</v>
      </c>
    </row>
    <row r="155" spans="1:11" ht="18">
      <c r="A155" s="969"/>
      <c r="B155" s="14" t="s">
        <v>1610</v>
      </c>
      <c r="C155" s="11" t="s">
        <v>761</v>
      </c>
      <c r="D155" s="11" t="s">
        <v>762</v>
      </c>
      <c r="E155" s="14" t="s">
        <v>763</v>
      </c>
      <c r="F155" s="14" t="s">
        <v>764</v>
      </c>
      <c r="G155" s="11" t="s">
        <v>768</v>
      </c>
      <c r="H155" s="20">
        <v>39882</v>
      </c>
      <c r="I155" s="178">
        <v>2009</v>
      </c>
      <c r="J155" s="14" t="s">
        <v>106</v>
      </c>
      <c r="K155" s="14" t="s">
        <v>387</v>
      </c>
    </row>
    <row r="156" spans="1:11" ht="18">
      <c r="A156" s="969"/>
      <c r="B156" s="14" t="s">
        <v>1624</v>
      </c>
      <c r="C156" s="11" t="s">
        <v>761</v>
      </c>
      <c r="D156" s="11" t="s">
        <v>762</v>
      </c>
      <c r="E156" s="14" t="s">
        <v>763</v>
      </c>
      <c r="F156" s="14" t="s">
        <v>764</v>
      </c>
      <c r="G156" s="11" t="s">
        <v>774</v>
      </c>
      <c r="H156" s="20">
        <v>40140</v>
      </c>
      <c r="I156" s="178">
        <v>2009</v>
      </c>
      <c r="J156" s="14" t="s">
        <v>106</v>
      </c>
      <c r="K156" s="14" t="s">
        <v>387</v>
      </c>
    </row>
    <row r="157" spans="1:11" ht="18">
      <c r="A157" s="969"/>
      <c r="B157" s="14" t="s">
        <v>1628</v>
      </c>
      <c r="C157" s="11" t="s">
        <v>761</v>
      </c>
      <c r="D157" s="11" t="s">
        <v>762</v>
      </c>
      <c r="E157" s="14" t="s">
        <v>763</v>
      </c>
      <c r="F157" s="14" t="s">
        <v>764</v>
      </c>
      <c r="G157" s="11" t="s">
        <v>792</v>
      </c>
      <c r="H157" s="20">
        <v>40267</v>
      </c>
      <c r="I157" s="178">
        <v>2010</v>
      </c>
      <c r="J157" s="14" t="s">
        <v>106</v>
      </c>
      <c r="K157" s="14" t="s">
        <v>387</v>
      </c>
    </row>
    <row r="158" spans="1:11" ht="18">
      <c r="A158" s="969"/>
      <c r="B158" s="14" t="s">
        <v>1635</v>
      </c>
      <c r="C158" s="11" t="s">
        <v>761</v>
      </c>
      <c r="D158" s="11" t="s">
        <v>762</v>
      </c>
      <c r="E158" s="14" t="s">
        <v>763</v>
      </c>
      <c r="F158" s="14" t="s">
        <v>764</v>
      </c>
      <c r="G158" s="11" t="s">
        <v>807</v>
      </c>
      <c r="H158" s="20">
        <v>40379</v>
      </c>
      <c r="I158" s="178">
        <v>2010</v>
      </c>
      <c r="J158" s="14" t="s">
        <v>106</v>
      </c>
      <c r="K158" s="14" t="s">
        <v>387</v>
      </c>
    </row>
    <row r="159" spans="1:11" ht="18">
      <c r="A159" s="969"/>
      <c r="B159" s="14" t="s">
        <v>1639</v>
      </c>
      <c r="C159" s="11" t="s">
        <v>761</v>
      </c>
      <c r="D159" s="11" t="s">
        <v>762</v>
      </c>
      <c r="E159" s="14" t="s">
        <v>763</v>
      </c>
      <c r="F159" s="14" t="s">
        <v>764</v>
      </c>
      <c r="G159" s="11" t="s">
        <v>819</v>
      </c>
      <c r="H159" s="20">
        <v>40417</v>
      </c>
      <c r="I159" s="178">
        <v>2010</v>
      </c>
      <c r="J159" s="14" t="s">
        <v>106</v>
      </c>
      <c r="K159" s="14" t="s">
        <v>387</v>
      </c>
    </row>
    <row r="160" spans="1:11" ht="18">
      <c r="A160" s="969"/>
      <c r="B160" s="14" t="s">
        <v>1648</v>
      </c>
      <c r="C160" s="11" t="s">
        <v>761</v>
      </c>
      <c r="D160" s="11" t="s">
        <v>762</v>
      </c>
      <c r="E160" s="14" t="s">
        <v>763</v>
      </c>
      <c r="F160" s="14" t="s">
        <v>764</v>
      </c>
      <c r="G160" s="11" t="s">
        <v>828</v>
      </c>
      <c r="H160" s="20">
        <v>40499</v>
      </c>
      <c r="I160" s="178">
        <v>2010</v>
      </c>
      <c r="J160" s="14" t="s">
        <v>106</v>
      </c>
      <c r="K160" s="14" t="s">
        <v>387</v>
      </c>
    </row>
    <row r="161" spans="1:11" ht="18">
      <c r="A161" s="969"/>
      <c r="B161" s="14" t="s">
        <v>831</v>
      </c>
      <c r="C161" s="11" t="s">
        <v>761</v>
      </c>
      <c r="D161" s="11" t="s">
        <v>762</v>
      </c>
      <c r="E161" s="14" t="s">
        <v>763</v>
      </c>
      <c r="F161" s="14" t="s">
        <v>764</v>
      </c>
      <c r="G161" s="11" t="s">
        <v>841</v>
      </c>
      <c r="H161" s="20">
        <v>40574</v>
      </c>
      <c r="I161" s="178">
        <v>2011</v>
      </c>
      <c r="J161" s="14" t="s">
        <v>106</v>
      </c>
      <c r="K161" s="14" t="s">
        <v>387</v>
      </c>
    </row>
    <row r="162" spans="1:11" ht="18">
      <c r="A162" s="969"/>
      <c r="B162" s="14" t="s">
        <v>845</v>
      </c>
      <c r="C162" s="11" t="s">
        <v>761</v>
      </c>
      <c r="D162" s="11" t="s">
        <v>762</v>
      </c>
      <c r="E162" s="14" t="s">
        <v>763</v>
      </c>
      <c r="F162" s="14" t="s">
        <v>764</v>
      </c>
      <c r="G162" s="11" t="s">
        <v>854</v>
      </c>
      <c r="H162" s="20">
        <v>40789</v>
      </c>
      <c r="I162" s="178">
        <v>2011</v>
      </c>
      <c r="J162" s="14" t="s">
        <v>106</v>
      </c>
      <c r="K162" s="14" t="s">
        <v>387</v>
      </c>
    </row>
    <row r="163" spans="1:11" ht="18">
      <c r="A163" s="969"/>
      <c r="B163" s="14" t="s">
        <v>858</v>
      </c>
      <c r="C163" s="11" t="s">
        <v>761</v>
      </c>
      <c r="D163" s="11" t="s">
        <v>762</v>
      </c>
      <c r="E163" s="14" t="s">
        <v>763</v>
      </c>
      <c r="F163" s="14" t="s">
        <v>764</v>
      </c>
      <c r="G163" s="11" t="s">
        <v>865</v>
      </c>
      <c r="H163" s="20">
        <v>41086</v>
      </c>
      <c r="I163" s="178">
        <v>2012</v>
      </c>
      <c r="J163" s="14" t="s">
        <v>387</v>
      </c>
      <c r="K163" s="14" t="s">
        <v>387</v>
      </c>
    </row>
    <row r="164" spans="1:11" ht="18" hidden="1">
      <c r="A164" s="969"/>
      <c r="B164" s="14" t="s">
        <v>1676</v>
      </c>
      <c r="C164" s="11" t="s">
        <v>761</v>
      </c>
      <c r="D164" s="11" t="s">
        <v>1677</v>
      </c>
      <c r="E164" s="14" t="s">
        <v>763</v>
      </c>
      <c r="F164" s="14" t="s">
        <v>764</v>
      </c>
      <c r="G164" s="11" t="s">
        <v>1684</v>
      </c>
      <c r="H164" s="20">
        <v>44789</v>
      </c>
      <c r="I164" s="178">
        <v>2022</v>
      </c>
      <c r="J164" s="14" t="s">
        <v>106</v>
      </c>
      <c r="K164" s="14" t="s">
        <v>392</v>
      </c>
    </row>
    <row r="165" spans="1:11" ht="18" hidden="1">
      <c r="A165" s="969"/>
      <c r="B165" s="14" t="s">
        <v>1691</v>
      </c>
      <c r="C165" s="11" t="s">
        <v>138</v>
      </c>
      <c r="D165" s="11" t="s">
        <v>336</v>
      </c>
      <c r="E165" s="14" t="s">
        <v>337</v>
      </c>
      <c r="F165" s="14" t="s">
        <v>116</v>
      </c>
      <c r="G165" s="11" t="s">
        <v>872</v>
      </c>
      <c r="H165" s="20">
        <v>40168</v>
      </c>
      <c r="I165" s="178">
        <v>2009</v>
      </c>
      <c r="J165" s="14" t="s">
        <v>106</v>
      </c>
      <c r="K165" s="14" t="s">
        <v>392</v>
      </c>
    </row>
    <row r="166" spans="1:11" ht="18">
      <c r="A166" s="969"/>
      <c r="B166" s="14" t="s">
        <v>871</v>
      </c>
      <c r="C166" s="11" t="s">
        <v>138</v>
      </c>
      <c r="D166" s="11" t="s">
        <v>336</v>
      </c>
      <c r="E166" s="14" t="s">
        <v>337</v>
      </c>
      <c r="F166" s="14" t="s">
        <v>116</v>
      </c>
      <c r="G166" s="11" t="s">
        <v>873</v>
      </c>
      <c r="H166" s="20">
        <v>43714</v>
      </c>
      <c r="I166" s="178">
        <v>2019</v>
      </c>
      <c r="J166" s="14" t="s">
        <v>256</v>
      </c>
      <c r="K166" s="14" t="s">
        <v>35</v>
      </c>
    </row>
    <row r="167" spans="1:11" ht="18">
      <c r="A167" s="969"/>
      <c r="B167" s="14" t="s">
        <v>1701</v>
      </c>
      <c r="C167" s="11" t="s">
        <v>880</v>
      </c>
      <c r="D167" s="11" t="s">
        <v>881</v>
      </c>
      <c r="E167" s="14" t="s">
        <v>1703</v>
      </c>
      <c r="F167" s="14" t="s">
        <v>197</v>
      </c>
      <c r="G167" s="11" t="s">
        <v>887</v>
      </c>
      <c r="H167" s="20">
        <v>40214</v>
      </c>
      <c r="I167" s="178">
        <v>2010</v>
      </c>
      <c r="J167" s="14" t="s">
        <v>106</v>
      </c>
      <c r="K167" s="14" t="s">
        <v>387</v>
      </c>
    </row>
    <row r="168" spans="1:11" ht="18">
      <c r="A168" s="969"/>
      <c r="B168" s="14" t="s">
        <v>1707</v>
      </c>
      <c r="C168" s="11" t="s">
        <v>880</v>
      </c>
      <c r="D168" s="11" t="s">
        <v>881</v>
      </c>
      <c r="E168" s="14" t="s">
        <v>1703</v>
      </c>
      <c r="F168" s="14" t="s">
        <v>197</v>
      </c>
      <c r="G168" s="11" t="s">
        <v>892</v>
      </c>
      <c r="H168" s="20">
        <v>40445</v>
      </c>
      <c r="I168" s="178">
        <v>2010</v>
      </c>
      <c r="J168" s="14" t="s">
        <v>106</v>
      </c>
      <c r="K168" s="14" t="s">
        <v>387</v>
      </c>
    </row>
    <row r="169" spans="1:11" ht="18">
      <c r="A169" s="969"/>
      <c r="B169" s="14" t="s">
        <v>899</v>
      </c>
      <c r="C169" s="11" t="s">
        <v>880</v>
      </c>
      <c r="D169" s="11" t="s">
        <v>881</v>
      </c>
      <c r="E169" s="14" t="s">
        <v>1703</v>
      </c>
      <c r="F169" s="14" t="s">
        <v>197</v>
      </c>
      <c r="G169" s="11" t="s">
        <v>908</v>
      </c>
      <c r="H169" s="20">
        <v>40586</v>
      </c>
      <c r="I169" s="178">
        <v>2011</v>
      </c>
      <c r="J169" s="14" t="s">
        <v>106</v>
      </c>
      <c r="K169" s="14" t="s">
        <v>387</v>
      </c>
    </row>
    <row r="170" spans="1:11" ht="18">
      <c r="A170" s="969"/>
      <c r="B170" s="969" t="s">
        <v>910</v>
      </c>
      <c r="C170" s="970" t="s">
        <v>880</v>
      </c>
      <c r="D170" s="970" t="s">
        <v>881</v>
      </c>
      <c r="E170" s="969" t="s">
        <v>1703</v>
      </c>
      <c r="F170" s="969" t="s">
        <v>197</v>
      </c>
      <c r="G170" s="970" t="s">
        <v>915</v>
      </c>
      <c r="H170" s="971">
        <v>40751</v>
      </c>
      <c r="I170" s="972">
        <v>2011</v>
      </c>
      <c r="J170" s="969" t="s">
        <v>106</v>
      </c>
      <c r="K170" s="969" t="s">
        <v>387</v>
      </c>
    </row>
    <row r="171" spans="1:11" ht="18" hidden="1">
      <c r="A171" s="969"/>
      <c r="B171" s="969" t="s">
        <v>921</v>
      </c>
      <c r="C171" s="970" t="s">
        <v>880</v>
      </c>
      <c r="D171" s="970" t="s">
        <v>881</v>
      </c>
      <c r="E171" s="969" t="s">
        <v>1703</v>
      </c>
      <c r="F171" s="969" t="s">
        <v>197</v>
      </c>
      <c r="G171" s="970" t="s">
        <v>928</v>
      </c>
      <c r="H171" s="971">
        <v>41243</v>
      </c>
      <c r="I171" s="972">
        <v>2012</v>
      </c>
      <c r="J171" s="969" t="s">
        <v>106</v>
      </c>
      <c r="K171" s="969" t="s">
        <v>392</v>
      </c>
    </row>
    <row r="172" spans="1:11" ht="18">
      <c r="A172" s="969"/>
      <c r="B172" s="969" t="s">
        <v>1724</v>
      </c>
      <c r="C172" s="970" t="s">
        <v>880</v>
      </c>
      <c r="D172" s="970" t="s">
        <v>881</v>
      </c>
      <c r="E172" s="969" t="s">
        <v>1725</v>
      </c>
      <c r="F172" s="969" t="s">
        <v>197</v>
      </c>
      <c r="G172" s="970" t="s">
        <v>1731</v>
      </c>
      <c r="H172" s="971"/>
      <c r="I172" s="972"/>
      <c r="J172" s="969" t="s">
        <v>269</v>
      </c>
      <c r="K172" s="969" t="s">
        <v>269</v>
      </c>
    </row>
    <row r="173" spans="1:11" ht="18">
      <c r="A173" s="969"/>
      <c r="B173" s="14" t="s">
        <v>1735</v>
      </c>
      <c r="C173" s="11" t="s">
        <v>598</v>
      </c>
      <c r="D173" s="11" t="s">
        <v>931</v>
      </c>
      <c r="E173" s="14" t="s">
        <v>934</v>
      </c>
      <c r="F173" s="14" t="s">
        <v>180</v>
      </c>
      <c r="G173" s="11" t="s">
        <v>938</v>
      </c>
      <c r="H173" s="20">
        <v>40401</v>
      </c>
      <c r="I173" s="178">
        <v>2010</v>
      </c>
      <c r="J173" s="14" t="s">
        <v>106</v>
      </c>
      <c r="K173" s="14" t="s">
        <v>387</v>
      </c>
    </row>
    <row r="174" spans="1:11" ht="18">
      <c r="A174" s="969"/>
      <c r="B174" s="969" t="s">
        <v>1742</v>
      </c>
      <c r="C174" s="970" t="s">
        <v>598</v>
      </c>
      <c r="D174" s="970" t="s">
        <v>931</v>
      </c>
      <c r="E174" s="969" t="s">
        <v>934</v>
      </c>
      <c r="F174" s="969" t="s">
        <v>180</v>
      </c>
      <c r="G174" s="970" t="s">
        <v>944</v>
      </c>
      <c r="H174" s="971">
        <v>40813</v>
      </c>
      <c r="I174" s="972">
        <v>2011</v>
      </c>
      <c r="J174" s="969" t="s">
        <v>106</v>
      </c>
      <c r="K174" s="969" t="s">
        <v>387</v>
      </c>
    </row>
    <row r="175" spans="1:11" ht="18">
      <c r="A175" s="969"/>
      <c r="B175" s="14" t="s">
        <v>947</v>
      </c>
      <c r="C175" s="11" t="s">
        <v>598</v>
      </c>
      <c r="D175" s="11" t="s">
        <v>931</v>
      </c>
      <c r="E175" s="14" t="s">
        <v>934</v>
      </c>
      <c r="F175" s="14" t="s">
        <v>180</v>
      </c>
      <c r="G175" s="11" t="s">
        <v>1755</v>
      </c>
      <c r="H175" s="20">
        <v>41253</v>
      </c>
      <c r="I175" s="178">
        <v>2012</v>
      </c>
      <c r="J175" s="14" t="s">
        <v>106</v>
      </c>
      <c r="K175" s="14" t="s">
        <v>387</v>
      </c>
    </row>
    <row r="176" spans="1:11" ht="18">
      <c r="A176" s="969"/>
      <c r="B176" s="969" t="s">
        <v>956</v>
      </c>
      <c r="C176" s="970" t="s">
        <v>598</v>
      </c>
      <c r="D176" s="970" t="s">
        <v>931</v>
      </c>
      <c r="E176" s="969" t="s">
        <v>934</v>
      </c>
      <c r="F176" s="969" t="s">
        <v>180</v>
      </c>
      <c r="G176" s="970" t="s">
        <v>1762</v>
      </c>
      <c r="H176" s="971">
        <v>41388</v>
      </c>
      <c r="I176" s="972">
        <v>2013</v>
      </c>
      <c r="J176" s="969" t="s">
        <v>387</v>
      </c>
      <c r="K176" s="969" t="s">
        <v>387</v>
      </c>
    </row>
    <row r="177" spans="1:11" ht="18" hidden="1">
      <c r="A177" s="969"/>
      <c r="B177" s="969" t="s">
        <v>1766</v>
      </c>
      <c r="C177" s="970" t="s">
        <v>598</v>
      </c>
      <c r="D177" s="970" t="s">
        <v>931</v>
      </c>
      <c r="E177" s="969" t="s">
        <v>934</v>
      </c>
      <c r="F177" s="969" t="s">
        <v>180</v>
      </c>
      <c r="G177" s="970" t="s">
        <v>1769</v>
      </c>
      <c r="H177" s="971">
        <v>41388</v>
      </c>
      <c r="I177" s="972">
        <v>2013</v>
      </c>
      <c r="J177" s="969" t="s">
        <v>106</v>
      </c>
      <c r="K177" s="969" t="s">
        <v>392</v>
      </c>
    </row>
    <row r="178" spans="1:11" ht="18">
      <c r="A178" s="969"/>
      <c r="B178" s="969" t="s">
        <v>1772</v>
      </c>
      <c r="C178" s="970" t="s">
        <v>968</v>
      </c>
      <c r="D178" s="970" t="s">
        <v>969</v>
      </c>
      <c r="E178" s="969" t="s">
        <v>970</v>
      </c>
      <c r="F178" s="969" t="s">
        <v>764</v>
      </c>
      <c r="G178" s="970" t="s">
        <v>974</v>
      </c>
      <c r="H178" s="971">
        <v>40673</v>
      </c>
      <c r="I178" s="972">
        <v>2011</v>
      </c>
      <c r="J178" s="969" t="s">
        <v>106</v>
      </c>
      <c r="K178" s="969" t="s">
        <v>387</v>
      </c>
    </row>
    <row r="179" spans="1:11" ht="18">
      <c r="A179" s="969"/>
      <c r="B179" s="969" t="s">
        <v>982</v>
      </c>
      <c r="C179" s="970" t="s">
        <v>968</v>
      </c>
      <c r="D179" s="970" t="s">
        <v>969</v>
      </c>
      <c r="E179" s="969" t="s">
        <v>970</v>
      </c>
      <c r="F179" s="969" t="s">
        <v>764</v>
      </c>
      <c r="G179" s="970" t="s">
        <v>979</v>
      </c>
      <c r="H179" s="971">
        <v>41501</v>
      </c>
      <c r="I179" s="972">
        <v>2013</v>
      </c>
      <c r="J179" s="969" t="s">
        <v>106</v>
      </c>
      <c r="K179" s="969" t="s">
        <v>387</v>
      </c>
    </row>
    <row r="180" spans="1:11" ht="18">
      <c r="A180" s="969"/>
      <c r="B180" s="14" t="s">
        <v>966</v>
      </c>
      <c r="C180" s="11" t="s">
        <v>968</v>
      </c>
      <c r="D180" s="11" t="s">
        <v>969</v>
      </c>
      <c r="E180" s="14" t="s">
        <v>970</v>
      </c>
      <c r="F180" s="14" t="s">
        <v>764</v>
      </c>
      <c r="G180" s="11" t="s">
        <v>979</v>
      </c>
      <c r="H180" s="20">
        <v>41124</v>
      </c>
      <c r="I180" s="178">
        <v>2012</v>
      </c>
      <c r="J180" s="14" t="s">
        <v>387</v>
      </c>
      <c r="K180" s="14" t="s">
        <v>387</v>
      </c>
    </row>
    <row r="181" spans="1:11" ht="18" hidden="1">
      <c r="A181" s="969"/>
      <c r="B181" s="969" t="s">
        <v>956</v>
      </c>
      <c r="C181" s="970" t="s">
        <v>968</v>
      </c>
      <c r="D181" s="970" t="s">
        <v>969</v>
      </c>
      <c r="E181" s="969" t="s">
        <v>970</v>
      </c>
      <c r="F181" s="969" t="s">
        <v>764</v>
      </c>
      <c r="G181" s="970" t="s">
        <v>1801</v>
      </c>
      <c r="H181" s="971">
        <v>41388</v>
      </c>
      <c r="I181" s="972">
        <v>2013</v>
      </c>
      <c r="J181" s="969" t="s">
        <v>106</v>
      </c>
      <c r="K181" s="969" t="s">
        <v>392</v>
      </c>
    </row>
    <row r="182" spans="1:11" ht="18">
      <c r="A182" s="969"/>
      <c r="B182" s="969" t="s">
        <v>1808</v>
      </c>
      <c r="C182" s="970" t="s">
        <v>996</v>
      </c>
      <c r="D182" s="970" t="s">
        <v>842</v>
      </c>
      <c r="E182" s="969" t="s">
        <v>997</v>
      </c>
      <c r="F182" s="969" t="s">
        <v>183</v>
      </c>
      <c r="G182" s="970" t="s">
        <v>998</v>
      </c>
      <c r="H182" s="971">
        <v>40675</v>
      </c>
      <c r="I182" s="972">
        <v>2011</v>
      </c>
      <c r="J182" s="969" t="s">
        <v>106</v>
      </c>
      <c r="K182" s="969" t="s">
        <v>394</v>
      </c>
    </row>
    <row r="183" spans="1:11" ht="18">
      <c r="A183" s="969"/>
      <c r="B183" s="969" t="s">
        <v>994</v>
      </c>
      <c r="C183" s="970" t="s">
        <v>996</v>
      </c>
      <c r="D183" s="970" t="s">
        <v>768</v>
      </c>
      <c r="E183" s="969" t="s">
        <v>997</v>
      </c>
      <c r="F183" s="969" t="s">
        <v>183</v>
      </c>
      <c r="G183" s="970" t="s">
        <v>1823</v>
      </c>
      <c r="H183" s="971">
        <v>40978</v>
      </c>
      <c r="I183" s="972">
        <v>2012</v>
      </c>
      <c r="J183" s="969" t="s">
        <v>106</v>
      </c>
      <c r="K183" s="969" t="s">
        <v>394</v>
      </c>
    </row>
    <row r="184" spans="1:11" ht="18">
      <c r="A184" s="969"/>
      <c r="B184" s="14" t="s">
        <v>1829</v>
      </c>
      <c r="C184" s="11" t="s">
        <v>1012</v>
      </c>
      <c r="D184" s="11" t="s">
        <v>1830</v>
      </c>
      <c r="E184" s="14" t="s">
        <v>1014</v>
      </c>
      <c r="F184" s="14" t="s">
        <v>68</v>
      </c>
      <c r="G184" s="11" t="s">
        <v>1019</v>
      </c>
      <c r="H184" s="20">
        <v>40672</v>
      </c>
      <c r="I184" s="178">
        <v>2011</v>
      </c>
      <c r="J184" s="14" t="s">
        <v>106</v>
      </c>
      <c r="K184" s="14" t="s">
        <v>387</v>
      </c>
    </row>
    <row r="185" spans="1:11" ht="18" hidden="1">
      <c r="A185" s="969"/>
      <c r="B185" s="969" t="s">
        <v>1011</v>
      </c>
      <c r="C185" s="970" t="s">
        <v>1012</v>
      </c>
      <c r="D185" s="970" t="s">
        <v>1830</v>
      </c>
      <c r="E185" s="969" t="s">
        <v>1014</v>
      </c>
      <c r="F185" s="969" t="s">
        <v>68</v>
      </c>
      <c r="G185" s="970" t="s">
        <v>1025</v>
      </c>
      <c r="H185" s="971">
        <v>40978</v>
      </c>
      <c r="I185" s="972">
        <v>2012</v>
      </c>
      <c r="J185" s="969" t="s">
        <v>106</v>
      </c>
      <c r="K185" s="969" t="s">
        <v>392</v>
      </c>
    </row>
    <row r="186" spans="1:11" ht="18">
      <c r="A186" s="969"/>
      <c r="B186" s="969" t="s">
        <v>1851</v>
      </c>
      <c r="C186" s="970" t="s">
        <v>1012</v>
      </c>
      <c r="D186" s="970" t="s">
        <v>1830</v>
      </c>
      <c r="E186" s="969" t="s">
        <v>1014</v>
      </c>
      <c r="F186" s="969" t="s">
        <v>68</v>
      </c>
      <c r="G186" s="970" t="s">
        <v>32</v>
      </c>
      <c r="H186" s="971">
        <v>45418</v>
      </c>
      <c r="I186" s="972">
        <v>2024</v>
      </c>
      <c r="J186" s="969" t="s">
        <v>34</v>
      </c>
      <c r="K186" s="969" t="s">
        <v>35</v>
      </c>
    </row>
    <row r="187" spans="1:11" ht="18">
      <c r="A187" s="969"/>
      <c r="B187" s="969" t="s">
        <v>1861</v>
      </c>
      <c r="C187" s="970" t="s">
        <v>1862</v>
      </c>
      <c r="D187" s="970" t="s">
        <v>1863</v>
      </c>
      <c r="E187" s="969" t="s">
        <v>1864</v>
      </c>
      <c r="F187" s="969" t="s">
        <v>83</v>
      </c>
      <c r="G187" s="970" t="s">
        <v>1872</v>
      </c>
      <c r="H187" s="971">
        <v>40695</v>
      </c>
      <c r="I187" s="972">
        <v>2011</v>
      </c>
      <c r="J187" s="969" t="s">
        <v>387</v>
      </c>
      <c r="K187" s="969" t="s">
        <v>387</v>
      </c>
    </row>
    <row r="188" spans="1:11" ht="18">
      <c r="A188" s="969"/>
      <c r="B188" s="14" t="s">
        <v>1878</v>
      </c>
      <c r="C188" s="11" t="s">
        <v>1862</v>
      </c>
      <c r="D188" s="11" t="s">
        <v>1863</v>
      </c>
      <c r="E188" s="14" t="s">
        <v>1864</v>
      </c>
      <c r="F188" s="14" t="s">
        <v>83</v>
      </c>
      <c r="G188" s="11" t="s">
        <v>1887</v>
      </c>
      <c r="H188" s="20">
        <v>45141</v>
      </c>
      <c r="I188" s="178">
        <v>2023</v>
      </c>
      <c r="J188" s="14" t="s">
        <v>106</v>
      </c>
      <c r="K188" s="14" t="s">
        <v>394</v>
      </c>
    </row>
    <row r="189" spans="1:11" ht="18">
      <c r="A189" s="969"/>
      <c r="B189" s="14" t="s">
        <v>1890</v>
      </c>
      <c r="C189" s="11" t="s">
        <v>1862</v>
      </c>
      <c r="D189" s="11" t="s">
        <v>1863</v>
      </c>
      <c r="E189" s="14" t="s">
        <v>1864</v>
      </c>
      <c r="F189" s="14" t="s">
        <v>83</v>
      </c>
      <c r="G189" s="11" t="s">
        <v>1896</v>
      </c>
      <c r="H189" s="20">
        <v>45609</v>
      </c>
      <c r="I189" s="178">
        <v>2024</v>
      </c>
      <c r="J189" s="14" t="s">
        <v>106</v>
      </c>
      <c r="K189" s="14" t="s">
        <v>394</v>
      </c>
    </row>
    <row r="190" spans="1:11" ht="18">
      <c r="A190" s="969"/>
      <c r="B190" s="14" t="s">
        <v>1903</v>
      </c>
      <c r="C190" s="11" t="s">
        <v>1034</v>
      </c>
      <c r="D190" s="11" t="s">
        <v>120</v>
      </c>
      <c r="E190" s="14" t="s">
        <v>1035</v>
      </c>
      <c r="F190" s="14" t="s">
        <v>68</v>
      </c>
      <c r="G190" s="11" t="s">
        <v>1039</v>
      </c>
      <c r="H190" s="20">
        <v>40876</v>
      </c>
      <c r="I190" s="178">
        <v>2011</v>
      </c>
      <c r="J190" s="14" t="s">
        <v>106</v>
      </c>
      <c r="K190" s="14" t="s">
        <v>394</v>
      </c>
    </row>
    <row r="191" spans="1:11" ht="18">
      <c r="A191" s="969"/>
      <c r="B191" s="14" t="s">
        <v>1032</v>
      </c>
      <c r="C191" s="11" t="s">
        <v>1034</v>
      </c>
      <c r="D191" s="11" t="s">
        <v>120</v>
      </c>
      <c r="E191" s="14" t="s">
        <v>1035</v>
      </c>
      <c r="F191" s="14" t="s">
        <v>68</v>
      </c>
      <c r="G191" s="11" t="s">
        <v>1913</v>
      </c>
      <c r="H191" s="20">
        <v>41248</v>
      </c>
      <c r="I191" s="178">
        <v>2012</v>
      </c>
      <c r="J191" s="14" t="s">
        <v>106</v>
      </c>
      <c r="K191" s="14" t="s">
        <v>394</v>
      </c>
    </row>
    <row r="192" spans="1:11" ht="18">
      <c r="A192" s="969"/>
      <c r="B192" s="14" t="s">
        <v>1918</v>
      </c>
      <c r="C192" s="11" t="s">
        <v>598</v>
      </c>
      <c r="D192" s="11" t="s">
        <v>1048</v>
      </c>
      <c r="E192" s="14" t="s">
        <v>1049</v>
      </c>
      <c r="F192" s="14" t="s">
        <v>180</v>
      </c>
      <c r="G192" s="11" t="s">
        <v>1052</v>
      </c>
      <c r="H192" s="20">
        <v>40904</v>
      </c>
      <c r="I192" s="178">
        <v>2011</v>
      </c>
      <c r="J192" s="14" t="s">
        <v>106</v>
      </c>
      <c r="K192" s="14" t="s">
        <v>394</v>
      </c>
    </row>
    <row r="193" spans="1:11" ht="18">
      <c r="A193" s="969"/>
      <c r="B193" s="14" t="s">
        <v>1057</v>
      </c>
      <c r="C193" s="11" t="s">
        <v>598</v>
      </c>
      <c r="D193" s="11" t="s">
        <v>1048</v>
      </c>
      <c r="E193" s="14" t="s">
        <v>1049</v>
      </c>
      <c r="F193" s="14" t="s">
        <v>180</v>
      </c>
      <c r="G193" s="11" t="s">
        <v>1055</v>
      </c>
      <c r="H193" s="20">
        <v>41103</v>
      </c>
      <c r="I193" s="178">
        <v>2012</v>
      </c>
      <c r="J193" s="14" t="s">
        <v>106</v>
      </c>
      <c r="K193" s="14" t="s">
        <v>394</v>
      </c>
    </row>
    <row r="194" spans="1:11" ht="18">
      <c r="A194" s="969"/>
      <c r="B194" s="14" t="s">
        <v>1068</v>
      </c>
      <c r="C194" s="11" t="s">
        <v>598</v>
      </c>
      <c r="D194" s="11" t="s">
        <v>1048</v>
      </c>
      <c r="E194" s="14" t="s">
        <v>1049</v>
      </c>
      <c r="F194" s="14" t="s">
        <v>180</v>
      </c>
      <c r="G194" s="11" t="s">
        <v>1938</v>
      </c>
      <c r="H194" s="20">
        <v>41272</v>
      </c>
      <c r="I194" s="178">
        <v>2012</v>
      </c>
      <c r="J194" s="14" t="s">
        <v>106</v>
      </c>
      <c r="K194" s="14" t="s">
        <v>394</v>
      </c>
    </row>
    <row r="195" spans="1:11" ht="18">
      <c r="A195" s="969"/>
      <c r="B195" s="14" t="s">
        <v>1086</v>
      </c>
      <c r="C195" s="11" t="s">
        <v>598</v>
      </c>
      <c r="D195" s="11" t="s">
        <v>1048</v>
      </c>
      <c r="E195" s="14" t="s">
        <v>1049</v>
      </c>
      <c r="F195" s="14" t="s">
        <v>180</v>
      </c>
      <c r="G195" s="11" t="s">
        <v>1946</v>
      </c>
      <c r="H195" s="20">
        <v>41374</v>
      </c>
      <c r="I195" s="178">
        <v>2013</v>
      </c>
      <c r="J195" s="14" t="s">
        <v>106</v>
      </c>
      <c r="K195" s="14" t="s">
        <v>394</v>
      </c>
    </row>
    <row r="196" spans="1:11" ht="18">
      <c r="A196" s="969"/>
      <c r="B196" s="14" t="s">
        <v>1117</v>
      </c>
      <c r="C196" s="11" t="s">
        <v>598</v>
      </c>
      <c r="D196" s="11" t="s">
        <v>1048</v>
      </c>
      <c r="E196" s="14" t="s">
        <v>1049</v>
      </c>
      <c r="F196" s="14" t="s">
        <v>180</v>
      </c>
      <c r="G196" s="11" t="s">
        <v>1954</v>
      </c>
      <c r="H196" s="20">
        <v>41416</v>
      </c>
      <c r="I196" s="178">
        <v>2013</v>
      </c>
      <c r="J196" s="14" t="s">
        <v>106</v>
      </c>
      <c r="K196" s="14" t="s">
        <v>394</v>
      </c>
    </row>
    <row r="197" spans="1:11" ht="18">
      <c r="A197" s="969"/>
      <c r="B197" s="14" t="s">
        <v>1129</v>
      </c>
      <c r="C197" s="11" t="s">
        <v>598</v>
      </c>
      <c r="D197" s="11" t="s">
        <v>1048</v>
      </c>
      <c r="E197" s="14" t="s">
        <v>1049</v>
      </c>
      <c r="F197" s="14" t="s">
        <v>180</v>
      </c>
      <c r="G197" s="11" t="s">
        <v>1961</v>
      </c>
      <c r="H197" s="20">
        <v>41516</v>
      </c>
      <c r="I197" s="178">
        <v>2013</v>
      </c>
      <c r="J197" s="14" t="s">
        <v>106</v>
      </c>
      <c r="K197" s="14" t="s">
        <v>394</v>
      </c>
    </row>
    <row r="198" spans="1:11" ht="18">
      <c r="A198" s="969"/>
      <c r="B198" s="969" t="s">
        <v>1143</v>
      </c>
      <c r="C198" s="970" t="s">
        <v>598</v>
      </c>
      <c r="D198" s="970" t="s">
        <v>1048</v>
      </c>
      <c r="E198" s="969" t="s">
        <v>1049</v>
      </c>
      <c r="F198" s="969" t="s">
        <v>180</v>
      </c>
      <c r="G198" s="970" t="s">
        <v>1970</v>
      </c>
      <c r="H198" s="971">
        <v>41731</v>
      </c>
      <c r="I198" s="972">
        <v>2014</v>
      </c>
      <c r="J198" s="969" t="s">
        <v>106</v>
      </c>
      <c r="K198" s="969" t="s">
        <v>394</v>
      </c>
    </row>
    <row r="199" spans="1:11" ht="18">
      <c r="A199" s="969"/>
      <c r="B199" s="969" t="s">
        <v>1976</v>
      </c>
      <c r="C199" s="970" t="s">
        <v>1158</v>
      </c>
      <c r="D199" s="970" t="s">
        <v>1159</v>
      </c>
      <c r="E199" s="969" t="s">
        <v>1978</v>
      </c>
      <c r="F199" s="969" t="s">
        <v>180</v>
      </c>
      <c r="G199" s="970" t="s">
        <v>1161</v>
      </c>
      <c r="H199" s="971">
        <v>40956</v>
      </c>
      <c r="I199" s="972">
        <v>2012</v>
      </c>
      <c r="J199" s="969" t="s">
        <v>106</v>
      </c>
      <c r="K199" s="969" t="s">
        <v>394</v>
      </c>
    </row>
    <row r="200" spans="1:11" ht="18">
      <c r="A200" s="969"/>
      <c r="B200" s="14" t="s">
        <v>1175</v>
      </c>
      <c r="C200" s="11" t="s">
        <v>1158</v>
      </c>
      <c r="D200" s="11" t="s">
        <v>1159</v>
      </c>
      <c r="E200" s="14" t="s">
        <v>1160</v>
      </c>
      <c r="F200" s="14" t="s">
        <v>180</v>
      </c>
      <c r="G200" s="11" t="s">
        <v>1988</v>
      </c>
      <c r="H200" s="20">
        <v>43110</v>
      </c>
      <c r="I200" s="178">
        <v>2018</v>
      </c>
      <c r="J200" s="14" t="s">
        <v>106</v>
      </c>
      <c r="K200" s="14" t="s">
        <v>394</v>
      </c>
    </row>
    <row r="201" spans="1:11" ht="18" hidden="1">
      <c r="A201" s="969"/>
      <c r="B201" s="969" t="s">
        <v>1989</v>
      </c>
      <c r="C201" s="970" t="s">
        <v>1226</v>
      </c>
      <c r="D201" s="970" t="s">
        <v>214</v>
      </c>
      <c r="E201" s="969" t="s">
        <v>1229</v>
      </c>
      <c r="F201" s="969" t="s">
        <v>764</v>
      </c>
      <c r="G201" s="970" t="s">
        <v>1232</v>
      </c>
      <c r="H201" s="971">
        <v>41004</v>
      </c>
      <c r="I201" s="972">
        <v>2012</v>
      </c>
      <c r="J201" s="969" t="s">
        <v>106</v>
      </c>
      <c r="K201" s="969" t="s">
        <v>390</v>
      </c>
    </row>
    <row r="202" spans="1:11" ht="18">
      <c r="A202" s="969"/>
      <c r="B202" s="14" t="s">
        <v>1224</v>
      </c>
      <c r="C202" s="11" t="s">
        <v>1226</v>
      </c>
      <c r="D202" s="11" t="s">
        <v>214</v>
      </c>
      <c r="E202" s="14" t="s">
        <v>1229</v>
      </c>
      <c r="F202" s="14" t="s">
        <v>764</v>
      </c>
      <c r="G202" s="11" t="s">
        <v>1995</v>
      </c>
      <c r="H202" s="20">
        <v>44644</v>
      </c>
      <c r="I202" s="178">
        <v>2022</v>
      </c>
      <c r="J202" s="14" t="s">
        <v>34</v>
      </c>
      <c r="K202" s="14" t="s">
        <v>35</v>
      </c>
    </row>
    <row r="203" spans="1:11" ht="18" hidden="1">
      <c r="A203" s="969"/>
      <c r="B203" s="14" t="s">
        <v>1999</v>
      </c>
      <c r="C203" s="11" t="s">
        <v>735</v>
      </c>
      <c r="D203" s="11" t="s">
        <v>744</v>
      </c>
      <c r="E203" s="14" t="s">
        <v>745</v>
      </c>
      <c r="F203" s="14" t="s">
        <v>281</v>
      </c>
      <c r="G203" s="11" t="s">
        <v>2005</v>
      </c>
      <c r="H203" s="20">
        <v>41009</v>
      </c>
      <c r="I203" s="178">
        <v>2012</v>
      </c>
      <c r="J203" s="14" t="s">
        <v>106</v>
      </c>
      <c r="K203" s="14" t="s">
        <v>390</v>
      </c>
    </row>
    <row r="204" spans="1:11" ht="18">
      <c r="A204" s="969"/>
      <c r="B204" s="14" t="s">
        <v>2007</v>
      </c>
      <c r="C204" s="11" t="s">
        <v>996</v>
      </c>
      <c r="D204" s="11" t="s">
        <v>1476</v>
      </c>
      <c r="E204" s="14" t="s">
        <v>2008</v>
      </c>
      <c r="F204" s="14" t="s">
        <v>183</v>
      </c>
      <c r="G204" s="11" t="s">
        <v>2014</v>
      </c>
      <c r="H204" s="20">
        <v>41046</v>
      </c>
      <c r="I204" s="178">
        <v>2012</v>
      </c>
      <c r="J204" s="14" t="s">
        <v>106</v>
      </c>
      <c r="K204" s="14" t="s">
        <v>394</v>
      </c>
    </row>
    <row r="205" spans="1:11" ht="18">
      <c r="A205" s="969"/>
      <c r="B205" s="14" t="s">
        <v>2017</v>
      </c>
      <c r="C205" s="11" t="s">
        <v>996</v>
      </c>
      <c r="D205" s="11" t="s">
        <v>2018</v>
      </c>
      <c r="E205" s="14" t="s">
        <v>2019</v>
      </c>
      <c r="F205" s="14" t="s">
        <v>183</v>
      </c>
      <c r="G205" s="11" t="s">
        <v>2023</v>
      </c>
      <c r="H205" s="20">
        <v>41046</v>
      </c>
      <c r="I205" s="178">
        <v>2012</v>
      </c>
      <c r="J205" s="14" t="s">
        <v>106</v>
      </c>
      <c r="K205" s="14" t="s">
        <v>394</v>
      </c>
    </row>
    <row r="206" spans="1:11" ht="18">
      <c r="A206" s="969"/>
      <c r="B206" s="969" t="s">
        <v>2026</v>
      </c>
      <c r="C206" s="970" t="s">
        <v>996</v>
      </c>
      <c r="D206" s="970" t="s">
        <v>2028</v>
      </c>
      <c r="E206" s="969" t="s">
        <v>2030</v>
      </c>
      <c r="F206" s="969" t="s">
        <v>183</v>
      </c>
      <c r="G206" s="970" t="s">
        <v>2034</v>
      </c>
      <c r="H206" s="971">
        <v>41046</v>
      </c>
      <c r="I206" s="972">
        <v>2012</v>
      </c>
      <c r="J206" s="969" t="s">
        <v>106</v>
      </c>
      <c r="K206" s="969" t="s">
        <v>394</v>
      </c>
    </row>
    <row r="207" spans="1:11" ht="18">
      <c r="A207" s="969"/>
      <c r="B207" s="969" t="s">
        <v>2037</v>
      </c>
      <c r="C207" s="970" t="s">
        <v>996</v>
      </c>
      <c r="D207" s="970" t="s">
        <v>2038</v>
      </c>
      <c r="E207" s="969" t="s">
        <v>2040</v>
      </c>
      <c r="F207" s="969" t="s">
        <v>183</v>
      </c>
      <c r="G207" s="970" t="s">
        <v>2042</v>
      </c>
      <c r="H207" s="971">
        <v>41046</v>
      </c>
      <c r="I207" s="972">
        <v>2012</v>
      </c>
      <c r="J207" s="969" t="s">
        <v>106</v>
      </c>
      <c r="K207" s="969" t="s">
        <v>394</v>
      </c>
    </row>
    <row r="208" spans="1:11" ht="18">
      <c r="A208" s="969"/>
      <c r="B208" s="14" t="s">
        <v>1243</v>
      </c>
      <c r="C208" s="11" t="s">
        <v>996</v>
      </c>
      <c r="D208" s="11" t="s">
        <v>1246</v>
      </c>
      <c r="E208" s="14" t="s">
        <v>1247</v>
      </c>
      <c r="F208" s="14" t="s">
        <v>183</v>
      </c>
      <c r="G208" s="11" t="s">
        <v>2050</v>
      </c>
      <c r="H208" s="20">
        <v>41340</v>
      </c>
      <c r="I208" s="178">
        <v>2013</v>
      </c>
      <c r="J208" s="14" t="s">
        <v>106</v>
      </c>
      <c r="K208" s="14" t="s">
        <v>394</v>
      </c>
    </row>
    <row r="209" spans="1:11" ht="18">
      <c r="A209" s="969"/>
      <c r="C209" s="11" t="s">
        <v>1963</v>
      </c>
      <c r="D209" s="11" t="s">
        <v>409</v>
      </c>
      <c r="E209" s="14" t="s">
        <v>1965</v>
      </c>
      <c r="F209" s="14" t="s">
        <v>68</v>
      </c>
      <c r="G209" s="11" t="s">
        <v>2057</v>
      </c>
      <c r="H209" s="14" t="s">
        <v>32</v>
      </c>
      <c r="I209" s="178" t="s">
        <v>629</v>
      </c>
      <c r="J209" s="14" t="s">
        <v>387</v>
      </c>
      <c r="K209" s="14" t="s">
        <v>387</v>
      </c>
    </row>
    <row r="210" spans="1:11" ht="18">
      <c r="A210" s="969"/>
      <c r="C210" s="11" t="s">
        <v>484</v>
      </c>
      <c r="D210" s="11" t="s">
        <v>1435</v>
      </c>
      <c r="E210" s="14" t="s">
        <v>1436</v>
      </c>
      <c r="F210" s="14" t="s">
        <v>180</v>
      </c>
      <c r="G210" s="11" t="s">
        <v>327</v>
      </c>
      <c r="H210" s="14" t="s">
        <v>32</v>
      </c>
      <c r="I210" s="178" t="s">
        <v>629</v>
      </c>
      <c r="J210" s="14" t="s">
        <v>387</v>
      </c>
      <c r="K210" s="14" t="s">
        <v>387</v>
      </c>
    </row>
    <row r="211" spans="1:11" ht="18">
      <c r="A211" s="969"/>
      <c r="B211" s="14" t="s">
        <v>2073</v>
      </c>
      <c r="C211" s="11" t="s">
        <v>1264</v>
      </c>
      <c r="D211" s="11" t="s">
        <v>1265</v>
      </c>
      <c r="E211" s="14" t="s">
        <v>2074</v>
      </c>
      <c r="F211" s="14" t="s">
        <v>764</v>
      </c>
      <c r="G211" s="11" t="s">
        <v>2080</v>
      </c>
      <c r="H211" s="20">
        <v>41374</v>
      </c>
      <c r="I211" s="178">
        <v>2013</v>
      </c>
      <c r="J211" s="14" t="s">
        <v>106</v>
      </c>
      <c r="K211" s="14" t="s">
        <v>394</v>
      </c>
    </row>
    <row r="212" spans="1:11" ht="18">
      <c r="A212" s="969"/>
      <c r="B212" s="969" t="s">
        <v>1263</v>
      </c>
      <c r="C212" s="970" t="s">
        <v>1264</v>
      </c>
      <c r="D212" s="970" t="s">
        <v>1265</v>
      </c>
      <c r="E212" s="969" t="s">
        <v>2074</v>
      </c>
      <c r="F212" s="969" t="s">
        <v>764</v>
      </c>
      <c r="G212" s="970" t="s">
        <v>1291</v>
      </c>
      <c r="H212" s="971">
        <v>41501</v>
      </c>
      <c r="I212" s="972">
        <v>2013</v>
      </c>
      <c r="J212" s="969" t="s">
        <v>106</v>
      </c>
      <c r="K212" s="969" t="s">
        <v>394</v>
      </c>
    </row>
    <row r="213" spans="1:11" ht="18">
      <c r="A213" s="969"/>
      <c r="B213" s="969" t="s">
        <v>1339</v>
      </c>
      <c r="C213" s="970" t="s">
        <v>1264</v>
      </c>
      <c r="D213" s="970" t="s">
        <v>1265</v>
      </c>
      <c r="E213" s="969" t="s">
        <v>2074</v>
      </c>
      <c r="F213" s="969" t="s">
        <v>764</v>
      </c>
      <c r="G213" s="970" t="s">
        <v>1373</v>
      </c>
      <c r="H213" s="971">
        <v>42804</v>
      </c>
      <c r="I213" s="972">
        <v>2017</v>
      </c>
      <c r="J213" s="969" t="s">
        <v>106</v>
      </c>
      <c r="K213" s="969" t="s">
        <v>394</v>
      </c>
    </row>
    <row r="214" spans="1:11" ht="18">
      <c r="A214" s="969"/>
      <c r="B214" s="14" t="s">
        <v>1382</v>
      </c>
      <c r="C214" s="11" t="s">
        <v>1264</v>
      </c>
      <c r="D214" s="11" t="s">
        <v>1265</v>
      </c>
      <c r="E214" s="14" t="s">
        <v>2074</v>
      </c>
      <c r="F214" s="14" t="s">
        <v>764</v>
      </c>
      <c r="G214" s="11" t="s">
        <v>1398</v>
      </c>
      <c r="H214" s="20">
        <v>43050</v>
      </c>
      <c r="I214" s="178">
        <v>2017</v>
      </c>
      <c r="J214" s="14" t="s">
        <v>106</v>
      </c>
      <c r="K214" s="14" t="s">
        <v>394</v>
      </c>
    </row>
    <row r="215" spans="1:11" ht="18">
      <c r="A215" s="969"/>
      <c r="B215" s="14" t="s">
        <v>1404</v>
      </c>
      <c r="C215" s="11" t="s">
        <v>1264</v>
      </c>
      <c r="D215" s="11" t="s">
        <v>1265</v>
      </c>
      <c r="E215" s="14" t="s">
        <v>2074</v>
      </c>
      <c r="F215" s="14" t="s">
        <v>764</v>
      </c>
      <c r="G215" s="11" t="s">
        <v>2129</v>
      </c>
      <c r="H215" s="20">
        <v>43148</v>
      </c>
      <c r="I215" s="178">
        <v>2018</v>
      </c>
      <c r="J215" s="14" t="s">
        <v>106</v>
      </c>
      <c r="K215" s="14" t="s">
        <v>394</v>
      </c>
    </row>
    <row r="216" spans="1:11" ht="18">
      <c r="A216" s="969"/>
      <c r="B216" s="969" t="s">
        <v>1420</v>
      </c>
      <c r="C216" s="970" t="s">
        <v>1264</v>
      </c>
      <c r="D216" s="970" t="s">
        <v>1265</v>
      </c>
      <c r="E216" s="969" t="s">
        <v>1266</v>
      </c>
      <c r="F216" s="969" t="s">
        <v>764</v>
      </c>
      <c r="G216" s="970" t="s">
        <v>2129</v>
      </c>
      <c r="H216" s="971">
        <v>43256</v>
      </c>
      <c r="I216" s="972">
        <v>2018</v>
      </c>
      <c r="J216" s="969" t="s">
        <v>106</v>
      </c>
      <c r="K216" s="969" t="s">
        <v>394</v>
      </c>
    </row>
    <row r="217" spans="1:11" ht="18">
      <c r="A217" s="969"/>
      <c r="B217" s="14" t="s">
        <v>2147</v>
      </c>
      <c r="C217" s="11" t="s">
        <v>484</v>
      </c>
      <c r="D217" s="11" t="s">
        <v>1435</v>
      </c>
      <c r="E217" s="14" t="s">
        <v>1436</v>
      </c>
      <c r="F217" s="14" t="s">
        <v>180</v>
      </c>
      <c r="G217" s="11" t="s">
        <v>2149</v>
      </c>
      <c r="H217" s="20">
        <v>41374</v>
      </c>
      <c r="I217" s="178">
        <v>2013</v>
      </c>
      <c r="J217" s="14" t="s">
        <v>387</v>
      </c>
      <c r="K217" s="14" t="s">
        <v>387</v>
      </c>
    </row>
    <row r="218" spans="1:11" ht="18">
      <c r="A218" s="969"/>
      <c r="B218" s="14" t="s">
        <v>2155</v>
      </c>
      <c r="C218" s="11" t="s">
        <v>484</v>
      </c>
      <c r="D218" s="11" t="s">
        <v>1435</v>
      </c>
      <c r="E218" s="14" t="s">
        <v>1436</v>
      </c>
      <c r="F218" s="14" t="s">
        <v>180</v>
      </c>
      <c r="G218" s="11" t="s">
        <v>2158</v>
      </c>
      <c r="H218" s="20">
        <v>41374</v>
      </c>
      <c r="I218" s="178">
        <v>2013</v>
      </c>
      <c r="J218" s="14" t="s">
        <v>106</v>
      </c>
      <c r="K218" s="14" t="s">
        <v>387</v>
      </c>
    </row>
    <row r="219" spans="1:11" ht="18">
      <c r="A219" s="969"/>
      <c r="B219" s="14" t="s">
        <v>1431</v>
      </c>
      <c r="C219" s="11" t="s">
        <v>484</v>
      </c>
      <c r="D219" s="11" t="s">
        <v>1435</v>
      </c>
      <c r="E219" s="14" t="s">
        <v>1436</v>
      </c>
      <c r="F219" s="14" t="s">
        <v>180</v>
      </c>
      <c r="G219" s="11" t="s">
        <v>1443</v>
      </c>
      <c r="H219" s="20">
        <v>41654</v>
      </c>
      <c r="I219" s="178">
        <v>2014</v>
      </c>
      <c r="J219" s="14" t="s">
        <v>387</v>
      </c>
      <c r="K219" s="14" t="s">
        <v>35</v>
      </c>
    </row>
    <row r="220" spans="1:11" ht="18">
      <c r="A220" s="969"/>
      <c r="B220" s="14" t="s">
        <v>1482</v>
      </c>
      <c r="C220" s="11" t="s">
        <v>484</v>
      </c>
      <c r="D220" s="11" t="s">
        <v>1435</v>
      </c>
      <c r="E220" s="14" t="s">
        <v>1436</v>
      </c>
      <c r="F220" s="14" t="s">
        <v>180</v>
      </c>
      <c r="G220" s="11" t="s">
        <v>1443</v>
      </c>
      <c r="H220" s="20">
        <v>42475</v>
      </c>
      <c r="I220" s="178">
        <v>2016</v>
      </c>
      <c r="J220" s="14" t="s">
        <v>34</v>
      </c>
      <c r="K220" s="14" t="s">
        <v>35</v>
      </c>
    </row>
    <row r="221" spans="1:11" ht="18">
      <c r="A221" s="969"/>
      <c r="B221" s="969" t="s">
        <v>1453</v>
      </c>
      <c r="C221" s="970" t="s">
        <v>484</v>
      </c>
      <c r="D221" s="970" t="s">
        <v>1435</v>
      </c>
      <c r="E221" s="969" t="s">
        <v>1436</v>
      </c>
      <c r="F221" s="969" t="s">
        <v>180</v>
      </c>
      <c r="G221" s="970" t="s">
        <v>1463</v>
      </c>
      <c r="H221" s="971">
        <v>43110</v>
      </c>
      <c r="I221" s="972">
        <v>2018</v>
      </c>
      <c r="J221" s="969" t="s">
        <v>387</v>
      </c>
      <c r="K221" s="969" t="s">
        <v>387</v>
      </c>
    </row>
    <row r="222" spans="1:11" ht="18" hidden="1">
      <c r="A222" s="969"/>
      <c r="B222" s="969" t="s">
        <v>2196</v>
      </c>
      <c r="C222" s="970" t="s">
        <v>484</v>
      </c>
      <c r="D222" s="970" t="s">
        <v>1435</v>
      </c>
      <c r="E222" s="969" t="s">
        <v>1436</v>
      </c>
      <c r="F222" s="969" t="s">
        <v>180</v>
      </c>
      <c r="G222" s="970" t="s">
        <v>1479</v>
      </c>
      <c r="H222" s="971">
        <v>43270</v>
      </c>
      <c r="I222" s="972">
        <v>2018</v>
      </c>
      <c r="J222" s="969" t="s">
        <v>106</v>
      </c>
      <c r="K222" s="969" t="s">
        <v>392</v>
      </c>
    </row>
    <row r="223" spans="1:11" ht="18">
      <c r="A223" s="969"/>
      <c r="B223" s="969" t="s">
        <v>2221</v>
      </c>
      <c r="C223" s="970" t="s">
        <v>484</v>
      </c>
      <c r="D223" s="970" t="s">
        <v>1435</v>
      </c>
      <c r="E223" s="969" t="s">
        <v>1436</v>
      </c>
      <c r="F223" s="969" t="s">
        <v>180</v>
      </c>
      <c r="G223" s="970" t="s">
        <v>32</v>
      </c>
      <c r="H223" s="969" t="s">
        <v>32</v>
      </c>
      <c r="I223" s="972" t="s">
        <v>32</v>
      </c>
      <c r="J223" s="969" t="s">
        <v>269</v>
      </c>
      <c r="K223" s="969" t="s">
        <v>269</v>
      </c>
    </row>
    <row r="224" spans="1:11" ht="18" hidden="1">
      <c r="A224" s="969"/>
      <c r="B224" s="969" t="s">
        <v>2245</v>
      </c>
      <c r="C224" s="970" t="s">
        <v>1497</v>
      </c>
      <c r="D224" s="970" t="s">
        <v>1498</v>
      </c>
      <c r="E224" s="969" t="s">
        <v>1500</v>
      </c>
      <c r="F224" s="969" t="s">
        <v>764</v>
      </c>
      <c r="G224" s="970" t="s">
        <v>2258</v>
      </c>
      <c r="H224" s="971">
        <v>41495</v>
      </c>
      <c r="I224" s="972">
        <v>2013</v>
      </c>
      <c r="J224" s="969" t="s">
        <v>106</v>
      </c>
      <c r="K224" s="969" t="s">
        <v>390</v>
      </c>
    </row>
    <row r="225" spans="1:11" ht="18">
      <c r="A225" s="969"/>
      <c r="B225" s="969" t="s">
        <v>1496</v>
      </c>
      <c r="C225" s="970" t="s">
        <v>1497</v>
      </c>
      <c r="D225" s="970" t="s">
        <v>1498</v>
      </c>
      <c r="E225" s="969" t="s">
        <v>1500</v>
      </c>
      <c r="F225" s="969" t="s">
        <v>764</v>
      </c>
      <c r="G225" s="970" t="s">
        <v>1518</v>
      </c>
      <c r="H225" s="971">
        <v>41731</v>
      </c>
      <c r="I225" s="972">
        <v>2014</v>
      </c>
      <c r="J225" s="969" t="s">
        <v>106</v>
      </c>
      <c r="K225" s="969" t="s">
        <v>394</v>
      </c>
    </row>
    <row r="226" spans="1:11" ht="18">
      <c r="A226" s="969"/>
      <c r="B226" s="969" t="s">
        <v>1515</v>
      </c>
      <c r="C226" s="970" t="s">
        <v>1497</v>
      </c>
      <c r="D226" s="970" t="s">
        <v>1498</v>
      </c>
      <c r="E226" s="969" t="s">
        <v>1500</v>
      </c>
      <c r="F226" s="969" t="s">
        <v>764</v>
      </c>
      <c r="G226" s="970" t="s">
        <v>1522</v>
      </c>
      <c r="H226" s="971">
        <v>42812</v>
      </c>
      <c r="I226" s="972">
        <v>2017</v>
      </c>
      <c r="J226" s="969" t="s">
        <v>387</v>
      </c>
      <c r="K226" s="969" t="s">
        <v>394</v>
      </c>
    </row>
    <row r="227" spans="1:11" ht="18">
      <c r="A227" s="969"/>
      <c r="B227" s="969" t="s">
        <v>1530</v>
      </c>
      <c r="C227" s="970" t="s">
        <v>1497</v>
      </c>
      <c r="D227" s="970" t="s">
        <v>1498</v>
      </c>
      <c r="E227" s="969" t="s">
        <v>1500</v>
      </c>
      <c r="F227" s="969" t="s">
        <v>764</v>
      </c>
      <c r="G227" s="970" t="s">
        <v>1538</v>
      </c>
      <c r="H227" s="971">
        <v>43019</v>
      </c>
      <c r="I227" s="972">
        <v>2017</v>
      </c>
      <c r="J227" s="969" t="s">
        <v>106</v>
      </c>
      <c r="K227" s="969" t="s">
        <v>394</v>
      </c>
    </row>
    <row r="228" spans="1:11" ht="18">
      <c r="A228" s="969"/>
      <c r="B228" s="969" t="s">
        <v>1582</v>
      </c>
      <c r="C228" s="970" t="s">
        <v>1497</v>
      </c>
      <c r="D228" s="970" t="s">
        <v>1498</v>
      </c>
      <c r="E228" s="969" t="s">
        <v>1500</v>
      </c>
      <c r="F228" s="969" t="s">
        <v>764</v>
      </c>
      <c r="G228" s="970" t="s">
        <v>2300</v>
      </c>
      <c r="H228" s="971">
        <v>43329</v>
      </c>
      <c r="I228" s="972">
        <v>2018</v>
      </c>
      <c r="J228" s="969" t="s">
        <v>106</v>
      </c>
      <c r="K228" s="969" t="s">
        <v>394</v>
      </c>
    </row>
    <row r="229" spans="1:11" ht="18">
      <c r="A229" s="969"/>
      <c r="B229" s="969" t="s">
        <v>2308</v>
      </c>
      <c r="C229" s="970" t="s">
        <v>1606</v>
      </c>
      <c r="D229" s="970" t="s">
        <v>1607</v>
      </c>
      <c r="E229" s="969" t="s">
        <v>2309</v>
      </c>
      <c r="F229" s="969" t="s">
        <v>180</v>
      </c>
      <c r="G229" s="970" t="s">
        <v>2315</v>
      </c>
      <c r="H229" s="971">
        <v>41495</v>
      </c>
      <c r="I229" s="972">
        <v>2013</v>
      </c>
      <c r="J229" s="969" t="s">
        <v>106</v>
      </c>
      <c r="K229" s="969" t="s">
        <v>394</v>
      </c>
    </row>
    <row r="230" spans="1:11" ht="18">
      <c r="A230" s="969"/>
      <c r="B230" s="969" t="s">
        <v>1604</v>
      </c>
      <c r="C230" s="970" t="s">
        <v>1606</v>
      </c>
      <c r="D230" s="970" t="s">
        <v>1607</v>
      </c>
      <c r="E230" s="969" t="s">
        <v>2309</v>
      </c>
      <c r="F230" s="969" t="s">
        <v>180</v>
      </c>
      <c r="G230" s="970" t="s">
        <v>2317</v>
      </c>
      <c r="H230" s="971">
        <v>42277</v>
      </c>
      <c r="I230" s="972">
        <v>2015</v>
      </c>
      <c r="J230" s="969" t="s">
        <v>106</v>
      </c>
      <c r="K230" s="969" t="s">
        <v>394</v>
      </c>
    </row>
    <row r="231" spans="1:11" ht="18">
      <c r="A231" s="969"/>
      <c r="B231" s="969" t="s">
        <v>1637</v>
      </c>
      <c r="C231" s="970" t="s">
        <v>1606</v>
      </c>
      <c r="D231" s="970" t="s">
        <v>1607</v>
      </c>
      <c r="E231" s="969" t="s">
        <v>2309</v>
      </c>
      <c r="F231" s="969" t="s">
        <v>180</v>
      </c>
      <c r="G231" s="970" t="s">
        <v>2327</v>
      </c>
      <c r="H231" s="971">
        <v>42882</v>
      </c>
      <c r="I231" s="972">
        <v>2017</v>
      </c>
      <c r="J231" s="969" t="s">
        <v>387</v>
      </c>
      <c r="K231" s="969" t="s">
        <v>394</v>
      </c>
    </row>
    <row r="232" spans="1:11" ht="18">
      <c r="A232" s="969"/>
      <c r="B232" s="969" t="s">
        <v>1646</v>
      </c>
      <c r="C232" s="970" t="s">
        <v>1606</v>
      </c>
      <c r="D232" s="970" t="s">
        <v>1607</v>
      </c>
      <c r="E232" s="969" t="s">
        <v>2309</v>
      </c>
      <c r="F232" s="969" t="s">
        <v>180</v>
      </c>
      <c r="G232" s="970" t="s">
        <v>2327</v>
      </c>
      <c r="H232" s="971">
        <v>43026</v>
      </c>
      <c r="I232" s="972">
        <v>2017</v>
      </c>
      <c r="J232" s="969" t="s">
        <v>106</v>
      </c>
      <c r="K232" s="969" t="s">
        <v>394</v>
      </c>
    </row>
    <row r="233" spans="1:11" ht="18">
      <c r="A233" s="969"/>
      <c r="B233" s="969" t="s">
        <v>2331</v>
      </c>
      <c r="C233" s="970" t="s">
        <v>1606</v>
      </c>
      <c r="D233" s="970" t="s">
        <v>1607</v>
      </c>
      <c r="E233" s="969" t="s">
        <v>2309</v>
      </c>
      <c r="F233" s="969" t="s">
        <v>180</v>
      </c>
      <c r="G233" s="970"/>
      <c r="H233" s="971"/>
      <c r="I233" s="972"/>
      <c r="J233" s="969" t="s">
        <v>269</v>
      </c>
      <c r="K233" s="969" t="s">
        <v>269</v>
      </c>
    </row>
    <row r="234" spans="1:11" ht="18">
      <c r="A234" s="969"/>
      <c r="B234" s="969" t="s">
        <v>2337</v>
      </c>
      <c r="C234" s="970" t="s">
        <v>1660</v>
      </c>
      <c r="D234" s="970" t="s">
        <v>1661</v>
      </c>
      <c r="E234" s="969" t="s">
        <v>1662</v>
      </c>
      <c r="F234" s="969" t="s">
        <v>68</v>
      </c>
      <c r="G234" s="970" t="s">
        <v>2338</v>
      </c>
      <c r="H234" s="971">
        <v>41495</v>
      </c>
      <c r="I234" s="972">
        <v>2013</v>
      </c>
      <c r="J234" s="969" t="s">
        <v>34</v>
      </c>
      <c r="K234" s="969" t="s">
        <v>35</v>
      </c>
    </row>
    <row r="235" spans="1:11" ht="18">
      <c r="A235" s="969"/>
      <c r="B235" s="969" t="s">
        <v>2339</v>
      </c>
      <c r="C235" s="970" t="s">
        <v>1660</v>
      </c>
      <c r="D235" s="970" t="s">
        <v>1661</v>
      </c>
      <c r="E235" s="969" t="s">
        <v>1662</v>
      </c>
      <c r="F235" s="969" t="s">
        <v>68</v>
      </c>
      <c r="G235" s="970" t="s">
        <v>2340</v>
      </c>
      <c r="H235" s="971">
        <v>43778</v>
      </c>
      <c r="I235" s="972">
        <v>2019</v>
      </c>
      <c r="J235" s="969" t="s">
        <v>106</v>
      </c>
      <c r="K235" s="969" t="s">
        <v>387</v>
      </c>
    </row>
    <row r="236" spans="1:11" ht="18">
      <c r="A236" s="969"/>
      <c r="B236" s="969" t="s">
        <v>1658</v>
      </c>
      <c r="C236" s="970" t="s">
        <v>1660</v>
      </c>
      <c r="D236" s="970" t="s">
        <v>1661</v>
      </c>
      <c r="E236" s="969" t="s">
        <v>1662</v>
      </c>
      <c r="F236" s="969" t="s">
        <v>68</v>
      </c>
      <c r="G236" s="970" t="s">
        <v>1673</v>
      </c>
      <c r="H236" s="971">
        <v>41789</v>
      </c>
      <c r="I236" s="972">
        <v>2014</v>
      </c>
      <c r="J236" s="969" t="s">
        <v>34</v>
      </c>
      <c r="K236" s="969" t="s">
        <v>35</v>
      </c>
    </row>
    <row r="237" spans="1:11" ht="18">
      <c r="A237" s="969"/>
      <c r="B237" s="969" t="s">
        <v>1675</v>
      </c>
      <c r="C237" s="970" t="s">
        <v>1660</v>
      </c>
      <c r="D237" s="970" t="s">
        <v>1661</v>
      </c>
      <c r="E237" s="969" t="s">
        <v>1662</v>
      </c>
      <c r="F237" s="969" t="s">
        <v>68</v>
      </c>
      <c r="G237" s="970" t="s">
        <v>1689</v>
      </c>
      <c r="H237" s="971">
        <v>44485</v>
      </c>
      <c r="I237" s="972">
        <v>2021</v>
      </c>
      <c r="J237" s="969" t="s">
        <v>106</v>
      </c>
      <c r="K237" s="969" t="s">
        <v>387</v>
      </c>
    </row>
    <row r="238" spans="1:11" ht="18">
      <c r="A238" s="969"/>
      <c r="B238" s="969" t="s">
        <v>1696</v>
      </c>
      <c r="C238" s="970" t="s">
        <v>1660</v>
      </c>
      <c r="D238" s="970" t="s">
        <v>1661</v>
      </c>
      <c r="E238" s="969" t="s">
        <v>1662</v>
      </c>
      <c r="F238" s="969" t="s">
        <v>68</v>
      </c>
      <c r="G238" s="970" t="s">
        <v>210</v>
      </c>
      <c r="H238" s="971">
        <v>44876</v>
      </c>
      <c r="I238" s="972">
        <v>2022</v>
      </c>
      <c r="J238" s="969" t="s">
        <v>34</v>
      </c>
      <c r="K238" s="969" t="s">
        <v>35</v>
      </c>
    </row>
    <row r="239" spans="1:11" ht="18" hidden="1">
      <c r="A239" s="969"/>
      <c r="B239" s="969" t="s">
        <v>1706</v>
      </c>
      <c r="C239" s="970" t="s">
        <v>1660</v>
      </c>
      <c r="D239" s="970" t="s">
        <v>1661</v>
      </c>
      <c r="E239" s="969" t="s">
        <v>1662</v>
      </c>
      <c r="F239" s="969" t="s">
        <v>68</v>
      </c>
      <c r="G239" s="970"/>
      <c r="H239" s="971">
        <v>45076</v>
      </c>
      <c r="I239" s="972">
        <v>2023</v>
      </c>
      <c r="J239" s="969" t="s">
        <v>106</v>
      </c>
      <c r="K239" s="969" t="s">
        <v>392</v>
      </c>
    </row>
    <row r="240" spans="1:11" ht="18">
      <c r="A240" s="969"/>
      <c r="B240" s="969" t="s">
        <v>1710</v>
      </c>
      <c r="C240" s="970" t="s">
        <v>1660</v>
      </c>
      <c r="D240" s="970" t="s">
        <v>1661</v>
      </c>
      <c r="E240" s="969" t="s">
        <v>1662</v>
      </c>
      <c r="F240" s="969" t="s">
        <v>68</v>
      </c>
      <c r="G240" s="970" t="s">
        <v>1716</v>
      </c>
      <c r="H240" s="971">
        <v>45205</v>
      </c>
      <c r="I240" s="972">
        <v>2023</v>
      </c>
      <c r="J240" s="969" t="s">
        <v>106</v>
      </c>
      <c r="K240" s="969" t="s">
        <v>394</v>
      </c>
    </row>
    <row r="241" spans="1:11" ht="18">
      <c r="A241" s="969"/>
      <c r="B241" s="969" t="s">
        <v>2349</v>
      </c>
      <c r="C241" s="970" t="s">
        <v>1718</v>
      </c>
      <c r="D241" s="970" t="s">
        <v>1719</v>
      </c>
      <c r="E241" s="969" t="s">
        <v>1720</v>
      </c>
      <c r="F241" s="969" t="s">
        <v>764</v>
      </c>
      <c r="G241" s="970" t="s">
        <v>2352</v>
      </c>
      <c r="H241" s="971">
        <v>41555</v>
      </c>
      <c r="I241" s="972">
        <v>2013</v>
      </c>
      <c r="J241" s="969" t="s">
        <v>106</v>
      </c>
      <c r="K241" s="969" t="s">
        <v>387</v>
      </c>
    </row>
    <row r="242" spans="1:11" ht="18">
      <c r="A242" s="969"/>
      <c r="B242" s="969" t="s">
        <v>1717</v>
      </c>
      <c r="C242" s="970" t="s">
        <v>1718</v>
      </c>
      <c r="D242" s="970" t="s">
        <v>1719</v>
      </c>
      <c r="E242" s="969" t="s">
        <v>1720</v>
      </c>
      <c r="F242" s="969" t="s">
        <v>764</v>
      </c>
      <c r="G242" s="970" t="s">
        <v>2354</v>
      </c>
      <c r="H242" s="971">
        <v>41769</v>
      </c>
      <c r="I242" s="972">
        <v>2014</v>
      </c>
      <c r="J242" s="969" t="s">
        <v>106</v>
      </c>
      <c r="K242" s="969" t="s">
        <v>387</v>
      </c>
    </row>
    <row r="243" spans="1:11" ht="18" hidden="1">
      <c r="A243" s="969"/>
      <c r="B243" s="969" t="s">
        <v>1726</v>
      </c>
      <c r="C243" s="970" t="s">
        <v>1718</v>
      </c>
      <c r="D243" s="970" t="s">
        <v>1719</v>
      </c>
      <c r="E243" s="969" t="s">
        <v>1720</v>
      </c>
      <c r="F243" s="969" t="s">
        <v>764</v>
      </c>
      <c r="G243" s="970" t="s">
        <v>1756</v>
      </c>
      <c r="H243" s="971">
        <v>41832</v>
      </c>
      <c r="I243" s="972">
        <v>2014</v>
      </c>
      <c r="J243" s="969" t="s">
        <v>106</v>
      </c>
      <c r="K243" s="969" t="s">
        <v>392</v>
      </c>
    </row>
    <row r="244" spans="1:11" ht="18">
      <c r="A244" s="969"/>
      <c r="B244" s="969" t="s">
        <v>2357</v>
      </c>
      <c r="C244" s="970" t="s">
        <v>1718</v>
      </c>
      <c r="D244" s="970" t="s">
        <v>1719</v>
      </c>
      <c r="E244" s="969" t="s">
        <v>1720</v>
      </c>
      <c r="F244" s="969" t="s">
        <v>764</v>
      </c>
      <c r="G244" s="970" t="s">
        <v>210</v>
      </c>
      <c r="H244" s="971">
        <v>44971</v>
      </c>
      <c r="I244" s="972">
        <v>2023</v>
      </c>
      <c r="J244" s="969" t="s">
        <v>34</v>
      </c>
      <c r="K244" s="969" t="s">
        <v>35</v>
      </c>
    </row>
    <row r="245" spans="1:11" ht="18" hidden="1">
      <c r="A245" s="969"/>
      <c r="B245" s="969" t="s">
        <v>2361</v>
      </c>
      <c r="C245" s="970" t="s">
        <v>1718</v>
      </c>
      <c r="D245" s="970" t="s">
        <v>1781</v>
      </c>
      <c r="E245" s="969" t="s">
        <v>1782</v>
      </c>
      <c r="F245" s="969" t="s">
        <v>764</v>
      </c>
      <c r="G245" s="970" t="s">
        <v>1786</v>
      </c>
      <c r="H245" s="971">
        <v>41598</v>
      </c>
      <c r="I245" s="972">
        <v>2013</v>
      </c>
      <c r="J245" s="969" t="s">
        <v>106</v>
      </c>
      <c r="K245" s="969" t="s">
        <v>390</v>
      </c>
    </row>
    <row r="246" spans="1:11" ht="18">
      <c r="A246" s="969"/>
      <c r="B246" s="969" t="s">
        <v>2364</v>
      </c>
      <c r="C246" s="970" t="s">
        <v>350</v>
      </c>
      <c r="D246" s="970" t="s">
        <v>351</v>
      </c>
      <c r="E246" s="969" t="s">
        <v>352</v>
      </c>
      <c r="F246" s="969" t="s">
        <v>30</v>
      </c>
      <c r="G246" s="970" t="s">
        <v>1809</v>
      </c>
      <c r="H246" s="971">
        <v>41843</v>
      </c>
      <c r="I246" s="972">
        <v>2014</v>
      </c>
      <c r="J246" s="969" t="s">
        <v>106</v>
      </c>
      <c r="K246" s="969" t="s">
        <v>394</v>
      </c>
    </row>
    <row r="247" spans="1:11" ht="18">
      <c r="A247" s="969"/>
      <c r="B247" s="969" t="s">
        <v>1796</v>
      </c>
      <c r="C247" s="970" t="s">
        <v>350</v>
      </c>
      <c r="D247" s="970" t="s">
        <v>351</v>
      </c>
      <c r="E247" s="969" t="s">
        <v>2370</v>
      </c>
      <c r="F247" s="969" t="s">
        <v>30</v>
      </c>
      <c r="G247" s="970" t="s">
        <v>1818</v>
      </c>
      <c r="H247" s="971">
        <v>45674</v>
      </c>
      <c r="I247" s="972">
        <v>2025</v>
      </c>
      <c r="J247" s="969" t="s">
        <v>106</v>
      </c>
      <c r="K247" s="969" t="s">
        <v>394</v>
      </c>
    </row>
    <row r="248" spans="1:11" ht="18">
      <c r="A248" s="969"/>
      <c r="B248" s="969" t="s">
        <v>2374</v>
      </c>
      <c r="C248" s="970" t="s">
        <v>350</v>
      </c>
      <c r="D248" s="970" t="s">
        <v>2375</v>
      </c>
      <c r="E248" s="969" t="s">
        <v>2370</v>
      </c>
      <c r="F248" s="969" t="s">
        <v>30</v>
      </c>
      <c r="G248" s="970" t="s">
        <v>2377</v>
      </c>
      <c r="H248" s="971"/>
      <c r="I248" s="972">
        <v>2026</v>
      </c>
      <c r="J248" s="969" t="s">
        <v>106</v>
      </c>
      <c r="K248" s="969" t="s">
        <v>269</v>
      </c>
    </row>
    <row r="249" spans="1:11" ht="18" hidden="1">
      <c r="A249" s="969"/>
      <c r="B249" s="969" t="s">
        <v>2379</v>
      </c>
      <c r="C249" s="970" t="s">
        <v>1847</v>
      </c>
      <c r="D249" s="970" t="s">
        <v>1848</v>
      </c>
      <c r="E249" s="969" t="s">
        <v>1849</v>
      </c>
      <c r="F249" s="969" t="s">
        <v>764</v>
      </c>
      <c r="G249" s="970" t="s">
        <v>1859</v>
      </c>
      <c r="H249" s="971">
        <v>41790</v>
      </c>
      <c r="I249" s="972">
        <v>2014</v>
      </c>
      <c r="J249" s="969" t="s">
        <v>106</v>
      </c>
      <c r="K249" s="969" t="s">
        <v>390</v>
      </c>
    </row>
    <row r="250" spans="1:11" ht="18">
      <c r="A250" s="969"/>
      <c r="B250" s="969" t="s">
        <v>1846</v>
      </c>
      <c r="C250" s="970" t="s">
        <v>1847</v>
      </c>
      <c r="D250" s="970" t="s">
        <v>1848</v>
      </c>
      <c r="E250" s="969" t="s">
        <v>1849</v>
      </c>
      <c r="F250" s="969" t="s">
        <v>764</v>
      </c>
      <c r="G250" s="970" t="s">
        <v>2380</v>
      </c>
      <c r="H250" s="971">
        <v>43333</v>
      </c>
      <c r="I250" s="972">
        <v>2018</v>
      </c>
      <c r="J250" s="969" t="s">
        <v>34</v>
      </c>
      <c r="K250" s="969" t="s">
        <v>35</v>
      </c>
    </row>
    <row r="251" spans="1:11" ht="18">
      <c r="A251" s="969"/>
      <c r="B251" s="969" t="s">
        <v>2381</v>
      </c>
      <c r="C251" s="970" t="s">
        <v>1875</v>
      </c>
      <c r="D251" s="970" t="s">
        <v>1876</v>
      </c>
      <c r="E251" s="969" t="s">
        <v>1877</v>
      </c>
      <c r="F251" s="969" t="s">
        <v>52</v>
      </c>
      <c r="G251" s="970" t="s">
        <v>1880</v>
      </c>
      <c r="H251" s="971">
        <v>41802</v>
      </c>
      <c r="I251" s="972">
        <v>2014</v>
      </c>
      <c r="J251" s="969" t="s">
        <v>106</v>
      </c>
      <c r="K251" s="969" t="s">
        <v>387</v>
      </c>
    </row>
    <row r="252" spans="1:11" ht="18">
      <c r="A252" s="969"/>
      <c r="B252" s="969" t="s">
        <v>1874</v>
      </c>
      <c r="C252" s="970" t="s">
        <v>1875</v>
      </c>
      <c r="D252" s="970" t="s">
        <v>1876</v>
      </c>
      <c r="E252" s="969" t="s">
        <v>1877</v>
      </c>
      <c r="F252" s="969" t="s">
        <v>52</v>
      </c>
      <c r="G252" s="970" t="s">
        <v>1888</v>
      </c>
      <c r="H252" s="971">
        <v>42766</v>
      </c>
      <c r="I252" s="972">
        <v>2017</v>
      </c>
      <c r="J252" s="969" t="s">
        <v>387</v>
      </c>
      <c r="K252" s="969" t="s">
        <v>35</v>
      </c>
    </row>
    <row r="253" spans="1:11" ht="18">
      <c r="A253" s="969"/>
      <c r="B253" s="969" t="s">
        <v>1892</v>
      </c>
      <c r="C253" s="970" t="s">
        <v>1875</v>
      </c>
      <c r="D253" s="970" t="s">
        <v>1876</v>
      </c>
      <c r="E253" s="969" t="s">
        <v>1877</v>
      </c>
      <c r="F253" s="969" t="s">
        <v>52</v>
      </c>
      <c r="G253" s="970" t="s">
        <v>1905</v>
      </c>
      <c r="H253" s="971">
        <v>42829</v>
      </c>
      <c r="I253" s="972">
        <v>2017</v>
      </c>
      <c r="J253" s="969" t="s">
        <v>106</v>
      </c>
      <c r="K253" s="969" t="s">
        <v>387</v>
      </c>
    </row>
    <row r="254" spans="1:11" ht="18" hidden="1">
      <c r="A254" s="969"/>
      <c r="B254" s="969" t="s">
        <v>1912</v>
      </c>
      <c r="C254" s="970" t="s">
        <v>1875</v>
      </c>
      <c r="D254" s="970" t="s">
        <v>1876</v>
      </c>
      <c r="E254" s="969" t="s">
        <v>1877</v>
      </c>
      <c r="F254" s="969" t="s">
        <v>52</v>
      </c>
      <c r="G254" s="970" t="s">
        <v>1922</v>
      </c>
      <c r="H254" s="971">
        <v>43176</v>
      </c>
      <c r="I254" s="972">
        <v>2018</v>
      </c>
      <c r="J254" s="969" t="s">
        <v>106</v>
      </c>
      <c r="K254" s="969" t="s">
        <v>392</v>
      </c>
    </row>
    <row r="255" spans="1:11" ht="18">
      <c r="A255" s="969"/>
      <c r="B255" s="969" t="s">
        <v>2391</v>
      </c>
      <c r="C255" s="970" t="s">
        <v>1875</v>
      </c>
      <c r="D255" s="970" t="s">
        <v>1876</v>
      </c>
      <c r="E255" s="969" t="s">
        <v>1877</v>
      </c>
      <c r="F255" s="969" t="s">
        <v>52</v>
      </c>
      <c r="G255" s="970" t="s">
        <v>32</v>
      </c>
      <c r="H255" s="971">
        <v>45569</v>
      </c>
      <c r="I255" s="972">
        <v>2024</v>
      </c>
      <c r="J255" s="969" t="s">
        <v>34</v>
      </c>
      <c r="K255" s="969" t="s">
        <v>35</v>
      </c>
    </row>
    <row r="256" spans="1:11" ht="18" hidden="1">
      <c r="A256" s="969"/>
      <c r="B256" s="14" t="s">
        <v>2399</v>
      </c>
      <c r="C256" s="11" t="s">
        <v>2289</v>
      </c>
      <c r="D256" s="11" t="s">
        <v>2402</v>
      </c>
      <c r="E256" s="14" t="s">
        <v>2403</v>
      </c>
      <c r="F256" s="14" t="s">
        <v>148</v>
      </c>
      <c r="G256" s="11" t="s">
        <v>2406</v>
      </c>
      <c r="H256" s="20">
        <v>41863</v>
      </c>
      <c r="I256" s="178">
        <v>2014</v>
      </c>
      <c r="J256" s="14" t="s">
        <v>2143</v>
      </c>
      <c r="K256" s="14" t="s">
        <v>390</v>
      </c>
    </row>
    <row r="257" spans="1:11" ht="18">
      <c r="A257" s="969"/>
      <c r="B257" s="14" t="s">
        <v>2412</v>
      </c>
      <c r="C257" s="11" t="s">
        <v>484</v>
      </c>
      <c r="D257" s="11" t="s">
        <v>2413</v>
      </c>
      <c r="E257" s="14" t="s">
        <v>2414</v>
      </c>
      <c r="F257" s="14" t="s">
        <v>180</v>
      </c>
      <c r="G257" s="11" t="s">
        <v>2415</v>
      </c>
      <c r="H257" s="20">
        <v>41849</v>
      </c>
      <c r="I257" s="178">
        <v>2014</v>
      </c>
      <c r="J257" s="14" t="s">
        <v>387</v>
      </c>
      <c r="K257" s="14" t="s">
        <v>387</v>
      </c>
    </row>
    <row r="258" spans="1:11" ht="18" hidden="1">
      <c r="A258" s="969"/>
      <c r="B258" s="14" t="s">
        <v>2420</v>
      </c>
      <c r="C258" s="11" t="s">
        <v>484</v>
      </c>
      <c r="D258" s="11" t="s">
        <v>2413</v>
      </c>
      <c r="E258" s="14" t="s">
        <v>2414</v>
      </c>
      <c r="F258" s="14" t="s">
        <v>180</v>
      </c>
      <c r="G258" s="11" t="s">
        <v>1931</v>
      </c>
      <c r="H258" s="20">
        <v>41849</v>
      </c>
      <c r="I258" s="178">
        <v>2014</v>
      </c>
      <c r="J258" s="14" t="s">
        <v>106</v>
      </c>
      <c r="K258" s="14" t="s">
        <v>390</v>
      </c>
    </row>
    <row r="259" spans="1:11" ht="18">
      <c r="A259" s="969"/>
      <c r="B259" s="14" t="s">
        <v>1925</v>
      </c>
      <c r="C259" s="11"/>
      <c r="D259" s="11"/>
      <c r="E259" s="14" t="s">
        <v>2414</v>
      </c>
      <c r="F259" s="14" t="s">
        <v>180</v>
      </c>
      <c r="G259" s="11" t="s">
        <v>1937</v>
      </c>
      <c r="H259" s="20">
        <v>45845</v>
      </c>
      <c r="I259" s="178">
        <v>2025</v>
      </c>
      <c r="J259" s="14" t="s">
        <v>106</v>
      </c>
      <c r="K259" s="14" t="s">
        <v>394</v>
      </c>
    </row>
    <row r="260" spans="1:11" ht="18">
      <c r="A260" s="969"/>
      <c r="B260" s="14" t="s">
        <v>2428</v>
      </c>
      <c r="C260" s="11" t="s">
        <v>1963</v>
      </c>
      <c r="D260" s="11" t="s">
        <v>409</v>
      </c>
      <c r="E260" s="14" t="s">
        <v>1965</v>
      </c>
      <c r="F260" s="14" t="s">
        <v>68</v>
      </c>
      <c r="G260" s="11" t="s">
        <v>2431</v>
      </c>
      <c r="H260" s="20">
        <v>41844</v>
      </c>
      <c r="I260" s="178">
        <v>2014</v>
      </c>
      <c r="J260" s="14" t="s">
        <v>387</v>
      </c>
      <c r="K260" s="14" t="s">
        <v>387</v>
      </c>
    </row>
    <row r="261" spans="1:11" ht="18">
      <c r="A261" s="969"/>
      <c r="B261" s="969" t="s">
        <v>2432</v>
      </c>
      <c r="C261" s="970" t="s">
        <v>2433</v>
      </c>
      <c r="D261" s="970" t="s">
        <v>93</v>
      </c>
      <c r="E261" s="969" t="s">
        <v>2434</v>
      </c>
      <c r="F261" s="969" t="s">
        <v>180</v>
      </c>
      <c r="G261" s="970" t="s">
        <v>2436</v>
      </c>
      <c r="H261" s="971"/>
      <c r="I261" s="972" t="s">
        <v>629</v>
      </c>
      <c r="J261" s="969" t="s">
        <v>387</v>
      </c>
      <c r="K261" s="969" t="s">
        <v>387</v>
      </c>
    </row>
    <row r="262" spans="1:11" ht="18" hidden="1">
      <c r="A262" s="969"/>
      <c r="B262" s="14" t="s">
        <v>2439</v>
      </c>
      <c r="C262" s="11" t="s">
        <v>2440</v>
      </c>
      <c r="D262" s="11" t="s">
        <v>151</v>
      </c>
      <c r="E262" s="14" t="s">
        <v>2441</v>
      </c>
      <c r="F262" s="14" t="s">
        <v>52</v>
      </c>
      <c r="G262" s="11" t="s">
        <v>2443</v>
      </c>
      <c r="H262" s="20">
        <v>42167</v>
      </c>
      <c r="I262" s="178">
        <v>2015</v>
      </c>
      <c r="J262" s="14" t="s">
        <v>106</v>
      </c>
      <c r="K262" s="14" t="s">
        <v>390</v>
      </c>
    </row>
    <row r="263" spans="1:11" ht="18">
      <c r="A263" s="969"/>
      <c r="B263" s="14" t="s">
        <v>2446</v>
      </c>
      <c r="C263" s="11" t="s">
        <v>1606</v>
      </c>
      <c r="D263" s="11" t="s">
        <v>1941</v>
      </c>
      <c r="E263" s="14" t="s">
        <v>2449</v>
      </c>
      <c r="F263" s="14" t="s">
        <v>180</v>
      </c>
      <c r="G263" s="11" t="s">
        <v>1955</v>
      </c>
      <c r="H263" s="20">
        <v>42167</v>
      </c>
      <c r="I263" s="178">
        <v>2015</v>
      </c>
      <c r="J263" s="14" t="s">
        <v>106</v>
      </c>
      <c r="K263" s="14" t="s">
        <v>394</v>
      </c>
    </row>
    <row r="264" spans="1:11" ht="18">
      <c r="A264" s="969"/>
      <c r="B264" s="14" t="s">
        <v>1948</v>
      </c>
      <c r="C264" s="11" t="s">
        <v>1606</v>
      </c>
      <c r="D264" s="11" t="s">
        <v>1941</v>
      </c>
      <c r="E264" s="14" t="s">
        <v>2449</v>
      </c>
      <c r="F264" s="14" t="s">
        <v>180</v>
      </c>
      <c r="G264" s="11" t="s">
        <v>2459</v>
      </c>
      <c r="H264" s="20">
        <v>43475</v>
      </c>
      <c r="I264" s="178">
        <v>2019</v>
      </c>
      <c r="J264" s="14" t="s">
        <v>106</v>
      </c>
      <c r="K264" s="14" t="s">
        <v>394</v>
      </c>
    </row>
    <row r="265" spans="1:11" ht="18">
      <c r="A265" s="969"/>
      <c r="B265" s="14" t="s">
        <v>2428</v>
      </c>
      <c r="C265" s="11" t="s">
        <v>1963</v>
      </c>
      <c r="D265" s="11" t="s">
        <v>409</v>
      </c>
      <c r="E265" s="14" t="s">
        <v>1965</v>
      </c>
      <c r="F265" s="14" t="s">
        <v>68</v>
      </c>
      <c r="G265" s="11" t="s">
        <v>1969</v>
      </c>
      <c r="H265" s="20">
        <v>42165</v>
      </c>
      <c r="I265" s="178">
        <v>2015</v>
      </c>
      <c r="J265" s="14" t="s">
        <v>106</v>
      </c>
      <c r="K265" s="14" t="s">
        <v>387</v>
      </c>
    </row>
    <row r="266" spans="1:11" ht="18">
      <c r="A266" s="969"/>
      <c r="B266" s="14" t="s">
        <v>1962</v>
      </c>
      <c r="C266" s="11" t="s">
        <v>1963</v>
      </c>
      <c r="D266" s="11" t="s">
        <v>409</v>
      </c>
      <c r="E266" s="14" t="s">
        <v>1965</v>
      </c>
      <c r="F266" s="14" t="s">
        <v>68</v>
      </c>
      <c r="G266" s="11" t="s">
        <v>1977</v>
      </c>
      <c r="H266" s="20">
        <v>43456</v>
      </c>
      <c r="I266" s="178">
        <v>2018</v>
      </c>
      <c r="J266" s="14" t="s">
        <v>106</v>
      </c>
      <c r="K266" s="14" t="s">
        <v>387</v>
      </c>
    </row>
    <row r="267" spans="1:11" ht="18">
      <c r="A267" s="969"/>
      <c r="B267" s="14" t="s">
        <v>1994</v>
      </c>
      <c r="C267" s="11" t="s">
        <v>1963</v>
      </c>
      <c r="D267" s="11" t="s">
        <v>409</v>
      </c>
      <c r="E267" s="14" t="s">
        <v>1965</v>
      </c>
      <c r="F267" s="14" t="s">
        <v>68</v>
      </c>
      <c r="G267" s="11" t="s">
        <v>2003</v>
      </c>
      <c r="H267" s="20">
        <v>43756</v>
      </c>
      <c r="I267" s="178">
        <v>2019</v>
      </c>
      <c r="J267" s="14" t="s">
        <v>34</v>
      </c>
      <c r="K267" s="14" t="s">
        <v>35</v>
      </c>
    </row>
    <row r="268" spans="1:11" ht="18">
      <c r="A268" s="969"/>
      <c r="B268" s="14" t="s">
        <v>1983</v>
      </c>
      <c r="C268" s="11" t="s">
        <v>1963</v>
      </c>
      <c r="D268" s="11" t="s">
        <v>409</v>
      </c>
      <c r="E268" s="14" t="s">
        <v>1965</v>
      </c>
      <c r="F268" s="14" t="s">
        <v>68</v>
      </c>
      <c r="G268" s="11" t="s">
        <v>2472</v>
      </c>
      <c r="H268" s="20">
        <v>44274</v>
      </c>
      <c r="I268" s="178">
        <v>2021</v>
      </c>
      <c r="J268" s="14" t="s">
        <v>34</v>
      </c>
      <c r="K268" s="14" t="s">
        <v>35</v>
      </c>
    </row>
    <row r="269" spans="1:11" ht="18">
      <c r="A269" s="969"/>
      <c r="B269" s="14" t="s">
        <v>2009</v>
      </c>
      <c r="C269" s="11" t="s">
        <v>1963</v>
      </c>
      <c r="D269" s="11" t="s">
        <v>409</v>
      </c>
      <c r="E269" s="14" t="s">
        <v>1965</v>
      </c>
      <c r="F269" s="14" t="s">
        <v>68</v>
      </c>
      <c r="G269" s="11" t="s">
        <v>2003</v>
      </c>
      <c r="H269" s="20">
        <v>43813</v>
      </c>
      <c r="I269" s="178">
        <v>2019</v>
      </c>
      <c r="J269" s="14" t="s">
        <v>106</v>
      </c>
      <c r="K269" s="14" t="s">
        <v>387</v>
      </c>
    </row>
    <row r="270" spans="1:11" ht="18">
      <c r="A270" s="969"/>
      <c r="B270" s="14" t="s">
        <v>2033</v>
      </c>
      <c r="C270" s="11" t="s">
        <v>1963</v>
      </c>
      <c r="D270" s="11" t="s">
        <v>409</v>
      </c>
      <c r="E270" s="14" t="s">
        <v>1965</v>
      </c>
      <c r="F270" s="14" t="s">
        <v>68</v>
      </c>
      <c r="G270" s="11" t="s">
        <v>2041</v>
      </c>
      <c r="H270" s="20">
        <v>44455</v>
      </c>
      <c r="I270" s="178">
        <v>2021</v>
      </c>
      <c r="J270" s="14" t="s">
        <v>106</v>
      </c>
      <c r="K270" s="14" t="s">
        <v>387</v>
      </c>
    </row>
    <row r="271" spans="1:11" ht="18">
      <c r="A271" s="969"/>
      <c r="B271" s="14" t="s">
        <v>2049</v>
      </c>
      <c r="C271" s="11" t="s">
        <v>1963</v>
      </c>
      <c r="D271" s="11" t="s">
        <v>409</v>
      </c>
      <c r="E271" s="14" t="s">
        <v>1965</v>
      </c>
      <c r="F271" s="14" t="s">
        <v>68</v>
      </c>
      <c r="G271" s="11" t="s">
        <v>2109</v>
      </c>
      <c r="H271" s="20">
        <v>44581</v>
      </c>
      <c r="I271" s="178">
        <v>2022</v>
      </c>
      <c r="J271" s="14" t="s">
        <v>34</v>
      </c>
      <c r="K271" s="14" t="s">
        <v>35</v>
      </c>
    </row>
    <row r="272" spans="1:11" ht="18" hidden="1">
      <c r="A272" s="969"/>
      <c r="B272" s="14" t="s">
        <v>2096</v>
      </c>
      <c r="C272" s="11" t="s">
        <v>1963</v>
      </c>
      <c r="D272" s="11" t="s">
        <v>409</v>
      </c>
      <c r="E272" s="14" t="s">
        <v>1965</v>
      </c>
      <c r="F272" s="14" t="s">
        <v>68</v>
      </c>
      <c r="G272" s="11" t="s">
        <v>2109</v>
      </c>
      <c r="H272" s="20">
        <v>44678</v>
      </c>
      <c r="I272" s="178">
        <v>2022</v>
      </c>
      <c r="J272" s="14" t="s">
        <v>106</v>
      </c>
      <c r="K272" s="14" t="s">
        <v>392</v>
      </c>
    </row>
    <row r="273" spans="1:11" ht="18">
      <c r="A273" s="969"/>
      <c r="B273" s="14" t="s">
        <v>2120</v>
      </c>
      <c r="C273" s="11" t="s">
        <v>1963</v>
      </c>
      <c r="D273" s="11" t="s">
        <v>409</v>
      </c>
      <c r="E273" s="14" t="s">
        <v>1965</v>
      </c>
      <c r="F273" s="14" t="s">
        <v>68</v>
      </c>
      <c r="G273" s="11" t="s">
        <v>2127</v>
      </c>
      <c r="H273" s="20">
        <v>45408</v>
      </c>
      <c r="I273" s="178">
        <v>2024</v>
      </c>
      <c r="J273" s="14" t="s">
        <v>34</v>
      </c>
      <c r="K273" s="14" t="s">
        <v>35</v>
      </c>
    </row>
    <row r="274" spans="1:11" ht="18">
      <c r="A274" s="969"/>
      <c r="B274" s="14" t="s">
        <v>2138</v>
      </c>
      <c r="C274" s="11" t="s">
        <v>1963</v>
      </c>
      <c r="D274" s="11" t="s">
        <v>409</v>
      </c>
      <c r="E274" s="14" t="s">
        <v>1965</v>
      </c>
      <c r="F274" s="14" t="s">
        <v>68</v>
      </c>
      <c r="G274" s="11" t="s">
        <v>2127</v>
      </c>
      <c r="H274" s="20">
        <v>45546</v>
      </c>
      <c r="I274" s="178">
        <v>2024</v>
      </c>
      <c r="J274" s="14" t="s">
        <v>34</v>
      </c>
      <c r="K274" s="14" t="s">
        <v>35</v>
      </c>
    </row>
    <row r="275" spans="1:11" ht="18">
      <c r="A275" s="969"/>
      <c r="B275" s="14" t="s">
        <v>2486</v>
      </c>
      <c r="C275" s="11" t="s">
        <v>2226</v>
      </c>
      <c r="D275" s="11" t="s">
        <v>2228</v>
      </c>
      <c r="E275" s="14" t="s">
        <v>2233</v>
      </c>
      <c r="F275" s="14" t="s">
        <v>764</v>
      </c>
      <c r="G275" s="11" t="s">
        <v>2239</v>
      </c>
      <c r="H275" s="20">
        <v>42179</v>
      </c>
      <c r="I275" s="178">
        <v>2015</v>
      </c>
      <c r="J275" s="14" t="s">
        <v>106</v>
      </c>
      <c r="K275" s="14" t="s">
        <v>387</v>
      </c>
    </row>
    <row r="276" spans="1:11" ht="18">
      <c r="A276" s="969"/>
      <c r="B276" s="14" t="s">
        <v>2224</v>
      </c>
      <c r="C276" s="11" t="s">
        <v>2226</v>
      </c>
      <c r="D276" s="11" t="s">
        <v>2228</v>
      </c>
      <c r="E276" s="14" t="s">
        <v>2233</v>
      </c>
      <c r="F276" s="14" t="s">
        <v>764</v>
      </c>
      <c r="G276" s="11" t="s">
        <v>2249</v>
      </c>
      <c r="H276" s="20">
        <v>42649</v>
      </c>
      <c r="I276" s="178">
        <v>2016</v>
      </c>
      <c r="J276" s="14" t="s">
        <v>106</v>
      </c>
      <c r="K276" s="14" t="s">
        <v>387</v>
      </c>
    </row>
    <row r="277" spans="1:11" ht="18" hidden="1">
      <c r="A277" s="969"/>
      <c r="B277" s="14" t="s">
        <v>2265</v>
      </c>
      <c r="C277" s="11" t="s">
        <v>2226</v>
      </c>
      <c r="D277" s="11" t="s">
        <v>2228</v>
      </c>
      <c r="E277" s="14" t="s">
        <v>2233</v>
      </c>
      <c r="F277" s="14" t="s">
        <v>764</v>
      </c>
      <c r="G277" s="11" t="s">
        <v>2283</v>
      </c>
      <c r="H277" s="20">
        <v>42878</v>
      </c>
      <c r="I277" s="178">
        <v>2017</v>
      </c>
      <c r="J277" s="14" t="s">
        <v>106</v>
      </c>
      <c r="K277" s="14" t="s">
        <v>392</v>
      </c>
    </row>
    <row r="278" spans="1:11" ht="18">
      <c r="A278" s="969"/>
      <c r="B278" s="14" t="s">
        <v>2503</v>
      </c>
      <c r="C278" s="11" t="s">
        <v>2504</v>
      </c>
      <c r="D278" s="11" t="s">
        <v>2505</v>
      </c>
      <c r="E278" s="14" t="s">
        <v>2506</v>
      </c>
      <c r="F278" s="14" t="s">
        <v>240</v>
      </c>
      <c r="G278" s="11" t="s">
        <v>2508</v>
      </c>
      <c r="H278" s="20">
        <v>42182</v>
      </c>
      <c r="I278" s="178">
        <v>2015</v>
      </c>
      <c r="J278" s="14" t="s">
        <v>387</v>
      </c>
      <c r="K278" s="14" t="s">
        <v>387</v>
      </c>
    </row>
    <row r="279" spans="1:11" ht="18" hidden="1">
      <c r="A279" s="969"/>
      <c r="B279" s="14" t="s">
        <v>2510</v>
      </c>
      <c r="C279" s="11" t="s">
        <v>2504</v>
      </c>
      <c r="D279" s="11" t="s">
        <v>2505</v>
      </c>
      <c r="E279" s="14" t="s">
        <v>2506</v>
      </c>
      <c r="F279" s="14" t="s">
        <v>240</v>
      </c>
      <c r="G279" s="11" t="s">
        <v>2512</v>
      </c>
      <c r="H279" s="20">
        <v>45208</v>
      </c>
      <c r="I279" s="178">
        <v>2023</v>
      </c>
      <c r="J279" s="14" t="s">
        <v>106</v>
      </c>
      <c r="K279" s="14" t="s">
        <v>390</v>
      </c>
    </row>
    <row r="280" spans="1:11" ht="18">
      <c r="A280" s="969"/>
      <c r="B280" s="14" t="s">
        <v>2514</v>
      </c>
      <c r="C280" s="11" t="s">
        <v>2289</v>
      </c>
      <c r="D280" s="11" t="s">
        <v>2515</v>
      </c>
      <c r="E280" s="14" t="s">
        <v>2290</v>
      </c>
      <c r="F280" s="14" t="s">
        <v>148</v>
      </c>
      <c r="G280" s="11" t="s">
        <v>2291</v>
      </c>
      <c r="H280" s="20">
        <v>42322</v>
      </c>
      <c r="I280" s="178">
        <v>2015</v>
      </c>
      <c r="J280" s="14" t="s">
        <v>106</v>
      </c>
      <c r="K280" s="14" t="s">
        <v>394</v>
      </c>
    </row>
    <row r="281" spans="1:11" ht="18">
      <c r="A281" s="969"/>
      <c r="B281" s="14" t="s">
        <v>2301</v>
      </c>
      <c r="C281" s="11" t="s">
        <v>2289</v>
      </c>
      <c r="D281" s="11" t="s">
        <v>2515</v>
      </c>
      <c r="E281" s="14" t="s">
        <v>2290</v>
      </c>
      <c r="F281" s="14" t="s">
        <v>148</v>
      </c>
      <c r="G281" s="11" t="s">
        <v>2516</v>
      </c>
      <c r="H281" s="20">
        <v>44149</v>
      </c>
      <c r="I281" s="178">
        <v>2020</v>
      </c>
      <c r="J281" s="14" t="s">
        <v>106</v>
      </c>
      <c r="K281" s="14" t="s">
        <v>394</v>
      </c>
    </row>
    <row r="282" spans="1:11" ht="18">
      <c r="A282" s="969"/>
      <c r="B282" s="969" t="s">
        <v>2517</v>
      </c>
      <c r="C282" s="970" t="s">
        <v>2289</v>
      </c>
      <c r="D282" s="970" t="s">
        <v>2518</v>
      </c>
      <c r="E282" s="969" t="s">
        <v>2519</v>
      </c>
      <c r="F282" s="969" t="s">
        <v>148</v>
      </c>
      <c r="G282" s="970" t="s">
        <v>2520</v>
      </c>
      <c r="H282" s="971"/>
      <c r="I282" s="972"/>
      <c r="J282" s="969" t="s">
        <v>269</v>
      </c>
      <c r="K282" s="969" t="s">
        <v>269</v>
      </c>
    </row>
    <row r="283" spans="1:11" ht="18" hidden="1">
      <c r="A283" s="969"/>
      <c r="B283" s="969" t="s">
        <v>2522</v>
      </c>
      <c r="C283" s="970" t="s">
        <v>2523</v>
      </c>
      <c r="D283" s="970" t="s">
        <v>2524</v>
      </c>
      <c r="E283" s="969" t="s">
        <v>2525</v>
      </c>
      <c r="F283" s="969" t="s">
        <v>263</v>
      </c>
      <c r="G283" s="970" t="s">
        <v>2529</v>
      </c>
      <c r="H283" s="971">
        <v>42186</v>
      </c>
      <c r="I283" s="972">
        <v>2015</v>
      </c>
      <c r="J283" s="969" t="s">
        <v>106</v>
      </c>
      <c r="K283" s="969" t="s">
        <v>390</v>
      </c>
    </row>
    <row r="284" spans="1:11" ht="18" hidden="1">
      <c r="A284" s="969"/>
      <c r="B284" s="969" t="s">
        <v>2536</v>
      </c>
      <c r="C284" s="970" t="s">
        <v>2538</v>
      </c>
      <c r="D284" s="970" t="s">
        <v>2539</v>
      </c>
      <c r="E284" s="969" t="s">
        <v>2540</v>
      </c>
      <c r="F284" s="969" t="s">
        <v>263</v>
      </c>
      <c r="G284" s="970" t="s">
        <v>2544</v>
      </c>
      <c r="H284" s="971">
        <v>42186</v>
      </c>
      <c r="I284" s="972">
        <v>2015</v>
      </c>
      <c r="J284" s="969" t="s">
        <v>106</v>
      </c>
      <c r="K284" s="969" t="s">
        <v>390</v>
      </c>
    </row>
    <row r="285" spans="1:11" ht="18" hidden="1">
      <c r="A285" s="969"/>
      <c r="B285" s="969" t="s">
        <v>2546</v>
      </c>
      <c r="C285" s="970" t="s">
        <v>2538</v>
      </c>
      <c r="D285" s="970" t="s">
        <v>2547</v>
      </c>
      <c r="E285" s="969" t="s">
        <v>2549</v>
      </c>
      <c r="F285" s="969" t="s">
        <v>263</v>
      </c>
      <c r="G285" s="970" t="s">
        <v>2550</v>
      </c>
      <c r="H285" s="971">
        <v>42186</v>
      </c>
      <c r="I285" s="972">
        <v>2015</v>
      </c>
      <c r="J285" s="969" t="s">
        <v>106</v>
      </c>
      <c r="K285" s="969" t="s">
        <v>390</v>
      </c>
    </row>
    <row r="286" spans="1:11" ht="18" hidden="1">
      <c r="A286" s="969"/>
      <c r="B286" s="14" t="s">
        <v>2551</v>
      </c>
      <c r="C286" s="11" t="s">
        <v>2523</v>
      </c>
      <c r="D286" s="11" t="s">
        <v>2552</v>
      </c>
      <c r="E286" s="14" t="s">
        <v>2553</v>
      </c>
      <c r="F286" s="14" t="s">
        <v>263</v>
      </c>
      <c r="G286" s="11" t="s">
        <v>2554</v>
      </c>
      <c r="H286" s="20">
        <v>42186</v>
      </c>
      <c r="I286" s="178">
        <v>2015</v>
      </c>
      <c r="J286" s="14" t="s">
        <v>106</v>
      </c>
      <c r="K286" s="14" t="s">
        <v>390</v>
      </c>
    </row>
    <row r="287" spans="1:11" ht="18" hidden="1">
      <c r="A287" s="969"/>
      <c r="B287" s="14" t="s">
        <v>2555</v>
      </c>
      <c r="C287" s="11" t="s">
        <v>2538</v>
      </c>
      <c r="D287" s="11" t="s">
        <v>2556</v>
      </c>
      <c r="E287" s="14" t="s">
        <v>2557</v>
      </c>
      <c r="F287" s="14" t="s">
        <v>263</v>
      </c>
      <c r="G287" s="11" t="s">
        <v>2558</v>
      </c>
      <c r="H287" s="20">
        <v>42186</v>
      </c>
      <c r="I287" s="178">
        <v>2015</v>
      </c>
      <c r="J287" s="14" t="s">
        <v>106</v>
      </c>
      <c r="K287" s="14" t="s">
        <v>390</v>
      </c>
    </row>
    <row r="288" spans="1:11" ht="18" hidden="1">
      <c r="A288" s="969"/>
      <c r="B288" s="14" t="s">
        <v>2559</v>
      </c>
      <c r="C288" s="11" t="s">
        <v>2523</v>
      </c>
      <c r="D288" s="11" t="s">
        <v>2560</v>
      </c>
      <c r="E288" s="14" t="s">
        <v>2561</v>
      </c>
      <c r="F288" s="14" t="s">
        <v>263</v>
      </c>
      <c r="G288" s="11" t="s">
        <v>2562</v>
      </c>
      <c r="H288" s="20">
        <v>42186</v>
      </c>
      <c r="I288" s="178">
        <v>2015</v>
      </c>
      <c r="J288" s="14" t="s">
        <v>106</v>
      </c>
      <c r="K288" s="14" t="s">
        <v>390</v>
      </c>
    </row>
    <row r="289" spans="1:11" ht="18" hidden="1">
      <c r="A289" s="969"/>
      <c r="B289" s="14" t="s">
        <v>2566</v>
      </c>
      <c r="C289" s="11" t="s">
        <v>2538</v>
      </c>
      <c r="D289" s="11" t="s">
        <v>2567</v>
      </c>
      <c r="E289" s="14" t="s">
        <v>2568</v>
      </c>
      <c r="F289" s="14" t="s">
        <v>263</v>
      </c>
      <c r="G289" s="11" t="s">
        <v>2574</v>
      </c>
      <c r="H289" s="20">
        <v>42188</v>
      </c>
      <c r="I289" s="178">
        <v>2015</v>
      </c>
      <c r="J289" s="14" t="s">
        <v>106</v>
      </c>
      <c r="K289" s="14" t="s">
        <v>390</v>
      </c>
    </row>
    <row r="290" spans="1:11" ht="18" hidden="1">
      <c r="A290" s="969"/>
      <c r="B290" s="14" t="s">
        <v>2578</v>
      </c>
      <c r="C290" s="11" t="s">
        <v>2538</v>
      </c>
      <c r="D290" s="11" t="s">
        <v>2579</v>
      </c>
      <c r="E290" s="14" t="s">
        <v>2580</v>
      </c>
      <c r="F290" s="14" t="s">
        <v>263</v>
      </c>
      <c r="G290" s="11" t="s">
        <v>2581</v>
      </c>
      <c r="H290" s="20">
        <v>42188</v>
      </c>
      <c r="I290" s="178">
        <v>2015</v>
      </c>
      <c r="J290" s="14" t="s">
        <v>106</v>
      </c>
      <c r="K290" s="14" t="s">
        <v>390</v>
      </c>
    </row>
    <row r="291" spans="1:11" ht="18" hidden="1">
      <c r="A291" s="969"/>
      <c r="B291" s="14" t="s">
        <v>2584</v>
      </c>
      <c r="C291" s="11" t="s">
        <v>2538</v>
      </c>
      <c r="D291" s="11" t="s">
        <v>1930</v>
      </c>
      <c r="E291" s="14" t="s">
        <v>2585</v>
      </c>
      <c r="F291" s="14" t="s">
        <v>263</v>
      </c>
      <c r="G291" s="11" t="s">
        <v>2589</v>
      </c>
      <c r="H291" s="20">
        <v>42188</v>
      </c>
      <c r="I291" s="178">
        <v>2015</v>
      </c>
      <c r="J291" s="14" t="s">
        <v>106</v>
      </c>
      <c r="K291" s="14" t="s">
        <v>390</v>
      </c>
    </row>
    <row r="292" spans="1:11" ht="18" hidden="1">
      <c r="A292" s="969"/>
      <c r="B292" s="14" t="s">
        <v>2596</v>
      </c>
      <c r="C292" s="11" t="s">
        <v>2538</v>
      </c>
      <c r="D292" s="11" t="s">
        <v>2038</v>
      </c>
      <c r="E292" s="14" t="s">
        <v>2599</v>
      </c>
      <c r="F292" s="14" t="s">
        <v>263</v>
      </c>
      <c r="G292" s="11" t="s">
        <v>2601</v>
      </c>
      <c r="H292" s="20">
        <v>42188</v>
      </c>
      <c r="I292" s="178">
        <v>2015</v>
      </c>
      <c r="J292" s="14" t="s">
        <v>106</v>
      </c>
      <c r="K292" s="14" t="s">
        <v>390</v>
      </c>
    </row>
    <row r="293" spans="1:11" ht="18" hidden="1">
      <c r="A293" s="969"/>
      <c r="B293" s="14" t="s">
        <v>2604</v>
      </c>
      <c r="C293" s="11" t="s">
        <v>2538</v>
      </c>
      <c r="D293" s="11" t="s">
        <v>2605</v>
      </c>
      <c r="E293" s="14" t="s">
        <v>2606</v>
      </c>
      <c r="F293" s="14" t="s">
        <v>263</v>
      </c>
      <c r="G293" s="11" t="s">
        <v>2608</v>
      </c>
      <c r="H293" s="20">
        <v>42188</v>
      </c>
      <c r="I293" s="178">
        <v>2015</v>
      </c>
      <c r="J293" s="14" t="s">
        <v>106</v>
      </c>
      <c r="K293" s="14" t="s">
        <v>390</v>
      </c>
    </row>
    <row r="294" spans="1:11" ht="18" hidden="1">
      <c r="A294" s="969"/>
      <c r="B294" s="14" t="s">
        <v>2610</v>
      </c>
      <c r="C294" s="11" t="s">
        <v>2538</v>
      </c>
      <c r="D294" s="11" t="s">
        <v>2611</v>
      </c>
      <c r="E294" s="14" t="s">
        <v>2612</v>
      </c>
      <c r="F294" s="14" t="s">
        <v>263</v>
      </c>
      <c r="G294" s="11" t="s">
        <v>2613</v>
      </c>
      <c r="H294" s="20">
        <v>42188</v>
      </c>
      <c r="I294" s="178">
        <v>2015</v>
      </c>
      <c r="J294" s="14" t="s">
        <v>106</v>
      </c>
      <c r="K294" s="14" t="s">
        <v>390</v>
      </c>
    </row>
    <row r="295" spans="1:11" ht="18" hidden="1">
      <c r="A295" s="969"/>
      <c r="B295" s="14" t="s">
        <v>2617</v>
      </c>
      <c r="C295" s="11" t="s">
        <v>2538</v>
      </c>
      <c r="D295" s="11" t="s">
        <v>384</v>
      </c>
      <c r="E295" s="14" t="s">
        <v>2618</v>
      </c>
      <c r="F295" s="14" t="s">
        <v>263</v>
      </c>
      <c r="G295" s="11" t="s">
        <v>2619</v>
      </c>
      <c r="H295" s="20">
        <v>42182</v>
      </c>
      <c r="I295" s="178">
        <v>2015</v>
      </c>
      <c r="J295" s="14" t="s">
        <v>106</v>
      </c>
      <c r="K295" s="14" t="s">
        <v>390</v>
      </c>
    </row>
    <row r="296" spans="1:11" ht="18" hidden="1">
      <c r="A296" s="969"/>
      <c r="B296" s="969" t="s">
        <v>2621</v>
      </c>
      <c r="C296" s="970" t="s">
        <v>2538</v>
      </c>
      <c r="D296" s="970" t="s">
        <v>2389</v>
      </c>
      <c r="E296" s="969" t="s">
        <v>2622</v>
      </c>
      <c r="F296" s="969" t="s">
        <v>263</v>
      </c>
      <c r="G296" s="970" t="s">
        <v>2624</v>
      </c>
      <c r="H296" s="971">
        <v>42182</v>
      </c>
      <c r="I296" s="972">
        <v>2015</v>
      </c>
      <c r="J296" s="969" t="s">
        <v>106</v>
      </c>
      <c r="K296" s="969" t="s">
        <v>390</v>
      </c>
    </row>
    <row r="297" spans="1:11" ht="18" hidden="1">
      <c r="A297" s="969"/>
      <c r="B297" s="969" t="s">
        <v>2626</v>
      </c>
      <c r="C297" s="970" t="s">
        <v>2538</v>
      </c>
      <c r="D297" s="970" t="s">
        <v>881</v>
      </c>
      <c r="E297" s="969" t="s">
        <v>2628</v>
      </c>
      <c r="F297" s="969" t="s">
        <v>263</v>
      </c>
      <c r="G297" s="970" t="s">
        <v>2632</v>
      </c>
      <c r="H297" s="971">
        <v>42182</v>
      </c>
      <c r="I297" s="972">
        <v>2015</v>
      </c>
      <c r="J297" s="969" t="s">
        <v>106</v>
      </c>
      <c r="K297" s="969" t="s">
        <v>390</v>
      </c>
    </row>
    <row r="298" spans="1:11" ht="18" hidden="1">
      <c r="A298" s="969"/>
      <c r="B298" s="969" t="s">
        <v>2634</v>
      </c>
      <c r="C298" s="970" t="s">
        <v>2538</v>
      </c>
      <c r="D298" s="970" t="s">
        <v>2635</v>
      </c>
      <c r="E298" s="969" t="s">
        <v>2636</v>
      </c>
      <c r="F298" s="969" t="s">
        <v>263</v>
      </c>
      <c r="G298" s="970" t="s">
        <v>2638</v>
      </c>
      <c r="H298" s="971">
        <v>42182</v>
      </c>
      <c r="I298" s="972">
        <v>2015</v>
      </c>
      <c r="J298" s="969" t="s">
        <v>106</v>
      </c>
      <c r="K298" s="969" t="s">
        <v>390</v>
      </c>
    </row>
    <row r="299" spans="1:11" ht="18" hidden="1">
      <c r="A299" s="969"/>
      <c r="B299" s="969" t="s">
        <v>2641</v>
      </c>
      <c r="C299" s="970" t="s">
        <v>2538</v>
      </c>
      <c r="D299" s="970" t="s">
        <v>1842</v>
      </c>
      <c r="E299" s="969" t="s">
        <v>2643</v>
      </c>
      <c r="F299" s="969" t="s">
        <v>263</v>
      </c>
      <c r="G299" s="970" t="s">
        <v>2644</v>
      </c>
      <c r="H299" s="971">
        <v>42182</v>
      </c>
      <c r="I299" s="972">
        <v>2015</v>
      </c>
      <c r="J299" s="969" t="s">
        <v>106</v>
      </c>
      <c r="K299" s="969" t="s">
        <v>390</v>
      </c>
    </row>
    <row r="300" spans="1:11" ht="18" hidden="1">
      <c r="A300" s="969"/>
      <c r="B300" s="969" t="s">
        <v>2648</v>
      </c>
      <c r="C300" s="970" t="s">
        <v>2538</v>
      </c>
      <c r="D300" s="970" t="s">
        <v>2295</v>
      </c>
      <c r="E300" s="969" t="s">
        <v>2650</v>
      </c>
      <c r="F300" s="969" t="s">
        <v>263</v>
      </c>
      <c r="G300" s="970" t="s">
        <v>2652</v>
      </c>
      <c r="H300" s="971">
        <v>42182</v>
      </c>
      <c r="I300" s="972">
        <v>2015</v>
      </c>
      <c r="J300" s="969" t="s">
        <v>106</v>
      </c>
      <c r="K300" s="969" t="s">
        <v>390</v>
      </c>
    </row>
    <row r="301" spans="1:11" ht="18" hidden="1">
      <c r="A301" s="969"/>
      <c r="B301" s="969" t="s">
        <v>2657</v>
      </c>
      <c r="C301" s="970" t="s">
        <v>2538</v>
      </c>
      <c r="D301" s="970" t="s">
        <v>2655</v>
      </c>
      <c r="E301" s="969" t="s">
        <v>2662</v>
      </c>
      <c r="F301" s="969" t="s">
        <v>263</v>
      </c>
      <c r="G301" s="970" t="s">
        <v>2667</v>
      </c>
      <c r="H301" s="971">
        <v>42182</v>
      </c>
      <c r="I301" s="972">
        <v>2015</v>
      </c>
      <c r="J301" s="969" t="s">
        <v>106</v>
      </c>
      <c r="K301" s="969" t="s">
        <v>390</v>
      </c>
    </row>
    <row r="302" spans="1:11" ht="18" hidden="1">
      <c r="A302" s="969"/>
      <c r="B302" s="969" t="s">
        <v>2669</v>
      </c>
      <c r="C302" s="970" t="s">
        <v>2538</v>
      </c>
      <c r="D302" s="970" t="s">
        <v>1826</v>
      </c>
      <c r="E302" s="969" t="s">
        <v>2670</v>
      </c>
      <c r="F302" s="969" t="s">
        <v>263</v>
      </c>
      <c r="G302" s="970" t="s">
        <v>2672</v>
      </c>
      <c r="H302" s="971">
        <v>42182</v>
      </c>
      <c r="I302" s="972">
        <v>2015</v>
      </c>
      <c r="J302" s="969" t="s">
        <v>106</v>
      </c>
      <c r="K302" s="969" t="s">
        <v>390</v>
      </c>
    </row>
    <row r="303" spans="1:11" ht="18" hidden="1">
      <c r="A303" s="969"/>
      <c r="B303" s="14" t="s">
        <v>2676</v>
      </c>
      <c r="C303" s="11" t="s">
        <v>2538</v>
      </c>
      <c r="D303" s="11" t="s">
        <v>2677</v>
      </c>
      <c r="E303" s="14" t="s">
        <v>2678</v>
      </c>
      <c r="F303" s="14" t="s">
        <v>263</v>
      </c>
      <c r="G303" s="11" t="s">
        <v>2684</v>
      </c>
      <c r="H303" s="20">
        <v>42182</v>
      </c>
      <c r="I303" s="178">
        <v>2015</v>
      </c>
      <c r="J303" s="14" t="s">
        <v>106</v>
      </c>
      <c r="K303" s="14" t="s">
        <v>390</v>
      </c>
    </row>
    <row r="304" spans="1:11" ht="18" hidden="1">
      <c r="A304" s="969"/>
      <c r="B304" s="969" t="s">
        <v>2685</v>
      </c>
      <c r="C304" s="970" t="s">
        <v>2538</v>
      </c>
      <c r="D304" s="970" t="s">
        <v>2686</v>
      </c>
      <c r="E304" s="969" t="s">
        <v>2687</v>
      </c>
      <c r="F304" s="969" t="s">
        <v>263</v>
      </c>
      <c r="G304" s="970" t="s">
        <v>2690</v>
      </c>
      <c r="H304" s="971">
        <v>42182</v>
      </c>
      <c r="I304" s="972">
        <v>2015</v>
      </c>
      <c r="J304" s="969" t="s">
        <v>106</v>
      </c>
      <c r="K304" s="969" t="s">
        <v>390</v>
      </c>
    </row>
    <row r="305" spans="1:11" ht="18" hidden="1">
      <c r="A305" s="969"/>
      <c r="B305" s="14" t="s">
        <v>2693</v>
      </c>
      <c r="C305" s="11" t="s">
        <v>2538</v>
      </c>
      <c r="D305" s="11" t="s">
        <v>2402</v>
      </c>
      <c r="E305" s="14" t="s">
        <v>2694</v>
      </c>
      <c r="F305" s="14" t="s">
        <v>263</v>
      </c>
      <c r="G305" s="11" t="s">
        <v>2695</v>
      </c>
      <c r="H305" s="20">
        <v>42182</v>
      </c>
      <c r="I305" s="178">
        <v>2015</v>
      </c>
      <c r="J305" s="14" t="s">
        <v>106</v>
      </c>
      <c r="K305" s="14" t="s">
        <v>390</v>
      </c>
    </row>
    <row r="306" spans="1:11" ht="18" hidden="1">
      <c r="A306" s="969"/>
      <c r="B306" s="969" t="s">
        <v>2697</v>
      </c>
      <c r="C306" s="970" t="s">
        <v>2538</v>
      </c>
      <c r="D306" s="970" t="s">
        <v>1661</v>
      </c>
      <c r="E306" s="969" t="s">
        <v>2698</v>
      </c>
      <c r="F306" s="969" t="s">
        <v>263</v>
      </c>
      <c r="G306" s="970" t="s">
        <v>2699</v>
      </c>
      <c r="H306" s="971">
        <v>42182</v>
      </c>
      <c r="I306" s="972">
        <v>2015</v>
      </c>
      <c r="J306" s="969" t="s">
        <v>106</v>
      </c>
      <c r="K306" s="969" t="s">
        <v>390</v>
      </c>
    </row>
    <row r="307" spans="1:11" ht="18" hidden="1">
      <c r="A307" s="969"/>
      <c r="B307" s="969" t="s">
        <v>2702</v>
      </c>
      <c r="C307" s="970" t="s">
        <v>2538</v>
      </c>
      <c r="D307" s="970" t="s">
        <v>2703</v>
      </c>
      <c r="E307" s="969" t="s">
        <v>2704</v>
      </c>
      <c r="F307" s="969" t="s">
        <v>263</v>
      </c>
      <c r="G307" s="970" t="s">
        <v>2705</v>
      </c>
      <c r="H307" s="971">
        <v>42182</v>
      </c>
      <c r="I307" s="972">
        <v>2015</v>
      </c>
      <c r="J307" s="969" t="s">
        <v>106</v>
      </c>
      <c r="K307" s="969" t="s">
        <v>390</v>
      </c>
    </row>
    <row r="308" spans="1:11" ht="18" hidden="1">
      <c r="A308" s="969"/>
      <c r="B308" s="14" t="s">
        <v>2709</v>
      </c>
      <c r="C308" s="11" t="s">
        <v>2538</v>
      </c>
      <c r="D308" s="11" t="s">
        <v>2710</v>
      </c>
      <c r="E308" s="14" t="s">
        <v>2711</v>
      </c>
      <c r="F308" s="14" t="s">
        <v>263</v>
      </c>
      <c r="G308" s="11" t="s">
        <v>2713</v>
      </c>
      <c r="H308" s="20">
        <v>42182</v>
      </c>
      <c r="I308" s="178">
        <v>2015</v>
      </c>
      <c r="J308" s="14" t="s">
        <v>106</v>
      </c>
      <c r="K308" s="14" t="s">
        <v>390</v>
      </c>
    </row>
    <row r="309" spans="1:11" ht="18" hidden="1">
      <c r="A309" s="969"/>
      <c r="B309" s="969" t="s">
        <v>2714</v>
      </c>
      <c r="C309" s="970" t="s">
        <v>2538</v>
      </c>
      <c r="D309" s="970" t="s">
        <v>2715</v>
      </c>
      <c r="E309" s="969" t="s">
        <v>2717</v>
      </c>
      <c r="F309" s="969" t="s">
        <v>263</v>
      </c>
      <c r="G309" s="970" t="s">
        <v>2718</v>
      </c>
      <c r="H309" s="971">
        <v>42182</v>
      </c>
      <c r="I309" s="972">
        <v>2015</v>
      </c>
      <c r="J309" s="969" t="s">
        <v>106</v>
      </c>
      <c r="K309" s="969" t="s">
        <v>390</v>
      </c>
    </row>
    <row r="310" spans="1:11" ht="18" hidden="1">
      <c r="A310" s="969"/>
      <c r="B310" s="969" t="s">
        <v>2720</v>
      </c>
      <c r="C310" s="970" t="s">
        <v>2538</v>
      </c>
      <c r="D310" s="970" t="s">
        <v>2721</v>
      </c>
      <c r="E310" s="969" t="s">
        <v>2722</v>
      </c>
      <c r="F310" s="969" t="s">
        <v>263</v>
      </c>
      <c r="G310" s="970" t="s">
        <v>2723</v>
      </c>
      <c r="H310" s="971">
        <v>42182</v>
      </c>
      <c r="I310" s="972">
        <v>2015</v>
      </c>
      <c r="J310" s="969" t="s">
        <v>106</v>
      </c>
      <c r="K310" s="969" t="s">
        <v>390</v>
      </c>
    </row>
    <row r="311" spans="1:11" ht="18" hidden="1">
      <c r="A311" s="969"/>
      <c r="B311" s="969" t="s">
        <v>2725</v>
      </c>
      <c r="C311" s="970" t="s">
        <v>2538</v>
      </c>
      <c r="D311" s="970" t="s">
        <v>2726</v>
      </c>
      <c r="E311" s="969" t="s">
        <v>2727</v>
      </c>
      <c r="F311" s="969" t="s">
        <v>263</v>
      </c>
      <c r="G311" s="970" t="s">
        <v>2729</v>
      </c>
      <c r="H311" s="971">
        <v>42182</v>
      </c>
      <c r="I311" s="972">
        <v>2015</v>
      </c>
      <c r="J311" s="969" t="s">
        <v>106</v>
      </c>
      <c r="K311" s="969" t="s">
        <v>390</v>
      </c>
    </row>
    <row r="312" spans="1:11" ht="18" hidden="1">
      <c r="A312" s="969"/>
      <c r="B312" s="14" t="s">
        <v>2737</v>
      </c>
      <c r="C312" s="11" t="s">
        <v>2538</v>
      </c>
      <c r="D312" s="11" t="s">
        <v>2739</v>
      </c>
      <c r="E312" s="14" t="s">
        <v>2742</v>
      </c>
      <c r="F312" s="14" t="s">
        <v>263</v>
      </c>
      <c r="G312" s="11" t="s">
        <v>2744</v>
      </c>
      <c r="H312" s="20">
        <v>42182</v>
      </c>
      <c r="I312" s="178">
        <v>2015</v>
      </c>
      <c r="J312" s="14" t="s">
        <v>106</v>
      </c>
      <c r="K312" s="14" t="s">
        <v>390</v>
      </c>
    </row>
    <row r="313" spans="1:11" ht="18">
      <c r="A313" s="969"/>
      <c r="B313" s="14" t="s">
        <v>2746</v>
      </c>
      <c r="C313" s="11" t="s">
        <v>2319</v>
      </c>
      <c r="D313" s="11" t="s">
        <v>2320</v>
      </c>
      <c r="E313" s="14" t="s">
        <v>2321</v>
      </c>
      <c r="F313" s="14" t="s">
        <v>764</v>
      </c>
      <c r="G313" s="11" t="s">
        <v>2322</v>
      </c>
      <c r="H313" s="20">
        <v>42263</v>
      </c>
      <c r="I313" s="178">
        <v>2015</v>
      </c>
      <c r="J313" s="14" t="s">
        <v>106</v>
      </c>
      <c r="K313" s="14" t="s">
        <v>387</v>
      </c>
    </row>
    <row r="314" spans="1:11" ht="18">
      <c r="A314" s="969"/>
      <c r="B314" s="14" t="s">
        <v>2318</v>
      </c>
      <c r="C314" s="11" t="s">
        <v>2319</v>
      </c>
      <c r="D314" s="11" t="s">
        <v>2320</v>
      </c>
      <c r="E314" s="14" t="s">
        <v>2321</v>
      </c>
      <c r="F314" s="14" t="s">
        <v>764</v>
      </c>
      <c r="G314" s="11" t="s">
        <v>2329</v>
      </c>
      <c r="H314" s="20">
        <v>43348</v>
      </c>
      <c r="I314" s="178">
        <v>2018</v>
      </c>
      <c r="J314" s="14" t="s">
        <v>106</v>
      </c>
      <c r="K314" s="14" t="s">
        <v>387</v>
      </c>
    </row>
    <row r="315" spans="1:11" ht="18">
      <c r="A315" s="969"/>
      <c r="B315" s="14" t="s">
        <v>2330</v>
      </c>
      <c r="C315" s="11" t="s">
        <v>2319</v>
      </c>
      <c r="D315" s="11" t="s">
        <v>2320</v>
      </c>
      <c r="E315" s="14" t="s">
        <v>2321</v>
      </c>
      <c r="F315" s="14" t="s">
        <v>764</v>
      </c>
      <c r="G315" s="11" t="s">
        <v>2336</v>
      </c>
      <c r="H315" s="20">
        <v>43403</v>
      </c>
      <c r="I315" s="178">
        <v>2018</v>
      </c>
      <c r="J315" s="14" t="s">
        <v>106</v>
      </c>
      <c r="K315" s="14" t="s">
        <v>387</v>
      </c>
    </row>
    <row r="316" spans="1:11" ht="18">
      <c r="A316" s="969"/>
      <c r="B316" s="969" t="s">
        <v>2341</v>
      </c>
      <c r="C316" s="970" t="s">
        <v>2319</v>
      </c>
      <c r="D316" s="970" t="s">
        <v>2320</v>
      </c>
      <c r="E316" s="969" t="s">
        <v>2321</v>
      </c>
      <c r="F316" s="969" t="s">
        <v>764</v>
      </c>
      <c r="G316" s="970" t="s">
        <v>2345</v>
      </c>
      <c r="H316" s="971">
        <v>43711</v>
      </c>
      <c r="I316" s="972">
        <v>2019</v>
      </c>
      <c r="J316" s="969" t="s">
        <v>34</v>
      </c>
      <c r="K316" s="969" t="s">
        <v>35</v>
      </c>
    </row>
    <row r="317" spans="1:11" ht="18">
      <c r="A317" s="969"/>
      <c r="B317" s="969" t="s">
        <v>2344</v>
      </c>
      <c r="C317" s="970" t="s">
        <v>2319</v>
      </c>
      <c r="D317" s="970" t="s">
        <v>2320</v>
      </c>
      <c r="E317" s="969" t="s">
        <v>2321</v>
      </c>
      <c r="F317" s="969" t="s">
        <v>764</v>
      </c>
      <c r="G317" s="970" t="s">
        <v>2345</v>
      </c>
      <c r="H317" s="971">
        <v>43788</v>
      </c>
      <c r="I317" s="972">
        <v>2019</v>
      </c>
      <c r="J317" s="969" t="s">
        <v>34</v>
      </c>
      <c r="K317" s="969" t="s">
        <v>35</v>
      </c>
    </row>
    <row r="318" spans="1:11" ht="18">
      <c r="A318" s="969"/>
      <c r="B318" s="969" t="s">
        <v>2346</v>
      </c>
      <c r="C318" s="970" t="s">
        <v>2319</v>
      </c>
      <c r="D318" s="970" t="s">
        <v>2320</v>
      </c>
      <c r="E318" s="969" t="s">
        <v>2321</v>
      </c>
      <c r="F318" s="969" t="s">
        <v>764</v>
      </c>
      <c r="G318" s="970" t="s">
        <v>2345</v>
      </c>
      <c r="H318" s="971">
        <v>43847</v>
      </c>
      <c r="I318" s="972">
        <v>2020</v>
      </c>
      <c r="J318" s="969" t="s">
        <v>106</v>
      </c>
      <c r="K318" s="969" t="s">
        <v>387</v>
      </c>
    </row>
    <row r="319" spans="1:11" ht="18">
      <c r="A319" s="969"/>
      <c r="B319" s="14" t="s">
        <v>2353</v>
      </c>
      <c r="C319" s="11" t="s">
        <v>2319</v>
      </c>
      <c r="D319" s="11" t="s">
        <v>2320</v>
      </c>
      <c r="E319" s="14" t="s">
        <v>2321</v>
      </c>
      <c r="F319" s="14" t="s">
        <v>764</v>
      </c>
      <c r="G319" s="11" t="s">
        <v>2359</v>
      </c>
      <c r="H319" s="20">
        <v>44434</v>
      </c>
      <c r="I319" s="178">
        <v>2021</v>
      </c>
      <c r="J319" s="14" t="s">
        <v>34</v>
      </c>
      <c r="K319" s="14" t="s">
        <v>35</v>
      </c>
    </row>
    <row r="320" spans="1:11" ht="18">
      <c r="A320" s="969"/>
      <c r="B320" s="14" t="s">
        <v>2363</v>
      </c>
      <c r="C320" s="11" t="s">
        <v>2319</v>
      </c>
      <c r="D320" s="11" t="s">
        <v>2320</v>
      </c>
      <c r="E320" s="14" t="s">
        <v>2321</v>
      </c>
      <c r="F320" s="14" t="s">
        <v>764</v>
      </c>
      <c r="G320" s="11" t="s">
        <v>2362</v>
      </c>
      <c r="H320" s="20">
        <v>43979</v>
      </c>
      <c r="I320" s="178">
        <v>2020</v>
      </c>
      <c r="J320" s="14" t="s">
        <v>34</v>
      </c>
      <c r="K320" s="14" t="s">
        <v>35</v>
      </c>
    </row>
    <row r="321" spans="1:11" ht="18">
      <c r="A321" s="969"/>
      <c r="B321" s="14" t="s">
        <v>2358</v>
      </c>
      <c r="C321" s="11" t="s">
        <v>2319</v>
      </c>
      <c r="D321" s="11" t="s">
        <v>2320</v>
      </c>
      <c r="E321" s="14" t="s">
        <v>2321</v>
      </c>
      <c r="F321" s="14" t="s">
        <v>764</v>
      </c>
      <c r="G321" s="11" t="s">
        <v>2362</v>
      </c>
      <c r="H321" s="20">
        <v>44057</v>
      </c>
      <c r="I321" s="178">
        <v>2020</v>
      </c>
      <c r="J321" s="14" t="s">
        <v>106</v>
      </c>
      <c r="K321" s="14" t="s">
        <v>387</v>
      </c>
    </row>
    <row r="322" spans="1:11" ht="18" hidden="1">
      <c r="A322" s="969"/>
      <c r="B322" s="14" t="s">
        <v>2365</v>
      </c>
      <c r="C322" s="11" t="s">
        <v>2319</v>
      </c>
      <c r="D322" s="11" t="s">
        <v>2320</v>
      </c>
      <c r="E322" s="14" t="s">
        <v>2321</v>
      </c>
      <c r="F322" s="14" t="s">
        <v>764</v>
      </c>
      <c r="G322" s="11" t="s">
        <v>2371</v>
      </c>
      <c r="H322" s="20">
        <v>44163</v>
      </c>
      <c r="I322" s="178">
        <v>2020</v>
      </c>
      <c r="J322" s="14" t="s">
        <v>106</v>
      </c>
      <c r="K322" s="14" t="s">
        <v>392</v>
      </c>
    </row>
    <row r="323" spans="1:11" ht="18">
      <c r="A323" s="969"/>
      <c r="B323" s="14" t="s">
        <v>2382</v>
      </c>
      <c r="C323" s="11" t="s">
        <v>2319</v>
      </c>
      <c r="D323" s="11" t="s">
        <v>2320</v>
      </c>
      <c r="E323" s="14" t="s">
        <v>2321</v>
      </c>
      <c r="F323" s="14" t="s">
        <v>764</v>
      </c>
      <c r="G323" s="11" t="s">
        <v>2818</v>
      </c>
      <c r="H323" s="20"/>
      <c r="I323" s="178"/>
    </row>
    <row r="324" spans="1:11" ht="18">
      <c r="A324" s="969"/>
      <c r="B324" s="969" t="s">
        <v>2384</v>
      </c>
      <c r="C324" s="970" t="s">
        <v>2319</v>
      </c>
      <c r="D324" s="970" t="s">
        <v>2320</v>
      </c>
      <c r="E324" s="969" t="s">
        <v>2321</v>
      </c>
      <c r="F324" s="969" t="s">
        <v>764</v>
      </c>
      <c r="G324" s="970" t="s">
        <v>2385</v>
      </c>
      <c r="H324" s="971"/>
      <c r="I324" s="972"/>
      <c r="J324" s="969"/>
      <c r="K324" s="969"/>
    </row>
    <row r="325" spans="1:11" ht="18">
      <c r="A325" s="969"/>
      <c r="B325" s="969" t="s">
        <v>2372</v>
      </c>
      <c r="C325" s="970" t="s">
        <v>2319</v>
      </c>
      <c r="D325" s="970" t="s">
        <v>2320</v>
      </c>
      <c r="E325" s="969" t="s">
        <v>2321</v>
      </c>
      <c r="F325" s="969" t="s">
        <v>764</v>
      </c>
      <c r="G325" s="970" t="s">
        <v>210</v>
      </c>
      <c r="H325" s="969" t="s">
        <v>210</v>
      </c>
      <c r="I325" s="972" t="s">
        <v>32</v>
      </c>
      <c r="J325" s="969" t="s">
        <v>34</v>
      </c>
      <c r="K325" s="969" t="s">
        <v>35</v>
      </c>
    </row>
    <row r="326" spans="1:11" ht="18">
      <c r="A326" s="969"/>
      <c r="B326" s="14" t="s">
        <v>2378</v>
      </c>
      <c r="C326" s="11" t="s">
        <v>2319</v>
      </c>
      <c r="D326" s="11" t="s">
        <v>2320</v>
      </c>
      <c r="E326" s="14" t="s">
        <v>2321</v>
      </c>
      <c r="F326" s="14" t="s">
        <v>764</v>
      </c>
      <c r="G326" s="11" t="s">
        <v>32</v>
      </c>
      <c r="H326" s="20">
        <v>45175</v>
      </c>
      <c r="I326" s="178">
        <v>2023</v>
      </c>
      <c r="J326" s="14" t="s">
        <v>34</v>
      </c>
      <c r="K326" s="14" t="s">
        <v>35</v>
      </c>
    </row>
    <row r="327" spans="1:11" ht="18" hidden="1">
      <c r="A327" s="969"/>
      <c r="B327" s="14" t="s">
        <v>2837</v>
      </c>
      <c r="C327" s="11" t="s">
        <v>2523</v>
      </c>
      <c r="D327" s="11" t="s">
        <v>1021</v>
      </c>
      <c r="E327" s="14" t="s">
        <v>2838</v>
      </c>
      <c r="F327" s="14" t="s">
        <v>263</v>
      </c>
      <c r="G327" s="11" t="s">
        <v>2845</v>
      </c>
      <c r="H327" s="20">
        <v>42214</v>
      </c>
      <c r="I327" s="178">
        <v>2015</v>
      </c>
      <c r="J327" s="14" t="s">
        <v>106</v>
      </c>
      <c r="K327" s="14" t="s">
        <v>390</v>
      </c>
    </row>
    <row r="328" spans="1:11" ht="18" hidden="1">
      <c r="A328" s="969"/>
      <c r="B328" s="14" t="s">
        <v>2847</v>
      </c>
      <c r="C328" s="11" t="s">
        <v>2523</v>
      </c>
      <c r="D328" s="11" t="s">
        <v>2849</v>
      </c>
      <c r="E328" s="14" t="s">
        <v>2850</v>
      </c>
      <c r="F328" s="14" t="s">
        <v>263</v>
      </c>
      <c r="G328" s="11" t="s">
        <v>2853</v>
      </c>
      <c r="H328" s="20">
        <v>42188</v>
      </c>
      <c r="I328" s="178">
        <v>2015</v>
      </c>
      <c r="J328" s="14" t="s">
        <v>106</v>
      </c>
      <c r="K328" s="14" t="s">
        <v>390</v>
      </c>
    </row>
    <row r="329" spans="1:11" ht="18" hidden="1">
      <c r="A329" s="969"/>
      <c r="B329" s="14" t="s">
        <v>2856</v>
      </c>
      <c r="C329" s="11" t="s">
        <v>2523</v>
      </c>
      <c r="D329" s="11" t="s">
        <v>2857</v>
      </c>
      <c r="E329" s="14" t="s">
        <v>2858</v>
      </c>
      <c r="F329" s="14" t="s">
        <v>263</v>
      </c>
      <c r="G329" s="11" t="s">
        <v>2865</v>
      </c>
      <c r="H329" s="20">
        <v>42188</v>
      </c>
      <c r="I329" s="178">
        <v>2015</v>
      </c>
      <c r="J329" s="14" t="s">
        <v>106</v>
      </c>
      <c r="K329" s="14" t="s">
        <v>390</v>
      </c>
    </row>
    <row r="330" spans="1:11" ht="18" hidden="1">
      <c r="A330" s="969"/>
      <c r="B330" s="14" t="s">
        <v>2867</v>
      </c>
      <c r="C330" s="11" t="s">
        <v>2523</v>
      </c>
      <c r="D330" s="11" t="s">
        <v>2868</v>
      </c>
      <c r="E330" s="14" t="s">
        <v>2869</v>
      </c>
      <c r="F330" s="14" t="s">
        <v>263</v>
      </c>
      <c r="G330" s="11" t="s">
        <v>2871</v>
      </c>
      <c r="H330" s="20">
        <v>42214</v>
      </c>
      <c r="I330" s="178">
        <v>2015</v>
      </c>
      <c r="J330" s="14" t="s">
        <v>106</v>
      </c>
      <c r="K330" s="14" t="s">
        <v>390</v>
      </c>
    </row>
    <row r="331" spans="1:11" ht="18" hidden="1">
      <c r="A331" s="969"/>
      <c r="B331" s="14" t="s">
        <v>2877</v>
      </c>
      <c r="C331" s="11" t="s">
        <v>2523</v>
      </c>
      <c r="D331" s="11" t="s">
        <v>2879</v>
      </c>
      <c r="E331" s="14" t="s">
        <v>2880</v>
      </c>
      <c r="F331" s="14" t="s">
        <v>263</v>
      </c>
      <c r="G331" s="11" t="s">
        <v>2882</v>
      </c>
      <c r="H331" s="20">
        <v>42188</v>
      </c>
      <c r="I331" s="178">
        <v>2015</v>
      </c>
      <c r="J331" s="14" t="s">
        <v>106</v>
      </c>
      <c r="K331" s="14" t="s">
        <v>390</v>
      </c>
    </row>
    <row r="332" spans="1:11" ht="18" hidden="1">
      <c r="A332" s="969"/>
      <c r="B332" s="14" t="s">
        <v>2883</v>
      </c>
      <c r="C332" s="11" t="s">
        <v>2523</v>
      </c>
      <c r="D332" s="11" t="s">
        <v>1174</v>
      </c>
      <c r="E332" s="14" t="s">
        <v>2884</v>
      </c>
      <c r="F332" s="14" t="s">
        <v>263</v>
      </c>
      <c r="G332" s="11" t="s">
        <v>2886</v>
      </c>
      <c r="H332" s="20">
        <v>42216</v>
      </c>
      <c r="I332" s="178">
        <v>2015</v>
      </c>
      <c r="J332" s="14" t="s">
        <v>106</v>
      </c>
      <c r="K332" s="14" t="s">
        <v>390</v>
      </c>
    </row>
    <row r="333" spans="1:11" ht="18" hidden="1">
      <c r="A333" s="969"/>
      <c r="B333" s="14" t="s">
        <v>2887</v>
      </c>
      <c r="C333" s="11" t="s">
        <v>2523</v>
      </c>
      <c r="D333" s="11" t="s">
        <v>1037</v>
      </c>
      <c r="E333" s="14" t="s">
        <v>2889</v>
      </c>
      <c r="F333" s="14" t="s">
        <v>263</v>
      </c>
      <c r="G333" s="11" t="s">
        <v>2891</v>
      </c>
      <c r="H333" s="20">
        <v>42216</v>
      </c>
      <c r="I333" s="178">
        <v>2015</v>
      </c>
      <c r="J333" s="14" t="s">
        <v>106</v>
      </c>
      <c r="K333" s="14" t="s">
        <v>390</v>
      </c>
    </row>
    <row r="334" spans="1:11" ht="18" hidden="1">
      <c r="A334" s="969"/>
      <c r="B334" s="14" t="s">
        <v>2894</v>
      </c>
      <c r="C334" s="11" t="s">
        <v>2523</v>
      </c>
      <c r="D334" s="11" t="s">
        <v>2895</v>
      </c>
      <c r="E334" s="14" t="s">
        <v>2896</v>
      </c>
      <c r="F334" s="14" t="s">
        <v>263</v>
      </c>
      <c r="G334" s="11" t="s">
        <v>2898</v>
      </c>
      <c r="H334" s="20">
        <v>42215</v>
      </c>
      <c r="I334" s="178">
        <v>2015</v>
      </c>
      <c r="J334" s="14" t="s">
        <v>106</v>
      </c>
      <c r="K334" s="14" t="s">
        <v>390</v>
      </c>
    </row>
    <row r="335" spans="1:11" ht="18" hidden="1">
      <c r="A335" s="969"/>
      <c r="B335" s="14" t="s">
        <v>2900</v>
      </c>
      <c r="C335" s="11" t="s">
        <v>2523</v>
      </c>
      <c r="D335" s="11" t="s">
        <v>2901</v>
      </c>
      <c r="E335" s="14" t="s">
        <v>2902</v>
      </c>
      <c r="F335" s="14" t="s">
        <v>263</v>
      </c>
      <c r="G335" s="11" t="s">
        <v>2903</v>
      </c>
      <c r="H335" s="20">
        <v>42215</v>
      </c>
      <c r="I335" s="178">
        <v>2015</v>
      </c>
      <c r="J335" s="14" t="s">
        <v>106</v>
      </c>
      <c r="K335" s="14" t="s">
        <v>390</v>
      </c>
    </row>
    <row r="336" spans="1:11" ht="18" hidden="1">
      <c r="A336" s="969"/>
      <c r="B336" s="969" t="s">
        <v>2906</v>
      </c>
      <c r="C336" s="970" t="s">
        <v>2523</v>
      </c>
      <c r="D336" s="970" t="s">
        <v>2908</v>
      </c>
      <c r="E336" s="969" t="s">
        <v>2909</v>
      </c>
      <c r="F336" s="969" t="s">
        <v>263</v>
      </c>
      <c r="G336" s="970" t="s">
        <v>2910</v>
      </c>
      <c r="H336" s="971">
        <v>42215</v>
      </c>
      <c r="I336" s="972">
        <v>2015</v>
      </c>
      <c r="J336" s="969" t="s">
        <v>106</v>
      </c>
      <c r="K336" s="969" t="s">
        <v>390</v>
      </c>
    </row>
    <row r="337" spans="1:11" ht="18" hidden="1">
      <c r="A337" s="969"/>
      <c r="B337" s="969" t="s">
        <v>2911</v>
      </c>
      <c r="C337" s="970" t="s">
        <v>2523</v>
      </c>
      <c r="D337" s="970" t="s">
        <v>320</v>
      </c>
      <c r="E337" s="969" t="s">
        <v>2912</v>
      </c>
      <c r="F337" s="969" t="s">
        <v>263</v>
      </c>
      <c r="G337" s="970" t="s">
        <v>2914</v>
      </c>
      <c r="H337" s="971">
        <v>42215</v>
      </c>
      <c r="I337" s="972">
        <v>2015</v>
      </c>
      <c r="J337" s="969" t="s">
        <v>106</v>
      </c>
      <c r="K337" s="969" t="s">
        <v>390</v>
      </c>
    </row>
    <row r="338" spans="1:11" ht="18" hidden="1">
      <c r="A338" s="969"/>
      <c r="B338" s="969" t="s">
        <v>2915</v>
      </c>
      <c r="C338" s="970" t="s">
        <v>2523</v>
      </c>
      <c r="D338" s="970" t="s">
        <v>2916</v>
      </c>
      <c r="E338" s="969" t="s">
        <v>2917</v>
      </c>
      <c r="F338" s="969" t="s">
        <v>263</v>
      </c>
      <c r="G338" s="970" t="s">
        <v>2919</v>
      </c>
      <c r="H338" s="971">
        <v>42215</v>
      </c>
      <c r="I338" s="972">
        <v>2015</v>
      </c>
      <c r="J338" s="969" t="s">
        <v>106</v>
      </c>
      <c r="K338" s="969" t="s">
        <v>390</v>
      </c>
    </row>
    <row r="339" spans="1:11" ht="18" hidden="1">
      <c r="A339" s="969"/>
      <c r="B339" s="969" t="s">
        <v>2920</v>
      </c>
      <c r="C339" s="970" t="s">
        <v>2538</v>
      </c>
      <c r="D339" s="970" t="s">
        <v>2921</v>
      </c>
      <c r="E339" s="969" t="s">
        <v>2922</v>
      </c>
      <c r="F339" s="969" t="s">
        <v>263</v>
      </c>
      <c r="G339" s="970" t="s">
        <v>2923</v>
      </c>
      <c r="H339" s="971">
        <v>42216</v>
      </c>
      <c r="I339" s="972">
        <v>2015</v>
      </c>
      <c r="J339" s="969" t="s">
        <v>106</v>
      </c>
      <c r="K339" s="969" t="s">
        <v>390</v>
      </c>
    </row>
    <row r="340" spans="1:11" ht="18" hidden="1">
      <c r="A340" s="969"/>
      <c r="B340" s="14" t="s">
        <v>2928</v>
      </c>
      <c r="C340" s="11" t="s">
        <v>2538</v>
      </c>
      <c r="D340" s="11" t="s">
        <v>2929</v>
      </c>
      <c r="E340" s="14" t="s">
        <v>2930</v>
      </c>
      <c r="F340" s="14" t="s">
        <v>263</v>
      </c>
      <c r="G340" s="11" t="s">
        <v>2931</v>
      </c>
      <c r="H340" s="20">
        <v>42216</v>
      </c>
      <c r="I340" s="178">
        <v>2015</v>
      </c>
      <c r="J340" s="14" t="s">
        <v>106</v>
      </c>
      <c r="K340" s="14" t="s">
        <v>390</v>
      </c>
    </row>
    <row r="341" spans="1:11" ht="18" hidden="1">
      <c r="A341" s="969"/>
      <c r="B341" s="14" t="s">
        <v>2933</v>
      </c>
      <c r="C341" s="11" t="s">
        <v>2538</v>
      </c>
      <c r="D341" s="11" t="s">
        <v>2936</v>
      </c>
      <c r="E341" s="14" t="s">
        <v>2938</v>
      </c>
      <c r="F341" s="14" t="s">
        <v>263</v>
      </c>
      <c r="G341" s="11" t="s">
        <v>2940</v>
      </c>
      <c r="H341" s="20">
        <v>42216</v>
      </c>
      <c r="I341" s="178">
        <v>2015</v>
      </c>
      <c r="J341" s="14" t="s">
        <v>106</v>
      </c>
      <c r="K341" s="14" t="s">
        <v>390</v>
      </c>
    </row>
    <row r="342" spans="1:11" ht="18" hidden="1">
      <c r="A342" s="969"/>
      <c r="B342" s="14" t="s">
        <v>2943</v>
      </c>
      <c r="C342" s="11" t="s">
        <v>2538</v>
      </c>
      <c r="D342" s="11" t="s">
        <v>2944</v>
      </c>
      <c r="E342" s="14" t="s">
        <v>2945</v>
      </c>
      <c r="F342" s="14" t="s">
        <v>263</v>
      </c>
      <c r="G342" s="11" t="s">
        <v>2949</v>
      </c>
      <c r="H342" s="20">
        <v>42216</v>
      </c>
      <c r="I342" s="178">
        <v>2015</v>
      </c>
      <c r="J342" s="14" t="s">
        <v>106</v>
      </c>
      <c r="K342" s="14" t="s">
        <v>390</v>
      </c>
    </row>
    <row r="343" spans="1:11" ht="18" hidden="1">
      <c r="A343" s="969"/>
      <c r="B343" s="14" t="s">
        <v>2952</v>
      </c>
      <c r="C343" s="11" t="s">
        <v>2538</v>
      </c>
      <c r="D343" s="11" t="s">
        <v>2953</v>
      </c>
      <c r="E343" s="14" t="s">
        <v>2954</v>
      </c>
      <c r="F343" s="14" t="s">
        <v>263</v>
      </c>
      <c r="G343" s="11" t="s">
        <v>2961</v>
      </c>
      <c r="H343" s="20">
        <v>42216</v>
      </c>
      <c r="I343" s="178">
        <v>2015</v>
      </c>
      <c r="J343" s="14" t="s">
        <v>106</v>
      </c>
      <c r="K343" s="14" t="s">
        <v>390</v>
      </c>
    </row>
    <row r="344" spans="1:11" ht="18" hidden="1">
      <c r="A344" s="969"/>
      <c r="B344" s="14" t="s">
        <v>2962</v>
      </c>
      <c r="C344" s="11" t="s">
        <v>2538</v>
      </c>
      <c r="D344" s="11" t="s">
        <v>2963</v>
      </c>
      <c r="E344" s="14" t="s">
        <v>2964</v>
      </c>
      <c r="F344" s="14" t="s">
        <v>263</v>
      </c>
      <c r="G344" s="11" t="s">
        <v>2965</v>
      </c>
      <c r="H344" s="20">
        <v>42216</v>
      </c>
      <c r="I344" s="178">
        <v>2015</v>
      </c>
      <c r="J344" s="14" t="s">
        <v>106</v>
      </c>
      <c r="K344" s="14" t="s">
        <v>390</v>
      </c>
    </row>
    <row r="345" spans="1:11" ht="18" hidden="1">
      <c r="A345" s="969"/>
      <c r="B345" s="14" t="s">
        <v>2967</v>
      </c>
      <c r="C345" s="11" t="s">
        <v>2538</v>
      </c>
      <c r="D345" s="11" t="s">
        <v>2968</v>
      </c>
      <c r="E345" s="14" t="s">
        <v>2969</v>
      </c>
      <c r="F345" s="14" t="s">
        <v>263</v>
      </c>
      <c r="G345" s="11" t="s">
        <v>2971</v>
      </c>
      <c r="H345" s="20">
        <v>42216</v>
      </c>
      <c r="I345" s="178">
        <v>2015</v>
      </c>
      <c r="J345" s="14" t="s">
        <v>106</v>
      </c>
      <c r="K345" s="14" t="s">
        <v>390</v>
      </c>
    </row>
    <row r="346" spans="1:11" ht="18">
      <c r="A346" s="969"/>
      <c r="B346" s="14" t="s">
        <v>2973</v>
      </c>
      <c r="C346" s="11" t="s">
        <v>2388</v>
      </c>
      <c r="D346" s="11" t="s">
        <v>2389</v>
      </c>
      <c r="E346" s="14" t="s">
        <v>2974</v>
      </c>
      <c r="F346" s="14" t="s">
        <v>764</v>
      </c>
      <c r="G346" s="11" t="s">
        <v>2392</v>
      </c>
      <c r="H346" s="20">
        <v>42214</v>
      </c>
      <c r="I346" s="178">
        <v>2015</v>
      </c>
      <c r="J346" s="14" t="s">
        <v>106</v>
      </c>
      <c r="K346" s="14" t="s">
        <v>394</v>
      </c>
    </row>
    <row r="347" spans="1:11" ht="18">
      <c r="A347" s="969"/>
      <c r="B347" s="14" t="s">
        <v>2387</v>
      </c>
      <c r="C347" s="11" t="s">
        <v>2388</v>
      </c>
      <c r="D347" s="11" t="s">
        <v>2389</v>
      </c>
      <c r="E347" s="14" t="s">
        <v>2974</v>
      </c>
      <c r="F347" s="14" t="s">
        <v>764</v>
      </c>
      <c r="G347" s="11" t="s">
        <v>2398</v>
      </c>
      <c r="H347" s="20">
        <v>42559</v>
      </c>
      <c r="I347" s="178">
        <v>2016</v>
      </c>
      <c r="J347" s="14" t="s">
        <v>106</v>
      </c>
      <c r="K347" s="14" t="s">
        <v>394</v>
      </c>
    </row>
    <row r="348" spans="1:11" ht="18">
      <c r="A348" s="969"/>
      <c r="B348" s="14" t="s">
        <v>2400</v>
      </c>
      <c r="C348" s="11" t="s">
        <v>2388</v>
      </c>
      <c r="D348" s="11" t="s">
        <v>2389</v>
      </c>
      <c r="E348" s="14" t="s">
        <v>2974</v>
      </c>
      <c r="F348" s="14" t="s">
        <v>764</v>
      </c>
      <c r="G348" s="11" t="s">
        <v>2982</v>
      </c>
      <c r="H348" s="20">
        <v>44187</v>
      </c>
      <c r="I348" s="178">
        <v>2020</v>
      </c>
      <c r="J348" s="14" t="s">
        <v>106</v>
      </c>
      <c r="K348" s="14" t="s">
        <v>394</v>
      </c>
    </row>
    <row r="349" spans="1:11" ht="18">
      <c r="A349" s="969"/>
      <c r="B349" s="14" t="s">
        <v>2984</v>
      </c>
      <c r="C349" s="11" t="s">
        <v>2417</v>
      </c>
      <c r="D349" s="11" t="s">
        <v>102</v>
      </c>
      <c r="E349" s="14" t="s">
        <v>2419</v>
      </c>
      <c r="F349" s="14" t="s">
        <v>148</v>
      </c>
      <c r="G349" s="11" t="s">
        <v>2421</v>
      </c>
      <c r="H349" s="20">
        <v>42263</v>
      </c>
      <c r="I349" s="178">
        <v>2015</v>
      </c>
      <c r="J349" s="14" t="s">
        <v>106</v>
      </c>
      <c r="K349" s="14" t="s">
        <v>387</v>
      </c>
    </row>
    <row r="350" spans="1:11" ht="18">
      <c r="A350" s="969"/>
      <c r="B350" s="14" t="s">
        <v>2416</v>
      </c>
      <c r="C350" s="11" t="s">
        <v>2417</v>
      </c>
      <c r="D350" s="11" t="s">
        <v>2418</v>
      </c>
      <c r="E350" s="14" t="s">
        <v>2419</v>
      </c>
      <c r="F350" s="14" t="s">
        <v>148</v>
      </c>
      <c r="G350" s="11" t="s">
        <v>2426</v>
      </c>
      <c r="H350" s="20">
        <v>42644</v>
      </c>
      <c r="I350" s="178">
        <v>2016</v>
      </c>
      <c r="J350" s="14" t="s">
        <v>106</v>
      </c>
      <c r="K350" s="14" t="s">
        <v>387</v>
      </c>
    </row>
    <row r="351" spans="1:11" ht="18">
      <c r="A351" s="969"/>
      <c r="B351" s="14" t="s">
        <v>2427</v>
      </c>
      <c r="C351" s="11" t="s">
        <v>2417</v>
      </c>
      <c r="D351" s="11" t="s">
        <v>2418</v>
      </c>
      <c r="E351" s="14" t="s">
        <v>2419</v>
      </c>
      <c r="F351" s="14" t="s">
        <v>148</v>
      </c>
      <c r="G351" s="11" t="s">
        <v>2430</v>
      </c>
      <c r="H351" s="20">
        <v>42788</v>
      </c>
      <c r="I351" s="178">
        <v>2017</v>
      </c>
      <c r="J351" s="14" t="s">
        <v>106</v>
      </c>
      <c r="K351" s="14" t="s">
        <v>387</v>
      </c>
    </row>
    <row r="352" spans="1:11" ht="18">
      <c r="A352" s="969"/>
      <c r="B352" s="14" t="s">
        <v>2444</v>
      </c>
      <c r="C352" s="11" t="s">
        <v>2417</v>
      </c>
      <c r="D352" s="11" t="s">
        <v>2418</v>
      </c>
      <c r="E352" s="14" t="s">
        <v>2419</v>
      </c>
      <c r="F352" s="14" t="s">
        <v>148</v>
      </c>
      <c r="G352" s="11" t="s">
        <v>2451</v>
      </c>
      <c r="H352" s="20">
        <v>43041</v>
      </c>
      <c r="I352" s="178">
        <v>2017</v>
      </c>
      <c r="J352" s="14" t="s">
        <v>106</v>
      </c>
      <c r="K352" s="14" t="s">
        <v>387</v>
      </c>
    </row>
    <row r="353" spans="1:11" ht="18">
      <c r="A353" s="969"/>
      <c r="B353" s="969" t="s">
        <v>2453</v>
      </c>
      <c r="C353" s="970" t="s">
        <v>2417</v>
      </c>
      <c r="D353" s="970" t="s">
        <v>2418</v>
      </c>
      <c r="E353" s="969" t="s">
        <v>2419</v>
      </c>
      <c r="F353" s="969" t="s">
        <v>148</v>
      </c>
      <c r="G353" s="970" t="s">
        <v>2458</v>
      </c>
      <c r="H353" s="971">
        <v>43287</v>
      </c>
      <c r="I353" s="972">
        <v>2018</v>
      </c>
      <c r="J353" s="969" t="s">
        <v>106</v>
      </c>
      <c r="K353" s="969" t="s">
        <v>387</v>
      </c>
    </row>
    <row r="354" spans="1:11" ht="18" hidden="1">
      <c r="A354" s="969"/>
      <c r="B354" s="14" t="s">
        <v>2460</v>
      </c>
      <c r="C354" s="11" t="s">
        <v>2417</v>
      </c>
      <c r="D354" s="11" t="s">
        <v>2418</v>
      </c>
      <c r="E354" s="14" t="s">
        <v>2419</v>
      </c>
      <c r="F354" s="14" t="s">
        <v>148</v>
      </c>
      <c r="G354" s="11" t="s">
        <v>2465</v>
      </c>
      <c r="H354" s="20">
        <v>43481</v>
      </c>
      <c r="I354" s="178">
        <v>2019</v>
      </c>
      <c r="J354" s="14" t="s">
        <v>106</v>
      </c>
      <c r="K354" s="14" t="s">
        <v>392</v>
      </c>
    </row>
    <row r="355" spans="1:11" ht="18">
      <c r="A355" s="969"/>
      <c r="B355" s="14" t="s">
        <v>3015</v>
      </c>
      <c r="C355" s="11" t="s">
        <v>2417</v>
      </c>
      <c r="D355" s="11" t="s">
        <v>2418</v>
      </c>
      <c r="E355" s="14" t="s">
        <v>2419</v>
      </c>
      <c r="F355" s="14" t="s">
        <v>148</v>
      </c>
      <c r="G355" s="11" t="s">
        <v>3017</v>
      </c>
      <c r="H355" s="20"/>
      <c r="I355" s="178"/>
    </row>
    <row r="356" spans="1:11" ht="18">
      <c r="A356" s="969"/>
      <c r="B356" s="14" t="s">
        <v>3018</v>
      </c>
      <c r="C356" s="11" t="s">
        <v>2466</v>
      </c>
      <c r="D356" s="11" t="s">
        <v>214</v>
      </c>
      <c r="E356" s="14" t="s">
        <v>3020</v>
      </c>
      <c r="F356" s="14" t="s">
        <v>30</v>
      </c>
      <c r="G356" s="11" t="s">
        <v>3024</v>
      </c>
      <c r="H356" s="20">
        <v>42214</v>
      </c>
      <c r="I356" s="178">
        <v>2015</v>
      </c>
      <c r="J356" s="14" t="s">
        <v>387</v>
      </c>
      <c r="K356" s="14" t="s">
        <v>387</v>
      </c>
    </row>
    <row r="357" spans="1:11" ht="18">
      <c r="A357" s="969"/>
      <c r="B357" s="969" t="s">
        <v>3027</v>
      </c>
      <c r="C357" s="970" t="s">
        <v>2466</v>
      </c>
      <c r="D357" s="970" t="s">
        <v>214</v>
      </c>
      <c r="E357" s="969" t="s">
        <v>3020</v>
      </c>
      <c r="F357" s="969" t="s">
        <v>30</v>
      </c>
      <c r="G357" s="970" t="s">
        <v>3030</v>
      </c>
      <c r="H357" s="971">
        <v>43194</v>
      </c>
      <c r="I357" s="972">
        <v>2018</v>
      </c>
      <c r="J357" s="969" t="s">
        <v>106</v>
      </c>
      <c r="K357" s="969" t="s">
        <v>387</v>
      </c>
    </row>
    <row r="358" spans="1:11" ht="18">
      <c r="A358" s="969"/>
      <c r="B358" s="14" t="s">
        <v>2471</v>
      </c>
      <c r="C358" s="11" t="s">
        <v>2466</v>
      </c>
      <c r="D358" s="11" t="s">
        <v>214</v>
      </c>
      <c r="E358" s="14" t="s">
        <v>3020</v>
      </c>
      <c r="F358" s="14" t="s">
        <v>30</v>
      </c>
      <c r="G358" s="11" t="s">
        <v>2473</v>
      </c>
      <c r="H358" s="20">
        <v>43287</v>
      </c>
      <c r="I358" s="178">
        <v>2018</v>
      </c>
      <c r="J358" s="14" t="s">
        <v>34</v>
      </c>
      <c r="K358" s="14" t="s">
        <v>35</v>
      </c>
    </row>
    <row r="359" spans="1:11" ht="18" hidden="1">
      <c r="A359" s="969"/>
      <c r="B359" s="14" t="s">
        <v>2474</v>
      </c>
      <c r="C359" s="11" t="s">
        <v>2466</v>
      </c>
      <c r="D359" s="11" t="s">
        <v>214</v>
      </c>
      <c r="E359" s="14" t="s">
        <v>3020</v>
      </c>
      <c r="F359" s="14" t="s">
        <v>30</v>
      </c>
      <c r="G359" s="11" t="s">
        <v>2473</v>
      </c>
      <c r="H359" s="20">
        <v>43477</v>
      </c>
      <c r="I359" s="178">
        <v>2019</v>
      </c>
      <c r="J359" s="14" t="s">
        <v>106</v>
      </c>
      <c r="K359" s="14" t="s">
        <v>392</v>
      </c>
    </row>
    <row r="360" spans="1:11" ht="18">
      <c r="A360" s="969"/>
      <c r="B360" s="14" t="s">
        <v>3052</v>
      </c>
      <c r="C360" s="11" t="s">
        <v>376</v>
      </c>
      <c r="D360" s="11" t="s">
        <v>377</v>
      </c>
      <c r="E360" s="14" t="s">
        <v>378</v>
      </c>
      <c r="F360" s="14" t="s">
        <v>379</v>
      </c>
      <c r="G360" s="11" t="s">
        <v>2478</v>
      </c>
      <c r="H360" s="20">
        <v>42235</v>
      </c>
      <c r="I360" s="178">
        <v>2015</v>
      </c>
      <c r="J360" s="14" t="s">
        <v>106</v>
      </c>
      <c r="K360" s="14" t="s">
        <v>394</v>
      </c>
    </row>
    <row r="361" spans="1:11" ht="18">
      <c r="A361" s="969"/>
      <c r="B361" s="14" t="s">
        <v>2479</v>
      </c>
      <c r="C361" s="11" t="s">
        <v>376</v>
      </c>
      <c r="D361" s="11" t="s">
        <v>377</v>
      </c>
      <c r="E361" s="14" t="s">
        <v>378</v>
      </c>
      <c r="F361" s="14" t="s">
        <v>379</v>
      </c>
      <c r="G361" s="11" t="s">
        <v>2481</v>
      </c>
      <c r="H361" s="20">
        <v>42825</v>
      </c>
      <c r="I361" s="178">
        <v>2017</v>
      </c>
      <c r="J361" s="14" t="s">
        <v>387</v>
      </c>
      <c r="K361" s="14" t="s">
        <v>394</v>
      </c>
    </row>
    <row r="362" spans="1:11" ht="18">
      <c r="A362" s="969"/>
      <c r="B362" s="14" t="s">
        <v>2482</v>
      </c>
      <c r="C362" s="11" t="s">
        <v>376</v>
      </c>
      <c r="D362" s="973">
        <v>36951</v>
      </c>
      <c r="E362" s="14" t="s">
        <v>378</v>
      </c>
      <c r="F362" s="14" t="s">
        <v>379</v>
      </c>
      <c r="G362" s="11" t="s">
        <v>2488</v>
      </c>
      <c r="H362" s="20">
        <v>43040</v>
      </c>
      <c r="I362" s="178">
        <v>2017</v>
      </c>
      <c r="J362" s="14" t="s">
        <v>106</v>
      </c>
      <c r="K362" s="14" t="s">
        <v>394</v>
      </c>
    </row>
    <row r="363" spans="1:11" ht="18">
      <c r="A363" s="969"/>
      <c r="B363" s="14" t="s">
        <v>2489</v>
      </c>
      <c r="C363" s="11" t="s">
        <v>376</v>
      </c>
      <c r="D363" s="11" t="s">
        <v>377</v>
      </c>
      <c r="E363" s="14" t="s">
        <v>378</v>
      </c>
      <c r="F363" s="14" t="s">
        <v>379</v>
      </c>
      <c r="G363" s="11" t="s">
        <v>3057</v>
      </c>
      <c r="H363" s="20">
        <v>43138</v>
      </c>
      <c r="I363" s="178">
        <v>2018</v>
      </c>
      <c r="J363" s="14" t="s">
        <v>106</v>
      </c>
      <c r="K363" s="14" t="s">
        <v>394</v>
      </c>
    </row>
    <row r="364" spans="1:11" ht="18">
      <c r="A364" s="969"/>
      <c r="B364" s="14" t="s">
        <v>3062</v>
      </c>
      <c r="C364" s="11" t="s">
        <v>2496</v>
      </c>
      <c r="D364" s="11" t="s">
        <v>1563</v>
      </c>
      <c r="E364" s="14" t="s">
        <v>2497</v>
      </c>
      <c r="F364" s="14" t="s">
        <v>83</v>
      </c>
      <c r="G364" s="11" t="s">
        <v>2498</v>
      </c>
      <c r="H364" s="20">
        <v>42235</v>
      </c>
      <c r="I364" s="178">
        <v>2015</v>
      </c>
      <c r="J364" s="14" t="s">
        <v>106</v>
      </c>
      <c r="K364" s="14" t="s">
        <v>387</v>
      </c>
    </row>
    <row r="365" spans="1:11" ht="18">
      <c r="A365" s="969"/>
      <c r="B365" s="14" t="s">
        <v>2495</v>
      </c>
      <c r="C365" s="11" t="s">
        <v>2496</v>
      </c>
      <c r="D365" s="973">
        <v>36923</v>
      </c>
      <c r="E365" s="14" t="s">
        <v>2497</v>
      </c>
      <c r="F365" s="14" t="s">
        <v>83</v>
      </c>
      <c r="G365" s="11" t="s">
        <v>3072</v>
      </c>
      <c r="H365" s="20">
        <v>43414</v>
      </c>
      <c r="I365" s="178">
        <v>2018</v>
      </c>
      <c r="J365" s="14" t="s">
        <v>34</v>
      </c>
      <c r="K365" s="14" t="s">
        <v>35</v>
      </c>
    </row>
    <row r="366" spans="1:11" ht="18">
      <c r="A366" s="969"/>
      <c r="B366" s="14" t="s">
        <v>2507</v>
      </c>
      <c r="C366" s="11" t="s">
        <v>2496</v>
      </c>
      <c r="D366" s="11" t="s">
        <v>1563</v>
      </c>
      <c r="E366" s="14" t="s">
        <v>2497</v>
      </c>
      <c r="F366" s="14" t="s">
        <v>83</v>
      </c>
      <c r="G366" s="11" t="s">
        <v>2502</v>
      </c>
      <c r="H366" s="20">
        <v>43475</v>
      </c>
      <c r="I366" s="178">
        <v>2019</v>
      </c>
      <c r="J366" s="14" t="s">
        <v>106</v>
      </c>
      <c r="K366" s="14" t="s">
        <v>387</v>
      </c>
    </row>
    <row r="367" spans="1:11" ht="18">
      <c r="A367" s="969"/>
      <c r="B367" s="14" t="s">
        <v>2521</v>
      </c>
      <c r="C367" s="11" t="s">
        <v>2496</v>
      </c>
      <c r="D367" s="11" t="s">
        <v>1563</v>
      </c>
      <c r="E367" s="14" t="s">
        <v>2497</v>
      </c>
      <c r="F367" s="14" t="s">
        <v>83</v>
      </c>
      <c r="G367" s="11" t="s">
        <v>3078</v>
      </c>
      <c r="H367" s="20">
        <v>44100</v>
      </c>
      <c r="I367" s="178">
        <v>2020</v>
      </c>
      <c r="J367" s="14" t="s">
        <v>106</v>
      </c>
      <c r="K367" s="14" t="s">
        <v>387</v>
      </c>
    </row>
    <row r="368" spans="1:11" ht="18">
      <c r="A368" s="969"/>
      <c r="B368" s="14" t="s">
        <v>2528</v>
      </c>
      <c r="C368" s="11" t="s">
        <v>2496</v>
      </c>
      <c r="D368" s="973">
        <v>36923</v>
      </c>
      <c r="E368" s="14" t="s">
        <v>2497</v>
      </c>
      <c r="F368" s="14" t="s">
        <v>83</v>
      </c>
      <c r="G368" s="11" t="s">
        <v>2535</v>
      </c>
      <c r="H368" s="20">
        <v>44168</v>
      </c>
      <c r="I368" s="178">
        <v>2020</v>
      </c>
      <c r="J368" s="14" t="s">
        <v>106</v>
      </c>
      <c r="K368" s="14" t="s">
        <v>387</v>
      </c>
    </row>
    <row r="369" spans="1:11" ht="18" hidden="1">
      <c r="A369" s="969"/>
      <c r="B369" s="14" t="s">
        <v>2537</v>
      </c>
      <c r="C369" s="11" t="s">
        <v>2496</v>
      </c>
      <c r="D369" s="973">
        <v>36923</v>
      </c>
      <c r="E369" s="14" t="s">
        <v>2497</v>
      </c>
      <c r="F369" s="14" t="s">
        <v>83</v>
      </c>
      <c r="G369" s="11" t="s">
        <v>2545</v>
      </c>
      <c r="H369" s="20">
        <v>44264</v>
      </c>
      <c r="I369" s="178">
        <v>2021</v>
      </c>
      <c r="J369" s="14" t="s">
        <v>106</v>
      </c>
      <c r="K369" s="14" t="s">
        <v>392</v>
      </c>
    </row>
    <row r="370" spans="1:11" ht="18">
      <c r="A370" s="969"/>
      <c r="B370" s="14" t="s">
        <v>2548</v>
      </c>
      <c r="C370" s="11" t="s">
        <v>2496</v>
      </c>
      <c r="D370" s="11" t="s">
        <v>1563</v>
      </c>
      <c r="E370" s="14" t="s">
        <v>2497</v>
      </c>
      <c r="F370" s="14" t="s">
        <v>83</v>
      </c>
      <c r="G370" s="11" t="s">
        <v>3090</v>
      </c>
      <c r="H370" s="20">
        <v>44862</v>
      </c>
      <c r="I370" s="178">
        <v>2022</v>
      </c>
      <c r="J370" s="14" t="s">
        <v>34</v>
      </c>
      <c r="K370" s="14" t="s">
        <v>35</v>
      </c>
    </row>
    <row r="371" spans="1:11" ht="18">
      <c r="A371" s="969"/>
      <c r="B371" s="14" t="s">
        <v>3093</v>
      </c>
      <c r="C371" s="11" t="s">
        <v>2564</v>
      </c>
      <c r="D371" s="11" t="s">
        <v>2402</v>
      </c>
      <c r="E371" s="14" t="s">
        <v>2565</v>
      </c>
      <c r="F371" s="14" t="s">
        <v>52</v>
      </c>
      <c r="G371" s="11" t="s">
        <v>2569</v>
      </c>
      <c r="H371" s="20">
        <v>42305</v>
      </c>
      <c r="I371" s="178">
        <v>2015</v>
      </c>
      <c r="J371" s="14" t="s">
        <v>106</v>
      </c>
      <c r="K371" s="14" t="s">
        <v>394</v>
      </c>
    </row>
    <row r="372" spans="1:11" ht="18">
      <c r="A372" s="969"/>
      <c r="B372" s="14" t="s">
        <v>2563</v>
      </c>
      <c r="C372" s="11" t="s">
        <v>2564</v>
      </c>
      <c r="D372" s="11" t="s">
        <v>2402</v>
      </c>
      <c r="E372" s="14" t="s">
        <v>2565</v>
      </c>
      <c r="F372" s="14" t="s">
        <v>52</v>
      </c>
      <c r="G372" s="11" t="s">
        <v>2576</v>
      </c>
      <c r="H372" s="20">
        <v>43294</v>
      </c>
      <c r="I372" s="178">
        <v>2018</v>
      </c>
      <c r="J372" s="14" t="s">
        <v>106</v>
      </c>
      <c r="K372" s="14" t="s">
        <v>394</v>
      </c>
    </row>
    <row r="373" spans="1:11" ht="18">
      <c r="A373" s="969"/>
      <c r="B373" s="14" t="s">
        <v>2577</v>
      </c>
      <c r="C373" s="11" t="s">
        <v>2564</v>
      </c>
      <c r="D373" s="11" t="s">
        <v>2402</v>
      </c>
      <c r="E373" s="14" t="s">
        <v>2565</v>
      </c>
      <c r="F373" s="14" t="s">
        <v>52</v>
      </c>
      <c r="G373" s="11" t="s">
        <v>3097</v>
      </c>
      <c r="H373" s="20">
        <v>43438</v>
      </c>
      <c r="I373" s="178">
        <v>2018</v>
      </c>
      <c r="J373" s="14" t="s">
        <v>106</v>
      </c>
      <c r="K373" s="14" t="s">
        <v>394</v>
      </c>
    </row>
    <row r="374" spans="1:11" ht="18" hidden="1">
      <c r="A374" s="969"/>
      <c r="B374" s="14" t="s">
        <v>3100</v>
      </c>
      <c r="C374" s="11" t="s">
        <v>3101</v>
      </c>
      <c r="D374" s="11" t="s">
        <v>3102</v>
      </c>
      <c r="E374" s="14" t="s">
        <v>3103</v>
      </c>
      <c r="F374" s="14" t="s">
        <v>52</v>
      </c>
      <c r="G374" s="11" t="s">
        <v>3108</v>
      </c>
      <c r="H374" s="20">
        <v>42322</v>
      </c>
      <c r="I374" s="178">
        <v>2015</v>
      </c>
      <c r="J374" s="14" t="s">
        <v>106</v>
      </c>
      <c r="K374" s="14" t="s">
        <v>390</v>
      </c>
    </row>
    <row r="375" spans="1:11" ht="18">
      <c r="A375" s="969"/>
      <c r="B375" s="14" t="s">
        <v>3111</v>
      </c>
      <c r="C375" s="11" t="s">
        <v>386</v>
      </c>
      <c r="D375" s="973">
        <v>25569</v>
      </c>
      <c r="E375" s="14" t="s">
        <v>3112</v>
      </c>
      <c r="F375" s="14" t="s">
        <v>163</v>
      </c>
      <c r="G375" s="11" t="s">
        <v>2590</v>
      </c>
      <c r="H375" s="20">
        <v>42378</v>
      </c>
      <c r="I375" s="178">
        <v>2016</v>
      </c>
      <c r="J375" s="14" t="s">
        <v>106</v>
      </c>
      <c r="K375" s="14" t="s">
        <v>394</v>
      </c>
    </row>
    <row r="376" spans="1:11" ht="18">
      <c r="A376" s="969"/>
      <c r="B376" s="14" t="s">
        <v>2586</v>
      </c>
      <c r="C376" s="11" t="s">
        <v>386</v>
      </c>
      <c r="D376" s="11" t="s">
        <v>2587</v>
      </c>
      <c r="E376" s="14" t="s">
        <v>3112</v>
      </c>
      <c r="F376" s="14" t="s">
        <v>163</v>
      </c>
      <c r="G376" s="11" t="s">
        <v>2597</v>
      </c>
      <c r="H376" s="20">
        <v>42978</v>
      </c>
      <c r="I376" s="178">
        <v>2017</v>
      </c>
      <c r="J376" s="14" t="s">
        <v>106</v>
      </c>
      <c r="K376" s="14" t="s">
        <v>394</v>
      </c>
    </row>
    <row r="377" spans="1:11" ht="18">
      <c r="A377" s="969"/>
      <c r="B377" s="14" t="s">
        <v>2600</v>
      </c>
      <c r="C377" s="11" t="s">
        <v>386</v>
      </c>
      <c r="D377" s="11" t="s">
        <v>2587</v>
      </c>
      <c r="E377" s="14" t="s">
        <v>3112</v>
      </c>
      <c r="F377" s="14" t="s">
        <v>163</v>
      </c>
      <c r="G377" s="11" t="s">
        <v>3125</v>
      </c>
      <c r="H377" s="20">
        <v>43278</v>
      </c>
      <c r="I377" s="178">
        <v>2018</v>
      </c>
      <c r="J377" s="14" t="s">
        <v>34</v>
      </c>
      <c r="K377" s="14" t="s">
        <v>35</v>
      </c>
    </row>
    <row r="378" spans="1:11" ht="18">
      <c r="A378" s="969"/>
      <c r="B378" s="14" t="s">
        <v>2607</v>
      </c>
      <c r="C378" s="11" t="s">
        <v>386</v>
      </c>
      <c r="D378" s="11" t="s">
        <v>2587</v>
      </c>
      <c r="E378" s="14" t="s">
        <v>3112</v>
      </c>
      <c r="F378" s="14" t="s">
        <v>163</v>
      </c>
      <c r="G378" s="11" t="s">
        <v>3125</v>
      </c>
      <c r="H378" s="20">
        <v>43362</v>
      </c>
      <c r="I378" s="178">
        <v>2018</v>
      </c>
      <c r="J378" s="14" t="s">
        <v>106</v>
      </c>
      <c r="K378" s="14" t="s">
        <v>394</v>
      </c>
    </row>
    <row r="379" spans="1:11" ht="18">
      <c r="A379" s="969"/>
      <c r="B379" s="14" t="s">
        <v>3130</v>
      </c>
      <c r="C379" s="11" t="s">
        <v>2614</v>
      </c>
      <c r="D379" s="973">
        <v>25720</v>
      </c>
      <c r="E379" s="14" t="s">
        <v>3132</v>
      </c>
      <c r="F379" s="14" t="s">
        <v>274</v>
      </c>
      <c r="G379" s="11" t="s">
        <v>2615</v>
      </c>
      <c r="H379" s="20">
        <v>42378</v>
      </c>
      <c r="I379" s="178">
        <v>2016</v>
      </c>
      <c r="J379" s="14" t="s">
        <v>106</v>
      </c>
      <c r="K379" s="14" t="s">
        <v>387</v>
      </c>
    </row>
    <row r="380" spans="1:11" ht="18">
      <c r="A380" s="969"/>
      <c r="B380" s="14" t="s">
        <v>2620</v>
      </c>
      <c r="C380" s="11" t="s">
        <v>2614</v>
      </c>
      <c r="D380" s="973">
        <v>25720</v>
      </c>
      <c r="E380" s="14" t="s">
        <v>3132</v>
      </c>
      <c r="F380" s="14" t="s">
        <v>274</v>
      </c>
      <c r="G380" s="11" t="s">
        <v>2623</v>
      </c>
      <c r="H380" s="20">
        <v>43314</v>
      </c>
      <c r="I380" s="178">
        <v>2018</v>
      </c>
      <c r="J380" s="14" t="s">
        <v>34</v>
      </c>
      <c r="K380" s="14" t="s">
        <v>35</v>
      </c>
    </row>
    <row r="381" spans="1:11" ht="18">
      <c r="A381" s="969"/>
      <c r="B381" s="14" t="s">
        <v>2625</v>
      </c>
      <c r="C381" s="11" t="s">
        <v>2614</v>
      </c>
      <c r="D381" s="973">
        <v>25720</v>
      </c>
      <c r="E381" s="14" t="s">
        <v>3132</v>
      </c>
      <c r="F381" s="14" t="s">
        <v>274</v>
      </c>
      <c r="G381" s="11" t="s">
        <v>2633</v>
      </c>
      <c r="H381" s="20">
        <v>43540</v>
      </c>
      <c r="I381" s="178">
        <v>2019</v>
      </c>
      <c r="J381" s="14" t="s">
        <v>106</v>
      </c>
      <c r="K381" s="14" t="s">
        <v>387</v>
      </c>
    </row>
    <row r="382" spans="1:11" ht="18">
      <c r="A382" s="969"/>
      <c r="B382" s="14" t="s">
        <v>2637</v>
      </c>
      <c r="C382" s="11" t="s">
        <v>2614</v>
      </c>
      <c r="D382" s="973">
        <v>25720</v>
      </c>
      <c r="E382" s="14" t="s">
        <v>3132</v>
      </c>
      <c r="F382" s="14" t="s">
        <v>274</v>
      </c>
      <c r="G382" s="11" t="s">
        <v>2642</v>
      </c>
      <c r="H382" s="20">
        <v>43853</v>
      </c>
      <c r="I382" s="178">
        <v>2020</v>
      </c>
      <c r="J382" s="14" t="s">
        <v>34</v>
      </c>
      <c r="K382" s="14" t="s">
        <v>35</v>
      </c>
    </row>
    <row r="383" spans="1:11" ht="18" hidden="1">
      <c r="A383" s="969"/>
      <c r="B383" s="14" t="s">
        <v>2645</v>
      </c>
      <c r="C383" s="11" t="s">
        <v>2614</v>
      </c>
      <c r="D383" s="973">
        <v>25720</v>
      </c>
      <c r="E383" s="14" t="s">
        <v>3132</v>
      </c>
      <c r="F383" s="14" t="s">
        <v>274</v>
      </c>
      <c r="G383" s="11" t="s">
        <v>2649</v>
      </c>
      <c r="H383" s="20">
        <v>43924</v>
      </c>
      <c r="I383" s="178">
        <v>2020</v>
      </c>
      <c r="J383" s="14" t="s">
        <v>106</v>
      </c>
      <c r="K383" s="14" t="s">
        <v>392</v>
      </c>
    </row>
    <row r="384" spans="1:11" ht="18">
      <c r="A384" s="969"/>
      <c r="B384" s="14" t="s">
        <v>3140</v>
      </c>
      <c r="C384" s="11" t="s">
        <v>2654</v>
      </c>
      <c r="D384" s="973">
        <v>39142</v>
      </c>
      <c r="E384" s="14" t="s">
        <v>3141</v>
      </c>
      <c r="F384" s="14" t="s">
        <v>68</v>
      </c>
      <c r="G384" s="11" t="s">
        <v>2658</v>
      </c>
      <c r="H384" s="20">
        <v>42378</v>
      </c>
      <c r="I384" s="178">
        <v>2016</v>
      </c>
      <c r="J384" s="14" t="s">
        <v>106</v>
      </c>
      <c r="K384" s="14" t="s">
        <v>387</v>
      </c>
    </row>
    <row r="385" spans="1:11" ht="18" hidden="1">
      <c r="A385" s="969"/>
      <c r="B385" s="969" t="s">
        <v>2653</v>
      </c>
      <c r="C385" s="970" t="s">
        <v>2654</v>
      </c>
      <c r="D385" s="974">
        <v>39142</v>
      </c>
      <c r="E385" s="969" t="s">
        <v>3141</v>
      </c>
      <c r="F385" s="969" t="s">
        <v>68</v>
      </c>
      <c r="G385" s="970" t="s">
        <v>2665</v>
      </c>
      <c r="H385" s="971">
        <v>43004</v>
      </c>
      <c r="I385" s="972">
        <v>2017</v>
      </c>
      <c r="J385" s="969" t="s">
        <v>106</v>
      </c>
      <c r="K385" s="969" t="s">
        <v>392</v>
      </c>
    </row>
    <row r="386" spans="1:11" ht="18">
      <c r="A386" s="969"/>
      <c r="B386" s="969" t="s">
        <v>2668</v>
      </c>
      <c r="C386" s="970" t="s">
        <v>2654</v>
      </c>
      <c r="D386" s="974">
        <v>39142</v>
      </c>
      <c r="E386" s="969" t="s">
        <v>3141</v>
      </c>
      <c r="F386" s="969" t="s">
        <v>68</v>
      </c>
      <c r="G386" s="970" t="s">
        <v>3153</v>
      </c>
      <c r="H386" s="971">
        <v>43278</v>
      </c>
      <c r="I386" s="972">
        <v>2018</v>
      </c>
      <c r="J386" s="969" t="s">
        <v>34</v>
      </c>
      <c r="K386" s="969" t="s">
        <v>35</v>
      </c>
    </row>
    <row r="387" spans="1:11" ht="18" hidden="1">
      <c r="A387" s="969"/>
      <c r="B387" s="14" t="s">
        <v>3155</v>
      </c>
      <c r="C387" s="11" t="s">
        <v>3156</v>
      </c>
      <c r="D387" s="973">
        <v>20271</v>
      </c>
      <c r="E387" s="14" t="s">
        <v>3158</v>
      </c>
      <c r="F387" s="14" t="s">
        <v>240</v>
      </c>
      <c r="G387" s="11" t="s">
        <v>3160</v>
      </c>
      <c r="H387" s="20">
        <v>42574</v>
      </c>
      <c r="I387" s="178">
        <v>2016</v>
      </c>
      <c r="J387" s="14" t="s">
        <v>106</v>
      </c>
      <c r="K387" s="14" t="s">
        <v>390</v>
      </c>
    </row>
    <row r="388" spans="1:11" ht="18" hidden="1">
      <c r="A388" s="969"/>
      <c r="B388" s="14" t="s">
        <v>3161</v>
      </c>
      <c r="C388" s="11" t="s">
        <v>484</v>
      </c>
      <c r="D388" s="973">
        <v>12267</v>
      </c>
      <c r="E388" s="14" t="s">
        <v>3166</v>
      </c>
      <c r="F388" s="14" t="s">
        <v>180</v>
      </c>
      <c r="G388" s="11" t="s">
        <v>3169</v>
      </c>
      <c r="H388" s="20">
        <v>42480</v>
      </c>
      <c r="I388" s="178">
        <v>2016</v>
      </c>
      <c r="J388" s="14" t="s">
        <v>106</v>
      </c>
      <c r="K388" s="14" t="s">
        <v>390</v>
      </c>
    </row>
    <row r="389" spans="1:11" ht="18">
      <c r="A389" s="969"/>
      <c r="B389" s="14" t="s">
        <v>3170</v>
      </c>
      <c r="C389" s="11" t="s">
        <v>1875</v>
      </c>
      <c r="D389" s="14" t="s">
        <v>2674</v>
      </c>
      <c r="E389" s="14" t="s">
        <v>2675</v>
      </c>
      <c r="F389" s="14" t="s">
        <v>52</v>
      </c>
      <c r="G389" s="11" t="s">
        <v>2679</v>
      </c>
      <c r="H389" s="20">
        <v>42531</v>
      </c>
      <c r="I389" s="178">
        <v>2016</v>
      </c>
      <c r="J389" s="14" t="s">
        <v>106</v>
      </c>
      <c r="K389" s="14" t="s">
        <v>387</v>
      </c>
    </row>
    <row r="390" spans="1:11" ht="18" hidden="1">
      <c r="A390" s="969"/>
      <c r="B390" s="14" t="s">
        <v>2673</v>
      </c>
      <c r="C390" s="11" t="s">
        <v>1875</v>
      </c>
      <c r="D390" s="14" t="s">
        <v>2674</v>
      </c>
      <c r="E390" s="14" t="s">
        <v>2675</v>
      </c>
      <c r="F390" s="14" t="s">
        <v>52</v>
      </c>
      <c r="G390" s="11" t="s">
        <v>2688</v>
      </c>
      <c r="H390" s="20">
        <v>43545</v>
      </c>
      <c r="I390" s="178">
        <v>2019</v>
      </c>
      <c r="J390" s="14" t="s">
        <v>106</v>
      </c>
      <c r="K390" s="14" t="s">
        <v>392</v>
      </c>
    </row>
    <row r="391" spans="1:11" ht="18">
      <c r="A391" s="969"/>
      <c r="B391" s="14" t="s">
        <v>2691</v>
      </c>
      <c r="C391" s="11" t="s">
        <v>1875</v>
      </c>
      <c r="D391" s="14" t="s">
        <v>2674</v>
      </c>
      <c r="E391" s="14" t="s">
        <v>2675</v>
      </c>
      <c r="F391" s="14" t="s">
        <v>52</v>
      </c>
      <c r="G391" s="11" t="s">
        <v>3175</v>
      </c>
      <c r="H391" s="20">
        <v>43488</v>
      </c>
      <c r="I391" s="178">
        <v>2019</v>
      </c>
      <c r="J391" s="14" t="s">
        <v>34</v>
      </c>
      <c r="K391" s="14" t="s">
        <v>35</v>
      </c>
    </row>
    <row r="392" spans="1:11" ht="18">
      <c r="A392" s="969"/>
      <c r="B392" s="969" t="s">
        <v>2700</v>
      </c>
      <c r="C392" s="970" t="s">
        <v>1875</v>
      </c>
      <c r="D392" s="969" t="s">
        <v>2674</v>
      </c>
      <c r="E392" s="969" t="s">
        <v>2675</v>
      </c>
      <c r="F392" s="969" t="s">
        <v>52</v>
      </c>
      <c r="G392" s="970" t="s">
        <v>3179</v>
      </c>
      <c r="H392" s="971">
        <v>43769</v>
      </c>
      <c r="I392" s="972">
        <v>2019</v>
      </c>
      <c r="J392" s="969" t="s">
        <v>34</v>
      </c>
      <c r="K392" s="969" t="s">
        <v>35</v>
      </c>
    </row>
    <row r="393" spans="1:11" ht="18" hidden="1">
      <c r="A393" s="970"/>
      <c r="B393" s="14" t="s">
        <v>3180</v>
      </c>
      <c r="C393" s="11" t="s">
        <v>3181</v>
      </c>
      <c r="D393" s="973">
        <v>43221</v>
      </c>
      <c r="E393" s="14" t="s">
        <v>3182</v>
      </c>
      <c r="F393" s="14" t="s">
        <v>509</v>
      </c>
      <c r="G393" s="11" t="s">
        <v>3186</v>
      </c>
      <c r="H393" s="20">
        <v>42531</v>
      </c>
      <c r="I393" s="178">
        <v>2016</v>
      </c>
      <c r="J393" s="14" t="s">
        <v>106</v>
      </c>
      <c r="K393" s="14" t="s">
        <v>390</v>
      </c>
    </row>
    <row r="394" spans="1:11" ht="18">
      <c r="A394" s="969"/>
      <c r="B394" s="14" t="s">
        <v>3187</v>
      </c>
      <c r="C394" s="11" t="s">
        <v>295</v>
      </c>
      <c r="D394" s="973">
        <v>37834</v>
      </c>
      <c r="E394" s="14" t="s">
        <v>988</v>
      </c>
      <c r="F394" s="14" t="s">
        <v>116</v>
      </c>
      <c r="G394" s="11" t="s">
        <v>3189</v>
      </c>
      <c r="H394" s="20">
        <v>43026</v>
      </c>
      <c r="I394" s="178">
        <v>2017</v>
      </c>
      <c r="J394" s="14" t="s">
        <v>387</v>
      </c>
      <c r="K394" s="14" t="s">
        <v>387</v>
      </c>
    </row>
    <row r="395" spans="1:11" ht="18">
      <c r="A395" s="969"/>
      <c r="B395" s="14" t="s">
        <v>3190</v>
      </c>
      <c r="C395" s="11" t="s">
        <v>3191</v>
      </c>
      <c r="D395" s="973">
        <v>38596</v>
      </c>
      <c r="E395" s="14" t="s">
        <v>3193</v>
      </c>
      <c r="F395" s="14" t="s">
        <v>116</v>
      </c>
      <c r="G395" s="11" t="s">
        <v>3195</v>
      </c>
      <c r="H395" s="20">
        <v>42574</v>
      </c>
      <c r="I395" s="178">
        <v>2016</v>
      </c>
      <c r="J395" s="14" t="s">
        <v>387</v>
      </c>
      <c r="K395" s="14" t="s">
        <v>387</v>
      </c>
    </row>
    <row r="396" spans="1:11" ht="18" hidden="1">
      <c r="A396" s="969"/>
      <c r="B396" s="14" t="s">
        <v>3199</v>
      </c>
      <c r="C396" s="11" t="s">
        <v>3200</v>
      </c>
      <c r="D396" s="973">
        <v>38596</v>
      </c>
      <c r="E396" s="14" t="s">
        <v>3193</v>
      </c>
      <c r="F396" s="14" t="s">
        <v>116</v>
      </c>
      <c r="G396" s="11" t="s">
        <v>3202</v>
      </c>
      <c r="H396" s="20">
        <v>45308</v>
      </c>
      <c r="I396" s="178">
        <v>2024</v>
      </c>
      <c r="J396" s="14" t="s">
        <v>106</v>
      </c>
      <c r="K396" s="14" t="s">
        <v>390</v>
      </c>
    </row>
    <row r="397" spans="1:11" ht="18" hidden="1">
      <c r="A397" s="969"/>
      <c r="B397" s="14" t="s">
        <v>3204</v>
      </c>
      <c r="C397" s="11" t="s">
        <v>3205</v>
      </c>
      <c r="D397" s="973">
        <v>12540</v>
      </c>
      <c r="E397" s="14" t="s">
        <v>3207</v>
      </c>
      <c r="F397" s="14" t="s">
        <v>281</v>
      </c>
      <c r="G397" s="11" t="s">
        <v>3208</v>
      </c>
      <c r="H397" s="20">
        <v>42531</v>
      </c>
      <c r="I397" s="178">
        <v>2016</v>
      </c>
      <c r="J397" s="14" t="s">
        <v>106</v>
      </c>
      <c r="K397" s="14" t="s">
        <v>390</v>
      </c>
    </row>
    <row r="398" spans="1:11" ht="18" hidden="1">
      <c r="A398" s="969"/>
      <c r="B398" s="14" t="s">
        <v>3213</v>
      </c>
      <c r="C398" s="11" t="s">
        <v>3214</v>
      </c>
      <c r="D398" s="973">
        <v>11536</v>
      </c>
      <c r="E398" s="14" t="s">
        <v>3216</v>
      </c>
      <c r="F398" s="14" t="s">
        <v>83</v>
      </c>
      <c r="G398" s="11" t="s">
        <v>3221</v>
      </c>
      <c r="H398" s="20">
        <v>42531</v>
      </c>
      <c r="I398" s="178">
        <v>2016</v>
      </c>
      <c r="J398" s="14" t="s">
        <v>106</v>
      </c>
      <c r="K398" s="14" t="s">
        <v>390</v>
      </c>
    </row>
    <row r="399" spans="1:11" ht="18">
      <c r="A399" s="969"/>
      <c r="B399" s="14" t="s">
        <v>3224</v>
      </c>
      <c r="C399" s="11" t="s">
        <v>3225</v>
      </c>
      <c r="D399" s="973">
        <v>40360</v>
      </c>
      <c r="E399" s="14" t="s">
        <v>3227</v>
      </c>
      <c r="F399" s="14" t="s">
        <v>263</v>
      </c>
      <c r="G399" s="11" t="s">
        <v>3228</v>
      </c>
      <c r="H399" s="20">
        <v>42531</v>
      </c>
      <c r="I399" s="178">
        <v>2016</v>
      </c>
      <c r="J399" s="14" t="s">
        <v>387</v>
      </c>
      <c r="K399" s="14" t="s">
        <v>394</v>
      </c>
    </row>
    <row r="400" spans="1:11" ht="18">
      <c r="A400" s="969"/>
      <c r="B400" s="14" t="s">
        <v>3230</v>
      </c>
      <c r="C400" s="11" t="s">
        <v>3225</v>
      </c>
      <c r="D400" s="973">
        <v>40360</v>
      </c>
      <c r="E400" s="14" t="s">
        <v>3227</v>
      </c>
      <c r="F400" s="14" t="s">
        <v>263</v>
      </c>
      <c r="G400" s="11" t="s">
        <v>3231</v>
      </c>
      <c r="H400" s="20">
        <v>44252</v>
      </c>
      <c r="I400" s="178">
        <v>2021</v>
      </c>
      <c r="J400" s="14" t="s">
        <v>387</v>
      </c>
      <c r="K400" s="14" t="s">
        <v>394</v>
      </c>
    </row>
    <row r="401" spans="1:11" ht="18">
      <c r="A401" s="969"/>
      <c r="B401" s="14" t="s">
        <v>3235</v>
      </c>
      <c r="C401" s="11" t="s">
        <v>3236</v>
      </c>
      <c r="D401" s="973">
        <v>40391</v>
      </c>
      <c r="E401" s="14" t="s">
        <v>3237</v>
      </c>
      <c r="F401" s="14" t="s">
        <v>263</v>
      </c>
      <c r="G401" s="11" t="s">
        <v>3239</v>
      </c>
      <c r="H401" s="20">
        <v>45426</v>
      </c>
      <c r="I401" s="178">
        <v>2024</v>
      </c>
      <c r="J401" s="14" t="s">
        <v>106</v>
      </c>
      <c r="K401" s="14" t="s">
        <v>394</v>
      </c>
    </row>
    <row r="402" spans="1:11" ht="18" hidden="1">
      <c r="A402" s="969"/>
      <c r="B402" s="14" t="s">
        <v>3241</v>
      </c>
      <c r="C402" s="11" t="s">
        <v>2706</v>
      </c>
      <c r="D402" s="11" t="s">
        <v>2707</v>
      </c>
      <c r="E402" s="14" t="s">
        <v>2708</v>
      </c>
      <c r="F402" s="14" t="s">
        <v>240</v>
      </c>
      <c r="G402" s="11" t="s">
        <v>2712</v>
      </c>
      <c r="H402" s="20">
        <v>42574</v>
      </c>
      <c r="I402" s="178">
        <v>2016</v>
      </c>
      <c r="J402" s="14" t="s">
        <v>106</v>
      </c>
      <c r="K402" s="14" t="s">
        <v>390</v>
      </c>
    </row>
    <row r="403" spans="1:11" ht="18">
      <c r="A403" s="969"/>
      <c r="B403" s="14" t="s">
        <v>2716</v>
      </c>
      <c r="C403" s="11" t="s">
        <v>2706</v>
      </c>
      <c r="D403" s="11" t="s">
        <v>2707</v>
      </c>
      <c r="E403" s="14" t="s">
        <v>2708</v>
      </c>
      <c r="F403" s="14" t="s">
        <v>240</v>
      </c>
      <c r="G403" s="11" t="s">
        <v>2719</v>
      </c>
      <c r="H403" s="14" t="s">
        <v>32</v>
      </c>
      <c r="I403" s="178" t="s">
        <v>32</v>
      </c>
      <c r="J403" s="14" t="s">
        <v>256</v>
      </c>
      <c r="K403" s="14" t="s">
        <v>35</v>
      </c>
    </row>
    <row r="404" spans="1:11" ht="18">
      <c r="A404" s="969"/>
      <c r="B404" s="14" t="s">
        <v>3249</v>
      </c>
      <c r="C404" s="11" t="s">
        <v>2730</v>
      </c>
      <c r="D404" s="973">
        <v>21429</v>
      </c>
      <c r="E404" s="14" t="s">
        <v>2732</v>
      </c>
      <c r="F404" s="14" t="s">
        <v>180</v>
      </c>
      <c r="G404" s="11" t="s">
        <v>2733</v>
      </c>
      <c r="H404" s="20">
        <v>42539</v>
      </c>
      <c r="I404" s="178">
        <v>2016</v>
      </c>
      <c r="J404" s="14" t="s">
        <v>106</v>
      </c>
      <c r="K404" s="14" t="s">
        <v>394</v>
      </c>
    </row>
    <row r="405" spans="1:11" ht="18">
      <c r="A405" s="969"/>
      <c r="B405" s="14" t="s">
        <v>2728</v>
      </c>
      <c r="C405" s="11" t="s">
        <v>2730</v>
      </c>
      <c r="D405" s="11" t="s">
        <v>1498</v>
      </c>
      <c r="E405" s="14" t="s">
        <v>2732</v>
      </c>
      <c r="F405" s="14" t="s">
        <v>180</v>
      </c>
      <c r="G405" s="11" t="s">
        <v>3260</v>
      </c>
      <c r="H405" s="20">
        <v>43866</v>
      </c>
      <c r="I405" s="178">
        <v>2020</v>
      </c>
      <c r="J405" s="14" t="s">
        <v>106</v>
      </c>
      <c r="K405" s="14" t="s">
        <v>394</v>
      </c>
    </row>
    <row r="406" spans="1:11" ht="18" hidden="1">
      <c r="A406" s="969"/>
      <c r="B406" s="14" t="s">
        <v>3261</v>
      </c>
      <c r="C406" s="11" t="s">
        <v>3262</v>
      </c>
      <c r="D406" s="11" t="s">
        <v>377</v>
      </c>
      <c r="E406" s="14" t="s">
        <v>3263</v>
      </c>
      <c r="F406" s="14" t="s">
        <v>52</v>
      </c>
      <c r="G406" s="11" t="s">
        <v>3264</v>
      </c>
      <c r="H406" s="20">
        <v>42552</v>
      </c>
      <c r="I406" s="178">
        <v>2016</v>
      </c>
      <c r="J406" s="14" t="s">
        <v>106</v>
      </c>
      <c r="K406" s="14" t="s">
        <v>390</v>
      </c>
    </row>
    <row r="407" spans="1:11" ht="18" hidden="1">
      <c r="A407" s="969"/>
      <c r="B407" s="14" t="s">
        <v>3266</v>
      </c>
      <c r="C407" s="11" t="s">
        <v>386</v>
      </c>
      <c r="D407" s="11" t="s">
        <v>3267</v>
      </c>
      <c r="E407" s="14" t="s">
        <v>3268</v>
      </c>
      <c r="F407" s="14" t="s">
        <v>163</v>
      </c>
      <c r="G407" s="11" t="s">
        <v>3269</v>
      </c>
      <c r="H407" s="20">
        <v>42539</v>
      </c>
      <c r="I407" s="178">
        <v>2016</v>
      </c>
      <c r="J407" s="14" t="s">
        <v>2143</v>
      </c>
      <c r="K407" s="14" t="s">
        <v>390</v>
      </c>
    </row>
    <row r="408" spans="1:11" ht="18" hidden="1">
      <c r="A408" s="969"/>
      <c r="B408" s="14" t="s">
        <v>3266</v>
      </c>
      <c r="C408" s="11" t="s">
        <v>386</v>
      </c>
      <c r="D408" s="11" t="s">
        <v>3267</v>
      </c>
      <c r="E408" s="14" t="s">
        <v>3268</v>
      </c>
      <c r="F408" s="14" t="s">
        <v>163</v>
      </c>
      <c r="G408" s="11" t="s">
        <v>3272</v>
      </c>
      <c r="H408" s="20">
        <v>45323</v>
      </c>
      <c r="I408" s="178">
        <v>2024</v>
      </c>
      <c r="J408" s="14" t="s">
        <v>106</v>
      </c>
      <c r="K408" s="14" t="s">
        <v>390</v>
      </c>
    </row>
    <row r="409" spans="1:11" ht="18">
      <c r="A409" s="969"/>
      <c r="B409" s="14" t="s">
        <v>3273</v>
      </c>
      <c r="C409" s="11" t="s">
        <v>386</v>
      </c>
      <c r="D409" s="973" t="s">
        <v>3267</v>
      </c>
      <c r="E409" s="14" t="s">
        <v>3268</v>
      </c>
      <c r="F409" s="14" t="s">
        <v>163</v>
      </c>
      <c r="G409" s="11" t="s">
        <v>3275</v>
      </c>
      <c r="H409" s="20"/>
      <c r="I409" s="178"/>
      <c r="J409" s="14" t="s">
        <v>269</v>
      </c>
      <c r="K409" s="14" t="s">
        <v>269</v>
      </c>
    </row>
    <row r="410" spans="1:11" ht="18" hidden="1">
      <c r="A410" s="969"/>
      <c r="B410" s="14" t="s">
        <v>3283</v>
      </c>
      <c r="C410" s="11" t="s">
        <v>3284</v>
      </c>
      <c r="D410" s="11" t="s">
        <v>409</v>
      </c>
      <c r="E410" s="14" t="s">
        <v>3285</v>
      </c>
      <c r="F410" s="14" t="s">
        <v>493</v>
      </c>
      <c r="G410" s="11" t="s">
        <v>3287</v>
      </c>
      <c r="H410" s="20">
        <v>42539</v>
      </c>
      <c r="I410" s="178">
        <v>2016</v>
      </c>
      <c r="J410" s="14" t="s">
        <v>106</v>
      </c>
      <c r="K410" s="14" t="s">
        <v>390</v>
      </c>
    </row>
    <row r="411" spans="1:11" ht="18" hidden="1">
      <c r="A411" s="969"/>
      <c r="B411" s="14" t="s">
        <v>3292</v>
      </c>
      <c r="C411" s="11" t="s">
        <v>3294</v>
      </c>
      <c r="D411" s="11" t="s">
        <v>3296</v>
      </c>
      <c r="E411" s="14" t="s">
        <v>3298</v>
      </c>
      <c r="F411" s="14" t="s">
        <v>68</v>
      </c>
      <c r="G411" s="11" t="s">
        <v>3302</v>
      </c>
      <c r="H411" s="20">
        <v>42539</v>
      </c>
      <c r="I411" s="178">
        <v>2016</v>
      </c>
      <c r="J411" s="14" t="s">
        <v>106</v>
      </c>
      <c r="K411" s="14" t="s">
        <v>390</v>
      </c>
    </row>
    <row r="412" spans="1:11" ht="18">
      <c r="A412" s="969"/>
      <c r="B412" s="14" t="s">
        <v>3304</v>
      </c>
      <c r="C412" s="11" t="s">
        <v>1275</v>
      </c>
      <c r="D412" s="11" t="s">
        <v>3305</v>
      </c>
      <c r="E412" s="14" t="s">
        <v>3308</v>
      </c>
      <c r="F412" s="14" t="s">
        <v>180</v>
      </c>
      <c r="G412" s="11" t="s">
        <v>3313</v>
      </c>
      <c r="H412" s="20">
        <v>42552</v>
      </c>
      <c r="I412" s="178">
        <v>2016</v>
      </c>
      <c r="J412" s="14" t="s">
        <v>387</v>
      </c>
      <c r="K412" s="14" t="s">
        <v>387</v>
      </c>
    </row>
    <row r="413" spans="1:11" ht="18">
      <c r="A413" s="969"/>
      <c r="B413" s="14" t="s">
        <v>3316</v>
      </c>
      <c r="C413" s="11" t="s">
        <v>1275</v>
      </c>
      <c r="D413" s="11" t="s">
        <v>3305</v>
      </c>
      <c r="E413" s="14" t="s">
        <v>3308</v>
      </c>
      <c r="F413" s="14" t="s">
        <v>180</v>
      </c>
      <c r="G413" s="11" t="s">
        <v>3319</v>
      </c>
      <c r="H413" s="20">
        <v>45386</v>
      </c>
      <c r="I413" s="178">
        <v>2024</v>
      </c>
      <c r="J413" s="14" t="s">
        <v>106</v>
      </c>
      <c r="K413" s="14" t="s">
        <v>387</v>
      </c>
    </row>
    <row r="414" spans="1:11" ht="18">
      <c r="A414" s="969"/>
      <c r="B414" s="14" t="s">
        <v>3320</v>
      </c>
      <c r="C414" s="11" t="s">
        <v>1275</v>
      </c>
      <c r="D414" s="14" t="s">
        <v>3305</v>
      </c>
      <c r="E414" s="14" t="s">
        <v>3308</v>
      </c>
      <c r="F414" s="14" t="s">
        <v>180</v>
      </c>
      <c r="G414" s="11" t="s">
        <v>3326</v>
      </c>
      <c r="H414" s="20">
        <v>45477</v>
      </c>
      <c r="I414" s="178">
        <v>2024</v>
      </c>
      <c r="J414" s="14" t="s">
        <v>106</v>
      </c>
      <c r="K414" s="14" t="s">
        <v>387</v>
      </c>
    </row>
    <row r="415" spans="1:11" ht="18">
      <c r="A415" s="969"/>
      <c r="B415" s="14" t="s">
        <v>3328</v>
      </c>
      <c r="C415" s="11" t="s">
        <v>1275</v>
      </c>
      <c r="D415" s="11" t="s">
        <v>3305</v>
      </c>
      <c r="E415" s="14" t="s">
        <v>3308</v>
      </c>
      <c r="F415" s="14" t="s">
        <v>180</v>
      </c>
      <c r="G415" s="11" t="s">
        <v>3330</v>
      </c>
      <c r="H415" s="20">
        <v>45609</v>
      </c>
      <c r="I415" s="178">
        <v>2024</v>
      </c>
      <c r="J415" s="14" t="s">
        <v>106</v>
      </c>
      <c r="K415" s="14" t="s">
        <v>387</v>
      </c>
    </row>
    <row r="416" spans="1:11" ht="18" hidden="1">
      <c r="A416" s="969"/>
      <c r="B416" s="14" t="s">
        <v>3333</v>
      </c>
      <c r="C416" s="11" t="s">
        <v>3334</v>
      </c>
      <c r="D416" s="11" t="s">
        <v>3335</v>
      </c>
      <c r="E416" s="14" t="s">
        <v>3336</v>
      </c>
      <c r="F416" s="14" t="s">
        <v>180</v>
      </c>
      <c r="G416" s="11" t="s">
        <v>3342</v>
      </c>
      <c r="H416" s="20">
        <v>45674</v>
      </c>
      <c r="I416" s="178">
        <v>2025</v>
      </c>
      <c r="J416" s="14" t="s">
        <v>106</v>
      </c>
      <c r="K416" s="14" t="s">
        <v>392</v>
      </c>
    </row>
    <row r="417" spans="1:11" ht="18">
      <c r="A417" s="969"/>
      <c r="B417" s="14" t="s">
        <v>3344</v>
      </c>
      <c r="C417" s="11" t="s">
        <v>1275</v>
      </c>
      <c r="D417" s="11" t="s">
        <v>3305</v>
      </c>
      <c r="E417" s="14" t="s">
        <v>3308</v>
      </c>
      <c r="F417" s="14" t="s">
        <v>180</v>
      </c>
      <c r="G417" s="11" t="s">
        <v>3345</v>
      </c>
      <c r="H417" s="20">
        <v>45323</v>
      </c>
      <c r="I417" s="178">
        <v>2024</v>
      </c>
      <c r="J417" s="14" t="s">
        <v>34</v>
      </c>
      <c r="K417" s="14" t="s">
        <v>35</v>
      </c>
    </row>
    <row r="418" spans="1:11" ht="18">
      <c r="A418" s="969"/>
      <c r="B418" s="14" t="s">
        <v>2432</v>
      </c>
      <c r="C418" s="11" t="s">
        <v>2433</v>
      </c>
      <c r="D418" s="11" t="s">
        <v>93</v>
      </c>
      <c r="E418" s="14" t="s">
        <v>2434</v>
      </c>
      <c r="F418" s="14" t="s">
        <v>180</v>
      </c>
      <c r="G418" s="11" t="s">
        <v>2747</v>
      </c>
      <c r="H418" s="20">
        <v>42557</v>
      </c>
      <c r="I418" s="178">
        <v>2016</v>
      </c>
      <c r="J418" s="14" t="s">
        <v>106</v>
      </c>
      <c r="K418" s="14" t="s">
        <v>394</v>
      </c>
    </row>
    <row r="419" spans="1:11" ht="18">
      <c r="A419" s="969"/>
      <c r="B419" s="969" t="s">
        <v>2745</v>
      </c>
      <c r="C419" s="970" t="s">
        <v>2433</v>
      </c>
      <c r="D419" s="970" t="s">
        <v>93</v>
      </c>
      <c r="E419" s="969" t="s">
        <v>2434</v>
      </c>
      <c r="F419" s="969" t="s">
        <v>180</v>
      </c>
      <c r="G419" s="970" t="s">
        <v>3348</v>
      </c>
      <c r="H419" s="971">
        <v>42921</v>
      </c>
      <c r="I419" s="972">
        <v>2017</v>
      </c>
      <c r="J419" s="969" t="s">
        <v>106</v>
      </c>
      <c r="K419" s="969" t="s">
        <v>394</v>
      </c>
    </row>
    <row r="420" spans="1:11" ht="18" hidden="1">
      <c r="A420" s="969"/>
      <c r="B420" s="14" t="s">
        <v>3350</v>
      </c>
      <c r="C420" s="11" t="s">
        <v>3351</v>
      </c>
      <c r="D420" s="973">
        <v>37408</v>
      </c>
      <c r="E420" s="14" t="s">
        <v>3355</v>
      </c>
      <c r="F420" s="14" t="s">
        <v>30</v>
      </c>
      <c r="G420" s="11" t="s">
        <v>3356</v>
      </c>
      <c r="H420" s="20">
        <v>42557</v>
      </c>
      <c r="I420" s="178">
        <v>2016</v>
      </c>
      <c r="J420" s="14" t="s">
        <v>106</v>
      </c>
      <c r="K420" s="14" t="s">
        <v>390</v>
      </c>
    </row>
    <row r="421" spans="1:11" ht="18">
      <c r="A421" s="969"/>
      <c r="B421" s="14" t="s">
        <v>3357</v>
      </c>
      <c r="C421" s="11" t="s">
        <v>3358</v>
      </c>
      <c r="D421" s="14" t="s">
        <v>3359</v>
      </c>
      <c r="E421" s="14" t="s">
        <v>3360</v>
      </c>
      <c r="F421" s="14" t="s">
        <v>97</v>
      </c>
      <c r="G421" s="11" t="s">
        <v>3361</v>
      </c>
      <c r="H421" s="20">
        <v>42868</v>
      </c>
      <c r="I421" s="178">
        <v>2017</v>
      </c>
      <c r="J421" s="14" t="s">
        <v>34</v>
      </c>
      <c r="K421" s="14" t="s">
        <v>35</v>
      </c>
    </row>
    <row r="422" spans="1:11" ht="18" hidden="1">
      <c r="A422" s="969"/>
      <c r="B422" s="14" t="s">
        <v>3362</v>
      </c>
      <c r="C422" s="11" t="s">
        <v>971</v>
      </c>
      <c r="D422" s="973" t="s">
        <v>3363</v>
      </c>
      <c r="E422" s="14" t="s">
        <v>3364</v>
      </c>
      <c r="F422" s="14" t="s">
        <v>52</v>
      </c>
      <c r="G422" s="11" t="s">
        <v>3365</v>
      </c>
      <c r="H422" s="20">
        <v>42990</v>
      </c>
      <c r="I422" s="178">
        <v>2017</v>
      </c>
      <c r="J422" s="14" t="s">
        <v>106</v>
      </c>
      <c r="K422" s="14" t="s">
        <v>390</v>
      </c>
    </row>
    <row r="423" spans="1:11" ht="18">
      <c r="A423" s="969"/>
      <c r="B423" s="14" t="s">
        <v>3366</v>
      </c>
      <c r="C423" s="11" t="s">
        <v>971</v>
      </c>
      <c r="D423" s="973" t="s">
        <v>3363</v>
      </c>
      <c r="E423" s="14" t="s">
        <v>3364</v>
      </c>
      <c r="F423" s="14" t="s">
        <v>52</v>
      </c>
      <c r="G423" s="11"/>
      <c r="H423" s="20"/>
      <c r="I423" s="178"/>
      <c r="J423" s="14" t="s">
        <v>2386</v>
      </c>
    </row>
    <row r="424" spans="1:11" ht="18" hidden="1">
      <c r="A424" s="969"/>
      <c r="B424" s="14" t="s">
        <v>3367</v>
      </c>
      <c r="C424" s="11" t="s">
        <v>3368</v>
      </c>
      <c r="D424" s="973">
        <v>42767</v>
      </c>
      <c r="E424" s="14" t="s">
        <v>3370</v>
      </c>
      <c r="F424" s="14" t="s">
        <v>30</v>
      </c>
      <c r="G424" s="11" t="s">
        <v>3371</v>
      </c>
      <c r="H424" s="20">
        <v>42945</v>
      </c>
      <c r="I424" s="178">
        <v>2017</v>
      </c>
      <c r="J424" s="14" t="s">
        <v>106</v>
      </c>
      <c r="K424" s="14" t="s">
        <v>390</v>
      </c>
    </row>
    <row r="425" spans="1:11" ht="18">
      <c r="A425" s="969"/>
      <c r="B425" s="14" t="s">
        <v>3372</v>
      </c>
      <c r="C425" s="11" t="s">
        <v>386</v>
      </c>
      <c r="D425" s="11" t="s">
        <v>388</v>
      </c>
      <c r="E425" s="14" t="s">
        <v>391</v>
      </c>
      <c r="F425" s="14" t="s">
        <v>163</v>
      </c>
      <c r="G425" s="11" t="s">
        <v>3373</v>
      </c>
      <c r="H425" s="20">
        <v>42867</v>
      </c>
      <c r="I425" s="178">
        <v>2017</v>
      </c>
      <c r="J425" s="14" t="s">
        <v>34</v>
      </c>
      <c r="K425" s="14" t="s">
        <v>35</v>
      </c>
    </row>
    <row r="426" spans="1:11" ht="18" hidden="1">
      <c r="A426" s="969"/>
      <c r="B426" s="14" t="s">
        <v>3375</v>
      </c>
      <c r="C426" s="11" t="s">
        <v>3376</v>
      </c>
      <c r="D426" s="973">
        <v>14336</v>
      </c>
      <c r="E426" s="14" t="s">
        <v>3377</v>
      </c>
      <c r="F426" s="14" t="s">
        <v>180</v>
      </c>
      <c r="G426" s="11" t="s">
        <v>3379</v>
      </c>
      <c r="H426" s="20">
        <v>42748</v>
      </c>
      <c r="I426" s="178">
        <v>2017</v>
      </c>
      <c r="J426" s="14" t="s">
        <v>106</v>
      </c>
      <c r="K426" s="14" t="s">
        <v>390</v>
      </c>
    </row>
    <row r="427" spans="1:11" ht="18">
      <c r="A427" s="969"/>
      <c r="B427" s="14" t="s">
        <v>3380</v>
      </c>
      <c r="C427" s="11" t="s">
        <v>2758</v>
      </c>
      <c r="D427" s="973">
        <v>45170</v>
      </c>
      <c r="E427" s="14" t="s">
        <v>2760</v>
      </c>
      <c r="F427" s="14" t="s">
        <v>493</v>
      </c>
      <c r="G427" s="11" t="s">
        <v>2761</v>
      </c>
      <c r="H427" s="20">
        <v>42796</v>
      </c>
      <c r="I427" s="178">
        <v>2017</v>
      </c>
      <c r="J427" s="14" t="s">
        <v>106</v>
      </c>
      <c r="K427" s="14" t="s">
        <v>394</v>
      </c>
    </row>
    <row r="428" spans="1:11" ht="18">
      <c r="A428" s="969"/>
      <c r="B428" s="14" t="s">
        <v>2757</v>
      </c>
      <c r="C428" s="11" t="s">
        <v>2758</v>
      </c>
      <c r="D428" s="973">
        <v>45170</v>
      </c>
      <c r="E428" s="14" t="s">
        <v>2760</v>
      </c>
      <c r="F428" s="14" t="s">
        <v>493</v>
      </c>
      <c r="G428" s="11" t="s">
        <v>3382</v>
      </c>
      <c r="H428" s="20">
        <v>43438</v>
      </c>
      <c r="I428" s="178">
        <v>2018</v>
      </c>
      <c r="J428" s="14" t="s">
        <v>106</v>
      </c>
      <c r="K428" s="14" t="s">
        <v>394</v>
      </c>
    </row>
    <row r="429" spans="1:11" ht="18" hidden="1">
      <c r="A429" s="969"/>
      <c r="B429" s="14" t="s">
        <v>3386</v>
      </c>
      <c r="C429" s="11" t="s">
        <v>386</v>
      </c>
      <c r="D429" s="14" t="s">
        <v>3387</v>
      </c>
      <c r="E429" s="14" t="s">
        <v>3388</v>
      </c>
      <c r="F429" s="14" t="s">
        <v>163</v>
      </c>
      <c r="G429" s="11" t="s">
        <v>3389</v>
      </c>
      <c r="H429" s="20">
        <v>42833</v>
      </c>
      <c r="I429" s="178">
        <v>2017</v>
      </c>
      <c r="J429" s="14" t="s">
        <v>106</v>
      </c>
      <c r="K429" s="14" t="s">
        <v>390</v>
      </c>
    </row>
    <row r="430" spans="1:11" ht="18" hidden="1">
      <c r="A430" s="969"/>
      <c r="B430" s="14" t="s">
        <v>3390</v>
      </c>
      <c r="C430" s="11" t="s">
        <v>3288</v>
      </c>
      <c r="D430" s="973" t="s">
        <v>3289</v>
      </c>
      <c r="E430" s="14" t="s">
        <v>3391</v>
      </c>
      <c r="F430" s="14" t="s">
        <v>116</v>
      </c>
      <c r="G430" s="11" t="s">
        <v>3291</v>
      </c>
      <c r="H430" s="20">
        <v>42812</v>
      </c>
      <c r="I430" s="178">
        <v>2017</v>
      </c>
      <c r="J430" s="14" t="s">
        <v>106</v>
      </c>
      <c r="K430" s="14" t="s">
        <v>390</v>
      </c>
    </row>
    <row r="431" spans="1:11" ht="18">
      <c r="A431" s="969"/>
      <c r="B431" s="14" t="s">
        <v>3286</v>
      </c>
      <c r="C431" s="11" t="s">
        <v>3288</v>
      </c>
      <c r="D431" s="973" t="s">
        <v>3289</v>
      </c>
      <c r="E431" s="14" t="s">
        <v>3290</v>
      </c>
      <c r="F431" s="14" t="s">
        <v>116</v>
      </c>
      <c r="G431" s="11" t="s">
        <v>3301</v>
      </c>
      <c r="H431" s="14" t="s">
        <v>32</v>
      </c>
      <c r="I431" s="178" t="s">
        <v>32</v>
      </c>
      <c r="J431" s="14" t="s">
        <v>2386</v>
      </c>
      <c r="K431" s="14" t="s">
        <v>269</v>
      </c>
    </row>
    <row r="432" spans="1:11" ht="18" hidden="1">
      <c r="A432" s="969"/>
      <c r="B432" s="14" t="s">
        <v>3394</v>
      </c>
      <c r="C432" s="11" t="s">
        <v>3288</v>
      </c>
      <c r="D432" s="14" t="s">
        <v>3395</v>
      </c>
      <c r="E432" s="14" t="s">
        <v>3396</v>
      </c>
      <c r="F432" s="14" t="s">
        <v>116</v>
      </c>
      <c r="G432" s="11" t="s">
        <v>3398</v>
      </c>
      <c r="H432" s="20">
        <v>42812</v>
      </c>
      <c r="I432" s="178">
        <v>2017</v>
      </c>
      <c r="J432" s="14" t="s">
        <v>106</v>
      </c>
      <c r="K432" s="14" t="s">
        <v>390</v>
      </c>
    </row>
    <row r="433" spans="1:11" ht="18">
      <c r="A433" s="969"/>
      <c r="B433" s="14" t="s">
        <v>3400</v>
      </c>
      <c r="C433" s="11" t="s">
        <v>2766</v>
      </c>
      <c r="D433" s="973" t="s">
        <v>2767</v>
      </c>
      <c r="E433" s="14" t="s">
        <v>2768</v>
      </c>
      <c r="F433" s="14" t="s">
        <v>52</v>
      </c>
      <c r="G433" s="11" t="s">
        <v>2769</v>
      </c>
      <c r="H433" s="20">
        <v>42832</v>
      </c>
      <c r="I433" s="178">
        <v>2017</v>
      </c>
      <c r="J433" s="14" t="s">
        <v>106</v>
      </c>
      <c r="K433" s="14" t="s">
        <v>387</v>
      </c>
    </row>
    <row r="434" spans="1:11" ht="18">
      <c r="A434" s="969"/>
      <c r="B434" s="14" t="s">
        <v>2765</v>
      </c>
      <c r="C434" s="11" t="s">
        <v>2766</v>
      </c>
      <c r="D434" s="973" t="s">
        <v>2767</v>
      </c>
      <c r="E434" s="14" t="s">
        <v>2768</v>
      </c>
      <c r="F434" s="14" t="s">
        <v>52</v>
      </c>
      <c r="G434" s="11" t="s">
        <v>2775</v>
      </c>
      <c r="H434" s="20">
        <v>43788</v>
      </c>
      <c r="I434" s="178">
        <v>2019</v>
      </c>
      <c r="J434" s="14" t="s">
        <v>106</v>
      </c>
      <c r="K434" s="14" t="s">
        <v>387</v>
      </c>
    </row>
    <row r="435" spans="1:11" ht="18">
      <c r="A435" s="969"/>
      <c r="B435" s="14" t="s">
        <v>2777</v>
      </c>
      <c r="C435" s="11" t="s">
        <v>2766</v>
      </c>
      <c r="D435" s="11" t="s">
        <v>2778</v>
      </c>
      <c r="E435" s="14" t="s">
        <v>2768</v>
      </c>
      <c r="F435" s="14" t="s">
        <v>52</v>
      </c>
      <c r="G435" s="11" t="s">
        <v>2775</v>
      </c>
      <c r="H435" s="20">
        <v>43827</v>
      </c>
      <c r="I435" s="178">
        <v>2019</v>
      </c>
      <c r="J435" s="14" t="s">
        <v>34</v>
      </c>
      <c r="K435" s="14" t="s">
        <v>35</v>
      </c>
    </row>
    <row r="436" spans="1:11" ht="18">
      <c r="A436" s="969"/>
      <c r="B436" s="14" t="s">
        <v>2780</v>
      </c>
      <c r="C436" s="11" t="s">
        <v>2766</v>
      </c>
      <c r="D436" s="973" t="s">
        <v>2767</v>
      </c>
      <c r="E436" s="14" t="s">
        <v>2768</v>
      </c>
      <c r="F436" s="14" t="s">
        <v>52</v>
      </c>
      <c r="G436" s="11" t="s">
        <v>2781</v>
      </c>
      <c r="H436" s="20">
        <v>43883</v>
      </c>
      <c r="I436" s="178">
        <v>2020</v>
      </c>
      <c r="J436" s="14" t="s">
        <v>106</v>
      </c>
      <c r="K436" s="14" t="s">
        <v>387</v>
      </c>
    </row>
    <row r="437" spans="1:11" ht="18">
      <c r="A437" s="969"/>
      <c r="B437" s="14" t="s">
        <v>2783</v>
      </c>
      <c r="C437" s="11" t="s">
        <v>2766</v>
      </c>
      <c r="D437" s="14" t="s">
        <v>2784</v>
      </c>
      <c r="E437" s="14" t="s">
        <v>2785</v>
      </c>
      <c r="F437" s="14" t="s">
        <v>52</v>
      </c>
      <c r="G437" s="11" t="s">
        <v>2789</v>
      </c>
      <c r="H437" s="20">
        <v>43951</v>
      </c>
      <c r="I437" s="178">
        <v>2020</v>
      </c>
      <c r="J437" s="14" t="s">
        <v>106</v>
      </c>
      <c r="K437" s="14" t="s">
        <v>387</v>
      </c>
    </row>
    <row r="438" spans="1:11" ht="18">
      <c r="A438" s="969"/>
      <c r="B438" s="14" t="s">
        <v>2790</v>
      </c>
      <c r="C438" s="11" t="s">
        <v>2766</v>
      </c>
      <c r="D438" s="973" t="s">
        <v>2767</v>
      </c>
      <c r="E438" s="14" t="s">
        <v>2768</v>
      </c>
      <c r="F438" s="14" t="s">
        <v>52</v>
      </c>
      <c r="G438" s="11" t="s">
        <v>2794</v>
      </c>
      <c r="H438" s="20">
        <v>44034</v>
      </c>
      <c r="I438" s="178">
        <v>2020</v>
      </c>
      <c r="J438" s="14" t="s">
        <v>106</v>
      </c>
      <c r="K438" s="14" t="s">
        <v>387</v>
      </c>
    </row>
    <row r="439" spans="1:11" ht="18" hidden="1">
      <c r="A439" s="969"/>
      <c r="B439" s="14" t="s">
        <v>2795</v>
      </c>
      <c r="C439" s="11" t="s">
        <v>2766</v>
      </c>
      <c r="D439" s="11" t="s">
        <v>2784</v>
      </c>
      <c r="E439" s="14" t="s">
        <v>2768</v>
      </c>
      <c r="F439" s="14" t="s">
        <v>52</v>
      </c>
      <c r="G439" s="11" t="s">
        <v>2801</v>
      </c>
      <c r="H439" s="20">
        <v>44236</v>
      </c>
      <c r="I439" s="178">
        <v>2021</v>
      </c>
      <c r="J439" s="14" t="s">
        <v>106</v>
      </c>
      <c r="K439" s="14" t="s">
        <v>392</v>
      </c>
    </row>
    <row r="440" spans="1:11" ht="18" hidden="1">
      <c r="A440" s="969"/>
      <c r="B440" s="14" t="s">
        <v>3424</v>
      </c>
      <c r="C440" s="11" t="s">
        <v>3425</v>
      </c>
      <c r="D440" s="14" t="s">
        <v>3426</v>
      </c>
      <c r="E440" s="14" t="s">
        <v>3427</v>
      </c>
      <c r="F440" s="14" t="s">
        <v>281</v>
      </c>
      <c r="G440" s="11" t="s">
        <v>3428</v>
      </c>
      <c r="H440" s="20">
        <v>43201</v>
      </c>
      <c r="I440" s="178">
        <v>2018</v>
      </c>
      <c r="J440" s="14" t="s">
        <v>106</v>
      </c>
      <c r="K440" s="14" t="s">
        <v>390</v>
      </c>
    </row>
    <row r="441" spans="1:11" ht="18" hidden="1">
      <c r="A441" s="969"/>
      <c r="B441" s="14" t="s">
        <v>3431</v>
      </c>
      <c r="C441" s="11" t="s">
        <v>3425</v>
      </c>
      <c r="D441" s="14" t="s">
        <v>3426</v>
      </c>
      <c r="E441" s="14" t="s">
        <v>3427</v>
      </c>
      <c r="F441" s="14" t="s">
        <v>281</v>
      </c>
      <c r="G441" s="11" t="s">
        <v>3434</v>
      </c>
      <c r="H441" s="20">
        <v>45411</v>
      </c>
      <c r="I441" s="178">
        <v>2024</v>
      </c>
      <c r="J441" s="14" t="s">
        <v>106</v>
      </c>
      <c r="K441" s="14" t="s">
        <v>390</v>
      </c>
    </row>
    <row r="442" spans="1:11" ht="18">
      <c r="A442" s="969"/>
      <c r="B442" s="14" t="s">
        <v>3437</v>
      </c>
      <c r="C442" s="11" t="s">
        <v>2319</v>
      </c>
      <c r="D442" s="973">
        <v>36951</v>
      </c>
      <c r="E442" s="14" t="s">
        <v>3439</v>
      </c>
      <c r="F442" s="14" t="s">
        <v>764</v>
      </c>
      <c r="G442" s="11" t="s">
        <v>3444</v>
      </c>
      <c r="H442" s="20">
        <v>43265</v>
      </c>
      <c r="I442" s="178">
        <v>2018</v>
      </c>
      <c r="J442" s="14" t="s">
        <v>34</v>
      </c>
      <c r="K442" s="14" t="s">
        <v>35</v>
      </c>
    </row>
    <row r="443" spans="1:11" ht="18">
      <c r="A443" s="969"/>
      <c r="B443" s="14" t="s">
        <v>3449</v>
      </c>
      <c r="C443" s="11" t="s">
        <v>2804</v>
      </c>
      <c r="D443" s="973">
        <v>43831</v>
      </c>
      <c r="E443" s="14" t="s">
        <v>2806</v>
      </c>
      <c r="F443" s="14" t="s">
        <v>281</v>
      </c>
      <c r="G443" s="11" t="s">
        <v>2807</v>
      </c>
      <c r="H443" s="20">
        <v>42938</v>
      </c>
      <c r="I443" s="178">
        <v>2017</v>
      </c>
      <c r="J443" s="14" t="s">
        <v>106</v>
      </c>
      <c r="K443" s="14" t="s">
        <v>394</v>
      </c>
    </row>
    <row r="444" spans="1:11" ht="18">
      <c r="A444" s="969"/>
      <c r="B444" s="14" t="s">
        <v>2803</v>
      </c>
      <c r="C444" s="11" t="s">
        <v>2804</v>
      </c>
      <c r="D444" s="11" t="s">
        <v>2805</v>
      </c>
      <c r="E444" s="14" t="s">
        <v>2806</v>
      </c>
      <c r="F444" s="14" t="s">
        <v>281</v>
      </c>
      <c r="G444" s="11" t="s">
        <v>3453</v>
      </c>
      <c r="H444" s="20">
        <v>43557</v>
      </c>
      <c r="I444" s="178">
        <v>2019</v>
      </c>
      <c r="J444" s="14" t="s">
        <v>106</v>
      </c>
      <c r="K444" s="14" t="s">
        <v>394</v>
      </c>
    </row>
    <row r="445" spans="1:11" ht="18">
      <c r="A445" s="969"/>
      <c r="B445" s="14" t="s">
        <v>3459</v>
      </c>
      <c r="C445" s="11" t="s">
        <v>398</v>
      </c>
      <c r="D445" s="11" t="s">
        <v>3460</v>
      </c>
      <c r="E445" s="14" t="s">
        <v>3461</v>
      </c>
      <c r="F445" s="14" t="s">
        <v>116</v>
      </c>
      <c r="G445" s="11" t="s">
        <v>3470</v>
      </c>
      <c r="H445" s="20">
        <v>42983</v>
      </c>
      <c r="I445" s="178">
        <v>2017</v>
      </c>
      <c r="J445" s="14" t="s">
        <v>387</v>
      </c>
      <c r="K445" s="14" t="s">
        <v>387</v>
      </c>
    </row>
    <row r="446" spans="1:11" ht="18">
      <c r="A446" s="969"/>
      <c r="B446" s="969" t="s">
        <v>3475</v>
      </c>
      <c r="C446" s="970" t="s">
        <v>398</v>
      </c>
      <c r="D446" s="974" t="s">
        <v>3476</v>
      </c>
      <c r="E446" s="969" t="s">
        <v>3477</v>
      </c>
      <c r="F446" s="969" t="s">
        <v>116</v>
      </c>
      <c r="G446" s="970" t="s">
        <v>3479</v>
      </c>
      <c r="H446" s="971">
        <v>42983</v>
      </c>
      <c r="I446" s="972">
        <v>2017</v>
      </c>
      <c r="J446" s="969" t="s">
        <v>387</v>
      </c>
      <c r="K446" s="969" t="s">
        <v>387</v>
      </c>
    </row>
    <row r="447" spans="1:11" ht="18">
      <c r="A447" s="969"/>
      <c r="B447" s="14" t="s">
        <v>3483</v>
      </c>
      <c r="C447" s="11" t="s">
        <v>398</v>
      </c>
      <c r="D447" s="11" t="s">
        <v>3484</v>
      </c>
      <c r="E447" s="14" t="s">
        <v>3485</v>
      </c>
      <c r="F447" s="14" t="s">
        <v>116</v>
      </c>
      <c r="G447" s="11" t="s">
        <v>3489</v>
      </c>
      <c r="H447" s="20">
        <v>42983</v>
      </c>
      <c r="I447" s="178">
        <v>2017</v>
      </c>
      <c r="J447" s="14" t="s">
        <v>387</v>
      </c>
      <c r="K447" s="14" t="s">
        <v>387</v>
      </c>
    </row>
    <row r="448" spans="1:11" ht="18">
      <c r="A448" s="969"/>
      <c r="B448" s="14" t="s">
        <v>3493</v>
      </c>
      <c r="C448" s="11" t="s">
        <v>398</v>
      </c>
      <c r="D448" s="11" t="s">
        <v>3494</v>
      </c>
      <c r="E448" s="14" t="s">
        <v>3495</v>
      </c>
      <c r="F448" s="14" t="s">
        <v>116</v>
      </c>
      <c r="G448" s="11" t="s">
        <v>3496</v>
      </c>
      <c r="H448" s="20">
        <v>42983</v>
      </c>
      <c r="I448" s="178">
        <v>2017</v>
      </c>
      <c r="J448" s="14" t="s">
        <v>387</v>
      </c>
      <c r="K448" s="14" t="s">
        <v>387</v>
      </c>
    </row>
    <row r="449" spans="1:11" ht="18">
      <c r="A449" s="969"/>
      <c r="B449" s="14" t="s">
        <v>3500</v>
      </c>
      <c r="C449" s="11" t="s">
        <v>398</v>
      </c>
      <c r="D449" s="11" t="s">
        <v>3501</v>
      </c>
      <c r="E449" s="14" t="s">
        <v>3502</v>
      </c>
      <c r="F449" s="14" t="s">
        <v>116</v>
      </c>
      <c r="G449" s="11" t="s">
        <v>3504</v>
      </c>
      <c r="H449" s="20">
        <v>42983</v>
      </c>
      <c r="I449" s="178">
        <v>2017</v>
      </c>
      <c r="J449" s="14" t="s">
        <v>387</v>
      </c>
      <c r="K449" s="14" t="s">
        <v>387</v>
      </c>
    </row>
    <row r="450" spans="1:11" ht="18">
      <c r="A450" s="969"/>
      <c r="B450" s="14" t="s">
        <v>3507</v>
      </c>
      <c r="C450" s="11" t="s">
        <v>398</v>
      </c>
      <c r="D450" s="11" t="s">
        <v>3508</v>
      </c>
      <c r="E450" s="14" t="s">
        <v>3509</v>
      </c>
      <c r="F450" s="14" t="s">
        <v>116</v>
      </c>
      <c r="G450" s="11" t="s">
        <v>3513</v>
      </c>
      <c r="H450" s="20">
        <v>42971</v>
      </c>
      <c r="I450" s="178">
        <v>2017</v>
      </c>
      <c r="J450" s="14" t="s">
        <v>387</v>
      </c>
      <c r="K450" s="14" t="s">
        <v>387</v>
      </c>
    </row>
    <row r="451" spans="1:11" ht="18">
      <c r="A451" s="969"/>
      <c r="B451" s="14" t="s">
        <v>3520</v>
      </c>
      <c r="C451" s="11" t="s">
        <v>398</v>
      </c>
      <c r="D451" s="973" t="s">
        <v>3522</v>
      </c>
      <c r="E451" s="14" t="s">
        <v>3523</v>
      </c>
      <c r="F451" s="14" t="s">
        <v>116</v>
      </c>
      <c r="G451" s="11" t="s">
        <v>3525</v>
      </c>
      <c r="H451" s="20">
        <v>42971</v>
      </c>
      <c r="I451" s="178">
        <v>2017</v>
      </c>
      <c r="J451" s="14" t="s">
        <v>387</v>
      </c>
      <c r="K451" s="14" t="s">
        <v>387</v>
      </c>
    </row>
    <row r="452" spans="1:11" ht="18">
      <c r="A452" s="969"/>
      <c r="B452" s="14" t="s">
        <v>3526</v>
      </c>
      <c r="C452" s="11" t="s">
        <v>398</v>
      </c>
      <c r="D452" s="973" t="s">
        <v>3527</v>
      </c>
      <c r="E452" s="14" t="s">
        <v>3528</v>
      </c>
      <c r="F452" s="14" t="s">
        <v>116</v>
      </c>
      <c r="G452" s="11" t="s">
        <v>3530</v>
      </c>
      <c r="H452" s="20">
        <v>42971</v>
      </c>
      <c r="I452" s="178">
        <v>2017</v>
      </c>
      <c r="J452" s="14" t="s">
        <v>387</v>
      </c>
      <c r="K452" s="14" t="s">
        <v>387</v>
      </c>
    </row>
    <row r="453" spans="1:11" ht="18">
      <c r="A453" s="969"/>
      <c r="B453" s="14" t="s">
        <v>3532</v>
      </c>
      <c r="C453" s="11" t="s">
        <v>398</v>
      </c>
      <c r="D453" s="11" t="s">
        <v>3533</v>
      </c>
      <c r="E453" s="14" t="s">
        <v>3535</v>
      </c>
      <c r="F453" s="14" t="s">
        <v>116</v>
      </c>
      <c r="G453" s="11" t="s">
        <v>3536</v>
      </c>
      <c r="H453" s="20">
        <v>42971</v>
      </c>
      <c r="I453" s="178">
        <v>2017</v>
      </c>
      <c r="J453" s="14" t="s">
        <v>387</v>
      </c>
      <c r="K453" s="14" t="s">
        <v>387</v>
      </c>
    </row>
    <row r="454" spans="1:11" ht="18">
      <c r="A454" s="969"/>
      <c r="B454" s="14" t="s">
        <v>3538</v>
      </c>
      <c r="C454" s="11" t="s">
        <v>398</v>
      </c>
      <c r="D454" s="973" t="s">
        <v>3539</v>
      </c>
      <c r="E454" s="14" t="s">
        <v>3540</v>
      </c>
      <c r="F454" s="14" t="s">
        <v>116</v>
      </c>
      <c r="G454" s="11" t="s">
        <v>3542</v>
      </c>
      <c r="H454" s="20">
        <v>42971</v>
      </c>
      <c r="I454" s="178">
        <v>2017</v>
      </c>
      <c r="J454" s="14" t="s">
        <v>387</v>
      </c>
      <c r="K454" s="14" t="s">
        <v>387</v>
      </c>
    </row>
    <row r="455" spans="1:11" ht="18">
      <c r="A455" s="969"/>
      <c r="B455" s="11" t="s">
        <v>3547</v>
      </c>
      <c r="C455" s="11" t="s">
        <v>398</v>
      </c>
      <c r="D455" s="11" t="s">
        <v>3548</v>
      </c>
      <c r="E455" s="11" t="s">
        <v>3549</v>
      </c>
      <c r="F455" s="14" t="s">
        <v>116</v>
      </c>
      <c r="G455" s="11" t="s">
        <v>3554</v>
      </c>
      <c r="H455" s="20">
        <v>42972</v>
      </c>
      <c r="I455" s="178">
        <v>2017</v>
      </c>
      <c r="J455" s="14" t="s">
        <v>387</v>
      </c>
      <c r="K455" s="14" t="s">
        <v>387</v>
      </c>
    </row>
    <row r="456" spans="1:11" ht="18">
      <c r="A456" s="969"/>
      <c r="B456" s="14" t="s">
        <v>3561</v>
      </c>
      <c r="C456" s="11" t="s">
        <v>398</v>
      </c>
      <c r="D456" s="11" t="s">
        <v>3563</v>
      </c>
      <c r="E456" s="14" t="s">
        <v>3564</v>
      </c>
      <c r="F456" s="14" t="s">
        <v>116</v>
      </c>
      <c r="G456" s="11" t="s">
        <v>3565</v>
      </c>
      <c r="H456" s="20">
        <v>42972</v>
      </c>
      <c r="I456" s="178">
        <v>2017</v>
      </c>
      <c r="J456" s="14" t="s">
        <v>387</v>
      </c>
      <c r="K456" s="14" t="s">
        <v>387</v>
      </c>
    </row>
    <row r="457" spans="1:11" ht="18">
      <c r="A457" s="969"/>
      <c r="B457" s="969" t="s">
        <v>3567</v>
      </c>
      <c r="C457" s="970" t="s">
        <v>398</v>
      </c>
      <c r="D457" s="970" t="s">
        <v>3568</v>
      </c>
      <c r="E457" s="969" t="s">
        <v>3569</v>
      </c>
      <c r="F457" s="969" t="s">
        <v>116</v>
      </c>
      <c r="G457" s="970" t="s">
        <v>3572</v>
      </c>
      <c r="H457" s="971">
        <v>42972</v>
      </c>
      <c r="I457" s="972">
        <v>2017</v>
      </c>
      <c r="J457" s="969" t="s">
        <v>387</v>
      </c>
      <c r="K457" s="969" t="s">
        <v>387</v>
      </c>
    </row>
    <row r="458" spans="1:11" ht="18">
      <c r="A458" s="969"/>
      <c r="B458" s="969" t="s">
        <v>3576</v>
      </c>
      <c r="C458" s="970" t="s">
        <v>398</v>
      </c>
      <c r="D458" s="970" t="s">
        <v>3577</v>
      </c>
      <c r="E458" s="969" t="s">
        <v>3579</v>
      </c>
      <c r="F458" s="969" t="s">
        <v>116</v>
      </c>
      <c r="G458" s="970" t="s">
        <v>3582</v>
      </c>
      <c r="H458" s="971">
        <v>42972</v>
      </c>
      <c r="I458" s="972">
        <v>2017</v>
      </c>
      <c r="J458" s="969" t="s">
        <v>387</v>
      </c>
      <c r="K458" s="969" t="s">
        <v>387</v>
      </c>
    </row>
    <row r="459" spans="1:11" ht="18">
      <c r="A459" s="969"/>
      <c r="B459" s="14" t="s">
        <v>3583</v>
      </c>
      <c r="C459" s="11" t="s">
        <v>398</v>
      </c>
      <c r="D459" s="11" t="s">
        <v>3584</v>
      </c>
      <c r="E459" s="14" t="s">
        <v>3585</v>
      </c>
      <c r="F459" s="14" t="s">
        <v>116</v>
      </c>
      <c r="G459" s="11" t="s">
        <v>3588</v>
      </c>
      <c r="H459" s="20">
        <v>42972</v>
      </c>
      <c r="I459" s="178">
        <v>2017</v>
      </c>
      <c r="J459" s="14" t="s">
        <v>387</v>
      </c>
      <c r="K459" s="14" t="s">
        <v>387</v>
      </c>
    </row>
    <row r="460" spans="1:11" ht="18">
      <c r="A460" s="969"/>
      <c r="B460" s="14" t="s">
        <v>3590</v>
      </c>
      <c r="C460" s="11" t="s">
        <v>398</v>
      </c>
      <c r="D460" s="11" t="s">
        <v>3591</v>
      </c>
      <c r="E460" s="14" t="s">
        <v>3592</v>
      </c>
      <c r="F460" s="14" t="s">
        <v>116</v>
      </c>
      <c r="G460" s="11" t="s">
        <v>3596</v>
      </c>
      <c r="H460" s="20">
        <v>42972</v>
      </c>
      <c r="I460" s="178">
        <v>2017</v>
      </c>
      <c r="J460" s="14" t="s">
        <v>387</v>
      </c>
      <c r="K460" s="14" t="s">
        <v>387</v>
      </c>
    </row>
    <row r="461" spans="1:11" ht="18">
      <c r="A461" s="969"/>
      <c r="B461" s="14" t="s">
        <v>3597</v>
      </c>
      <c r="C461" s="11" t="s">
        <v>398</v>
      </c>
      <c r="D461" s="973" t="s">
        <v>3598</v>
      </c>
      <c r="E461" s="14" t="s">
        <v>3599</v>
      </c>
      <c r="F461" s="14" t="s">
        <v>116</v>
      </c>
      <c r="G461" s="11" t="s">
        <v>3601</v>
      </c>
      <c r="H461" s="20">
        <v>42972</v>
      </c>
      <c r="I461" s="178">
        <v>2017</v>
      </c>
      <c r="J461" s="14" t="s">
        <v>387</v>
      </c>
      <c r="K461" s="14" t="s">
        <v>387</v>
      </c>
    </row>
    <row r="462" spans="1:11" ht="18">
      <c r="A462" s="969"/>
      <c r="B462" s="969" t="s">
        <v>3605</v>
      </c>
      <c r="C462" s="970" t="s">
        <v>398</v>
      </c>
      <c r="D462" s="970" t="s">
        <v>3606</v>
      </c>
      <c r="E462" s="969" t="s">
        <v>3607</v>
      </c>
      <c r="F462" s="969" t="s">
        <v>116</v>
      </c>
      <c r="G462" s="970" t="s">
        <v>3611</v>
      </c>
      <c r="H462" s="971">
        <v>42976</v>
      </c>
      <c r="I462" s="972">
        <v>2017</v>
      </c>
      <c r="J462" s="969" t="s">
        <v>387</v>
      </c>
      <c r="K462" s="969" t="s">
        <v>387</v>
      </c>
    </row>
    <row r="463" spans="1:11" ht="18">
      <c r="A463" s="969"/>
      <c r="B463" s="14" t="s">
        <v>3615</v>
      </c>
      <c r="C463" s="11" t="s">
        <v>398</v>
      </c>
      <c r="D463" s="14" t="s">
        <v>3616</v>
      </c>
      <c r="E463" s="14" t="s">
        <v>3617</v>
      </c>
      <c r="F463" s="14" t="s">
        <v>116</v>
      </c>
      <c r="G463" s="11" t="s">
        <v>3618</v>
      </c>
      <c r="H463" s="20">
        <v>42976</v>
      </c>
      <c r="I463" s="178">
        <v>2017</v>
      </c>
      <c r="J463" s="14" t="s">
        <v>387</v>
      </c>
      <c r="K463" s="14" t="s">
        <v>387</v>
      </c>
    </row>
    <row r="464" spans="1:11" ht="18">
      <c r="A464" s="969"/>
      <c r="B464" s="14" t="s">
        <v>3622</v>
      </c>
      <c r="C464" s="11" t="s">
        <v>398</v>
      </c>
      <c r="D464" s="973" t="s">
        <v>3624</v>
      </c>
      <c r="E464" s="14" t="s">
        <v>3626</v>
      </c>
      <c r="F464" s="14" t="s">
        <v>116</v>
      </c>
      <c r="G464" s="11" t="s">
        <v>3629</v>
      </c>
      <c r="H464" s="20">
        <v>42976</v>
      </c>
      <c r="I464" s="178">
        <v>2017</v>
      </c>
      <c r="J464" s="14" t="s">
        <v>387</v>
      </c>
      <c r="K464" s="14" t="s">
        <v>387</v>
      </c>
    </row>
    <row r="465" spans="1:11" ht="18">
      <c r="A465" s="969"/>
      <c r="B465" s="14" t="s">
        <v>3633</v>
      </c>
      <c r="C465" s="11" t="s">
        <v>398</v>
      </c>
      <c r="D465" s="11" t="s">
        <v>3635</v>
      </c>
      <c r="E465" s="14" t="s">
        <v>3636</v>
      </c>
      <c r="F465" s="14" t="s">
        <v>116</v>
      </c>
      <c r="G465" s="11" t="s">
        <v>3637</v>
      </c>
      <c r="H465" s="20">
        <v>42976</v>
      </c>
      <c r="I465" s="178">
        <v>2017</v>
      </c>
      <c r="J465" s="14" t="s">
        <v>387</v>
      </c>
      <c r="K465" s="14" t="s">
        <v>387</v>
      </c>
    </row>
    <row r="466" spans="1:11" ht="18">
      <c r="A466" s="969"/>
      <c r="B466" s="14" t="s">
        <v>3640</v>
      </c>
      <c r="C466" s="11" t="s">
        <v>398</v>
      </c>
      <c r="D466" s="14" t="s">
        <v>3641</v>
      </c>
      <c r="E466" s="14" t="s">
        <v>3642</v>
      </c>
      <c r="F466" s="14" t="s">
        <v>116</v>
      </c>
      <c r="G466" s="11" t="s">
        <v>3644</v>
      </c>
      <c r="H466" s="20">
        <v>42976</v>
      </c>
      <c r="I466" s="178">
        <v>2017</v>
      </c>
      <c r="J466" s="14" t="s">
        <v>387</v>
      </c>
      <c r="K466" s="14" t="s">
        <v>387</v>
      </c>
    </row>
    <row r="467" spans="1:11" ht="18">
      <c r="A467" s="969"/>
      <c r="B467" s="14" t="s">
        <v>3649</v>
      </c>
      <c r="C467" s="11" t="s">
        <v>398</v>
      </c>
      <c r="D467" s="973" t="s">
        <v>3650</v>
      </c>
      <c r="E467" s="14" t="s">
        <v>3651</v>
      </c>
      <c r="F467" s="14" t="s">
        <v>116</v>
      </c>
      <c r="G467" s="11" t="s">
        <v>3652</v>
      </c>
      <c r="H467" s="20">
        <v>42976</v>
      </c>
      <c r="I467" s="178">
        <v>2017</v>
      </c>
      <c r="J467" s="14" t="s">
        <v>387</v>
      </c>
      <c r="K467" s="14" t="s">
        <v>387</v>
      </c>
    </row>
    <row r="468" spans="1:11" ht="18">
      <c r="A468" s="969"/>
      <c r="B468" s="14" t="s">
        <v>3653</v>
      </c>
      <c r="C468" s="11" t="s">
        <v>398</v>
      </c>
      <c r="D468" s="973" t="s">
        <v>3654</v>
      </c>
      <c r="E468" s="14" t="s">
        <v>3655</v>
      </c>
      <c r="F468" s="14" t="s">
        <v>116</v>
      </c>
      <c r="G468" s="11" t="s">
        <v>3657</v>
      </c>
      <c r="H468" s="20">
        <v>42976</v>
      </c>
      <c r="I468" s="178">
        <v>2017</v>
      </c>
      <c r="J468" s="14" t="s">
        <v>387</v>
      </c>
      <c r="K468" s="14" t="s">
        <v>387</v>
      </c>
    </row>
    <row r="469" spans="1:11" ht="18">
      <c r="A469" s="969"/>
      <c r="B469" s="14" t="s">
        <v>3658</v>
      </c>
      <c r="C469" s="11" t="s">
        <v>398</v>
      </c>
      <c r="D469" s="973" t="s">
        <v>3659</v>
      </c>
      <c r="E469" s="14" t="s">
        <v>3660</v>
      </c>
      <c r="F469" s="14" t="s">
        <v>116</v>
      </c>
      <c r="G469" s="11" t="s">
        <v>3661</v>
      </c>
      <c r="H469" s="20">
        <v>42976</v>
      </c>
      <c r="I469" s="178">
        <v>2017</v>
      </c>
      <c r="J469" s="14" t="s">
        <v>387</v>
      </c>
      <c r="K469" s="14" t="s">
        <v>387</v>
      </c>
    </row>
    <row r="470" spans="1:11" ht="18">
      <c r="A470" s="969"/>
      <c r="B470" s="14" t="s">
        <v>3664</v>
      </c>
      <c r="C470" s="11" t="s">
        <v>398</v>
      </c>
      <c r="D470" s="973" t="s">
        <v>3666</v>
      </c>
      <c r="E470" s="14" t="s">
        <v>3667</v>
      </c>
      <c r="F470" s="14" t="s">
        <v>116</v>
      </c>
      <c r="G470" s="11" t="s">
        <v>3669</v>
      </c>
      <c r="H470" s="20">
        <v>42980</v>
      </c>
      <c r="I470" s="178">
        <v>2017</v>
      </c>
      <c r="J470" s="14" t="s">
        <v>387</v>
      </c>
      <c r="K470" s="14" t="s">
        <v>387</v>
      </c>
    </row>
    <row r="471" spans="1:11" ht="18">
      <c r="A471" s="969"/>
      <c r="B471" s="14" t="s">
        <v>3670</v>
      </c>
      <c r="C471" s="11" t="s">
        <v>398</v>
      </c>
      <c r="D471" s="973" t="s">
        <v>3671</v>
      </c>
      <c r="E471" s="14" t="s">
        <v>3672</v>
      </c>
      <c r="F471" s="14" t="s">
        <v>116</v>
      </c>
      <c r="G471" s="11" t="s">
        <v>3673</v>
      </c>
      <c r="H471" s="20">
        <v>42976</v>
      </c>
      <c r="I471" s="178">
        <v>2017</v>
      </c>
      <c r="J471" s="14" t="s">
        <v>387</v>
      </c>
      <c r="K471" s="14" t="s">
        <v>387</v>
      </c>
    </row>
    <row r="472" spans="1:11" ht="18">
      <c r="A472" s="969"/>
      <c r="B472" s="14" t="s">
        <v>3675</v>
      </c>
      <c r="C472" s="11" t="s">
        <v>398</v>
      </c>
      <c r="D472" s="973" t="s">
        <v>3676</v>
      </c>
      <c r="E472" s="14" t="s">
        <v>3677</v>
      </c>
      <c r="F472" s="14" t="s">
        <v>116</v>
      </c>
      <c r="G472" s="11" t="s">
        <v>3678</v>
      </c>
      <c r="H472" s="20">
        <v>42976</v>
      </c>
      <c r="I472" s="178">
        <v>2017</v>
      </c>
      <c r="J472" s="14" t="s">
        <v>387</v>
      </c>
      <c r="K472" s="14" t="s">
        <v>387</v>
      </c>
    </row>
    <row r="473" spans="1:11" ht="18">
      <c r="A473" s="969"/>
      <c r="B473" s="14" t="s">
        <v>3679</v>
      </c>
      <c r="C473" s="11" t="s">
        <v>398</v>
      </c>
      <c r="D473" s="973" t="s">
        <v>400</v>
      </c>
      <c r="E473" s="14" t="s">
        <v>402</v>
      </c>
      <c r="F473" s="14" t="s">
        <v>116</v>
      </c>
      <c r="G473" s="11" t="s">
        <v>3680</v>
      </c>
      <c r="H473" s="20">
        <v>42976</v>
      </c>
      <c r="I473" s="178">
        <v>2017</v>
      </c>
      <c r="J473" s="14" t="s">
        <v>387</v>
      </c>
      <c r="K473" s="14" t="s">
        <v>387</v>
      </c>
    </row>
    <row r="474" spans="1:11" ht="18">
      <c r="A474" s="969"/>
      <c r="B474" s="14" t="s">
        <v>3683</v>
      </c>
      <c r="C474" s="11" t="s">
        <v>484</v>
      </c>
      <c r="D474" s="973">
        <v>16803</v>
      </c>
      <c r="E474" s="14" t="s">
        <v>2817</v>
      </c>
      <c r="F474" s="14" t="s">
        <v>180</v>
      </c>
      <c r="G474" s="11" t="s">
        <v>2819</v>
      </c>
      <c r="H474" s="20">
        <v>43006</v>
      </c>
      <c r="I474" s="178">
        <v>2017</v>
      </c>
      <c r="J474" s="14" t="s">
        <v>106</v>
      </c>
      <c r="K474" s="14" t="s">
        <v>394</v>
      </c>
    </row>
    <row r="475" spans="1:11" ht="18">
      <c r="A475" s="969"/>
      <c r="B475" s="14" t="s">
        <v>2827</v>
      </c>
      <c r="C475" s="11" t="s">
        <v>484</v>
      </c>
      <c r="D475" s="973">
        <v>16803</v>
      </c>
      <c r="E475" s="14" t="s">
        <v>2817</v>
      </c>
      <c r="F475" s="14" t="s">
        <v>180</v>
      </c>
      <c r="G475" s="11" t="s">
        <v>3685</v>
      </c>
      <c r="H475" s="20">
        <v>43774</v>
      </c>
      <c r="I475" s="178">
        <v>2019</v>
      </c>
      <c r="J475" s="14" t="s">
        <v>34</v>
      </c>
      <c r="K475" s="14" t="s">
        <v>35</v>
      </c>
    </row>
    <row r="476" spans="1:11" ht="18">
      <c r="A476" s="969"/>
      <c r="B476" s="14" t="s">
        <v>2827</v>
      </c>
      <c r="C476" s="11" t="s">
        <v>484</v>
      </c>
      <c r="D476" s="973">
        <v>16438</v>
      </c>
      <c r="E476" s="14" t="s">
        <v>2830</v>
      </c>
      <c r="F476" s="14" t="s">
        <v>180</v>
      </c>
      <c r="G476" s="11" t="s">
        <v>3685</v>
      </c>
      <c r="H476" s="20">
        <v>43774</v>
      </c>
      <c r="I476" s="178">
        <v>2019</v>
      </c>
      <c r="J476" s="14" t="s">
        <v>34</v>
      </c>
      <c r="K476" s="14" t="s">
        <v>35</v>
      </c>
    </row>
    <row r="477" spans="1:11" ht="18">
      <c r="A477" s="969"/>
      <c r="B477" s="14" t="s">
        <v>2815</v>
      </c>
      <c r="C477" s="11" t="s">
        <v>484</v>
      </c>
      <c r="D477" s="11" t="s">
        <v>2816</v>
      </c>
      <c r="E477" s="14" t="s">
        <v>2817</v>
      </c>
      <c r="F477" s="14" t="s">
        <v>180</v>
      </c>
      <c r="G477" s="11" t="s">
        <v>3685</v>
      </c>
      <c r="H477" s="20">
        <v>44484</v>
      </c>
      <c r="I477" s="178">
        <v>2021</v>
      </c>
      <c r="J477" s="14" t="s">
        <v>106</v>
      </c>
      <c r="K477" s="14" t="s">
        <v>394</v>
      </c>
    </row>
    <row r="478" spans="1:11" ht="18">
      <c r="A478" s="969"/>
      <c r="B478" s="14" t="s">
        <v>3690</v>
      </c>
      <c r="C478" s="11" t="s">
        <v>484</v>
      </c>
      <c r="D478" s="973">
        <v>16438</v>
      </c>
      <c r="E478" s="14" t="s">
        <v>2830</v>
      </c>
      <c r="F478" s="14" t="s">
        <v>180</v>
      </c>
      <c r="G478" s="11" t="s">
        <v>2831</v>
      </c>
      <c r="H478" s="20">
        <v>43006</v>
      </c>
      <c r="I478" s="178">
        <v>2017</v>
      </c>
      <c r="J478" s="14" t="s">
        <v>106</v>
      </c>
      <c r="K478" s="14" t="s">
        <v>394</v>
      </c>
    </row>
    <row r="479" spans="1:11" ht="18">
      <c r="A479" s="969"/>
      <c r="B479" s="14" t="s">
        <v>2826</v>
      </c>
      <c r="C479" s="11" t="s">
        <v>484</v>
      </c>
      <c r="D479" s="973">
        <v>16803</v>
      </c>
      <c r="E479" s="14" t="s">
        <v>2817</v>
      </c>
      <c r="F479" s="14" t="s">
        <v>180</v>
      </c>
      <c r="G479" s="11" t="s">
        <v>3691</v>
      </c>
      <c r="H479" s="20">
        <v>43697</v>
      </c>
      <c r="I479" s="178">
        <v>2019</v>
      </c>
      <c r="J479" s="14" t="s">
        <v>34</v>
      </c>
      <c r="K479" s="14" t="s">
        <v>35</v>
      </c>
    </row>
    <row r="480" spans="1:11" ht="18">
      <c r="A480" s="969"/>
      <c r="B480" s="14" t="s">
        <v>2826</v>
      </c>
      <c r="C480" s="11" t="s">
        <v>484</v>
      </c>
      <c r="D480" s="973">
        <v>16438</v>
      </c>
      <c r="E480" s="14" t="s">
        <v>2830</v>
      </c>
      <c r="F480" s="14" t="s">
        <v>180</v>
      </c>
      <c r="G480" s="11" t="s">
        <v>3691</v>
      </c>
      <c r="H480" s="20">
        <v>43697</v>
      </c>
      <c r="I480" s="178">
        <v>2019</v>
      </c>
      <c r="J480" s="14" t="s">
        <v>34</v>
      </c>
      <c r="K480" s="14" t="s">
        <v>35</v>
      </c>
    </row>
    <row r="481" spans="1:11" ht="18">
      <c r="A481" s="969"/>
      <c r="B481" s="14" t="s">
        <v>2828</v>
      </c>
      <c r="C481" s="11" t="s">
        <v>484</v>
      </c>
      <c r="D481" s="973">
        <v>16438</v>
      </c>
      <c r="E481" s="14" t="s">
        <v>2830</v>
      </c>
      <c r="F481" s="14" t="s">
        <v>180</v>
      </c>
      <c r="G481" s="11" t="s">
        <v>3691</v>
      </c>
      <c r="H481" s="20">
        <v>44478</v>
      </c>
      <c r="I481" s="178">
        <v>2021</v>
      </c>
      <c r="J481" s="14" t="s">
        <v>106</v>
      </c>
      <c r="K481" s="14" t="s">
        <v>394</v>
      </c>
    </row>
    <row r="482" spans="1:11" ht="18" hidden="1">
      <c r="A482" s="969"/>
      <c r="B482" s="14" t="s">
        <v>3699</v>
      </c>
      <c r="C482" s="11" t="s">
        <v>3701</v>
      </c>
      <c r="D482" s="973">
        <v>20668</v>
      </c>
      <c r="E482" s="14" t="s">
        <v>3703</v>
      </c>
      <c r="F482" s="14" t="s">
        <v>180</v>
      </c>
      <c r="G482" s="11" t="s">
        <v>3705</v>
      </c>
      <c r="H482" s="20">
        <v>43309</v>
      </c>
      <c r="I482" s="178">
        <v>2018</v>
      </c>
      <c r="J482" s="14" t="s">
        <v>106</v>
      </c>
      <c r="K482" s="14" t="s">
        <v>390</v>
      </c>
    </row>
    <row r="483" spans="1:11" ht="18">
      <c r="A483" s="969"/>
      <c r="B483" s="14" t="s">
        <v>3706</v>
      </c>
      <c r="C483" s="11" t="s">
        <v>3693</v>
      </c>
      <c r="D483" s="973">
        <v>42917</v>
      </c>
      <c r="E483" s="14" t="s">
        <v>3707</v>
      </c>
      <c r="F483" s="14" t="s">
        <v>281</v>
      </c>
      <c r="G483" s="11" t="s">
        <v>3708</v>
      </c>
      <c r="H483" s="20">
        <v>43085</v>
      </c>
      <c r="I483" s="178">
        <v>2017</v>
      </c>
      <c r="J483" s="14" t="s">
        <v>387</v>
      </c>
      <c r="K483" s="14" t="s">
        <v>387</v>
      </c>
    </row>
    <row r="484" spans="1:11" ht="18">
      <c r="A484" s="969"/>
      <c r="B484" s="14" t="s">
        <v>3709</v>
      </c>
      <c r="C484" s="11" t="s">
        <v>3693</v>
      </c>
      <c r="D484" s="11" t="s">
        <v>3694</v>
      </c>
      <c r="E484" s="14" t="s">
        <v>3707</v>
      </c>
      <c r="F484" s="14" t="s">
        <v>281</v>
      </c>
      <c r="G484" s="11" t="s">
        <v>3710</v>
      </c>
      <c r="H484" s="20">
        <v>45056</v>
      </c>
      <c r="I484" s="178">
        <v>2023</v>
      </c>
      <c r="J484" s="14" t="s">
        <v>34</v>
      </c>
      <c r="K484" s="14" t="s">
        <v>35</v>
      </c>
    </row>
    <row r="485" spans="1:11" ht="18" hidden="1">
      <c r="A485" s="969"/>
      <c r="B485" s="14" t="s">
        <v>3712</v>
      </c>
      <c r="C485" s="11" t="s">
        <v>3693</v>
      </c>
      <c r="D485" s="973">
        <v>42917</v>
      </c>
      <c r="E485" s="14" t="s">
        <v>3707</v>
      </c>
      <c r="F485" s="14" t="s">
        <v>281</v>
      </c>
      <c r="G485" s="11" t="s">
        <v>3695</v>
      </c>
      <c r="H485" s="20">
        <v>45527</v>
      </c>
      <c r="I485" s="178">
        <v>2024</v>
      </c>
      <c r="J485" s="14" t="s">
        <v>106</v>
      </c>
      <c r="K485" s="14" t="s">
        <v>390</v>
      </c>
    </row>
    <row r="486" spans="1:11" ht="18">
      <c r="A486" s="969"/>
      <c r="B486" s="14" t="s">
        <v>3717</v>
      </c>
      <c r="C486" s="11" t="s">
        <v>3697</v>
      </c>
      <c r="D486" s="11" t="s">
        <v>3698</v>
      </c>
      <c r="E486" s="14" t="s">
        <v>3719</v>
      </c>
      <c r="F486" s="14" t="s">
        <v>116</v>
      </c>
      <c r="G486" s="11" t="s">
        <v>3721</v>
      </c>
      <c r="H486" s="20">
        <v>43076</v>
      </c>
      <c r="I486" s="178">
        <v>2017</v>
      </c>
      <c r="J486" s="14" t="s">
        <v>387</v>
      </c>
      <c r="K486" s="14" t="s">
        <v>387</v>
      </c>
    </row>
    <row r="487" spans="1:11" ht="18">
      <c r="A487" s="969"/>
      <c r="B487" s="14" t="s">
        <v>3723</v>
      </c>
      <c r="C487" s="11" t="s">
        <v>3697</v>
      </c>
      <c r="D487" s="11" t="s">
        <v>3698</v>
      </c>
      <c r="E487" s="14" t="s">
        <v>3719</v>
      </c>
      <c r="F487" s="14" t="s">
        <v>116</v>
      </c>
      <c r="G487" s="11" t="s">
        <v>3725</v>
      </c>
      <c r="H487" s="20">
        <v>45055</v>
      </c>
      <c r="I487" s="178">
        <v>2023</v>
      </c>
      <c r="J487" s="14" t="s">
        <v>34</v>
      </c>
      <c r="K487" s="14" t="s">
        <v>35</v>
      </c>
    </row>
    <row r="488" spans="1:11" ht="18" hidden="1">
      <c r="A488" s="969"/>
      <c r="B488" s="14" t="s">
        <v>3727</v>
      </c>
      <c r="C488" s="11" t="s">
        <v>3728</v>
      </c>
      <c r="D488" s="11" t="s">
        <v>3698</v>
      </c>
      <c r="E488" s="14" t="s">
        <v>3719</v>
      </c>
      <c r="F488" s="14" t="s">
        <v>116</v>
      </c>
      <c r="G488" s="11" t="s">
        <v>3704</v>
      </c>
      <c r="H488" s="20">
        <v>45527</v>
      </c>
      <c r="I488" s="178">
        <v>2024</v>
      </c>
      <c r="J488" s="14" t="s">
        <v>106</v>
      </c>
      <c r="K488" s="14" t="s">
        <v>390</v>
      </c>
    </row>
    <row r="489" spans="1:11" ht="18">
      <c r="A489" s="969"/>
      <c r="B489" s="14" t="s">
        <v>3730</v>
      </c>
      <c r="C489" s="11" t="s">
        <v>3731</v>
      </c>
      <c r="D489" s="11" t="s">
        <v>2038</v>
      </c>
      <c r="E489" s="14" t="s">
        <v>3733</v>
      </c>
      <c r="F489" s="14" t="s">
        <v>116</v>
      </c>
      <c r="G489" s="11" t="s">
        <v>3735</v>
      </c>
      <c r="H489" s="20">
        <v>43085</v>
      </c>
      <c r="I489" s="178">
        <v>2017</v>
      </c>
      <c r="J489" s="14" t="s">
        <v>106</v>
      </c>
      <c r="K489" s="14" t="s">
        <v>394</v>
      </c>
    </row>
    <row r="490" spans="1:11" ht="18">
      <c r="A490" s="969"/>
      <c r="B490" s="14" t="s">
        <v>3736</v>
      </c>
      <c r="C490" s="11" t="s">
        <v>2834</v>
      </c>
      <c r="D490" s="11" t="s">
        <v>3184</v>
      </c>
      <c r="E490" s="14" t="s">
        <v>2835</v>
      </c>
      <c r="F490" s="14" t="s">
        <v>180</v>
      </c>
      <c r="G490" s="11" t="s">
        <v>2836</v>
      </c>
      <c r="H490" s="20">
        <v>43322</v>
      </c>
      <c r="I490" s="178">
        <v>2018</v>
      </c>
      <c r="J490" s="14" t="s">
        <v>106</v>
      </c>
      <c r="K490" s="14" t="s">
        <v>394</v>
      </c>
    </row>
    <row r="491" spans="1:11" ht="18">
      <c r="A491" s="969"/>
      <c r="B491" s="14" t="s">
        <v>3183</v>
      </c>
      <c r="C491" s="11" t="s">
        <v>2834</v>
      </c>
      <c r="D491" s="11" t="s">
        <v>3184</v>
      </c>
      <c r="E491" s="14" t="s">
        <v>2835</v>
      </c>
      <c r="F491" s="14" t="s">
        <v>180</v>
      </c>
      <c r="G491" s="11" t="s">
        <v>3188</v>
      </c>
      <c r="H491" s="20">
        <v>45009</v>
      </c>
      <c r="I491" s="178">
        <v>2023</v>
      </c>
      <c r="J491" s="14" t="s">
        <v>106</v>
      </c>
      <c r="K491" s="14" t="s">
        <v>394</v>
      </c>
    </row>
    <row r="492" spans="1:11" ht="18">
      <c r="A492" s="969"/>
      <c r="B492" s="969" t="s">
        <v>3738</v>
      </c>
      <c r="C492" s="970" t="s">
        <v>2840</v>
      </c>
      <c r="D492" s="970" t="s">
        <v>2552</v>
      </c>
      <c r="E492" s="969" t="s">
        <v>2841</v>
      </c>
      <c r="F492" s="969" t="s">
        <v>52</v>
      </c>
      <c r="G492" s="970" t="s">
        <v>2842</v>
      </c>
      <c r="H492" s="971">
        <v>43273</v>
      </c>
      <c r="I492" s="972">
        <v>2018</v>
      </c>
      <c r="J492" s="969" t="s">
        <v>106</v>
      </c>
      <c r="K492" s="969" t="s">
        <v>387</v>
      </c>
    </row>
    <row r="493" spans="1:11" ht="18">
      <c r="A493" s="969"/>
      <c r="B493" s="969" t="s">
        <v>2839</v>
      </c>
      <c r="C493" s="970" t="s">
        <v>2840</v>
      </c>
      <c r="D493" s="970" t="s">
        <v>2552</v>
      </c>
      <c r="E493" s="969" t="s">
        <v>2841</v>
      </c>
      <c r="F493" s="969" t="s">
        <v>52</v>
      </c>
      <c r="G493" s="970" t="s">
        <v>2844</v>
      </c>
      <c r="H493" s="971">
        <v>43719</v>
      </c>
      <c r="I493" s="972">
        <v>2019</v>
      </c>
      <c r="J493" s="969" t="s">
        <v>387</v>
      </c>
      <c r="K493" s="969" t="s">
        <v>35</v>
      </c>
    </row>
    <row r="494" spans="1:11" ht="18">
      <c r="A494" s="969"/>
      <c r="B494" s="969" t="s">
        <v>2846</v>
      </c>
      <c r="C494" s="970" t="s">
        <v>2840</v>
      </c>
      <c r="D494" s="970" t="s">
        <v>2552</v>
      </c>
      <c r="E494" s="969" t="s">
        <v>2841</v>
      </c>
      <c r="F494" s="969" t="s">
        <v>52</v>
      </c>
      <c r="G494" s="970" t="s">
        <v>2844</v>
      </c>
      <c r="H494" s="971">
        <v>44518</v>
      </c>
      <c r="I494" s="972">
        <v>2021</v>
      </c>
      <c r="J494" s="969" t="s">
        <v>106</v>
      </c>
      <c r="K494" s="969" t="s">
        <v>387</v>
      </c>
    </row>
    <row r="495" spans="1:11" ht="18" hidden="1">
      <c r="A495" s="969"/>
      <c r="B495" s="969" t="s">
        <v>2848</v>
      </c>
      <c r="C495" s="970" t="s">
        <v>2840</v>
      </c>
      <c r="D495" s="970" t="s">
        <v>2552</v>
      </c>
      <c r="E495" s="969" t="s">
        <v>2841</v>
      </c>
      <c r="F495" s="969" t="s">
        <v>52</v>
      </c>
      <c r="G495" s="970" t="s">
        <v>2852</v>
      </c>
      <c r="H495" s="971">
        <v>45552</v>
      </c>
      <c r="I495" s="972">
        <v>2024</v>
      </c>
      <c r="J495" s="969" t="s">
        <v>106</v>
      </c>
      <c r="K495" s="969" t="s">
        <v>392</v>
      </c>
    </row>
    <row r="496" spans="1:11" ht="18" hidden="1">
      <c r="A496" s="969"/>
      <c r="B496" s="969" t="s">
        <v>3739</v>
      </c>
      <c r="C496" s="970" t="s">
        <v>1207</v>
      </c>
      <c r="D496" s="970" t="s">
        <v>3740</v>
      </c>
      <c r="E496" s="969" t="s">
        <v>3741</v>
      </c>
      <c r="F496" s="969" t="s">
        <v>281</v>
      </c>
      <c r="G496" s="970" t="s">
        <v>3742</v>
      </c>
      <c r="H496" s="971">
        <v>43624</v>
      </c>
      <c r="I496" s="972">
        <v>2019</v>
      </c>
      <c r="J496" s="969" t="s">
        <v>106</v>
      </c>
      <c r="K496" s="969" t="s">
        <v>390</v>
      </c>
    </row>
    <row r="497" spans="1:11" ht="18" hidden="1">
      <c r="A497" s="969"/>
      <c r="B497" s="14" t="s">
        <v>3743</v>
      </c>
      <c r="C497" s="11" t="s">
        <v>3744</v>
      </c>
      <c r="D497" s="11" t="s">
        <v>3745</v>
      </c>
      <c r="E497" s="14" t="s">
        <v>3746</v>
      </c>
      <c r="F497" s="14" t="s">
        <v>764</v>
      </c>
      <c r="G497" s="11" t="s">
        <v>3747</v>
      </c>
      <c r="H497" s="20">
        <v>43292</v>
      </c>
      <c r="I497" s="178">
        <v>2018</v>
      </c>
      <c r="J497" s="14" t="s">
        <v>106</v>
      </c>
      <c r="K497" s="14" t="s">
        <v>390</v>
      </c>
    </row>
    <row r="498" spans="1:11" ht="18">
      <c r="A498" s="969"/>
      <c r="B498" s="14" t="s">
        <v>3748</v>
      </c>
      <c r="C498" s="11" t="s">
        <v>408</v>
      </c>
      <c r="D498" s="11" t="s">
        <v>409</v>
      </c>
      <c r="E498" s="14" t="s">
        <v>411</v>
      </c>
      <c r="F498" s="14" t="s">
        <v>30</v>
      </c>
      <c r="G498" s="11" t="s">
        <v>3749</v>
      </c>
      <c r="H498" s="20">
        <v>43341</v>
      </c>
      <c r="I498" s="178">
        <v>2018</v>
      </c>
      <c r="J498" s="14" t="s">
        <v>34</v>
      </c>
      <c r="K498" s="14" t="s">
        <v>35</v>
      </c>
    </row>
    <row r="499" spans="1:11" ht="18" hidden="1">
      <c r="A499" s="969"/>
      <c r="B499" s="14" t="s">
        <v>3750</v>
      </c>
      <c r="C499" s="11" t="s">
        <v>3751</v>
      </c>
      <c r="D499" s="11" t="s">
        <v>1563</v>
      </c>
      <c r="E499" s="14" t="s">
        <v>3752</v>
      </c>
      <c r="F499" s="14" t="s">
        <v>148</v>
      </c>
      <c r="G499" s="11" t="s">
        <v>3753</v>
      </c>
      <c r="H499" s="20">
        <v>43260</v>
      </c>
      <c r="I499" s="178">
        <v>2018</v>
      </c>
      <c r="J499" s="14" t="s">
        <v>106</v>
      </c>
      <c r="K499" s="14" t="s">
        <v>390</v>
      </c>
    </row>
    <row r="500" spans="1:11" ht="18" hidden="1">
      <c r="A500" s="969"/>
      <c r="B500" s="14" t="s">
        <v>3754</v>
      </c>
      <c r="C500" s="11" t="s">
        <v>3755</v>
      </c>
      <c r="D500" s="11" t="s">
        <v>409</v>
      </c>
      <c r="E500" s="14" t="s">
        <v>3756</v>
      </c>
      <c r="F500" s="14" t="s">
        <v>30</v>
      </c>
      <c r="G500" s="11" t="s">
        <v>3757</v>
      </c>
      <c r="H500" s="20">
        <v>43343</v>
      </c>
      <c r="I500" s="178">
        <v>2018</v>
      </c>
      <c r="J500" s="14" t="s">
        <v>106</v>
      </c>
      <c r="K500" s="14" t="s">
        <v>390</v>
      </c>
    </row>
    <row r="501" spans="1:11" ht="18" hidden="1">
      <c r="A501" s="969"/>
      <c r="B501" s="14" t="s">
        <v>3758</v>
      </c>
      <c r="C501" s="11" t="s">
        <v>3759</v>
      </c>
      <c r="D501" s="11" t="s">
        <v>1848</v>
      </c>
      <c r="E501" s="14" t="s">
        <v>3760</v>
      </c>
      <c r="F501" s="14" t="s">
        <v>30</v>
      </c>
      <c r="G501" s="11" t="s">
        <v>3761</v>
      </c>
      <c r="H501" s="20">
        <v>43375</v>
      </c>
      <c r="I501" s="178">
        <v>2018</v>
      </c>
      <c r="J501" s="14" t="s">
        <v>106</v>
      </c>
      <c r="K501" s="14" t="s">
        <v>390</v>
      </c>
    </row>
    <row r="502" spans="1:11" ht="18" hidden="1">
      <c r="A502" s="969"/>
      <c r="B502" s="14" t="s">
        <v>3762</v>
      </c>
      <c r="C502" s="11" t="s">
        <v>3759</v>
      </c>
      <c r="D502" s="11" t="s">
        <v>1826</v>
      </c>
      <c r="E502" s="14" t="s">
        <v>3763</v>
      </c>
      <c r="F502" s="14" t="s">
        <v>30</v>
      </c>
      <c r="G502" s="11" t="s">
        <v>3764</v>
      </c>
      <c r="H502" s="20">
        <v>43375</v>
      </c>
      <c r="I502" s="178">
        <v>2018</v>
      </c>
      <c r="J502" s="14" t="s">
        <v>106</v>
      </c>
      <c r="K502" s="14" t="s">
        <v>390</v>
      </c>
    </row>
    <row r="503" spans="1:11" ht="18" hidden="1">
      <c r="A503" s="969"/>
      <c r="B503" s="14" t="s">
        <v>3765</v>
      </c>
      <c r="C503" s="11" t="s">
        <v>3759</v>
      </c>
      <c r="D503" s="11" t="s">
        <v>3766</v>
      </c>
      <c r="E503" s="14" t="s">
        <v>3767</v>
      </c>
      <c r="F503" s="14" t="s">
        <v>30</v>
      </c>
      <c r="G503" s="11" t="s">
        <v>3768</v>
      </c>
      <c r="H503" s="20">
        <v>43375</v>
      </c>
      <c r="I503" s="178">
        <v>2018</v>
      </c>
      <c r="J503" s="14" t="s">
        <v>106</v>
      </c>
      <c r="K503" s="14" t="s">
        <v>390</v>
      </c>
    </row>
    <row r="504" spans="1:11" ht="18" hidden="1">
      <c r="A504" s="969"/>
      <c r="B504" s="14" t="s">
        <v>3769</v>
      </c>
      <c r="C504" s="11" t="s">
        <v>3759</v>
      </c>
      <c r="D504" s="11" t="s">
        <v>2686</v>
      </c>
      <c r="E504" s="14" t="s">
        <v>3770</v>
      </c>
      <c r="F504" s="14" t="s">
        <v>30</v>
      </c>
      <c r="G504" s="11" t="s">
        <v>3771</v>
      </c>
      <c r="H504" s="20">
        <v>43375</v>
      </c>
      <c r="I504" s="178">
        <v>2018</v>
      </c>
      <c r="J504" s="14" t="s">
        <v>106</v>
      </c>
      <c r="K504" s="14" t="s">
        <v>390</v>
      </c>
    </row>
    <row r="505" spans="1:11" ht="18" hidden="1">
      <c r="A505" s="969"/>
      <c r="B505" s="14" t="s">
        <v>3772</v>
      </c>
      <c r="C505" s="11" t="s">
        <v>3759</v>
      </c>
      <c r="D505" s="11" t="s">
        <v>2402</v>
      </c>
      <c r="E505" s="14" t="s">
        <v>3773</v>
      </c>
      <c r="F505" s="14" t="s">
        <v>30</v>
      </c>
      <c r="G505" s="11" t="s">
        <v>3774</v>
      </c>
      <c r="H505" s="20">
        <v>43375</v>
      </c>
      <c r="I505" s="178">
        <v>2018</v>
      </c>
      <c r="J505" s="14" t="s">
        <v>106</v>
      </c>
      <c r="K505" s="14" t="s">
        <v>390</v>
      </c>
    </row>
    <row r="506" spans="1:11" ht="18" hidden="1">
      <c r="A506" s="969"/>
      <c r="B506" s="14" t="s">
        <v>3775</v>
      </c>
      <c r="C506" s="11" t="s">
        <v>3759</v>
      </c>
      <c r="D506" s="11" t="s">
        <v>3776</v>
      </c>
      <c r="E506" s="14" t="s">
        <v>3777</v>
      </c>
      <c r="F506" s="14" t="s">
        <v>30</v>
      </c>
      <c r="G506" s="11" t="s">
        <v>3778</v>
      </c>
      <c r="H506" s="20">
        <v>43375</v>
      </c>
      <c r="I506" s="178">
        <v>2018</v>
      </c>
      <c r="J506" s="14" t="s">
        <v>106</v>
      </c>
      <c r="K506" s="14" t="s">
        <v>390</v>
      </c>
    </row>
    <row r="507" spans="1:11" ht="18" hidden="1">
      <c r="A507" s="969"/>
      <c r="B507" s="14" t="s">
        <v>3779</v>
      </c>
      <c r="C507" s="11" t="s">
        <v>3759</v>
      </c>
      <c r="D507" s="11" t="s">
        <v>428</v>
      </c>
      <c r="E507" s="14" t="s">
        <v>3780</v>
      </c>
      <c r="F507" s="14" t="s">
        <v>30</v>
      </c>
      <c r="G507" s="11" t="s">
        <v>3781</v>
      </c>
      <c r="H507" s="20">
        <v>43375</v>
      </c>
      <c r="I507" s="178">
        <v>2018</v>
      </c>
      <c r="J507" s="14" t="s">
        <v>106</v>
      </c>
      <c r="K507" s="14" t="s">
        <v>390</v>
      </c>
    </row>
    <row r="508" spans="1:11" ht="18" hidden="1">
      <c r="A508" s="969"/>
      <c r="B508" s="14" t="s">
        <v>3782</v>
      </c>
      <c r="C508" s="11" t="s">
        <v>3759</v>
      </c>
      <c r="D508" s="11" t="s">
        <v>423</v>
      </c>
      <c r="E508" s="14" t="s">
        <v>3783</v>
      </c>
      <c r="F508" s="14" t="s">
        <v>30</v>
      </c>
      <c r="G508" s="11" t="s">
        <v>3784</v>
      </c>
      <c r="H508" s="20">
        <v>43375</v>
      </c>
      <c r="I508" s="178">
        <v>2018</v>
      </c>
      <c r="J508" s="14" t="s">
        <v>106</v>
      </c>
      <c r="K508" s="14" t="s">
        <v>390</v>
      </c>
    </row>
    <row r="509" spans="1:11" ht="18" hidden="1">
      <c r="A509" s="969"/>
      <c r="B509" s="14" t="s">
        <v>3785</v>
      </c>
      <c r="C509" s="11" t="s">
        <v>3759</v>
      </c>
      <c r="D509" s="11" t="s">
        <v>3786</v>
      </c>
      <c r="E509" s="14" t="s">
        <v>3787</v>
      </c>
      <c r="F509" s="14" t="s">
        <v>30</v>
      </c>
      <c r="G509" s="11" t="s">
        <v>3788</v>
      </c>
      <c r="H509" s="20">
        <v>43375</v>
      </c>
      <c r="I509" s="178">
        <v>2018</v>
      </c>
      <c r="J509" s="14" t="s">
        <v>106</v>
      </c>
      <c r="K509" s="14" t="s">
        <v>390</v>
      </c>
    </row>
    <row r="510" spans="1:11" ht="18" hidden="1">
      <c r="A510" s="969"/>
      <c r="B510" s="14" t="s">
        <v>3789</v>
      </c>
      <c r="C510" s="11" t="s">
        <v>3759</v>
      </c>
      <c r="D510" s="11" t="s">
        <v>3790</v>
      </c>
      <c r="E510" s="14" t="s">
        <v>3791</v>
      </c>
      <c r="F510" s="14" t="s">
        <v>30</v>
      </c>
      <c r="G510" s="11" t="s">
        <v>3792</v>
      </c>
      <c r="H510" s="20">
        <v>43375</v>
      </c>
      <c r="I510" s="178">
        <v>2018</v>
      </c>
      <c r="J510" s="14" t="s">
        <v>106</v>
      </c>
      <c r="K510" s="14" t="s">
        <v>390</v>
      </c>
    </row>
    <row r="511" spans="1:11" ht="18" hidden="1">
      <c r="A511" s="969"/>
      <c r="B511" s="14" t="s">
        <v>3793</v>
      </c>
      <c r="C511" s="11" t="s">
        <v>3759</v>
      </c>
      <c r="D511" s="11" t="s">
        <v>3794</v>
      </c>
      <c r="E511" s="14" t="s">
        <v>3795</v>
      </c>
      <c r="F511" s="14" t="s">
        <v>30</v>
      </c>
      <c r="G511" s="11" t="s">
        <v>3796</v>
      </c>
      <c r="H511" s="20">
        <v>43375</v>
      </c>
      <c r="I511" s="178">
        <v>2018</v>
      </c>
      <c r="J511" s="14" t="s">
        <v>106</v>
      </c>
      <c r="K511" s="14" t="s">
        <v>390</v>
      </c>
    </row>
    <row r="512" spans="1:11" ht="18" hidden="1">
      <c r="A512" s="969"/>
      <c r="B512" s="14" t="s">
        <v>3797</v>
      </c>
      <c r="C512" s="11" t="s">
        <v>3759</v>
      </c>
      <c r="D512" s="11" t="s">
        <v>3798</v>
      </c>
      <c r="E512" s="14" t="s">
        <v>3799</v>
      </c>
      <c r="F512" s="14" t="s">
        <v>30</v>
      </c>
      <c r="G512" s="11" t="s">
        <v>3800</v>
      </c>
      <c r="H512" s="20">
        <v>43375</v>
      </c>
      <c r="I512" s="178">
        <v>2018</v>
      </c>
      <c r="J512" s="14" t="s">
        <v>106</v>
      </c>
      <c r="K512" s="14" t="s">
        <v>390</v>
      </c>
    </row>
    <row r="513" spans="1:11" ht="18" hidden="1">
      <c r="A513" s="969"/>
      <c r="B513" s="14" t="s">
        <v>3801</v>
      </c>
      <c r="C513" s="11" t="s">
        <v>3759</v>
      </c>
      <c r="D513" s="11" t="s">
        <v>3802</v>
      </c>
      <c r="E513" s="14" t="s">
        <v>3803</v>
      </c>
      <c r="F513" s="14" t="s">
        <v>30</v>
      </c>
      <c r="G513" s="11" t="s">
        <v>3804</v>
      </c>
      <c r="H513" s="20">
        <v>43375</v>
      </c>
      <c r="I513" s="178">
        <v>2018</v>
      </c>
      <c r="J513" s="14" t="s">
        <v>106</v>
      </c>
      <c r="K513" s="14" t="s">
        <v>390</v>
      </c>
    </row>
    <row r="514" spans="1:11" ht="18" hidden="1">
      <c r="A514" s="969"/>
      <c r="B514" s="14" t="s">
        <v>3805</v>
      </c>
      <c r="C514" s="11" t="s">
        <v>422</v>
      </c>
      <c r="D514" s="11" t="s">
        <v>423</v>
      </c>
      <c r="E514" s="14" t="s">
        <v>424</v>
      </c>
      <c r="F514" s="14" t="s">
        <v>30</v>
      </c>
      <c r="G514" s="11" t="s">
        <v>3806</v>
      </c>
      <c r="H514" s="20">
        <v>43343</v>
      </c>
      <c r="I514" s="178">
        <v>2018</v>
      </c>
      <c r="J514" s="14" t="s">
        <v>106</v>
      </c>
      <c r="K514" s="14" t="s">
        <v>390</v>
      </c>
    </row>
    <row r="515" spans="1:11" ht="18" hidden="1">
      <c r="A515" s="969"/>
      <c r="B515" s="14" t="s">
        <v>3807</v>
      </c>
      <c r="C515" s="11" t="s">
        <v>3808</v>
      </c>
      <c r="D515" s="11" t="s">
        <v>3809</v>
      </c>
      <c r="E515" s="14" t="s">
        <v>3810</v>
      </c>
      <c r="F515" s="14" t="s">
        <v>281</v>
      </c>
      <c r="G515" s="11" t="s">
        <v>3811</v>
      </c>
      <c r="H515" s="20">
        <v>43363</v>
      </c>
      <c r="I515" s="178">
        <v>2018</v>
      </c>
      <c r="J515" s="14" t="s">
        <v>106</v>
      </c>
      <c r="K515" s="14" t="s">
        <v>390</v>
      </c>
    </row>
    <row r="516" spans="1:11" ht="18">
      <c r="A516" s="969"/>
      <c r="B516" s="14" t="s">
        <v>3812</v>
      </c>
      <c r="C516" s="11" t="s">
        <v>436</v>
      </c>
      <c r="D516" s="11" t="s">
        <v>438</v>
      </c>
      <c r="E516" s="14" t="s">
        <v>441</v>
      </c>
      <c r="F516" s="14" t="s">
        <v>52</v>
      </c>
      <c r="G516" s="11" t="s">
        <v>2859</v>
      </c>
      <c r="H516" s="20">
        <v>43383</v>
      </c>
      <c r="I516" s="178">
        <v>2018</v>
      </c>
      <c r="J516" s="14" t="s">
        <v>106</v>
      </c>
      <c r="K516" s="14" t="s">
        <v>394</v>
      </c>
    </row>
    <row r="517" spans="1:11" ht="18">
      <c r="A517" s="969"/>
      <c r="B517" s="14" t="s">
        <v>2855</v>
      </c>
      <c r="C517" s="11" t="s">
        <v>436</v>
      </c>
      <c r="D517" s="11" t="s">
        <v>438</v>
      </c>
      <c r="E517" s="14" t="s">
        <v>441</v>
      </c>
      <c r="F517" s="14" t="s">
        <v>52</v>
      </c>
      <c r="G517" s="11" t="s">
        <v>2864</v>
      </c>
      <c r="H517" s="20">
        <v>43537</v>
      </c>
      <c r="I517" s="178">
        <v>2019</v>
      </c>
      <c r="J517" s="14" t="s">
        <v>106</v>
      </c>
      <c r="K517" s="14" t="s">
        <v>394</v>
      </c>
    </row>
    <row r="518" spans="1:11" ht="18">
      <c r="A518" s="969"/>
      <c r="B518" s="14" t="s">
        <v>2870</v>
      </c>
      <c r="C518" s="11" t="s">
        <v>436</v>
      </c>
      <c r="D518" s="11" t="s">
        <v>438</v>
      </c>
      <c r="E518" s="14" t="s">
        <v>441</v>
      </c>
      <c r="F518" s="14" t="s">
        <v>52</v>
      </c>
      <c r="G518" s="11" t="s">
        <v>2876</v>
      </c>
      <c r="H518" s="20">
        <v>43734</v>
      </c>
      <c r="I518" s="178">
        <v>2019</v>
      </c>
      <c r="J518" s="14" t="s">
        <v>106</v>
      </c>
      <c r="K518" s="14" t="s">
        <v>394</v>
      </c>
    </row>
    <row r="519" spans="1:11" ht="18">
      <c r="A519" s="969"/>
      <c r="B519" s="14" t="s">
        <v>2885</v>
      </c>
      <c r="C519" s="11" t="s">
        <v>436</v>
      </c>
      <c r="D519" s="11" t="s">
        <v>438</v>
      </c>
      <c r="E519" s="14" t="s">
        <v>441</v>
      </c>
      <c r="F519" s="14" t="s">
        <v>52</v>
      </c>
      <c r="G519" s="11" t="s">
        <v>2888</v>
      </c>
      <c r="H519" s="20">
        <v>44267</v>
      </c>
      <c r="I519" s="178">
        <v>2021</v>
      </c>
      <c r="J519" s="14" t="s">
        <v>34</v>
      </c>
      <c r="K519" s="14" t="s">
        <v>35</v>
      </c>
    </row>
    <row r="520" spans="1:11" ht="18">
      <c r="A520" s="969"/>
      <c r="B520" s="14" t="s">
        <v>2881</v>
      </c>
      <c r="C520" s="11" t="s">
        <v>436</v>
      </c>
      <c r="D520" s="11" t="s">
        <v>438</v>
      </c>
      <c r="E520" s="14" t="s">
        <v>441</v>
      </c>
      <c r="F520" s="14" t="s">
        <v>52</v>
      </c>
      <c r="G520" s="11" t="s">
        <v>2888</v>
      </c>
      <c r="H520" s="20">
        <v>44209</v>
      </c>
      <c r="I520" s="178">
        <v>2021</v>
      </c>
      <c r="J520" s="14" t="s">
        <v>34</v>
      </c>
      <c r="K520" s="14" t="s">
        <v>35</v>
      </c>
    </row>
    <row r="521" spans="1:11" ht="18">
      <c r="A521" s="969"/>
      <c r="B521" s="14" t="s">
        <v>2899</v>
      </c>
      <c r="C521" s="11" t="s">
        <v>436</v>
      </c>
      <c r="D521" s="11" t="s">
        <v>438</v>
      </c>
      <c r="E521" s="14" t="s">
        <v>441</v>
      </c>
      <c r="F521" s="14" t="s">
        <v>52</v>
      </c>
      <c r="G521" s="11" t="s">
        <v>2888</v>
      </c>
      <c r="H521" s="20">
        <v>44329</v>
      </c>
      <c r="I521" s="178">
        <v>2021</v>
      </c>
      <c r="J521" s="14" t="s">
        <v>34</v>
      </c>
      <c r="K521" s="14" t="s">
        <v>35</v>
      </c>
    </row>
    <row r="522" spans="1:11" ht="18">
      <c r="A522" s="969"/>
      <c r="B522" s="14" t="s">
        <v>2890</v>
      </c>
      <c r="C522" s="11" t="s">
        <v>436</v>
      </c>
      <c r="D522" s="11" t="s">
        <v>438</v>
      </c>
      <c r="E522" s="14" t="s">
        <v>441</v>
      </c>
      <c r="F522" s="14" t="s">
        <v>52</v>
      </c>
      <c r="G522" s="11" t="s">
        <v>3813</v>
      </c>
      <c r="H522" s="20">
        <v>44399</v>
      </c>
      <c r="I522" s="178">
        <v>2021</v>
      </c>
      <c r="J522" s="14" t="s">
        <v>106</v>
      </c>
      <c r="K522" s="14" t="s">
        <v>394</v>
      </c>
    </row>
    <row r="523" spans="1:11" ht="18" hidden="1">
      <c r="A523" s="969"/>
      <c r="B523" s="14" t="s">
        <v>3814</v>
      </c>
      <c r="C523" s="11" t="s">
        <v>3543</v>
      </c>
      <c r="D523" s="11" t="s">
        <v>3544</v>
      </c>
      <c r="E523" s="14" t="s">
        <v>3815</v>
      </c>
      <c r="F523" s="14" t="s">
        <v>281</v>
      </c>
      <c r="G523" s="11" t="s">
        <v>3816</v>
      </c>
      <c r="H523" s="20">
        <v>43372</v>
      </c>
      <c r="I523" s="178">
        <v>2018</v>
      </c>
      <c r="J523" s="14" t="s">
        <v>106</v>
      </c>
      <c r="K523" s="14" t="s">
        <v>390</v>
      </c>
    </row>
    <row r="524" spans="1:11" ht="18" hidden="1">
      <c r="A524" s="969"/>
      <c r="B524" s="969" t="s">
        <v>3817</v>
      </c>
      <c r="C524" s="970" t="s">
        <v>3543</v>
      </c>
      <c r="D524" s="970" t="s">
        <v>3544</v>
      </c>
      <c r="E524" s="969" t="s">
        <v>3815</v>
      </c>
      <c r="F524" s="969" t="s">
        <v>281</v>
      </c>
      <c r="G524" s="970" t="s">
        <v>3551</v>
      </c>
      <c r="H524" s="971">
        <v>45412</v>
      </c>
      <c r="I524" s="972">
        <v>2024</v>
      </c>
      <c r="J524" s="969" t="s">
        <v>106</v>
      </c>
      <c r="K524" s="969" t="s">
        <v>390</v>
      </c>
    </row>
    <row r="525" spans="1:11" ht="18">
      <c r="A525" s="969"/>
      <c r="B525" s="14" t="s">
        <v>3541</v>
      </c>
      <c r="C525" s="11" t="s">
        <v>3543</v>
      </c>
      <c r="D525" s="11" t="s">
        <v>3544</v>
      </c>
      <c r="E525" s="14" t="s">
        <v>3815</v>
      </c>
      <c r="F525" s="14" t="s">
        <v>281</v>
      </c>
      <c r="G525" s="11" t="s">
        <v>3819</v>
      </c>
      <c r="H525" s="20"/>
      <c r="I525" s="178"/>
      <c r="J525" s="14" t="s">
        <v>269</v>
      </c>
      <c r="K525" s="14" t="s">
        <v>269</v>
      </c>
    </row>
    <row r="526" spans="1:11" ht="18">
      <c r="A526" s="969"/>
      <c r="B526" s="14" t="s">
        <v>3820</v>
      </c>
      <c r="C526" s="11" t="s">
        <v>3821</v>
      </c>
      <c r="D526" s="11" t="s">
        <v>448</v>
      </c>
      <c r="E526" s="14" t="s">
        <v>451</v>
      </c>
      <c r="F526" s="14" t="s">
        <v>240</v>
      </c>
      <c r="G526" s="11" t="s">
        <v>3822</v>
      </c>
      <c r="H526" s="20">
        <v>43517</v>
      </c>
      <c r="I526" s="178">
        <v>2019</v>
      </c>
      <c r="J526" s="14" t="s">
        <v>34</v>
      </c>
      <c r="K526" s="14" t="s">
        <v>35</v>
      </c>
    </row>
    <row r="527" spans="1:11" ht="18" hidden="1">
      <c r="A527" s="969"/>
      <c r="B527" s="14" t="s">
        <v>3823</v>
      </c>
      <c r="C527" s="11" t="s">
        <v>2905</v>
      </c>
      <c r="D527" s="11" t="s">
        <v>705</v>
      </c>
      <c r="E527" s="14" t="s">
        <v>2907</v>
      </c>
      <c r="F527" s="14" t="s">
        <v>41</v>
      </c>
      <c r="G527" s="11" t="s">
        <v>3824</v>
      </c>
      <c r="H527" s="20">
        <v>43594</v>
      </c>
      <c r="I527" s="178">
        <v>2019</v>
      </c>
      <c r="J527" s="14" t="s">
        <v>106</v>
      </c>
      <c r="K527" s="14" t="s">
        <v>390</v>
      </c>
    </row>
    <row r="528" spans="1:11" ht="18" hidden="1">
      <c r="A528" s="969"/>
      <c r="B528" s="14" t="s">
        <v>3825</v>
      </c>
      <c r="C528" s="11" t="s">
        <v>2905</v>
      </c>
      <c r="D528" s="11" t="s">
        <v>3826</v>
      </c>
      <c r="E528" s="14" t="s">
        <v>3827</v>
      </c>
      <c r="F528" s="14" t="s">
        <v>41</v>
      </c>
      <c r="G528" s="11" t="s">
        <v>3828</v>
      </c>
      <c r="H528" s="20">
        <v>44434</v>
      </c>
      <c r="I528" s="178">
        <v>2021</v>
      </c>
      <c r="J528" s="14" t="s">
        <v>106</v>
      </c>
      <c r="K528" s="14" t="s">
        <v>390</v>
      </c>
    </row>
    <row r="529" spans="1:11" ht="18" hidden="1">
      <c r="A529" s="969"/>
      <c r="B529" s="14" t="s">
        <v>3829</v>
      </c>
      <c r="C529" s="11" t="s">
        <v>350</v>
      </c>
      <c r="D529" s="11" t="s">
        <v>114</v>
      </c>
      <c r="E529" s="14" t="s">
        <v>3830</v>
      </c>
      <c r="F529" s="14" t="s">
        <v>30</v>
      </c>
      <c r="G529" s="11" t="s">
        <v>3831</v>
      </c>
      <c r="H529" s="20">
        <v>43417</v>
      </c>
      <c r="I529" s="178">
        <v>2018</v>
      </c>
      <c r="J529" s="14" t="s">
        <v>106</v>
      </c>
      <c r="K529" s="14" t="s">
        <v>390</v>
      </c>
    </row>
    <row r="530" spans="1:11" ht="18" hidden="1">
      <c r="A530" s="969"/>
      <c r="B530" s="14" t="s">
        <v>3832</v>
      </c>
      <c r="C530" s="11" t="s">
        <v>3833</v>
      </c>
      <c r="D530" s="11" t="s">
        <v>306</v>
      </c>
      <c r="E530" s="14" t="s">
        <v>3834</v>
      </c>
      <c r="F530" s="14" t="s">
        <v>116</v>
      </c>
      <c r="G530" s="11" t="s">
        <v>3835</v>
      </c>
      <c r="H530" s="20">
        <v>43418</v>
      </c>
      <c r="I530" s="178">
        <v>2018</v>
      </c>
      <c r="J530" s="14" t="s">
        <v>106</v>
      </c>
      <c r="K530" s="14" t="s">
        <v>390</v>
      </c>
    </row>
    <row r="531" spans="1:11" ht="18" hidden="1">
      <c r="A531" s="969"/>
      <c r="B531" s="14" t="s">
        <v>3836</v>
      </c>
      <c r="C531" s="11" t="s">
        <v>3833</v>
      </c>
      <c r="D531" s="11" t="s">
        <v>3837</v>
      </c>
      <c r="E531" s="14" t="s">
        <v>3838</v>
      </c>
      <c r="F531" s="14" t="s">
        <v>116</v>
      </c>
      <c r="G531" s="11" t="s">
        <v>3839</v>
      </c>
      <c r="H531" s="20">
        <v>43427</v>
      </c>
      <c r="I531" s="178">
        <v>2018</v>
      </c>
      <c r="J531" s="14" t="s">
        <v>106</v>
      </c>
      <c r="K531" s="14" t="s">
        <v>390</v>
      </c>
    </row>
    <row r="532" spans="1:11" ht="18" hidden="1">
      <c r="A532" s="969"/>
      <c r="B532" s="14" t="s">
        <v>3840</v>
      </c>
      <c r="C532" s="11" t="s">
        <v>3833</v>
      </c>
      <c r="D532" s="11" t="s">
        <v>3841</v>
      </c>
      <c r="E532" s="14" t="s">
        <v>3842</v>
      </c>
      <c r="F532" s="14" t="s">
        <v>116</v>
      </c>
      <c r="G532" s="11" t="s">
        <v>3843</v>
      </c>
      <c r="H532" s="20">
        <v>43427</v>
      </c>
      <c r="I532" s="178">
        <v>2018</v>
      </c>
      <c r="J532" s="14" t="s">
        <v>106</v>
      </c>
      <c r="K532" s="14" t="s">
        <v>390</v>
      </c>
    </row>
    <row r="533" spans="1:11" ht="18">
      <c r="A533" s="969"/>
      <c r="B533" s="14" t="s">
        <v>3844</v>
      </c>
      <c r="C533" s="11" t="s">
        <v>2319</v>
      </c>
      <c r="D533" s="11" t="s">
        <v>377</v>
      </c>
      <c r="E533" s="14" t="s">
        <v>3845</v>
      </c>
      <c r="F533" s="14" t="s">
        <v>764</v>
      </c>
      <c r="G533" s="11" t="s">
        <v>2926</v>
      </c>
      <c r="H533" s="20">
        <v>43461</v>
      </c>
      <c r="I533" s="178">
        <v>2018</v>
      </c>
      <c r="J533" s="14" t="s">
        <v>106</v>
      </c>
      <c r="K533" s="14" t="s">
        <v>387</v>
      </c>
    </row>
    <row r="534" spans="1:11" ht="18">
      <c r="A534" s="969"/>
      <c r="B534" s="969" t="s">
        <v>2924</v>
      </c>
      <c r="C534" s="970" t="s">
        <v>2319</v>
      </c>
      <c r="D534" s="970" t="s">
        <v>377</v>
      </c>
      <c r="E534" s="969" t="s">
        <v>3845</v>
      </c>
      <c r="F534" s="969" t="s">
        <v>764</v>
      </c>
      <c r="G534" s="970" t="s">
        <v>2939</v>
      </c>
      <c r="H534" s="971">
        <v>44295</v>
      </c>
      <c r="I534" s="972">
        <v>2021</v>
      </c>
      <c r="J534" s="969" t="s">
        <v>34</v>
      </c>
      <c r="K534" s="969" t="s">
        <v>35</v>
      </c>
    </row>
    <row r="535" spans="1:11" ht="18" hidden="1">
      <c r="A535" s="969"/>
      <c r="B535" s="14" t="s">
        <v>2932</v>
      </c>
      <c r="C535" s="11" t="s">
        <v>2319</v>
      </c>
      <c r="D535" s="11" t="s">
        <v>377</v>
      </c>
      <c r="E535" s="14" t="s">
        <v>2925</v>
      </c>
      <c r="F535" s="14" t="s">
        <v>764</v>
      </c>
      <c r="G535" s="11" t="s">
        <v>2939</v>
      </c>
      <c r="H535" s="20">
        <v>44377</v>
      </c>
      <c r="I535" s="178">
        <v>2021</v>
      </c>
      <c r="J535" s="14" t="s">
        <v>106</v>
      </c>
      <c r="K535" s="14" t="s">
        <v>392</v>
      </c>
    </row>
    <row r="536" spans="1:11" ht="18">
      <c r="A536" s="969"/>
      <c r="B536" s="14" t="s">
        <v>2942</v>
      </c>
      <c r="C536" s="11" t="s">
        <v>2319</v>
      </c>
      <c r="D536" s="11" t="s">
        <v>377</v>
      </c>
      <c r="E536" s="14" t="s">
        <v>2925</v>
      </c>
      <c r="F536" s="14" t="s">
        <v>764</v>
      </c>
      <c r="G536" s="11" t="s">
        <v>3846</v>
      </c>
      <c r="H536" s="20">
        <v>44588</v>
      </c>
      <c r="I536" s="178">
        <v>2022</v>
      </c>
      <c r="J536" s="14" t="s">
        <v>106</v>
      </c>
      <c r="K536" s="14" t="s">
        <v>394</v>
      </c>
    </row>
    <row r="537" spans="1:11" ht="18">
      <c r="A537" s="969"/>
      <c r="B537" s="14" t="s">
        <v>3847</v>
      </c>
      <c r="C537" s="11" t="s">
        <v>460</v>
      </c>
      <c r="D537" s="11" t="s">
        <v>448</v>
      </c>
      <c r="E537" s="14" t="s">
        <v>461</v>
      </c>
      <c r="F537" s="14" t="s">
        <v>462</v>
      </c>
      <c r="G537" s="11" t="s">
        <v>2955</v>
      </c>
      <c r="H537" s="20">
        <v>43498</v>
      </c>
      <c r="I537" s="178">
        <v>2019</v>
      </c>
      <c r="J537" s="14" t="s">
        <v>106</v>
      </c>
      <c r="K537" s="14" t="s">
        <v>394</v>
      </c>
    </row>
    <row r="538" spans="1:11" ht="18">
      <c r="A538" s="969"/>
      <c r="B538" s="14" t="s">
        <v>2950</v>
      </c>
      <c r="C538" s="11" t="s">
        <v>460</v>
      </c>
      <c r="D538" s="11" t="s">
        <v>448</v>
      </c>
      <c r="E538" s="14" t="s">
        <v>461</v>
      </c>
      <c r="F538" s="14" t="s">
        <v>462</v>
      </c>
      <c r="G538" s="11" t="s">
        <v>2959</v>
      </c>
      <c r="H538" s="20">
        <v>43721</v>
      </c>
      <c r="I538" s="178">
        <v>2019</v>
      </c>
      <c r="J538" s="14" t="s">
        <v>106</v>
      </c>
      <c r="K538" s="14" t="s">
        <v>394</v>
      </c>
    </row>
    <row r="539" spans="1:11" ht="18">
      <c r="A539" s="969"/>
      <c r="B539" s="14" t="s">
        <v>2975</v>
      </c>
      <c r="C539" s="11" t="s">
        <v>460</v>
      </c>
      <c r="D539" s="11" t="s">
        <v>448</v>
      </c>
      <c r="E539" s="14" t="s">
        <v>461</v>
      </c>
      <c r="F539" s="14" t="s">
        <v>462</v>
      </c>
      <c r="G539" s="11" t="s">
        <v>2972</v>
      </c>
      <c r="H539" s="20">
        <v>43993</v>
      </c>
      <c r="I539" s="178">
        <v>2020</v>
      </c>
      <c r="J539" s="14" t="s">
        <v>106</v>
      </c>
      <c r="K539" s="14" t="s">
        <v>394</v>
      </c>
    </row>
    <row r="540" spans="1:11" ht="18">
      <c r="A540" s="969"/>
      <c r="B540" s="14" t="s">
        <v>2979</v>
      </c>
      <c r="C540" s="11" t="s">
        <v>460</v>
      </c>
      <c r="D540" s="11" t="s">
        <v>448</v>
      </c>
      <c r="E540" s="14" t="s">
        <v>461</v>
      </c>
      <c r="F540" s="14" t="s">
        <v>462</v>
      </c>
      <c r="G540" s="11" t="s">
        <v>3849</v>
      </c>
      <c r="H540" s="20">
        <v>44203</v>
      </c>
      <c r="I540" s="178">
        <v>2021</v>
      </c>
      <c r="J540" s="14" t="s">
        <v>34</v>
      </c>
      <c r="K540" s="14" t="s">
        <v>35</v>
      </c>
    </row>
    <row r="541" spans="1:11" ht="18">
      <c r="A541" s="969"/>
      <c r="B541" s="14" t="s">
        <v>2970</v>
      </c>
      <c r="C541" s="11" t="s">
        <v>460</v>
      </c>
      <c r="D541" s="11" t="s">
        <v>448</v>
      </c>
      <c r="E541" s="14" t="s">
        <v>461</v>
      </c>
      <c r="F541" s="14" t="s">
        <v>462</v>
      </c>
      <c r="G541" s="11" t="s">
        <v>3849</v>
      </c>
      <c r="H541" s="20">
        <v>43883</v>
      </c>
      <c r="I541" s="178">
        <v>2020</v>
      </c>
      <c r="J541" s="14" t="s">
        <v>34</v>
      </c>
      <c r="K541" s="14" t="s">
        <v>35</v>
      </c>
    </row>
    <row r="542" spans="1:11" ht="18">
      <c r="A542" s="969"/>
      <c r="B542" s="14" t="s">
        <v>2981</v>
      </c>
      <c r="C542" s="11" t="s">
        <v>460</v>
      </c>
      <c r="D542" s="11" t="s">
        <v>448</v>
      </c>
      <c r="E542" s="14" t="s">
        <v>461</v>
      </c>
      <c r="F542" s="14" t="s">
        <v>462</v>
      </c>
      <c r="G542" s="11" t="s">
        <v>3853</v>
      </c>
      <c r="H542" s="20">
        <v>44434</v>
      </c>
      <c r="I542" s="178">
        <v>2021</v>
      </c>
      <c r="J542" s="14" t="s">
        <v>106</v>
      </c>
      <c r="K542" s="14" t="s">
        <v>394</v>
      </c>
    </row>
    <row r="543" spans="1:11" ht="18">
      <c r="A543" s="969"/>
      <c r="B543" s="14" t="s">
        <v>3856</v>
      </c>
      <c r="C543" s="11" t="s">
        <v>460</v>
      </c>
      <c r="D543" s="11" t="s">
        <v>448</v>
      </c>
      <c r="E543" s="14" t="s">
        <v>461</v>
      </c>
      <c r="F543" s="14" t="s">
        <v>462</v>
      </c>
      <c r="G543" s="11"/>
      <c r="H543" s="20">
        <v>45810</v>
      </c>
      <c r="I543" s="178">
        <v>2025</v>
      </c>
      <c r="J543" s="14" t="s">
        <v>34</v>
      </c>
      <c r="K543" s="14" t="s">
        <v>35</v>
      </c>
    </row>
    <row r="544" spans="1:11" ht="18">
      <c r="A544" s="969"/>
      <c r="B544" s="14" t="s">
        <v>3858</v>
      </c>
      <c r="C544" s="11" t="s">
        <v>2986</v>
      </c>
      <c r="D544" s="11" t="s">
        <v>2987</v>
      </c>
      <c r="E544" s="14" t="s">
        <v>2988</v>
      </c>
      <c r="F544" s="14" t="s">
        <v>764</v>
      </c>
      <c r="G544" s="11" t="s">
        <v>2989</v>
      </c>
      <c r="H544" s="20">
        <v>43540</v>
      </c>
      <c r="I544" s="178">
        <v>2019</v>
      </c>
      <c r="J544" s="14" t="s">
        <v>106</v>
      </c>
      <c r="K544" s="14" t="s">
        <v>394</v>
      </c>
    </row>
    <row r="545" spans="1:11" ht="18">
      <c r="A545" s="969"/>
      <c r="B545" s="14" t="s">
        <v>2985</v>
      </c>
      <c r="C545" s="11" t="s">
        <v>2986</v>
      </c>
      <c r="D545" s="11" t="s">
        <v>2987</v>
      </c>
      <c r="E545" s="14" t="s">
        <v>2988</v>
      </c>
      <c r="F545" s="14" t="s">
        <v>764</v>
      </c>
      <c r="G545" s="11" t="s">
        <v>2993</v>
      </c>
      <c r="H545" s="20">
        <v>43868</v>
      </c>
      <c r="I545" s="178">
        <v>2020</v>
      </c>
      <c r="J545" s="14" t="s">
        <v>106</v>
      </c>
      <c r="K545" s="14" t="s">
        <v>394</v>
      </c>
    </row>
    <row r="546" spans="1:11" ht="18">
      <c r="A546" s="969"/>
      <c r="B546" s="14" t="s">
        <v>3860</v>
      </c>
      <c r="C546" s="11" t="s">
        <v>3196</v>
      </c>
      <c r="D546" s="11" t="s">
        <v>3197</v>
      </c>
      <c r="E546" s="14" t="s">
        <v>3198</v>
      </c>
      <c r="F546" s="14" t="s">
        <v>83</v>
      </c>
      <c r="G546" s="11" t="s">
        <v>3862</v>
      </c>
      <c r="H546" s="20">
        <v>43588</v>
      </c>
      <c r="I546" s="178">
        <v>2019</v>
      </c>
      <c r="J546" s="14" t="s">
        <v>387</v>
      </c>
      <c r="K546" s="14" t="s">
        <v>387</v>
      </c>
    </row>
    <row r="547" spans="1:11" ht="18" hidden="1">
      <c r="A547" s="969"/>
      <c r="B547" s="14" t="s">
        <v>3864</v>
      </c>
      <c r="C547" s="11" t="s">
        <v>3196</v>
      </c>
      <c r="D547" s="11" t="s">
        <v>3197</v>
      </c>
      <c r="E547" s="14" t="s">
        <v>3198</v>
      </c>
      <c r="F547" s="14" t="s">
        <v>83</v>
      </c>
      <c r="G547" s="11" t="s">
        <v>3867</v>
      </c>
      <c r="H547" s="20">
        <v>44982</v>
      </c>
      <c r="I547" s="178">
        <v>2023</v>
      </c>
      <c r="J547" s="14" t="s">
        <v>106</v>
      </c>
      <c r="K547" s="14" t="s">
        <v>390</v>
      </c>
    </row>
    <row r="548" spans="1:11" ht="18">
      <c r="A548" s="969"/>
      <c r="B548" s="14" t="s">
        <v>3274</v>
      </c>
      <c r="C548" s="11" t="s">
        <v>3196</v>
      </c>
      <c r="D548" s="11" t="s">
        <v>3197</v>
      </c>
      <c r="E548" s="14" t="s">
        <v>3198</v>
      </c>
      <c r="F548" s="14" t="s">
        <v>83</v>
      </c>
      <c r="G548" s="11" t="s">
        <v>3282</v>
      </c>
      <c r="H548" s="20">
        <v>45071</v>
      </c>
      <c r="I548" s="178">
        <v>2023</v>
      </c>
      <c r="J548" s="14" t="s">
        <v>106</v>
      </c>
      <c r="K548" s="14" t="s">
        <v>394</v>
      </c>
    </row>
    <row r="549" spans="1:11" ht="18" hidden="1">
      <c r="A549" s="969"/>
      <c r="B549" s="14" t="s">
        <v>3871</v>
      </c>
      <c r="C549" s="11" t="s">
        <v>3872</v>
      </c>
      <c r="D549" s="11" t="s">
        <v>3873</v>
      </c>
      <c r="E549" s="14" t="s">
        <v>3874</v>
      </c>
      <c r="F549" s="14" t="s">
        <v>281</v>
      </c>
      <c r="G549" s="11" t="s">
        <v>3875</v>
      </c>
      <c r="H549" s="20">
        <v>43543</v>
      </c>
      <c r="I549" s="178">
        <v>2019</v>
      </c>
      <c r="J549" s="14" t="s">
        <v>106</v>
      </c>
      <c r="K549" s="14" t="s">
        <v>390</v>
      </c>
    </row>
    <row r="550" spans="1:11" ht="18">
      <c r="A550" s="969"/>
      <c r="B550" s="14" t="s">
        <v>3878</v>
      </c>
      <c r="C550" s="11" t="s">
        <v>271</v>
      </c>
      <c r="D550" s="11" t="s">
        <v>2635</v>
      </c>
      <c r="E550" s="14" t="s">
        <v>2996</v>
      </c>
      <c r="F550" s="14" t="s">
        <v>274</v>
      </c>
      <c r="G550" s="11" t="s">
        <v>2997</v>
      </c>
      <c r="H550" s="20">
        <v>43547</v>
      </c>
      <c r="I550" s="178">
        <v>2019</v>
      </c>
      <c r="J550" s="14" t="s">
        <v>106</v>
      </c>
      <c r="K550" s="14" t="s">
        <v>394</v>
      </c>
    </row>
    <row r="551" spans="1:11" ht="18">
      <c r="A551" s="969"/>
      <c r="B551" s="14" t="s">
        <v>2995</v>
      </c>
      <c r="C551" s="11" t="s">
        <v>271</v>
      </c>
      <c r="D551" s="11" t="s">
        <v>2635</v>
      </c>
      <c r="E551" s="14" t="s">
        <v>2996</v>
      </c>
      <c r="F551" s="14" t="s">
        <v>274</v>
      </c>
      <c r="G551" s="11" t="s">
        <v>3881</v>
      </c>
      <c r="H551" s="20">
        <v>43792</v>
      </c>
      <c r="I551" s="178">
        <v>2019</v>
      </c>
      <c r="J551" s="14" t="s">
        <v>106</v>
      </c>
      <c r="K551" s="14" t="s">
        <v>394</v>
      </c>
    </row>
    <row r="552" spans="1:11" ht="18" hidden="1">
      <c r="A552" s="969"/>
      <c r="B552" s="14" t="s">
        <v>3883</v>
      </c>
      <c r="C552" s="11" t="s">
        <v>3006</v>
      </c>
      <c r="D552" s="11" t="s">
        <v>3007</v>
      </c>
      <c r="E552" s="14" t="s">
        <v>3008</v>
      </c>
      <c r="F552" s="14" t="s">
        <v>764</v>
      </c>
      <c r="G552" s="11" t="s">
        <v>3009</v>
      </c>
      <c r="H552" s="20">
        <v>43628</v>
      </c>
      <c r="I552" s="178">
        <v>2019</v>
      </c>
      <c r="J552" s="14" t="s">
        <v>106</v>
      </c>
      <c r="K552" s="14" t="s">
        <v>390</v>
      </c>
    </row>
    <row r="553" spans="1:11" ht="18">
      <c r="A553" s="969"/>
      <c r="B553" s="14" t="s">
        <v>3005</v>
      </c>
      <c r="C553" s="11" t="s">
        <v>3006</v>
      </c>
      <c r="D553" s="11" t="s">
        <v>3007</v>
      </c>
      <c r="E553" s="14" t="s">
        <v>3008</v>
      </c>
      <c r="F553" s="14" t="s">
        <v>764</v>
      </c>
      <c r="G553" s="11" t="s">
        <v>3886</v>
      </c>
      <c r="H553" s="20">
        <v>44429</v>
      </c>
      <c r="I553" s="178">
        <v>2021</v>
      </c>
      <c r="J553" s="14" t="s">
        <v>34</v>
      </c>
      <c r="K553" s="14" t="s">
        <v>35</v>
      </c>
    </row>
    <row r="554" spans="1:11" ht="18">
      <c r="A554" s="969"/>
      <c r="B554" s="14" t="s">
        <v>3012</v>
      </c>
      <c r="C554" s="11" t="s">
        <v>3006</v>
      </c>
      <c r="D554" s="11" t="s">
        <v>3007</v>
      </c>
      <c r="E554" s="14" t="s">
        <v>3008</v>
      </c>
      <c r="F554" s="14" t="s">
        <v>764</v>
      </c>
      <c r="G554" s="11" t="s">
        <v>3886</v>
      </c>
      <c r="H554" s="20">
        <v>44615</v>
      </c>
      <c r="I554" s="178">
        <v>2022</v>
      </c>
      <c r="J554" s="14" t="s">
        <v>34</v>
      </c>
      <c r="K554" s="14" t="s">
        <v>35</v>
      </c>
    </row>
    <row r="555" spans="1:11" ht="18">
      <c r="A555" s="969"/>
      <c r="B555" s="14" t="s">
        <v>3013</v>
      </c>
      <c r="C555" s="11" t="s">
        <v>3006</v>
      </c>
      <c r="D555" s="11" t="s">
        <v>3007</v>
      </c>
      <c r="E555" s="14" t="s">
        <v>3008</v>
      </c>
      <c r="F555" s="14" t="s">
        <v>764</v>
      </c>
      <c r="G555" s="11" t="s">
        <v>3016</v>
      </c>
      <c r="H555" s="20">
        <v>44937</v>
      </c>
      <c r="I555" s="178">
        <v>2023</v>
      </c>
      <c r="J555" s="14" t="s">
        <v>34</v>
      </c>
      <c r="K555" s="14" t="s">
        <v>35</v>
      </c>
    </row>
    <row r="556" spans="1:11" ht="18">
      <c r="A556" s="969"/>
      <c r="B556" s="14" t="s">
        <v>3171</v>
      </c>
      <c r="C556" s="11" t="s">
        <v>3006</v>
      </c>
      <c r="D556" s="11" t="s">
        <v>3014</v>
      </c>
      <c r="E556" s="14" t="s">
        <v>3008</v>
      </c>
      <c r="F556" s="14" t="s">
        <v>764</v>
      </c>
      <c r="G556" s="11" t="s">
        <v>3011</v>
      </c>
      <c r="H556" s="20">
        <v>44887</v>
      </c>
      <c r="I556" s="178">
        <v>2022</v>
      </c>
      <c r="J556" s="14" t="s">
        <v>106</v>
      </c>
      <c r="K556" s="14" t="s">
        <v>394</v>
      </c>
    </row>
    <row r="557" spans="1:11" ht="16.5" customHeight="1">
      <c r="A557" s="969"/>
      <c r="B557" s="14" t="s">
        <v>3890</v>
      </c>
      <c r="C557" s="11" t="s">
        <v>3021</v>
      </c>
      <c r="D557" s="11" t="s">
        <v>2611</v>
      </c>
      <c r="E557" s="14" t="s">
        <v>3022</v>
      </c>
      <c r="F557" s="14" t="s">
        <v>509</v>
      </c>
      <c r="G557" s="11" t="s">
        <v>3023</v>
      </c>
      <c r="H557" s="20">
        <v>43589</v>
      </c>
      <c r="I557" s="178">
        <v>2019</v>
      </c>
      <c r="J557" s="14" t="s">
        <v>106</v>
      </c>
      <c r="K557" s="14" t="s">
        <v>394</v>
      </c>
    </row>
    <row r="558" spans="1:11" ht="18">
      <c r="A558" s="969"/>
      <c r="B558" s="14" t="s">
        <v>3019</v>
      </c>
      <c r="C558" s="11" t="s">
        <v>3021</v>
      </c>
      <c r="D558" s="11" t="s">
        <v>2611</v>
      </c>
      <c r="E558" s="14" t="s">
        <v>3022</v>
      </c>
      <c r="F558" s="14" t="s">
        <v>509</v>
      </c>
      <c r="G558" s="11" t="s">
        <v>3893</v>
      </c>
      <c r="H558" s="20">
        <v>44376</v>
      </c>
      <c r="I558" s="178">
        <v>2021</v>
      </c>
      <c r="J558" s="14" t="s">
        <v>106</v>
      </c>
      <c r="K558" s="14" t="s">
        <v>394</v>
      </c>
    </row>
    <row r="559" spans="1:11" ht="18" hidden="1">
      <c r="A559" s="969"/>
      <c r="B559" s="14" t="s">
        <v>3894</v>
      </c>
      <c r="C559" s="11" t="s">
        <v>3174</v>
      </c>
      <c r="D559" s="11" t="s">
        <v>3895</v>
      </c>
      <c r="E559" s="14" t="s">
        <v>3896</v>
      </c>
      <c r="F559" s="14" t="s">
        <v>41</v>
      </c>
      <c r="G559" s="11" t="s">
        <v>3177</v>
      </c>
      <c r="H559" s="20">
        <v>43635</v>
      </c>
      <c r="I559" s="178">
        <v>2019</v>
      </c>
      <c r="J559" s="14" t="s">
        <v>106</v>
      </c>
      <c r="K559" s="14" t="s">
        <v>390</v>
      </c>
    </row>
    <row r="560" spans="1:11" ht="18">
      <c r="A560" s="969"/>
      <c r="B560" s="14" t="s">
        <v>3173</v>
      </c>
      <c r="C560" s="11" t="s">
        <v>3174</v>
      </c>
      <c r="D560" s="11" t="s">
        <v>3176</v>
      </c>
      <c r="E560" s="14" t="s">
        <v>3898</v>
      </c>
      <c r="F560" s="14" t="s">
        <v>41</v>
      </c>
      <c r="G560" s="11" t="s">
        <v>3178</v>
      </c>
      <c r="H560" s="20">
        <v>45302</v>
      </c>
      <c r="I560" s="178">
        <v>2024</v>
      </c>
      <c r="J560" s="14" t="s">
        <v>34</v>
      </c>
      <c r="K560" s="14" t="s">
        <v>35</v>
      </c>
    </row>
    <row r="561" spans="1:11" ht="18" hidden="1">
      <c r="A561" s="969"/>
      <c r="B561" s="14" t="s">
        <v>3900</v>
      </c>
      <c r="C561" s="11" t="s">
        <v>3901</v>
      </c>
      <c r="D561" s="11" t="s">
        <v>3902</v>
      </c>
      <c r="E561" s="14" t="s">
        <v>3903</v>
      </c>
      <c r="F561" s="14" t="s">
        <v>116</v>
      </c>
      <c r="G561" s="11" t="s">
        <v>3904</v>
      </c>
      <c r="H561" s="20">
        <v>43777</v>
      </c>
      <c r="I561" s="178">
        <v>2019</v>
      </c>
      <c r="J561" s="14" t="s">
        <v>106</v>
      </c>
      <c r="K561" s="14" t="s">
        <v>390</v>
      </c>
    </row>
    <row r="562" spans="1:11" ht="17.25" hidden="1" customHeight="1">
      <c r="A562" s="969"/>
      <c r="B562" s="14" t="s">
        <v>3908</v>
      </c>
      <c r="C562" s="11" t="s">
        <v>3910</v>
      </c>
      <c r="D562" s="11" t="s">
        <v>3841</v>
      </c>
      <c r="E562" s="14" t="s">
        <v>3911</v>
      </c>
      <c r="F562" s="14" t="s">
        <v>281</v>
      </c>
      <c r="G562" s="11" t="s">
        <v>3912</v>
      </c>
      <c r="H562" s="20">
        <v>43599</v>
      </c>
      <c r="I562" s="178">
        <v>2019</v>
      </c>
      <c r="J562" s="14" t="s">
        <v>106</v>
      </c>
      <c r="K562" s="14" t="s">
        <v>390</v>
      </c>
    </row>
    <row r="563" spans="1:11" ht="18">
      <c r="A563" s="969"/>
      <c r="B563" s="14" t="s">
        <v>3914</v>
      </c>
      <c r="C563" s="11" t="s">
        <v>3697</v>
      </c>
      <c r="D563" s="11" t="s">
        <v>3916</v>
      </c>
      <c r="E563" s="14" t="s">
        <v>3917</v>
      </c>
      <c r="F563" s="14" t="s">
        <v>116</v>
      </c>
      <c r="G563" s="11" t="s">
        <v>3920</v>
      </c>
      <c r="H563" s="20">
        <v>43596</v>
      </c>
      <c r="I563" s="178">
        <v>2019</v>
      </c>
      <c r="J563" s="14" t="s">
        <v>387</v>
      </c>
      <c r="K563" s="14" t="s">
        <v>387</v>
      </c>
    </row>
    <row r="564" spans="1:11" ht="18" hidden="1">
      <c r="A564" s="969"/>
      <c r="B564" s="14" t="s">
        <v>3922</v>
      </c>
      <c r="C564" s="11" t="s">
        <v>3697</v>
      </c>
      <c r="D564" s="11" t="s">
        <v>3916</v>
      </c>
      <c r="E564" s="14" t="s">
        <v>3917</v>
      </c>
      <c r="F564" s="14" t="s">
        <v>116</v>
      </c>
      <c r="G564" s="11" t="s">
        <v>3925</v>
      </c>
      <c r="H564" s="20">
        <v>45408</v>
      </c>
      <c r="I564" s="178">
        <v>2024</v>
      </c>
      <c r="J564" s="14" t="s">
        <v>106</v>
      </c>
      <c r="K564" s="14" t="s">
        <v>390</v>
      </c>
    </row>
    <row r="565" spans="1:11" ht="18">
      <c r="A565" s="969"/>
      <c r="B565" s="14" t="s">
        <v>3928</v>
      </c>
      <c r="C565" s="11" t="s">
        <v>3031</v>
      </c>
      <c r="D565" s="11" t="s">
        <v>3032</v>
      </c>
      <c r="E565" s="14" t="s">
        <v>3930</v>
      </c>
      <c r="F565" s="14" t="s">
        <v>498</v>
      </c>
      <c r="G565" s="11" t="s">
        <v>3034</v>
      </c>
      <c r="H565" s="20">
        <v>43629</v>
      </c>
      <c r="I565" s="178">
        <v>2019</v>
      </c>
      <c r="J565" s="14" t="s">
        <v>106</v>
      </c>
      <c r="K565" s="14" t="s">
        <v>394</v>
      </c>
    </row>
    <row r="566" spans="1:11" ht="18">
      <c r="A566" s="969"/>
      <c r="B566" s="14" t="s">
        <v>3029</v>
      </c>
      <c r="C566" s="11" t="s">
        <v>3031</v>
      </c>
      <c r="D566" s="11" t="s">
        <v>3032</v>
      </c>
      <c r="E566" s="14" t="s">
        <v>3930</v>
      </c>
      <c r="F566" s="14" t="s">
        <v>498</v>
      </c>
      <c r="G566" s="11" t="s">
        <v>3041</v>
      </c>
      <c r="H566" s="20">
        <v>43866</v>
      </c>
      <c r="I566" s="178">
        <v>2020</v>
      </c>
      <c r="J566" s="14" t="s">
        <v>106</v>
      </c>
      <c r="K566" s="14" t="s">
        <v>394</v>
      </c>
    </row>
    <row r="567" spans="1:11" ht="18">
      <c r="A567" s="969"/>
      <c r="B567" s="14" t="s">
        <v>3056</v>
      </c>
      <c r="C567" s="11" t="s">
        <v>3031</v>
      </c>
      <c r="D567" s="11" t="s">
        <v>3032</v>
      </c>
      <c r="E567" s="14" t="s">
        <v>3033</v>
      </c>
      <c r="F567" s="14" t="s">
        <v>498</v>
      </c>
      <c r="G567" s="11" t="s">
        <v>3041</v>
      </c>
      <c r="H567" s="20">
        <v>44162</v>
      </c>
      <c r="I567" s="178">
        <v>2020</v>
      </c>
      <c r="J567" s="14" t="s">
        <v>34</v>
      </c>
      <c r="K567" s="14" t="s">
        <v>35</v>
      </c>
    </row>
    <row r="568" spans="1:11" ht="18">
      <c r="A568" s="969"/>
      <c r="B568" s="969" t="s">
        <v>3044</v>
      </c>
      <c r="C568" s="970" t="s">
        <v>3031</v>
      </c>
      <c r="D568" s="970" t="s">
        <v>3032</v>
      </c>
      <c r="E568" s="969" t="s">
        <v>3033</v>
      </c>
      <c r="F568" s="969" t="s">
        <v>498</v>
      </c>
      <c r="G568" s="970" t="s">
        <v>3935</v>
      </c>
      <c r="H568" s="971">
        <v>44252</v>
      </c>
      <c r="I568" s="972">
        <v>2021</v>
      </c>
      <c r="J568" s="969" t="s">
        <v>106</v>
      </c>
      <c r="K568" s="969" t="s">
        <v>394</v>
      </c>
    </row>
    <row r="569" spans="1:11" ht="18" hidden="1">
      <c r="A569" s="969"/>
      <c r="B569" s="14" t="s">
        <v>3937</v>
      </c>
      <c r="C569" s="11" t="s">
        <v>477</v>
      </c>
      <c r="D569" s="11" t="s">
        <v>478</v>
      </c>
      <c r="E569" s="14" t="s">
        <v>479</v>
      </c>
      <c r="F569" s="14" t="s">
        <v>481</v>
      </c>
      <c r="G569" s="11" t="s">
        <v>3939</v>
      </c>
      <c r="H569" s="20">
        <v>43634</v>
      </c>
      <c r="I569" s="178">
        <v>2019</v>
      </c>
      <c r="J569" s="14" t="s">
        <v>106</v>
      </c>
      <c r="K569" s="14" t="s">
        <v>390</v>
      </c>
    </row>
    <row r="570" spans="1:11" ht="18" hidden="1">
      <c r="A570" s="969"/>
      <c r="B570" s="14" t="s">
        <v>3940</v>
      </c>
      <c r="C570" s="11" t="s">
        <v>3910</v>
      </c>
      <c r="D570" s="11" t="s">
        <v>306</v>
      </c>
      <c r="E570" s="14" t="s">
        <v>3941</v>
      </c>
      <c r="F570" s="14" t="s">
        <v>281</v>
      </c>
      <c r="G570" s="11" t="s">
        <v>3943</v>
      </c>
      <c r="H570" s="20">
        <v>43623</v>
      </c>
      <c r="I570" s="178">
        <v>2019</v>
      </c>
      <c r="J570" s="14" t="s">
        <v>106</v>
      </c>
      <c r="K570" s="14" t="s">
        <v>390</v>
      </c>
    </row>
    <row r="571" spans="1:11" ht="18" hidden="1">
      <c r="A571" s="969"/>
      <c r="B571" s="14" t="s">
        <v>3944</v>
      </c>
      <c r="C571" s="11" t="s">
        <v>3910</v>
      </c>
      <c r="D571" s="11" t="s">
        <v>3837</v>
      </c>
      <c r="E571" s="14" t="s">
        <v>3945</v>
      </c>
      <c r="F571" s="14" t="s">
        <v>281</v>
      </c>
      <c r="G571" s="11" t="s">
        <v>3946</v>
      </c>
      <c r="H571" s="20">
        <v>43623</v>
      </c>
      <c r="I571" s="178">
        <v>2019</v>
      </c>
      <c r="J571" s="14" t="s">
        <v>106</v>
      </c>
      <c r="K571" s="14" t="s">
        <v>390</v>
      </c>
    </row>
    <row r="572" spans="1:11" ht="18" hidden="1">
      <c r="A572" s="969"/>
      <c r="B572" s="14" t="s">
        <v>3950</v>
      </c>
      <c r="C572" s="11" t="s">
        <v>447</v>
      </c>
      <c r="D572" s="11" t="s">
        <v>3951</v>
      </c>
      <c r="E572" s="14" t="s">
        <v>3952</v>
      </c>
      <c r="F572" s="14" t="s">
        <v>30</v>
      </c>
      <c r="G572" s="11" t="s">
        <v>3953</v>
      </c>
      <c r="H572" s="20">
        <v>43649</v>
      </c>
      <c r="I572" s="178">
        <v>2019</v>
      </c>
      <c r="J572" s="14" t="s">
        <v>106</v>
      </c>
      <c r="K572" s="14" t="s">
        <v>390</v>
      </c>
    </row>
    <row r="573" spans="1:11" ht="18" hidden="1">
      <c r="A573" s="969"/>
      <c r="B573" s="14" t="s">
        <v>3954</v>
      </c>
      <c r="C573" s="11" t="s">
        <v>1304</v>
      </c>
      <c r="D573" s="11" t="s">
        <v>3956</v>
      </c>
      <c r="E573" s="14" t="s">
        <v>3957</v>
      </c>
      <c r="F573" s="14" t="s">
        <v>116</v>
      </c>
      <c r="G573" s="11" t="s">
        <v>3959</v>
      </c>
      <c r="H573" s="20">
        <v>43642</v>
      </c>
      <c r="I573" s="178">
        <v>2019</v>
      </c>
      <c r="J573" s="14" t="s">
        <v>106</v>
      </c>
      <c r="K573" s="14" t="s">
        <v>390</v>
      </c>
    </row>
    <row r="574" spans="1:11" ht="18">
      <c r="A574" s="969"/>
      <c r="B574" s="14" t="s">
        <v>3960</v>
      </c>
      <c r="C574" s="11" t="s">
        <v>1304</v>
      </c>
      <c r="D574" s="11" t="s">
        <v>3956</v>
      </c>
      <c r="E574" s="14" t="s">
        <v>3962</v>
      </c>
      <c r="F574" s="14" t="s">
        <v>116</v>
      </c>
      <c r="G574" s="11" t="s">
        <v>3963</v>
      </c>
      <c r="H574" s="20">
        <v>45426</v>
      </c>
      <c r="I574" s="178">
        <v>2024</v>
      </c>
      <c r="J574" s="14" t="s">
        <v>34</v>
      </c>
      <c r="K574" s="14" t="s">
        <v>35</v>
      </c>
    </row>
    <row r="575" spans="1:11" ht="18">
      <c r="A575" s="969"/>
      <c r="B575" s="14" t="s">
        <v>3966</v>
      </c>
      <c r="C575" s="11" t="s">
        <v>3967</v>
      </c>
      <c r="D575" s="11" t="s">
        <v>2715</v>
      </c>
      <c r="E575" s="14" t="s">
        <v>3061</v>
      </c>
      <c r="F575" s="14" t="s">
        <v>137</v>
      </c>
      <c r="G575" s="11" t="s">
        <v>3063</v>
      </c>
      <c r="H575" s="20">
        <v>43642</v>
      </c>
      <c r="I575" s="178">
        <v>2019</v>
      </c>
      <c r="J575" s="14" t="s">
        <v>106</v>
      </c>
      <c r="K575" s="14" t="s">
        <v>394</v>
      </c>
    </row>
    <row r="576" spans="1:11" ht="18">
      <c r="A576" s="969"/>
      <c r="B576" s="14" t="s">
        <v>3058</v>
      </c>
      <c r="C576" s="11" t="s">
        <v>3059</v>
      </c>
      <c r="D576" s="11" t="s">
        <v>3060</v>
      </c>
      <c r="E576" s="14" t="s">
        <v>3061</v>
      </c>
      <c r="F576" s="14" t="s">
        <v>137</v>
      </c>
      <c r="G576" s="11" t="s">
        <v>3973</v>
      </c>
      <c r="H576" s="20">
        <v>44344</v>
      </c>
      <c r="I576" s="178">
        <v>2021</v>
      </c>
      <c r="J576" s="14" t="s">
        <v>106</v>
      </c>
      <c r="K576" s="14" t="s">
        <v>394</v>
      </c>
    </row>
    <row r="577" spans="1:11" ht="18" hidden="1">
      <c r="A577" s="969"/>
      <c r="B577" s="14" t="s">
        <v>3975</v>
      </c>
      <c r="C577" s="11" t="s">
        <v>3976</v>
      </c>
      <c r="D577" s="11" t="s">
        <v>2567</v>
      </c>
      <c r="E577" s="14" t="s">
        <v>3977</v>
      </c>
      <c r="F577" s="14" t="s">
        <v>41</v>
      </c>
      <c r="G577" s="11" t="s">
        <v>3979</v>
      </c>
      <c r="H577" s="20">
        <v>43628</v>
      </c>
      <c r="I577" s="178">
        <v>2019</v>
      </c>
      <c r="J577" s="14" t="s">
        <v>106</v>
      </c>
      <c r="K577" s="14" t="s">
        <v>390</v>
      </c>
    </row>
    <row r="578" spans="1:11" ht="18" hidden="1">
      <c r="A578" s="969"/>
      <c r="B578" s="14" t="s">
        <v>3980</v>
      </c>
      <c r="C578" s="11" t="s">
        <v>113</v>
      </c>
      <c r="D578" s="11" t="s">
        <v>3981</v>
      </c>
      <c r="E578" s="14" t="s">
        <v>3982</v>
      </c>
      <c r="F578" s="14" t="s">
        <v>116</v>
      </c>
      <c r="G578" s="11" t="s">
        <v>3985</v>
      </c>
      <c r="H578" s="20">
        <v>43649</v>
      </c>
      <c r="I578" s="178">
        <v>2019</v>
      </c>
      <c r="J578" s="14" t="s">
        <v>106</v>
      </c>
      <c r="K578" s="14" t="s">
        <v>390</v>
      </c>
    </row>
    <row r="579" spans="1:11" ht="18" hidden="1">
      <c r="A579" s="969"/>
      <c r="B579" s="969" t="s">
        <v>3986</v>
      </c>
      <c r="C579" s="970" t="s">
        <v>3987</v>
      </c>
      <c r="D579" s="970" t="s">
        <v>3988</v>
      </c>
      <c r="E579" s="969" t="s">
        <v>3989</v>
      </c>
      <c r="F579" s="969" t="s">
        <v>274</v>
      </c>
      <c r="G579" s="970" t="s">
        <v>3991</v>
      </c>
      <c r="H579" s="971">
        <v>43628</v>
      </c>
      <c r="I579" s="972">
        <v>2019</v>
      </c>
      <c r="J579" s="969" t="s">
        <v>106</v>
      </c>
      <c r="K579" s="969" t="s">
        <v>390</v>
      </c>
    </row>
    <row r="580" spans="1:11" ht="18" hidden="1">
      <c r="A580" s="969"/>
      <c r="B580" s="14" t="s">
        <v>3994</v>
      </c>
      <c r="C580" s="11" t="s">
        <v>1304</v>
      </c>
      <c r="D580" s="11" t="s">
        <v>3996</v>
      </c>
      <c r="E580" s="14" t="s">
        <v>3997</v>
      </c>
      <c r="F580" s="14" t="s">
        <v>116</v>
      </c>
      <c r="G580" s="11" t="s">
        <v>3999</v>
      </c>
      <c r="H580" s="20">
        <v>43649</v>
      </c>
      <c r="I580" s="178">
        <v>2019</v>
      </c>
      <c r="J580" s="14" t="s">
        <v>106</v>
      </c>
      <c r="K580" s="14" t="s">
        <v>390</v>
      </c>
    </row>
    <row r="581" spans="1:11" ht="18" hidden="1">
      <c r="A581" s="969"/>
      <c r="B581" s="14" t="s">
        <v>4000</v>
      </c>
      <c r="C581" s="11" t="s">
        <v>4002</v>
      </c>
      <c r="D581" s="11" t="s">
        <v>4003</v>
      </c>
      <c r="E581" s="14" t="s">
        <v>4004</v>
      </c>
      <c r="F581" s="14" t="s">
        <v>116</v>
      </c>
      <c r="G581" s="11" t="s">
        <v>4007</v>
      </c>
      <c r="H581" s="20">
        <v>43658</v>
      </c>
      <c r="I581" s="178">
        <v>2019</v>
      </c>
      <c r="J581" s="14" t="s">
        <v>106</v>
      </c>
      <c r="K581" s="14" t="s">
        <v>390</v>
      </c>
    </row>
    <row r="582" spans="1:11" ht="18" hidden="1">
      <c r="A582" s="969"/>
      <c r="B582" s="969" t="s">
        <v>4008</v>
      </c>
      <c r="C582" s="970" t="s">
        <v>4009</v>
      </c>
      <c r="D582" s="970" t="s">
        <v>4010</v>
      </c>
      <c r="E582" s="969" t="s">
        <v>4011</v>
      </c>
      <c r="F582" s="969" t="s">
        <v>281</v>
      </c>
      <c r="G582" s="970" t="s">
        <v>4012</v>
      </c>
      <c r="H582" s="971">
        <v>43680</v>
      </c>
      <c r="I582" s="972">
        <v>2019</v>
      </c>
      <c r="J582" s="969" t="s">
        <v>106</v>
      </c>
      <c r="K582" s="969" t="s">
        <v>390</v>
      </c>
    </row>
    <row r="583" spans="1:11" ht="18" hidden="1">
      <c r="A583" s="969"/>
      <c r="B583" s="969" t="s">
        <v>4013</v>
      </c>
      <c r="C583" s="970" t="s">
        <v>4014</v>
      </c>
      <c r="D583" s="970" t="s">
        <v>4015</v>
      </c>
      <c r="E583" s="969" t="s">
        <v>4017</v>
      </c>
      <c r="F583" s="969" t="s">
        <v>116</v>
      </c>
      <c r="G583" s="970" t="s">
        <v>4022</v>
      </c>
      <c r="H583" s="971">
        <v>43649</v>
      </c>
      <c r="I583" s="972">
        <v>2019</v>
      </c>
      <c r="J583" s="969" t="s">
        <v>106</v>
      </c>
      <c r="K583" s="969" t="s">
        <v>390</v>
      </c>
    </row>
    <row r="584" spans="1:11" ht="18" hidden="1">
      <c r="A584" s="969"/>
      <c r="B584" s="969" t="s">
        <v>4024</v>
      </c>
      <c r="C584" s="970" t="s">
        <v>4025</v>
      </c>
      <c r="D584" s="970" t="s">
        <v>4026</v>
      </c>
      <c r="E584" s="969" t="s">
        <v>4027</v>
      </c>
      <c r="F584" s="969" t="s">
        <v>41</v>
      </c>
      <c r="G584" s="970" t="s">
        <v>4028</v>
      </c>
      <c r="H584" s="971">
        <v>43685</v>
      </c>
      <c r="I584" s="972">
        <v>2019</v>
      </c>
      <c r="J584" s="969" t="s">
        <v>106</v>
      </c>
      <c r="K584" s="969" t="s">
        <v>390</v>
      </c>
    </row>
    <row r="585" spans="1:11" ht="18" hidden="1">
      <c r="A585" s="969"/>
      <c r="B585" s="969" t="s">
        <v>4029</v>
      </c>
      <c r="C585" s="970" t="s">
        <v>1516</v>
      </c>
      <c r="D585" s="970" t="s">
        <v>472</v>
      </c>
      <c r="E585" s="969" t="s">
        <v>4031</v>
      </c>
      <c r="F585" s="969" t="s">
        <v>183</v>
      </c>
      <c r="G585" s="970" t="s">
        <v>4033</v>
      </c>
      <c r="H585" s="971">
        <v>43628</v>
      </c>
      <c r="I585" s="972">
        <v>2019</v>
      </c>
      <c r="J585" s="969" t="s">
        <v>106</v>
      </c>
      <c r="K585" s="969" t="s">
        <v>390</v>
      </c>
    </row>
    <row r="586" spans="1:11" ht="18" hidden="1">
      <c r="A586" s="969"/>
      <c r="B586" s="969" t="s">
        <v>4035</v>
      </c>
      <c r="C586" s="970" t="s">
        <v>735</v>
      </c>
      <c r="D586" s="970" t="s">
        <v>4036</v>
      </c>
      <c r="E586" s="969" t="s">
        <v>4037</v>
      </c>
      <c r="F586" s="969" t="s">
        <v>281</v>
      </c>
      <c r="G586" s="970" t="s">
        <v>4039</v>
      </c>
      <c r="H586" s="971">
        <v>43658</v>
      </c>
      <c r="I586" s="972">
        <v>2019</v>
      </c>
      <c r="J586" s="969" t="s">
        <v>106</v>
      </c>
      <c r="K586" s="969" t="s">
        <v>390</v>
      </c>
    </row>
    <row r="587" spans="1:11" ht="18">
      <c r="A587" s="969"/>
      <c r="B587" s="969" t="s">
        <v>4043</v>
      </c>
      <c r="C587" s="970" t="s">
        <v>735</v>
      </c>
      <c r="D587" s="970" t="s">
        <v>4036</v>
      </c>
      <c r="E587" s="969" t="s">
        <v>4037</v>
      </c>
      <c r="F587" s="969" t="s">
        <v>281</v>
      </c>
      <c r="G587" s="970" t="s">
        <v>4047</v>
      </c>
      <c r="H587" s="969" t="s">
        <v>32</v>
      </c>
      <c r="I587" s="972" t="s">
        <v>32</v>
      </c>
      <c r="J587" s="969" t="s">
        <v>34</v>
      </c>
      <c r="K587" s="969" t="s">
        <v>35</v>
      </c>
    </row>
    <row r="588" spans="1:11" ht="18">
      <c r="A588" s="969"/>
      <c r="B588" s="969" t="s">
        <v>4049</v>
      </c>
      <c r="C588" s="970" t="s">
        <v>1154</v>
      </c>
      <c r="D588" s="970" t="s">
        <v>4050</v>
      </c>
      <c r="E588" s="969" t="s">
        <v>4051</v>
      </c>
      <c r="F588" s="969" t="s">
        <v>281</v>
      </c>
      <c r="G588" s="970" t="s">
        <v>4052</v>
      </c>
      <c r="H588" s="971">
        <v>43658</v>
      </c>
      <c r="I588" s="972">
        <v>2019</v>
      </c>
      <c r="J588" s="969" t="s">
        <v>387</v>
      </c>
      <c r="K588" s="969" t="s">
        <v>387</v>
      </c>
    </row>
    <row r="589" spans="1:11" ht="18">
      <c r="A589" s="969"/>
      <c r="B589" s="969" t="s">
        <v>4053</v>
      </c>
      <c r="C589" s="970" t="s">
        <v>1154</v>
      </c>
      <c r="D589" s="970" t="s">
        <v>4050</v>
      </c>
      <c r="E589" s="969" t="s">
        <v>4055</v>
      </c>
      <c r="F589" s="969" t="s">
        <v>281</v>
      </c>
      <c r="G589" s="970" t="s">
        <v>32</v>
      </c>
      <c r="H589" s="971">
        <v>45455</v>
      </c>
      <c r="I589" s="972">
        <v>2024</v>
      </c>
      <c r="J589" s="969" t="s">
        <v>34</v>
      </c>
      <c r="K589" s="969" t="s">
        <v>35</v>
      </c>
    </row>
    <row r="590" spans="1:11" ht="18" hidden="1">
      <c r="A590" s="969"/>
      <c r="B590" s="969" t="s">
        <v>4057</v>
      </c>
      <c r="C590" s="970" t="s">
        <v>1154</v>
      </c>
      <c r="D590" s="970" t="s">
        <v>4050</v>
      </c>
      <c r="E590" s="969" t="s">
        <v>4051</v>
      </c>
      <c r="F590" s="969" t="s">
        <v>281</v>
      </c>
      <c r="G590" s="970" t="s">
        <v>4058</v>
      </c>
      <c r="H590" s="988">
        <v>45609</v>
      </c>
      <c r="I590" s="972">
        <v>2024</v>
      </c>
      <c r="J590" s="14" t="s">
        <v>106</v>
      </c>
      <c r="K590" s="969" t="s">
        <v>390</v>
      </c>
    </row>
    <row r="591" spans="1:11" ht="18">
      <c r="A591" s="969"/>
      <c r="B591" s="969" t="s">
        <v>4060</v>
      </c>
      <c r="C591" s="970" t="s">
        <v>484</v>
      </c>
      <c r="D591" s="970" t="s">
        <v>4061</v>
      </c>
      <c r="E591" s="969" t="s">
        <v>4062</v>
      </c>
      <c r="F591" s="969" t="s">
        <v>180</v>
      </c>
      <c r="G591" s="970" t="s">
        <v>4064</v>
      </c>
      <c r="H591" s="971">
        <v>43888</v>
      </c>
      <c r="I591" s="972">
        <v>2020</v>
      </c>
      <c r="J591" s="969" t="s">
        <v>34</v>
      </c>
      <c r="K591" s="969" t="s">
        <v>35</v>
      </c>
    </row>
    <row r="592" spans="1:11" ht="18">
      <c r="A592" s="969"/>
      <c r="B592" s="969" t="s">
        <v>4068</v>
      </c>
      <c r="C592" s="970" t="s">
        <v>489</v>
      </c>
      <c r="D592" s="970" t="s">
        <v>491</v>
      </c>
      <c r="E592" s="969" t="s">
        <v>492</v>
      </c>
      <c r="F592" s="969" t="s">
        <v>493</v>
      </c>
      <c r="G592" s="970" t="s">
        <v>4069</v>
      </c>
      <c r="H592" s="969" t="s">
        <v>32</v>
      </c>
      <c r="I592" s="972" t="s">
        <v>32</v>
      </c>
      <c r="J592" s="969" t="s">
        <v>269</v>
      </c>
      <c r="K592" s="969" t="s">
        <v>269</v>
      </c>
    </row>
    <row r="593" spans="1:11" ht="18">
      <c r="A593" s="969"/>
      <c r="B593" s="969" t="s">
        <v>4070</v>
      </c>
      <c r="C593" s="970" t="s">
        <v>3068</v>
      </c>
      <c r="D593" s="970" t="s">
        <v>428</v>
      </c>
      <c r="E593" s="969" t="s">
        <v>3069</v>
      </c>
      <c r="F593" s="969" t="s">
        <v>83</v>
      </c>
      <c r="G593" s="970" t="s">
        <v>3070</v>
      </c>
      <c r="H593" s="971">
        <v>43662</v>
      </c>
      <c r="I593" s="972">
        <v>2019</v>
      </c>
      <c r="J593" s="969" t="s">
        <v>106</v>
      </c>
      <c r="K593" s="969" t="s">
        <v>394</v>
      </c>
    </row>
    <row r="594" spans="1:11" ht="18">
      <c r="A594" s="969"/>
      <c r="B594" s="969" t="s">
        <v>3067</v>
      </c>
      <c r="C594" s="970" t="s">
        <v>3068</v>
      </c>
      <c r="D594" s="970" t="s">
        <v>428</v>
      </c>
      <c r="E594" s="969" t="s">
        <v>3069</v>
      </c>
      <c r="F594" s="969" t="s">
        <v>83</v>
      </c>
      <c r="G594" s="970" t="s">
        <v>3077</v>
      </c>
      <c r="H594" s="971">
        <v>43866</v>
      </c>
      <c r="I594" s="972">
        <v>2020</v>
      </c>
      <c r="J594" s="969" t="s">
        <v>34</v>
      </c>
      <c r="K594" s="969" t="s">
        <v>35</v>
      </c>
    </row>
    <row r="595" spans="1:11" ht="18">
      <c r="A595" s="969"/>
      <c r="B595" s="969" t="s">
        <v>3073</v>
      </c>
      <c r="C595" s="970" t="s">
        <v>3068</v>
      </c>
      <c r="D595" s="970" t="s">
        <v>428</v>
      </c>
      <c r="E595" s="969" t="s">
        <v>3069</v>
      </c>
      <c r="F595" s="969" t="s">
        <v>83</v>
      </c>
      <c r="G595" s="970" t="s">
        <v>3077</v>
      </c>
      <c r="H595" s="971">
        <v>43949</v>
      </c>
      <c r="I595" s="972">
        <v>2020</v>
      </c>
      <c r="J595" s="969" t="s">
        <v>106</v>
      </c>
      <c r="K595" s="969" t="s">
        <v>394</v>
      </c>
    </row>
    <row r="596" spans="1:11" ht="18">
      <c r="A596" s="969"/>
      <c r="B596" s="969" t="s">
        <v>3080</v>
      </c>
      <c r="C596" s="970" t="s">
        <v>3068</v>
      </c>
      <c r="D596" s="970" t="s">
        <v>428</v>
      </c>
      <c r="E596" s="969" t="s">
        <v>3069</v>
      </c>
      <c r="F596" s="969" t="s">
        <v>83</v>
      </c>
      <c r="G596" s="970" t="s">
        <v>3084</v>
      </c>
      <c r="H596" s="971">
        <v>44049</v>
      </c>
      <c r="I596" s="972">
        <v>2020</v>
      </c>
      <c r="J596" s="969" t="s">
        <v>106</v>
      </c>
      <c r="K596" s="969" t="s">
        <v>394</v>
      </c>
    </row>
    <row r="597" spans="1:11" ht="18">
      <c r="A597" s="969"/>
      <c r="B597" s="969" t="s">
        <v>3086</v>
      </c>
      <c r="C597" s="970" t="s">
        <v>3068</v>
      </c>
      <c r="D597" s="970" t="s">
        <v>428</v>
      </c>
      <c r="E597" s="969" t="s">
        <v>3087</v>
      </c>
      <c r="F597" s="969" t="s">
        <v>83</v>
      </c>
      <c r="G597" s="970" t="s">
        <v>4071</v>
      </c>
      <c r="H597" s="988">
        <v>44162</v>
      </c>
      <c r="I597" s="972">
        <v>2020</v>
      </c>
      <c r="J597" s="969" t="s">
        <v>34</v>
      </c>
      <c r="K597" s="969" t="s">
        <v>35</v>
      </c>
    </row>
    <row r="598" spans="1:11" ht="18">
      <c r="A598" s="969"/>
      <c r="B598" s="969" t="s">
        <v>3089</v>
      </c>
      <c r="C598" s="970" t="s">
        <v>3068</v>
      </c>
      <c r="D598" s="974">
        <v>41426</v>
      </c>
      <c r="E598" s="969" t="s">
        <v>3087</v>
      </c>
      <c r="F598" s="969" t="s">
        <v>83</v>
      </c>
      <c r="G598" s="970" t="s">
        <v>4072</v>
      </c>
      <c r="H598" s="971">
        <v>44254</v>
      </c>
      <c r="I598" s="972">
        <v>2021</v>
      </c>
      <c r="J598" s="969" t="s">
        <v>106</v>
      </c>
      <c r="K598" s="969" t="s">
        <v>394</v>
      </c>
    </row>
    <row r="599" spans="1:11" ht="18" hidden="1">
      <c r="A599" s="969"/>
      <c r="B599" s="969" t="s">
        <v>4073</v>
      </c>
      <c r="C599" s="970" t="s">
        <v>4074</v>
      </c>
      <c r="D599" s="974">
        <v>17533</v>
      </c>
      <c r="E599" s="969" t="s">
        <v>4076</v>
      </c>
      <c r="F599" s="969" t="s">
        <v>281</v>
      </c>
      <c r="G599" s="970" t="s">
        <v>4077</v>
      </c>
      <c r="H599" s="971">
        <v>43678</v>
      </c>
      <c r="I599" s="969">
        <v>2019</v>
      </c>
      <c r="J599" s="969" t="s">
        <v>106</v>
      </c>
      <c r="K599" s="969" t="s">
        <v>390</v>
      </c>
    </row>
    <row r="600" spans="1:11" ht="18" hidden="1">
      <c r="A600" s="969"/>
      <c r="B600" s="969" t="s">
        <v>4078</v>
      </c>
      <c r="C600" s="970" t="s">
        <v>533</v>
      </c>
      <c r="D600" s="974">
        <v>46997</v>
      </c>
      <c r="E600" s="969" t="s">
        <v>536</v>
      </c>
      <c r="F600" s="969" t="s">
        <v>281</v>
      </c>
      <c r="G600" s="970" t="s">
        <v>3094</v>
      </c>
      <c r="H600" s="970" t="s">
        <v>5912</v>
      </c>
      <c r="I600" s="970" t="s">
        <v>244</v>
      </c>
      <c r="J600" s="969" t="s">
        <v>106</v>
      </c>
      <c r="K600" s="969" t="s">
        <v>390</v>
      </c>
    </row>
    <row r="601" spans="1:11" ht="18" hidden="1">
      <c r="A601" s="969"/>
      <c r="B601" s="969" t="s">
        <v>4079</v>
      </c>
      <c r="C601" s="970" t="s">
        <v>4080</v>
      </c>
      <c r="D601" s="974">
        <v>43101</v>
      </c>
      <c r="E601" s="969" t="s">
        <v>4081</v>
      </c>
      <c r="F601" s="969" t="s">
        <v>281</v>
      </c>
      <c r="G601" s="970" t="s">
        <v>4082</v>
      </c>
      <c r="H601" s="971">
        <v>43776</v>
      </c>
      <c r="I601" s="972">
        <v>2019</v>
      </c>
      <c r="J601" s="969" t="s">
        <v>106</v>
      </c>
      <c r="K601" s="969" t="s">
        <v>390</v>
      </c>
    </row>
    <row r="602" spans="1:11" ht="18" hidden="1">
      <c r="A602" s="969"/>
      <c r="B602" s="969" t="s">
        <v>4083</v>
      </c>
      <c r="C602" s="970" t="s">
        <v>4084</v>
      </c>
      <c r="D602" s="974">
        <v>12206</v>
      </c>
      <c r="E602" s="969" t="s">
        <v>4085</v>
      </c>
      <c r="F602" s="969" t="s">
        <v>281</v>
      </c>
      <c r="G602" s="970" t="s">
        <v>4086</v>
      </c>
      <c r="H602" s="971">
        <v>43776</v>
      </c>
      <c r="I602" s="972">
        <v>2019</v>
      </c>
      <c r="J602" s="969" t="s">
        <v>106</v>
      </c>
      <c r="K602" s="969" t="s">
        <v>390</v>
      </c>
    </row>
    <row r="603" spans="1:11" ht="18">
      <c r="A603" s="969"/>
      <c r="B603" s="969" t="s">
        <v>4087</v>
      </c>
      <c r="C603" s="970" t="s">
        <v>4080</v>
      </c>
      <c r="D603" s="974">
        <v>43891</v>
      </c>
      <c r="E603" s="969" t="s">
        <v>4089</v>
      </c>
      <c r="F603" s="969" t="s">
        <v>281</v>
      </c>
      <c r="G603" s="970" t="s">
        <v>4090</v>
      </c>
      <c r="H603" s="971">
        <v>44058</v>
      </c>
      <c r="I603" s="972">
        <v>2020</v>
      </c>
      <c r="J603" s="969" t="s">
        <v>34</v>
      </c>
      <c r="K603" s="969" t="s">
        <v>35</v>
      </c>
    </row>
    <row r="604" spans="1:11" ht="18">
      <c r="A604" s="969"/>
      <c r="B604" s="969" t="s">
        <v>4091</v>
      </c>
      <c r="C604" s="970" t="s">
        <v>4092</v>
      </c>
      <c r="D604" s="974" t="s">
        <v>4093</v>
      </c>
      <c r="E604" s="969" t="s">
        <v>4094</v>
      </c>
      <c r="F604" s="969" t="s">
        <v>281</v>
      </c>
      <c r="G604" s="970" t="s">
        <v>4095</v>
      </c>
      <c r="H604" s="971">
        <v>44051</v>
      </c>
      <c r="I604" s="972">
        <v>2020</v>
      </c>
      <c r="J604" s="969" t="s">
        <v>387</v>
      </c>
      <c r="K604" s="969" t="s">
        <v>387</v>
      </c>
    </row>
    <row r="605" spans="1:11" ht="18" hidden="1">
      <c r="A605" s="969"/>
      <c r="B605" s="969" t="s">
        <v>4096</v>
      </c>
      <c r="C605" s="970" t="s">
        <v>4092</v>
      </c>
      <c r="D605" s="974" t="s">
        <v>4093</v>
      </c>
      <c r="E605" s="969" t="s">
        <v>4094</v>
      </c>
      <c r="F605" s="969" t="s">
        <v>281</v>
      </c>
      <c r="G605" s="970" t="s">
        <v>4098</v>
      </c>
      <c r="H605" s="971">
        <v>45256</v>
      </c>
      <c r="I605" s="972">
        <v>2023</v>
      </c>
      <c r="J605" s="969" t="s">
        <v>106</v>
      </c>
      <c r="K605" s="969" t="s">
        <v>390</v>
      </c>
    </row>
    <row r="606" spans="1:11" ht="18" hidden="1">
      <c r="A606" s="969"/>
      <c r="B606" s="969" t="s">
        <v>4100</v>
      </c>
      <c r="C606" s="970" t="s">
        <v>4101</v>
      </c>
      <c r="D606" s="969" t="s">
        <v>4102</v>
      </c>
      <c r="E606" s="969" t="s">
        <v>4103</v>
      </c>
      <c r="F606" s="969" t="s">
        <v>281</v>
      </c>
      <c r="G606" s="970" t="s">
        <v>4104</v>
      </c>
      <c r="H606" s="971">
        <v>43935</v>
      </c>
      <c r="I606" s="972">
        <v>2020</v>
      </c>
      <c r="J606" s="969" t="s">
        <v>106</v>
      </c>
      <c r="K606" s="969" t="s">
        <v>390</v>
      </c>
    </row>
    <row r="607" spans="1:11" ht="18">
      <c r="A607" s="969"/>
      <c r="B607" s="969" t="s">
        <v>4105</v>
      </c>
      <c r="C607" s="970" t="s">
        <v>4101</v>
      </c>
      <c r="D607" s="969">
        <v>1</v>
      </c>
      <c r="E607" s="969" t="s">
        <v>4108</v>
      </c>
      <c r="F607" s="969" t="s">
        <v>281</v>
      </c>
      <c r="G607" s="970" t="s">
        <v>210</v>
      </c>
      <c r="H607" s="971">
        <v>44992</v>
      </c>
      <c r="I607" s="972">
        <v>2023</v>
      </c>
      <c r="J607" s="969" t="s">
        <v>34</v>
      </c>
      <c r="K607" s="969" t="s">
        <v>35</v>
      </c>
    </row>
    <row r="608" spans="1:11" ht="18" hidden="1">
      <c r="A608" s="969"/>
      <c r="B608" s="969" t="s">
        <v>4109</v>
      </c>
      <c r="C608" s="970" t="s">
        <v>4101</v>
      </c>
      <c r="D608" s="969">
        <v>1</v>
      </c>
      <c r="E608" s="969" t="s">
        <v>4103</v>
      </c>
      <c r="F608" s="969" t="s">
        <v>281</v>
      </c>
      <c r="G608" s="970" t="s">
        <v>4110</v>
      </c>
      <c r="H608" s="971">
        <v>45967</v>
      </c>
      <c r="I608" s="969">
        <v>2025</v>
      </c>
      <c r="J608" s="969" t="s">
        <v>106</v>
      </c>
      <c r="K608" s="969" t="s">
        <v>390</v>
      </c>
    </row>
    <row r="609" spans="1:11" ht="18">
      <c r="A609" s="969"/>
      <c r="B609" s="969" t="s">
        <v>4112</v>
      </c>
      <c r="C609" s="970" t="s">
        <v>3191</v>
      </c>
      <c r="D609" s="974">
        <v>10959</v>
      </c>
      <c r="E609" s="969" t="s">
        <v>4113</v>
      </c>
      <c r="F609" s="969" t="s">
        <v>116</v>
      </c>
      <c r="G609" s="970" t="s">
        <v>4114</v>
      </c>
      <c r="H609" s="970" t="s">
        <v>5913</v>
      </c>
      <c r="I609" s="970" t="s">
        <v>244</v>
      </c>
      <c r="J609" s="969" t="s">
        <v>387</v>
      </c>
      <c r="K609" s="969" t="s">
        <v>387</v>
      </c>
    </row>
    <row r="610" spans="1:11" ht="18" hidden="1">
      <c r="A610" s="969"/>
      <c r="B610" s="969" t="s">
        <v>4115</v>
      </c>
      <c r="C610" s="970" t="s">
        <v>3191</v>
      </c>
      <c r="D610" s="974">
        <v>10959</v>
      </c>
      <c r="E610" s="969" t="s">
        <v>4113</v>
      </c>
      <c r="F610" s="969" t="s">
        <v>116</v>
      </c>
      <c r="G610" s="970" t="s">
        <v>3722</v>
      </c>
      <c r="H610" s="971">
        <v>45450</v>
      </c>
      <c r="I610" s="972">
        <v>2024</v>
      </c>
      <c r="J610" s="969" t="s">
        <v>106</v>
      </c>
      <c r="K610" s="969" t="s">
        <v>390</v>
      </c>
    </row>
    <row r="611" spans="1:11" ht="18">
      <c r="A611" s="969"/>
      <c r="B611" s="969" t="s">
        <v>4117</v>
      </c>
      <c r="C611" s="970" t="s">
        <v>318</v>
      </c>
      <c r="D611" s="974">
        <v>42248</v>
      </c>
      <c r="E611" s="969" t="s">
        <v>1038</v>
      </c>
      <c r="F611" s="969" t="s">
        <v>116</v>
      </c>
      <c r="G611" s="970" t="s">
        <v>4118</v>
      </c>
      <c r="H611" s="971">
        <v>44483</v>
      </c>
      <c r="I611" s="972">
        <v>2021</v>
      </c>
      <c r="J611" s="969" t="s">
        <v>387</v>
      </c>
      <c r="K611" s="969" t="s">
        <v>387</v>
      </c>
    </row>
    <row r="612" spans="1:11" ht="18">
      <c r="A612" s="969"/>
      <c r="B612" s="969" t="s">
        <v>4119</v>
      </c>
      <c r="C612" s="970" t="s">
        <v>4120</v>
      </c>
      <c r="D612" s="974">
        <v>41061</v>
      </c>
      <c r="E612" s="969" t="s">
        <v>4122</v>
      </c>
      <c r="F612" s="969" t="s">
        <v>116</v>
      </c>
      <c r="G612" s="970" t="s">
        <v>4123</v>
      </c>
      <c r="H612" s="971">
        <v>43684</v>
      </c>
      <c r="I612" s="972">
        <v>2019</v>
      </c>
      <c r="J612" s="969" t="s">
        <v>387</v>
      </c>
      <c r="K612" s="969" t="s">
        <v>387</v>
      </c>
    </row>
    <row r="613" spans="1:11" ht="18">
      <c r="A613" s="969"/>
      <c r="B613" s="969" t="s">
        <v>4124</v>
      </c>
      <c r="C613" s="970" t="s">
        <v>4120</v>
      </c>
      <c r="D613" s="974">
        <v>41061</v>
      </c>
      <c r="E613" s="969" t="s">
        <v>4122</v>
      </c>
      <c r="F613" s="969" t="s">
        <v>116</v>
      </c>
      <c r="G613" s="970" t="s">
        <v>4126</v>
      </c>
      <c r="H613" s="971">
        <v>45090</v>
      </c>
      <c r="I613" s="972">
        <v>2023</v>
      </c>
      <c r="J613" s="969" t="s">
        <v>387</v>
      </c>
      <c r="K613" s="969" t="s">
        <v>387</v>
      </c>
    </row>
    <row r="614" spans="1:11" ht="18" hidden="1">
      <c r="A614" s="969"/>
      <c r="B614" s="969" t="s">
        <v>4128</v>
      </c>
      <c r="C614" s="970" t="s">
        <v>4120</v>
      </c>
      <c r="D614" s="974">
        <v>41061</v>
      </c>
      <c r="E614" s="969" t="s">
        <v>4122</v>
      </c>
      <c r="F614" s="969" t="s">
        <v>116</v>
      </c>
      <c r="G614" s="970" t="s">
        <v>4129</v>
      </c>
      <c r="H614" s="971">
        <v>45677</v>
      </c>
      <c r="I614" s="972">
        <v>2025</v>
      </c>
      <c r="J614" s="969" t="s">
        <v>106</v>
      </c>
      <c r="K614" s="969" t="s">
        <v>390</v>
      </c>
    </row>
    <row r="615" spans="1:11" ht="18">
      <c r="A615" s="969"/>
      <c r="B615" s="969" t="s">
        <v>4131</v>
      </c>
      <c r="C615" s="970" t="s">
        <v>4132</v>
      </c>
      <c r="D615" s="974">
        <v>42736</v>
      </c>
      <c r="E615" s="969" t="s">
        <v>4133</v>
      </c>
      <c r="F615" s="969" t="s">
        <v>180</v>
      </c>
      <c r="G615" s="970" t="s">
        <v>4134</v>
      </c>
      <c r="H615" s="971">
        <v>43694</v>
      </c>
      <c r="I615" s="972">
        <v>2019</v>
      </c>
      <c r="J615" s="969" t="s">
        <v>387</v>
      </c>
      <c r="K615" s="969" t="s">
        <v>387</v>
      </c>
    </row>
    <row r="616" spans="1:11" ht="18" hidden="1">
      <c r="A616" s="969"/>
      <c r="B616" s="969" t="s">
        <v>4135</v>
      </c>
      <c r="C616" s="970" t="s">
        <v>4132</v>
      </c>
      <c r="D616" s="974">
        <v>42736</v>
      </c>
      <c r="E616" s="969" t="s">
        <v>4136</v>
      </c>
      <c r="F616" s="969" t="s">
        <v>180</v>
      </c>
      <c r="G616" s="970" t="s">
        <v>4137</v>
      </c>
      <c r="H616" s="971">
        <v>45450</v>
      </c>
      <c r="I616" s="972">
        <v>2024</v>
      </c>
      <c r="J616" s="969" t="s">
        <v>269</v>
      </c>
      <c r="K616" s="969" t="s">
        <v>390</v>
      </c>
    </row>
    <row r="617" spans="1:11" ht="18">
      <c r="A617" s="969"/>
      <c r="B617" s="969" t="s">
        <v>4139</v>
      </c>
      <c r="C617" s="970" t="s">
        <v>4140</v>
      </c>
      <c r="D617" s="974">
        <v>37288</v>
      </c>
      <c r="E617" s="969" t="s">
        <v>4141</v>
      </c>
      <c r="F617" s="969" t="s">
        <v>116</v>
      </c>
      <c r="G617" s="970" t="s">
        <v>4142</v>
      </c>
      <c r="H617" s="971">
        <v>43799</v>
      </c>
      <c r="I617" s="972">
        <v>2019</v>
      </c>
      <c r="J617" s="969" t="s">
        <v>387</v>
      </c>
      <c r="K617" s="969" t="s">
        <v>387</v>
      </c>
    </row>
    <row r="618" spans="1:11" ht="18" hidden="1">
      <c r="A618" s="969"/>
      <c r="B618" s="969" t="s">
        <v>4143</v>
      </c>
      <c r="C618" s="970" t="s">
        <v>4140</v>
      </c>
      <c r="D618" s="974">
        <v>37288</v>
      </c>
      <c r="E618" s="969" t="s">
        <v>4141</v>
      </c>
      <c r="F618" s="969" t="s">
        <v>116</v>
      </c>
      <c r="G618" s="970" t="s">
        <v>4144</v>
      </c>
      <c r="H618" s="970" t="s">
        <v>5914</v>
      </c>
      <c r="I618" s="970" t="s">
        <v>1708</v>
      </c>
      <c r="J618" s="969" t="s">
        <v>106</v>
      </c>
      <c r="K618" s="969" t="s">
        <v>390</v>
      </c>
    </row>
    <row r="619" spans="1:11" ht="18">
      <c r="A619" s="969"/>
      <c r="B619" s="969" t="s">
        <v>4146</v>
      </c>
      <c r="C619" s="970" t="s">
        <v>4140</v>
      </c>
      <c r="D619" s="974">
        <v>37288</v>
      </c>
      <c r="E619" s="969" t="s">
        <v>4141</v>
      </c>
      <c r="F619" s="969" t="s">
        <v>116</v>
      </c>
      <c r="G619" s="970" t="s">
        <v>32</v>
      </c>
      <c r="H619" s="971">
        <v>45561</v>
      </c>
      <c r="I619" s="972">
        <v>2024</v>
      </c>
      <c r="J619" s="969" t="s">
        <v>34</v>
      </c>
      <c r="K619" s="969" t="s">
        <v>35</v>
      </c>
    </row>
    <row r="620" spans="1:11" ht="18" hidden="1">
      <c r="A620" s="969"/>
      <c r="B620" s="969" t="s">
        <v>4147</v>
      </c>
      <c r="C620" s="970" t="s">
        <v>2804</v>
      </c>
      <c r="D620" s="974">
        <v>39479</v>
      </c>
      <c r="E620" s="969" t="s">
        <v>4148</v>
      </c>
      <c r="F620" s="969" t="s">
        <v>281</v>
      </c>
      <c r="G620" s="970" t="s">
        <v>4149</v>
      </c>
      <c r="H620" s="971">
        <v>43678</v>
      </c>
      <c r="I620" s="972">
        <v>2019</v>
      </c>
      <c r="J620" s="969" t="s">
        <v>106</v>
      </c>
      <c r="K620" s="969" t="s">
        <v>390</v>
      </c>
    </row>
    <row r="621" spans="1:11" ht="18">
      <c r="A621" s="969"/>
      <c r="B621" s="969" t="s">
        <v>4150</v>
      </c>
      <c r="C621" s="970" t="s">
        <v>318</v>
      </c>
      <c r="D621" s="974">
        <v>38047</v>
      </c>
      <c r="E621" s="969" t="s">
        <v>4151</v>
      </c>
      <c r="F621" s="969" t="s">
        <v>116</v>
      </c>
      <c r="G621" s="970" t="s">
        <v>4152</v>
      </c>
      <c r="H621" s="971">
        <v>43804</v>
      </c>
      <c r="I621" s="972">
        <v>2019</v>
      </c>
      <c r="J621" s="969" t="s">
        <v>387</v>
      </c>
      <c r="K621" s="969" t="s">
        <v>387</v>
      </c>
    </row>
    <row r="622" spans="1:11" ht="18" hidden="1">
      <c r="A622" s="969"/>
      <c r="B622" s="969" t="s">
        <v>4153</v>
      </c>
      <c r="C622" s="970" t="s">
        <v>318</v>
      </c>
      <c r="D622" s="974">
        <v>38047</v>
      </c>
      <c r="E622" s="969" t="s">
        <v>4151</v>
      </c>
      <c r="F622" s="969" t="s">
        <v>116</v>
      </c>
      <c r="G622" s="970" t="s">
        <v>4154</v>
      </c>
      <c r="H622" s="971">
        <v>45208</v>
      </c>
      <c r="I622" s="972">
        <v>2023</v>
      </c>
      <c r="J622" s="969" t="s">
        <v>106</v>
      </c>
      <c r="K622" s="969" t="s">
        <v>390</v>
      </c>
    </row>
    <row r="623" spans="1:11" ht="18" hidden="1">
      <c r="A623" s="969"/>
      <c r="B623" s="969" t="s">
        <v>4156</v>
      </c>
      <c r="C623" s="970" t="s">
        <v>1304</v>
      </c>
      <c r="D623" s="974">
        <v>39569</v>
      </c>
      <c r="E623" s="969" t="s">
        <v>4157</v>
      </c>
      <c r="F623" s="969" t="s">
        <v>116</v>
      </c>
      <c r="G623" s="970" t="s">
        <v>4158</v>
      </c>
      <c r="H623" s="971">
        <v>43788</v>
      </c>
      <c r="I623" s="972">
        <v>2019</v>
      </c>
      <c r="J623" s="969" t="s">
        <v>106</v>
      </c>
      <c r="K623" s="969" t="s">
        <v>390</v>
      </c>
    </row>
    <row r="624" spans="1:11" ht="18">
      <c r="A624" s="969"/>
      <c r="B624" s="969" t="s">
        <v>4159</v>
      </c>
      <c r="C624" s="970" t="s">
        <v>1304</v>
      </c>
      <c r="D624" s="974">
        <v>39569</v>
      </c>
      <c r="E624" s="969" t="s">
        <v>4157</v>
      </c>
      <c r="F624" s="969" t="s">
        <v>116</v>
      </c>
      <c r="G624" s="970" t="s">
        <v>4160</v>
      </c>
      <c r="H624" s="971">
        <v>45414</v>
      </c>
      <c r="I624" s="972">
        <v>2024</v>
      </c>
      <c r="J624" s="969" t="s">
        <v>34</v>
      </c>
      <c r="K624" s="969" t="s">
        <v>35</v>
      </c>
    </row>
    <row r="625" spans="1:11" ht="18" hidden="1">
      <c r="A625" s="969"/>
      <c r="B625" s="969" t="s">
        <v>4162</v>
      </c>
      <c r="C625" s="970" t="s">
        <v>1304</v>
      </c>
      <c r="D625" s="974">
        <v>39569</v>
      </c>
      <c r="E625" s="969" t="s">
        <v>4157</v>
      </c>
      <c r="F625" s="969" t="s">
        <v>116</v>
      </c>
      <c r="G625" s="970" t="s">
        <v>3737</v>
      </c>
      <c r="H625" s="971">
        <v>45810</v>
      </c>
      <c r="I625" s="972">
        <v>2025</v>
      </c>
      <c r="J625" s="969" t="s">
        <v>106</v>
      </c>
      <c r="K625" s="969" t="s">
        <v>390</v>
      </c>
    </row>
    <row r="626" spans="1:11" ht="18" hidden="1">
      <c r="A626" s="969"/>
      <c r="B626" s="969" t="s">
        <v>4164</v>
      </c>
      <c r="C626" s="970" t="s">
        <v>4165</v>
      </c>
      <c r="D626" s="974">
        <v>45352</v>
      </c>
      <c r="E626" s="969" t="s">
        <v>4166</v>
      </c>
      <c r="F626" s="969" t="s">
        <v>116</v>
      </c>
      <c r="G626" s="970" t="s">
        <v>4167</v>
      </c>
      <c r="H626" s="971">
        <v>43788</v>
      </c>
      <c r="I626" s="972">
        <v>2019</v>
      </c>
      <c r="J626" s="969" t="s">
        <v>106</v>
      </c>
      <c r="K626" s="969" t="s">
        <v>390</v>
      </c>
    </row>
    <row r="627" spans="1:11" ht="18">
      <c r="A627" s="969"/>
      <c r="B627" s="969" t="s">
        <v>4168</v>
      </c>
      <c r="C627" s="970" t="s">
        <v>1173</v>
      </c>
      <c r="D627" s="974">
        <v>38718</v>
      </c>
      <c r="E627" s="969" t="s">
        <v>4170</v>
      </c>
      <c r="F627" s="969" t="s">
        <v>116</v>
      </c>
      <c r="G627" s="970" t="s">
        <v>4171</v>
      </c>
      <c r="H627" s="970" t="s">
        <v>5913</v>
      </c>
      <c r="I627" s="970" t="s">
        <v>244</v>
      </c>
      <c r="J627" s="970" t="s">
        <v>387</v>
      </c>
      <c r="K627" s="969" t="s">
        <v>387</v>
      </c>
    </row>
    <row r="628" spans="1:11" ht="18" hidden="1">
      <c r="A628" s="969"/>
      <c r="B628" s="969" t="s">
        <v>4172</v>
      </c>
      <c r="C628" s="970" t="s">
        <v>1173</v>
      </c>
      <c r="D628" s="974">
        <v>38718</v>
      </c>
      <c r="E628" s="969" t="s">
        <v>4170</v>
      </c>
      <c r="F628" s="969" t="s">
        <v>116</v>
      </c>
      <c r="G628" s="970" t="s">
        <v>4174</v>
      </c>
      <c r="H628" s="971">
        <v>45205</v>
      </c>
      <c r="I628" s="972">
        <v>2023</v>
      </c>
      <c r="J628" s="969" t="s">
        <v>106</v>
      </c>
      <c r="K628" s="969" t="s">
        <v>390</v>
      </c>
    </row>
    <row r="629" spans="1:11" ht="18">
      <c r="A629" s="969"/>
      <c r="B629" s="969" t="s">
        <v>4176</v>
      </c>
      <c r="C629" s="970" t="s">
        <v>4177</v>
      </c>
      <c r="D629" s="974">
        <v>38718</v>
      </c>
      <c r="E629" s="969" t="s">
        <v>4170</v>
      </c>
      <c r="F629" s="969" t="s">
        <v>116</v>
      </c>
      <c r="G629" s="970" t="s">
        <v>4178</v>
      </c>
      <c r="H629" s="971"/>
      <c r="I629" s="972"/>
      <c r="J629" s="969" t="s">
        <v>269</v>
      </c>
      <c r="K629" s="969"/>
    </row>
    <row r="630" spans="1:11" ht="18">
      <c r="A630" s="969"/>
      <c r="B630" s="969" t="s">
        <v>4179</v>
      </c>
      <c r="C630" s="970" t="s">
        <v>3697</v>
      </c>
      <c r="D630" s="974">
        <v>41640</v>
      </c>
      <c r="E630" s="969" t="s">
        <v>4181</v>
      </c>
      <c r="F630" s="969" t="s">
        <v>116</v>
      </c>
      <c r="G630" s="970" t="s">
        <v>4182</v>
      </c>
      <c r="H630" s="971">
        <v>43775</v>
      </c>
      <c r="I630" s="972">
        <v>2019</v>
      </c>
      <c r="J630" s="969" t="s">
        <v>387</v>
      </c>
      <c r="K630" s="969" t="s">
        <v>387</v>
      </c>
    </row>
    <row r="631" spans="1:11" ht="18" hidden="1">
      <c r="A631" s="969"/>
      <c r="B631" s="969" t="s">
        <v>4183</v>
      </c>
      <c r="C631" s="970" t="s">
        <v>3697</v>
      </c>
      <c r="D631" s="974">
        <v>41640</v>
      </c>
      <c r="E631" s="969" t="s">
        <v>4181</v>
      </c>
      <c r="F631" s="969" t="s">
        <v>116</v>
      </c>
      <c r="G631" s="970" t="s">
        <v>4184</v>
      </c>
      <c r="H631" s="971">
        <v>45398</v>
      </c>
      <c r="I631" s="972">
        <v>2024</v>
      </c>
      <c r="J631" s="969" t="s">
        <v>106</v>
      </c>
      <c r="K631" s="969" t="s">
        <v>390</v>
      </c>
    </row>
    <row r="632" spans="1:11" ht="18">
      <c r="A632" s="969"/>
      <c r="B632" s="969" t="s">
        <v>4186</v>
      </c>
      <c r="C632" s="970" t="s">
        <v>1207</v>
      </c>
      <c r="D632" s="974">
        <v>40179</v>
      </c>
      <c r="E632" s="969" t="s">
        <v>4187</v>
      </c>
      <c r="F632" s="969" t="s">
        <v>281</v>
      </c>
      <c r="G632" s="970" t="s">
        <v>3096</v>
      </c>
      <c r="H632" s="971">
        <v>43818</v>
      </c>
      <c r="I632" s="972">
        <v>2019</v>
      </c>
      <c r="J632" s="969" t="s">
        <v>387</v>
      </c>
      <c r="K632" s="969" t="s">
        <v>387</v>
      </c>
    </row>
    <row r="633" spans="1:11" ht="18" hidden="1">
      <c r="A633" s="969"/>
      <c r="B633" s="969" t="s">
        <v>4188</v>
      </c>
      <c r="C633" s="970" t="s">
        <v>1207</v>
      </c>
      <c r="D633" s="974">
        <v>40179</v>
      </c>
      <c r="E633" s="969" t="s">
        <v>4187</v>
      </c>
      <c r="F633" s="969" t="s">
        <v>281</v>
      </c>
      <c r="G633" s="970" t="s">
        <v>4189</v>
      </c>
      <c r="H633" s="971">
        <v>45609</v>
      </c>
      <c r="I633" s="972">
        <v>2024</v>
      </c>
      <c r="J633" s="969" t="s">
        <v>106</v>
      </c>
      <c r="K633" s="969" t="s">
        <v>390</v>
      </c>
    </row>
    <row r="634" spans="1:11" ht="18">
      <c r="A634" s="969"/>
      <c r="B634" s="969" t="s">
        <v>3095</v>
      </c>
      <c r="C634" s="970" t="s">
        <v>1207</v>
      </c>
      <c r="D634" s="974">
        <v>40179</v>
      </c>
      <c r="E634" s="969" t="s">
        <v>4187</v>
      </c>
      <c r="F634" s="969" t="s">
        <v>281</v>
      </c>
      <c r="G634" s="970" t="s">
        <v>3098</v>
      </c>
      <c r="H634" s="971">
        <v>45826</v>
      </c>
      <c r="I634" s="972">
        <v>2025</v>
      </c>
      <c r="J634" s="969" t="s">
        <v>34</v>
      </c>
      <c r="K634" s="969" t="s">
        <v>35</v>
      </c>
    </row>
    <row r="635" spans="1:11" ht="18">
      <c r="A635" s="969"/>
      <c r="B635" s="969" t="s">
        <v>4191</v>
      </c>
      <c r="C635" s="970" t="s">
        <v>4192</v>
      </c>
      <c r="D635" s="974">
        <v>39569</v>
      </c>
      <c r="E635" s="969" t="s">
        <v>4193</v>
      </c>
      <c r="F635" s="969" t="s">
        <v>116</v>
      </c>
      <c r="G635" s="970" t="s">
        <v>4194</v>
      </c>
      <c r="H635" s="971">
        <v>43781</v>
      </c>
      <c r="I635" s="972">
        <v>2019</v>
      </c>
      <c r="J635" s="969" t="s">
        <v>387</v>
      </c>
      <c r="K635" s="969" t="s">
        <v>387</v>
      </c>
    </row>
    <row r="636" spans="1:11" ht="18" hidden="1">
      <c r="A636" s="969"/>
      <c r="B636" s="969" t="s">
        <v>4195</v>
      </c>
      <c r="C636" s="970" t="s">
        <v>4192</v>
      </c>
      <c r="D636" s="974">
        <v>39569</v>
      </c>
      <c r="E636" s="969" t="s">
        <v>4193</v>
      </c>
      <c r="F636" s="969" t="s">
        <v>116</v>
      </c>
      <c r="G636" s="970" t="s">
        <v>4197</v>
      </c>
      <c r="H636" s="970" t="s">
        <v>5915</v>
      </c>
      <c r="I636" s="970" t="s">
        <v>1708</v>
      </c>
      <c r="J636" s="969" t="s">
        <v>106</v>
      </c>
      <c r="K636" s="969" t="s">
        <v>390</v>
      </c>
    </row>
    <row r="637" spans="1:11" ht="18">
      <c r="A637" s="969"/>
      <c r="B637" s="969" t="s">
        <v>4199</v>
      </c>
      <c r="C637" s="970" t="s">
        <v>1207</v>
      </c>
      <c r="D637" s="974">
        <v>39083</v>
      </c>
      <c r="E637" s="969" t="s">
        <v>4201</v>
      </c>
      <c r="F637" s="969" t="s">
        <v>281</v>
      </c>
      <c r="G637" s="970" t="s">
        <v>4202</v>
      </c>
      <c r="H637" s="971">
        <v>43781</v>
      </c>
      <c r="I637" s="972">
        <v>2019</v>
      </c>
      <c r="J637" s="969" t="s">
        <v>387</v>
      </c>
      <c r="K637" s="969" t="s">
        <v>387</v>
      </c>
    </row>
    <row r="638" spans="1:11" ht="18" hidden="1">
      <c r="A638" s="969"/>
      <c r="B638" s="969" t="s">
        <v>4203</v>
      </c>
      <c r="C638" s="970" t="s">
        <v>1207</v>
      </c>
      <c r="D638" s="974">
        <v>39083</v>
      </c>
      <c r="E638" s="969" t="s">
        <v>4201</v>
      </c>
      <c r="F638" s="969" t="s">
        <v>281</v>
      </c>
      <c r="G638" s="970" t="s">
        <v>4204</v>
      </c>
      <c r="H638" s="971">
        <v>45090</v>
      </c>
      <c r="I638" s="972">
        <v>2023</v>
      </c>
      <c r="J638" s="969" t="s">
        <v>106</v>
      </c>
      <c r="K638" s="969" t="s">
        <v>390</v>
      </c>
    </row>
    <row r="639" spans="1:11" ht="18" hidden="1">
      <c r="A639" s="969"/>
      <c r="B639" s="969" t="s">
        <v>4206</v>
      </c>
      <c r="C639" s="970" t="s">
        <v>1145</v>
      </c>
      <c r="D639" s="974">
        <v>39965</v>
      </c>
      <c r="E639" s="969" t="s">
        <v>4208</v>
      </c>
      <c r="F639" s="969" t="s">
        <v>281</v>
      </c>
      <c r="G639" s="970" t="s">
        <v>4209</v>
      </c>
      <c r="H639" s="971">
        <v>43820</v>
      </c>
      <c r="I639" s="972">
        <v>2019</v>
      </c>
      <c r="J639" s="969" t="s">
        <v>106</v>
      </c>
      <c r="K639" s="969" t="s">
        <v>390</v>
      </c>
    </row>
    <row r="640" spans="1:11" ht="18" hidden="1">
      <c r="A640" s="969"/>
      <c r="B640" s="969" t="s">
        <v>4210</v>
      </c>
      <c r="C640" s="970" t="s">
        <v>3376</v>
      </c>
      <c r="D640" s="969" t="s">
        <v>4211</v>
      </c>
      <c r="E640" s="969" t="s">
        <v>4212</v>
      </c>
      <c r="F640" s="969" t="s">
        <v>180</v>
      </c>
      <c r="G640" s="970" t="s">
        <v>4213</v>
      </c>
      <c r="H640" s="971">
        <v>43719</v>
      </c>
      <c r="I640" s="972">
        <v>2019</v>
      </c>
      <c r="J640" s="969" t="s">
        <v>106</v>
      </c>
      <c r="K640" s="969" t="s">
        <v>390</v>
      </c>
    </row>
    <row r="641" spans="1:11" ht="18" hidden="1">
      <c r="A641" s="969"/>
      <c r="B641" s="969" t="s">
        <v>4214</v>
      </c>
      <c r="C641" s="970" t="s">
        <v>4215</v>
      </c>
      <c r="D641" s="974">
        <v>41275</v>
      </c>
      <c r="E641" s="969" t="s">
        <v>4217</v>
      </c>
      <c r="F641" s="969" t="s">
        <v>41</v>
      </c>
      <c r="G641" s="970" t="s">
        <v>4218</v>
      </c>
      <c r="H641" s="971">
        <v>44002</v>
      </c>
      <c r="I641" s="972">
        <v>2020</v>
      </c>
      <c r="J641" s="969" t="s">
        <v>106</v>
      </c>
      <c r="K641" s="969" t="s">
        <v>390</v>
      </c>
    </row>
    <row r="642" spans="1:11" ht="18" hidden="1">
      <c r="A642" s="969"/>
      <c r="B642" s="969" t="s">
        <v>4219</v>
      </c>
      <c r="C642" s="970" t="s">
        <v>571</v>
      </c>
      <c r="D642" s="974">
        <v>11749</v>
      </c>
      <c r="E642" s="969" t="s">
        <v>4220</v>
      </c>
      <c r="F642" s="969" t="s">
        <v>481</v>
      </c>
      <c r="G642" s="970" t="s">
        <v>4221</v>
      </c>
      <c r="H642" s="971">
        <v>43719</v>
      </c>
      <c r="I642" s="972">
        <v>2019</v>
      </c>
      <c r="J642" s="969" t="s">
        <v>106</v>
      </c>
      <c r="K642" s="969" t="s">
        <v>390</v>
      </c>
    </row>
    <row r="643" spans="1:11" ht="18">
      <c r="A643" s="969"/>
      <c r="B643" s="969" t="s">
        <v>4222</v>
      </c>
      <c r="C643" s="970" t="s">
        <v>3376</v>
      </c>
      <c r="D643" s="974">
        <v>15738</v>
      </c>
      <c r="E643" s="969" t="s">
        <v>4224</v>
      </c>
      <c r="F643" s="969" t="s">
        <v>180</v>
      </c>
      <c r="G643" s="970" t="s">
        <v>4225</v>
      </c>
      <c r="H643" s="971">
        <v>44434</v>
      </c>
      <c r="I643" s="972">
        <v>2021</v>
      </c>
      <c r="J643" s="969" t="s">
        <v>34</v>
      </c>
      <c r="K643" s="969" t="s">
        <v>35</v>
      </c>
    </row>
    <row r="644" spans="1:11" ht="18" hidden="1">
      <c r="A644" s="969"/>
      <c r="B644" s="969" t="s">
        <v>4226</v>
      </c>
      <c r="C644" s="970" t="s">
        <v>546</v>
      </c>
      <c r="D644" s="969" t="s">
        <v>351</v>
      </c>
      <c r="E644" s="969" t="s">
        <v>549</v>
      </c>
      <c r="F644" s="969" t="s">
        <v>240</v>
      </c>
      <c r="G644" s="970" t="s">
        <v>4227</v>
      </c>
      <c r="H644" s="971">
        <v>43902</v>
      </c>
      <c r="I644" s="972">
        <v>2020</v>
      </c>
      <c r="J644" s="969" t="s">
        <v>106</v>
      </c>
      <c r="K644" s="969" t="s">
        <v>390</v>
      </c>
    </row>
    <row r="645" spans="1:11" ht="18">
      <c r="A645" s="969"/>
      <c r="B645" s="969" t="s">
        <v>4228</v>
      </c>
      <c r="C645" s="970" t="s">
        <v>3105</v>
      </c>
      <c r="D645" s="969" t="s">
        <v>4229</v>
      </c>
      <c r="E645" s="969" t="s">
        <v>4230</v>
      </c>
      <c r="F645" s="969" t="s">
        <v>764</v>
      </c>
      <c r="G645" s="970" t="s">
        <v>3109</v>
      </c>
      <c r="H645" s="970" t="s">
        <v>5916</v>
      </c>
      <c r="I645" s="970" t="s">
        <v>244</v>
      </c>
      <c r="J645" s="969" t="s">
        <v>106</v>
      </c>
      <c r="K645" s="969" t="s">
        <v>387</v>
      </c>
    </row>
    <row r="646" spans="1:11" ht="18">
      <c r="A646" s="969"/>
      <c r="B646" s="969" t="s">
        <v>3113</v>
      </c>
      <c r="C646" s="970" t="s">
        <v>3105</v>
      </c>
      <c r="D646" s="969" t="s">
        <v>3106</v>
      </c>
      <c r="E646" s="969" t="s">
        <v>3107</v>
      </c>
      <c r="F646" s="969" t="s">
        <v>764</v>
      </c>
      <c r="G646" s="970" t="s">
        <v>3118</v>
      </c>
      <c r="H646" s="971">
        <v>44583</v>
      </c>
      <c r="I646" s="972">
        <v>2022</v>
      </c>
      <c r="J646" s="969" t="s">
        <v>106</v>
      </c>
      <c r="K646" s="969" t="s">
        <v>387</v>
      </c>
    </row>
    <row r="647" spans="1:11" ht="18">
      <c r="A647" s="969"/>
      <c r="B647" s="969" t="s">
        <v>3119</v>
      </c>
      <c r="C647" s="970" t="s">
        <v>3105</v>
      </c>
      <c r="D647" s="969" t="s">
        <v>3120</v>
      </c>
      <c r="E647" s="969" t="s">
        <v>3107</v>
      </c>
      <c r="F647" s="969" t="s">
        <v>764</v>
      </c>
      <c r="G647" s="970" t="s">
        <v>3126</v>
      </c>
      <c r="H647" s="971">
        <v>44748</v>
      </c>
      <c r="I647" s="972">
        <v>2022</v>
      </c>
      <c r="J647" s="969" t="s">
        <v>106</v>
      </c>
      <c r="K647" s="969" t="s">
        <v>387</v>
      </c>
    </row>
    <row r="648" spans="1:11" ht="18">
      <c r="A648" s="969"/>
      <c r="B648" s="969" t="s">
        <v>3104</v>
      </c>
      <c r="C648" s="970" t="s">
        <v>3105</v>
      </c>
      <c r="D648" s="969" t="s">
        <v>3106</v>
      </c>
      <c r="E648" s="969" t="s">
        <v>3107</v>
      </c>
      <c r="F648" s="969" t="s">
        <v>764</v>
      </c>
      <c r="G648" s="970" t="s">
        <v>4231</v>
      </c>
      <c r="H648" s="971">
        <v>44429</v>
      </c>
      <c r="I648" s="972">
        <v>2021</v>
      </c>
      <c r="J648" s="969" t="s">
        <v>34</v>
      </c>
      <c r="K648" s="969" t="s">
        <v>35</v>
      </c>
    </row>
    <row r="649" spans="1:11" ht="18" hidden="1">
      <c r="A649" s="969"/>
      <c r="B649" s="969" t="s">
        <v>3127</v>
      </c>
      <c r="C649" s="970" t="s">
        <v>3105</v>
      </c>
      <c r="D649" s="969" t="s">
        <v>3106</v>
      </c>
      <c r="E649" s="969" t="s">
        <v>3107</v>
      </c>
      <c r="F649" s="969" t="s">
        <v>764</v>
      </c>
      <c r="G649" s="970" t="s">
        <v>3133</v>
      </c>
      <c r="H649" s="971">
        <v>44951</v>
      </c>
      <c r="I649" s="972">
        <v>2023</v>
      </c>
      <c r="J649" s="969" t="s">
        <v>106</v>
      </c>
      <c r="K649" s="969" t="s">
        <v>392</v>
      </c>
    </row>
    <row r="650" spans="1:11" ht="18" hidden="1">
      <c r="A650" s="969"/>
      <c r="B650" s="969" t="s">
        <v>4232</v>
      </c>
      <c r="C650" s="970" t="s">
        <v>3455</v>
      </c>
      <c r="D650" s="974">
        <v>46235</v>
      </c>
      <c r="E650" s="969" t="s">
        <v>4233</v>
      </c>
      <c r="F650" s="969" t="s">
        <v>180</v>
      </c>
      <c r="G650" s="970" t="s">
        <v>4234</v>
      </c>
      <c r="H650" s="971">
        <v>43736</v>
      </c>
      <c r="I650" s="972">
        <v>2019</v>
      </c>
      <c r="J650" s="969" t="s">
        <v>106</v>
      </c>
      <c r="K650" s="969" t="s">
        <v>390</v>
      </c>
    </row>
    <row r="651" spans="1:11" ht="18" hidden="1">
      <c r="A651" s="969"/>
      <c r="B651" s="969" t="s">
        <v>4235</v>
      </c>
      <c r="C651" s="970" t="s">
        <v>4236</v>
      </c>
      <c r="D651" s="974">
        <v>44348</v>
      </c>
      <c r="E651" s="969" t="s">
        <v>4237</v>
      </c>
      <c r="F651" s="969" t="s">
        <v>180</v>
      </c>
      <c r="G651" s="970" t="s">
        <v>4238</v>
      </c>
      <c r="H651" s="971">
        <v>43718</v>
      </c>
      <c r="I651" s="972">
        <v>2019</v>
      </c>
      <c r="J651" s="969" t="s">
        <v>106</v>
      </c>
      <c r="K651" s="969" t="s">
        <v>390</v>
      </c>
    </row>
    <row r="652" spans="1:11" ht="18" hidden="1">
      <c r="A652" s="969"/>
      <c r="B652" s="969" t="s">
        <v>4239</v>
      </c>
      <c r="C652" s="970" t="s">
        <v>3376</v>
      </c>
      <c r="D652" s="974">
        <v>20241</v>
      </c>
      <c r="E652" s="969" t="s">
        <v>4241</v>
      </c>
      <c r="F652" s="969" t="s">
        <v>180</v>
      </c>
      <c r="G652" s="970" t="s">
        <v>4242</v>
      </c>
      <c r="H652" s="971">
        <v>43839</v>
      </c>
      <c r="I652" s="969">
        <v>2020</v>
      </c>
      <c r="J652" s="969" t="s">
        <v>106</v>
      </c>
      <c r="K652" s="969" t="s">
        <v>390</v>
      </c>
    </row>
    <row r="653" spans="1:11" ht="18" hidden="1">
      <c r="A653" s="969"/>
      <c r="B653" s="969" t="s">
        <v>4243</v>
      </c>
      <c r="C653" s="970" t="s">
        <v>1606</v>
      </c>
      <c r="D653" s="974">
        <v>45809</v>
      </c>
      <c r="E653" s="969" t="s">
        <v>4244</v>
      </c>
      <c r="F653" s="969" t="s">
        <v>180</v>
      </c>
      <c r="G653" s="970" t="s">
        <v>4245</v>
      </c>
      <c r="H653" s="988">
        <v>43813</v>
      </c>
      <c r="I653" s="969">
        <v>2019</v>
      </c>
      <c r="J653" s="969" t="s">
        <v>106</v>
      </c>
      <c r="K653" s="969" t="s">
        <v>390</v>
      </c>
    </row>
    <row r="654" spans="1:11" ht="18">
      <c r="A654" s="969"/>
      <c r="B654" s="969" t="s">
        <v>4246</v>
      </c>
      <c r="C654" s="970" t="s">
        <v>1606</v>
      </c>
      <c r="D654" s="974">
        <v>45809</v>
      </c>
      <c r="E654" s="969" t="s">
        <v>4244</v>
      </c>
      <c r="F654" s="969" t="s">
        <v>180</v>
      </c>
      <c r="G654" s="970" t="s">
        <v>32</v>
      </c>
      <c r="H654" s="988">
        <v>45988</v>
      </c>
      <c r="I654" s="969">
        <v>2025</v>
      </c>
      <c r="J654" s="969" t="s">
        <v>34</v>
      </c>
      <c r="K654" s="969" t="s">
        <v>35</v>
      </c>
    </row>
    <row r="655" spans="1:11" ht="18">
      <c r="A655" s="969"/>
      <c r="B655" s="969" t="s">
        <v>4247</v>
      </c>
      <c r="C655" s="970" t="s">
        <v>1606</v>
      </c>
      <c r="D655" s="974">
        <v>45809</v>
      </c>
      <c r="E655" s="969" t="s">
        <v>4244</v>
      </c>
      <c r="F655" s="969" t="s">
        <v>180</v>
      </c>
      <c r="G655" s="970" t="s">
        <v>4248</v>
      </c>
      <c r="H655" s="969"/>
      <c r="I655" s="969"/>
      <c r="J655" s="969" t="s">
        <v>269</v>
      </c>
      <c r="K655" s="969" t="s">
        <v>269</v>
      </c>
    </row>
    <row r="656" spans="1:11" ht="18" hidden="1">
      <c r="A656" s="969"/>
      <c r="B656" s="969" t="s">
        <v>4249</v>
      </c>
      <c r="C656" s="970" t="s">
        <v>4236</v>
      </c>
      <c r="D656" s="974">
        <v>44044</v>
      </c>
      <c r="E656" s="969" t="s">
        <v>4251</v>
      </c>
      <c r="F656" s="969" t="s">
        <v>180</v>
      </c>
      <c r="G656" s="970" t="s">
        <v>4252</v>
      </c>
      <c r="H656" s="971">
        <v>43848</v>
      </c>
      <c r="I656" s="969">
        <v>2020</v>
      </c>
      <c r="J656" s="969" t="s">
        <v>106</v>
      </c>
      <c r="K656" s="969" t="s">
        <v>390</v>
      </c>
    </row>
    <row r="657" spans="1:11" ht="18">
      <c r="A657" s="969"/>
      <c r="B657" s="969" t="s">
        <v>4253</v>
      </c>
      <c r="C657" s="970" t="s">
        <v>4215</v>
      </c>
      <c r="D657" s="969" t="s">
        <v>4254</v>
      </c>
      <c r="E657" s="969" t="s">
        <v>4255</v>
      </c>
      <c r="F657" s="969" t="s">
        <v>41</v>
      </c>
      <c r="G657" s="970" t="s">
        <v>4256</v>
      </c>
      <c r="H657" s="971">
        <v>43888</v>
      </c>
      <c r="I657" s="969">
        <v>2020</v>
      </c>
      <c r="J657" s="969" t="s">
        <v>34</v>
      </c>
      <c r="K657" s="969" t="s">
        <v>35</v>
      </c>
    </row>
    <row r="658" spans="1:11" ht="18" hidden="1">
      <c r="A658" s="969"/>
      <c r="B658" s="969" t="s">
        <v>4257</v>
      </c>
      <c r="C658" s="970" t="s">
        <v>484</v>
      </c>
      <c r="D658" s="974">
        <v>24504</v>
      </c>
      <c r="E658" s="969" t="s">
        <v>4259</v>
      </c>
      <c r="F658" s="969" t="s">
        <v>180</v>
      </c>
      <c r="G658" s="970" t="s">
        <v>4260</v>
      </c>
      <c r="H658" s="971">
        <v>43862</v>
      </c>
      <c r="I658" s="969">
        <v>2020</v>
      </c>
      <c r="J658" s="969" t="s">
        <v>106</v>
      </c>
      <c r="K658" s="969" t="s">
        <v>390</v>
      </c>
    </row>
    <row r="659" spans="1:11" ht="18" hidden="1">
      <c r="A659" s="969"/>
      <c r="B659" s="969" t="s">
        <v>4261</v>
      </c>
      <c r="C659" s="970" t="s">
        <v>1145</v>
      </c>
      <c r="D659" s="974">
        <v>43221</v>
      </c>
      <c r="E659" s="969" t="s">
        <v>4262</v>
      </c>
      <c r="F659" s="969" t="s">
        <v>281</v>
      </c>
      <c r="G659" s="970" t="s">
        <v>4263</v>
      </c>
      <c r="H659" s="971">
        <v>43889</v>
      </c>
      <c r="I659" s="969">
        <v>2020</v>
      </c>
      <c r="J659" s="969" t="s">
        <v>106</v>
      </c>
      <c r="K659" s="969" t="s">
        <v>390</v>
      </c>
    </row>
    <row r="660" spans="1:11" ht="18" hidden="1">
      <c r="A660" s="969"/>
      <c r="B660" s="969" t="s">
        <v>4264</v>
      </c>
      <c r="C660" s="970" t="s">
        <v>1145</v>
      </c>
      <c r="D660" s="974">
        <v>43221</v>
      </c>
      <c r="E660" s="969" t="s">
        <v>4262</v>
      </c>
      <c r="F660" s="969" t="s">
        <v>281</v>
      </c>
      <c r="G660" s="970" t="s">
        <v>4265</v>
      </c>
      <c r="H660" s="971">
        <v>45205</v>
      </c>
      <c r="I660" s="969">
        <v>2023</v>
      </c>
      <c r="J660" s="969" t="s">
        <v>106</v>
      </c>
      <c r="K660" s="969" t="s">
        <v>390</v>
      </c>
    </row>
    <row r="661" spans="1:11" ht="18" hidden="1">
      <c r="A661" s="969"/>
      <c r="B661" s="969" t="s">
        <v>4267</v>
      </c>
      <c r="C661" s="970" t="s">
        <v>4268</v>
      </c>
      <c r="D661" s="974">
        <v>37622</v>
      </c>
      <c r="E661" s="969" t="s">
        <v>4269</v>
      </c>
      <c r="F661" s="969" t="s">
        <v>281</v>
      </c>
      <c r="G661" s="970" t="s">
        <v>4270</v>
      </c>
      <c r="H661" s="988">
        <v>43809</v>
      </c>
      <c r="I661" s="969">
        <v>2019</v>
      </c>
      <c r="J661" s="969" t="s">
        <v>106</v>
      </c>
      <c r="K661" s="969" t="s">
        <v>390</v>
      </c>
    </row>
    <row r="662" spans="1:11" ht="18">
      <c r="A662" s="969"/>
      <c r="B662" s="969" t="s">
        <v>4271</v>
      </c>
      <c r="C662" s="970" t="s">
        <v>138</v>
      </c>
      <c r="D662" s="969" t="s">
        <v>4272</v>
      </c>
      <c r="E662" s="969" t="s">
        <v>4273</v>
      </c>
      <c r="F662" s="969" t="s">
        <v>116</v>
      </c>
      <c r="G662" s="970" t="s">
        <v>4274</v>
      </c>
      <c r="H662" s="971">
        <v>43858</v>
      </c>
      <c r="I662" s="969">
        <v>2020</v>
      </c>
      <c r="J662" s="969" t="s">
        <v>387</v>
      </c>
      <c r="K662" s="969" t="s">
        <v>387</v>
      </c>
    </row>
    <row r="663" spans="1:11" ht="18">
      <c r="A663" s="969"/>
      <c r="B663" s="969" t="s">
        <v>4275</v>
      </c>
      <c r="C663" s="970" t="s">
        <v>138</v>
      </c>
      <c r="D663" s="969" t="s">
        <v>4272</v>
      </c>
      <c r="E663" s="969" t="s">
        <v>4273</v>
      </c>
      <c r="F663" s="969" t="s">
        <v>116</v>
      </c>
      <c r="G663" s="970" t="s">
        <v>4276</v>
      </c>
      <c r="H663" s="971">
        <v>45112</v>
      </c>
      <c r="I663" s="969">
        <v>2023</v>
      </c>
      <c r="J663" s="969" t="s">
        <v>387</v>
      </c>
      <c r="K663" s="969" t="s">
        <v>387</v>
      </c>
    </row>
    <row r="664" spans="1:11" ht="18" hidden="1">
      <c r="A664" s="969"/>
      <c r="B664" s="969" t="s">
        <v>4278</v>
      </c>
      <c r="C664" s="970" t="s">
        <v>138</v>
      </c>
      <c r="D664" s="969" t="s">
        <v>4272</v>
      </c>
      <c r="E664" s="969" t="s">
        <v>4273</v>
      </c>
      <c r="F664" s="969" t="s">
        <v>116</v>
      </c>
      <c r="G664" s="970" t="s">
        <v>4279</v>
      </c>
      <c r="H664" s="971">
        <v>45677</v>
      </c>
      <c r="I664" s="969">
        <v>2025</v>
      </c>
      <c r="J664" s="969" t="s">
        <v>106</v>
      </c>
      <c r="K664" s="969" t="s">
        <v>390</v>
      </c>
    </row>
    <row r="665" spans="1:11" ht="18">
      <c r="A665" s="969"/>
      <c r="B665" s="969" t="s">
        <v>4281</v>
      </c>
      <c r="C665" s="970" t="s">
        <v>1154</v>
      </c>
      <c r="D665" s="974" t="s">
        <v>3568</v>
      </c>
      <c r="E665" s="969" t="s">
        <v>4282</v>
      </c>
      <c r="F665" s="969" t="s">
        <v>281</v>
      </c>
      <c r="G665" s="970" t="s">
        <v>4283</v>
      </c>
      <c r="H665" s="971">
        <v>43858</v>
      </c>
      <c r="I665" s="969">
        <v>2020</v>
      </c>
      <c r="J665" s="969" t="s">
        <v>34</v>
      </c>
      <c r="K665" s="969" t="s">
        <v>387</v>
      </c>
    </row>
    <row r="666" spans="1:11" ht="18">
      <c r="A666" s="969"/>
      <c r="B666" s="969" t="s">
        <v>4284</v>
      </c>
      <c r="C666" s="970" t="s">
        <v>1154</v>
      </c>
      <c r="D666" s="969"/>
      <c r="E666" s="969"/>
      <c r="F666" s="969"/>
      <c r="G666" s="970"/>
      <c r="H666" s="969"/>
      <c r="I666" s="969"/>
      <c r="J666" s="969"/>
      <c r="K666" s="969"/>
    </row>
    <row r="667" spans="1:11" ht="18">
      <c r="A667" s="969"/>
      <c r="B667" s="969" t="s">
        <v>4285</v>
      </c>
      <c r="C667" s="970" t="s">
        <v>4286</v>
      </c>
      <c r="D667" s="974">
        <v>44743</v>
      </c>
      <c r="E667" s="969" t="s">
        <v>4287</v>
      </c>
      <c r="F667" s="969" t="s">
        <v>116</v>
      </c>
      <c r="G667" s="970" t="s">
        <v>4288</v>
      </c>
      <c r="H667" s="971">
        <v>43879</v>
      </c>
      <c r="I667" s="969">
        <v>2020</v>
      </c>
      <c r="J667" s="969" t="s">
        <v>387</v>
      </c>
      <c r="K667" s="969" t="s">
        <v>387</v>
      </c>
    </row>
    <row r="668" spans="1:11" ht="18" hidden="1">
      <c r="A668" s="969"/>
      <c r="B668" s="969" t="s">
        <v>4289</v>
      </c>
      <c r="C668" s="970" t="s">
        <v>4286</v>
      </c>
      <c r="D668" s="974">
        <v>44743</v>
      </c>
      <c r="E668" s="969" t="s">
        <v>4287</v>
      </c>
      <c r="F668" s="969" t="s">
        <v>116</v>
      </c>
      <c r="G668" s="970" t="s">
        <v>4291</v>
      </c>
      <c r="H668" s="971">
        <v>45090</v>
      </c>
      <c r="I668" s="969">
        <v>2023</v>
      </c>
      <c r="J668" s="969" t="s">
        <v>106</v>
      </c>
      <c r="K668" s="969" t="s">
        <v>390</v>
      </c>
    </row>
    <row r="669" spans="1:11" ht="18" hidden="1">
      <c r="A669" s="969"/>
      <c r="B669" s="969" t="s">
        <v>4293</v>
      </c>
      <c r="C669" s="970" t="s">
        <v>4165</v>
      </c>
      <c r="D669" s="969" t="s">
        <v>881</v>
      </c>
      <c r="E669" s="969" t="s">
        <v>4294</v>
      </c>
      <c r="F669" s="969" t="s">
        <v>116</v>
      </c>
      <c r="G669" s="970" t="s">
        <v>4295</v>
      </c>
      <c r="H669" s="971">
        <v>43991</v>
      </c>
      <c r="I669" s="969">
        <v>2020</v>
      </c>
      <c r="J669" s="969" t="s">
        <v>106</v>
      </c>
      <c r="K669" s="969" t="s">
        <v>390</v>
      </c>
    </row>
    <row r="670" spans="1:11" ht="18" hidden="1">
      <c r="A670" s="969"/>
      <c r="B670" s="969" t="s">
        <v>4296</v>
      </c>
      <c r="C670" s="970" t="s">
        <v>4297</v>
      </c>
      <c r="D670" s="974">
        <v>15919</v>
      </c>
      <c r="E670" s="969" t="s">
        <v>4299</v>
      </c>
      <c r="F670" s="969" t="s">
        <v>116</v>
      </c>
      <c r="G670" s="970" t="s">
        <v>4300</v>
      </c>
      <c r="H670" s="988">
        <v>43818</v>
      </c>
      <c r="I670" s="969">
        <v>2019</v>
      </c>
      <c r="J670" s="969" t="s">
        <v>106</v>
      </c>
      <c r="K670" s="969" t="s">
        <v>390</v>
      </c>
    </row>
    <row r="671" spans="1:11" ht="18">
      <c r="A671" s="969"/>
      <c r="B671" s="969" t="s">
        <v>4301</v>
      </c>
      <c r="C671" s="970" t="s">
        <v>398</v>
      </c>
      <c r="D671" s="974">
        <v>36892</v>
      </c>
      <c r="E671" s="969" t="s">
        <v>4302</v>
      </c>
      <c r="F671" s="969" t="s">
        <v>116</v>
      </c>
      <c r="G671" s="970" t="s">
        <v>4303</v>
      </c>
      <c r="H671" s="971">
        <v>44429</v>
      </c>
      <c r="I671" s="969">
        <v>2021</v>
      </c>
      <c r="J671" s="969" t="s">
        <v>34</v>
      </c>
      <c r="K671" s="969" t="s">
        <v>35</v>
      </c>
    </row>
    <row r="672" spans="1:11" ht="18">
      <c r="A672" s="969"/>
      <c r="B672" s="969" t="s">
        <v>4304</v>
      </c>
      <c r="C672" s="970" t="s">
        <v>4092</v>
      </c>
      <c r="D672" s="969" t="s">
        <v>4305</v>
      </c>
      <c r="E672" s="969" t="s">
        <v>4306</v>
      </c>
      <c r="F672" s="969" t="s">
        <v>281</v>
      </c>
      <c r="G672" s="970" t="s">
        <v>4307</v>
      </c>
      <c r="H672" s="971">
        <v>44434</v>
      </c>
      <c r="I672" s="969">
        <v>2021</v>
      </c>
      <c r="J672" s="969" t="s">
        <v>34</v>
      </c>
      <c r="K672" s="969" t="s">
        <v>35</v>
      </c>
    </row>
    <row r="673" spans="1:11" ht="18">
      <c r="A673" s="969"/>
      <c r="B673" s="969" t="s">
        <v>4308</v>
      </c>
      <c r="C673" s="970" t="s">
        <v>3620</v>
      </c>
      <c r="D673" s="974">
        <v>38200</v>
      </c>
      <c r="E673" s="969" t="s">
        <v>4310</v>
      </c>
      <c r="F673" s="969" t="s">
        <v>116</v>
      </c>
      <c r="G673" s="970" t="s">
        <v>4311</v>
      </c>
      <c r="H673" s="988">
        <v>44145</v>
      </c>
      <c r="I673" s="969">
        <v>2020</v>
      </c>
      <c r="J673" s="969" t="s">
        <v>387</v>
      </c>
      <c r="K673" s="969" t="s">
        <v>387</v>
      </c>
    </row>
    <row r="674" spans="1:11" ht="18" hidden="1">
      <c r="A674" s="969"/>
      <c r="B674" s="969" t="s">
        <v>4312</v>
      </c>
      <c r="C674" s="970" t="s">
        <v>3620</v>
      </c>
      <c r="D674" s="974">
        <v>38200</v>
      </c>
      <c r="E674" s="969" t="s">
        <v>4313</v>
      </c>
      <c r="F674" s="969" t="s">
        <v>116</v>
      </c>
      <c r="G674" s="970" t="s">
        <v>4314</v>
      </c>
      <c r="H674" s="971">
        <v>45208</v>
      </c>
      <c r="I674" s="969">
        <v>2023</v>
      </c>
      <c r="J674" s="969" t="s">
        <v>106</v>
      </c>
      <c r="K674" s="969" t="s">
        <v>390</v>
      </c>
    </row>
    <row r="675" spans="1:11" ht="18" hidden="1">
      <c r="A675" s="969"/>
      <c r="B675" s="969" t="s">
        <v>4316</v>
      </c>
      <c r="C675" s="970" t="s">
        <v>4317</v>
      </c>
      <c r="D675" s="969" t="s">
        <v>4318</v>
      </c>
      <c r="E675" s="969" t="s">
        <v>4319</v>
      </c>
      <c r="F675" s="969" t="s">
        <v>281</v>
      </c>
      <c r="G675" s="970" t="s">
        <v>4320</v>
      </c>
      <c r="H675" s="971">
        <v>43839</v>
      </c>
      <c r="I675" s="969">
        <v>2020</v>
      </c>
      <c r="J675" s="969" t="s">
        <v>106</v>
      </c>
      <c r="K675" s="969" t="s">
        <v>390</v>
      </c>
    </row>
    <row r="676" spans="1:11" ht="18">
      <c r="A676" s="969"/>
      <c r="B676" s="969" t="s">
        <v>4321</v>
      </c>
      <c r="C676" s="970" t="s">
        <v>4317</v>
      </c>
      <c r="D676" s="969" t="s">
        <v>4318</v>
      </c>
      <c r="E676" s="969" t="s">
        <v>4319</v>
      </c>
      <c r="F676" s="969" t="s">
        <v>281</v>
      </c>
      <c r="G676" s="970" t="s">
        <v>32</v>
      </c>
      <c r="H676" s="971">
        <v>45476</v>
      </c>
      <c r="I676" s="969">
        <v>2024</v>
      </c>
      <c r="J676" s="969" t="s">
        <v>34</v>
      </c>
      <c r="K676" s="969" t="s">
        <v>35</v>
      </c>
    </row>
    <row r="677" spans="1:11" ht="18" hidden="1">
      <c r="A677" s="969"/>
      <c r="B677" s="969" t="s">
        <v>4323</v>
      </c>
      <c r="C677" s="970" t="s">
        <v>1173</v>
      </c>
      <c r="D677" s="974">
        <v>43160</v>
      </c>
      <c r="E677" s="969" t="s">
        <v>4324</v>
      </c>
      <c r="F677" s="969" t="s">
        <v>116</v>
      </c>
      <c r="G677" s="970" t="s">
        <v>4325</v>
      </c>
      <c r="H677" s="971">
        <v>43862</v>
      </c>
      <c r="I677" s="969">
        <v>2020</v>
      </c>
      <c r="J677" s="969" t="s">
        <v>106</v>
      </c>
      <c r="K677" s="969" t="s">
        <v>390</v>
      </c>
    </row>
    <row r="678" spans="1:11" ht="18" hidden="1">
      <c r="A678" s="969"/>
      <c r="B678" s="969" t="s">
        <v>4326</v>
      </c>
      <c r="C678" s="970" t="s">
        <v>1173</v>
      </c>
      <c r="D678" s="974">
        <v>46113</v>
      </c>
      <c r="E678" s="969" t="s">
        <v>4327</v>
      </c>
      <c r="F678" s="969" t="s">
        <v>116</v>
      </c>
      <c r="G678" s="970" t="s">
        <v>4328</v>
      </c>
      <c r="H678" s="971">
        <v>43839</v>
      </c>
      <c r="I678" s="969">
        <v>2020</v>
      </c>
      <c r="J678" s="969" t="s">
        <v>106</v>
      </c>
      <c r="K678" s="969" t="s">
        <v>390</v>
      </c>
    </row>
    <row r="679" spans="1:11" ht="18">
      <c r="A679" s="969"/>
      <c r="B679" s="969" t="s">
        <v>4329</v>
      </c>
      <c r="C679" s="970" t="s">
        <v>3251</v>
      </c>
      <c r="D679" s="974">
        <v>46997</v>
      </c>
      <c r="E679" s="969" t="s">
        <v>4330</v>
      </c>
      <c r="F679" s="969" t="s">
        <v>30</v>
      </c>
      <c r="G679" s="970" t="s">
        <v>3253</v>
      </c>
      <c r="H679" s="971">
        <v>43900</v>
      </c>
      <c r="I679" s="969">
        <v>2020</v>
      </c>
      <c r="J679" s="969" t="s">
        <v>106</v>
      </c>
      <c r="K679" s="969" t="s">
        <v>394</v>
      </c>
    </row>
    <row r="680" spans="1:11" ht="18">
      <c r="A680" s="969"/>
      <c r="B680" s="969" t="s">
        <v>3250</v>
      </c>
      <c r="C680" s="970" t="s">
        <v>3251</v>
      </c>
      <c r="D680" s="974">
        <v>46997</v>
      </c>
      <c r="E680" s="969" t="s">
        <v>3252</v>
      </c>
      <c r="F680" s="969" t="s">
        <v>30</v>
      </c>
      <c r="G680" s="970" t="s">
        <v>3259</v>
      </c>
      <c r="H680" s="971">
        <v>45084</v>
      </c>
      <c r="I680" s="969">
        <v>2023</v>
      </c>
      <c r="J680" s="969" t="s">
        <v>106</v>
      </c>
      <c r="K680" s="969" t="s">
        <v>387</v>
      </c>
    </row>
    <row r="681" spans="1:11" ht="18">
      <c r="A681" s="969"/>
      <c r="B681" s="969" t="s">
        <v>3265</v>
      </c>
      <c r="C681" s="970" t="s">
        <v>4331</v>
      </c>
      <c r="D681" s="974">
        <v>46997</v>
      </c>
      <c r="E681" s="969" t="s">
        <v>3252</v>
      </c>
      <c r="F681" s="969" t="s">
        <v>30</v>
      </c>
      <c r="G681" s="970" t="s">
        <v>3259</v>
      </c>
      <c r="H681" s="969"/>
      <c r="I681" s="969"/>
      <c r="J681" s="969" t="s">
        <v>106</v>
      </c>
      <c r="K681" s="969" t="s">
        <v>394</v>
      </c>
    </row>
    <row r="682" spans="1:11" ht="18" hidden="1">
      <c r="A682" s="969"/>
      <c r="B682" s="969" t="s">
        <v>4332</v>
      </c>
      <c r="C682" s="970" t="s">
        <v>4333</v>
      </c>
      <c r="D682" s="974">
        <v>38930</v>
      </c>
      <c r="E682" s="969" t="s">
        <v>4335</v>
      </c>
      <c r="F682" s="969" t="s">
        <v>116</v>
      </c>
      <c r="G682" s="970" t="s">
        <v>4336</v>
      </c>
      <c r="H682" s="971">
        <v>43879</v>
      </c>
      <c r="I682" s="969">
        <v>2020</v>
      </c>
      <c r="J682" s="969" t="s">
        <v>106</v>
      </c>
      <c r="K682" s="969" t="s">
        <v>390</v>
      </c>
    </row>
    <row r="683" spans="1:11" ht="18" hidden="1">
      <c r="A683" s="969"/>
      <c r="B683" s="969" t="s">
        <v>4337</v>
      </c>
      <c r="C683" s="969">
        <v>1050</v>
      </c>
      <c r="D683" s="974">
        <v>44927</v>
      </c>
      <c r="E683" s="969" t="s">
        <v>4338</v>
      </c>
      <c r="F683" s="969" t="s">
        <v>116</v>
      </c>
      <c r="G683" s="969" t="s">
        <v>4339</v>
      </c>
      <c r="H683" s="971">
        <v>43866</v>
      </c>
      <c r="I683" s="969">
        <v>2020</v>
      </c>
      <c r="J683" s="969" t="s">
        <v>106</v>
      </c>
      <c r="K683" s="969" t="s">
        <v>390</v>
      </c>
    </row>
    <row r="684" spans="1:11" ht="18" hidden="1">
      <c r="A684" s="969"/>
      <c r="B684" s="969" t="s">
        <v>4340</v>
      </c>
      <c r="C684" s="969">
        <v>15034</v>
      </c>
      <c r="D684" s="969" t="s">
        <v>4342</v>
      </c>
      <c r="E684" s="969" t="s">
        <v>4343</v>
      </c>
      <c r="F684" s="969" t="s">
        <v>41</v>
      </c>
      <c r="G684" s="969" t="s">
        <v>4344</v>
      </c>
      <c r="H684" s="971">
        <v>43866</v>
      </c>
      <c r="I684" s="969">
        <v>2020</v>
      </c>
      <c r="J684" s="969" t="s">
        <v>106</v>
      </c>
      <c r="K684" s="969" t="s">
        <v>390</v>
      </c>
    </row>
    <row r="685" spans="1:11" ht="18" hidden="1">
      <c r="A685" s="969"/>
      <c r="B685" s="969" t="s">
        <v>4345</v>
      </c>
      <c r="C685" s="969">
        <v>5014</v>
      </c>
      <c r="D685" s="974">
        <v>37773</v>
      </c>
      <c r="E685" s="969" t="s">
        <v>4346</v>
      </c>
      <c r="F685" s="969" t="s">
        <v>116</v>
      </c>
      <c r="G685" s="969" t="s">
        <v>4347</v>
      </c>
      <c r="H685" s="971">
        <v>43900</v>
      </c>
      <c r="I685" s="969">
        <v>2020</v>
      </c>
      <c r="J685" s="969" t="s">
        <v>106</v>
      </c>
      <c r="K685" s="969" t="s">
        <v>390</v>
      </c>
    </row>
    <row r="686" spans="1:11" ht="18">
      <c r="A686" s="969"/>
      <c r="B686" s="969" t="s">
        <v>4348</v>
      </c>
      <c r="C686" s="969">
        <v>2066</v>
      </c>
      <c r="D686" s="974">
        <v>13547</v>
      </c>
      <c r="E686" s="969" t="s">
        <v>4351</v>
      </c>
      <c r="F686" s="969" t="s">
        <v>116</v>
      </c>
      <c r="G686" s="969" t="s">
        <v>4352</v>
      </c>
      <c r="H686" s="971">
        <v>45673</v>
      </c>
      <c r="I686" s="969">
        <v>2020</v>
      </c>
      <c r="J686" s="969" t="s">
        <v>387</v>
      </c>
      <c r="K686" s="969" t="s">
        <v>387</v>
      </c>
    </row>
    <row r="687" spans="1:11" ht="18">
      <c r="A687" s="969"/>
      <c r="B687" s="969" t="s">
        <v>4353</v>
      </c>
      <c r="C687" s="969">
        <v>2066</v>
      </c>
      <c r="D687" s="974">
        <v>13547</v>
      </c>
      <c r="E687" s="969" t="s">
        <v>4351</v>
      </c>
      <c r="F687" s="969" t="s">
        <v>116</v>
      </c>
      <c r="G687" s="969" t="s">
        <v>4354</v>
      </c>
      <c r="H687" s="971">
        <v>45903</v>
      </c>
      <c r="I687" s="969">
        <v>2025</v>
      </c>
      <c r="J687" s="969" t="s">
        <v>34</v>
      </c>
      <c r="K687" s="969" t="s">
        <v>35</v>
      </c>
    </row>
    <row r="688" spans="1:11" ht="18">
      <c r="A688" s="969"/>
      <c r="B688" s="969" t="s">
        <v>4356</v>
      </c>
      <c r="C688" s="969">
        <v>2066</v>
      </c>
      <c r="D688" s="974">
        <v>13547</v>
      </c>
      <c r="E688" s="969" t="s">
        <v>4351</v>
      </c>
      <c r="F688" s="969" t="s">
        <v>116</v>
      </c>
      <c r="G688" s="969" t="s">
        <v>4357</v>
      </c>
      <c r="H688" s="969"/>
      <c r="I688" s="969"/>
      <c r="J688" s="969"/>
      <c r="K688" s="969"/>
    </row>
    <row r="689" spans="1:11" ht="18">
      <c r="A689" s="969"/>
      <c r="B689" s="969" t="s">
        <v>4358</v>
      </c>
      <c r="C689" s="969">
        <v>2066</v>
      </c>
      <c r="D689" s="974">
        <v>13547</v>
      </c>
      <c r="E689" s="969" t="s">
        <v>4351</v>
      </c>
      <c r="F689" s="969" t="s">
        <v>116</v>
      </c>
      <c r="G689" s="969"/>
      <c r="H689" s="971">
        <v>46126</v>
      </c>
      <c r="I689" s="969">
        <v>2026</v>
      </c>
      <c r="J689" s="969" t="s">
        <v>34</v>
      </c>
      <c r="K689" s="969" t="s">
        <v>35</v>
      </c>
    </row>
    <row r="690" spans="1:11" ht="18" hidden="1">
      <c r="A690" s="969"/>
      <c r="B690" s="969" t="s">
        <v>4359</v>
      </c>
      <c r="C690" s="969">
        <v>2066</v>
      </c>
      <c r="D690" s="974">
        <v>38139</v>
      </c>
      <c r="E690" s="969" t="s">
        <v>4360</v>
      </c>
      <c r="F690" s="969" t="s">
        <v>116</v>
      </c>
      <c r="G690" s="969" t="s">
        <v>4361</v>
      </c>
      <c r="H690" s="971">
        <v>43900</v>
      </c>
      <c r="I690" s="969">
        <v>2020</v>
      </c>
      <c r="J690" s="969" t="s">
        <v>106</v>
      </c>
      <c r="K690" s="969" t="s">
        <v>390</v>
      </c>
    </row>
    <row r="691" spans="1:11" ht="18" hidden="1">
      <c r="A691" s="969"/>
      <c r="B691" s="969" t="s">
        <v>4362</v>
      </c>
      <c r="C691" s="969">
        <v>4011</v>
      </c>
      <c r="D691" s="974">
        <v>38838</v>
      </c>
      <c r="E691" s="969" t="s">
        <v>4364</v>
      </c>
      <c r="F691" s="969" t="s">
        <v>116</v>
      </c>
      <c r="G691" s="969" t="s">
        <v>4365</v>
      </c>
      <c r="H691" s="971">
        <v>44201</v>
      </c>
      <c r="I691" s="969">
        <v>2021</v>
      </c>
      <c r="J691" s="969" t="s">
        <v>106</v>
      </c>
      <c r="K691" s="969" t="s">
        <v>390</v>
      </c>
    </row>
    <row r="692" spans="1:11" ht="18">
      <c r="A692" s="969"/>
      <c r="B692" s="969" t="s">
        <v>4366</v>
      </c>
      <c r="C692" s="969">
        <v>4011</v>
      </c>
      <c r="D692" s="974">
        <v>38838</v>
      </c>
      <c r="E692" s="969" t="s">
        <v>4367</v>
      </c>
      <c r="F692" s="969" t="s">
        <v>116</v>
      </c>
      <c r="G692" s="969" t="s">
        <v>4368</v>
      </c>
      <c r="H692" s="971">
        <v>44201</v>
      </c>
      <c r="I692" s="969">
        <v>2021</v>
      </c>
      <c r="J692" s="969" t="s">
        <v>387</v>
      </c>
      <c r="K692" s="969" t="s">
        <v>35</v>
      </c>
    </row>
    <row r="693" spans="1:11" ht="18">
      <c r="A693" s="969"/>
      <c r="B693" s="969" t="s">
        <v>4369</v>
      </c>
      <c r="C693" s="969">
        <v>4011</v>
      </c>
      <c r="D693" s="974">
        <v>38838</v>
      </c>
      <c r="E693" s="969" t="s">
        <v>4367</v>
      </c>
      <c r="F693" s="969" t="s">
        <v>116</v>
      </c>
      <c r="G693" s="969" t="s">
        <v>4370</v>
      </c>
      <c r="H693" s="971">
        <v>44982</v>
      </c>
      <c r="I693" s="969">
        <v>2023</v>
      </c>
      <c r="J693" s="969" t="s">
        <v>34</v>
      </c>
      <c r="K693" s="969" t="s">
        <v>35</v>
      </c>
    </row>
    <row r="694" spans="1:11" ht="18" hidden="1">
      <c r="A694" s="969"/>
      <c r="B694" s="969" t="s">
        <v>4372</v>
      </c>
      <c r="C694" s="969">
        <v>4011</v>
      </c>
      <c r="D694" s="974">
        <v>38838</v>
      </c>
      <c r="E694" s="969" t="s">
        <v>4367</v>
      </c>
      <c r="F694" s="969" t="s">
        <v>116</v>
      </c>
      <c r="G694" s="969" t="s">
        <v>4373</v>
      </c>
      <c r="H694" s="971">
        <v>45579</v>
      </c>
      <c r="I694" s="972">
        <v>2024</v>
      </c>
      <c r="J694" s="969" t="s">
        <v>106</v>
      </c>
      <c r="K694" s="969" t="s">
        <v>390</v>
      </c>
    </row>
    <row r="695" spans="1:11" ht="18">
      <c r="A695" s="969"/>
      <c r="B695" s="969" t="s">
        <v>4375</v>
      </c>
      <c r="C695" s="969">
        <v>1062</v>
      </c>
      <c r="D695" s="974">
        <v>40787</v>
      </c>
      <c r="E695" s="969" t="s">
        <v>4377</v>
      </c>
      <c r="F695" s="969" t="s">
        <v>116</v>
      </c>
      <c r="G695" s="969" t="s">
        <v>4378</v>
      </c>
      <c r="H695" s="971">
        <v>43945</v>
      </c>
      <c r="I695" s="972">
        <v>2020</v>
      </c>
      <c r="J695" s="969" t="s">
        <v>387</v>
      </c>
      <c r="K695" s="969" t="s">
        <v>387</v>
      </c>
    </row>
    <row r="696" spans="1:11" ht="18" hidden="1">
      <c r="A696" s="969"/>
      <c r="B696" s="969" t="s">
        <v>4379</v>
      </c>
      <c r="C696" s="969">
        <v>1062</v>
      </c>
      <c r="D696" s="969" t="s">
        <v>4380</v>
      </c>
      <c r="E696" s="969" t="s">
        <v>4377</v>
      </c>
      <c r="F696" s="969" t="s">
        <v>116</v>
      </c>
      <c r="G696" s="969" t="s">
        <v>4381</v>
      </c>
      <c r="H696" s="971">
        <v>45205</v>
      </c>
      <c r="I696" s="972">
        <v>2023</v>
      </c>
      <c r="J696" s="969" t="s">
        <v>106</v>
      </c>
      <c r="K696" s="969" t="s">
        <v>390</v>
      </c>
    </row>
    <row r="697" spans="1:11" ht="18" hidden="1">
      <c r="A697" s="969"/>
      <c r="B697" s="969" t="s">
        <v>4383</v>
      </c>
      <c r="C697" s="969">
        <v>1050</v>
      </c>
      <c r="D697" s="974">
        <v>37438</v>
      </c>
      <c r="E697" s="969" t="s">
        <v>4384</v>
      </c>
      <c r="F697" s="969" t="s">
        <v>116</v>
      </c>
      <c r="G697" s="969" t="s">
        <v>4385</v>
      </c>
      <c r="H697" s="971">
        <v>43876</v>
      </c>
      <c r="I697" s="969">
        <v>2020</v>
      </c>
      <c r="J697" s="969" t="s">
        <v>106</v>
      </c>
      <c r="K697" s="969" t="s">
        <v>390</v>
      </c>
    </row>
    <row r="698" spans="1:11" ht="18" hidden="1">
      <c r="A698" s="969"/>
      <c r="B698" s="969" t="s">
        <v>4386</v>
      </c>
      <c r="C698" s="969">
        <v>1083</v>
      </c>
      <c r="D698" s="974">
        <v>43831</v>
      </c>
      <c r="E698" s="969" t="s">
        <v>4387</v>
      </c>
      <c r="F698" s="969" t="s">
        <v>116</v>
      </c>
      <c r="G698" s="969" t="s">
        <v>4388</v>
      </c>
      <c r="H698" s="971">
        <v>43984</v>
      </c>
      <c r="I698" s="969">
        <v>2020</v>
      </c>
      <c r="J698" s="969" t="s">
        <v>106</v>
      </c>
      <c r="K698" s="969" t="s">
        <v>390</v>
      </c>
    </row>
    <row r="699" spans="1:11" ht="18">
      <c r="A699" s="969"/>
      <c r="B699" s="969" t="s">
        <v>4389</v>
      </c>
      <c r="C699" s="969">
        <v>1083</v>
      </c>
      <c r="D699" s="974">
        <v>43831</v>
      </c>
      <c r="E699" s="969" t="s">
        <v>4387</v>
      </c>
      <c r="F699" s="969" t="s">
        <v>116</v>
      </c>
      <c r="G699" s="969" t="s">
        <v>32</v>
      </c>
      <c r="H699" s="971">
        <v>45415</v>
      </c>
      <c r="I699" s="969">
        <v>2024</v>
      </c>
      <c r="J699" s="969" t="s">
        <v>34</v>
      </c>
      <c r="K699" s="969" t="s">
        <v>35</v>
      </c>
    </row>
    <row r="700" spans="1:11" ht="18">
      <c r="A700" s="969"/>
      <c r="B700" s="969" t="s">
        <v>4390</v>
      </c>
      <c r="C700" s="969">
        <v>1083</v>
      </c>
      <c r="D700" s="974">
        <v>43831</v>
      </c>
      <c r="E700" s="969" t="s">
        <v>4387</v>
      </c>
      <c r="F700" s="969" t="s">
        <v>116</v>
      </c>
      <c r="G700" s="969"/>
      <c r="H700" s="969"/>
      <c r="I700" s="969"/>
      <c r="J700" s="969" t="s">
        <v>269</v>
      </c>
      <c r="K700" s="969" t="s">
        <v>269</v>
      </c>
    </row>
    <row r="701" spans="1:11" ht="18" hidden="1">
      <c r="A701" s="969"/>
      <c r="B701" s="969" t="s">
        <v>4391</v>
      </c>
      <c r="C701" s="969">
        <v>1050</v>
      </c>
      <c r="D701" s="974">
        <v>45505</v>
      </c>
      <c r="E701" s="969" t="s">
        <v>4393</v>
      </c>
      <c r="F701" s="969" t="s">
        <v>116</v>
      </c>
      <c r="G701" s="969" t="s">
        <v>4394</v>
      </c>
      <c r="H701" s="971">
        <v>43907</v>
      </c>
      <c r="I701" s="969">
        <v>2020</v>
      </c>
      <c r="J701" s="969" t="s">
        <v>106</v>
      </c>
      <c r="K701" s="969" t="s">
        <v>390</v>
      </c>
    </row>
    <row r="702" spans="1:11" ht="18">
      <c r="A702" s="969"/>
      <c r="B702" s="969" t="s">
        <v>4395</v>
      </c>
      <c r="C702" s="969">
        <v>2074</v>
      </c>
      <c r="D702" s="969" t="s">
        <v>4397</v>
      </c>
      <c r="E702" s="969" t="s">
        <v>4398</v>
      </c>
      <c r="F702" s="969" t="s">
        <v>116</v>
      </c>
      <c r="G702" s="969" t="s">
        <v>4399</v>
      </c>
      <c r="H702" s="971">
        <v>44455</v>
      </c>
      <c r="I702" s="969">
        <v>2021</v>
      </c>
      <c r="J702" s="969" t="s">
        <v>34</v>
      </c>
      <c r="K702" s="969" t="s">
        <v>35</v>
      </c>
    </row>
    <row r="703" spans="1:11" ht="18" hidden="1">
      <c r="A703" s="969"/>
      <c r="B703" s="969" t="s">
        <v>4400</v>
      </c>
      <c r="C703" s="969">
        <v>7091</v>
      </c>
      <c r="D703" s="974" t="s">
        <v>4403</v>
      </c>
      <c r="E703" s="969" t="s">
        <v>4404</v>
      </c>
      <c r="F703" s="969" t="s">
        <v>281</v>
      </c>
      <c r="G703" s="969" t="s">
        <v>4405</v>
      </c>
      <c r="H703" s="971">
        <v>43909</v>
      </c>
      <c r="I703" s="969">
        <v>2020</v>
      </c>
      <c r="J703" s="969" t="s">
        <v>106</v>
      </c>
      <c r="K703" s="969" t="s">
        <v>390</v>
      </c>
    </row>
    <row r="704" spans="1:11" ht="18" hidden="1">
      <c r="A704" s="969"/>
      <c r="B704" s="969" t="s">
        <v>4406</v>
      </c>
      <c r="C704" s="969">
        <v>1061</v>
      </c>
      <c r="D704" s="974">
        <v>39845</v>
      </c>
      <c r="E704" s="969" t="s">
        <v>4408</v>
      </c>
      <c r="F704" s="969" t="s">
        <v>116</v>
      </c>
      <c r="G704" s="969" t="s">
        <v>4409</v>
      </c>
      <c r="H704" s="971">
        <v>43880</v>
      </c>
      <c r="I704" s="972">
        <v>2020</v>
      </c>
      <c r="J704" s="969" t="s">
        <v>106</v>
      </c>
      <c r="K704" s="969" t="s">
        <v>390</v>
      </c>
    </row>
    <row r="705" spans="1:11" ht="18">
      <c r="A705" s="969"/>
      <c r="B705" s="969" t="s">
        <v>4410</v>
      </c>
      <c r="C705" s="969">
        <v>5087</v>
      </c>
      <c r="D705" s="974">
        <v>42856</v>
      </c>
      <c r="E705" s="969" t="s">
        <v>4411</v>
      </c>
      <c r="F705" s="969" t="s">
        <v>430</v>
      </c>
      <c r="G705" s="969" t="s">
        <v>4412</v>
      </c>
      <c r="H705" s="971">
        <v>43904</v>
      </c>
      <c r="I705" s="972">
        <v>2020</v>
      </c>
      <c r="J705" s="969" t="s">
        <v>387</v>
      </c>
      <c r="K705" s="969" t="s">
        <v>387</v>
      </c>
    </row>
    <row r="706" spans="1:11" ht="18" hidden="1">
      <c r="A706" s="969"/>
      <c r="B706" s="969" t="s">
        <v>4413</v>
      </c>
      <c r="C706" s="969">
        <v>5087</v>
      </c>
      <c r="D706" s="974">
        <v>42856</v>
      </c>
      <c r="E706" s="969" t="s">
        <v>4411</v>
      </c>
      <c r="F706" s="969" t="s">
        <v>430</v>
      </c>
      <c r="G706" s="969" t="s">
        <v>4415</v>
      </c>
      <c r="H706" s="971">
        <v>45205</v>
      </c>
      <c r="I706" s="972">
        <v>2023</v>
      </c>
      <c r="J706" s="969" t="s">
        <v>106</v>
      </c>
      <c r="K706" s="969" t="s">
        <v>390</v>
      </c>
    </row>
    <row r="707" spans="1:11" ht="18">
      <c r="A707" s="969"/>
      <c r="B707" s="969" t="s">
        <v>4417</v>
      </c>
      <c r="C707" s="969">
        <v>5087</v>
      </c>
      <c r="D707" s="974">
        <v>41760</v>
      </c>
      <c r="E707" s="969" t="s">
        <v>4411</v>
      </c>
      <c r="F707" s="969" t="s">
        <v>430</v>
      </c>
      <c r="G707" s="969" t="s">
        <v>4418</v>
      </c>
      <c r="H707" s="971"/>
      <c r="I707" s="972"/>
      <c r="J707" s="969" t="s">
        <v>269</v>
      </c>
      <c r="K707" s="969" t="s">
        <v>269</v>
      </c>
    </row>
    <row r="708" spans="1:11" ht="18">
      <c r="A708" s="969"/>
      <c r="B708" s="969" t="s">
        <v>4420</v>
      </c>
      <c r="C708" s="969">
        <v>9094</v>
      </c>
      <c r="D708" s="974">
        <v>37043</v>
      </c>
      <c r="E708" s="969" t="s">
        <v>4422</v>
      </c>
      <c r="F708" s="969" t="s">
        <v>180</v>
      </c>
      <c r="G708" s="969" t="s">
        <v>4423</v>
      </c>
      <c r="H708" s="971">
        <v>44429</v>
      </c>
      <c r="I708" s="972">
        <v>2021</v>
      </c>
      <c r="J708" s="969" t="s">
        <v>34</v>
      </c>
      <c r="K708" s="969" t="s">
        <v>35</v>
      </c>
    </row>
    <row r="709" spans="1:11" ht="18" hidden="1">
      <c r="A709" s="969"/>
      <c r="B709" s="969" t="s">
        <v>4424</v>
      </c>
      <c r="C709" s="969">
        <v>1050</v>
      </c>
      <c r="D709" s="974" t="s">
        <v>4425</v>
      </c>
      <c r="E709" s="969" t="s">
        <v>4426</v>
      </c>
      <c r="F709" s="969" t="s">
        <v>116</v>
      </c>
      <c r="G709" s="969" t="s">
        <v>4427</v>
      </c>
      <c r="H709" s="971">
        <v>43866</v>
      </c>
      <c r="I709" s="972">
        <v>2020</v>
      </c>
      <c r="J709" s="969" t="s">
        <v>106</v>
      </c>
      <c r="K709" s="969" t="s">
        <v>390</v>
      </c>
    </row>
    <row r="710" spans="1:11" ht="18">
      <c r="A710" s="969"/>
      <c r="B710" s="969" t="s">
        <v>4429</v>
      </c>
      <c r="C710" s="969">
        <v>5012</v>
      </c>
      <c r="D710" s="974">
        <v>40756</v>
      </c>
      <c r="E710" s="969" t="s">
        <v>4432</v>
      </c>
      <c r="F710" s="969" t="s">
        <v>116</v>
      </c>
      <c r="G710" s="969" t="s">
        <v>4433</v>
      </c>
      <c r="H710" s="971">
        <v>44453</v>
      </c>
      <c r="I710" s="972">
        <v>2021</v>
      </c>
      <c r="J710" s="969" t="s">
        <v>34</v>
      </c>
      <c r="K710" s="969" t="s">
        <v>35</v>
      </c>
    </row>
    <row r="711" spans="1:11" ht="18">
      <c r="A711" s="969"/>
      <c r="B711" s="969" t="s">
        <v>4434</v>
      </c>
      <c r="C711" s="969">
        <v>5026</v>
      </c>
      <c r="D711" s="974">
        <v>36923</v>
      </c>
      <c r="E711" s="969" t="s">
        <v>4436</v>
      </c>
      <c r="F711" s="969" t="s">
        <v>116</v>
      </c>
      <c r="G711" s="969" t="s">
        <v>4437</v>
      </c>
      <c r="H711" s="971">
        <v>44434</v>
      </c>
      <c r="I711" s="972">
        <v>2021</v>
      </c>
      <c r="J711" s="969" t="s">
        <v>34</v>
      </c>
      <c r="K711" s="969" t="s">
        <v>387</v>
      </c>
    </row>
    <row r="712" spans="1:11" ht="18" hidden="1">
      <c r="A712" s="969"/>
      <c r="B712" s="969" t="s">
        <v>4438</v>
      </c>
      <c r="C712" s="969">
        <v>1050</v>
      </c>
      <c r="D712" s="974">
        <v>37135</v>
      </c>
      <c r="E712" s="969" t="s">
        <v>4439</v>
      </c>
      <c r="F712" s="969" t="s">
        <v>116</v>
      </c>
      <c r="G712" s="969" t="s">
        <v>4440</v>
      </c>
      <c r="H712" s="971">
        <v>43875</v>
      </c>
      <c r="I712" s="972">
        <v>2020</v>
      </c>
      <c r="J712" s="969" t="s">
        <v>106</v>
      </c>
      <c r="K712" s="969" t="s">
        <v>390</v>
      </c>
    </row>
    <row r="713" spans="1:11" ht="18">
      <c r="A713" s="969"/>
      <c r="B713" s="969" t="s">
        <v>4441</v>
      </c>
      <c r="C713" s="969">
        <v>1063</v>
      </c>
      <c r="D713" s="969" t="s">
        <v>3715</v>
      </c>
      <c r="E713" s="969" t="s">
        <v>4442</v>
      </c>
      <c r="F713" s="969" t="s">
        <v>116</v>
      </c>
      <c r="G713" s="969" t="s">
        <v>4443</v>
      </c>
      <c r="H713" s="971">
        <v>43935</v>
      </c>
      <c r="I713" s="972">
        <v>2020</v>
      </c>
      <c r="J713" s="969" t="s">
        <v>387</v>
      </c>
      <c r="K713" s="969" t="s">
        <v>387</v>
      </c>
    </row>
    <row r="714" spans="1:11" ht="18" hidden="1">
      <c r="A714" s="969"/>
      <c r="B714" s="969" t="s">
        <v>4445</v>
      </c>
      <c r="C714" s="969">
        <v>1063</v>
      </c>
      <c r="D714" s="969" t="s">
        <v>3715</v>
      </c>
      <c r="E714" s="969" t="s">
        <v>4442</v>
      </c>
      <c r="F714" s="969" t="s">
        <v>116</v>
      </c>
      <c r="G714" s="969" t="s">
        <v>3716</v>
      </c>
      <c r="H714" s="971">
        <v>45477</v>
      </c>
      <c r="I714" s="972">
        <v>2024</v>
      </c>
      <c r="J714" s="969" t="s">
        <v>106</v>
      </c>
      <c r="K714" s="969" t="s">
        <v>390</v>
      </c>
    </row>
    <row r="715" spans="1:11" ht="18" hidden="1">
      <c r="A715" s="969"/>
      <c r="B715" s="969" t="s">
        <v>4453</v>
      </c>
      <c r="C715" s="969">
        <v>8023</v>
      </c>
      <c r="D715" s="974" t="s">
        <v>4455</v>
      </c>
      <c r="E715" s="969" t="s">
        <v>4456</v>
      </c>
      <c r="F715" s="969" t="s">
        <v>30</v>
      </c>
      <c r="G715" s="969" t="s">
        <v>4457</v>
      </c>
      <c r="H715" s="971">
        <v>43883</v>
      </c>
      <c r="I715" s="972">
        <v>2020</v>
      </c>
      <c r="J715" s="969" t="s">
        <v>106</v>
      </c>
      <c r="K715" s="969" t="s">
        <v>390</v>
      </c>
    </row>
    <row r="716" spans="1:11" ht="18" hidden="1">
      <c r="A716" s="969"/>
      <c r="B716" s="969" t="s">
        <v>4459</v>
      </c>
      <c r="C716" s="969">
        <v>38003</v>
      </c>
      <c r="D716" s="969" t="s">
        <v>2413</v>
      </c>
      <c r="E716" s="969" t="s">
        <v>4461</v>
      </c>
      <c r="F716" s="969" t="s">
        <v>180</v>
      </c>
      <c r="G716" s="969" t="s">
        <v>4462</v>
      </c>
      <c r="H716" s="971">
        <v>43921</v>
      </c>
      <c r="I716" s="972">
        <v>2020</v>
      </c>
      <c r="J716" s="969" t="s">
        <v>106</v>
      </c>
      <c r="K716" s="969" t="s">
        <v>390</v>
      </c>
    </row>
    <row r="717" spans="1:11" ht="18" hidden="1">
      <c r="A717" s="969"/>
      <c r="B717" s="969" t="s">
        <v>4463</v>
      </c>
      <c r="C717" s="969">
        <v>38003</v>
      </c>
      <c r="D717" s="974">
        <v>39326</v>
      </c>
      <c r="E717" s="969" t="s">
        <v>4465</v>
      </c>
      <c r="F717" s="969" t="s">
        <v>180</v>
      </c>
      <c r="G717" s="969" t="s">
        <v>4467</v>
      </c>
      <c r="H717" s="971">
        <v>43921</v>
      </c>
      <c r="I717" s="972">
        <v>2020</v>
      </c>
      <c r="J717" s="969" t="s">
        <v>106</v>
      </c>
      <c r="K717" s="969" t="s">
        <v>390</v>
      </c>
    </row>
    <row r="718" spans="1:11" ht="18" hidden="1">
      <c r="A718" s="969"/>
      <c r="B718" s="969" t="s">
        <v>4471</v>
      </c>
      <c r="C718" s="969">
        <v>38003</v>
      </c>
      <c r="D718" s="974">
        <v>39630</v>
      </c>
      <c r="E718" s="969" t="s">
        <v>4473</v>
      </c>
      <c r="F718" s="969" t="s">
        <v>180</v>
      </c>
      <c r="G718" s="969" t="s">
        <v>4474</v>
      </c>
      <c r="H718" s="971">
        <v>44041</v>
      </c>
      <c r="I718" s="972">
        <v>2020</v>
      </c>
      <c r="J718" s="969" t="s">
        <v>106</v>
      </c>
      <c r="K718" s="969" t="s">
        <v>390</v>
      </c>
    </row>
    <row r="719" spans="1:11" ht="18" hidden="1">
      <c r="A719" s="969"/>
      <c r="B719" s="969" t="s">
        <v>4476</v>
      </c>
      <c r="C719" s="969">
        <v>38003</v>
      </c>
      <c r="D719" s="974">
        <v>40422</v>
      </c>
      <c r="E719" s="969" t="s">
        <v>4478</v>
      </c>
      <c r="F719" s="969" t="s">
        <v>180</v>
      </c>
      <c r="G719" s="969" t="s">
        <v>4479</v>
      </c>
      <c r="H719" s="971">
        <v>43921</v>
      </c>
      <c r="I719" s="972">
        <v>2020</v>
      </c>
      <c r="J719" s="969" t="s">
        <v>106</v>
      </c>
      <c r="K719" s="969" t="s">
        <v>390</v>
      </c>
    </row>
    <row r="720" spans="1:11" ht="18" hidden="1">
      <c r="A720" s="969"/>
      <c r="B720" s="969" t="s">
        <v>4480</v>
      </c>
      <c r="C720" s="969">
        <v>38003</v>
      </c>
      <c r="D720" s="974">
        <v>41030</v>
      </c>
      <c r="E720" s="969" t="s">
        <v>4481</v>
      </c>
      <c r="F720" s="969" t="s">
        <v>180</v>
      </c>
      <c r="G720" s="969" t="s">
        <v>4482</v>
      </c>
      <c r="H720" s="971">
        <v>43921</v>
      </c>
      <c r="I720" s="972">
        <v>2020</v>
      </c>
      <c r="J720" s="969" t="s">
        <v>106</v>
      </c>
      <c r="K720" s="969" t="s">
        <v>390</v>
      </c>
    </row>
    <row r="721" spans="1:11" ht="18" hidden="1">
      <c r="A721" s="969"/>
      <c r="B721" s="969" t="s">
        <v>4486</v>
      </c>
      <c r="C721" s="969">
        <v>38003</v>
      </c>
      <c r="D721" s="974">
        <v>41334</v>
      </c>
      <c r="E721" s="969" t="s">
        <v>4488</v>
      </c>
      <c r="F721" s="969" t="s">
        <v>180</v>
      </c>
      <c r="G721" s="969" t="s">
        <v>4490</v>
      </c>
      <c r="H721" s="971">
        <v>43921</v>
      </c>
      <c r="I721" s="972">
        <v>2020</v>
      </c>
      <c r="J721" s="969" t="s">
        <v>106</v>
      </c>
      <c r="K721" s="969" t="s">
        <v>390</v>
      </c>
    </row>
    <row r="722" spans="1:11" ht="18">
      <c r="A722" s="969"/>
      <c r="B722" s="969" t="s">
        <v>4491</v>
      </c>
      <c r="C722" s="969">
        <v>38003</v>
      </c>
      <c r="D722" s="974">
        <v>22341</v>
      </c>
      <c r="E722" s="969" t="s">
        <v>4493</v>
      </c>
      <c r="F722" s="969" t="s">
        <v>180</v>
      </c>
      <c r="G722" s="969" t="s">
        <v>4494</v>
      </c>
      <c r="H722" s="971">
        <v>44455</v>
      </c>
      <c r="I722" s="972">
        <v>2021</v>
      </c>
      <c r="J722" s="969" t="s">
        <v>34</v>
      </c>
      <c r="K722" s="969" t="s">
        <v>35</v>
      </c>
    </row>
    <row r="723" spans="1:11" ht="18">
      <c r="A723" s="969"/>
      <c r="B723" s="969" t="s">
        <v>4497</v>
      </c>
      <c r="C723" s="969">
        <v>2061</v>
      </c>
      <c r="D723" s="974">
        <v>38718</v>
      </c>
      <c r="E723" s="969" t="s">
        <v>4500</v>
      </c>
      <c r="F723" s="969" t="s">
        <v>116</v>
      </c>
      <c r="G723" s="969" t="s">
        <v>4502</v>
      </c>
      <c r="H723" s="971">
        <v>43902</v>
      </c>
      <c r="I723" s="972">
        <v>2020</v>
      </c>
      <c r="J723" s="969" t="s">
        <v>387</v>
      </c>
      <c r="K723" s="969" t="s">
        <v>387</v>
      </c>
    </row>
    <row r="724" spans="1:11" ht="18" hidden="1">
      <c r="A724" s="969"/>
      <c r="B724" s="969" t="s">
        <v>4503</v>
      </c>
      <c r="C724" s="969">
        <v>2061</v>
      </c>
      <c r="D724" s="974">
        <v>38718</v>
      </c>
      <c r="E724" s="969" t="s">
        <v>4500</v>
      </c>
      <c r="F724" s="969" t="s">
        <v>116</v>
      </c>
      <c r="G724" s="969" t="s">
        <v>4507</v>
      </c>
      <c r="H724" s="971">
        <v>45205</v>
      </c>
      <c r="I724" s="972">
        <v>2023</v>
      </c>
      <c r="J724" s="969" t="s">
        <v>106</v>
      </c>
      <c r="K724" s="969" t="s">
        <v>390</v>
      </c>
    </row>
    <row r="725" spans="1:11" ht="18" hidden="1">
      <c r="A725" s="969"/>
      <c r="B725" s="969" t="s">
        <v>4510</v>
      </c>
      <c r="C725" s="990">
        <v>2061</v>
      </c>
      <c r="D725" s="974">
        <v>38718</v>
      </c>
      <c r="E725" s="969" t="s">
        <v>4500</v>
      </c>
      <c r="F725" s="969" t="s">
        <v>116</v>
      </c>
      <c r="G725" s="969" t="s">
        <v>4512</v>
      </c>
      <c r="H725" s="971">
        <v>45937</v>
      </c>
      <c r="I725" s="972">
        <v>2025</v>
      </c>
      <c r="J725" s="969" t="s">
        <v>106</v>
      </c>
      <c r="K725" s="969" t="s">
        <v>390</v>
      </c>
    </row>
    <row r="726" spans="1:11" ht="18" hidden="1">
      <c r="A726" s="969"/>
      <c r="B726" s="969" t="s">
        <v>4514</v>
      </c>
      <c r="C726" s="969">
        <v>3003</v>
      </c>
      <c r="D726" s="974">
        <v>17624</v>
      </c>
      <c r="E726" s="969" t="s">
        <v>4518</v>
      </c>
      <c r="F726" s="969" t="s">
        <v>116</v>
      </c>
      <c r="G726" s="969" t="s">
        <v>4522</v>
      </c>
      <c r="H726" s="971">
        <v>43984</v>
      </c>
      <c r="I726" s="972">
        <v>2020</v>
      </c>
      <c r="J726" s="969" t="s">
        <v>106</v>
      </c>
      <c r="K726" s="969" t="s">
        <v>390</v>
      </c>
    </row>
    <row r="727" spans="1:11" ht="18">
      <c r="A727" s="969"/>
      <c r="B727" s="969" t="s">
        <v>4526</v>
      </c>
      <c r="C727" s="969">
        <v>3003</v>
      </c>
      <c r="D727" s="974">
        <v>17624</v>
      </c>
      <c r="E727" s="969" t="s">
        <v>4518</v>
      </c>
      <c r="F727" s="969" t="s">
        <v>116</v>
      </c>
      <c r="G727" s="969" t="s">
        <v>32</v>
      </c>
      <c r="H727" s="971">
        <v>45583</v>
      </c>
      <c r="I727" s="972">
        <v>2024</v>
      </c>
      <c r="J727" s="969" t="s">
        <v>34</v>
      </c>
      <c r="K727" s="969" t="s">
        <v>35</v>
      </c>
    </row>
    <row r="728" spans="1:11" ht="18">
      <c r="A728" s="969"/>
      <c r="B728" s="969" t="s">
        <v>4531</v>
      </c>
      <c r="C728" s="969">
        <v>1050</v>
      </c>
      <c r="D728" s="974">
        <v>47362</v>
      </c>
      <c r="E728" s="969" t="s">
        <v>1177</v>
      </c>
      <c r="F728" s="969" t="s">
        <v>116</v>
      </c>
      <c r="G728" s="969" t="s">
        <v>4532</v>
      </c>
      <c r="H728" s="971">
        <v>43883</v>
      </c>
      <c r="I728" s="972">
        <v>2020</v>
      </c>
      <c r="J728" s="969" t="s">
        <v>387</v>
      </c>
      <c r="K728" s="969" t="s">
        <v>387</v>
      </c>
    </row>
    <row r="729" spans="1:11" ht="18" hidden="1">
      <c r="A729" s="969"/>
      <c r="B729" s="969" t="s">
        <v>4536</v>
      </c>
      <c r="C729" s="969">
        <v>1050</v>
      </c>
      <c r="D729" s="974">
        <v>47362</v>
      </c>
      <c r="E729" s="969" t="s">
        <v>1177</v>
      </c>
      <c r="F729" s="969" t="s">
        <v>116</v>
      </c>
      <c r="G729" s="969" t="s">
        <v>4538</v>
      </c>
      <c r="H729" s="971">
        <v>45426</v>
      </c>
      <c r="I729" s="972">
        <v>2024</v>
      </c>
      <c r="J729" s="969" t="s">
        <v>106</v>
      </c>
      <c r="K729" s="969" t="s">
        <v>390</v>
      </c>
    </row>
    <row r="730" spans="1:11" ht="18" hidden="1">
      <c r="A730" s="969"/>
      <c r="B730" s="969" t="s">
        <v>4540</v>
      </c>
      <c r="C730" s="969">
        <v>1065</v>
      </c>
      <c r="D730" s="974">
        <v>38869</v>
      </c>
      <c r="E730" s="969" t="s">
        <v>4542</v>
      </c>
      <c r="F730" s="969" t="s">
        <v>116</v>
      </c>
      <c r="G730" s="969" t="s">
        <v>4546</v>
      </c>
      <c r="H730" s="971">
        <v>44078</v>
      </c>
      <c r="I730" s="972">
        <v>2020</v>
      </c>
      <c r="J730" s="969" t="s">
        <v>106</v>
      </c>
      <c r="K730" s="969" t="s">
        <v>390</v>
      </c>
    </row>
    <row r="731" spans="1:11" ht="18" hidden="1">
      <c r="A731" s="969"/>
      <c r="B731" s="969" t="s">
        <v>4549</v>
      </c>
      <c r="C731" s="969">
        <v>38003</v>
      </c>
      <c r="D731" s="974">
        <v>39934</v>
      </c>
      <c r="E731" s="969" t="s">
        <v>4551</v>
      </c>
      <c r="F731" s="969" t="s">
        <v>180</v>
      </c>
      <c r="G731" s="969" t="s">
        <v>4552</v>
      </c>
      <c r="H731" s="971">
        <v>43921</v>
      </c>
      <c r="I731" s="972">
        <v>2020</v>
      </c>
      <c r="J731" s="969" t="s">
        <v>106</v>
      </c>
      <c r="K731" s="969" t="s">
        <v>390</v>
      </c>
    </row>
    <row r="732" spans="1:11" ht="18" hidden="1">
      <c r="A732" s="969"/>
      <c r="B732" s="969" t="s">
        <v>4554</v>
      </c>
      <c r="C732" s="969">
        <v>38002</v>
      </c>
      <c r="D732" s="974">
        <v>42430</v>
      </c>
      <c r="E732" s="969" t="s">
        <v>4555</v>
      </c>
      <c r="F732" s="969" t="s">
        <v>180</v>
      </c>
      <c r="G732" s="969" t="s">
        <v>3430</v>
      </c>
      <c r="H732" s="971">
        <v>43922</v>
      </c>
      <c r="I732" s="972">
        <v>2020</v>
      </c>
      <c r="J732" s="969" t="s">
        <v>106</v>
      </c>
      <c r="K732" s="969" t="s">
        <v>390</v>
      </c>
    </row>
    <row r="733" spans="1:11" ht="18">
      <c r="A733" s="969"/>
      <c r="B733" s="969" t="s">
        <v>3420</v>
      </c>
      <c r="C733" s="969"/>
      <c r="D733" s="969"/>
      <c r="E733" s="969"/>
      <c r="F733" s="969"/>
      <c r="G733" s="969" t="s">
        <v>3433</v>
      </c>
      <c r="H733" s="971">
        <v>45735</v>
      </c>
      <c r="I733" s="972">
        <v>2025</v>
      </c>
      <c r="J733" s="969" t="s">
        <v>106</v>
      </c>
      <c r="K733" s="969" t="s">
        <v>394</v>
      </c>
    </row>
    <row r="734" spans="1:11" ht="18" hidden="1">
      <c r="A734" s="969"/>
      <c r="B734" s="969" t="s">
        <v>4566</v>
      </c>
      <c r="C734" s="969">
        <v>1065</v>
      </c>
      <c r="D734" s="974">
        <v>39173</v>
      </c>
      <c r="E734" s="969" t="s">
        <v>4567</v>
      </c>
      <c r="F734" s="969" t="s">
        <v>116</v>
      </c>
      <c r="G734" s="969" t="s">
        <v>4571</v>
      </c>
      <c r="H734" s="971">
        <v>44078</v>
      </c>
      <c r="I734" s="972">
        <v>2020</v>
      </c>
      <c r="J734" s="969" t="s">
        <v>106</v>
      </c>
      <c r="K734" s="969" t="s">
        <v>390</v>
      </c>
    </row>
    <row r="735" spans="1:11" ht="18" hidden="1">
      <c r="A735" s="969"/>
      <c r="B735" s="969" t="s">
        <v>4573</v>
      </c>
      <c r="C735" s="969">
        <v>1041</v>
      </c>
      <c r="D735" s="974">
        <v>41640</v>
      </c>
      <c r="E735" s="969" t="s">
        <v>4575</v>
      </c>
      <c r="F735" s="969" t="s">
        <v>116</v>
      </c>
      <c r="G735" s="969" t="s">
        <v>4576</v>
      </c>
      <c r="H735" s="971">
        <v>43902</v>
      </c>
      <c r="I735" s="972">
        <v>2020</v>
      </c>
      <c r="J735" s="969" t="s">
        <v>106</v>
      </c>
      <c r="K735" s="969" t="s">
        <v>390</v>
      </c>
    </row>
    <row r="736" spans="1:11" ht="18">
      <c r="A736" s="969"/>
      <c r="B736" s="969" t="s">
        <v>4577</v>
      </c>
      <c r="C736" s="969">
        <v>1041</v>
      </c>
      <c r="D736" s="974">
        <v>41640</v>
      </c>
      <c r="E736" s="969" t="s">
        <v>4575</v>
      </c>
      <c r="F736" s="969" t="s">
        <v>116</v>
      </c>
      <c r="G736" s="969"/>
      <c r="H736" s="971"/>
      <c r="I736" s="972"/>
      <c r="J736" s="969" t="s">
        <v>269</v>
      </c>
      <c r="K736" s="969" t="s">
        <v>269</v>
      </c>
    </row>
    <row r="737" spans="1:11" ht="18">
      <c r="A737" s="969"/>
      <c r="B737" s="969" t="s">
        <v>4581</v>
      </c>
      <c r="C737" s="969">
        <v>33008</v>
      </c>
      <c r="D737" s="974">
        <v>43313</v>
      </c>
      <c r="E737" s="969" t="s">
        <v>4582</v>
      </c>
      <c r="F737" s="969" t="s">
        <v>180</v>
      </c>
      <c r="G737" s="969" t="s">
        <v>4583</v>
      </c>
      <c r="H737" s="971">
        <v>43904</v>
      </c>
      <c r="I737" s="972">
        <v>2020</v>
      </c>
      <c r="J737" s="969" t="s">
        <v>387</v>
      </c>
      <c r="K737" s="969" t="s">
        <v>387</v>
      </c>
    </row>
    <row r="738" spans="1:11" ht="18" hidden="1">
      <c r="A738" s="969"/>
      <c r="B738" s="969" t="s">
        <v>4585</v>
      </c>
      <c r="C738" s="969">
        <v>33008</v>
      </c>
      <c r="D738" s="974">
        <v>43313</v>
      </c>
      <c r="E738" s="969" t="s">
        <v>4582</v>
      </c>
      <c r="F738" s="969" t="s">
        <v>180</v>
      </c>
      <c r="G738" s="969" t="s">
        <v>4586</v>
      </c>
      <c r="H738" s="971">
        <v>45258</v>
      </c>
      <c r="I738" s="972">
        <v>2023</v>
      </c>
      <c r="J738" s="969" t="s">
        <v>106</v>
      </c>
      <c r="K738" s="969" t="s">
        <v>390</v>
      </c>
    </row>
    <row r="739" spans="1:11" ht="18" hidden="1">
      <c r="A739" s="969"/>
      <c r="B739" s="969" t="s">
        <v>4588</v>
      </c>
      <c r="C739" s="969">
        <v>1019</v>
      </c>
      <c r="D739" s="974">
        <v>44774</v>
      </c>
      <c r="E739" s="969" t="s">
        <v>4590</v>
      </c>
      <c r="F739" s="969" t="s">
        <v>281</v>
      </c>
      <c r="G739" s="969" t="s">
        <v>4591</v>
      </c>
      <c r="H739" s="971">
        <v>43902</v>
      </c>
      <c r="I739" s="972">
        <v>2020</v>
      </c>
      <c r="J739" s="969" t="s">
        <v>106</v>
      </c>
      <c r="K739" s="969" t="s">
        <v>390</v>
      </c>
    </row>
    <row r="740" spans="1:11" ht="18" hidden="1">
      <c r="A740" s="969"/>
      <c r="B740" s="969" t="s">
        <v>4592</v>
      </c>
      <c r="C740" s="969">
        <v>10003</v>
      </c>
      <c r="D740" s="974">
        <v>46266</v>
      </c>
      <c r="E740" s="969" t="s">
        <v>4595</v>
      </c>
      <c r="F740" s="969" t="s">
        <v>52</v>
      </c>
      <c r="G740" s="969" t="s">
        <v>4596</v>
      </c>
      <c r="H740" s="971">
        <v>43956</v>
      </c>
      <c r="I740" s="972">
        <v>2020</v>
      </c>
      <c r="J740" s="969" t="s">
        <v>106</v>
      </c>
      <c r="K740" s="969" t="s">
        <v>390</v>
      </c>
    </row>
    <row r="741" spans="1:11" ht="18" hidden="1">
      <c r="A741" s="969"/>
      <c r="B741" s="969" t="s">
        <v>4598</v>
      </c>
      <c r="C741" s="969">
        <v>8015</v>
      </c>
      <c r="D741" s="974">
        <v>36892</v>
      </c>
      <c r="E741" s="969" t="s">
        <v>411</v>
      </c>
      <c r="F741" s="969" t="s">
        <v>30</v>
      </c>
      <c r="G741" s="969" t="s">
        <v>4599</v>
      </c>
      <c r="H741" s="971">
        <v>44145</v>
      </c>
      <c r="I741" s="972">
        <v>2020</v>
      </c>
      <c r="J741" s="969" t="s">
        <v>106</v>
      </c>
      <c r="K741" s="969" t="s">
        <v>390</v>
      </c>
    </row>
    <row r="742" spans="1:11" ht="18" hidden="1">
      <c r="A742" s="969"/>
      <c r="B742" s="969" t="s">
        <v>4600</v>
      </c>
      <c r="C742" s="969">
        <v>1065</v>
      </c>
      <c r="D742" s="974">
        <v>38565</v>
      </c>
      <c r="E742" s="969" t="s">
        <v>4602</v>
      </c>
      <c r="F742" s="969" t="s">
        <v>116</v>
      </c>
      <c r="G742" s="969" t="s">
        <v>4607</v>
      </c>
      <c r="H742" s="971">
        <v>44202</v>
      </c>
      <c r="I742" s="972">
        <v>2021</v>
      </c>
      <c r="J742" s="969" t="s">
        <v>106</v>
      </c>
      <c r="K742" s="969" t="s">
        <v>390</v>
      </c>
    </row>
    <row r="743" spans="1:11" ht="18" hidden="1">
      <c r="A743" s="969"/>
      <c r="B743" s="969" t="s">
        <v>4608</v>
      </c>
      <c r="C743" s="969">
        <v>1065</v>
      </c>
      <c r="D743" s="974">
        <v>39479</v>
      </c>
      <c r="E743" s="969" t="s">
        <v>4610</v>
      </c>
      <c r="F743" s="969" t="s">
        <v>116</v>
      </c>
      <c r="G743" s="969" t="s">
        <v>4612</v>
      </c>
      <c r="H743" s="971">
        <v>44202</v>
      </c>
      <c r="I743" s="972">
        <v>2021</v>
      </c>
      <c r="J743" s="969" t="s">
        <v>106</v>
      </c>
      <c r="K743" s="969" t="s">
        <v>390</v>
      </c>
    </row>
    <row r="744" spans="1:11" ht="18" hidden="1">
      <c r="A744" s="969"/>
      <c r="B744" s="969" t="s">
        <v>4615</v>
      </c>
      <c r="C744" s="969">
        <v>1065</v>
      </c>
      <c r="D744" s="974">
        <v>37987</v>
      </c>
      <c r="E744" s="969" t="s">
        <v>4616</v>
      </c>
      <c r="F744" s="969" t="s">
        <v>116</v>
      </c>
      <c r="G744" s="969" t="s">
        <v>4618</v>
      </c>
      <c r="H744" s="971">
        <v>44202</v>
      </c>
      <c r="I744" s="972">
        <v>2021</v>
      </c>
      <c r="J744" s="969" t="s">
        <v>106</v>
      </c>
      <c r="K744" s="969" t="s">
        <v>390</v>
      </c>
    </row>
    <row r="745" spans="1:11" ht="18" hidden="1">
      <c r="A745" s="969"/>
      <c r="B745" s="969" t="s">
        <v>4619</v>
      </c>
      <c r="C745" s="969">
        <v>5004</v>
      </c>
      <c r="D745" s="974">
        <v>29373</v>
      </c>
      <c r="E745" s="969" t="s">
        <v>4621</v>
      </c>
      <c r="F745" s="969" t="s">
        <v>116</v>
      </c>
      <c r="G745" s="969" t="s">
        <v>4622</v>
      </c>
      <c r="H745" s="971">
        <v>44008</v>
      </c>
      <c r="I745" s="972">
        <v>2020</v>
      </c>
      <c r="J745" s="969" t="s">
        <v>106</v>
      </c>
      <c r="K745" s="969" t="s">
        <v>390</v>
      </c>
    </row>
    <row r="746" spans="1:11" ht="18">
      <c r="A746" s="969"/>
      <c r="B746" s="969" t="s">
        <v>4623</v>
      </c>
      <c r="C746" s="969">
        <v>5004</v>
      </c>
      <c r="D746" s="974">
        <v>29373</v>
      </c>
      <c r="E746" s="969" t="s">
        <v>4624</v>
      </c>
      <c r="F746" s="969" t="s">
        <v>116</v>
      </c>
      <c r="G746" s="969" t="s">
        <v>4625</v>
      </c>
      <c r="H746" s="971">
        <v>45365</v>
      </c>
      <c r="I746" s="972">
        <v>2024</v>
      </c>
      <c r="J746" s="969" t="s">
        <v>34</v>
      </c>
      <c r="K746" s="969" t="s">
        <v>35</v>
      </c>
    </row>
    <row r="747" spans="1:11" ht="18">
      <c r="A747" s="969"/>
      <c r="B747" s="969" t="s">
        <v>4626</v>
      </c>
      <c r="C747" s="969">
        <v>3003</v>
      </c>
      <c r="D747" s="974">
        <v>17930</v>
      </c>
      <c r="E747" s="969" t="s">
        <v>4628</v>
      </c>
      <c r="F747" s="969" t="s">
        <v>116</v>
      </c>
      <c r="G747" s="969" t="s">
        <v>4629</v>
      </c>
      <c r="H747" s="971">
        <v>44429</v>
      </c>
      <c r="I747" s="972">
        <v>2021</v>
      </c>
      <c r="J747" s="969" t="s">
        <v>34</v>
      </c>
      <c r="K747" s="969" t="s">
        <v>35</v>
      </c>
    </row>
    <row r="748" spans="1:11" ht="18">
      <c r="A748" s="969"/>
      <c r="B748" s="969" t="s">
        <v>4630</v>
      </c>
      <c r="C748" s="969">
        <v>5003</v>
      </c>
      <c r="D748" s="974">
        <v>39995</v>
      </c>
      <c r="E748" s="969" t="s">
        <v>4631</v>
      </c>
      <c r="F748" s="969" t="s">
        <v>116</v>
      </c>
      <c r="G748" s="969" t="s">
        <v>4632</v>
      </c>
      <c r="H748" s="971">
        <v>44097</v>
      </c>
      <c r="I748" s="972">
        <v>2020</v>
      </c>
      <c r="J748" s="969" t="s">
        <v>387</v>
      </c>
      <c r="K748" s="969" t="s">
        <v>387</v>
      </c>
    </row>
    <row r="749" spans="1:11" ht="18" hidden="1">
      <c r="A749" s="969"/>
      <c r="B749" s="969" t="s">
        <v>4633</v>
      </c>
      <c r="C749" s="969">
        <v>5003</v>
      </c>
      <c r="D749" s="974">
        <v>39995</v>
      </c>
      <c r="E749" s="969" t="s">
        <v>4635</v>
      </c>
      <c r="F749" s="969" t="s">
        <v>116</v>
      </c>
      <c r="G749" s="969" t="s">
        <v>4636</v>
      </c>
      <c r="H749" s="971">
        <v>45219</v>
      </c>
      <c r="I749" s="972">
        <v>2023</v>
      </c>
      <c r="J749" s="969" t="s">
        <v>106</v>
      </c>
      <c r="K749" s="969" t="s">
        <v>390</v>
      </c>
    </row>
    <row r="750" spans="1:11" ht="18">
      <c r="A750" s="969"/>
      <c r="B750" s="969" t="s">
        <v>4638</v>
      </c>
      <c r="C750" s="969">
        <v>5003</v>
      </c>
      <c r="D750" s="974">
        <v>39995</v>
      </c>
      <c r="E750" s="969" t="s">
        <v>4635</v>
      </c>
      <c r="F750" s="969" t="s">
        <v>116</v>
      </c>
      <c r="G750" s="969" t="s">
        <v>4639</v>
      </c>
      <c r="H750" s="971">
        <v>45261</v>
      </c>
      <c r="I750" s="972">
        <v>2023</v>
      </c>
      <c r="J750" s="969" t="s">
        <v>34</v>
      </c>
      <c r="K750" s="969" t="s">
        <v>35</v>
      </c>
    </row>
    <row r="751" spans="1:11" ht="18" hidden="1">
      <c r="A751" s="969"/>
      <c r="B751" s="969" t="s">
        <v>4640</v>
      </c>
      <c r="C751" s="969">
        <v>9008</v>
      </c>
      <c r="D751" s="974">
        <v>43556</v>
      </c>
      <c r="E751" s="969" t="s">
        <v>4642</v>
      </c>
      <c r="F751" s="969" t="s">
        <v>180</v>
      </c>
      <c r="G751" s="969" t="s">
        <v>4643</v>
      </c>
      <c r="H751" s="971">
        <v>44058</v>
      </c>
      <c r="I751" s="972">
        <v>2020</v>
      </c>
      <c r="J751" s="969" t="s">
        <v>106</v>
      </c>
      <c r="K751" s="969" t="s">
        <v>390</v>
      </c>
    </row>
    <row r="752" spans="1:11" ht="18">
      <c r="A752" s="969"/>
      <c r="B752" s="969" t="s">
        <v>4644</v>
      </c>
      <c r="C752" s="969">
        <v>1050</v>
      </c>
      <c r="D752" s="974">
        <v>37742</v>
      </c>
      <c r="E752" s="969" t="s">
        <v>4645</v>
      </c>
      <c r="F752" s="969" t="s">
        <v>116</v>
      </c>
      <c r="G752" s="969" t="s">
        <v>4646</v>
      </c>
      <c r="H752" s="971">
        <v>44455</v>
      </c>
      <c r="I752" s="972">
        <v>2021</v>
      </c>
      <c r="J752" s="969" t="s">
        <v>34</v>
      </c>
      <c r="K752" s="969" t="s">
        <v>35</v>
      </c>
    </row>
    <row r="753" spans="1:11" ht="18">
      <c r="A753" s="969"/>
      <c r="B753" s="969" t="s">
        <v>4647</v>
      </c>
      <c r="C753" s="969">
        <v>45044</v>
      </c>
      <c r="D753" s="974">
        <v>23408</v>
      </c>
      <c r="E753" s="969" t="s">
        <v>3212</v>
      </c>
      <c r="F753" s="969" t="s">
        <v>382</v>
      </c>
      <c r="G753" s="969" t="s">
        <v>4648</v>
      </c>
      <c r="H753" s="971">
        <v>44432</v>
      </c>
      <c r="I753" s="972">
        <v>2021</v>
      </c>
      <c r="J753" s="969" t="s">
        <v>34</v>
      </c>
      <c r="K753" s="969" t="s">
        <v>35</v>
      </c>
    </row>
    <row r="754" spans="1:11" ht="18" hidden="1">
      <c r="A754" s="969"/>
      <c r="B754" s="969" t="s">
        <v>4649</v>
      </c>
      <c r="C754" s="969">
        <v>37064</v>
      </c>
      <c r="D754" s="974">
        <v>42095</v>
      </c>
      <c r="E754" s="969" t="s">
        <v>4651</v>
      </c>
      <c r="F754" s="969" t="s">
        <v>183</v>
      </c>
      <c r="G754" s="969" t="s">
        <v>4652</v>
      </c>
      <c r="H754" s="971">
        <v>44106</v>
      </c>
      <c r="I754" s="972">
        <v>2020</v>
      </c>
      <c r="J754" s="969" t="s">
        <v>106</v>
      </c>
      <c r="K754" s="969" t="s">
        <v>390</v>
      </c>
    </row>
    <row r="755" spans="1:11" ht="18">
      <c r="A755" s="969"/>
      <c r="B755" s="969" t="s">
        <v>4653</v>
      </c>
      <c r="C755" s="969">
        <v>5014</v>
      </c>
      <c r="D755" s="974">
        <v>11018</v>
      </c>
      <c r="E755" s="969" t="s">
        <v>4655</v>
      </c>
      <c r="F755" s="969" t="s">
        <v>116</v>
      </c>
      <c r="G755" s="969" t="s">
        <v>4656</v>
      </c>
      <c r="H755" s="971">
        <v>44180</v>
      </c>
      <c r="I755" s="972">
        <v>2020</v>
      </c>
      <c r="J755" s="969" t="s">
        <v>387</v>
      </c>
      <c r="K755" s="969" t="s">
        <v>387</v>
      </c>
    </row>
    <row r="756" spans="1:11" ht="18" hidden="1">
      <c r="A756" s="969"/>
      <c r="B756" s="969" t="s">
        <v>4657</v>
      </c>
      <c r="C756" s="969">
        <v>5014</v>
      </c>
      <c r="D756" s="974">
        <v>11018</v>
      </c>
      <c r="E756" s="969" t="s">
        <v>4655</v>
      </c>
      <c r="F756" s="969" t="s">
        <v>116</v>
      </c>
      <c r="G756" s="969" t="s">
        <v>4658</v>
      </c>
      <c r="H756" s="971">
        <v>45208</v>
      </c>
      <c r="I756" s="972">
        <v>2023</v>
      </c>
      <c r="J756" s="969" t="s">
        <v>106</v>
      </c>
      <c r="K756" s="969" t="s">
        <v>390</v>
      </c>
    </row>
    <row r="757" spans="1:11" ht="18">
      <c r="A757" s="969"/>
      <c r="B757" s="969" t="s">
        <v>4660</v>
      </c>
      <c r="C757" s="969">
        <v>5021</v>
      </c>
      <c r="D757" s="969" t="s">
        <v>4661</v>
      </c>
      <c r="E757" s="969" t="s">
        <v>627</v>
      </c>
      <c r="F757" s="969" t="s">
        <v>116</v>
      </c>
      <c r="G757" s="969" t="s">
        <v>4662</v>
      </c>
      <c r="H757" s="971">
        <v>44434</v>
      </c>
      <c r="I757" s="972">
        <v>2021</v>
      </c>
      <c r="J757" s="969" t="s">
        <v>34</v>
      </c>
      <c r="K757" s="969" t="s">
        <v>35</v>
      </c>
    </row>
    <row r="758" spans="1:11" ht="18">
      <c r="A758" s="969"/>
      <c r="B758" s="969" t="s">
        <v>4663</v>
      </c>
      <c r="C758" s="969">
        <v>8081</v>
      </c>
      <c r="D758" s="974">
        <v>42491</v>
      </c>
      <c r="E758" s="969" t="s">
        <v>4665</v>
      </c>
      <c r="F758" s="969" t="s">
        <v>116</v>
      </c>
      <c r="G758" s="969" t="s">
        <v>4666</v>
      </c>
      <c r="H758" s="971">
        <v>44163</v>
      </c>
      <c r="I758" s="972">
        <v>2020</v>
      </c>
      <c r="J758" s="969" t="s">
        <v>387</v>
      </c>
      <c r="K758" s="969" t="s">
        <v>387</v>
      </c>
    </row>
    <row r="759" spans="1:11" ht="18" hidden="1">
      <c r="A759" s="969"/>
      <c r="B759" s="969" t="s">
        <v>4667</v>
      </c>
      <c r="C759" s="969">
        <v>8081</v>
      </c>
      <c r="D759" s="974">
        <v>42491</v>
      </c>
      <c r="E759" s="969" t="s">
        <v>4668</v>
      </c>
      <c r="F759" s="969" t="s">
        <v>281</v>
      </c>
      <c r="G759" s="969" t="s">
        <v>4669</v>
      </c>
      <c r="H759" s="971">
        <v>45308</v>
      </c>
      <c r="I759" s="972">
        <v>2024</v>
      </c>
      <c r="J759" s="969" t="s">
        <v>106</v>
      </c>
      <c r="K759" s="969" t="s">
        <v>390</v>
      </c>
    </row>
    <row r="760" spans="1:11" ht="18" hidden="1">
      <c r="A760" s="969"/>
      <c r="B760" s="969" t="s">
        <v>4671</v>
      </c>
      <c r="C760" s="969">
        <v>37064</v>
      </c>
      <c r="D760" s="969" t="s">
        <v>4672</v>
      </c>
      <c r="E760" s="969" t="s">
        <v>4673</v>
      </c>
      <c r="F760" s="969" t="s">
        <v>183</v>
      </c>
      <c r="G760" s="969" t="s">
        <v>4674</v>
      </c>
      <c r="H760" s="971">
        <v>44106</v>
      </c>
      <c r="I760" s="972">
        <v>2020</v>
      </c>
      <c r="J760" s="969" t="s">
        <v>106</v>
      </c>
      <c r="K760" s="969" t="s">
        <v>390</v>
      </c>
    </row>
    <row r="761" spans="1:11" ht="18" hidden="1">
      <c r="A761" s="969"/>
      <c r="B761" s="969" t="s">
        <v>4675</v>
      </c>
      <c r="C761" s="969">
        <v>3006</v>
      </c>
      <c r="D761" s="974">
        <v>43556</v>
      </c>
      <c r="E761" s="969" t="s">
        <v>4677</v>
      </c>
      <c r="F761" s="969" t="s">
        <v>116</v>
      </c>
      <c r="G761" s="969" t="s">
        <v>4678</v>
      </c>
      <c r="H761" s="971">
        <v>43991</v>
      </c>
      <c r="I761" s="972">
        <v>2020</v>
      </c>
      <c r="J761" s="969" t="s">
        <v>106</v>
      </c>
      <c r="K761" s="969" t="s">
        <v>390</v>
      </c>
    </row>
    <row r="762" spans="1:11" ht="18" hidden="1">
      <c r="A762" s="969"/>
      <c r="B762" s="969" t="s">
        <v>4679</v>
      </c>
      <c r="C762" s="969">
        <v>33039</v>
      </c>
      <c r="D762" s="974">
        <v>13150</v>
      </c>
      <c r="E762" s="969" t="s">
        <v>4681</v>
      </c>
      <c r="F762" s="969" t="s">
        <v>430</v>
      </c>
      <c r="G762" s="969" t="s">
        <v>4682</v>
      </c>
      <c r="H762" s="971">
        <v>43988</v>
      </c>
      <c r="I762" s="972">
        <v>2020</v>
      </c>
      <c r="J762" s="969" t="s">
        <v>106</v>
      </c>
      <c r="K762" s="969" t="s">
        <v>390</v>
      </c>
    </row>
    <row r="763" spans="1:11" ht="18" hidden="1">
      <c r="A763" s="969"/>
      <c r="B763" s="969" t="s">
        <v>4683</v>
      </c>
      <c r="C763" s="969">
        <v>33039</v>
      </c>
      <c r="D763" s="974">
        <v>14093</v>
      </c>
      <c r="E763" s="969" t="s">
        <v>4685</v>
      </c>
      <c r="F763" s="969" t="s">
        <v>430</v>
      </c>
      <c r="G763" s="969" t="s">
        <v>4686</v>
      </c>
      <c r="H763" s="971">
        <v>43988</v>
      </c>
      <c r="I763" s="972">
        <v>2020</v>
      </c>
      <c r="J763" s="969" t="s">
        <v>106</v>
      </c>
      <c r="K763" s="969" t="s">
        <v>390</v>
      </c>
    </row>
    <row r="764" spans="1:11" ht="18" hidden="1">
      <c r="A764" s="969"/>
      <c r="B764" s="969" t="s">
        <v>4687</v>
      </c>
      <c r="C764" s="969">
        <v>6064</v>
      </c>
      <c r="D764" s="969" t="s">
        <v>4688</v>
      </c>
      <c r="E764" s="969" t="s">
        <v>4689</v>
      </c>
      <c r="F764" s="969" t="s">
        <v>116</v>
      </c>
      <c r="G764" s="969" t="s">
        <v>4690</v>
      </c>
      <c r="H764" s="971">
        <v>44006</v>
      </c>
      <c r="I764" s="972">
        <v>2020</v>
      </c>
      <c r="J764" s="969" t="s">
        <v>106</v>
      </c>
      <c r="K764" s="969" t="s">
        <v>390</v>
      </c>
    </row>
    <row r="765" spans="1:11" ht="18">
      <c r="A765" s="969"/>
      <c r="B765" s="969" t="s">
        <v>4691</v>
      </c>
      <c r="C765" s="969">
        <v>6064</v>
      </c>
      <c r="D765" s="969" t="s">
        <v>4688</v>
      </c>
      <c r="E765" s="969" t="s">
        <v>4689</v>
      </c>
      <c r="F765" s="969" t="s">
        <v>116</v>
      </c>
      <c r="G765" s="969" t="s">
        <v>4692</v>
      </c>
      <c r="H765" s="971">
        <v>44982</v>
      </c>
      <c r="I765" s="972">
        <v>2023</v>
      </c>
      <c r="J765" s="969" t="s">
        <v>34</v>
      </c>
      <c r="K765" s="969" t="s">
        <v>35</v>
      </c>
    </row>
    <row r="766" spans="1:11" ht="18" hidden="1">
      <c r="A766" s="969"/>
      <c r="B766" s="969" t="s">
        <v>4694</v>
      </c>
      <c r="C766" s="969">
        <v>6064</v>
      </c>
      <c r="D766" s="969" t="s">
        <v>3511</v>
      </c>
      <c r="E766" s="969" t="s">
        <v>4695</v>
      </c>
      <c r="F766" s="969" t="s">
        <v>281</v>
      </c>
      <c r="G766" s="969" t="s">
        <v>3589</v>
      </c>
      <c r="H766" s="971">
        <v>45280</v>
      </c>
      <c r="I766" s="972">
        <v>2023</v>
      </c>
      <c r="J766" s="969" t="s">
        <v>106</v>
      </c>
      <c r="K766" s="969" t="s">
        <v>390</v>
      </c>
    </row>
    <row r="767" spans="1:11" ht="18">
      <c r="A767" s="969"/>
      <c r="B767" s="969" t="s">
        <v>3586</v>
      </c>
      <c r="C767" s="969">
        <v>6064</v>
      </c>
      <c r="D767" s="969" t="s">
        <v>3511</v>
      </c>
      <c r="E767" s="969" t="s">
        <v>4695</v>
      </c>
      <c r="F767" s="969" t="s">
        <v>281</v>
      </c>
      <c r="G767" s="969" t="s">
        <v>3594</v>
      </c>
      <c r="H767" s="971"/>
      <c r="I767" s="972"/>
      <c r="J767" s="969" t="s">
        <v>269</v>
      </c>
      <c r="K767" s="969" t="s">
        <v>269</v>
      </c>
    </row>
    <row r="768" spans="1:11" ht="18" hidden="1">
      <c r="A768" s="969"/>
      <c r="B768" s="969" t="s">
        <v>4697</v>
      </c>
      <c r="C768" s="969">
        <v>33040</v>
      </c>
      <c r="D768" s="974">
        <v>12236</v>
      </c>
      <c r="E768" s="969" t="s">
        <v>4699</v>
      </c>
      <c r="F768" s="969" t="s">
        <v>430</v>
      </c>
      <c r="G768" s="969" t="s">
        <v>4700</v>
      </c>
      <c r="H768" s="971">
        <v>43991</v>
      </c>
      <c r="I768" s="972">
        <v>2020</v>
      </c>
      <c r="J768" s="969" t="s">
        <v>106</v>
      </c>
      <c r="K768" s="969" t="s">
        <v>390</v>
      </c>
    </row>
    <row r="769" spans="1:11" ht="18" hidden="1">
      <c r="A769" s="969"/>
      <c r="B769" s="969" t="s">
        <v>4701</v>
      </c>
      <c r="C769" s="969">
        <v>35064</v>
      </c>
      <c r="D769" s="974">
        <v>38412</v>
      </c>
      <c r="E769" s="969" t="s">
        <v>4704</v>
      </c>
      <c r="F769" s="969" t="s">
        <v>764</v>
      </c>
      <c r="G769" s="969" t="s">
        <v>4705</v>
      </c>
      <c r="H769" s="971">
        <v>44337</v>
      </c>
      <c r="I769" s="972">
        <v>2021</v>
      </c>
      <c r="J769" s="969" t="s">
        <v>106</v>
      </c>
      <c r="K769" s="969" t="s">
        <v>390</v>
      </c>
    </row>
    <row r="770" spans="1:11" ht="18" hidden="1">
      <c r="A770" s="969"/>
      <c r="B770" s="969" t="s">
        <v>4706</v>
      </c>
      <c r="C770" s="969">
        <v>21091</v>
      </c>
      <c r="D770" s="969" t="s">
        <v>4708</v>
      </c>
      <c r="E770" s="969" t="s">
        <v>4709</v>
      </c>
      <c r="F770" s="969" t="s">
        <v>83</v>
      </c>
      <c r="G770" s="969" t="s">
        <v>4710</v>
      </c>
      <c r="H770" s="971">
        <v>43959</v>
      </c>
      <c r="I770" s="972">
        <v>2020</v>
      </c>
      <c r="J770" s="969" t="s">
        <v>106</v>
      </c>
      <c r="K770" s="969" t="s">
        <v>390</v>
      </c>
    </row>
    <row r="771" spans="1:11" ht="18">
      <c r="A771" s="969"/>
      <c r="B771" s="969" t="s">
        <v>4711</v>
      </c>
      <c r="C771" s="969">
        <v>35064</v>
      </c>
      <c r="D771" s="974">
        <v>38718</v>
      </c>
      <c r="E771" s="969" t="s">
        <v>4712</v>
      </c>
      <c r="F771" s="969" t="s">
        <v>764</v>
      </c>
      <c r="G771" s="969" t="s">
        <v>4713</v>
      </c>
      <c r="H771" s="971">
        <v>44434</v>
      </c>
      <c r="I771" s="972">
        <v>2021</v>
      </c>
      <c r="J771" s="969" t="s">
        <v>34</v>
      </c>
      <c r="K771" s="969" t="s">
        <v>35</v>
      </c>
    </row>
    <row r="772" spans="1:11" ht="18" hidden="1">
      <c r="A772" s="969"/>
      <c r="B772" s="969" t="s">
        <v>4714</v>
      </c>
      <c r="C772" s="969">
        <v>15049</v>
      </c>
      <c r="D772" s="974">
        <v>44440</v>
      </c>
      <c r="E772" s="969" t="s">
        <v>4715</v>
      </c>
      <c r="F772" s="969" t="s">
        <v>41</v>
      </c>
      <c r="G772" s="969" t="s">
        <v>4716</v>
      </c>
      <c r="H772" s="971">
        <v>44168</v>
      </c>
      <c r="I772" s="972">
        <v>2020</v>
      </c>
      <c r="J772" s="969" t="s">
        <v>106</v>
      </c>
      <c r="K772" s="969" t="s">
        <v>390</v>
      </c>
    </row>
    <row r="773" spans="1:11" ht="18" hidden="1">
      <c r="A773" s="969"/>
      <c r="B773" s="969" t="s">
        <v>4717</v>
      </c>
      <c r="C773" s="969">
        <v>33021</v>
      </c>
      <c r="D773" s="969" t="s">
        <v>4718</v>
      </c>
      <c r="E773" s="969" t="s">
        <v>4719</v>
      </c>
      <c r="F773" s="969" t="s">
        <v>430</v>
      </c>
      <c r="G773" s="969" t="s">
        <v>3397</v>
      </c>
      <c r="H773" s="971">
        <v>44091</v>
      </c>
      <c r="I773" s="972">
        <v>2020</v>
      </c>
      <c r="J773" s="969" t="s">
        <v>106</v>
      </c>
      <c r="K773" s="969" t="s">
        <v>390</v>
      </c>
    </row>
    <row r="774" spans="1:11" ht="18">
      <c r="A774" s="969"/>
      <c r="B774" s="969" t="s">
        <v>3392</v>
      </c>
      <c r="C774" s="969">
        <v>33021</v>
      </c>
      <c r="D774" s="969" t="s">
        <v>4718</v>
      </c>
      <c r="E774" s="969" t="s">
        <v>4719</v>
      </c>
      <c r="F774" s="969" t="s">
        <v>430</v>
      </c>
      <c r="G774" s="969" t="s">
        <v>32</v>
      </c>
      <c r="H774" s="971">
        <v>45659</v>
      </c>
      <c r="I774" s="972">
        <v>2025</v>
      </c>
      <c r="J774" s="969" t="s">
        <v>34</v>
      </c>
      <c r="K774" s="969" t="s">
        <v>35</v>
      </c>
    </row>
    <row r="775" spans="1:11" ht="18" hidden="1">
      <c r="A775" s="969"/>
      <c r="B775" s="969" t="s">
        <v>4720</v>
      </c>
      <c r="C775" s="969">
        <v>1072</v>
      </c>
      <c r="D775" s="974">
        <v>36008</v>
      </c>
      <c r="E775" s="969" t="s">
        <v>4722</v>
      </c>
      <c r="F775" s="969" t="s">
        <v>116</v>
      </c>
      <c r="G775" s="969" t="s">
        <v>4723</v>
      </c>
      <c r="H775" s="971">
        <v>44145</v>
      </c>
      <c r="I775" s="972">
        <v>2020</v>
      </c>
      <c r="J775" s="969" t="s">
        <v>106</v>
      </c>
      <c r="K775" s="969" t="s">
        <v>390</v>
      </c>
    </row>
    <row r="776" spans="1:11" ht="18" hidden="1">
      <c r="A776" s="969"/>
      <c r="B776" s="969" t="s">
        <v>4724</v>
      </c>
      <c r="C776" s="969">
        <v>123194</v>
      </c>
      <c r="D776" s="969" t="s">
        <v>320</v>
      </c>
      <c r="E776" s="969" t="s">
        <v>4726</v>
      </c>
      <c r="F776" s="969" t="s">
        <v>68</v>
      </c>
      <c r="G776" s="969" t="s">
        <v>4727</v>
      </c>
      <c r="H776" s="971">
        <v>44254</v>
      </c>
      <c r="I776" s="972">
        <v>2021</v>
      </c>
      <c r="J776" s="969" t="s">
        <v>106</v>
      </c>
      <c r="K776" s="969" t="s">
        <v>390</v>
      </c>
    </row>
    <row r="777" spans="1:11" ht="18">
      <c r="A777" s="969"/>
      <c r="B777" s="969" t="s">
        <v>4728</v>
      </c>
      <c r="C777" s="969">
        <v>3006</v>
      </c>
      <c r="D777" s="974">
        <v>44044</v>
      </c>
      <c r="E777" s="969" t="s">
        <v>4729</v>
      </c>
      <c r="F777" s="969" t="s">
        <v>116</v>
      </c>
      <c r="G777" s="969" t="s">
        <v>4730</v>
      </c>
      <c r="H777" s="971">
        <v>43991</v>
      </c>
      <c r="I777" s="972">
        <v>2020</v>
      </c>
      <c r="J777" s="969" t="s">
        <v>387</v>
      </c>
      <c r="K777" s="969" t="s">
        <v>387</v>
      </c>
    </row>
    <row r="778" spans="1:11" ht="18">
      <c r="A778" s="969"/>
      <c r="B778" s="969" t="s">
        <v>4731</v>
      </c>
      <c r="C778" s="969">
        <v>5003</v>
      </c>
      <c r="D778" s="974">
        <v>40787</v>
      </c>
      <c r="E778" s="969" t="s">
        <v>4732</v>
      </c>
      <c r="F778" s="969" t="s">
        <v>116</v>
      </c>
      <c r="G778" s="969" t="s">
        <v>4733</v>
      </c>
      <c r="H778" s="971">
        <v>44055</v>
      </c>
      <c r="I778" s="972">
        <v>2020</v>
      </c>
      <c r="J778" s="969" t="s">
        <v>387</v>
      </c>
      <c r="K778" s="969" t="s">
        <v>387</v>
      </c>
    </row>
    <row r="779" spans="1:11" ht="18" hidden="1">
      <c r="A779" s="969"/>
      <c r="B779" s="969" t="s">
        <v>4734</v>
      </c>
      <c r="C779" s="969">
        <v>5003</v>
      </c>
      <c r="D779" s="974">
        <v>40787</v>
      </c>
      <c r="E779" s="969" t="s">
        <v>4732</v>
      </c>
      <c r="F779" s="969" t="s">
        <v>116</v>
      </c>
      <c r="G779" s="969" t="s">
        <v>4735</v>
      </c>
      <c r="H779" s="971">
        <v>45131</v>
      </c>
      <c r="I779" s="972">
        <v>2023</v>
      </c>
      <c r="J779" s="969" t="s">
        <v>106</v>
      </c>
      <c r="K779" s="969" t="s">
        <v>390</v>
      </c>
    </row>
    <row r="780" spans="1:11" ht="18" hidden="1">
      <c r="A780" s="969"/>
      <c r="B780" s="969" t="s">
        <v>4737</v>
      </c>
      <c r="C780" s="969">
        <v>50008</v>
      </c>
      <c r="D780" s="974">
        <v>45839</v>
      </c>
      <c r="E780" s="969" t="s">
        <v>4738</v>
      </c>
      <c r="F780" s="969" t="s">
        <v>764</v>
      </c>
      <c r="G780" s="969" t="s">
        <v>3447</v>
      </c>
      <c r="H780" s="971">
        <v>44224</v>
      </c>
      <c r="I780" s="972">
        <v>2021</v>
      </c>
      <c r="J780" s="969" t="s">
        <v>106</v>
      </c>
      <c r="K780" s="969" t="s">
        <v>390</v>
      </c>
    </row>
    <row r="781" spans="1:11" ht="18">
      <c r="A781" s="969"/>
      <c r="B781" s="969" t="s">
        <v>4739</v>
      </c>
      <c r="C781" s="969">
        <v>50008</v>
      </c>
      <c r="D781" s="974">
        <v>45839</v>
      </c>
      <c r="E781" s="969" t="s">
        <v>4738</v>
      </c>
      <c r="F781" s="969" t="s">
        <v>764</v>
      </c>
      <c r="G781" s="969" t="s">
        <v>3450</v>
      </c>
      <c r="H781" s="971">
        <v>45845</v>
      </c>
      <c r="I781" s="972">
        <v>2025</v>
      </c>
      <c r="J781" s="969" t="s">
        <v>106</v>
      </c>
      <c r="K781" s="969" t="s">
        <v>394</v>
      </c>
    </row>
    <row r="782" spans="1:11" ht="18" hidden="1">
      <c r="A782" s="969"/>
      <c r="B782" s="969" t="s">
        <v>4740</v>
      </c>
      <c r="C782" s="969">
        <v>5004</v>
      </c>
      <c r="D782" s="974">
        <v>43709</v>
      </c>
      <c r="E782" s="969" t="s">
        <v>4741</v>
      </c>
      <c r="F782" s="969" t="s">
        <v>116</v>
      </c>
      <c r="G782" s="969" t="s">
        <v>4742</v>
      </c>
      <c r="H782" s="971">
        <v>44034</v>
      </c>
      <c r="I782" s="972">
        <v>2020</v>
      </c>
      <c r="J782" s="969" t="s">
        <v>106</v>
      </c>
      <c r="K782" s="969" t="s">
        <v>390</v>
      </c>
    </row>
    <row r="783" spans="1:11" ht="18">
      <c r="A783" s="969"/>
      <c r="B783" s="969" t="s">
        <v>4743</v>
      </c>
      <c r="C783" s="969">
        <v>2073</v>
      </c>
      <c r="D783" s="969" t="s">
        <v>4744</v>
      </c>
      <c r="E783" s="969" t="s">
        <v>4745</v>
      </c>
      <c r="F783" s="969" t="s">
        <v>116</v>
      </c>
      <c r="G783" s="969" t="s">
        <v>4746</v>
      </c>
      <c r="H783" s="971">
        <v>44432</v>
      </c>
      <c r="I783" s="972">
        <v>2021</v>
      </c>
      <c r="J783" s="969" t="s">
        <v>34</v>
      </c>
      <c r="K783" s="969" t="s">
        <v>35</v>
      </c>
    </row>
    <row r="784" spans="1:11" ht="18">
      <c r="A784" s="969"/>
      <c r="B784" s="969" t="s">
        <v>4747</v>
      </c>
      <c r="C784" s="969">
        <v>5039</v>
      </c>
      <c r="D784" s="974">
        <v>43497</v>
      </c>
      <c r="E784" s="969" t="s">
        <v>4750</v>
      </c>
      <c r="F784" s="969" t="s">
        <v>116</v>
      </c>
      <c r="G784" s="969" t="s">
        <v>4751</v>
      </c>
      <c r="H784" s="971">
        <v>44455</v>
      </c>
      <c r="I784" s="972">
        <v>2021</v>
      </c>
      <c r="J784" s="969" t="s">
        <v>387</v>
      </c>
      <c r="K784" s="969" t="s">
        <v>387</v>
      </c>
    </row>
    <row r="785" spans="1:11" ht="18" hidden="1">
      <c r="A785" s="969"/>
      <c r="B785" s="969" t="s">
        <v>4752</v>
      </c>
      <c r="C785" s="969">
        <v>5039</v>
      </c>
      <c r="D785" s="974">
        <v>43497</v>
      </c>
      <c r="E785" s="969" t="s">
        <v>4750</v>
      </c>
      <c r="F785" s="969" t="s">
        <v>116</v>
      </c>
      <c r="G785" s="969" t="s">
        <v>4754</v>
      </c>
      <c r="H785" s="971">
        <v>45579</v>
      </c>
      <c r="I785" s="972">
        <v>2024</v>
      </c>
      <c r="J785" s="969" t="s">
        <v>106</v>
      </c>
      <c r="K785" s="969" t="s">
        <v>390</v>
      </c>
    </row>
    <row r="786" spans="1:11" ht="18">
      <c r="A786" s="969"/>
      <c r="B786" s="969" t="s">
        <v>4756</v>
      </c>
      <c r="C786" s="969">
        <v>16033</v>
      </c>
      <c r="D786" s="974">
        <v>43101</v>
      </c>
      <c r="E786" s="969" t="s">
        <v>4758</v>
      </c>
      <c r="F786" s="969" t="s">
        <v>41</v>
      </c>
      <c r="G786" s="969" t="s">
        <v>4759</v>
      </c>
      <c r="H786" s="971">
        <v>44434</v>
      </c>
      <c r="I786" s="972">
        <v>2021</v>
      </c>
      <c r="J786" s="969" t="s">
        <v>34</v>
      </c>
      <c r="K786" s="969" t="s">
        <v>35</v>
      </c>
    </row>
    <row r="787" spans="1:11" ht="18">
      <c r="A787" s="969"/>
      <c r="B787" s="969" t="s">
        <v>4760</v>
      </c>
      <c r="C787" s="969">
        <v>5004</v>
      </c>
      <c r="D787" s="974">
        <v>41275</v>
      </c>
      <c r="E787" s="969" t="s">
        <v>4761</v>
      </c>
      <c r="F787" s="969" t="s">
        <v>116</v>
      </c>
      <c r="G787" s="969" t="s">
        <v>4762</v>
      </c>
      <c r="H787" s="971">
        <v>44188</v>
      </c>
      <c r="I787" s="972">
        <v>2020</v>
      </c>
      <c r="J787" s="969" t="s">
        <v>387</v>
      </c>
      <c r="K787" s="969" t="s">
        <v>387</v>
      </c>
    </row>
    <row r="788" spans="1:11" ht="18" hidden="1">
      <c r="A788" s="969"/>
      <c r="B788" s="969" t="s">
        <v>4763</v>
      </c>
      <c r="C788" s="969">
        <v>5004</v>
      </c>
      <c r="D788" s="974">
        <v>41275</v>
      </c>
      <c r="E788" s="969" t="s">
        <v>4761</v>
      </c>
      <c r="F788" s="969" t="s">
        <v>116</v>
      </c>
      <c r="G788" s="969" t="s">
        <v>4764</v>
      </c>
      <c r="H788" s="971">
        <v>45715</v>
      </c>
      <c r="I788" s="972">
        <v>2025</v>
      </c>
      <c r="J788" s="969" t="s">
        <v>106</v>
      </c>
      <c r="K788" s="969" t="s">
        <v>390</v>
      </c>
    </row>
    <row r="789" spans="1:11" ht="18" hidden="1">
      <c r="A789" s="969"/>
      <c r="B789" s="969" t="s">
        <v>4766</v>
      </c>
      <c r="C789" s="969">
        <v>5035</v>
      </c>
      <c r="D789" s="974">
        <v>11079</v>
      </c>
      <c r="E789" s="969" t="s">
        <v>4769</v>
      </c>
      <c r="F789" s="969" t="s">
        <v>281</v>
      </c>
      <c r="G789" s="969" t="s">
        <v>4770</v>
      </c>
      <c r="H789" s="971">
        <v>44104</v>
      </c>
      <c r="I789" s="972">
        <v>2020</v>
      </c>
      <c r="J789" s="969" t="s">
        <v>106</v>
      </c>
      <c r="K789" s="969" t="s">
        <v>390</v>
      </c>
    </row>
    <row r="790" spans="1:11" ht="18">
      <c r="A790" s="969"/>
      <c r="B790" s="969" t="s">
        <v>4771</v>
      </c>
      <c r="C790" s="969">
        <v>12123</v>
      </c>
      <c r="D790" s="974">
        <v>39234</v>
      </c>
      <c r="E790" s="969" t="s">
        <v>3136</v>
      </c>
      <c r="F790" s="969" t="s">
        <v>83</v>
      </c>
      <c r="G790" s="969" t="s">
        <v>3137</v>
      </c>
      <c r="H790" s="971">
        <v>44054</v>
      </c>
      <c r="I790" s="972">
        <v>2020</v>
      </c>
      <c r="J790" s="969" t="s">
        <v>106</v>
      </c>
      <c r="K790" s="969" t="s">
        <v>394</v>
      </c>
    </row>
    <row r="791" spans="1:11" ht="18">
      <c r="A791" s="969"/>
      <c r="B791" s="969" t="s">
        <v>2941</v>
      </c>
      <c r="C791" s="969">
        <v>12123</v>
      </c>
      <c r="D791" s="974">
        <v>39234</v>
      </c>
      <c r="E791" s="969" t="s">
        <v>3136</v>
      </c>
      <c r="F791" s="969" t="s">
        <v>83</v>
      </c>
      <c r="G791" s="969" t="s">
        <v>4772</v>
      </c>
      <c r="H791" s="971">
        <v>44344</v>
      </c>
      <c r="I791" s="972">
        <v>2021</v>
      </c>
      <c r="J791" s="969" t="s">
        <v>106</v>
      </c>
      <c r="K791" s="969" t="s">
        <v>394</v>
      </c>
    </row>
    <row r="792" spans="1:11" ht="18" hidden="1">
      <c r="A792" s="969"/>
      <c r="B792" s="969" t="s">
        <v>4773</v>
      </c>
      <c r="C792" s="969">
        <v>2066</v>
      </c>
      <c r="D792" s="974">
        <v>42948</v>
      </c>
      <c r="E792" s="969" t="s">
        <v>4775</v>
      </c>
      <c r="F792" s="969" t="s">
        <v>116</v>
      </c>
      <c r="G792" s="969" t="s">
        <v>4776</v>
      </c>
      <c r="H792" s="971">
        <v>44377</v>
      </c>
      <c r="I792" s="972">
        <v>2021</v>
      </c>
      <c r="J792" s="969" t="s">
        <v>106</v>
      </c>
      <c r="K792" s="969" t="s">
        <v>390</v>
      </c>
    </row>
    <row r="793" spans="1:11" ht="18" hidden="1">
      <c r="A793" s="969"/>
      <c r="B793" s="969" t="s">
        <v>4777</v>
      </c>
      <c r="C793" s="969">
        <v>28022</v>
      </c>
      <c r="D793" s="974" t="s">
        <v>3146</v>
      </c>
      <c r="E793" s="969" t="s">
        <v>3147</v>
      </c>
      <c r="F793" s="969" t="s">
        <v>163</v>
      </c>
      <c r="G793" s="969" t="s">
        <v>3148</v>
      </c>
      <c r="H793" s="971">
        <v>44302</v>
      </c>
      <c r="I793" s="972">
        <v>2021</v>
      </c>
      <c r="J793" s="969" t="s">
        <v>106</v>
      </c>
      <c r="K793" s="969" t="s">
        <v>390</v>
      </c>
    </row>
    <row r="794" spans="1:11" ht="18" hidden="1">
      <c r="A794" s="969"/>
      <c r="B794" s="969" t="s">
        <v>3144</v>
      </c>
      <c r="C794" s="969">
        <v>28022</v>
      </c>
      <c r="D794" s="974" t="s">
        <v>3146</v>
      </c>
      <c r="E794" s="969" t="s">
        <v>3147</v>
      </c>
      <c r="F794" s="969" t="s">
        <v>163</v>
      </c>
      <c r="G794" s="969" t="s">
        <v>3154</v>
      </c>
      <c r="H794" s="971">
        <v>44912</v>
      </c>
      <c r="I794" s="972">
        <v>2022</v>
      </c>
      <c r="J794" s="969" t="s">
        <v>106</v>
      </c>
      <c r="K794" s="969" t="s">
        <v>390</v>
      </c>
    </row>
    <row r="795" spans="1:11" ht="18">
      <c r="A795" s="969"/>
      <c r="B795" s="969" t="s">
        <v>3159</v>
      </c>
      <c r="C795" s="969">
        <v>28022</v>
      </c>
      <c r="D795" s="974" t="s">
        <v>3146</v>
      </c>
      <c r="E795" s="969" t="s">
        <v>3147</v>
      </c>
      <c r="F795" s="969" t="s">
        <v>163</v>
      </c>
      <c r="G795" s="969" t="s">
        <v>4778</v>
      </c>
      <c r="H795" s="971">
        <v>44951</v>
      </c>
      <c r="I795" s="972">
        <v>2023</v>
      </c>
      <c r="J795" s="969" t="s">
        <v>106</v>
      </c>
      <c r="K795" s="969" t="s">
        <v>394</v>
      </c>
    </row>
    <row r="796" spans="1:11" ht="18">
      <c r="A796" s="969"/>
      <c r="B796" s="969" t="s">
        <v>4779</v>
      </c>
      <c r="C796" s="969">
        <v>20081</v>
      </c>
      <c r="D796" s="969" t="s">
        <v>3665</v>
      </c>
      <c r="E796" s="969" t="s">
        <v>4780</v>
      </c>
      <c r="F796" s="969" t="s">
        <v>83</v>
      </c>
      <c r="G796" s="969" t="s">
        <v>3668</v>
      </c>
      <c r="H796" s="971">
        <v>44149</v>
      </c>
      <c r="I796" s="972">
        <v>2020</v>
      </c>
      <c r="J796" s="969" t="s">
        <v>387</v>
      </c>
      <c r="K796" s="969" t="s">
        <v>387</v>
      </c>
    </row>
    <row r="797" spans="1:11" ht="18" hidden="1">
      <c r="A797" s="969"/>
      <c r="B797" s="969" t="s">
        <v>4781</v>
      </c>
      <c r="C797" s="969">
        <v>20081</v>
      </c>
      <c r="D797" s="969" t="s">
        <v>3665</v>
      </c>
      <c r="E797" s="969" t="s">
        <v>4780</v>
      </c>
      <c r="F797" s="969" t="s">
        <v>83</v>
      </c>
      <c r="G797" s="969" t="s">
        <v>4782</v>
      </c>
      <c r="H797" s="971">
        <v>45404</v>
      </c>
      <c r="I797" s="972">
        <v>2024</v>
      </c>
      <c r="J797" s="969" t="s">
        <v>106</v>
      </c>
      <c r="K797" s="969" t="s">
        <v>390</v>
      </c>
    </row>
    <row r="798" spans="1:11" ht="18" hidden="1">
      <c r="A798" s="969"/>
      <c r="B798" s="969" t="s">
        <v>4783</v>
      </c>
      <c r="C798" s="969">
        <v>1085</v>
      </c>
      <c r="D798" s="974">
        <v>37865</v>
      </c>
      <c r="E798" s="969" t="s">
        <v>4785</v>
      </c>
      <c r="F798" s="969" t="s">
        <v>116</v>
      </c>
      <c r="G798" s="969" t="s">
        <v>4786</v>
      </c>
      <c r="H798" s="971">
        <v>44434</v>
      </c>
      <c r="I798" s="972">
        <v>2021</v>
      </c>
      <c r="J798" s="969" t="s">
        <v>106</v>
      </c>
      <c r="K798" s="969" t="s">
        <v>390</v>
      </c>
    </row>
    <row r="799" spans="1:11" ht="18" hidden="1">
      <c r="A799" s="969"/>
      <c r="B799" s="969" t="s">
        <v>4787</v>
      </c>
      <c r="C799" s="969">
        <v>9038</v>
      </c>
      <c r="D799" s="974">
        <v>12663</v>
      </c>
      <c r="E799" s="969" t="s">
        <v>4788</v>
      </c>
      <c r="F799" s="969" t="s">
        <v>116</v>
      </c>
      <c r="G799" s="969" t="s">
        <v>4789</v>
      </c>
      <c r="H799" s="971">
        <v>44163</v>
      </c>
      <c r="I799" s="972">
        <v>2020</v>
      </c>
      <c r="J799" s="969" t="s">
        <v>106</v>
      </c>
      <c r="K799" s="969" t="s">
        <v>390</v>
      </c>
    </row>
    <row r="800" spans="1:11" ht="18" hidden="1">
      <c r="A800" s="969"/>
      <c r="B800" s="969" t="s">
        <v>4790</v>
      </c>
      <c r="C800" s="969">
        <v>28015</v>
      </c>
      <c r="D800" s="969" t="s">
        <v>4792</v>
      </c>
      <c r="E800" s="969" t="s">
        <v>4793</v>
      </c>
      <c r="F800" s="969" t="s">
        <v>163</v>
      </c>
      <c r="G800" s="969" t="s">
        <v>4794</v>
      </c>
      <c r="H800" s="971">
        <v>44112</v>
      </c>
      <c r="I800" s="972">
        <v>2020</v>
      </c>
      <c r="J800" s="969" t="s">
        <v>106</v>
      </c>
      <c r="K800" s="969" t="s">
        <v>390</v>
      </c>
    </row>
    <row r="801" spans="1:11" ht="18" hidden="1">
      <c r="A801" s="969"/>
      <c r="B801" s="969" t="s">
        <v>4795</v>
      </c>
      <c r="C801" s="969">
        <v>1081</v>
      </c>
      <c r="D801" s="974">
        <v>40909</v>
      </c>
      <c r="E801" s="969" t="s">
        <v>4796</v>
      </c>
      <c r="F801" s="969" t="s">
        <v>116</v>
      </c>
      <c r="G801" s="969" t="s">
        <v>4797</v>
      </c>
      <c r="H801" s="971">
        <v>43885</v>
      </c>
      <c r="I801" s="972">
        <v>2020</v>
      </c>
      <c r="J801" s="969" t="s">
        <v>106</v>
      </c>
      <c r="K801" s="969" t="s">
        <v>390</v>
      </c>
    </row>
    <row r="802" spans="1:11" ht="18" hidden="1">
      <c r="A802" s="969"/>
      <c r="B802" s="969" t="s">
        <v>4798</v>
      </c>
      <c r="C802" s="969">
        <v>1053</v>
      </c>
      <c r="D802" s="974">
        <v>11110</v>
      </c>
      <c r="E802" s="969" t="s">
        <v>4800</v>
      </c>
      <c r="F802" s="969" t="s">
        <v>116</v>
      </c>
      <c r="G802" s="969" t="s">
        <v>4801</v>
      </c>
      <c r="H802" s="971">
        <v>44434</v>
      </c>
      <c r="I802" s="972">
        <v>2021</v>
      </c>
      <c r="J802" s="969" t="s">
        <v>106</v>
      </c>
      <c r="K802" s="969" t="s">
        <v>390</v>
      </c>
    </row>
    <row r="803" spans="1:11" ht="18">
      <c r="A803" s="969"/>
      <c r="B803" s="969" t="s">
        <v>4802</v>
      </c>
      <c r="C803" s="969">
        <v>1053</v>
      </c>
      <c r="D803" s="974">
        <v>11110</v>
      </c>
      <c r="E803" s="969" t="s">
        <v>4800</v>
      </c>
      <c r="F803" s="969" t="s">
        <v>116</v>
      </c>
      <c r="G803" s="969" t="s">
        <v>4803</v>
      </c>
      <c r="H803" s="969" t="s">
        <v>32</v>
      </c>
      <c r="I803" s="972" t="s">
        <v>32</v>
      </c>
      <c r="J803" s="969" t="s">
        <v>34</v>
      </c>
      <c r="K803" s="969" t="s">
        <v>35</v>
      </c>
    </row>
    <row r="804" spans="1:11" ht="18">
      <c r="A804" s="969"/>
      <c r="B804" s="969" t="s">
        <v>4805</v>
      </c>
      <c r="C804" s="969">
        <v>1053</v>
      </c>
      <c r="D804" s="974">
        <v>11110</v>
      </c>
      <c r="E804" s="969" t="s">
        <v>4800</v>
      </c>
      <c r="F804" s="969" t="s">
        <v>116</v>
      </c>
      <c r="G804" s="969" t="s">
        <v>4806</v>
      </c>
      <c r="H804" s="971"/>
      <c r="I804" s="972"/>
      <c r="J804" s="969" t="s">
        <v>269</v>
      </c>
      <c r="K804" s="969" t="s">
        <v>269</v>
      </c>
    </row>
    <row r="805" spans="1:11" ht="18">
      <c r="A805" s="969"/>
      <c r="B805" s="969" t="s">
        <v>4807</v>
      </c>
      <c r="C805" s="969">
        <v>15027</v>
      </c>
      <c r="D805" s="969" t="s">
        <v>4809</v>
      </c>
      <c r="E805" s="969" t="s">
        <v>4810</v>
      </c>
      <c r="F805" s="969" t="s">
        <v>41</v>
      </c>
      <c r="G805" s="969" t="s">
        <v>4811</v>
      </c>
      <c r="H805" s="969" t="s">
        <v>32</v>
      </c>
      <c r="I805" s="972" t="s">
        <v>32</v>
      </c>
      <c r="J805" s="969" t="s">
        <v>269</v>
      </c>
      <c r="K805" s="969" t="s">
        <v>269</v>
      </c>
    </row>
    <row r="806" spans="1:11" ht="18" hidden="1">
      <c r="A806" s="969"/>
      <c r="B806" s="969" t="s">
        <v>4812</v>
      </c>
      <c r="C806" s="969">
        <v>6015</v>
      </c>
      <c r="D806" s="969" t="s">
        <v>4814</v>
      </c>
      <c r="E806" s="969" t="s">
        <v>4815</v>
      </c>
      <c r="F806" s="969" t="s">
        <v>281</v>
      </c>
      <c r="G806" s="969" t="s">
        <v>4816</v>
      </c>
      <c r="H806" s="971">
        <v>44295</v>
      </c>
      <c r="I806" s="972">
        <v>2021</v>
      </c>
      <c r="J806" s="969" t="s">
        <v>106</v>
      </c>
      <c r="K806" s="969" t="s">
        <v>390</v>
      </c>
    </row>
    <row r="807" spans="1:11" ht="18" hidden="1">
      <c r="A807" s="969"/>
      <c r="B807" s="969" t="s">
        <v>4817</v>
      </c>
      <c r="C807" s="969">
        <v>123194</v>
      </c>
      <c r="D807" s="974">
        <v>37438</v>
      </c>
      <c r="E807" s="969" t="s">
        <v>4818</v>
      </c>
      <c r="F807" s="969" t="s">
        <v>68</v>
      </c>
      <c r="G807" s="969" t="s">
        <v>4819</v>
      </c>
      <c r="H807" s="971">
        <v>44302</v>
      </c>
      <c r="I807" s="972">
        <v>2021</v>
      </c>
      <c r="J807" s="969" t="s">
        <v>106</v>
      </c>
      <c r="K807" s="969" t="s">
        <v>390</v>
      </c>
    </row>
    <row r="808" spans="1:11" ht="18" hidden="1">
      <c r="A808" s="969"/>
      <c r="B808" s="969" t="s">
        <v>4820</v>
      </c>
      <c r="C808" s="969">
        <v>123194</v>
      </c>
      <c r="D808" s="974">
        <v>37438</v>
      </c>
      <c r="E808" s="969" t="s">
        <v>4818</v>
      </c>
      <c r="F808" s="969" t="s">
        <v>68</v>
      </c>
      <c r="G808" s="969" t="s">
        <v>4819</v>
      </c>
      <c r="H808" s="971">
        <v>45937</v>
      </c>
      <c r="I808" s="972">
        <v>2025</v>
      </c>
      <c r="J808" s="969" t="s">
        <v>106</v>
      </c>
      <c r="K808" s="969" t="s">
        <v>390</v>
      </c>
    </row>
    <row r="809" spans="1:11" ht="18" hidden="1">
      <c r="A809" s="969"/>
      <c r="B809" s="969" t="s">
        <v>4821</v>
      </c>
      <c r="C809" s="969">
        <v>8015</v>
      </c>
      <c r="D809" s="974">
        <v>39934</v>
      </c>
      <c r="E809" s="969" t="s">
        <v>4822</v>
      </c>
      <c r="F809" s="969" t="s">
        <v>30</v>
      </c>
      <c r="G809" s="969" t="s">
        <v>4823</v>
      </c>
      <c r="H809" s="971">
        <v>44147</v>
      </c>
      <c r="I809" s="972">
        <v>2020</v>
      </c>
      <c r="J809" s="969" t="s">
        <v>106</v>
      </c>
      <c r="K809" s="969" t="s">
        <v>390</v>
      </c>
    </row>
    <row r="810" spans="1:11" ht="18">
      <c r="A810" s="969"/>
      <c r="B810" s="969" t="s">
        <v>4824</v>
      </c>
      <c r="C810" s="969">
        <v>20036</v>
      </c>
      <c r="D810" s="974">
        <v>42552</v>
      </c>
      <c r="E810" s="969" t="s">
        <v>4826</v>
      </c>
      <c r="F810" s="969" t="s">
        <v>274</v>
      </c>
      <c r="G810" s="969" t="s">
        <v>4827</v>
      </c>
      <c r="H810" s="971">
        <v>44429</v>
      </c>
      <c r="I810" s="972">
        <v>2021</v>
      </c>
      <c r="J810" s="969" t="s">
        <v>34</v>
      </c>
      <c r="K810" s="969" t="s">
        <v>35</v>
      </c>
    </row>
    <row r="811" spans="1:11" ht="18">
      <c r="A811" s="969"/>
      <c r="B811" s="969" t="s">
        <v>4828</v>
      </c>
      <c r="C811" s="969">
        <v>20036</v>
      </c>
      <c r="D811" s="974">
        <v>42552</v>
      </c>
      <c r="E811" s="969" t="s">
        <v>4826</v>
      </c>
      <c r="F811" s="969" t="s">
        <v>274</v>
      </c>
      <c r="G811" s="969" t="s">
        <v>32</v>
      </c>
      <c r="H811" s="971">
        <v>44992</v>
      </c>
      <c r="I811" s="972">
        <v>2023</v>
      </c>
      <c r="J811" s="969" t="s">
        <v>34</v>
      </c>
      <c r="K811" s="969" t="s">
        <v>35</v>
      </c>
    </row>
    <row r="812" spans="1:11" ht="18" hidden="1">
      <c r="A812" s="969"/>
      <c r="B812" s="969" t="s">
        <v>4829</v>
      </c>
      <c r="C812" s="969">
        <v>20036</v>
      </c>
      <c r="D812" s="974">
        <v>42552</v>
      </c>
      <c r="E812" s="969" t="s">
        <v>4826</v>
      </c>
      <c r="F812" s="969" t="s">
        <v>274</v>
      </c>
      <c r="G812" s="969" t="s">
        <v>4830</v>
      </c>
      <c r="H812" s="971">
        <v>45208</v>
      </c>
      <c r="I812" s="972">
        <v>2023</v>
      </c>
      <c r="J812" s="969" t="s">
        <v>106</v>
      </c>
      <c r="K812" s="969" t="s">
        <v>390</v>
      </c>
    </row>
    <row r="813" spans="1:11" ht="18">
      <c r="A813" s="969"/>
      <c r="B813" s="969" t="s">
        <v>4831</v>
      </c>
      <c r="C813" s="969">
        <v>20036</v>
      </c>
      <c r="D813" s="974">
        <v>42552</v>
      </c>
      <c r="E813" s="969" t="s">
        <v>4826</v>
      </c>
      <c r="F813" s="969" t="s">
        <v>274</v>
      </c>
      <c r="G813" s="969" t="s">
        <v>32</v>
      </c>
      <c r="H813" s="971">
        <v>45061</v>
      </c>
      <c r="I813" s="972">
        <v>2023</v>
      </c>
      <c r="J813" s="969" t="s">
        <v>34</v>
      </c>
      <c r="K813" s="969" t="s">
        <v>35</v>
      </c>
    </row>
    <row r="814" spans="1:11" ht="18">
      <c r="A814" s="969"/>
      <c r="B814" s="969" t="s">
        <v>4832</v>
      </c>
      <c r="C814" s="969">
        <v>9021</v>
      </c>
      <c r="D814" s="974">
        <v>14824</v>
      </c>
      <c r="E814" s="969" t="s">
        <v>4834</v>
      </c>
      <c r="F814" s="969" t="s">
        <v>180</v>
      </c>
      <c r="G814" s="969" t="s">
        <v>4835</v>
      </c>
      <c r="H814" s="971">
        <v>44429</v>
      </c>
      <c r="I814" s="972">
        <v>2021</v>
      </c>
      <c r="J814" s="969" t="s">
        <v>34</v>
      </c>
      <c r="K814" s="969" t="s">
        <v>35</v>
      </c>
    </row>
    <row r="815" spans="1:11" ht="18" hidden="1">
      <c r="A815" s="969"/>
      <c r="B815" s="969" t="s">
        <v>4836</v>
      </c>
      <c r="C815" s="969">
        <v>9021</v>
      </c>
      <c r="D815" s="969">
        <v>14824</v>
      </c>
      <c r="E815" s="969" t="s">
        <v>4834</v>
      </c>
      <c r="F815" s="969" t="s">
        <v>180</v>
      </c>
      <c r="G815" s="969" t="s">
        <v>4837</v>
      </c>
      <c r="H815" s="971">
        <v>45308</v>
      </c>
      <c r="I815" s="972">
        <v>2023</v>
      </c>
      <c r="J815" s="969" t="s">
        <v>106</v>
      </c>
      <c r="K815" s="969" t="s">
        <v>390</v>
      </c>
    </row>
    <row r="816" spans="1:11" ht="18" hidden="1">
      <c r="A816" s="969"/>
      <c r="B816" s="969" t="s">
        <v>4839</v>
      </c>
      <c r="C816" s="969">
        <v>2068</v>
      </c>
      <c r="D816" s="974">
        <v>38412</v>
      </c>
      <c r="E816" s="969" t="s">
        <v>4840</v>
      </c>
      <c r="F816" s="969" t="s">
        <v>281</v>
      </c>
      <c r="G816" s="969" t="s">
        <v>4841</v>
      </c>
      <c r="H816" s="971">
        <v>44407</v>
      </c>
      <c r="I816" s="972">
        <v>2021</v>
      </c>
      <c r="J816" s="969" t="s">
        <v>106</v>
      </c>
      <c r="K816" s="969" t="s">
        <v>390</v>
      </c>
    </row>
    <row r="817" spans="1:11" ht="18" hidden="1">
      <c r="A817" s="969"/>
      <c r="B817" s="969" t="s">
        <v>4842</v>
      </c>
      <c r="C817" s="969">
        <v>2068</v>
      </c>
      <c r="D817" s="974">
        <v>38718</v>
      </c>
      <c r="E817" s="969" t="s">
        <v>4843</v>
      </c>
      <c r="F817" s="969" t="s">
        <v>281</v>
      </c>
      <c r="G817" s="969" t="s">
        <v>4844</v>
      </c>
      <c r="H817" s="971">
        <v>44404</v>
      </c>
      <c r="I817" s="972">
        <v>2021</v>
      </c>
      <c r="J817" s="969" t="s">
        <v>106</v>
      </c>
      <c r="K817" s="969" t="s">
        <v>390</v>
      </c>
    </row>
    <row r="818" spans="1:11" ht="18">
      <c r="A818" s="969"/>
      <c r="B818" s="969" t="s">
        <v>4845</v>
      </c>
      <c r="C818" s="969">
        <v>2068</v>
      </c>
      <c r="D818" s="974">
        <v>38718</v>
      </c>
      <c r="E818" s="969" t="s">
        <v>4843</v>
      </c>
      <c r="F818" s="969" t="s">
        <v>281</v>
      </c>
      <c r="G818" s="969" t="s">
        <v>4846</v>
      </c>
      <c r="H818" s="971"/>
      <c r="I818" s="972">
        <v>2025</v>
      </c>
      <c r="J818" s="969" t="s">
        <v>2386</v>
      </c>
      <c r="K818" s="969" t="s">
        <v>269</v>
      </c>
    </row>
    <row r="819" spans="1:11" ht="18" hidden="1">
      <c r="A819" s="969"/>
      <c r="B819" s="969" t="s">
        <v>4847</v>
      </c>
      <c r="C819" s="969">
        <v>2068</v>
      </c>
      <c r="D819" s="974">
        <v>40756</v>
      </c>
      <c r="E819" s="969" t="s">
        <v>4848</v>
      </c>
      <c r="F819" s="969" t="s">
        <v>116</v>
      </c>
      <c r="G819" s="969" t="s">
        <v>4849</v>
      </c>
      <c r="H819" s="971">
        <v>44407</v>
      </c>
      <c r="I819" s="972">
        <v>2021</v>
      </c>
      <c r="J819" s="969" t="s">
        <v>106</v>
      </c>
      <c r="K819" s="969" t="s">
        <v>390</v>
      </c>
    </row>
    <row r="820" spans="1:11" ht="18">
      <c r="A820" s="969"/>
      <c r="B820" s="969" t="s">
        <v>4850</v>
      </c>
      <c r="C820" s="969">
        <v>15020</v>
      </c>
      <c r="D820" s="969" t="s">
        <v>4851</v>
      </c>
      <c r="E820" s="969" t="s">
        <v>4852</v>
      </c>
      <c r="F820" s="969" t="s">
        <v>41</v>
      </c>
      <c r="G820" s="969" t="s">
        <v>4853</v>
      </c>
      <c r="H820" s="971">
        <v>44453</v>
      </c>
      <c r="I820" s="972">
        <v>2021</v>
      </c>
      <c r="J820" s="969" t="s">
        <v>34</v>
      </c>
      <c r="K820" s="969" t="s">
        <v>35</v>
      </c>
    </row>
    <row r="821" spans="1:11" ht="18" hidden="1">
      <c r="A821" s="969"/>
      <c r="B821" s="969" t="s">
        <v>4854</v>
      </c>
      <c r="C821" s="969">
        <v>1080</v>
      </c>
      <c r="D821" s="974">
        <v>39904</v>
      </c>
      <c r="E821" s="969" t="s">
        <v>4855</v>
      </c>
      <c r="F821" s="969" t="s">
        <v>116</v>
      </c>
      <c r="G821" s="969" t="s">
        <v>4856</v>
      </c>
      <c r="H821" s="971">
        <v>44182</v>
      </c>
      <c r="I821" s="972">
        <v>2020</v>
      </c>
      <c r="J821" s="969" t="s">
        <v>106</v>
      </c>
      <c r="K821" s="969" t="s">
        <v>390</v>
      </c>
    </row>
    <row r="822" spans="1:11" ht="18" hidden="1">
      <c r="A822" s="969"/>
      <c r="B822" s="969" t="s">
        <v>4857</v>
      </c>
      <c r="C822" s="969">
        <v>1050</v>
      </c>
      <c r="D822" s="969" t="s">
        <v>320</v>
      </c>
      <c r="E822" s="969" t="s">
        <v>4858</v>
      </c>
      <c r="F822" s="969" t="s">
        <v>116</v>
      </c>
      <c r="G822" s="969" t="s">
        <v>4859</v>
      </c>
      <c r="H822" s="971">
        <v>44233</v>
      </c>
      <c r="I822" s="972">
        <v>2021</v>
      </c>
      <c r="J822" s="969" t="s">
        <v>106</v>
      </c>
      <c r="K822" s="969" t="s">
        <v>390</v>
      </c>
    </row>
    <row r="823" spans="1:11" ht="18">
      <c r="A823" s="969"/>
      <c r="B823" s="969" t="s">
        <v>4860</v>
      </c>
      <c r="C823" s="969">
        <v>2057</v>
      </c>
      <c r="D823" s="969" t="s">
        <v>4862</v>
      </c>
      <c r="E823" s="969" t="s">
        <v>4863</v>
      </c>
      <c r="F823" s="969" t="s">
        <v>240</v>
      </c>
      <c r="G823" s="969" t="s">
        <v>4864</v>
      </c>
      <c r="H823" s="971">
        <v>44434</v>
      </c>
      <c r="I823" s="972">
        <v>2021</v>
      </c>
      <c r="J823" s="969" t="s">
        <v>34</v>
      </c>
      <c r="K823" s="969" t="s">
        <v>35</v>
      </c>
    </row>
    <row r="824" spans="1:11" ht="18" hidden="1">
      <c r="A824" s="969"/>
      <c r="B824" s="969" t="s">
        <v>4865</v>
      </c>
      <c r="C824" s="969">
        <v>1061</v>
      </c>
      <c r="D824" s="974">
        <v>40330</v>
      </c>
      <c r="E824" s="969" t="s">
        <v>4867</v>
      </c>
      <c r="F824" s="969" t="s">
        <v>116</v>
      </c>
      <c r="G824" s="969" t="s">
        <v>4868</v>
      </c>
      <c r="H824" s="971">
        <v>44233</v>
      </c>
      <c r="I824" s="972">
        <v>2021</v>
      </c>
      <c r="J824" s="969" t="s">
        <v>106</v>
      </c>
      <c r="K824" s="969" t="s">
        <v>390</v>
      </c>
    </row>
    <row r="825" spans="1:11" ht="18">
      <c r="A825" s="969"/>
      <c r="B825" s="969" t="s">
        <v>4869</v>
      </c>
      <c r="C825" s="969">
        <v>1061</v>
      </c>
      <c r="D825" s="974">
        <v>40330</v>
      </c>
      <c r="E825" s="969" t="s">
        <v>4867</v>
      </c>
      <c r="F825" s="969" t="s">
        <v>116</v>
      </c>
      <c r="G825" s="969" t="s">
        <v>32</v>
      </c>
      <c r="H825" s="971">
        <v>45677</v>
      </c>
      <c r="I825" s="972">
        <v>2025</v>
      </c>
      <c r="J825" s="969" t="s">
        <v>34</v>
      </c>
      <c r="K825" s="969" t="s">
        <v>35</v>
      </c>
    </row>
    <row r="826" spans="1:11" ht="18">
      <c r="A826" s="969"/>
      <c r="B826" s="969" t="s">
        <v>4870</v>
      </c>
      <c r="C826" s="969">
        <v>9032</v>
      </c>
      <c r="D826" s="969" t="s">
        <v>4871</v>
      </c>
      <c r="E826" s="969" t="s">
        <v>4872</v>
      </c>
      <c r="F826" s="969" t="s">
        <v>180</v>
      </c>
      <c r="G826" s="969" t="s">
        <v>3310</v>
      </c>
      <c r="H826" s="971">
        <v>44243</v>
      </c>
      <c r="I826" s="972">
        <v>2021</v>
      </c>
      <c r="J826" s="969" t="s">
        <v>106</v>
      </c>
      <c r="K826" s="969" t="s">
        <v>387</v>
      </c>
    </row>
    <row r="827" spans="1:11" ht="18" hidden="1">
      <c r="A827" s="969"/>
      <c r="B827" s="969" t="s">
        <v>3303</v>
      </c>
      <c r="C827" s="969">
        <v>9032</v>
      </c>
      <c r="D827" s="969" t="s">
        <v>4871</v>
      </c>
      <c r="E827" s="969" t="s">
        <v>4872</v>
      </c>
      <c r="F827" s="969" t="s">
        <v>180</v>
      </c>
      <c r="G827" s="969" t="s">
        <v>3317</v>
      </c>
      <c r="H827" s="971">
        <v>45323</v>
      </c>
      <c r="I827" s="972">
        <v>2024</v>
      </c>
      <c r="J827" s="969" t="s">
        <v>106</v>
      </c>
      <c r="K827" s="969" t="s">
        <v>392</v>
      </c>
    </row>
    <row r="828" spans="1:11" ht="18" hidden="1">
      <c r="A828" s="969"/>
      <c r="B828" s="969" t="s">
        <v>4873</v>
      </c>
      <c r="C828" s="969">
        <v>6010</v>
      </c>
      <c r="D828" s="969" t="s">
        <v>4875</v>
      </c>
      <c r="E828" s="969" t="s">
        <v>4876</v>
      </c>
      <c r="F828" s="969" t="s">
        <v>281</v>
      </c>
      <c r="G828" s="969" t="s">
        <v>4877</v>
      </c>
      <c r="H828" s="971">
        <v>44338</v>
      </c>
      <c r="I828" s="972">
        <v>2021</v>
      </c>
      <c r="J828" s="969" t="s">
        <v>106</v>
      </c>
      <c r="K828" s="969" t="s">
        <v>390</v>
      </c>
    </row>
    <row r="829" spans="1:11" ht="18">
      <c r="A829" s="969"/>
      <c r="B829" s="969" t="s">
        <v>4878</v>
      </c>
      <c r="C829" s="969">
        <v>7075</v>
      </c>
      <c r="D829" s="974">
        <v>11324</v>
      </c>
      <c r="E829" s="969" t="s">
        <v>4880</v>
      </c>
      <c r="F829" s="969" t="s">
        <v>281</v>
      </c>
      <c r="G829" s="969" t="s">
        <v>4881</v>
      </c>
      <c r="H829" s="971">
        <v>44425</v>
      </c>
      <c r="I829" s="972">
        <v>2021</v>
      </c>
      <c r="J829" s="969" t="s">
        <v>34</v>
      </c>
      <c r="K829" s="969" t="s">
        <v>35</v>
      </c>
    </row>
    <row r="830" spans="1:11" ht="18" hidden="1">
      <c r="A830" s="969"/>
      <c r="B830" s="969" t="s">
        <v>4882</v>
      </c>
      <c r="C830" s="969">
        <v>1040</v>
      </c>
      <c r="D830" s="974">
        <v>37987</v>
      </c>
      <c r="E830" s="969" t="s">
        <v>4884</v>
      </c>
      <c r="F830" s="969" t="s">
        <v>116</v>
      </c>
      <c r="G830" s="969" t="s">
        <v>4885</v>
      </c>
      <c r="H830" s="971">
        <v>44336</v>
      </c>
      <c r="I830" s="972">
        <v>2021</v>
      </c>
      <c r="J830" s="969" t="s">
        <v>106</v>
      </c>
      <c r="K830" s="969" t="s">
        <v>390</v>
      </c>
    </row>
    <row r="831" spans="1:11" ht="18" hidden="1">
      <c r="A831" s="969"/>
      <c r="B831" s="969" t="s">
        <v>4886</v>
      </c>
      <c r="C831" s="969">
        <v>5017</v>
      </c>
      <c r="D831" s="969" t="s">
        <v>4887</v>
      </c>
      <c r="E831" s="969" t="s">
        <v>4888</v>
      </c>
      <c r="F831" s="969" t="s">
        <v>281</v>
      </c>
      <c r="G831" s="969" t="s">
        <v>4889</v>
      </c>
      <c r="H831" s="971">
        <v>44341</v>
      </c>
      <c r="I831" s="972">
        <v>2021</v>
      </c>
      <c r="J831" s="969" t="s">
        <v>106</v>
      </c>
      <c r="K831" s="969" t="s">
        <v>390</v>
      </c>
    </row>
    <row r="832" spans="1:11" ht="18">
      <c r="A832" s="969"/>
      <c r="B832" s="969" t="s">
        <v>4890</v>
      </c>
      <c r="C832" s="969">
        <v>9099</v>
      </c>
      <c r="D832" s="974">
        <v>37135</v>
      </c>
      <c r="E832" s="969" t="s">
        <v>4892</v>
      </c>
      <c r="F832" s="969" t="s">
        <v>180</v>
      </c>
      <c r="G832" s="969" t="s">
        <v>4893</v>
      </c>
      <c r="H832" s="971">
        <v>44434</v>
      </c>
      <c r="I832" s="972">
        <v>2021</v>
      </c>
      <c r="J832" s="969" t="s">
        <v>34</v>
      </c>
      <c r="K832" s="969" t="s">
        <v>35</v>
      </c>
    </row>
    <row r="833" spans="1:11" ht="18" hidden="1">
      <c r="A833" s="969"/>
      <c r="B833" s="969" t="s">
        <v>4894</v>
      </c>
      <c r="C833" s="969">
        <v>9099</v>
      </c>
      <c r="D833" s="974">
        <v>37135</v>
      </c>
      <c r="E833" s="969" t="s">
        <v>4892</v>
      </c>
      <c r="F833" s="969" t="s">
        <v>180</v>
      </c>
      <c r="G833" s="969" t="s">
        <v>4896</v>
      </c>
      <c r="H833" s="971">
        <v>45229</v>
      </c>
      <c r="I833" s="972">
        <v>2023</v>
      </c>
      <c r="J833" s="969" t="s">
        <v>106</v>
      </c>
      <c r="K833" s="969" t="s">
        <v>390</v>
      </c>
    </row>
    <row r="834" spans="1:11" ht="18" hidden="1">
      <c r="A834" s="969"/>
      <c r="B834" s="969" t="s">
        <v>4898</v>
      </c>
      <c r="C834" s="969">
        <v>8015</v>
      </c>
      <c r="D834" s="974">
        <v>39326</v>
      </c>
      <c r="E834" s="969" t="s">
        <v>4899</v>
      </c>
      <c r="F834" s="969" t="s">
        <v>30</v>
      </c>
      <c r="G834" s="969" t="s">
        <v>4900</v>
      </c>
      <c r="H834" s="971">
        <v>44302</v>
      </c>
      <c r="I834" s="972">
        <v>2021</v>
      </c>
      <c r="J834" s="969" t="s">
        <v>106</v>
      </c>
      <c r="K834" s="969" t="s">
        <v>390</v>
      </c>
    </row>
    <row r="835" spans="1:11" ht="18" hidden="1">
      <c r="A835" s="969"/>
      <c r="B835" s="969" t="s">
        <v>4901</v>
      </c>
      <c r="C835" s="969">
        <v>8023</v>
      </c>
      <c r="D835" s="974">
        <v>40238</v>
      </c>
      <c r="E835" s="969" t="s">
        <v>4903</v>
      </c>
      <c r="F835" s="969" t="s">
        <v>30</v>
      </c>
      <c r="G835" s="969" t="s">
        <v>4904</v>
      </c>
      <c r="H835" s="971">
        <v>44302</v>
      </c>
      <c r="I835" s="972">
        <v>2021</v>
      </c>
      <c r="J835" s="969" t="s">
        <v>106</v>
      </c>
      <c r="K835" s="969" t="s">
        <v>390</v>
      </c>
    </row>
    <row r="836" spans="1:11" ht="18" hidden="1">
      <c r="A836" s="969"/>
      <c r="B836" s="969" t="s">
        <v>4905</v>
      </c>
      <c r="C836" s="969">
        <v>8016</v>
      </c>
      <c r="D836" s="974">
        <v>45047</v>
      </c>
      <c r="E836" s="969" t="s">
        <v>4906</v>
      </c>
      <c r="F836" s="969" t="s">
        <v>30</v>
      </c>
      <c r="G836" s="969" t="s">
        <v>4907</v>
      </c>
      <c r="H836" s="971">
        <v>44293</v>
      </c>
      <c r="I836" s="972">
        <v>2021</v>
      </c>
      <c r="J836" s="969" t="s">
        <v>106</v>
      </c>
      <c r="K836" s="969" t="s">
        <v>390</v>
      </c>
    </row>
    <row r="837" spans="1:11" ht="18" hidden="1">
      <c r="A837" s="969"/>
      <c r="B837" s="969" t="s">
        <v>4908</v>
      </c>
      <c r="C837" s="969">
        <v>5035</v>
      </c>
      <c r="D837" s="974" t="s">
        <v>4909</v>
      </c>
      <c r="E837" s="969" t="s">
        <v>4910</v>
      </c>
      <c r="F837" s="969" t="s">
        <v>281</v>
      </c>
      <c r="G837" s="969" t="s">
        <v>4911</v>
      </c>
      <c r="H837" s="971">
        <v>44359</v>
      </c>
      <c r="I837" s="972">
        <v>2021</v>
      </c>
      <c r="J837" s="969" t="s">
        <v>106</v>
      </c>
      <c r="K837" s="969" t="s">
        <v>390</v>
      </c>
    </row>
    <row r="838" spans="1:11" ht="18" hidden="1">
      <c r="A838" s="969"/>
      <c r="B838" s="969" t="s">
        <v>4912</v>
      </c>
      <c r="C838" s="969">
        <v>1051</v>
      </c>
      <c r="D838" s="974">
        <v>46874</v>
      </c>
      <c r="E838" s="969" t="s">
        <v>4915</v>
      </c>
      <c r="F838" s="969" t="s">
        <v>116</v>
      </c>
      <c r="G838" s="969" t="s">
        <v>4916</v>
      </c>
      <c r="H838" s="971">
        <v>44322</v>
      </c>
      <c r="I838" s="972">
        <v>2021</v>
      </c>
      <c r="J838" s="969" t="s">
        <v>106</v>
      </c>
      <c r="K838" s="969" t="s">
        <v>390</v>
      </c>
    </row>
    <row r="839" spans="1:11" ht="18">
      <c r="A839" s="969"/>
      <c r="B839" s="969" t="s">
        <v>4917</v>
      </c>
      <c r="C839" s="969">
        <v>9008</v>
      </c>
      <c r="D839" s="974">
        <v>44958</v>
      </c>
      <c r="E839" s="969" t="s">
        <v>4919</v>
      </c>
      <c r="F839" s="969" t="s">
        <v>180</v>
      </c>
      <c r="G839" s="969" t="s">
        <v>4920</v>
      </c>
      <c r="H839" s="971">
        <v>44432</v>
      </c>
      <c r="I839" s="972">
        <v>2021</v>
      </c>
      <c r="J839" s="969" t="s">
        <v>34</v>
      </c>
      <c r="K839" s="969" t="s">
        <v>35</v>
      </c>
    </row>
    <row r="840" spans="1:11" ht="18">
      <c r="A840" s="969"/>
      <c r="B840" s="969" t="s">
        <v>4921</v>
      </c>
      <c r="C840" s="969">
        <v>9021</v>
      </c>
      <c r="D840" s="974">
        <v>30317</v>
      </c>
      <c r="E840" s="969" t="s">
        <v>4923</v>
      </c>
      <c r="F840" s="969" t="s">
        <v>180</v>
      </c>
      <c r="G840" s="969" t="s">
        <v>4924</v>
      </c>
      <c r="H840" s="971">
        <v>44434</v>
      </c>
      <c r="I840" s="972">
        <v>2021</v>
      </c>
      <c r="J840" s="969" t="s">
        <v>34</v>
      </c>
      <c r="K840" s="969" t="s">
        <v>35</v>
      </c>
    </row>
    <row r="841" spans="1:11" ht="18" hidden="1">
      <c r="A841" s="969"/>
      <c r="B841" s="969" t="s">
        <v>4925</v>
      </c>
      <c r="C841" s="969">
        <v>21044</v>
      </c>
      <c r="D841" s="974">
        <v>18994</v>
      </c>
      <c r="E841" s="969" t="s">
        <v>4926</v>
      </c>
      <c r="F841" s="969" t="s">
        <v>83</v>
      </c>
      <c r="G841" s="969" t="s">
        <v>3534</v>
      </c>
      <c r="H841" s="971">
        <v>44412</v>
      </c>
      <c r="I841" s="972">
        <v>2021</v>
      </c>
      <c r="J841" s="969" t="s">
        <v>106</v>
      </c>
      <c r="K841" s="969" t="s">
        <v>390</v>
      </c>
    </row>
    <row r="842" spans="1:11" ht="18">
      <c r="A842" s="969"/>
      <c r="B842" s="969" t="s">
        <v>3529</v>
      </c>
      <c r="C842" s="969">
        <v>21044</v>
      </c>
      <c r="D842" s="969" t="s">
        <v>4927</v>
      </c>
      <c r="E842" s="969" t="s">
        <v>4926</v>
      </c>
      <c r="F842" s="969" t="s">
        <v>83</v>
      </c>
      <c r="G842" s="969" t="s">
        <v>3537</v>
      </c>
      <c r="H842" s="971"/>
      <c r="I842" s="972"/>
      <c r="J842" s="969" t="s">
        <v>269</v>
      </c>
      <c r="K842" s="969"/>
    </row>
    <row r="843" spans="1:11" ht="18">
      <c r="A843" s="969"/>
      <c r="B843" s="969" t="s">
        <v>4928</v>
      </c>
      <c r="C843" s="969">
        <v>6047</v>
      </c>
      <c r="D843" s="969" t="s">
        <v>4930</v>
      </c>
      <c r="E843" s="969" t="s">
        <v>4931</v>
      </c>
      <c r="F843" s="969" t="s">
        <v>281</v>
      </c>
      <c r="G843" s="969" t="s">
        <v>4932</v>
      </c>
      <c r="H843" s="971">
        <v>44453</v>
      </c>
      <c r="I843" s="972">
        <v>2021</v>
      </c>
      <c r="J843" s="969" t="s">
        <v>34</v>
      </c>
      <c r="K843" s="969" t="s">
        <v>35</v>
      </c>
    </row>
    <row r="844" spans="1:11" ht="18" hidden="1">
      <c r="A844" s="969"/>
      <c r="B844" s="969" t="s">
        <v>4933</v>
      </c>
      <c r="C844" s="969">
        <v>6047</v>
      </c>
      <c r="D844" s="969" t="s">
        <v>4930</v>
      </c>
      <c r="E844" s="969" t="s">
        <v>4931</v>
      </c>
      <c r="F844" s="969" t="s">
        <v>281</v>
      </c>
      <c r="G844" s="969" t="s">
        <v>4934</v>
      </c>
      <c r="H844" s="971">
        <v>44582</v>
      </c>
      <c r="I844" s="972">
        <v>2022</v>
      </c>
      <c r="J844" s="969" t="s">
        <v>106</v>
      </c>
      <c r="K844" s="969" t="s">
        <v>390</v>
      </c>
    </row>
    <row r="845" spans="1:11" ht="18">
      <c r="A845" s="969"/>
      <c r="B845" s="969" t="s">
        <v>4935</v>
      </c>
      <c r="C845" s="969">
        <v>6047</v>
      </c>
      <c r="D845" s="969" t="s">
        <v>4930</v>
      </c>
      <c r="E845" s="969" t="s">
        <v>4931</v>
      </c>
      <c r="F845" s="969" t="s">
        <v>281</v>
      </c>
      <c r="G845" s="969"/>
      <c r="H845" s="971"/>
      <c r="I845" s="972"/>
      <c r="J845" s="969" t="s">
        <v>269</v>
      </c>
      <c r="K845" s="969" t="s">
        <v>269</v>
      </c>
    </row>
    <row r="846" spans="1:11" ht="18">
      <c r="A846" s="969"/>
      <c r="B846" s="969" t="s">
        <v>4936</v>
      </c>
      <c r="C846" s="969">
        <v>7088</v>
      </c>
      <c r="D846" s="969" t="s">
        <v>4938</v>
      </c>
      <c r="E846" s="969" t="s">
        <v>4939</v>
      </c>
      <c r="F846" s="969" t="s">
        <v>281</v>
      </c>
      <c r="G846" s="969" t="s">
        <v>4940</v>
      </c>
      <c r="H846" s="971">
        <v>44474</v>
      </c>
      <c r="I846" s="972">
        <v>2021</v>
      </c>
      <c r="J846" s="969" t="s">
        <v>34</v>
      </c>
      <c r="K846" s="969" t="s">
        <v>35</v>
      </c>
    </row>
    <row r="847" spans="1:11" ht="18">
      <c r="A847" s="969"/>
      <c r="B847" s="969" t="s">
        <v>4941</v>
      </c>
      <c r="C847" s="969">
        <v>2068</v>
      </c>
      <c r="D847" s="974">
        <v>37500</v>
      </c>
      <c r="E847" s="969" t="s">
        <v>4942</v>
      </c>
      <c r="F847" s="969" t="s">
        <v>116</v>
      </c>
      <c r="G847" s="969" t="s">
        <v>4943</v>
      </c>
      <c r="H847" s="971">
        <v>44518</v>
      </c>
      <c r="I847" s="972">
        <v>2021</v>
      </c>
      <c r="J847" s="969" t="s">
        <v>387</v>
      </c>
      <c r="K847" s="969" t="s">
        <v>387</v>
      </c>
    </row>
    <row r="848" spans="1:11" ht="18" hidden="1">
      <c r="A848" s="969"/>
      <c r="B848" s="969" t="s">
        <v>4944</v>
      </c>
      <c r="C848" s="969">
        <v>2068</v>
      </c>
      <c r="D848" s="974">
        <v>37500</v>
      </c>
      <c r="E848" s="969" t="s">
        <v>4945</v>
      </c>
      <c r="F848" s="969" t="s">
        <v>116</v>
      </c>
      <c r="G848" s="969" t="s">
        <v>3609</v>
      </c>
      <c r="H848" s="971">
        <v>45043</v>
      </c>
      <c r="I848" s="972">
        <v>2023</v>
      </c>
      <c r="J848" s="969" t="s">
        <v>106</v>
      </c>
      <c r="K848" s="969" t="s">
        <v>390</v>
      </c>
    </row>
    <row r="849" spans="1:11" ht="18">
      <c r="A849" s="969"/>
      <c r="B849" s="969" t="s">
        <v>3600</v>
      </c>
      <c r="C849" s="969">
        <v>2068</v>
      </c>
      <c r="D849" s="974">
        <v>37500</v>
      </c>
      <c r="E849" s="969" t="s">
        <v>3604</v>
      </c>
      <c r="F849" s="969" t="s">
        <v>116</v>
      </c>
      <c r="G849" s="969" t="s">
        <v>3613</v>
      </c>
      <c r="H849" s="971"/>
      <c r="I849" s="972"/>
      <c r="J849" s="969" t="s">
        <v>269</v>
      </c>
      <c r="K849" s="969" t="s">
        <v>269</v>
      </c>
    </row>
    <row r="850" spans="1:11" ht="18">
      <c r="A850" s="969"/>
      <c r="B850" s="969" t="s">
        <v>4947</v>
      </c>
      <c r="C850" s="969">
        <v>2073</v>
      </c>
      <c r="D850" s="969" t="s">
        <v>789</v>
      </c>
      <c r="E850" s="969" t="s">
        <v>4948</v>
      </c>
      <c r="F850" s="969" t="s">
        <v>116</v>
      </c>
      <c r="G850" s="969" t="s">
        <v>4949</v>
      </c>
      <c r="H850" s="971">
        <v>44560</v>
      </c>
      <c r="I850" s="972">
        <v>2021</v>
      </c>
      <c r="J850" s="969" t="s">
        <v>34</v>
      </c>
      <c r="K850" s="969" t="s">
        <v>35</v>
      </c>
    </row>
    <row r="851" spans="1:11" ht="18">
      <c r="A851" s="969"/>
      <c r="B851" s="969" t="s">
        <v>4950</v>
      </c>
      <c r="C851" s="969">
        <v>45044</v>
      </c>
      <c r="D851" s="974">
        <v>23408</v>
      </c>
      <c r="E851" s="969" t="s">
        <v>3212</v>
      </c>
      <c r="F851" s="969" t="s">
        <v>382</v>
      </c>
      <c r="G851" s="969" t="s">
        <v>4951</v>
      </c>
      <c r="H851" s="971">
        <v>44518</v>
      </c>
      <c r="I851" s="972">
        <v>2021</v>
      </c>
      <c r="J851" s="969" t="s">
        <v>387</v>
      </c>
      <c r="K851" s="969" t="s">
        <v>394</v>
      </c>
    </row>
    <row r="852" spans="1:11" ht="18">
      <c r="A852" s="969"/>
      <c r="B852" s="969" t="s">
        <v>4950</v>
      </c>
      <c r="C852" s="969">
        <v>45044</v>
      </c>
      <c r="D852" s="974">
        <v>23408</v>
      </c>
      <c r="E852" s="969" t="s">
        <v>3212</v>
      </c>
      <c r="F852" s="969" t="s">
        <v>382</v>
      </c>
      <c r="G852" s="969" t="s">
        <v>4952</v>
      </c>
      <c r="H852" s="971">
        <v>44615</v>
      </c>
      <c r="I852" s="972">
        <v>2022</v>
      </c>
      <c r="J852" s="969" t="s">
        <v>106</v>
      </c>
      <c r="K852" s="969" t="s">
        <v>394</v>
      </c>
    </row>
    <row r="853" spans="1:11" ht="18">
      <c r="A853" s="969"/>
      <c r="B853" s="969" t="s">
        <v>3209</v>
      </c>
      <c r="C853" s="969">
        <v>45044</v>
      </c>
      <c r="D853" s="974">
        <v>23408</v>
      </c>
      <c r="E853" s="969" t="s">
        <v>3212</v>
      </c>
      <c r="F853" s="969" t="s">
        <v>382</v>
      </c>
      <c r="G853" s="969" t="s">
        <v>3223</v>
      </c>
      <c r="H853" s="971">
        <v>45083</v>
      </c>
      <c r="I853" s="972">
        <v>2023</v>
      </c>
      <c r="J853" s="969" t="s">
        <v>106</v>
      </c>
      <c r="K853" s="969" t="s">
        <v>394</v>
      </c>
    </row>
    <row r="854" spans="1:11" ht="18">
      <c r="A854" s="969"/>
      <c r="B854" s="969" t="s">
        <v>3229</v>
      </c>
      <c r="C854" s="969">
        <v>45044</v>
      </c>
      <c r="D854" s="974">
        <v>23408</v>
      </c>
      <c r="E854" s="969" t="s">
        <v>3212</v>
      </c>
      <c r="F854" s="969" t="s">
        <v>382</v>
      </c>
      <c r="G854" s="969" t="s">
        <v>3238</v>
      </c>
      <c r="H854" s="971">
        <v>45282</v>
      </c>
      <c r="I854" s="972">
        <v>2023</v>
      </c>
      <c r="J854" s="969" t="s">
        <v>106</v>
      </c>
      <c r="K854" s="969" t="s">
        <v>394</v>
      </c>
    </row>
    <row r="855" spans="1:11" ht="18">
      <c r="A855" s="969"/>
      <c r="B855" s="969" t="s">
        <v>3242</v>
      </c>
      <c r="C855" s="969">
        <v>45044</v>
      </c>
      <c r="D855" s="974">
        <v>23408</v>
      </c>
      <c r="E855" s="969" t="s">
        <v>3212</v>
      </c>
      <c r="F855" s="969" t="s">
        <v>382</v>
      </c>
      <c r="G855" s="969" t="s">
        <v>3248</v>
      </c>
      <c r="H855" s="971">
        <v>45674</v>
      </c>
      <c r="I855" s="972">
        <v>2025</v>
      </c>
      <c r="J855" s="969" t="s">
        <v>106</v>
      </c>
      <c r="K855" s="969" t="s">
        <v>394</v>
      </c>
    </row>
    <row r="856" spans="1:11" ht="18" hidden="1">
      <c r="A856" s="969"/>
      <c r="B856" s="969" t="s">
        <v>4953</v>
      </c>
      <c r="C856" s="969">
        <v>1040</v>
      </c>
      <c r="D856" s="969" t="s">
        <v>4954</v>
      </c>
      <c r="E856" s="969" t="s">
        <v>4955</v>
      </c>
      <c r="F856" s="969" t="s">
        <v>116</v>
      </c>
      <c r="G856" s="969" t="s">
        <v>4956</v>
      </c>
      <c r="H856" s="971">
        <v>44701</v>
      </c>
      <c r="I856" s="972">
        <v>2022</v>
      </c>
      <c r="J856" s="969" t="s">
        <v>106</v>
      </c>
      <c r="K856" s="969" t="s">
        <v>390</v>
      </c>
    </row>
    <row r="857" spans="1:11" ht="18" hidden="1">
      <c r="A857" s="969"/>
      <c r="B857" s="969" t="s">
        <v>4957</v>
      </c>
      <c r="C857" s="969">
        <v>37015</v>
      </c>
      <c r="D857" s="974" t="s">
        <v>2325</v>
      </c>
      <c r="E857" s="969" t="s">
        <v>4958</v>
      </c>
      <c r="F857" s="969" t="s">
        <v>183</v>
      </c>
      <c r="G857" s="969" t="s">
        <v>3684</v>
      </c>
      <c r="H857" s="971">
        <v>44582</v>
      </c>
      <c r="I857" s="972">
        <v>2022</v>
      </c>
      <c r="J857" s="969" t="s">
        <v>106</v>
      </c>
      <c r="K857" s="969" t="s">
        <v>390</v>
      </c>
    </row>
    <row r="858" spans="1:11" ht="18">
      <c r="A858" s="969"/>
      <c r="B858" s="969" t="s">
        <v>4959</v>
      </c>
      <c r="C858" s="969">
        <v>35064</v>
      </c>
      <c r="D858" s="974">
        <v>41061</v>
      </c>
      <c r="E858" s="969" t="s">
        <v>4960</v>
      </c>
      <c r="F858" s="969" t="s">
        <v>764</v>
      </c>
      <c r="G858" s="969" t="s">
        <v>4961</v>
      </c>
      <c r="H858" s="971">
        <v>44572</v>
      </c>
      <c r="I858" s="972">
        <v>2022</v>
      </c>
      <c r="J858" s="969" t="s">
        <v>34</v>
      </c>
      <c r="K858" s="969" t="s">
        <v>35</v>
      </c>
    </row>
    <row r="859" spans="1:11" ht="18">
      <c r="A859" s="969"/>
      <c r="B859" s="969" t="s">
        <v>4962</v>
      </c>
      <c r="C859" s="969">
        <v>9020</v>
      </c>
      <c r="D859" s="974">
        <v>12663</v>
      </c>
      <c r="E859" s="969" t="s">
        <v>4963</v>
      </c>
      <c r="F859" s="969" t="s">
        <v>180</v>
      </c>
      <c r="G859" s="969" t="s">
        <v>4964</v>
      </c>
      <c r="H859" s="971">
        <v>44588</v>
      </c>
      <c r="I859" s="972">
        <v>2022</v>
      </c>
      <c r="J859" s="969" t="s">
        <v>34</v>
      </c>
      <c r="K859" s="969" t="s">
        <v>35</v>
      </c>
    </row>
    <row r="860" spans="1:11" ht="18">
      <c r="A860" s="969"/>
      <c r="B860" s="969" t="s">
        <v>4965</v>
      </c>
      <c r="C860" s="969">
        <v>9020</v>
      </c>
      <c r="D860" s="969" t="s">
        <v>3456</v>
      </c>
      <c r="E860" s="969" t="s">
        <v>4966</v>
      </c>
      <c r="F860" s="969" t="s">
        <v>180</v>
      </c>
      <c r="G860" s="969" t="s">
        <v>4967</v>
      </c>
      <c r="H860" s="971">
        <v>44588</v>
      </c>
      <c r="I860" s="972">
        <v>2022</v>
      </c>
      <c r="J860" s="969" t="s">
        <v>34</v>
      </c>
      <c r="K860" s="969" t="s">
        <v>35</v>
      </c>
    </row>
    <row r="861" spans="1:11" ht="18">
      <c r="A861" s="969"/>
      <c r="B861" s="969" t="s">
        <v>4968</v>
      </c>
      <c r="C861" s="969">
        <v>9020</v>
      </c>
      <c r="D861" s="969">
        <v>11720</v>
      </c>
      <c r="E861" s="969" t="s">
        <v>4969</v>
      </c>
      <c r="F861" s="969" t="s">
        <v>180</v>
      </c>
      <c r="G861" s="969" t="s">
        <v>4970</v>
      </c>
      <c r="H861" s="971">
        <v>44589</v>
      </c>
      <c r="I861" s="972">
        <v>2022</v>
      </c>
      <c r="J861" s="969" t="s">
        <v>34</v>
      </c>
      <c r="K861" s="969" t="s">
        <v>35</v>
      </c>
    </row>
    <row r="862" spans="1:11" ht="18" hidden="1">
      <c r="A862" s="969"/>
      <c r="B862" s="969" t="s">
        <v>4971</v>
      </c>
      <c r="C862" s="969">
        <v>33007</v>
      </c>
      <c r="D862" s="974">
        <v>37742</v>
      </c>
      <c r="E862" s="969" t="s">
        <v>4972</v>
      </c>
      <c r="F862" s="969" t="s">
        <v>180</v>
      </c>
      <c r="G862" s="969" t="s">
        <v>4973</v>
      </c>
      <c r="H862" s="971">
        <v>44630</v>
      </c>
      <c r="I862" s="972">
        <v>2022</v>
      </c>
      <c r="J862" s="969" t="s">
        <v>106</v>
      </c>
      <c r="K862" s="969" t="s">
        <v>390</v>
      </c>
    </row>
    <row r="863" spans="1:11" ht="18" hidden="1">
      <c r="A863" s="969"/>
      <c r="B863" s="969" t="s">
        <v>4974</v>
      </c>
      <c r="C863" s="969">
        <v>33007</v>
      </c>
      <c r="D863" s="974">
        <v>38047</v>
      </c>
      <c r="E863" s="969" t="s">
        <v>778</v>
      </c>
      <c r="F863" s="969" t="s">
        <v>180</v>
      </c>
      <c r="G863" s="969" t="s">
        <v>4975</v>
      </c>
      <c r="H863" s="971">
        <v>44630</v>
      </c>
      <c r="I863" s="972">
        <v>2022</v>
      </c>
      <c r="J863" s="969" t="s">
        <v>106</v>
      </c>
      <c r="K863" s="969" t="s">
        <v>390</v>
      </c>
    </row>
    <row r="864" spans="1:11" ht="18" hidden="1">
      <c r="A864" s="969"/>
      <c r="B864" s="969" t="s">
        <v>4976</v>
      </c>
      <c r="C864" s="969">
        <v>33007</v>
      </c>
      <c r="D864" s="974">
        <v>38353</v>
      </c>
      <c r="E864" s="969" t="s">
        <v>756</v>
      </c>
      <c r="F864" s="969" t="s">
        <v>180</v>
      </c>
      <c r="G864" s="969" t="s">
        <v>4977</v>
      </c>
      <c r="H864" s="971">
        <v>44630</v>
      </c>
      <c r="I864" s="972">
        <v>2022</v>
      </c>
      <c r="J864" s="969" t="s">
        <v>106</v>
      </c>
      <c r="K864" s="969" t="s">
        <v>390</v>
      </c>
    </row>
    <row r="865" spans="1:11" ht="18" hidden="1">
      <c r="A865" s="969"/>
      <c r="B865" s="969" t="s">
        <v>4978</v>
      </c>
      <c r="C865" s="969">
        <v>5012</v>
      </c>
      <c r="D865" s="974">
        <v>40756</v>
      </c>
      <c r="E865" s="969" t="s">
        <v>4979</v>
      </c>
      <c r="F865" s="969" t="s">
        <v>116</v>
      </c>
      <c r="G865" s="969" t="s">
        <v>4980</v>
      </c>
      <c r="H865" s="971">
        <v>44671</v>
      </c>
      <c r="I865" s="972">
        <v>2022</v>
      </c>
      <c r="J865" s="969" t="s">
        <v>106</v>
      </c>
      <c r="K865" s="969" t="s">
        <v>390</v>
      </c>
    </row>
    <row r="866" spans="1:11" ht="18">
      <c r="A866" s="969"/>
      <c r="B866" s="969" t="s">
        <v>4981</v>
      </c>
      <c r="C866" s="969">
        <v>9020</v>
      </c>
      <c r="D866" s="974">
        <v>12663</v>
      </c>
      <c r="E866" s="969" t="s">
        <v>4963</v>
      </c>
      <c r="F866" s="969" t="s">
        <v>180</v>
      </c>
      <c r="G866" s="969" t="s">
        <v>4982</v>
      </c>
      <c r="H866" s="971">
        <v>44796</v>
      </c>
      <c r="I866" s="972">
        <v>2022</v>
      </c>
      <c r="J866" s="969" t="s">
        <v>387</v>
      </c>
      <c r="K866" s="969" t="s">
        <v>387</v>
      </c>
    </row>
    <row r="867" spans="1:11" ht="18" hidden="1">
      <c r="A867" s="969"/>
      <c r="B867" s="969" t="s">
        <v>4983</v>
      </c>
      <c r="C867" s="969">
        <v>9020</v>
      </c>
      <c r="D867" s="974">
        <v>12663</v>
      </c>
      <c r="E867" s="969" t="s">
        <v>4963</v>
      </c>
      <c r="F867" s="969" t="s">
        <v>180</v>
      </c>
      <c r="G867" s="969" t="s">
        <v>3487</v>
      </c>
      <c r="H867" s="971">
        <v>45090</v>
      </c>
      <c r="I867" s="972">
        <v>2023</v>
      </c>
      <c r="J867" s="969" t="s">
        <v>106</v>
      </c>
      <c r="K867" s="969" t="s">
        <v>390</v>
      </c>
    </row>
    <row r="868" spans="1:11" ht="18">
      <c r="A868" s="969"/>
      <c r="B868" s="969" t="s">
        <v>3480</v>
      </c>
      <c r="C868" s="969">
        <v>9020</v>
      </c>
      <c r="D868" s="974">
        <v>12663</v>
      </c>
      <c r="E868" s="969" t="s">
        <v>4963</v>
      </c>
      <c r="F868" s="969"/>
      <c r="G868" s="969" t="s">
        <v>3491</v>
      </c>
      <c r="H868" s="971">
        <v>45845</v>
      </c>
      <c r="I868" s="972">
        <v>2025</v>
      </c>
      <c r="J868" s="969" t="s">
        <v>106</v>
      </c>
      <c r="K868" s="969" t="s">
        <v>394</v>
      </c>
    </row>
    <row r="869" spans="1:11" ht="18">
      <c r="A869" s="969"/>
      <c r="B869" s="969" t="s">
        <v>4985</v>
      </c>
      <c r="C869" s="969">
        <v>9020</v>
      </c>
      <c r="D869" s="969" t="s">
        <v>3456</v>
      </c>
      <c r="E869" s="969" t="s">
        <v>4966</v>
      </c>
      <c r="F869" s="969" t="s">
        <v>180</v>
      </c>
      <c r="G869" s="969" t="s">
        <v>4986</v>
      </c>
      <c r="H869" s="971">
        <v>44796</v>
      </c>
      <c r="I869" s="972">
        <v>2022</v>
      </c>
      <c r="J869" s="969" t="s">
        <v>387</v>
      </c>
      <c r="K869" s="969" t="s">
        <v>387</v>
      </c>
    </row>
    <row r="870" spans="1:11" ht="18" hidden="1">
      <c r="A870" s="969"/>
      <c r="B870" s="969" t="s">
        <v>4987</v>
      </c>
      <c r="C870" s="969">
        <v>9020</v>
      </c>
      <c r="D870" s="969" t="s">
        <v>3456</v>
      </c>
      <c r="E870" s="969" t="s">
        <v>4966</v>
      </c>
      <c r="F870" s="969" t="s">
        <v>180</v>
      </c>
      <c r="G870" s="969" t="s">
        <v>3463</v>
      </c>
      <c r="H870" s="971">
        <v>45090</v>
      </c>
      <c r="I870" s="972">
        <v>2023</v>
      </c>
      <c r="J870" s="969" t="s">
        <v>106</v>
      </c>
      <c r="K870" s="969" t="s">
        <v>390</v>
      </c>
    </row>
    <row r="871" spans="1:11" ht="18">
      <c r="A871" s="969"/>
      <c r="B871" s="969" t="s">
        <v>3454</v>
      </c>
      <c r="C871" s="969">
        <v>9020</v>
      </c>
      <c r="D871" s="969" t="s">
        <v>3456</v>
      </c>
      <c r="E871" s="969" t="s">
        <v>4966</v>
      </c>
      <c r="F871" s="969"/>
      <c r="G871" s="969" t="s">
        <v>3473</v>
      </c>
      <c r="H871" s="971">
        <v>45845</v>
      </c>
      <c r="I871" s="972">
        <v>2025</v>
      </c>
      <c r="J871" s="969" t="s">
        <v>106</v>
      </c>
      <c r="K871" s="969" t="s">
        <v>394</v>
      </c>
    </row>
    <row r="872" spans="1:11" ht="18">
      <c r="A872" s="969"/>
      <c r="B872" s="969" t="s">
        <v>4989</v>
      </c>
      <c r="C872" s="969">
        <v>9020</v>
      </c>
      <c r="D872" s="974">
        <v>11720</v>
      </c>
      <c r="E872" s="969" t="s">
        <v>4969</v>
      </c>
      <c r="F872" s="969" t="s">
        <v>180</v>
      </c>
      <c r="G872" s="969" t="s">
        <v>4990</v>
      </c>
      <c r="H872" s="971">
        <v>44796</v>
      </c>
      <c r="I872" s="972">
        <v>2022</v>
      </c>
      <c r="J872" s="969" t="s">
        <v>387</v>
      </c>
      <c r="K872" s="969" t="s">
        <v>387</v>
      </c>
    </row>
    <row r="873" spans="1:11" ht="18" hidden="1">
      <c r="A873" s="969"/>
      <c r="B873" s="969" t="s">
        <v>4991</v>
      </c>
      <c r="C873" s="969">
        <v>9020</v>
      </c>
      <c r="D873" s="974">
        <v>11720</v>
      </c>
      <c r="E873" s="969" t="s">
        <v>4969</v>
      </c>
      <c r="F873" s="969" t="s">
        <v>180</v>
      </c>
      <c r="G873" s="969" t="s">
        <v>3503</v>
      </c>
      <c r="H873" s="971">
        <v>45090</v>
      </c>
      <c r="I873" s="972">
        <v>2023</v>
      </c>
      <c r="J873" s="969" t="s">
        <v>106</v>
      </c>
      <c r="K873" s="969" t="s">
        <v>390</v>
      </c>
    </row>
    <row r="874" spans="1:11" ht="18">
      <c r="A874" s="969"/>
      <c r="B874" s="969" t="s">
        <v>3497</v>
      </c>
      <c r="C874" s="969">
        <v>9020</v>
      </c>
      <c r="D874" s="974">
        <v>11720</v>
      </c>
      <c r="E874" s="969" t="s">
        <v>4969</v>
      </c>
      <c r="F874" s="969" t="s">
        <v>180</v>
      </c>
      <c r="G874" s="969" t="s">
        <v>3505</v>
      </c>
      <c r="H874" s="971">
        <v>45845</v>
      </c>
      <c r="I874" s="972">
        <v>2025</v>
      </c>
      <c r="J874" s="969" t="s">
        <v>106</v>
      </c>
      <c r="K874" s="969" t="s">
        <v>394</v>
      </c>
    </row>
    <row r="875" spans="1:11" ht="18">
      <c r="A875" s="969"/>
      <c r="B875" s="969" t="s">
        <v>4993</v>
      </c>
      <c r="C875" s="969">
        <v>5038</v>
      </c>
      <c r="D875" s="969" t="s">
        <v>3395</v>
      </c>
      <c r="E875" s="969" t="s">
        <v>4995</v>
      </c>
      <c r="F875" s="969" t="s">
        <v>116</v>
      </c>
      <c r="G875" s="969" t="s">
        <v>4996</v>
      </c>
      <c r="H875" s="971">
        <v>45217</v>
      </c>
      <c r="I875" s="972">
        <v>2023</v>
      </c>
      <c r="J875" s="969" t="s">
        <v>387</v>
      </c>
      <c r="K875" s="969" t="s">
        <v>387</v>
      </c>
    </row>
    <row r="876" spans="1:11" ht="18">
      <c r="A876" s="969"/>
      <c r="B876" s="969" t="s">
        <v>4997</v>
      </c>
      <c r="C876" s="969">
        <v>5038</v>
      </c>
      <c r="D876" s="969" t="s">
        <v>3395</v>
      </c>
      <c r="E876" s="969" t="s">
        <v>4995</v>
      </c>
      <c r="F876" s="969" t="s">
        <v>116</v>
      </c>
      <c r="G876" s="969"/>
      <c r="H876" s="971"/>
      <c r="I876" s="972"/>
      <c r="J876" s="969" t="s">
        <v>269</v>
      </c>
      <c r="K876" s="969" t="s">
        <v>269</v>
      </c>
    </row>
    <row r="877" spans="1:11" ht="18">
      <c r="A877" s="969"/>
      <c r="B877" s="969" t="s">
        <v>4998</v>
      </c>
      <c r="C877" s="969">
        <v>9099</v>
      </c>
      <c r="D877" s="974">
        <v>37135</v>
      </c>
      <c r="E877" s="969" t="s">
        <v>4892</v>
      </c>
      <c r="F877" s="969" t="s">
        <v>180</v>
      </c>
      <c r="G877" s="969" t="s">
        <v>4999</v>
      </c>
      <c r="H877" s="971">
        <v>44982</v>
      </c>
      <c r="I877" s="972">
        <v>2023</v>
      </c>
      <c r="J877" s="969" t="s">
        <v>34</v>
      </c>
      <c r="K877" s="969" t="s">
        <v>35</v>
      </c>
    </row>
    <row r="878" spans="1:11" ht="18">
      <c r="A878" s="969"/>
      <c r="B878" s="969" t="s">
        <v>5000</v>
      </c>
      <c r="C878" s="969">
        <v>6044</v>
      </c>
      <c r="D878" s="974">
        <v>24289</v>
      </c>
      <c r="E878" s="969" t="s">
        <v>5004</v>
      </c>
      <c r="F878" s="969" t="s">
        <v>116</v>
      </c>
      <c r="G878" s="969" t="s">
        <v>5005</v>
      </c>
      <c r="H878" s="971">
        <v>45013</v>
      </c>
      <c r="I878" s="972">
        <v>2023</v>
      </c>
      <c r="J878" s="969" t="s">
        <v>34</v>
      </c>
      <c r="K878" s="969" t="s">
        <v>35</v>
      </c>
    </row>
    <row r="879" spans="1:11" ht="18" hidden="1">
      <c r="A879" s="969"/>
      <c r="B879" s="969" t="s">
        <v>5006</v>
      </c>
      <c r="C879" s="969">
        <v>6044</v>
      </c>
      <c r="D879" s="974">
        <v>24289</v>
      </c>
      <c r="E879" s="969" t="s">
        <v>5004</v>
      </c>
      <c r="F879" s="969" t="s">
        <v>116</v>
      </c>
      <c r="G879" s="969" t="s">
        <v>5007</v>
      </c>
      <c r="H879" s="971">
        <v>45126</v>
      </c>
      <c r="I879" s="972">
        <v>2023</v>
      </c>
      <c r="J879" s="969" t="s">
        <v>106</v>
      </c>
      <c r="K879" s="969" t="s">
        <v>390</v>
      </c>
    </row>
    <row r="880" spans="1:11" ht="18" hidden="1">
      <c r="A880" s="969"/>
      <c r="B880" s="969" t="s">
        <v>5009</v>
      </c>
      <c r="C880" s="969">
        <v>7044</v>
      </c>
      <c r="D880" s="969" t="s">
        <v>881</v>
      </c>
      <c r="E880" s="969" t="s">
        <v>5011</v>
      </c>
      <c r="F880" s="969" t="s">
        <v>116</v>
      </c>
      <c r="G880" s="969" t="s">
        <v>5012</v>
      </c>
      <c r="H880" s="971">
        <v>44895</v>
      </c>
      <c r="I880" s="972">
        <v>2022</v>
      </c>
      <c r="J880" s="969" t="s">
        <v>106</v>
      </c>
      <c r="K880" s="969" t="s">
        <v>390</v>
      </c>
    </row>
    <row r="881" spans="1:11" ht="18" hidden="1">
      <c r="A881" s="969"/>
      <c r="B881" s="969" t="s">
        <v>5013</v>
      </c>
      <c r="C881" s="969">
        <v>9044</v>
      </c>
      <c r="D881" s="974">
        <v>43132</v>
      </c>
      <c r="E881" s="969" t="s">
        <v>5016</v>
      </c>
      <c r="F881" s="969" t="s">
        <v>180</v>
      </c>
      <c r="G881" s="969" t="s">
        <v>5017</v>
      </c>
      <c r="H881" s="971">
        <v>45055</v>
      </c>
      <c r="I881" s="972">
        <v>2023</v>
      </c>
      <c r="J881" s="969" t="s">
        <v>106</v>
      </c>
      <c r="K881" s="969" t="s">
        <v>390</v>
      </c>
    </row>
    <row r="882" spans="1:11" ht="18">
      <c r="A882" s="969"/>
      <c r="B882" s="969" t="s">
        <v>5018</v>
      </c>
      <c r="C882" s="969">
        <v>5044</v>
      </c>
      <c r="D882" s="974">
        <v>41671</v>
      </c>
      <c r="E882" s="969" t="s">
        <v>5019</v>
      </c>
      <c r="F882" s="969" t="s">
        <v>116</v>
      </c>
      <c r="G882" s="969" t="s">
        <v>5020</v>
      </c>
      <c r="H882" s="971">
        <v>45043</v>
      </c>
      <c r="I882" s="972">
        <v>2023</v>
      </c>
      <c r="J882" s="969" t="s">
        <v>34</v>
      </c>
      <c r="K882" s="969" t="s">
        <v>35</v>
      </c>
    </row>
    <row r="883" spans="1:11" ht="18" hidden="1">
      <c r="A883" s="969"/>
      <c r="B883" s="969" t="s">
        <v>5021</v>
      </c>
      <c r="C883" s="969">
        <v>5044</v>
      </c>
      <c r="D883" s="974">
        <v>41671</v>
      </c>
      <c r="E883" s="969" t="s">
        <v>5019</v>
      </c>
      <c r="F883" s="969" t="s">
        <v>116</v>
      </c>
      <c r="G883" s="969" t="s">
        <v>3574</v>
      </c>
      <c r="H883" s="971">
        <v>45131</v>
      </c>
      <c r="I883" s="972">
        <v>2023</v>
      </c>
      <c r="J883" s="969" t="s">
        <v>106</v>
      </c>
      <c r="K883" s="969" t="s">
        <v>390</v>
      </c>
    </row>
    <row r="884" spans="1:11" ht="18">
      <c r="A884" s="969"/>
      <c r="B884" s="969" t="s">
        <v>3566</v>
      </c>
      <c r="C884" s="969">
        <v>5044</v>
      </c>
      <c r="D884" s="974">
        <v>41671</v>
      </c>
      <c r="E884" s="969" t="s">
        <v>5019</v>
      </c>
      <c r="F884" s="969" t="s">
        <v>116</v>
      </c>
      <c r="G884" s="969" t="s">
        <v>3580</v>
      </c>
      <c r="H884" s="971">
        <v>45968</v>
      </c>
      <c r="I884" s="972">
        <v>2025</v>
      </c>
      <c r="J884" s="969" t="s">
        <v>106</v>
      </c>
      <c r="K884" s="969" t="s">
        <v>394</v>
      </c>
    </row>
    <row r="885" spans="1:11" ht="18" hidden="1">
      <c r="A885" s="969"/>
      <c r="B885" s="969" t="s">
        <v>5023</v>
      </c>
      <c r="C885" s="969">
        <v>21014</v>
      </c>
      <c r="D885" s="974">
        <v>14246</v>
      </c>
      <c r="E885" s="969" t="s">
        <v>5024</v>
      </c>
      <c r="F885" s="969" t="s">
        <v>83</v>
      </c>
      <c r="G885" s="969" t="s">
        <v>5025</v>
      </c>
      <c r="H885" s="971">
        <v>45013</v>
      </c>
      <c r="I885" s="972">
        <v>2023</v>
      </c>
      <c r="J885" s="969" t="s">
        <v>106</v>
      </c>
      <c r="K885" s="969" t="s">
        <v>390</v>
      </c>
    </row>
    <row r="886" spans="1:11" ht="18">
      <c r="A886" s="969"/>
      <c r="B886" s="969" t="s">
        <v>5026</v>
      </c>
      <c r="C886" s="969">
        <v>9008</v>
      </c>
      <c r="D886" s="974">
        <v>44958</v>
      </c>
      <c r="E886" s="969" t="s">
        <v>4919</v>
      </c>
      <c r="F886" s="969" t="s">
        <v>180</v>
      </c>
      <c r="G886" s="969" t="s">
        <v>5027</v>
      </c>
      <c r="H886" s="971">
        <v>44992</v>
      </c>
      <c r="I886" s="972">
        <v>2023</v>
      </c>
      <c r="J886" s="969" t="s">
        <v>34</v>
      </c>
      <c r="K886" s="969" t="s">
        <v>35</v>
      </c>
    </row>
    <row r="887" spans="1:11" ht="18" hidden="1">
      <c r="A887" s="969"/>
      <c r="B887" s="969" t="s">
        <v>5028</v>
      </c>
      <c r="C887" s="969">
        <v>9008</v>
      </c>
      <c r="D887" s="974">
        <v>44958</v>
      </c>
      <c r="E887" s="969" t="s">
        <v>4919</v>
      </c>
      <c r="F887" s="969" t="s">
        <v>180</v>
      </c>
      <c r="G887" s="969" t="s">
        <v>5029</v>
      </c>
      <c r="H887" s="971">
        <v>45231</v>
      </c>
      <c r="I887" s="969">
        <v>2023</v>
      </c>
      <c r="J887" s="969" t="s">
        <v>106</v>
      </c>
      <c r="K887" s="969" t="s">
        <v>390</v>
      </c>
    </row>
    <row r="888" spans="1:11" ht="18">
      <c r="A888" s="969"/>
      <c r="B888" s="969" t="s">
        <v>5031</v>
      </c>
      <c r="C888" s="969">
        <v>9021</v>
      </c>
      <c r="D888" s="974">
        <v>30317</v>
      </c>
      <c r="E888" s="969" t="s">
        <v>5032</v>
      </c>
      <c r="F888" s="969" t="s">
        <v>180</v>
      </c>
      <c r="G888" s="969" t="s">
        <v>5033</v>
      </c>
      <c r="H888" s="971">
        <v>44991</v>
      </c>
      <c r="I888" s="969">
        <v>2023</v>
      </c>
      <c r="J888" s="969" t="s">
        <v>34</v>
      </c>
      <c r="K888" s="969" t="s">
        <v>35</v>
      </c>
    </row>
    <row r="889" spans="1:11" ht="18" hidden="1">
      <c r="A889" s="969"/>
      <c r="B889" s="969" t="s">
        <v>5034</v>
      </c>
      <c r="C889" s="969">
        <v>11123</v>
      </c>
      <c r="D889" s="969" t="s">
        <v>5917</v>
      </c>
      <c r="E889" s="969" t="s">
        <v>5037</v>
      </c>
      <c r="F889" s="969" t="s">
        <v>116</v>
      </c>
      <c r="G889" s="969" t="s">
        <v>5038</v>
      </c>
      <c r="H889" s="971">
        <v>45013</v>
      </c>
      <c r="I889" s="969">
        <v>2023</v>
      </c>
      <c r="J889" s="969" t="s">
        <v>106</v>
      </c>
      <c r="K889" s="969" t="s">
        <v>390</v>
      </c>
    </row>
    <row r="890" spans="1:11" ht="18" hidden="1">
      <c r="A890" s="969"/>
      <c r="B890" s="969" t="s">
        <v>5039</v>
      </c>
      <c r="C890" s="969">
        <v>78519</v>
      </c>
      <c r="D890" s="974" t="s">
        <v>5041</v>
      </c>
      <c r="E890" s="969" t="s">
        <v>5042</v>
      </c>
      <c r="F890" s="969" t="s">
        <v>5043</v>
      </c>
      <c r="G890" s="969" t="s">
        <v>5044</v>
      </c>
      <c r="H890" s="971">
        <v>45090</v>
      </c>
      <c r="I890" s="969">
        <v>2023</v>
      </c>
      <c r="J890" s="969" t="s">
        <v>106</v>
      </c>
      <c r="K890" s="969" t="s">
        <v>390</v>
      </c>
    </row>
    <row r="891" spans="1:11" ht="18" hidden="1">
      <c r="A891" s="969"/>
      <c r="B891" s="969" t="s">
        <v>5045</v>
      </c>
      <c r="C891" s="969">
        <v>5014</v>
      </c>
      <c r="D891" s="969" t="s">
        <v>2413</v>
      </c>
      <c r="E891" s="969" t="s">
        <v>5046</v>
      </c>
      <c r="F891" s="969" t="s">
        <v>116</v>
      </c>
      <c r="G891" s="969" t="s">
        <v>3689</v>
      </c>
      <c r="H891" s="971">
        <v>45090</v>
      </c>
      <c r="I891" s="969">
        <v>2023</v>
      </c>
      <c r="J891" s="969" t="s">
        <v>106</v>
      </c>
      <c r="K891" s="969" t="s">
        <v>390</v>
      </c>
    </row>
    <row r="892" spans="1:11" ht="18" hidden="1">
      <c r="A892" s="969"/>
      <c r="B892" s="969" t="s">
        <v>5048</v>
      </c>
      <c r="C892" s="969">
        <v>5014</v>
      </c>
      <c r="D892" s="969" t="s">
        <v>2413</v>
      </c>
      <c r="E892" s="969" t="s">
        <v>5046</v>
      </c>
      <c r="F892" s="969" t="s">
        <v>116</v>
      </c>
      <c r="G892" s="969" t="s">
        <v>5049</v>
      </c>
      <c r="H892" s="971">
        <v>45677</v>
      </c>
      <c r="I892" s="969">
        <v>2025</v>
      </c>
      <c r="J892" s="969" t="s">
        <v>106</v>
      </c>
      <c r="K892" s="969" t="s">
        <v>390</v>
      </c>
    </row>
    <row r="893" spans="1:11" ht="18" hidden="1">
      <c r="A893" s="969"/>
      <c r="B893" s="969" t="s">
        <v>5051</v>
      </c>
      <c r="C893" s="969">
        <v>8070</v>
      </c>
      <c r="D893" s="974">
        <v>14397</v>
      </c>
      <c r="E893" s="969" t="s">
        <v>5054</v>
      </c>
      <c r="F893" s="969" t="s">
        <v>281</v>
      </c>
      <c r="G893" s="969" t="s">
        <v>5055</v>
      </c>
      <c r="H893" s="971">
        <v>45205</v>
      </c>
      <c r="I893" s="969">
        <v>2023</v>
      </c>
      <c r="J893" s="969" t="s">
        <v>106</v>
      </c>
      <c r="K893" s="969" t="s">
        <v>390</v>
      </c>
    </row>
    <row r="894" spans="1:11" ht="18">
      <c r="A894" s="969"/>
      <c r="B894" s="969" t="s">
        <v>5056</v>
      </c>
      <c r="C894" s="969">
        <v>2060</v>
      </c>
      <c r="D894" s="974">
        <v>37288</v>
      </c>
      <c r="E894" s="969" t="s">
        <v>5059</v>
      </c>
      <c r="F894" s="969" t="s">
        <v>116</v>
      </c>
      <c r="G894" s="969" t="s">
        <v>5060</v>
      </c>
      <c r="H894" s="971">
        <v>44982</v>
      </c>
      <c r="I894" s="969">
        <v>2023</v>
      </c>
      <c r="J894" s="969" t="s">
        <v>34</v>
      </c>
      <c r="K894" s="969" t="s">
        <v>35</v>
      </c>
    </row>
    <row r="895" spans="1:11" ht="18" hidden="1">
      <c r="A895" s="969"/>
      <c r="B895" s="969" t="s">
        <v>5062</v>
      </c>
      <c r="C895" s="969">
        <v>6007</v>
      </c>
      <c r="D895" s="969" t="s">
        <v>5063</v>
      </c>
      <c r="E895" s="969" t="s">
        <v>5064</v>
      </c>
      <c r="F895" s="969" t="s">
        <v>116</v>
      </c>
      <c r="G895" s="969" t="s">
        <v>5065</v>
      </c>
      <c r="H895" s="971">
        <v>45131</v>
      </c>
      <c r="I895" s="969">
        <v>2023</v>
      </c>
      <c r="J895" s="969" t="s">
        <v>106</v>
      </c>
      <c r="K895" s="969" t="s">
        <v>390</v>
      </c>
    </row>
    <row r="896" spans="1:11" ht="18">
      <c r="A896" s="969"/>
      <c r="B896" s="969" t="s">
        <v>5066</v>
      </c>
      <c r="C896" s="969">
        <v>2073</v>
      </c>
      <c r="D896" s="969" t="s">
        <v>789</v>
      </c>
      <c r="E896" s="969" t="s">
        <v>5067</v>
      </c>
      <c r="F896" s="969" t="s">
        <v>116</v>
      </c>
      <c r="G896" s="969" t="s">
        <v>210</v>
      </c>
      <c r="H896" s="971">
        <v>44621</v>
      </c>
      <c r="I896" s="969">
        <v>2022</v>
      </c>
      <c r="J896" s="969" t="s">
        <v>34</v>
      </c>
      <c r="K896" s="969" t="s">
        <v>35</v>
      </c>
    </row>
    <row r="897" spans="1:11" ht="18">
      <c r="A897" s="969"/>
      <c r="B897" s="969" t="s">
        <v>5068</v>
      </c>
      <c r="C897" s="969">
        <v>7087</v>
      </c>
      <c r="D897" s="969" t="s">
        <v>5070</v>
      </c>
      <c r="E897" s="969" t="s">
        <v>5071</v>
      </c>
      <c r="F897" s="969" t="s">
        <v>281</v>
      </c>
      <c r="G897" s="969" t="s">
        <v>210</v>
      </c>
      <c r="H897" s="969" t="s">
        <v>210</v>
      </c>
      <c r="I897" s="969" t="s">
        <v>32</v>
      </c>
      <c r="J897" s="969" t="s">
        <v>269</v>
      </c>
      <c r="K897" s="969" t="s">
        <v>269</v>
      </c>
    </row>
    <row r="898" spans="1:11" ht="18">
      <c r="A898" s="969"/>
      <c r="B898" s="969" t="s">
        <v>5072</v>
      </c>
      <c r="C898" s="969">
        <v>21014</v>
      </c>
      <c r="D898" s="974">
        <v>14246</v>
      </c>
      <c r="E898" s="969" t="s">
        <v>5073</v>
      </c>
      <c r="F898" s="969" t="s">
        <v>274</v>
      </c>
      <c r="G898" s="969" t="s">
        <v>210</v>
      </c>
      <c r="H898" s="971">
        <v>44624</v>
      </c>
      <c r="I898" s="969">
        <v>2022</v>
      </c>
      <c r="J898" s="969" t="s">
        <v>34</v>
      </c>
      <c r="K898" s="969" t="s">
        <v>35</v>
      </c>
    </row>
    <row r="899" spans="1:11" ht="18">
      <c r="A899" s="969"/>
      <c r="B899" s="969" t="s">
        <v>5074</v>
      </c>
      <c r="C899" s="969">
        <v>3003</v>
      </c>
      <c r="D899" s="974">
        <v>37104</v>
      </c>
      <c r="E899" s="969" t="s">
        <v>5075</v>
      </c>
      <c r="F899" s="969" t="s">
        <v>116</v>
      </c>
      <c r="G899" s="969" t="s">
        <v>210</v>
      </c>
      <c r="H899" s="971">
        <v>44623</v>
      </c>
      <c r="I899" s="969">
        <v>2022</v>
      </c>
      <c r="J899" s="969" t="s">
        <v>34</v>
      </c>
      <c r="K899" s="969" t="s">
        <v>35</v>
      </c>
    </row>
    <row r="900" spans="1:11" ht="18">
      <c r="A900" s="969"/>
      <c r="B900" s="969" t="s">
        <v>5076</v>
      </c>
      <c r="C900" s="969">
        <v>5020</v>
      </c>
      <c r="D900" s="974">
        <v>13971</v>
      </c>
      <c r="E900" s="969" t="s">
        <v>5079</v>
      </c>
      <c r="F900" s="969" t="s">
        <v>116</v>
      </c>
      <c r="G900" s="969" t="s">
        <v>210</v>
      </c>
      <c r="H900" s="971">
        <v>44628</v>
      </c>
      <c r="I900" s="969">
        <v>2022</v>
      </c>
      <c r="J900" s="969" t="s">
        <v>34</v>
      </c>
      <c r="K900" s="969" t="s">
        <v>35</v>
      </c>
    </row>
    <row r="901" spans="1:11" ht="18">
      <c r="A901" s="969"/>
      <c r="B901" s="969" t="s">
        <v>5080</v>
      </c>
      <c r="C901" s="969">
        <v>1084</v>
      </c>
      <c r="D901" s="974">
        <v>44287</v>
      </c>
      <c r="E901" s="969" t="s">
        <v>5081</v>
      </c>
      <c r="F901" s="969" t="s">
        <v>116</v>
      </c>
      <c r="G901" s="969" t="s">
        <v>210</v>
      </c>
      <c r="H901" s="971">
        <v>44631</v>
      </c>
      <c r="I901" s="969">
        <v>2022</v>
      </c>
      <c r="J901" s="969" t="s">
        <v>34</v>
      </c>
      <c r="K901" s="969" t="s">
        <v>35</v>
      </c>
    </row>
    <row r="902" spans="1:11" ht="18">
      <c r="A902" s="969"/>
      <c r="B902" s="969" t="s">
        <v>5082</v>
      </c>
      <c r="C902" s="969">
        <v>38012</v>
      </c>
      <c r="D902" s="974">
        <v>33635</v>
      </c>
      <c r="E902" s="969" t="s">
        <v>5085</v>
      </c>
      <c r="F902" s="969" t="s">
        <v>180</v>
      </c>
      <c r="G902" s="969" t="s">
        <v>210</v>
      </c>
      <c r="H902" s="971">
        <v>44664</v>
      </c>
      <c r="I902" s="969">
        <v>2022</v>
      </c>
      <c r="J902" s="969" t="s">
        <v>34</v>
      </c>
      <c r="K902" s="969" t="s">
        <v>35</v>
      </c>
    </row>
    <row r="903" spans="1:11" ht="18" hidden="1">
      <c r="A903" s="969"/>
      <c r="B903" s="969" t="s">
        <v>5086</v>
      </c>
      <c r="C903" s="969">
        <v>9016</v>
      </c>
      <c r="D903" s="974" t="s">
        <v>5087</v>
      </c>
      <c r="E903" s="969" t="s">
        <v>5088</v>
      </c>
      <c r="F903" s="969" t="s">
        <v>180</v>
      </c>
      <c r="G903" s="969" t="s">
        <v>5089</v>
      </c>
      <c r="H903" s="971">
        <v>45411</v>
      </c>
      <c r="I903" s="969">
        <v>2024</v>
      </c>
      <c r="J903" s="969" t="s">
        <v>106</v>
      </c>
      <c r="K903" s="969" t="s">
        <v>390</v>
      </c>
    </row>
    <row r="904" spans="1:11" ht="18">
      <c r="A904" s="969"/>
      <c r="B904" s="969" t="s">
        <v>5091</v>
      </c>
      <c r="C904" s="969">
        <v>1058</v>
      </c>
      <c r="D904" s="974">
        <v>34151</v>
      </c>
      <c r="E904" s="969" t="s">
        <v>745</v>
      </c>
      <c r="F904" s="969" t="s">
        <v>116</v>
      </c>
      <c r="G904" s="969" t="s">
        <v>210</v>
      </c>
      <c r="H904" s="971">
        <v>45131</v>
      </c>
      <c r="I904" s="969">
        <v>2023</v>
      </c>
      <c r="J904" s="969" t="s">
        <v>34</v>
      </c>
      <c r="K904" s="969" t="s">
        <v>35</v>
      </c>
    </row>
    <row r="905" spans="1:11" ht="18">
      <c r="A905" s="969"/>
      <c r="B905" s="969" t="s">
        <v>5092</v>
      </c>
      <c r="C905" s="969">
        <v>1058</v>
      </c>
      <c r="D905" s="974">
        <v>33848</v>
      </c>
      <c r="E905" s="969" t="s">
        <v>738</v>
      </c>
      <c r="F905" s="969" t="s">
        <v>116</v>
      </c>
      <c r="G905" s="969" t="s">
        <v>210</v>
      </c>
      <c r="H905" s="971">
        <v>45131</v>
      </c>
      <c r="I905" s="969">
        <v>2023</v>
      </c>
      <c r="J905" s="969" t="s">
        <v>34</v>
      </c>
      <c r="K905" s="969" t="s">
        <v>35</v>
      </c>
    </row>
    <row r="906" spans="1:11" ht="18">
      <c r="A906" s="969"/>
      <c r="B906" s="969" t="s">
        <v>5093</v>
      </c>
      <c r="C906" s="969">
        <v>20062</v>
      </c>
      <c r="D906" s="974">
        <v>15888</v>
      </c>
      <c r="E906" s="969" t="s">
        <v>5094</v>
      </c>
      <c r="F906" s="969"/>
      <c r="G906" s="969" t="s">
        <v>210</v>
      </c>
      <c r="H906" s="971">
        <v>44931</v>
      </c>
      <c r="I906" s="969">
        <v>2023</v>
      </c>
      <c r="J906" s="969" t="s">
        <v>34</v>
      </c>
      <c r="K906" s="969" t="s">
        <v>35</v>
      </c>
    </row>
    <row r="907" spans="1:11" ht="18">
      <c r="A907" s="969"/>
      <c r="B907" s="969" t="s">
        <v>5095</v>
      </c>
      <c r="C907" s="969">
        <v>6044</v>
      </c>
      <c r="D907" s="974">
        <v>25204</v>
      </c>
      <c r="E907" s="969" t="s">
        <v>5097</v>
      </c>
      <c r="F907" s="969" t="s">
        <v>116</v>
      </c>
      <c r="G907" s="969" t="s">
        <v>210</v>
      </c>
      <c r="H907" s="988">
        <v>44895</v>
      </c>
      <c r="I907" s="969">
        <v>2022</v>
      </c>
      <c r="J907" s="969" t="s">
        <v>34</v>
      </c>
      <c r="K907" s="969" t="s">
        <v>35</v>
      </c>
    </row>
    <row r="908" spans="1:11" ht="18">
      <c r="A908" s="969"/>
      <c r="B908" s="969" t="s">
        <v>3142</v>
      </c>
      <c r="C908" s="969">
        <v>21064</v>
      </c>
      <c r="D908" s="974">
        <v>36923</v>
      </c>
      <c r="E908" s="969" t="s">
        <v>2497</v>
      </c>
      <c r="F908" s="969" t="s">
        <v>83</v>
      </c>
      <c r="G908" s="969" t="s">
        <v>210</v>
      </c>
      <c r="H908" s="988">
        <v>44852</v>
      </c>
      <c r="I908" s="969">
        <v>2022</v>
      </c>
      <c r="J908" s="969" t="s">
        <v>34</v>
      </c>
      <c r="K908" s="969" t="s">
        <v>35</v>
      </c>
    </row>
    <row r="909" spans="1:11" ht="18">
      <c r="A909" s="969"/>
      <c r="B909" s="969" t="s">
        <v>5098</v>
      </c>
      <c r="C909" s="969">
        <v>9019</v>
      </c>
      <c r="D909" s="974">
        <v>45536</v>
      </c>
      <c r="E909" s="969" t="s">
        <v>4062</v>
      </c>
      <c r="F909" s="969" t="s">
        <v>180</v>
      </c>
      <c r="G909" s="969" t="s">
        <v>210</v>
      </c>
      <c r="H909" s="971">
        <v>44984</v>
      </c>
      <c r="I909" s="969">
        <v>2023</v>
      </c>
      <c r="J909" s="969" t="s">
        <v>34</v>
      </c>
      <c r="K909" s="969" t="s">
        <v>35</v>
      </c>
    </row>
    <row r="910" spans="1:11" ht="18" hidden="1">
      <c r="A910" s="969"/>
      <c r="B910" s="969" t="s">
        <v>5099</v>
      </c>
      <c r="C910" s="969">
        <v>9019</v>
      </c>
      <c r="D910" s="974">
        <v>45536</v>
      </c>
      <c r="E910" s="969" t="s">
        <v>5100</v>
      </c>
      <c r="F910" s="969" t="s">
        <v>180</v>
      </c>
      <c r="G910" s="969" t="s">
        <v>5101</v>
      </c>
      <c r="H910" s="971">
        <v>45205</v>
      </c>
      <c r="I910" s="969">
        <v>2023</v>
      </c>
      <c r="J910" s="969" t="s">
        <v>106</v>
      </c>
      <c r="K910" s="969" t="s">
        <v>390</v>
      </c>
    </row>
    <row r="911" spans="1:11" ht="18">
      <c r="A911" s="969"/>
      <c r="B911" s="969" t="s">
        <v>5103</v>
      </c>
      <c r="C911" s="969">
        <v>6027</v>
      </c>
      <c r="D911" s="974">
        <v>44256</v>
      </c>
      <c r="E911" s="969" t="s">
        <v>5105</v>
      </c>
      <c r="F911" s="969" t="s">
        <v>281</v>
      </c>
      <c r="G911" s="969" t="s">
        <v>5106</v>
      </c>
      <c r="H911" s="988">
        <v>45621</v>
      </c>
      <c r="I911" s="969">
        <v>2024</v>
      </c>
      <c r="J911" s="969" t="s">
        <v>34</v>
      </c>
      <c r="K911" s="969" t="s">
        <v>35</v>
      </c>
    </row>
    <row r="912" spans="1:11" ht="18">
      <c r="A912" s="969"/>
      <c r="B912" s="969" t="s">
        <v>5108</v>
      </c>
      <c r="C912" s="969">
        <v>5002</v>
      </c>
      <c r="D912" s="974">
        <v>38353</v>
      </c>
      <c r="E912" s="969" t="s">
        <v>5109</v>
      </c>
      <c r="F912" s="969" t="s">
        <v>116</v>
      </c>
      <c r="G912" s="969" t="s">
        <v>5110</v>
      </c>
      <c r="H912" s="971">
        <v>45029</v>
      </c>
      <c r="I912" s="969">
        <v>2023</v>
      </c>
      <c r="J912" s="969" t="s">
        <v>34</v>
      </c>
      <c r="K912" s="969" t="s">
        <v>35</v>
      </c>
    </row>
    <row r="913" spans="1:11" ht="18">
      <c r="A913" s="969"/>
      <c r="B913" s="969" t="s">
        <v>5112</v>
      </c>
      <c r="C913" s="969">
        <v>21054</v>
      </c>
      <c r="D913" s="969" t="s">
        <v>5114</v>
      </c>
      <c r="E913" s="969" t="s">
        <v>5115</v>
      </c>
      <c r="F913" s="969" t="s">
        <v>493</v>
      </c>
      <c r="G913" s="969" t="s">
        <v>5116</v>
      </c>
      <c r="H913" s="971">
        <v>45077</v>
      </c>
      <c r="I913" s="969">
        <v>2023</v>
      </c>
      <c r="J913" s="969" t="s">
        <v>34</v>
      </c>
      <c r="K913" s="969" t="s">
        <v>35</v>
      </c>
    </row>
    <row r="914" spans="1:11" ht="18">
      <c r="A914" s="969"/>
      <c r="B914" s="969" t="s">
        <v>5117</v>
      </c>
      <c r="C914" s="969">
        <v>6007</v>
      </c>
      <c r="D914" s="974">
        <v>42005</v>
      </c>
      <c r="E914" s="969" t="s">
        <v>5118</v>
      </c>
      <c r="F914" s="969" t="s">
        <v>116</v>
      </c>
      <c r="G914" s="969" t="s">
        <v>5119</v>
      </c>
      <c r="H914" s="969" t="s">
        <v>210</v>
      </c>
      <c r="I914" s="969" t="s">
        <v>32</v>
      </c>
      <c r="J914" s="969" t="s">
        <v>34</v>
      </c>
      <c r="K914" s="969" t="s">
        <v>35</v>
      </c>
    </row>
    <row r="915" spans="1:11" ht="18" hidden="1">
      <c r="A915" s="969"/>
      <c r="B915" s="969" t="s">
        <v>5121</v>
      </c>
      <c r="C915" s="969">
        <v>6007</v>
      </c>
      <c r="D915" s="974">
        <v>42005</v>
      </c>
      <c r="E915" s="969" t="s">
        <v>5118</v>
      </c>
      <c r="F915" s="969" t="s">
        <v>281</v>
      </c>
      <c r="G915" s="969" t="s">
        <v>5123</v>
      </c>
      <c r="H915" s="988">
        <v>45609</v>
      </c>
      <c r="I915" s="969">
        <v>2024</v>
      </c>
      <c r="J915" s="969" t="s">
        <v>106</v>
      </c>
      <c r="K915" s="969" t="s">
        <v>390</v>
      </c>
    </row>
    <row r="916" spans="1:11" ht="18">
      <c r="A916" s="969"/>
      <c r="B916" s="969" t="s">
        <v>3194</v>
      </c>
      <c r="C916" s="969">
        <v>20069</v>
      </c>
      <c r="D916" s="974">
        <v>39114</v>
      </c>
      <c r="E916" s="969" t="s">
        <v>3198</v>
      </c>
      <c r="F916" s="969" t="s">
        <v>83</v>
      </c>
      <c r="G916" s="969" t="s">
        <v>210</v>
      </c>
      <c r="H916" s="971">
        <v>45027</v>
      </c>
      <c r="I916" s="969">
        <v>2023</v>
      </c>
      <c r="J916" s="969" t="s">
        <v>34</v>
      </c>
      <c r="K916" s="969" t="s">
        <v>35</v>
      </c>
    </row>
    <row r="917" spans="1:11" ht="18" hidden="1">
      <c r="A917" s="969"/>
      <c r="B917" s="969" t="s">
        <v>5125</v>
      </c>
      <c r="C917" s="969">
        <v>9020</v>
      </c>
      <c r="D917" s="974">
        <v>45658</v>
      </c>
      <c r="E917" s="969" t="s">
        <v>5127</v>
      </c>
      <c r="F917" s="969" t="s">
        <v>180</v>
      </c>
      <c r="G917" s="969" t="s">
        <v>5128</v>
      </c>
      <c r="H917" s="988">
        <v>45229</v>
      </c>
      <c r="I917" s="969">
        <v>2023</v>
      </c>
      <c r="J917" s="969" t="s">
        <v>106</v>
      </c>
      <c r="K917" s="969" t="s">
        <v>390</v>
      </c>
    </row>
    <row r="918" spans="1:11" ht="18" hidden="1">
      <c r="A918" s="969"/>
      <c r="B918" s="969" t="s">
        <v>5130</v>
      </c>
      <c r="C918" s="969">
        <v>6056</v>
      </c>
      <c r="D918" s="974">
        <v>27942</v>
      </c>
      <c r="E918" s="969" t="s">
        <v>5134</v>
      </c>
      <c r="F918" s="969" t="s">
        <v>281</v>
      </c>
      <c r="G918" s="969" t="s">
        <v>5135</v>
      </c>
      <c r="H918" s="971">
        <v>45090</v>
      </c>
      <c r="I918" s="969">
        <v>2023</v>
      </c>
      <c r="J918" s="969" t="s">
        <v>106</v>
      </c>
      <c r="K918" s="969" t="s">
        <v>390</v>
      </c>
    </row>
    <row r="919" spans="1:11" ht="18">
      <c r="A919" s="969"/>
      <c r="B919" s="969" t="s">
        <v>5137</v>
      </c>
      <c r="C919" s="969">
        <v>5013</v>
      </c>
      <c r="D919" s="969" t="s">
        <v>3395</v>
      </c>
      <c r="E919" s="969" t="s">
        <v>3396</v>
      </c>
      <c r="F919" s="969" t="s">
        <v>116</v>
      </c>
      <c r="G919" s="969" t="s">
        <v>5139</v>
      </c>
      <c r="H919" s="971">
        <v>44991</v>
      </c>
      <c r="I919" s="969">
        <v>2023</v>
      </c>
      <c r="J919" s="969" t="s">
        <v>34</v>
      </c>
      <c r="K919" s="969" t="s">
        <v>35</v>
      </c>
    </row>
    <row r="920" spans="1:11" ht="18">
      <c r="A920" s="969"/>
      <c r="B920" s="969" t="s">
        <v>5141</v>
      </c>
      <c r="C920" s="969">
        <v>38003</v>
      </c>
      <c r="D920" s="969" t="s">
        <v>629</v>
      </c>
      <c r="E920" s="969" t="s">
        <v>5143</v>
      </c>
      <c r="F920" s="969" t="s">
        <v>180</v>
      </c>
      <c r="G920" s="969" t="s">
        <v>210</v>
      </c>
      <c r="H920" s="988">
        <v>45621</v>
      </c>
      <c r="I920" s="969">
        <v>2024</v>
      </c>
      <c r="J920" s="969" t="s">
        <v>34</v>
      </c>
      <c r="K920" s="969" t="s">
        <v>35</v>
      </c>
    </row>
    <row r="921" spans="1:11" ht="18">
      <c r="A921" s="969"/>
      <c r="B921" s="969" t="s">
        <v>5144</v>
      </c>
      <c r="C921" s="969">
        <v>38003</v>
      </c>
      <c r="D921" s="974">
        <v>42887</v>
      </c>
      <c r="E921" s="969" t="s">
        <v>5146</v>
      </c>
      <c r="F921" s="969" t="s">
        <v>180</v>
      </c>
      <c r="G921" s="969" t="s">
        <v>210</v>
      </c>
      <c r="H921" s="988">
        <v>45621</v>
      </c>
      <c r="I921" s="969">
        <v>2024</v>
      </c>
      <c r="J921" s="969" t="s">
        <v>34</v>
      </c>
      <c r="K921" s="969" t="s">
        <v>35</v>
      </c>
    </row>
    <row r="922" spans="1:11" ht="18">
      <c r="A922" s="969"/>
      <c r="B922" s="969" t="s">
        <v>5147</v>
      </c>
      <c r="C922" s="969">
        <v>38003</v>
      </c>
      <c r="D922" s="974">
        <v>41640</v>
      </c>
      <c r="E922" s="969" t="s">
        <v>5148</v>
      </c>
      <c r="F922" s="969" t="s">
        <v>180</v>
      </c>
      <c r="G922" s="969" t="s">
        <v>210</v>
      </c>
      <c r="H922" s="988">
        <v>45621</v>
      </c>
      <c r="I922" s="969">
        <v>2024</v>
      </c>
      <c r="J922" s="969" t="s">
        <v>34</v>
      </c>
      <c r="K922" s="969" t="s">
        <v>35</v>
      </c>
    </row>
    <row r="923" spans="1:11" ht="18">
      <c r="A923" s="969"/>
      <c r="B923" s="969" t="s">
        <v>5149</v>
      </c>
      <c r="C923" s="969">
        <v>38003</v>
      </c>
      <c r="D923" s="969" t="s">
        <v>629</v>
      </c>
      <c r="E923" s="969" t="s">
        <v>5150</v>
      </c>
      <c r="F923" s="969" t="s">
        <v>180</v>
      </c>
      <c r="G923" s="969" t="s">
        <v>210</v>
      </c>
      <c r="H923" s="988">
        <v>45621</v>
      </c>
      <c r="I923" s="969">
        <v>2024</v>
      </c>
      <c r="J923" s="969" t="s">
        <v>34</v>
      </c>
      <c r="K923" s="969" t="s">
        <v>35</v>
      </c>
    </row>
    <row r="924" spans="1:11" ht="18">
      <c r="A924" s="969"/>
      <c r="B924" s="969" t="s">
        <v>5151</v>
      </c>
      <c r="C924" s="969">
        <v>38003</v>
      </c>
      <c r="D924" s="969" t="s">
        <v>629</v>
      </c>
      <c r="E924" s="969" t="s">
        <v>5152</v>
      </c>
      <c r="F924" s="969" t="s">
        <v>180</v>
      </c>
      <c r="G924" s="969" t="s">
        <v>210</v>
      </c>
      <c r="H924" s="988">
        <v>45621</v>
      </c>
      <c r="I924" s="969">
        <v>2024</v>
      </c>
      <c r="J924" s="969" t="s">
        <v>34</v>
      </c>
      <c r="K924" s="969" t="s">
        <v>35</v>
      </c>
    </row>
    <row r="925" spans="1:11" ht="18">
      <c r="A925" s="969"/>
      <c r="B925" s="969" t="s">
        <v>5153</v>
      </c>
      <c r="C925" s="969">
        <v>38003</v>
      </c>
      <c r="D925" s="974">
        <v>42005</v>
      </c>
      <c r="E925" s="969" t="s">
        <v>5146</v>
      </c>
      <c r="F925" s="969" t="s">
        <v>180</v>
      </c>
      <c r="G925" s="969" t="s">
        <v>210</v>
      </c>
      <c r="H925" s="988">
        <v>45621</v>
      </c>
      <c r="I925" s="969">
        <v>2024</v>
      </c>
      <c r="J925" s="969" t="s">
        <v>34</v>
      </c>
      <c r="K925" s="969" t="s">
        <v>35</v>
      </c>
    </row>
    <row r="926" spans="1:11" ht="18">
      <c r="A926" s="969"/>
      <c r="B926" s="969" t="s">
        <v>5154</v>
      </c>
      <c r="C926" s="969">
        <v>38003</v>
      </c>
      <c r="D926" s="974">
        <v>22341</v>
      </c>
      <c r="E926" s="969" t="s">
        <v>4493</v>
      </c>
      <c r="F926" s="969" t="s">
        <v>180</v>
      </c>
      <c r="G926" s="969" t="s">
        <v>5155</v>
      </c>
      <c r="H926" s="969" t="s">
        <v>210</v>
      </c>
      <c r="I926" s="969" t="s">
        <v>32</v>
      </c>
      <c r="J926" s="969" t="s">
        <v>269</v>
      </c>
      <c r="K926" s="969" t="s">
        <v>269</v>
      </c>
    </row>
    <row r="927" spans="1:11" ht="18">
      <c r="A927" s="969"/>
      <c r="B927" s="969" t="s">
        <v>5157</v>
      </c>
      <c r="C927" s="969">
        <v>38003</v>
      </c>
      <c r="D927" s="969" t="s">
        <v>629</v>
      </c>
      <c r="E927" s="969" t="s">
        <v>5158</v>
      </c>
      <c r="F927" s="969" t="s">
        <v>180</v>
      </c>
      <c r="G927" s="969" t="s">
        <v>210</v>
      </c>
      <c r="H927" s="988">
        <v>45621</v>
      </c>
      <c r="I927" s="969">
        <v>2024</v>
      </c>
      <c r="J927" s="969" t="s">
        <v>34</v>
      </c>
      <c r="K927" s="969" t="s">
        <v>35</v>
      </c>
    </row>
    <row r="928" spans="1:11" ht="18">
      <c r="A928" s="969"/>
      <c r="B928" s="969" t="s">
        <v>5159</v>
      </c>
      <c r="C928" s="969">
        <v>38003</v>
      </c>
      <c r="D928" s="974">
        <v>42005</v>
      </c>
      <c r="E928" s="969" t="s">
        <v>5160</v>
      </c>
      <c r="F928" s="969" t="s">
        <v>180</v>
      </c>
      <c r="G928" s="969" t="s">
        <v>210</v>
      </c>
      <c r="H928" s="988">
        <v>45621</v>
      </c>
      <c r="I928" s="969">
        <v>2024</v>
      </c>
      <c r="J928" s="969" t="s">
        <v>34</v>
      </c>
      <c r="K928" s="969" t="s">
        <v>35</v>
      </c>
    </row>
    <row r="929" spans="1:11" ht="18" hidden="1">
      <c r="A929" s="969"/>
      <c r="B929" s="969" t="s">
        <v>5161</v>
      </c>
      <c r="C929" s="969">
        <v>1023</v>
      </c>
      <c r="D929" s="974" t="s">
        <v>3460</v>
      </c>
      <c r="E929" s="969" t="s">
        <v>5162</v>
      </c>
      <c r="F929" s="969" t="s">
        <v>116</v>
      </c>
      <c r="G929" s="969" t="s">
        <v>5163</v>
      </c>
      <c r="H929" s="971">
        <v>45068</v>
      </c>
      <c r="I929" s="969">
        <v>2023</v>
      </c>
      <c r="J929" s="969" t="s">
        <v>106</v>
      </c>
      <c r="K929" s="969" t="s">
        <v>390</v>
      </c>
    </row>
    <row r="930" spans="1:11" ht="18">
      <c r="A930" s="969"/>
      <c r="B930" s="969" t="s">
        <v>3401</v>
      </c>
      <c r="C930" s="969">
        <v>1023</v>
      </c>
      <c r="D930" s="974" t="s">
        <v>3460</v>
      </c>
      <c r="E930" s="969" t="s">
        <v>5162</v>
      </c>
      <c r="F930" s="969"/>
      <c r="G930" s="969" t="s">
        <v>5165</v>
      </c>
      <c r="H930" s="971">
        <v>45810</v>
      </c>
      <c r="I930" s="969">
        <v>2025</v>
      </c>
      <c r="J930" s="969" t="s">
        <v>106</v>
      </c>
      <c r="K930" s="969" t="s">
        <v>394</v>
      </c>
    </row>
    <row r="931" spans="1:11" ht="18" hidden="1">
      <c r="A931" s="969"/>
      <c r="B931" s="969" t="s">
        <v>5166</v>
      </c>
      <c r="C931" s="969">
        <v>1023</v>
      </c>
      <c r="D931" s="974" t="s">
        <v>3476</v>
      </c>
      <c r="E931" s="969" t="s">
        <v>5167</v>
      </c>
      <c r="F931" s="969" t="s">
        <v>116</v>
      </c>
      <c r="G931" s="969" t="s">
        <v>5168</v>
      </c>
      <c r="H931" s="971">
        <v>45068</v>
      </c>
      <c r="I931" s="969">
        <v>2023</v>
      </c>
      <c r="J931" s="969" t="s">
        <v>106</v>
      </c>
      <c r="K931" s="969" t="s">
        <v>390</v>
      </c>
    </row>
    <row r="932" spans="1:11" ht="18">
      <c r="A932" s="969"/>
      <c r="B932" s="969" t="s">
        <v>3401</v>
      </c>
      <c r="C932" s="969">
        <v>1023</v>
      </c>
      <c r="D932" s="974" t="s">
        <v>3476</v>
      </c>
      <c r="E932" s="969" t="s">
        <v>5167</v>
      </c>
      <c r="F932" s="969"/>
      <c r="G932" s="969" t="s">
        <v>5170</v>
      </c>
      <c r="H932" s="971">
        <v>45810</v>
      </c>
      <c r="I932" s="969">
        <v>2025</v>
      </c>
      <c r="J932" s="969" t="s">
        <v>106</v>
      </c>
      <c r="K932" s="969" t="s">
        <v>394</v>
      </c>
    </row>
    <row r="933" spans="1:11" ht="18" hidden="1">
      <c r="A933" s="969"/>
      <c r="B933" s="969" t="s">
        <v>5171</v>
      </c>
      <c r="C933" s="969">
        <v>1023</v>
      </c>
      <c r="D933" s="974" t="s">
        <v>3484</v>
      </c>
      <c r="E933" s="969" t="s">
        <v>5172</v>
      </c>
      <c r="F933" s="969" t="s">
        <v>116</v>
      </c>
      <c r="G933" s="969" t="s">
        <v>5173</v>
      </c>
      <c r="H933" s="971">
        <v>45068</v>
      </c>
      <c r="I933" s="969">
        <v>2023</v>
      </c>
      <c r="J933" s="969" t="s">
        <v>106</v>
      </c>
      <c r="K933" s="969" t="s">
        <v>390</v>
      </c>
    </row>
    <row r="934" spans="1:11" ht="18">
      <c r="A934" s="969"/>
      <c r="B934" s="969" t="s">
        <v>3401</v>
      </c>
      <c r="C934" s="969">
        <v>1023</v>
      </c>
      <c r="D934" s="974" t="s">
        <v>3484</v>
      </c>
      <c r="E934" s="969" t="s">
        <v>5172</v>
      </c>
      <c r="F934" s="969"/>
      <c r="G934" s="969" t="s">
        <v>5175</v>
      </c>
      <c r="H934" s="971">
        <v>45810</v>
      </c>
      <c r="I934" s="969">
        <v>2025</v>
      </c>
      <c r="J934" s="969" t="s">
        <v>106</v>
      </c>
      <c r="K934" s="969" t="s">
        <v>394</v>
      </c>
    </row>
    <row r="935" spans="1:11" ht="18" hidden="1">
      <c r="A935" s="969"/>
      <c r="B935" s="969" t="s">
        <v>5176</v>
      </c>
      <c r="C935" s="969">
        <v>1023</v>
      </c>
      <c r="D935" s="974" t="s">
        <v>3494</v>
      </c>
      <c r="E935" s="969" t="s">
        <v>5177</v>
      </c>
      <c r="F935" s="969" t="s">
        <v>116</v>
      </c>
      <c r="G935" s="969" t="s">
        <v>5178</v>
      </c>
      <c r="H935" s="971">
        <v>45068</v>
      </c>
      <c r="I935" s="969">
        <v>2023</v>
      </c>
      <c r="J935" s="969" t="s">
        <v>106</v>
      </c>
      <c r="K935" s="969" t="s">
        <v>390</v>
      </c>
    </row>
    <row r="936" spans="1:11" ht="18">
      <c r="A936" s="969"/>
      <c r="B936" s="969" t="s">
        <v>3401</v>
      </c>
      <c r="C936" s="969">
        <v>1023</v>
      </c>
      <c r="D936" s="974" t="s">
        <v>3494</v>
      </c>
      <c r="E936" s="969" t="s">
        <v>5177</v>
      </c>
      <c r="F936" s="969"/>
      <c r="G936" s="969" t="s">
        <v>5180</v>
      </c>
      <c r="H936" s="971">
        <v>45810</v>
      </c>
      <c r="I936" s="969">
        <v>2025</v>
      </c>
      <c r="J936" s="969" t="s">
        <v>106</v>
      </c>
      <c r="K936" s="969" t="s">
        <v>394</v>
      </c>
    </row>
    <row r="937" spans="1:11" ht="18" hidden="1">
      <c r="A937" s="969"/>
      <c r="B937" s="969" t="s">
        <v>5181</v>
      </c>
      <c r="C937" s="969">
        <v>1023</v>
      </c>
      <c r="D937" s="969" t="s">
        <v>3501</v>
      </c>
      <c r="E937" s="969" t="s">
        <v>5182</v>
      </c>
      <c r="F937" s="969" t="s">
        <v>116</v>
      </c>
      <c r="G937" s="969" t="s">
        <v>5183</v>
      </c>
      <c r="H937" s="971">
        <v>45068</v>
      </c>
      <c r="I937" s="969">
        <v>2023</v>
      </c>
      <c r="J937" s="969" t="s">
        <v>106</v>
      </c>
      <c r="K937" s="969" t="s">
        <v>390</v>
      </c>
    </row>
    <row r="938" spans="1:11" ht="18">
      <c r="A938" s="969"/>
      <c r="B938" s="969" t="s">
        <v>3401</v>
      </c>
      <c r="C938" s="969">
        <v>1023</v>
      </c>
      <c r="D938" s="969" t="s">
        <v>3501</v>
      </c>
      <c r="E938" s="969" t="s">
        <v>5182</v>
      </c>
      <c r="F938" s="969"/>
      <c r="G938" s="969" t="s">
        <v>5186</v>
      </c>
      <c r="H938" s="971">
        <v>45810</v>
      </c>
      <c r="I938" s="969">
        <v>2025</v>
      </c>
      <c r="J938" s="969" t="s">
        <v>106</v>
      </c>
      <c r="K938" s="969" t="s">
        <v>394</v>
      </c>
    </row>
    <row r="939" spans="1:11" ht="18" hidden="1">
      <c r="A939" s="969"/>
      <c r="B939" s="969" t="s">
        <v>5187</v>
      </c>
      <c r="C939" s="969">
        <v>1023</v>
      </c>
      <c r="D939" s="974" t="s">
        <v>3577</v>
      </c>
      <c r="E939" s="969" t="s">
        <v>5188</v>
      </c>
      <c r="F939" s="969" t="s">
        <v>116</v>
      </c>
      <c r="G939" s="969" t="s">
        <v>5189</v>
      </c>
      <c r="H939" s="971">
        <v>45068</v>
      </c>
      <c r="I939" s="969">
        <v>2023</v>
      </c>
      <c r="J939" s="969" t="s">
        <v>106</v>
      </c>
      <c r="K939" s="969" t="s">
        <v>390</v>
      </c>
    </row>
    <row r="940" spans="1:11" ht="18">
      <c r="A940" s="969"/>
      <c r="B940" s="969" t="s">
        <v>3412</v>
      </c>
      <c r="C940" s="969">
        <v>1023</v>
      </c>
      <c r="D940" s="974" t="s">
        <v>3577</v>
      </c>
      <c r="E940" s="969" t="s">
        <v>5188</v>
      </c>
      <c r="F940" s="969" t="s">
        <v>116</v>
      </c>
      <c r="G940" s="969" t="s">
        <v>5192</v>
      </c>
      <c r="H940" s="971">
        <v>45810</v>
      </c>
      <c r="I940" s="969">
        <v>2025</v>
      </c>
      <c r="J940" s="969" t="s">
        <v>106</v>
      </c>
      <c r="K940" s="969" t="s">
        <v>394</v>
      </c>
    </row>
    <row r="941" spans="1:11" ht="18" hidden="1">
      <c r="A941" s="969"/>
      <c r="B941" s="969" t="s">
        <v>5194</v>
      </c>
      <c r="C941" s="969">
        <v>1023</v>
      </c>
      <c r="D941" s="974" t="s">
        <v>3584</v>
      </c>
      <c r="E941" s="969" t="s">
        <v>5195</v>
      </c>
      <c r="F941" s="969" t="s">
        <v>116</v>
      </c>
      <c r="G941" s="969" t="s">
        <v>5197</v>
      </c>
      <c r="H941" s="971">
        <v>45068</v>
      </c>
      <c r="I941" s="969">
        <v>2023</v>
      </c>
      <c r="J941" s="969" t="s">
        <v>106</v>
      </c>
      <c r="K941" s="969" t="s">
        <v>390</v>
      </c>
    </row>
    <row r="942" spans="1:11" ht="18">
      <c r="A942" s="969"/>
      <c r="B942" s="969" t="s">
        <v>3412</v>
      </c>
      <c r="C942" s="969">
        <v>1023</v>
      </c>
      <c r="D942" s="974" t="s">
        <v>3584</v>
      </c>
      <c r="E942" s="969" t="s">
        <v>5195</v>
      </c>
      <c r="F942" s="969" t="s">
        <v>116</v>
      </c>
      <c r="G942" s="969" t="s">
        <v>5205</v>
      </c>
      <c r="H942" s="971">
        <v>45811</v>
      </c>
      <c r="I942" s="969">
        <v>2025</v>
      </c>
      <c r="J942" s="969" t="s">
        <v>106</v>
      </c>
      <c r="K942" s="969" t="s">
        <v>394</v>
      </c>
    </row>
    <row r="943" spans="1:11" ht="18" hidden="1">
      <c r="A943" s="969"/>
      <c r="B943" s="969" t="s">
        <v>5207</v>
      </c>
      <c r="C943" s="969">
        <v>1023</v>
      </c>
      <c r="D943" s="974" t="s">
        <v>3598</v>
      </c>
      <c r="E943" s="969" t="s">
        <v>5208</v>
      </c>
      <c r="F943" s="969" t="s">
        <v>116</v>
      </c>
      <c r="G943" s="969" t="s">
        <v>5209</v>
      </c>
      <c r="H943" s="971">
        <v>45068</v>
      </c>
      <c r="I943" s="969">
        <v>2023</v>
      </c>
      <c r="J943" s="969" t="s">
        <v>106</v>
      </c>
      <c r="K943" s="969" t="s">
        <v>390</v>
      </c>
    </row>
    <row r="944" spans="1:11" ht="18">
      <c r="A944" s="969"/>
      <c r="B944" s="969" t="s">
        <v>3401</v>
      </c>
      <c r="C944" s="969">
        <v>1023</v>
      </c>
      <c r="D944" s="974" t="s">
        <v>3598</v>
      </c>
      <c r="E944" s="969" t="s">
        <v>5208</v>
      </c>
      <c r="F944" s="969"/>
      <c r="G944" s="969" t="s">
        <v>5213</v>
      </c>
      <c r="H944" s="971">
        <v>45810</v>
      </c>
      <c r="I944" s="969">
        <v>2025</v>
      </c>
      <c r="J944" s="969" t="s">
        <v>106</v>
      </c>
      <c r="K944" s="969" t="s">
        <v>394</v>
      </c>
    </row>
    <row r="945" spans="1:11" ht="18" hidden="1">
      <c r="A945" s="969"/>
      <c r="B945" s="969" t="s">
        <v>5214</v>
      </c>
      <c r="C945" s="969">
        <v>1023</v>
      </c>
      <c r="D945" s="974" t="s">
        <v>3606</v>
      </c>
      <c r="E945" s="969" t="s">
        <v>5215</v>
      </c>
      <c r="F945" s="969" t="s">
        <v>116</v>
      </c>
      <c r="G945" s="969" t="s">
        <v>5217</v>
      </c>
      <c r="H945" s="988">
        <v>45579</v>
      </c>
      <c r="I945" s="969">
        <v>2024</v>
      </c>
      <c r="J945" s="969" t="s">
        <v>106</v>
      </c>
      <c r="K945" s="969" t="s">
        <v>390</v>
      </c>
    </row>
    <row r="946" spans="1:11" ht="18">
      <c r="A946" s="969"/>
      <c r="B946" s="969" t="s">
        <v>3401</v>
      </c>
      <c r="C946" s="969">
        <v>1023</v>
      </c>
      <c r="D946" s="974" t="s">
        <v>3606</v>
      </c>
      <c r="E946" s="969" t="s">
        <v>5215</v>
      </c>
      <c r="F946" s="969" t="s">
        <v>116</v>
      </c>
      <c r="G946" s="969" t="s">
        <v>5221</v>
      </c>
      <c r="H946" s="971">
        <v>45810</v>
      </c>
      <c r="I946" s="969">
        <v>2025</v>
      </c>
      <c r="J946" s="969" t="s">
        <v>106</v>
      </c>
      <c r="K946" s="969" t="s">
        <v>394</v>
      </c>
    </row>
    <row r="947" spans="1:11" ht="18">
      <c r="A947" s="969"/>
      <c r="B947" s="969" t="s">
        <v>5224</v>
      </c>
      <c r="C947" s="969">
        <v>1023</v>
      </c>
      <c r="D947" s="974" t="s">
        <v>3606</v>
      </c>
      <c r="E947" s="969" t="s">
        <v>5215</v>
      </c>
      <c r="F947" s="969" t="s">
        <v>116</v>
      </c>
      <c r="G947" s="969" t="s">
        <v>32</v>
      </c>
      <c r="H947" s="969" t="s">
        <v>32</v>
      </c>
      <c r="I947" s="969" t="s">
        <v>32</v>
      </c>
      <c r="J947" s="969" t="s">
        <v>3435</v>
      </c>
      <c r="K947" s="969" t="s">
        <v>35</v>
      </c>
    </row>
    <row r="948" spans="1:11" ht="18" hidden="1">
      <c r="A948" s="969"/>
      <c r="B948" s="969" t="s">
        <v>5226</v>
      </c>
      <c r="C948" s="969">
        <v>1023</v>
      </c>
      <c r="D948" s="969" t="s">
        <v>3616</v>
      </c>
      <c r="E948" s="969" t="s">
        <v>5227</v>
      </c>
      <c r="F948" s="969" t="s">
        <v>116</v>
      </c>
      <c r="G948" s="969" t="s">
        <v>5228</v>
      </c>
      <c r="H948" s="971">
        <v>45068</v>
      </c>
      <c r="I948" s="969">
        <v>2023</v>
      </c>
      <c r="J948" s="969" t="s">
        <v>106</v>
      </c>
      <c r="K948" s="969" t="s">
        <v>390</v>
      </c>
    </row>
    <row r="949" spans="1:11" ht="18">
      <c r="A949" s="969"/>
      <c r="B949" s="969" t="s">
        <v>3401</v>
      </c>
      <c r="C949" s="969">
        <v>1023</v>
      </c>
      <c r="D949" s="969" t="s">
        <v>3616</v>
      </c>
      <c r="E949" s="969" t="s">
        <v>5227</v>
      </c>
      <c r="F949" s="969"/>
      <c r="G949" s="969" t="s">
        <v>5232</v>
      </c>
      <c r="H949" s="971">
        <v>45810</v>
      </c>
      <c r="I949" s="969">
        <v>2025</v>
      </c>
      <c r="J949" s="969" t="s">
        <v>106</v>
      </c>
      <c r="K949" s="969" t="s">
        <v>394</v>
      </c>
    </row>
    <row r="950" spans="1:11" ht="18" hidden="1">
      <c r="A950" s="969"/>
      <c r="B950" s="969" t="s">
        <v>5233</v>
      </c>
      <c r="C950" s="969">
        <v>1023</v>
      </c>
      <c r="D950" s="974" t="s">
        <v>3635</v>
      </c>
      <c r="E950" s="969" t="s">
        <v>5234</v>
      </c>
      <c r="F950" s="969" t="s">
        <v>116</v>
      </c>
      <c r="G950" s="969" t="s">
        <v>5235</v>
      </c>
      <c r="H950" s="971">
        <v>45068</v>
      </c>
      <c r="I950" s="969">
        <v>2023</v>
      </c>
      <c r="J950" s="969" t="s">
        <v>106</v>
      </c>
      <c r="K950" s="969" t="s">
        <v>390</v>
      </c>
    </row>
    <row r="951" spans="1:11" ht="18">
      <c r="A951" s="969"/>
      <c r="B951" s="969" t="s">
        <v>3416</v>
      </c>
      <c r="C951" s="969">
        <v>1023</v>
      </c>
      <c r="D951" s="974" t="s">
        <v>3635</v>
      </c>
      <c r="E951" s="969" t="s">
        <v>5234</v>
      </c>
      <c r="F951" s="969" t="s">
        <v>116</v>
      </c>
      <c r="G951" s="969" t="s">
        <v>5237</v>
      </c>
      <c r="H951" s="971">
        <v>45811</v>
      </c>
      <c r="I951" s="969">
        <v>2025</v>
      </c>
      <c r="J951" s="969" t="s">
        <v>106</v>
      </c>
      <c r="K951" s="969" t="s">
        <v>394</v>
      </c>
    </row>
    <row r="952" spans="1:11" ht="18" hidden="1">
      <c r="A952" s="969"/>
      <c r="B952" s="969" t="s">
        <v>5239</v>
      </c>
      <c r="C952" s="969">
        <v>1023</v>
      </c>
      <c r="D952" s="969" t="s">
        <v>3641</v>
      </c>
      <c r="E952" s="969" t="s">
        <v>5241</v>
      </c>
      <c r="F952" s="969" t="s">
        <v>116</v>
      </c>
      <c r="G952" s="969" t="s">
        <v>5243</v>
      </c>
      <c r="H952" s="971">
        <v>45068</v>
      </c>
      <c r="I952" s="969">
        <v>2023</v>
      </c>
      <c r="J952" s="969" t="s">
        <v>106</v>
      </c>
      <c r="K952" s="969" t="s">
        <v>390</v>
      </c>
    </row>
    <row r="953" spans="1:11" ht="18">
      <c r="A953" s="969"/>
      <c r="B953" s="969" t="s">
        <v>3412</v>
      </c>
      <c r="C953" s="969">
        <v>1023</v>
      </c>
      <c r="D953" s="969" t="s">
        <v>3641</v>
      </c>
      <c r="E953" s="969" t="s">
        <v>5241</v>
      </c>
      <c r="F953" s="969" t="s">
        <v>116</v>
      </c>
      <c r="G953" s="969" t="s">
        <v>5246</v>
      </c>
      <c r="H953" s="971">
        <v>45811</v>
      </c>
      <c r="I953" s="969">
        <v>2025</v>
      </c>
      <c r="J953" s="969" t="s">
        <v>106</v>
      </c>
      <c r="K953" s="969" t="s">
        <v>394</v>
      </c>
    </row>
    <row r="954" spans="1:11" ht="18" hidden="1">
      <c r="A954" s="969"/>
      <c r="B954" s="969" t="s">
        <v>5248</v>
      </c>
      <c r="C954" s="969">
        <v>1023</v>
      </c>
      <c r="D954" s="974" t="s">
        <v>3650</v>
      </c>
      <c r="E954" s="969" t="s">
        <v>5249</v>
      </c>
      <c r="F954" s="969" t="s">
        <v>116</v>
      </c>
      <c r="G954" s="969" t="s">
        <v>5250</v>
      </c>
      <c r="H954" s="971">
        <v>45068</v>
      </c>
      <c r="I954" s="969">
        <v>2023</v>
      </c>
      <c r="J954" s="969" t="s">
        <v>106</v>
      </c>
      <c r="K954" s="969" t="s">
        <v>390</v>
      </c>
    </row>
    <row r="955" spans="1:11" ht="18">
      <c r="A955" s="969"/>
      <c r="B955" s="969" t="s">
        <v>3412</v>
      </c>
      <c r="C955" s="969">
        <v>1023</v>
      </c>
      <c r="D955" s="974" t="s">
        <v>3650</v>
      </c>
      <c r="E955" s="969" t="s">
        <v>5249</v>
      </c>
      <c r="F955" s="969" t="s">
        <v>116</v>
      </c>
      <c r="G955" s="969" t="s">
        <v>5253</v>
      </c>
      <c r="H955" s="969"/>
      <c r="I955" s="969"/>
      <c r="J955" s="969" t="s">
        <v>2386</v>
      </c>
      <c r="K955" s="969" t="s">
        <v>269</v>
      </c>
    </row>
    <row r="956" spans="1:11" ht="18" hidden="1">
      <c r="A956" s="969"/>
      <c r="B956" s="969" t="s">
        <v>5256</v>
      </c>
      <c r="C956" s="969">
        <v>1023</v>
      </c>
      <c r="D956" s="974" t="s">
        <v>3654</v>
      </c>
      <c r="E956" s="969" t="s">
        <v>5257</v>
      </c>
      <c r="F956" s="969" t="s">
        <v>116</v>
      </c>
      <c r="G956" s="969" t="s">
        <v>5258</v>
      </c>
      <c r="H956" s="971">
        <v>45068</v>
      </c>
      <c r="I956" s="969">
        <v>2023</v>
      </c>
      <c r="J956" s="969" t="s">
        <v>106</v>
      </c>
      <c r="K956" s="969" t="s">
        <v>390</v>
      </c>
    </row>
    <row r="957" spans="1:11" ht="18">
      <c r="A957" s="969"/>
      <c r="B957" s="969" t="s">
        <v>3412</v>
      </c>
      <c r="C957" s="969">
        <v>1023</v>
      </c>
      <c r="D957" s="974" t="s">
        <v>3654</v>
      </c>
      <c r="E957" s="969" t="s">
        <v>5257</v>
      </c>
      <c r="F957" s="969" t="s">
        <v>116</v>
      </c>
      <c r="G957" s="969" t="s">
        <v>5261</v>
      </c>
      <c r="H957" s="971">
        <v>45811</v>
      </c>
      <c r="I957" s="969">
        <v>2025</v>
      </c>
      <c r="J957" s="969" t="s">
        <v>106</v>
      </c>
      <c r="K957" s="969" t="s">
        <v>394</v>
      </c>
    </row>
    <row r="958" spans="1:11" ht="18" hidden="1">
      <c r="A958" s="969"/>
      <c r="B958" s="969" t="s">
        <v>5264</v>
      </c>
      <c r="C958" s="969">
        <v>1023</v>
      </c>
      <c r="D958" s="974" t="s">
        <v>3659</v>
      </c>
      <c r="E958" s="969" t="s">
        <v>5265</v>
      </c>
      <c r="F958" s="969" t="s">
        <v>116</v>
      </c>
      <c r="G958" s="969" t="s">
        <v>5266</v>
      </c>
      <c r="H958" s="971">
        <v>45068</v>
      </c>
      <c r="I958" s="969">
        <v>2023</v>
      </c>
      <c r="J958" s="969" t="s">
        <v>106</v>
      </c>
      <c r="K958" s="969" t="s">
        <v>390</v>
      </c>
    </row>
    <row r="959" spans="1:11" ht="18">
      <c r="A959" s="969"/>
      <c r="B959" s="969" t="s">
        <v>3412</v>
      </c>
      <c r="C959" s="969">
        <v>1023</v>
      </c>
      <c r="D959" s="974" t="s">
        <v>3659</v>
      </c>
      <c r="E959" s="969" t="s">
        <v>5265</v>
      </c>
      <c r="F959" s="969" t="s">
        <v>116</v>
      </c>
      <c r="G959" s="969" t="s">
        <v>5269</v>
      </c>
      <c r="H959" s="971">
        <v>45811</v>
      </c>
      <c r="I959" s="969">
        <v>2025</v>
      </c>
      <c r="J959" s="969" t="s">
        <v>106</v>
      </c>
      <c r="K959" s="969" t="s">
        <v>394</v>
      </c>
    </row>
    <row r="960" spans="1:11" ht="18" hidden="1">
      <c r="A960" s="969"/>
      <c r="B960" s="969" t="s">
        <v>5272</v>
      </c>
      <c r="C960" s="969">
        <v>1023</v>
      </c>
      <c r="D960" s="974" t="s">
        <v>3666</v>
      </c>
      <c r="E960" s="969" t="s">
        <v>5273</v>
      </c>
      <c r="F960" s="969" t="s">
        <v>116</v>
      </c>
      <c r="G960" s="969" t="s">
        <v>5276</v>
      </c>
      <c r="H960" s="971">
        <v>45068</v>
      </c>
      <c r="I960" s="969">
        <v>2023</v>
      </c>
      <c r="J960" s="969" t="s">
        <v>106</v>
      </c>
      <c r="K960" s="969" t="s">
        <v>390</v>
      </c>
    </row>
    <row r="961" spans="1:11" ht="18">
      <c r="A961" s="969"/>
      <c r="B961" s="969" t="s">
        <v>3412</v>
      </c>
      <c r="C961" s="969">
        <v>1023</v>
      </c>
      <c r="D961" s="974" t="s">
        <v>3666</v>
      </c>
      <c r="E961" s="969" t="s">
        <v>5273</v>
      </c>
      <c r="F961" s="969" t="s">
        <v>116</v>
      </c>
      <c r="G961" s="969" t="s">
        <v>5279</v>
      </c>
      <c r="H961" s="971">
        <v>45811</v>
      </c>
      <c r="I961" s="969">
        <v>2025</v>
      </c>
      <c r="J961" s="969" t="s">
        <v>106</v>
      </c>
      <c r="K961" s="969" t="s">
        <v>394</v>
      </c>
    </row>
    <row r="962" spans="1:11" ht="18" hidden="1">
      <c r="A962" s="969"/>
      <c r="B962" s="969" t="s">
        <v>5283</v>
      </c>
      <c r="C962" s="969">
        <v>1023</v>
      </c>
      <c r="D962" s="974" t="s">
        <v>3671</v>
      </c>
      <c r="E962" s="969" t="s">
        <v>5284</v>
      </c>
      <c r="F962" s="969" t="s">
        <v>116</v>
      </c>
      <c r="G962" s="969" t="s">
        <v>5286</v>
      </c>
      <c r="H962" s="971">
        <v>45068</v>
      </c>
      <c r="I962" s="969">
        <v>2023</v>
      </c>
      <c r="J962" s="969" t="s">
        <v>106</v>
      </c>
      <c r="K962" s="969" t="s">
        <v>390</v>
      </c>
    </row>
    <row r="963" spans="1:11" ht="18">
      <c r="A963" s="969"/>
      <c r="B963" s="969" t="s">
        <v>3412</v>
      </c>
      <c r="C963" s="969">
        <v>1023</v>
      </c>
      <c r="D963" s="974" t="s">
        <v>3671</v>
      </c>
      <c r="E963" s="969" t="s">
        <v>5284</v>
      </c>
      <c r="F963" s="969" t="s">
        <v>116</v>
      </c>
      <c r="G963" s="969" t="s">
        <v>5289</v>
      </c>
      <c r="H963" s="971">
        <v>45811</v>
      </c>
      <c r="I963" s="969">
        <v>2025</v>
      </c>
      <c r="J963" s="969" t="s">
        <v>106</v>
      </c>
      <c r="K963" s="969" t="s">
        <v>394</v>
      </c>
    </row>
    <row r="964" spans="1:11" ht="18" hidden="1">
      <c r="A964" s="969"/>
      <c r="B964" s="969" t="s">
        <v>5291</v>
      </c>
      <c r="C964" s="969">
        <v>1023</v>
      </c>
      <c r="D964" s="974" t="s">
        <v>3676</v>
      </c>
      <c r="E964" s="969" t="s">
        <v>5292</v>
      </c>
      <c r="F964" s="969" t="s">
        <v>116</v>
      </c>
      <c r="G964" s="969" t="s">
        <v>5294</v>
      </c>
      <c r="H964" s="971">
        <v>45068</v>
      </c>
      <c r="I964" s="969">
        <v>2023</v>
      </c>
      <c r="J964" s="969" t="s">
        <v>106</v>
      </c>
      <c r="K964" s="969" t="s">
        <v>390</v>
      </c>
    </row>
    <row r="965" spans="1:11" ht="18">
      <c r="A965" s="969"/>
      <c r="B965" s="969" t="s">
        <v>3412</v>
      </c>
      <c r="C965" s="969">
        <v>1023</v>
      </c>
      <c r="D965" s="974" t="s">
        <v>3676</v>
      </c>
      <c r="E965" s="969" t="s">
        <v>5292</v>
      </c>
      <c r="F965" s="969" t="s">
        <v>116</v>
      </c>
      <c r="G965" s="969" t="s">
        <v>5297</v>
      </c>
      <c r="H965" s="971">
        <v>45811</v>
      </c>
      <c r="I965" s="969">
        <v>2025</v>
      </c>
      <c r="J965" s="969" t="s">
        <v>106</v>
      </c>
      <c r="K965" s="969" t="s">
        <v>394</v>
      </c>
    </row>
    <row r="966" spans="1:11" ht="18" hidden="1">
      <c r="A966" s="969"/>
      <c r="B966" s="969" t="s">
        <v>5301</v>
      </c>
      <c r="C966" s="969">
        <v>1023</v>
      </c>
      <c r="D966" s="974" t="s">
        <v>400</v>
      </c>
      <c r="E966" s="969" t="s">
        <v>5302</v>
      </c>
      <c r="F966" s="969" t="s">
        <v>116</v>
      </c>
      <c r="G966" s="969" t="s">
        <v>5305</v>
      </c>
      <c r="H966" s="971">
        <v>45068</v>
      </c>
      <c r="I966" s="969">
        <v>2023</v>
      </c>
      <c r="J966" s="969" t="s">
        <v>106</v>
      </c>
      <c r="K966" s="969" t="s">
        <v>390</v>
      </c>
    </row>
    <row r="967" spans="1:11" ht="18">
      <c r="A967" s="969"/>
      <c r="B967" s="969" t="s">
        <v>3412</v>
      </c>
      <c r="C967" s="969">
        <v>1023</v>
      </c>
      <c r="D967" s="974" t="s">
        <v>400</v>
      </c>
      <c r="E967" s="969" t="s">
        <v>5302</v>
      </c>
      <c r="F967" s="969" t="s">
        <v>116</v>
      </c>
      <c r="G967" s="969" t="s">
        <v>5307</v>
      </c>
      <c r="H967" s="971">
        <v>45811</v>
      </c>
      <c r="I967" s="969">
        <v>2025</v>
      </c>
      <c r="J967" s="969" t="s">
        <v>106</v>
      </c>
      <c r="K967" s="969" t="s">
        <v>394</v>
      </c>
    </row>
    <row r="968" spans="1:11" ht="18">
      <c r="A968" s="969"/>
      <c r="B968" s="969" t="s">
        <v>5310</v>
      </c>
      <c r="C968" s="969">
        <v>1023</v>
      </c>
      <c r="D968" s="974" t="s">
        <v>3508</v>
      </c>
      <c r="E968" s="969" t="s">
        <v>5311</v>
      </c>
      <c r="F968" s="969" t="s">
        <v>116</v>
      </c>
      <c r="G968" s="969" t="s">
        <v>5312</v>
      </c>
      <c r="H968" s="971">
        <v>45124</v>
      </c>
      <c r="I968" s="969">
        <v>2023</v>
      </c>
      <c r="J968" s="969" t="s">
        <v>34</v>
      </c>
      <c r="K968" s="969" t="s">
        <v>35</v>
      </c>
    </row>
    <row r="969" spans="1:11" ht="18" hidden="1">
      <c r="A969" s="969"/>
      <c r="B969" s="969" t="s">
        <v>5315</v>
      </c>
      <c r="C969" s="969">
        <v>1023</v>
      </c>
      <c r="D969" s="974" t="s">
        <v>3508</v>
      </c>
      <c r="E969" s="969" t="s">
        <v>5311</v>
      </c>
      <c r="F969" s="969" t="s">
        <v>116</v>
      </c>
      <c r="G969" s="969" t="s">
        <v>5316</v>
      </c>
      <c r="H969" s="971">
        <v>46923</v>
      </c>
      <c r="I969" s="969">
        <v>2024</v>
      </c>
      <c r="J969" s="969" t="s">
        <v>106</v>
      </c>
      <c r="K969" s="969" t="s">
        <v>390</v>
      </c>
    </row>
    <row r="970" spans="1:11" ht="18">
      <c r="A970" s="969"/>
      <c r="B970" s="969" t="s">
        <v>3416</v>
      </c>
      <c r="C970" s="969">
        <v>1023</v>
      </c>
      <c r="D970" s="974" t="s">
        <v>3508</v>
      </c>
      <c r="E970" s="969" t="s">
        <v>5311</v>
      </c>
      <c r="F970" s="969" t="s">
        <v>116</v>
      </c>
      <c r="G970" s="969" t="s">
        <v>5320</v>
      </c>
      <c r="H970" s="969"/>
      <c r="I970" s="969"/>
      <c r="J970" s="969" t="s">
        <v>2386</v>
      </c>
      <c r="K970" s="969" t="s">
        <v>269</v>
      </c>
    </row>
    <row r="971" spans="1:11" ht="18">
      <c r="A971" s="969"/>
      <c r="B971" s="969" t="s">
        <v>5322</v>
      </c>
      <c r="C971" s="969">
        <v>1023</v>
      </c>
      <c r="D971" s="974" t="s">
        <v>3522</v>
      </c>
      <c r="E971" s="969" t="s">
        <v>5323</v>
      </c>
      <c r="F971" s="969" t="s">
        <v>116</v>
      </c>
      <c r="G971" s="969" t="s">
        <v>5324</v>
      </c>
      <c r="H971" s="971">
        <v>45124</v>
      </c>
      <c r="I971" s="969">
        <v>2023</v>
      </c>
      <c r="J971" s="969" t="s">
        <v>34</v>
      </c>
      <c r="K971" s="969" t="s">
        <v>35</v>
      </c>
    </row>
    <row r="972" spans="1:11" ht="18" hidden="1">
      <c r="A972" s="969"/>
      <c r="B972" s="969" t="s">
        <v>5328</v>
      </c>
      <c r="C972" s="969">
        <v>1023</v>
      </c>
      <c r="D972" s="974" t="s">
        <v>3522</v>
      </c>
      <c r="E972" s="969" t="s">
        <v>5323</v>
      </c>
      <c r="F972" s="969" t="s">
        <v>116</v>
      </c>
      <c r="G972" s="969" t="s">
        <v>5329</v>
      </c>
      <c r="H972" s="971">
        <v>45462</v>
      </c>
      <c r="I972" s="969">
        <v>2024</v>
      </c>
      <c r="J972" s="969" t="s">
        <v>106</v>
      </c>
      <c r="K972" s="969" t="s">
        <v>390</v>
      </c>
    </row>
    <row r="973" spans="1:11" ht="18">
      <c r="A973" s="969"/>
      <c r="B973" s="969" t="s">
        <v>3416</v>
      </c>
      <c r="C973" s="969">
        <v>1023</v>
      </c>
      <c r="D973" s="974" t="s">
        <v>3508</v>
      </c>
      <c r="E973" s="969" t="s">
        <v>5323</v>
      </c>
      <c r="F973" s="969" t="s">
        <v>116</v>
      </c>
      <c r="G973" s="969" t="s">
        <v>5331</v>
      </c>
      <c r="H973" s="969"/>
      <c r="I973" s="969"/>
      <c r="J973" s="969" t="s">
        <v>2386</v>
      </c>
      <c r="K973" s="969" t="s">
        <v>269</v>
      </c>
    </row>
    <row r="974" spans="1:11" ht="18">
      <c r="A974" s="969"/>
      <c r="B974" s="969" t="s">
        <v>5333</v>
      </c>
      <c r="C974" s="969">
        <v>1023</v>
      </c>
      <c r="D974" s="974" t="s">
        <v>3527</v>
      </c>
      <c r="E974" s="969" t="s">
        <v>5334</v>
      </c>
      <c r="F974" s="969" t="s">
        <v>116</v>
      </c>
      <c r="G974" s="969" t="s">
        <v>5336</v>
      </c>
      <c r="H974" s="971">
        <v>45124</v>
      </c>
      <c r="I974" s="969">
        <v>2023</v>
      </c>
      <c r="J974" s="969" t="s">
        <v>34</v>
      </c>
      <c r="K974" s="969" t="s">
        <v>35</v>
      </c>
    </row>
    <row r="975" spans="1:11" ht="18" hidden="1">
      <c r="A975" s="969"/>
      <c r="B975" s="969" t="s">
        <v>5338</v>
      </c>
      <c r="C975" s="969">
        <v>1023</v>
      </c>
      <c r="D975" s="974" t="s">
        <v>3527</v>
      </c>
      <c r="E975" s="969" t="s">
        <v>5334</v>
      </c>
      <c r="F975" s="969" t="s">
        <v>116</v>
      </c>
      <c r="G975" s="969" t="s">
        <v>5340</v>
      </c>
      <c r="H975" s="971">
        <v>45462</v>
      </c>
      <c r="I975" s="969">
        <v>2024</v>
      </c>
      <c r="J975" s="969" t="s">
        <v>106</v>
      </c>
      <c r="K975" s="969" t="s">
        <v>390</v>
      </c>
    </row>
    <row r="976" spans="1:11" ht="18">
      <c r="A976" s="969"/>
      <c r="B976" s="969" t="s">
        <v>3416</v>
      </c>
      <c r="C976" s="969">
        <v>1023</v>
      </c>
      <c r="D976" s="974" t="s">
        <v>3527</v>
      </c>
      <c r="E976" s="969" t="s">
        <v>5334</v>
      </c>
      <c r="F976" s="969" t="s">
        <v>116</v>
      </c>
      <c r="G976" s="969" t="s">
        <v>5342</v>
      </c>
      <c r="H976" s="969"/>
      <c r="I976" s="969"/>
      <c r="J976" s="969" t="s">
        <v>2386</v>
      </c>
      <c r="K976" s="969" t="s">
        <v>269</v>
      </c>
    </row>
    <row r="977" spans="1:11" ht="18">
      <c r="A977" s="969"/>
      <c r="B977" s="969" t="s">
        <v>5345</v>
      </c>
      <c r="C977" s="969">
        <v>1023</v>
      </c>
      <c r="D977" s="974" t="s">
        <v>3533</v>
      </c>
      <c r="E977" s="969" t="s">
        <v>5346</v>
      </c>
      <c r="F977" s="969" t="s">
        <v>116</v>
      </c>
      <c r="G977" s="969" t="s">
        <v>5347</v>
      </c>
      <c r="H977" s="971">
        <v>45124</v>
      </c>
      <c r="I977" s="969">
        <v>2023</v>
      </c>
      <c r="J977" s="969" t="s">
        <v>34</v>
      </c>
      <c r="K977" s="969" t="s">
        <v>35</v>
      </c>
    </row>
    <row r="978" spans="1:11" ht="18" hidden="1">
      <c r="A978" s="969"/>
      <c r="B978" s="969" t="s">
        <v>5350</v>
      </c>
      <c r="C978" s="969">
        <v>1023</v>
      </c>
      <c r="D978" s="974" t="s">
        <v>3533</v>
      </c>
      <c r="E978" s="969" t="s">
        <v>5346</v>
      </c>
      <c r="F978" s="969" t="s">
        <v>116</v>
      </c>
      <c r="G978" s="969" t="s">
        <v>5352</v>
      </c>
      <c r="H978" s="971">
        <v>45462</v>
      </c>
      <c r="I978" s="969">
        <v>2024</v>
      </c>
      <c r="J978" s="969" t="s">
        <v>106</v>
      </c>
      <c r="K978" s="969" t="s">
        <v>390</v>
      </c>
    </row>
    <row r="979" spans="1:11" ht="18">
      <c r="A979" s="969"/>
      <c r="B979" s="969" t="s">
        <v>3416</v>
      </c>
      <c r="C979" s="969">
        <v>1023</v>
      </c>
      <c r="D979" s="974" t="s">
        <v>3533</v>
      </c>
      <c r="E979" s="969" t="s">
        <v>5346</v>
      </c>
      <c r="F979" s="969" t="s">
        <v>116</v>
      </c>
      <c r="G979" s="969" t="s">
        <v>5356</v>
      </c>
      <c r="H979" s="969"/>
      <c r="I979" s="969"/>
      <c r="J979" s="969" t="s">
        <v>2386</v>
      </c>
      <c r="K979" s="969" t="s">
        <v>269</v>
      </c>
    </row>
    <row r="980" spans="1:11" ht="18">
      <c r="A980" s="969"/>
      <c r="B980" s="969" t="s">
        <v>5359</v>
      </c>
      <c r="C980" s="969">
        <v>1023</v>
      </c>
      <c r="D980" s="974" t="s">
        <v>3539</v>
      </c>
      <c r="E980" s="969" t="s">
        <v>5360</v>
      </c>
      <c r="F980" s="969" t="s">
        <v>116</v>
      </c>
      <c r="G980" s="969" t="s">
        <v>5361</v>
      </c>
      <c r="H980" s="971">
        <v>45124</v>
      </c>
      <c r="I980" s="969">
        <v>2023</v>
      </c>
      <c r="J980" s="969" t="s">
        <v>34</v>
      </c>
      <c r="K980" s="969" t="s">
        <v>35</v>
      </c>
    </row>
    <row r="981" spans="1:11" ht="18" hidden="1">
      <c r="A981" s="969"/>
      <c r="B981" s="969" t="s">
        <v>5363</v>
      </c>
      <c r="C981" s="969">
        <v>1023</v>
      </c>
      <c r="D981" s="974" t="s">
        <v>3539</v>
      </c>
      <c r="E981" s="969" t="s">
        <v>5360</v>
      </c>
      <c r="F981" s="969" t="s">
        <v>116</v>
      </c>
      <c r="G981" s="969" t="s">
        <v>5365</v>
      </c>
      <c r="H981" s="971">
        <v>45462</v>
      </c>
      <c r="I981" s="969">
        <v>2024</v>
      </c>
      <c r="J981" s="969" t="s">
        <v>106</v>
      </c>
      <c r="K981" s="969" t="s">
        <v>390</v>
      </c>
    </row>
    <row r="982" spans="1:11" ht="18">
      <c r="A982" s="969"/>
      <c r="B982" s="969" t="s">
        <v>3416</v>
      </c>
      <c r="C982" s="969">
        <v>1023</v>
      </c>
      <c r="D982" s="974" t="s">
        <v>3539</v>
      </c>
      <c r="E982" s="969" t="s">
        <v>5360</v>
      </c>
      <c r="F982" s="969" t="s">
        <v>116</v>
      </c>
      <c r="G982" s="969" t="s">
        <v>5367</v>
      </c>
      <c r="H982" s="969"/>
      <c r="I982" s="969"/>
      <c r="J982" s="969" t="s">
        <v>2386</v>
      </c>
      <c r="K982" s="969" t="s">
        <v>269</v>
      </c>
    </row>
    <row r="983" spans="1:11" ht="18">
      <c r="A983" s="969"/>
      <c r="B983" s="969" t="s">
        <v>5369</v>
      </c>
      <c r="C983" s="969">
        <v>1023</v>
      </c>
      <c r="D983" s="974" t="s">
        <v>3548</v>
      </c>
      <c r="E983" s="969" t="s">
        <v>5371</v>
      </c>
      <c r="F983" s="969" t="s">
        <v>116</v>
      </c>
      <c r="G983" s="969" t="s">
        <v>5372</v>
      </c>
      <c r="H983" s="971">
        <v>45124</v>
      </c>
      <c r="I983" s="969">
        <v>2023</v>
      </c>
      <c r="J983" s="969" t="s">
        <v>34</v>
      </c>
      <c r="K983" s="969" t="s">
        <v>35</v>
      </c>
    </row>
    <row r="984" spans="1:11" ht="18" hidden="1">
      <c r="A984" s="969"/>
      <c r="B984" s="969" t="s">
        <v>5375</v>
      </c>
      <c r="C984" s="969">
        <v>1023</v>
      </c>
      <c r="D984" s="974" t="s">
        <v>3548</v>
      </c>
      <c r="E984" s="969" t="s">
        <v>5371</v>
      </c>
      <c r="F984" s="969" t="s">
        <v>116</v>
      </c>
      <c r="G984" s="969" t="s">
        <v>5376</v>
      </c>
      <c r="H984" s="971">
        <v>45462</v>
      </c>
      <c r="I984" s="969">
        <v>2024</v>
      </c>
      <c r="J984" s="969" t="s">
        <v>106</v>
      </c>
      <c r="K984" s="969" t="s">
        <v>390</v>
      </c>
    </row>
    <row r="985" spans="1:11" ht="18">
      <c r="A985" s="969"/>
      <c r="B985" s="969" t="s">
        <v>3416</v>
      </c>
      <c r="C985" s="969">
        <v>1023</v>
      </c>
      <c r="D985" s="974" t="s">
        <v>3548</v>
      </c>
      <c r="E985" s="969" t="s">
        <v>5371</v>
      </c>
      <c r="F985" s="969" t="s">
        <v>116</v>
      </c>
      <c r="G985" s="969" t="s">
        <v>5380</v>
      </c>
      <c r="H985" s="969"/>
      <c r="I985" s="969"/>
      <c r="J985" s="969" t="s">
        <v>2386</v>
      </c>
      <c r="K985" s="969" t="s">
        <v>269</v>
      </c>
    </row>
    <row r="986" spans="1:11" ht="18">
      <c r="A986" s="969"/>
      <c r="B986" s="969" t="s">
        <v>5382</v>
      </c>
      <c r="C986" s="969">
        <v>1023</v>
      </c>
      <c r="D986" s="974" t="s">
        <v>3563</v>
      </c>
      <c r="E986" s="969" t="s">
        <v>5383</v>
      </c>
      <c r="F986" s="969" t="s">
        <v>116</v>
      </c>
      <c r="G986" s="969" t="s">
        <v>5384</v>
      </c>
      <c r="H986" s="971">
        <v>45124</v>
      </c>
      <c r="I986" s="969">
        <v>2023</v>
      </c>
      <c r="J986" s="969" t="s">
        <v>34</v>
      </c>
      <c r="K986" s="969" t="s">
        <v>35</v>
      </c>
    </row>
    <row r="987" spans="1:11" ht="18" hidden="1">
      <c r="A987" s="969"/>
      <c r="B987" s="969" t="s">
        <v>5386</v>
      </c>
      <c r="C987" s="969">
        <v>1023</v>
      </c>
      <c r="D987" s="974" t="s">
        <v>3563</v>
      </c>
      <c r="E987" s="969" t="s">
        <v>5383</v>
      </c>
      <c r="F987" s="969" t="s">
        <v>116</v>
      </c>
      <c r="G987" s="969" t="s">
        <v>5387</v>
      </c>
      <c r="H987" s="971">
        <v>45462</v>
      </c>
      <c r="I987" s="969">
        <v>2024</v>
      </c>
      <c r="J987" s="969" t="s">
        <v>106</v>
      </c>
      <c r="K987" s="969" t="s">
        <v>390</v>
      </c>
    </row>
    <row r="988" spans="1:11" ht="18">
      <c r="A988" s="969"/>
      <c r="B988" s="969" t="s">
        <v>3401</v>
      </c>
      <c r="C988" s="969"/>
      <c r="D988" s="969"/>
      <c r="E988" s="969"/>
      <c r="F988" s="969"/>
      <c r="G988" s="969" t="s">
        <v>5388</v>
      </c>
      <c r="H988" s="971">
        <v>45810</v>
      </c>
      <c r="I988" s="969">
        <v>2025</v>
      </c>
      <c r="J988" s="969" t="s">
        <v>106</v>
      </c>
      <c r="K988" s="969" t="s">
        <v>394</v>
      </c>
    </row>
    <row r="989" spans="1:11" ht="18">
      <c r="A989" s="969"/>
      <c r="B989" s="969" t="s">
        <v>5390</v>
      </c>
      <c r="C989" s="969">
        <v>1023</v>
      </c>
      <c r="D989" s="974" t="s">
        <v>3568</v>
      </c>
      <c r="E989" s="969" t="s">
        <v>5391</v>
      </c>
      <c r="F989" s="969" t="s">
        <v>116</v>
      </c>
      <c r="G989" s="969" t="s">
        <v>5392</v>
      </c>
      <c r="H989" s="971">
        <v>45124</v>
      </c>
      <c r="I989" s="969">
        <v>2023</v>
      </c>
      <c r="J989" s="969" t="s">
        <v>34</v>
      </c>
      <c r="K989" s="969" t="s">
        <v>35</v>
      </c>
    </row>
    <row r="990" spans="1:11" ht="18" hidden="1">
      <c r="A990" s="969"/>
      <c r="B990" s="969" t="s">
        <v>5394</v>
      </c>
      <c r="C990" s="969">
        <v>1023</v>
      </c>
      <c r="D990" s="974" t="s">
        <v>3568</v>
      </c>
      <c r="E990" s="969" t="s">
        <v>5391</v>
      </c>
      <c r="F990" s="969" t="s">
        <v>116</v>
      </c>
      <c r="G990" s="969" t="s">
        <v>5395</v>
      </c>
      <c r="H990" s="971">
        <v>45462</v>
      </c>
      <c r="I990" s="969">
        <v>2024</v>
      </c>
      <c r="J990" s="969" t="s">
        <v>106</v>
      </c>
      <c r="K990" s="969" t="s">
        <v>390</v>
      </c>
    </row>
    <row r="991" spans="1:11" ht="18">
      <c r="A991" s="969"/>
      <c r="B991" s="969" t="s">
        <v>3401</v>
      </c>
      <c r="C991" s="969"/>
      <c r="D991" s="969"/>
      <c r="E991" s="969"/>
      <c r="F991" s="969"/>
      <c r="G991" s="969" t="s">
        <v>5396</v>
      </c>
      <c r="H991" s="971">
        <v>45810</v>
      </c>
      <c r="I991" s="969">
        <v>2025</v>
      </c>
      <c r="J991" s="969" t="s">
        <v>106</v>
      </c>
      <c r="K991" s="969" t="s">
        <v>394</v>
      </c>
    </row>
    <row r="992" spans="1:11" ht="18">
      <c r="A992" s="969"/>
      <c r="B992" s="969" t="s">
        <v>5397</v>
      </c>
      <c r="C992" s="969">
        <v>1023</v>
      </c>
      <c r="D992" s="974" t="s">
        <v>3591</v>
      </c>
      <c r="E992" s="969" t="s">
        <v>5398</v>
      </c>
      <c r="F992" s="969" t="s">
        <v>116</v>
      </c>
      <c r="G992" s="969" t="s">
        <v>5399</v>
      </c>
      <c r="H992" s="971">
        <v>45124</v>
      </c>
      <c r="I992" s="969">
        <v>2023</v>
      </c>
      <c r="J992" s="969" t="s">
        <v>34</v>
      </c>
      <c r="K992" s="969" t="s">
        <v>35</v>
      </c>
    </row>
    <row r="993" spans="1:11" ht="18" hidden="1">
      <c r="A993" s="969"/>
      <c r="B993" s="969" t="s">
        <v>5401</v>
      </c>
      <c r="C993" s="969">
        <v>1023</v>
      </c>
      <c r="D993" s="974" t="s">
        <v>3591</v>
      </c>
      <c r="E993" s="969" t="s">
        <v>5398</v>
      </c>
      <c r="F993" s="969" t="s">
        <v>116</v>
      </c>
      <c r="G993" s="969" t="s">
        <v>5402</v>
      </c>
      <c r="H993" s="971">
        <v>45462</v>
      </c>
      <c r="I993" s="969">
        <v>2024</v>
      </c>
      <c r="J993" s="969" t="s">
        <v>106</v>
      </c>
      <c r="K993" s="969" t="s">
        <v>390</v>
      </c>
    </row>
    <row r="994" spans="1:11" ht="18">
      <c r="A994" s="969"/>
      <c r="B994" s="969" t="s">
        <v>3416</v>
      </c>
      <c r="C994" s="969">
        <v>1023</v>
      </c>
      <c r="D994" s="974" t="s">
        <v>3591</v>
      </c>
      <c r="E994" s="969" t="s">
        <v>5398</v>
      </c>
      <c r="F994" s="969" t="s">
        <v>116</v>
      </c>
      <c r="G994" s="969" t="s">
        <v>5403</v>
      </c>
      <c r="H994" s="969"/>
      <c r="I994" s="969"/>
      <c r="J994" s="969" t="s">
        <v>2386</v>
      </c>
      <c r="K994" s="969" t="s">
        <v>269</v>
      </c>
    </row>
    <row r="995" spans="1:11" ht="18">
      <c r="A995" s="969"/>
      <c r="B995" s="969" t="s">
        <v>5405</v>
      </c>
      <c r="C995" s="969">
        <v>1023</v>
      </c>
      <c r="D995" s="974" t="s">
        <v>3624</v>
      </c>
      <c r="E995" s="969" t="s">
        <v>5406</v>
      </c>
      <c r="F995" s="969" t="s">
        <v>116</v>
      </c>
      <c r="G995" s="969" t="s">
        <v>5407</v>
      </c>
      <c r="H995" s="971">
        <v>45124</v>
      </c>
      <c r="I995" s="969">
        <v>2023</v>
      </c>
      <c r="J995" s="969" t="s">
        <v>34</v>
      </c>
      <c r="K995" s="969" t="s">
        <v>35</v>
      </c>
    </row>
    <row r="996" spans="1:11" ht="18" hidden="1">
      <c r="A996" s="969"/>
      <c r="B996" s="969" t="s">
        <v>5409</v>
      </c>
      <c r="C996" s="969">
        <v>1023</v>
      </c>
      <c r="D996" s="974" t="s">
        <v>3624</v>
      </c>
      <c r="E996" s="969" t="s">
        <v>5406</v>
      </c>
      <c r="F996" s="969" t="s">
        <v>116</v>
      </c>
      <c r="G996" s="969" t="s">
        <v>5410</v>
      </c>
      <c r="H996" s="971">
        <v>45462</v>
      </c>
      <c r="I996" s="969">
        <v>2024</v>
      </c>
      <c r="J996" s="969" t="s">
        <v>106</v>
      </c>
      <c r="K996" s="969" t="s">
        <v>390</v>
      </c>
    </row>
    <row r="997" spans="1:11" ht="18">
      <c r="A997" s="969"/>
      <c r="B997" s="969" t="s">
        <v>3416</v>
      </c>
      <c r="C997" s="969">
        <v>1023</v>
      </c>
      <c r="D997" s="974" t="s">
        <v>3624</v>
      </c>
      <c r="E997" s="969" t="s">
        <v>5406</v>
      </c>
      <c r="F997" s="969" t="s">
        <v>116</v>
      </c>
      <c r="G997" s="969" t="s">
        <v>5412</v>
      </c>
      <c r="H997" s="969"/>
      <c r="I997" s="969"/>
      <c r="J997" s="969" t="s">
        <v>2386</v>
      </c>
      <c r="K997" s="969" t="s">
        <v>269</v>
      </c>
    </row>
    <row r="998" spans="1:11" ht="18">
      <c r="A998" s="969"/>
      <c r="B998" s="969" t="s">
        <v>5414</v>
      </c>
      <c r="C998" s="969">
        <v>87480</v>
      </c>
      <c r="D998" s="974">
        <v>39600</v>
      </c>
      <c r="E998" s="969" t="s">
        <v>5415</v>
      </c>
      <c r="F998" s="969" t="s">
        <v>137</v>
      </c>
      <c r="G998" s="969" t="s">
        <v>5416</v>
      </c>
      <c r="H998" s="971">
        <v>45090</v>
      </c>
      <c r="I998" s="969">
        <v>2023</v>
      </c>
      <c r="J998" s="969" t="s">
        <v>34</v>
      </c>
      <c r="K998" s="969" t="s">
        <v>35</v>
      </c>
    </row>
    <row r="999" spans="1:11" ht="18" hidden="1">
      <c r="A999" s="969"/>
      <c r="B999" s="969" t="s">
        <v>5417</v>
      </c>
      <c r="C999" s="969">
        <v>21028</v>
      </c>
      <c r="D999" s="974">
        <v>21763</v>
      </c>
      <c r="E999" s="969" t="s">
        <v>5420</v>
      </c>
      <c r="F999" s="969" t="s">
        <v>274</v>
      </c>
      <c r="G999" s="969" t="s">
        <v>5421</v>
      </c>
      <c r="H999" s="971">
        <v>45090</v>
      </c>
      <c r="I999" s="969">
        <v>2023</v>
      </c>
      <c r="J999" s="969" t="s">
        <v>106</v>
      </c>
      <c r="K999" s="969" t="s">
        <v>390</v>
      </c>
    </row>
    <row r="1000" spans="1:11" ht="18" hidden="1">
      <c r="A1000" s="969"/>
      <c r="B1000" s="969" t="s">
        <v>5422</v>
      </c>
      <c r="C1000" s="969">
        <v>95089</v>
      </c>
      <c r="D1000" s="974">
        <v>37043</v>
      </c>
      <c r="E1000" s="969" t="s">
        <v>5918</v>
      </c>
      <c r="F1000" s="969" t="s">
        <v>1902</v>
      </c>
      <c r="G1000" s="969" t="s">
        <v>5425</v>
      </c>
      <c r="H1000" s="971">
        <v>45092</v>
      </c>
      <c r="I1000" s="969">
        <v>2023</v>
      </c>
      <c r="J1000" s="969" t="s">
        <v>106</v>
      </c>
      <c r="K1000" s="969" t="s">
        <v>390</v>
      </c>
    </row>
    <row r="1001" spans="1:11" ht="18">
      <c r="A1001" s="969"/>
      <c r="B1001" s="969" t="s">
        <v>5426</v>
      </c>
      <c r="C1001" s="969">
        <v>1064</v>
      </c>
      <c r="D1001" s="974" t="s">
        <v>5428</v>
      </c>
      <c r="E1001" s="969" t="s">
        <v>5429</v>
      </c>
      <c r="F1001" s="969" t="s">
        <v>116</v>
      </c>
      <c r="G1001" s="969" t="s">
        <v>5430</v>
      </c>
      <c r="H1001" s="971">
        <v>45049</v>
      </c>
      <c r="I1001" s="969">
        <v>2023</v>
      </c>
      <c r="J1001" s="969" t="s">
        <v>34</v>
      </c>
      <c r="K1001" s="969" t="s">
        <v>35</v>
      </c>
    </row>
    <row r="1002" spans="1:11" ht="18">
      <c r="A1002" s="969"/>
      <c r="B1002" s="969" t="s">
        <v>5431</v>
      </c>
      <c r="C1002" s="969">
        <v>33015</v>
      </c>
      <c r="D1002" s="974">
        <v>19511</v>
      </c>
      <c r="E1002" s="969" t="s">
        <v>5435</v>
      </c>
      <c r="F1002" s="969" t="s">
        <v>430</v>
      </c>
      <c r="G1002" s="969" t="s">
        <v>5430</v>
      </c>
      <c r="H1002" s="971">
        <v>45049</v>
      </c>
      <c r="I1002" s="969">
        <v>2023</v>
      </c>
      <c r="J1002" s="969" t="s">
        <v>34</v>
      </c>
      <c r="K1002" s="969" t="s">
        <v>35</v>
      </c>
    </row>
    <row r="1003" spans="1:11" ht="18">
      <c r="A1003" s="969"/>
      <c r="B1003" s="969" t="s">
        <v>5437</v>
      </c>
      <c r="C1003" s="969">
        <v>33015</v>
      </c>
      <c r="D1003" s="974">
        <v>29281</v>
      </c>
      <c r="E1003" s="969" t="s">
        <v>5439</v>
      </c>
      <c r="F1003" s="969" t="s">
        <v>430</v>
      </c>
      <c r="G1003" s="969" t="s">
        <v>5430</v>
      </c>
      <c r="H1003" s="971">
        <v>45049</v>
      </c>
      <c r="I1003" s="969">
        <v>2023</v>
      </c>
      <c r="J1003" s="969" t="s">
        <v>34</v>
      </c>
      <c r="K1003" s="969" t="s">
        <v>35</v>
      </c>
    </row>
    <row r="1004" spans="1:11" ht="18" hidden="1">
      <c r="A1004" s="969"/>
      <c r="B1004" s="969" t="s">
        <v>5440</v>
      </c>
      <c r="C1004" s="969">
        <v>3006</v>
      </c>
      <c r="D1004" s="969" t="s">
        <v>5441</v>
      </c>
      <c r="E1004" s="969" t="s">
        <v>5443</v>
      </c>
      <c r="F1004" s="969" t="s">
        <v>116</v>
      </c>
      <c r="G1004" s="969" t="s">
        <v>5444</v>
      </c>
      <c r="H1004" s="971">
        <v>45131</v>
      </c>
      <c r="I1004" s="969">
        <v>2023</v>
      </c>
      <c r="J1004" s="969" t="s">
        <v>106</v>
      </c>
      <c r="K1004" s="969" t="s">
        <v>390</v>
      </c>
    </row>
    <row r="1005" spans="1:11" ht="18" hidden="1">
      <c r="A1005" s="969"/>
      <c r="B1005" s="969" t="s">
        <v>5446</v>
      </c>
      <c r="C1005" s="969">
        <v>95027</v>
      </c>
      <c r="D1005" s="974">
        <v>37622</v>
      </c>
      <c r="E1005" s="969" t="s">
        <v>5919</v>
      </c>
      <c r="F1005" s="969" t="s">
        <v>1902</v>
      </c>
      <c r="G1005" s="969" t="s">
        <v>5449</v>
      </c>
      <c r="H1005" s="971">
        <v>45208</v>
      </c>
      <c r="I1005" s="969">
        <v>2023</v>
      </c>
      <c r="J1005" s="969" t="s">
        <v>106</v>
      </c>
      <c r="K1005" s="969" t="s">
        <v>390</v>
      </c>
    </row>
    <row r="1006" spans="1:11" ht="18" hidden="1">
      <c r="A1006" s="969"/>
      <c r="B1006" s="969" t="s">
        <v>5450</v>
      </c>
      <c r="C1006" s="969">
        <v>2059</v>
      </c>
      <c r="D1006" s="974">
        <v>17168</v>
      </c>
      <c r="E1006" s="969" t="s">
        <v>5452</v>
      </c>
      <c r="F1006" s="969" t="s">
        <v>116</v>
      </c>
      <c r="G1006" s="969" t="s">
        <v>5453</v>
      </c>
      <c r="H1006" s="971">
        <v>45205</v>
      </c>
      <c r="I1006" s="969">
        <v>2023</v>
      </c>
      <c r="J1006" s="969" t="s">
        <v>106</v>
      </c>
      <c r="K1006" s="969" t="s">
        <v>390</v>
      </c>
    </row>
    <row r="1007" spans="1:11" ht="18" hidden="1">
      <c r="A1007" s="969"/>
      <c r="B1007" s="969" t="s">
        <v>5455</v>
      </c>
      <c r="C1007" s="969">
        <v>9051</v>
      </c>
      <c r="D1007" s="974" t="s">
        <v>600</v>
      </c>
      <c r="E1007" s="969" t="s">
        <v>5456</v>
      </c>
      <c r="F1007" s="969" t="s">
        <v>180</v>
      </c>
      <c r="G1007" s="969" t="s">
        <v>5458</v>
      </c>
      <c r="H1007" s="971">
        <v>45426</v>
      </c>
      <c r="I1007" s="969">
        <v>2024</v>
      </c>
      <c r="J1007" s="969" t="s">
        <v>106</v>
      </c>
      <c r="K1007" s="969" t="s">
        <v>390</v>
      </c>
    </row>
    <row r="1008" spans="1:11" ht="18">
      <c r="A1008" s="969"/>
      <c r="B1008" s="969" t="s">
        <v>5460</v>
      </c>
      <c r="C1008" s="969">
        <v>5073</v>
      </c>
      <c r="D1008" s="974">
        <v>17899</v>
      </c>
      <c r="E1008" s="969" t="s">
        <v>5463</v>
      </c>
      <c r="F1008" s="969" t="s">
        <v>430</v>
      </c>
      <c r="G1008" s="969" t="s">
        <v>210</v>
      </c>
      <c r="H1008" s="971">
        <v>45140</v>
      </c>
      <c r="I1008" s="969">
        <v>2023</v>
      </c>
      <c r="J1008" s="969" t="s">
        <v>34</v>
      </c>
      <c r="K1008" s="969" t="s">
        <v>35</v>
      </c>
    </row>
    <row r="1009" spans="1:11" ht="18">
      <c r="A1009" s="969"/>
      <c r="B1009" s="969" t="s">
        <v>5465</v>
      </c>
      <c r="C1009" s="990">
        <v>1019</v>
      </c>
      <c r="D1009" s="974">
        <v>44774</v>
      </c>
      <c r="E1009" s="969" t="s">
        <v>5467</v>
      </c>
      <c r="F1009" s="969" t="s">
        <v>281</v>
      </c>
      <c r="G1009" s="969" t="s">
        <v>32</v>
      </c>
      <c r="H1009" s="969" t="s">
        <v>32</v>
      </c>
      <c r="I1009" s="969" t="s">
        <v>32</v>
      </c>
      <c r="J1009" s="969" t="s">
        <v>34</v>
      </c>
      <c r="K1009" s="969" t="s">
        <v>35</v>
      </c>
    </row>
    <row r="1010" spans="1:11" ht="18" hidden="1">
      <c r="A1010" s="969"/>
      <c r="B1010" s="969" t="s">
        <v>5468</v>
      </c>
      <c r="C1010" s="969">
        <v>109063</v>
      </c>
      <c r="D1010" s="974">
        <v>37469</v>
      </c>
      <c r="E1010" s="969" t="s">
        <v>5471</v>
      </c>
      <c r="F1010" s="969" t="s">
        <v>5472</v>
      </c>
      <c r="G1010" s="969" t="s">
        <v>5473</v>
      </c>
      <c r="H1010" s="971">
        <v>45399</v>
      </c>
      <c r="I1010" s="969">
        <v>2024</v>
      </c>
      <c r="J1010" s="969" t="s">
        <v>106</v>
      </c>
      <c r="K1010" s="969" t="s">
        <v>390</v>
      </c>
    </row>
    <row r="1011" spans="1:11" ht="18">
      <c r="A1011" s="969"/>
      <c r="B1011" s="969" t="s">
        <v>5474</v>
      </c>
      <c r="C1011" s="969">
        <v>40104</v>
      </c>
      <c r="D1011" s="974">
        <v>37257</v>
      </c>
      <c r="E1011" s="969" t="s">
        <v>5476</v>
      </c>
      <c r="F1011" s="969" t="s">
        <v>764</v>
      </c>
      <c r="G1011" s="969" t="s">
        <v>32</v>
      </c>
      <c r="H1011" s="969" t="s">
        <v>32</v>
      </c>
      <c r="I1011" s="969" t="s">
        <v>32</v>
      </c>
      <c r="J1011" s="969" t="s">
        <v>34</v>
      </c>
      <c r="K1011" s="969" t="s">
        <v>35</v>
      </c>
    </row>
    <row r="1012" spans="1:11" ht="18" hidden="1">
      <c r="A1012" s="969"/>
      <c r="B1012" s="969" t="s">
        <v>5478</v>
      </c>
      <c r="C1012" s="969">
        <v>40104</v>
      </c>
      <c r="D1012" s="974">
        <v>37257</v>
      </c>
      <c r="E1012" s="969" t="s">
        <v>5479</v>
      </c>
      <c r="F1012" s="969" t="s">
        <v>764</v>
      </c>
      <c r="G1012" s="969" t="s">
        <v>5480</v>
      </c>
      <c r="H1012" s="971">
        <v>45905</v>
      </c>
      <c r="I1012" s="969">
        <v>2025</v>
      </c>
      <c r="J1012" s="969" t="s">
        <v>106</v>
      </c>
      <c r="K1012" s="969" t="s">
        <v>390</v>
      </c>
    </row>
    <row r="1013" spans="1:11" ht="18" hidden="1">
      <c r="A1013" s="969"/>
      <c r="B1013" s="969" t="s">
        <v>5481</v>
      </c>
      <c r="C1013" s="969">
        <v>1080</v>
      </c>
      <c r="D1013" s="969" t="s">
        <v>5482</v>
      </c>
      <c r="E1013" s="969" t="s">
        <v>5920</v>
      </c>
      <c r="F1013" s="969" t="s">
        <v>116</v>
      </c>
      <c r="G1013" s="969" t="s">
        <v>5484</v>
      </c>
      <c r="H1013" s="971">
        <v>45477</v>
      </c>
      <c r="I1013" s="969">
        <v>2024</v>
      </c>
      <c r="J1013" s="969" t="s">
        <v>106</v>
      </c>
      <c r="K1013" s="969" t="s">
        <v>390</v>
      </c>
    </row>
    <row r="1014" spans="1:11" ht="18" hidden="1">
      <c r="A1014" s="969"/>
      <c r="B1014" s="969" t="s">
        <v>5486</v>
      </c>
      <c r="C1014" s="969">
        <v>42077</v>
      </c>
      <c r="D1014" s="969" t="s">
        <v>5488</v>
      </c>
      <c r="E1014" s="969" t="s">
        <v>5489</v>
      </c>
      <c r="F1014" s="969" t="s">
        <v>183</v>
      </c>
      <c r="G1014" s="969" t="s">
        <v>5490</v>
      </c>
      <c r="H1014" s="971">
        <v>45450</v>
      </c>
      <c r="I1014" s="969">
        <v>2024</v>
      </c>
      <c r="J1014" s="969" t="s">
        <v>106</v>
      </c>
      <c r="K1014" s="969" t="s">
        <v>390</v>
      </c>
    </row>
    <row r="1015" spans="1:11" ht="18" hidden="1">
      <c r="A1015" s="969"/>
      <c r="B1015" s="969" t="s">
        <v>5492</v>
      </c>
      <c r="C1015" s="969">
        <v>1050</v>
      </c>
      <c r="D1015" s="974">
        <v>38353</v>
      </c>
      <c r="E1015" s="969" t="s">
        <v>5493</v>
      </c>
      <c r="F1015" s="969" t="s">
        <v>116</v>
      </c>
      <c r="G1015" s="969" t="s">
        <v>5494</v>
      </c>
      <c r="H1015" s="971">
        <v>45450</v>
      </c>
      <c r="I1015" s="969">
        <v>2024</v>
      </c>
      <c r="J1015" s="969" t="s">
        <v>106</v>
      </c>
      <c r="K1015" s="969" t="s">
        <v>390</v>
      </c>
    </row>
    <row r="1016" spans="1:11" ht="18">
      <c r="A1016" s="969"/>
      <c r="B1016" s="969" t="s">
        <v>5496</v>
      </c>
      <c r="C1016" s="969">
        <v>1050</v>
      </c>
      <c r="D1016" s="974">
        <v>38353</v>
      </c>
      <c r="E1016" s="969" t="s">
        <v>5493</v>
      </c>
      <c r="F1016" s="969" t="s">
        <v>116</v>
      </c>
      <c r="G1016" s="969" t="s">
        <v>5497</v>
      </c>
      <c r="H1016" s="969"/>
      <c r="I1016" s="969"/>
      <c r="J1016" s="969"/>
      <c r="K1016" s="969"/>
    </row>
    <row r="1017" spans="1:11" ht="18" hidden="1">
      <c r="A1017" s="969"/>
      <c r="B1017" s="969" t="s">
        <v>5498</v>
      </c>
      <c r="C1017" s="969">
        <v>9038</v>
      </c>
      <c r="D1017" s="974">
        <v>29099</v>
      </c>
      <c r="E1017" s="969" t="s">
        <v>5500</v>
      </c>
      <c r="F1017" s="969" t="s">
        <v>180</v>
      </c>
      <c r="G1017" s="969" t="s">
        <v>5501</v>
      </c>
      <c r="H1017" s="971">
        <v>45450</v>
      </c>
      <c r="I1017" s="969">
        <v>2024</v>
      </c>
      <c r="J1017" s="969" t="s">
        <v>106</v>
      </c>
      <c r="K1017" s="969" t="s">
        <v>390</v>
      </c>
    </row>
    <row r="1018" spans="1:11" ht="18" hidden="1">
      <c r="A1018" s="969"/>
      <c r="B1018" s="969" t="s">
        <v>5503</v>
      </c>
      <c r="C1018" s="969">
        <v>40088</v>
      </c>
      <c r="D1018" s="969" t="s">
        <v>5505</v>
      </c>
      <c r="E1018" s="969" t="s">
        <v>5506</v>
      </c>
      <c r="F1018" s="969" t="s">
        <v>764</v>
      </c>
      <c r="G1018" s="969" t="s">
        <v>5507</v>
      </c>
      <c r="H1018" s="988">
        <v>45609</v>
      </c>
      <c r="I1018" s="969">
        <v>2024</v>
      </c>
      <c r="J1018" s="969" t="s">
        <v>106</v>
      </c>
      <c r="K1018" s="969" t="s">
        <v>390</v>
      </c>
    </row>
    <row r="1019" spans="1:11" ht="18" hidden="1">
      <c r="A1019" s="969"/>
      <c r="B1019" s="969" t="s">
        <v>5508</v>
      </c>
      <c r="C1019" s="969">
        <v>13074</v>
      </c>
      <c r="D1019" s="974">
        <v>37135</v>
      </c>
      <c r="E1019" s="969" t="s">
        <v>5510</v>
      </c>
      <c r="F1019" s="969" t="s">
        <v>148</v>
      </c>
      <c r="G1019" s="969" t="s">
        <v>5511</v>
      </c>
      <c r="H1019" s="971">
        <v>45527</v>
      </c>
      <c r="I1019" s="969">
        <v>2024</v>
      </c>
      <c r="J1019" s="969" t="s">
        <v>106</v>
      </c>
      <c r="K1019" s="969" t="s">
        <v>390</v>
      </c>
    </row>
    <row r="1020" spans="1:11" ht="18">
      <c r="A1020" s="969"/>
      <c r="B1020" s="969" t="s">
        <v>5512</v>
      </c>
      <c r="C1020" s="969">
        <v>123128</v>
      </c>
      <c r="D1020" s="974">
        <v>36892</v>
      </c>
      <c r="E1020" s="969" t="s">
        <v>5514</v>
      </c>
      <c r="F1020" s="969" t="s">
        <v>68</v>
      </c>
      <c r="G1020" s="969"/>
      <c r="H1020" s="969"/>
      <c r="I1020" s="969"/>
      <c r="J1020" s="969" t="s">
        <v>269</v>
      </c>
      <c r="K1020" s="969" t="s">
        <v>269</v>
      </c>
    </row>
    <row r="1021" spans="1:11" ht="18" hidden="1">
      <c r="A1021" s="969"/>
      <c r="B1021" s="969" t="s">
        <v>5515</v>
      </c>
      <c r="C1021" s="969">
        <v>1086</v>
      </c>
      <c r="D1021" s="974">
        <v>37681</v>
      </c>
      <c r="E1021" s="969" t="s">
        <v>5519</v>
      </c>
      <c r="F1021" s="969" t="s">
        <v>116</v>
      </c>
      <c r="G1021" s="969" t="s">
        <v>5520</v>
      </c>
      <c r="H1021" s="971">
        <v>45511</v>
      </c>
      <c r="I1021" s="969">
        <v>2024</v>
      </c>
      <c r="J1021" s="969" t="s">
        <v>106</v>
      </c>
      <c r="K1021" s="969" t="s">
        <v>390</v>
      </c>
    </row>
    <row r="1022" spans="1:11" ht="18" hidden="1">
      <c r="A1022" s="969"/>
      <c r="B1022" s="969" t="s">
        <v>5523</v>
      </c>
      <c r="C1022" s="969">
        <v>9019</v>
      </c>
      <c r="D1022" s="974">
        <v>30407</v>
      </c>
      <c r="E1022" s="969" t="s">
        <v>5526</v>
      </c>
      <c r="F1022" s="969" t="s">
        <v>180</v>
      </c>
      <c r="G1022" s="969" t="s">
        <v>5528</v>
      </c>
      <c r="H1022" s="971">
        <v>45462</v>
      </c>
      <c r="I1022" s="969">
        <v>2024</v>
      </c>
      <c r="J1022" s="969" t="s">
        <v>106</v>
      </c>
      <c r="K1022" s="969" t="s">
        <v>390</v>
      </c>
    </row>
    <row r="1023" spans="1:11" ht="18" hidden="1">
      <c r="A1023" s="969"/>
      <c r="B1023" s="969" t="s">
        <v>5530</v>
      </c>
      <c r="C1023" s="969">
        <v>5035</v>
      </c>
      <c r="D1023" s="974">
        <v>21306</v>
      </c>
      <c r="E1023" s="969" t="s">
        <v>5533</v>
      </c>
      <c r="F1023" s="969" t="s">
        <v>180</v>
      </c>
      <c r="G1023" s="969" t="s">
        <v>5535</v>
      </c>
      <c r="H1023" s="971">
        <v>45527</v>
      </c>
      <c r="I1023" s="969">
        <v>2024</v>
      </c>
      <c r="J1023" s="969" t="s">
        <v>106</v>
      </c>
      <c r="K1023" s="969" t="s">
        <v>390</v>
      </c>
    </row>
    <row r="1024" spans="1:11" ht="18" hidden="1">
      <c r="A1024" s="969"/>
      <c r="B1024" s="969" t="s">
        <v>5537</v>
      </c>
      <c r="C1024" s="969">
        <v>5028</v>
      </c>
      <c r="D1024" s="974">
        <v>43252</v>
      </c>
      <c r="E1024" s="969" t="s">
        <v>5539</v>
      </c>
      <c r="F1024" s="969" t="s">
        <v>116</v>
      </c>
      <c r="G1024" s="969" t="s">
        <v>5540</v>
      </c>
      <c r="H1024" s="971">
        <v>45527</v>
      </c>
      <c r="I1024" s="969">
        <v>2024</v>
      </c>
      <c r="J1024" s="969" t="s">
        <v>106</v>
      </c>
      <c r="K1024" s="969" t="s">
        <v>390</v>
      </c>
    </row>
    <row r="1025" spans="1:11" ht="18">
      <c r="A1025" s="969"/>
      <c r="B1025" s="969" t="s">
        <v>5542</v>
      </c>
      <c r="C1025" s="969">
        <v>55146</v>
      </c>
      <c r="D1025" s="974">
        <v>32964</v>
      </c>
      <c r="E1025" s="969" t="s">
        <v>5921</v>
      </c>
      <c r="F1025" s="969" t="s">
        <v>1235</v>
      </c>
      <c r="G1025" s="969" t="s">
        <v>32</v>
      </c>
      <c r="H1025" s="971">
        <v>45511</v>
      </c>
      <c r="I1025" s="969">
        <v>2024</v>
      </c>
      <c r="J1025" s="969" t="s">
        <v>34</v>
      </c>
      <c r="K1025" s="969" t="s">
        <v>35</v>
      </c>
    </row>
    <row r="1026" spans="1:11" ht="18" hidden="1">
      <c r="A1026" s="969"/>
      <c r="B1026" s="969" t="s">
        <v>5548</v>
      </c>
      <c r="C1026" s="969">
        <v>1083</v>
      </c>
      <c r="D1026" s="974">
        <v>44409</v>
      </c>
      <c r="E1026" s="969" t="s">
        <v>3625</v>
      </c>
      <c r="F1026" s="969" t="s">
        <v>116</v>
      </c>
      <c r="G1026" s="969" t="s">
        <v>3628</v>
      </c>
      <c r="H1026" s="971">
        <v>45462</v>
      </c>
      <c r="I1026" s="969">
        <v>2024</v>
      </c>
      <c r="J1026" s="969" t="s">
        <v>106</v>
      </c>
      <c r="K1026" s="969" t="s">
        <v>390</v>
      </c>
    </row>
    <row r="1027" spans="1:11" ht="18">
      <c r="A1027" s="969"/>
      <c r="B1027" s="969" t="s">
        <v>3619</v>
      </c>
      <c r="C1027" s="969">
        <v>1083</v>
      </c>
      <c r="D1027" s="974">
        <v>44409</v>
      </c>
      <c r="E1027" s="969" t="s">
        <v>3625</v>
      </c>
      <c r="F1027" s="969" t="s">
        <v>116</v>
      </c>
      <c r="G1027" s="969" t="s">
        <v>3632</v>
      </c>
      <c r="H1027" s="969"/>
      <c r="I1027" s="969">
        <v>2025</v>
      </c>
      <c r="J1027" s="969"/>
      <c r="K1027" s="969"/>
    </row>
    <row r="1028" spans="1:11" ht="18" hidden="1">
      <c r="A1028" s="969"/>
      <c r="B1028" s="969" t="s">
        <v>5551</v>
      </c>
      <c r="C1028" s="969">
        <v>83046</v>
      </c>
      <c r="D1028" s="974">
        <v>36951</v>
      </c>
      <c r="E1028" s="969" t="s">
        <v>5553</v>
      </c>
      <c r="F1028" s="969" t="s">
        <v>41</v>
      </c>
      <c r="G1028" s="969" t="s">
        <v>5554</v>
      </c>
      <c r="H1028" s="971">
        <v>45552</v>
      </c>
      <c r="I1028" s="969">
        <v>2024</v>
      </c>
      <c r="J1028" s="969" t="s">
        <v>106</v>
      </c>
      <c r="K1028" s="969" t="s">
        <v>390</v>
      </c>
    </row>
    <row r="1029" spans="1:11" ht="18" hidden="1">
      <c r="A1029" s="969"/>
      <c r="B1029" s="969" t="s">
        <v>5555</v>
      </c>
      <c r="C1029" s="969">
        <v>9041</v>
      </c>
      <c r="D1029" s="974">
        <v>46023</v>
      </c>
      <c r="E1029" s="969" t="s">
        <v>5557</v>
      </c>
      <c r="F1029" s="969" t="s">
        <v>180</v>
      </c>
      <c r="G1029" s="969" t="s">
        <v>5558</v>
      </c>
      <c r="H1029" s="988">
        <v>45579</v>
      </c>
      <c r="I1029" s="969">
        <v>2024</v>
      </c>
      <c r="J1029" s="969" t="s">
        <v>106</v>
      </c>
      <c r="K1029" s="969" t="s">
        <v>390</v>
      </c>
    </row>
    <row r="1030" spans="1:11" ht="18" hidden="1">
      <c r="A1030" s="969"/>
      <c r="B1030" s="969" t="s">
        <v>5560</v>
      </c>
      <c r="C1030" s="969">
        <v>9041</v>
      </c>
      <c r="D1030" s="974">
        <v>46600</v>
      </c>
      <c r="E1030" s="969" t="s">
        <v>5561</v>
      </c>
      <c r="F1030" s="969" t="s">
        <v>180</v>
      </c>
      <c r="G1030" s="969" t="s">
        <v>5563</v>
      </c>
      <c r="H1030" s="988">
        <v>45590</v>
      </c>
      <c r="I1030" s="969">
        <v>2024</v>
      </c>
      <c r="J1030" s="969" t="s">
        <v>106</v>
      </c>
      <c r="K1030" s="969" t="s">
        <v>390</v>
      </c>
    </row>
    <row r="1031" spans="1:11" ht="18">
      <c r="A1031" s="969"/>
      <c r="B1031" s="969" t="s">
        <v>5566</v>
      </c>
      <c r="C1031" s="969">
        <v>9018</v>
      </c>
      <c r="D1031" s="974">
        <v>31809</v>
      </c>
      <c r="E1031" s="969" t="s">
        <v>5570</v>
      </c>
      <c r="F1031" s="969" t="s">
        <v>180</v>
      </c>
      <c r="G1031" s="969" t="s">
        <v>32</v>
      </c>
      <c r="H1031" s="971">
        <v>45554</v>
      </c>
      <c r="I1031" s="969">
        <v>2024</v>
      </c>
      <c r="J1031" s="969" t="s">
        <v>34</v>
      </c>
      <c r="K1031" s="969" t="s">
        <v>35</v>
      </c>
    </row>
    <row r="1032" spans="1:11" ht="18">
      <c r="A1032" s="969"/>
      <c r="B1032" s="969" t="s">
        <v>5572</v>
      </c>
      <c r="C1032" s="969">
        <v>9042</v>
      </c>
      <c r="D1032" s="974">
        <v>45505</v>
      </c>
      <c r="E1032" s="969" t="s">
        <v>5573</v>
      </c>
      <c r="F1032" s="969" t="s">
        <v>180</v>
      </c>
      <c r="G1032" s="969" t="s">
        <v>32</v>
      </c>
      <c r="H1032" s="971">
        <v>45561</v>
      </c>
      <c r="I1032" s="969">
        <v>2024</v>
      </c>
      <c r="J1032" s="969" t="s">
        <v>34</v>
      </c>
      <c r="K1032" s="969" t="s">
        <v>35</v>
      </c>
    </row>
    <row r="1033" spans="1:11" ht="18">
      <c r="A1033" s="969"/>
      <c r="B1033" s="969" t="s">
        <v>5575</v>
      </c>
      <c r="C1033" s="969">
        <v>9042</v>
      </c>
      <c r="D1033" s="974">
        <v>45505</v>
      </c>
      <c r="E1033" s="969" t="s">
        <v>5573</v>
      </c>
      <c r="F1033" s="969" t="s">
        <v>180</v>
      </c>
      <c r="G1033" s="969" t="s">
        <v>5577</v>
      </c>
      <c r="H1033" s="969"/>
      <c r="I1033" s="969">
        <v>2025</v>
      </c>
      <c r="J1033" s="969" t="s">
        <v>269</v>
      </c>
      <c r="K1033" s="969"/>
    </row>
    <row r="1034" spans="1:11" ht="18">
      <c r="A1034" s="969"/>
      <c r="B1034" s="969" t="s">
        <v>5578</v>
      </c>
      <c r="C1034" s="969">
        <v>9018</v>
      </c>
      <c r="D1034" s="974">
        <v>31503</v>
      </c>
      <c r="E1034" s="969" t="s">
        <v>5580</v>
      </c>
      <c r="F1034" s="969" t="s">
        <v>180</v>
      </c>
      <c r="G1034" s="969" t="s">
        <v>32</v>
      </c>
      <c r="H1034" s="971">
        <v>45561</v>
      </c>
      <c r="I1034" s="969">
        <v>2024</v>
      </c>
      <c r="J1034" s="969" t="s">
        <v>34</v>
      </c>
      <c r="K1034" s="969" t="s">
        <v>35</v>
      </c>
    </row>
    <row r="1035" spans="1:11" ht="18" hidden="1">
      <c r="A1035" s="969"/>
      <c r="B1035" s="969" t="s">
        <v>5582</v>
      </c>
      <c r="C1035" s="969">
        <v>9018</v>
      </c>
      <c r="D1035" s="969" t="s">
        <v>5583</v>
      </c>
      <c r="E1035" s="969" t="s">
        <v>5584</v>
      </c>
      <c r="F1035" s="969" t="s">
        <v>180</v>
      </c>
      <c r="G1035" s="969" t="s">
        <v>5585</v>
      </c>
      <c r="H1035" s="971">
        <v>45700</v>
      </c>
      <c r="I1035" s="969">
        <v>2025</v>
      </c>
      <c r="J1035" s="969" t="s">
        <v>106</v>
      </c>
      <c r="K1035" s="969" t="s">
        <v>390</v>
      </c>
    </row>
    <row r="1036" spans="1:11" ht="18" hidden="1">
      <c r="A1036" s="969"/>
      <c r="B1036" s="969" t="s">
        <v>5587</v>
      </c>
      <c r="C1036" s="969">
        <v>14023</v>
      </c>
      <c r="D1036" s="974">
        <v>37104</v>
      </c>
      <c r="E1036" s="969" t="s">
        <v>5588</v>
      </c>
      <c r="F1036" s="969" t="s">
        <v>148</v>
      </c>
      <c r="G1036" s="969" t="s">
        <v>5590</v>
      </c>
      <c r="H1036" s="971">
        <v>45677</v>
      </c>
      <c r="I1036" s="969">
        <v>2025</v>
      </c>
      <c r="J1036" s="969" t="s">
        <v>106</v>
      </c>
      <c r="K1036" s="969" t="s">
        <v>390</v>
      </c>
    </row>
    <row r="1037" spans="1:11" ht="18">
      <c r="A1037" s="969"/>
      <c r="B1037" s="969" t="s">
        <v>5591</v>
      </c>
      <c r="C1037" s="969">
        <v>42025</v>
      </c>
      <c r="D1037" s="969" t="s">
        <v>3734</v>
      </c>
      <c r="E1037" s="969" t="s">
        <v>5592</v>
      </c>
      <c r="F1037" s="969" t="s">
        <v>183</v>
      </c>
      <c r="G1037" s="969" t="s">
        <v>5593</v>
      </c>
      <c r="H1037" s="988">
        <v>45588</v>
      </c>
      <c r="I1037" s="969">
        <v>2024</v>
      </c>
      <c r="J1037" s="969" t="s">
        <v>34</v>
      </c>
      <c r="K1037" s="969" t="s">
        <v>35</v>
      </c>
    </row>
    <row r="1038" spans="1:11" ht="18">
      <c r="A1038" s="969"/>
      <c r="B1038" s="969" t="s">
        <v>5595</v>
      </c>
      <c r="C1038" s="969">
        <v>42025</v>
      </c>
      <c r="D1038" s="969" t="s">
        <v>3734</v>
      </c>
      <c r="E1038" s="969" t="s">
        <v>5592</v>
      </c>
      <c r="F1038" s="969" t="s">
        <v>183</v>
      </c>
      <c r="G1038" s="969" t="s">
        <v>5596</v>
      </c>
      <c r="H1038" s="971">
        <v>45770</v>
      </c>
      <c r="I1038" s="969">
        <v>2025</v>
      </c>
      <c r="J1038" s="969" t="s">
        <v>34</v>
      </c>
      <c r="K1038" s="969" t="s">
        <v>35</v>
      </c>
    </row>
    <row r="1039" spans="1:11" ht="18" hidden="1">
      <c r="A1039" s="969"/>
      <c r="B1039" s="969" t="s">
        <v>5598</v>
      </c>
      <c r="C1039" s="969">
        <v>11008</v>
      </c>
      <c r="D1039" s="974">
        <v>40360</v>
      </c>
      <c r="E1039" s="969" t="s">
        <v>5600</v>
      </c>
      <c r="F1039" s="969" t="s">
        <v>83</v>
      </c>
      <c r="G1039" s="969" t="s">
        <v>5601</v>
      </c>
      <c r="H1039" s="971">
        <v>45700</v>
      </c>
      <c r="I1039" s="969">
        <v>2025</v>
      </c>
      <c r="J1039" s="969" t="s">
        <v>106</v>
      </c>
      <c r="K1039" s="969" t="s">
        <v>390</v>
      </c>
    </row>
    <row r="1040" spans="1:11" ht="18" hidden="1">
      <c r="A1040" s="969"/>
      <c r="B1040" s="969" t="s">
        <v>5602</v>
      </c>
      <c r="C1040" s="969">
        <v>20063</v>
      </c>
      <c r="D1040" s="974">
        <v>44805</v>
      </c>
      <c r="E1040" s="969" t="s">
        <v>5605</v>
      </c>
      <c r="F1040" s="969" t="s">
        <v>30</v>
      </c>
      <c r="G1040" s="969" t="s">
        <v>5606</v>
      </c>
      <c r="H1040" s="971">
        <v>45631</v>
      </c>
      <c r="I1040" s="969">
        <v>2024</v>
      </c>
      <c r="J1040" s="969" t="s">
        <v>106</v>
      </c>
      <c r="K1040" s="969" t="s">
        <v>390</v>
      </c>
    </row>
    <row r="1041" spans="1:11" ht="18" hidden="1">
      <c r="A1041" s="969"/>
      <c r="B1041" s="969" t="s">
        <v>5608</v>
      </c>
      <c r="C1041" s="969">
        <v>6038</v>
      </c>
      <c r="D1041" s="974">
        <v>37987</v>
      </c>
      <c r="E1041" s="969" t="s">
        <v>5611</v>
      </c>
      <c r="F1041" s="969" t="s">
        <v>281</v>
      </c>
      <c r="G1041" s="969" t="s">
        <v>5612</v>
      </c>
      <c r="H1041" s="971">
        <v>45674</v>
      </c>
      <c r="I1041" s="969">
        <v>2025</v>
      </c>
      <c r="J1041" s="969" t="s">
        <v>106</v>
      </c>
      <c r="K1041" s="969" t="s">
        <v>390</v>
      </c>
    </row>
    <row r="1042" spans="1:11" ht="18">
      <c r="A1042" s="969"/>
      <c r="B1042" s="969" t="s">
        <v>5614</v>
      </c>
      <c r="C1042" s="969">
        <v>10002</v>
      </c>
      <c r="D1042" s="969">
        <v>5</v>
      </c>
      <c r="E1042" s="969" t="s">
        <v>5617</v>
      </c>
      <c r="F1042" s="969" t="s">
        <v>52</v>
      </c>
      <c r="G1042" s="969" t="s">
        <v>32</v>
      </c>
      <c r="H1042" s="971">
        <v>45726</v>
      </c>
      <c r="I1042" s="969">
        <v>2025</v>
      </c>
      <c r="J1042" s="969" t="s">
        <v>34</v>
      </c>
      <c r="K1042" s="969" t="s">
        <v>35</v>
      </c>
    </row>
    <row r="1043" spans="1:11" ht="18" hidden="1">
      <c r="A1043" s="969"/>
      <c r="B1043" s="969" t="s">
        <v>5619</v>
      </c>
      <c r="C1043" s="969">
        <v>7090</v>
      </c>
      <c r="D1043" s="974">
        <v>39814</v>
      </c>
      <c r="E1043" s="969" t="s">
        <v>5622</v>
      </c>
      <c r="F1043" s="969" t="s">
        <v>281</v>
      </c>
      <c r="G1043" s="969" t="s">
        <v>5623</v>
      </c>
      <c r="H1043" s="971">
        <v>45677</v>
      </c>
      <c r="I1043" s="969">
        <v>2025</v>
      </c>
      <c r="J1043" s="969" t="s">
        <v>106</v>
      </c>
      <c r="K1043" s="969" t="s">
        <v>390</v>
      </c>
    </row>
    <row r="1044" spans="1:11" ht="18" hidden="1">
      <c r="A1044" s="969"/>
      <c r="B1044" s="969" t="s">
        <v>5625</v>
      </c>
      <c r="C1044" s="969">
        <v>7057</v>
      </c>
      <c r="D1044" s="974" t="s">
        <v>5627</v>
      </c>
      <c r="E1044" s="969" t="s">
        <v>5628</v>
      </c>
      <c r="F1044" s="969" t="s">
        <v>116</v>
      </c>
      <c r="G1044" s="969" t="s">
        <v>5629</v>
      </c>
      <c r="H1044" s="971">
        <v>45735</v>
      </c>
      <c r="I1044" s="969">
        <v>2025</v>
      </c>
      <c r="J1044" s="969" t="s">
        <v>106</v>
      </c>
      <c r="K1044" s="969" t="s">
        <v>390</v>
      </c>
    </row>
    <row r="1045" spans="1:11" ht="18" hidden="1">
      <c r="A1045" s="969"/>
      <c r="B1045" s="969" t="s">
        <v>5631</v>
      </c>
      <c r="C1045" s="969">
        <v>10050</v>
      </c>
      <c r="D1045" s="974">
        <v>12206</v>
      </c>
      <c r="E1045" s="969" t="s">
        <v>5633</v>
      </c>
      <c r="F1045" s="969" t="s">
        <v>52</v>
      </c>
      <c r="G1045" s="969" t="s">
        <v>5634</v>
      </c>
      <c r="H1045" s="971">
        <v>45698</v>
      </c>
      <c r="I1045" s="969">
        <v>2025</v>
      </c>
      <c r="J1045" s="969" t="s">
        <v>106</v>
      </c>
      <c r="K1045" s="969" t="s">
        <v>390</v>
      </c>
    </row>
    <row r="1046" spans="1:11" ht="18">
      <c r="A1046" s="969"/>
      <c r="B1046" s="969" t="s">
        <v>5635</v>
      </c>
      <c r="C1046" s="969">
        <v>55146</v>
      </c>
      <c r="D1046" s="974">
        <v>32964</v>
      </c>
      <c r="E1046" s="969" t="s">
        <v>5637</v>
      </c>
      <c r="F1046" s="969" t="s">
        <v>1235</v>
      </c>
      <c r="G1046" s="969"/>
      <c r="H1046" s="971">
        <v>45665</v>
      </c>
      <c r="I1046" s="969">
        <v>2025</v>
      </c>
      <c r="J1046" s="969" t="s">
        <v>34</v>
      </c>
      <c r="K1046" s="969" t="s">
        <v>35</v>
      </c>
    </row>
    <row r="1047" spans="1:11" ht="18">
      <c r="A1047" s="969"/>
      <c r="B1047" s="969" t="s">
        <v>5638</v>
      </c>
      <c r="C1047" s="969">
        <v>1046</v>
      </c>
      <c r="D1047" s="974" t="s">
        <v>5639</v>
      </c>
      <c r="E1047" s="969" t="s">
        <v>5641</v>
      </c>
      <c r="F1047" s="969" t="s">
        <v>281</v>
      </c>
      <c r="G1047" s="969" t="s">
        <v>5643</v>
      </c>
      <c r="H1047" s="971">
        <v>45762</v>
      </c>
      <c r="I1047" s="969">
        <v>2025</v>
      </c>
      <c r="J1047" s="969" t="s">
        <v>34</v>
      </c>
      <c r="K1047" s="969" t="s">
        <v>35</v>
      </c>
    </row>
    <row r="1048" spans="1:11" ht="18">
      <c r="A1048" s="969"/>
      <c r="B1048" s="969" t="s">
        <v>5645</v>
      </c>
      <c r="C1048" s="969">
        <v>1046</v>
      </c>
      <c r="D1048" s="974" t="s">
        <v>5639</v>
      </c>
      <c r="E1048" s="969" t="s">
        <v>5641</v>
      </c>
      <c r="F1048" s="969" t="s">
        <v>281</v>
      </c>
      <c r="G1048" s="969" t="s">
        <v>5647</v>
      </c>
      <c r="H1048" s="969"/>
      <c r="I1048" s="969">
        <v>2026</v>
      </c>
      <c r="J1048" s="969" t="s">
        <v>269</v>
      </c>
      <c r="K1048" s="969" t="s">
        <v>269</v>
      </c>
    </row>
    <row r="1049" spans="1:11" ht="18">
      <c r="A1049" s="969"/>
      <c r="B1049" s="969" t="s">
        <v>5649</v>
      </c>
      <c r="C1049" s="969">
        <v>104125</v>
      </c>
      <c r="D1049" s="974">
        <v>45778</v>
      </c>
      <c r="E1049" s="969" t="s">
        <v>5652</v>
      </c>
      <c r="F1049" s="969" t="s">
        <v>5653</v>
      </c>
      <c r="G1049" s="969" t="s">
        <v>32</v>
      </c>
      <c r="H1049" s="969"/>
      <c r="I1049" s="969">
        <v>2025</v>
      </c>
      <c r="J1049" s="969" t="s">
        <v>34</v>
      </c>
      <c r="K1049" s="969" t="s">
        <v>35</v>
      </c>
    </row>
    <row r="1050" spans="1:11" ht="18" hidden="1">
      <c r="A1050" s="969"/>
      <c r="B1050" s="969" t="s">
        <v>5656</v>
      </c>
      <c r="C1050" s="969">
        <v>104125</v>
      </c>
      <c r="D1050" s="974">
        <v>45778</v>
      </c>
      <c r="E1050" s="969" t="s">
        <v>5652</v>
      </c>
      <c r="F1050" s="969" t="s">
        <v>5653</v>
      </c>
      <c r="G1050" s="969" t="s">
        <v>5657</v>
      </c>
      <c r="H1050" s="971">
        <v>45845</v>
      </c>
      <c r="I1050" s="969">
        <v>2025</v>
      </c>
      <c r="J1050" s="969" t="s">
        <v>106</v>
      </c>
      <c r="K1050" s="969" t="s">
        <v>390</v>
      </c>
    </row>
    <row r="1051" spans="1:11" ht="18" hidden="1">
      <c r="A1051" s="969"/>
      <c r="B1051" s="969" t="s">
        <v>5659</v>
      </c>
      <c r="C1051" s="969">
        <v>90481</v>
      </c>
      <c r="D1051" s="969">
        <v>3</v>
      </c>
      <c r="E1051" s="969" t="s">
        <v>5661</v>
      </c>
      <c r="F1051" s="969" t="s">
        <v>137</v>
      </c>
      <c r="G1051" s="969" t="s">
        <v>5662</v>
      </c>
      <c r="H1051" s="971">
        <v>45922</v>
      </c>
      <c r="I1051" s="969">
        <v>2025</v>
      </c>
      <c r="J1051" s="969" t="s">
        <v>106</v>
      </c>
      <c r="K1051" s="969" t="s">
        <v>390</v>
      </c>
    </row>
    <row r="1052" spans="1:11" ht="18" hidden="1">
      <c r="A1052" s="969"/>
      <c r="B1052" s="969" t="s">
        <v>5665</v>
      </c>
      <c r="C1052" s="969">
        <v>6015</v>
      </c>
      <c r="D1052" s="974">
        <v>45413</v>
      </c>
      <c r="E1052" s="969" t="s">
        <v>5667</v>
      </c>
      <c r="F1052" s="969" t="s">
        <v>281</v>
      </c>
      <c r="G1052" s="969" t="s">
        <v>5668</v>
      </c>
      <c r="H1052" s="971">
        <v>45735</v>
      </c>
      <c r="I1052" s="969">
        <v>2025</v>
      </c>
      <c r="J1052" s="969" t="s">
        <v>106</v>
      </c>
      <c r="K1052" s="969" t="s">
        <v>390</v>
      </c>
    </row>
    <row r="1053" spans="1:11" ht="18" hidden="1">
      <c r="A1053" s="969"/>
      <c r="B1053" s="969" t="s">
        <v>5670</v>
      </c>
      <c r="C1053" s="990">
        <v>9018</v>
      </c>
      <c r="D1053" s="974">
        <v>31503</v>
      </c>
      <c r="E1053" s="969" t="s">
        <v>5580</v>
      </c>
      <c r="F1053" s="969" t="s">
        <v>180</v>
      </c>
      <c r="G1053" s="969" t="s">
        <v>5672</v>
      </c>
      <c r="H1053" s="971">
        <v>45735</v>
      </c>
      <c r="I1053" s="969">
        <v>2025</v>
      </c>
      <c r="J1053" s="969" t="s">
        <v>106</v>
      </c>
      <c r="K1053" s="969" t="s">
        <v>390</v>
      </c>
    </row>
    <row r="1054" spans="1:11" ht="18" hidden="1">
      <c r="A1054" s="969"/>
      <c r="B1054" s="969" t="s">
        <v>5674</v>
      </c>
      <c r="C1054" s="969">
        <v>1023</v>
      </c>
      <c r="D1054" s="974">
        <v>36892</v>
      </c>
      <c r="E1054" s="969" t="s">
        <v>5897</v>
      </c>
      <c r="F1054" s="969" t="s">
        <v>116</v>
      </c>
      <c r="G1054" s="969" t="s">
        <v>5677</v>
      </c>
      <c r="H1054" s="971">
        <v>45810</v>
      </c>
      <c r="I1054" s="969">
        <v>2025</v>
      </c>
      <c r="J1054" s="969" t="s">
        <v>106</v>
      </c>
      <c r="K1054" s="969" t="s">
        <v>390</v>
      </c>
    </row>
    <row r="1055" spans="1:11" ht="18">
      <c r="A1055" s="969"/>
      <c r="B1055" s="969" t="s">
        <v>5679</v>
      </c>
      <c r="C1055" s="969">
        <v>21010</v>
      </c>
      <c r="D1055" s="974">
        <v>46388</v>
      </c>
      <c r="E1055" s="969" t="s">
        <v>5681</v>
      </c>
      <c r="F1055" s="969" t="s">
        <v>493</v>
      </c>
      <c r="G1055" s="969" t="s">
        <v>32</v>
      </c>
      <c r="H1055" s="971">
        <v>45762</v>
      </c>
      <c r="I1055" s="969">
        <v>2025</v>
      </c>
      <c r="J1055" s="969" t="s">
        <v>34</v>
      </c>
      <c r="K1055" s="969" t="s">
        <v>35</v>
      </c>
    </row>
    <row r="1056" spans="1:11" ht="18" hidden="1">
      <c r="A1056" s="969"/>
      <c r="B1056" s="969" t="s">
        <v>5684</v>
      </c>
      <c r="C1056" s="969">
        <v>21010</v>
      </c>
      <c r="D1056" s="974">
        <v>46388</v>
      </c>
      <c r="E1056" s="969" t="s">
        <v>5681</v>
      </c>
      <c r="F1056" s="969" t="s">
        <v>493</v>
      </c>
      <c r="G1056" s="969" t="s">
        <v>5685</v>
      </c>
      <c r="H1056" s="971">
        <v>45967</v>
      </c>
      <c r="I1056" s="969">
        <v>2025</v>
      </c>
      <c r="J1056" s="969" t="s">
        <v>106</v>
      </c>
      <c r="K1056" s="969" t="s">
        <v>390</v>
      </c>
    </row>
    <row r="1057" spans="1:11" ht="18">
      <c r="A1057" s="969"/>
      <c r="B1057" s="969" t="s">
        <v>5686</v>
      </c>
      <c r="C1057" s="969">
        <v>8053</v>
      </c>
      <c r="D1057" s="969" t="s">
        <v>5687</v>
      </c>
      <c r="E1057" s="969" t="s">
        <v>5688</v>
      </c>
      <c r="F1057" s="969" t="s">
        <v>281</v>
      </c>
      <c r="G1057" s="969"/>
      <c r="H1057" s="971">
        <v>45784</v>
      </c>
      <c r="I1057" s="969">
        <v>2025</v>
      </c>
      <c r="J1057" s="969" t="s">
        <v>34</v>
      </c>
      <c r="K1057" s="969" t="s">
        <v>35</v>
      </c>
    </row>
    <row r="1058" spans="1:11" ht="18" hidden="1">
      <c r="A1058" s="969"/>
      <c r="B1058" s="969" t="s">
        <v>5690</v>
      </c>
      <c r="C1058" s="969">
        <v>42053</v>
      </c>
      <c r="D1058" s="974">
        <v>37712</v>
      </c>
      <c r="E1058" s="969" t="s">
        <v>5692</v>
      </c>
      <c r="F1058" s="969" t="s">
        <v>183</v>
      </c>
      <c r="G1058" s="969" t="s">
        <v>5693</v>
      </c>
      <c r="H1058" s="971">
        <v>45967</v>
      </c>
      <c r="I1058" s="969">
        <v>2025</v>
      </c>
      <c r="J1058" s="969" t="s">
        <v>106</v>
      </c>
      <c r="K1058" s="969" t="s">
        <v>390</v>
      </c>
    </row>
    <row r="1059" spans="1:11" ht="18">
      <c r="A1059" s="969"/>
      <c r="B1059" s="969" t="s">
        <v>5695</v>
      </c>
      <c r="C1059" s="969">
        <v>27084</v>
      </c>
      <c r="D1059" s="974">
        <v>42614</v>
      </c>
      <c r="E1059" s="969" t="s">
        <v>5698</v>
      </c>
      <c r="F1059" s="969" t="s">
        <v>163</v>
      </c>
      <c r="G1059" s="969" t="s">
        <v>5699</v>
      </c>
      <c r="H1059" s="969"/>
      <c r="I1059" s="969"/>
      <c r="J1059" s="969" t="s">
        <v>2386</v>
      </c>
      <c r="K1059" s="969" t="s">
        <v>269</v>
      </c>
    </row>
    <row r="1060" spans="1:11" ht="18" hidden="1">
      <c r="A1060" s="969"/>
      <c r="B1060" s="969" t="s">
        <v>5700</v>
      </c>
      <c r="C1060" s="969">
        <v>2060</v>
      </c>
      <c r="D1060" s="974">
        <v>38231</v>
      </c>
      <c r="E1060" s="969" t="s">
        <v>5702</v>
      </c>
      <c r="F1060" s="969" t="s">
        <v>116</v>
      </c>
      <c r="G1060" s="969" t="s">
        <v>5703</v>
      </c>
      <c r="H1060" s="971">
        <v>45967</v>
      </c>
      <c r="I1060" s="969">
        <v>2025</v>
      </c>
      <c r="J1060" s="969" t="s">
        <v>106</v>
      </c>
      <c r="K1060" s="969" t="s">
        <v>390</v>
      </c>
    </row>
    <row r="1061" spans="1:11" ht="18">
      <c r="A1061" s="969"/>
      <c r="B1061" s="969" t="s">
        <v>5705</v>
      </c>
      <c r="C1061" s="969">
        <v>37036</v>
      </c>
      <c r="D1061" s="974">
        <v>23043</v>
      </c>
      <c r="E1061" s="969" t="s">
        <v>5706</v>
      </c>
      <c r="F1061" s="969" t="s">
        <v>183</v>
      </c>
      <c r="G1061" s="969" t="s">
        <v>5707</v>
      </c>
      <c r="H1061" s="969"/>
      <c r="I1061" s="969"/>
      <c r="J1061" s="969" t="s">
        <v>269</v>
      </c>
      <c r="K1061" s="969" t="s">
        <v>269</v>
      </c>
    </row>
    <row r="1062" spans="1:11" ht="18">
      <c r="A1062" s="969"/>
      <c r="B1062" s="969" t="s">
        <v>5708</v>
      </c>
      <c r="C1062" s="969">
        <v>9007</v>
      </c>
      <c r="D1062" s="969" t="s">
        <v>5710</v>
      </c>
      <c r="E1062" s="969" t="s">
        <v>5712</v>
      </c>
      <c r="F1062" s="969" t="s">
        <v>180</v>
      </c>
      <c r="G1062" s="969" t="s">
        <v>5715</v>
      </c>
      <c r="H1062" s="969"/>
      <c r="I1062" s="969"/>
      <c r="J1062" s="969" t="s">
        <v>269</v>
      </c>
      <c r="K1062" s="969" t="s">
        <v>269</v>
      </c>
    </row>
    <row r="1063" spans="1:11" ht="18">
      <c r="A1063" s="969"/>
      <c r="B1063" s="969" t="s">
        <v>5717</v>
      </c>
      <c r="C1063" s="969">
        <v>88019</v>
      </c>
      <c r="D1063" s="974">
        <v>37012</v>
      </c>
      <c r="E1063" s="969" t="s">
        <v>5718</v>
      </c>
      <c r="F1063" s="969" t="s">
        <v>137</v>
      </c>
      <c r="G1063" s="969" t="s">
        <v>5719</v>
      </c>
      <c r="H1063" s="969"/>
      <c r="I1063" s="969"/>
      <c r="J1063" s="969" t="s">
        <v>2386</v>
      </c>
      <c r="K1063" s="969" t="s">
        <v>269</v>
      </c>
    </row>
    <row r="1064" spans="1:11" ht="18">
      <c r="A1064" s="969"/>
      <c r="B1064" s="969" t="s">
        <v>5720</v>
      </c>
      <c r="C1064" s="969">
        <v>33049</v>
      </c>
      <c r="D1064" s="974">
        <v>36923</v>
      </c>
      <c r="E1064" s="969" t="s">
        <v>5723</v>
      </c>
      <c r="F1064" s="969" t="s">
        <v>430</v>
      </c>
      <c r="G1064" s="969" t="s">
        <v>5724</v>
      </c>
      <c r="H1064" s="969"/>
      <c r="I1064" s="969"/>
      <c r="J1064" s="969" t="s">
        <v>269</v>
      </c>
      <c r="K1064" s="969" t="s">
        <v>269</v>
      </c>
    </row>
    <row r="1065" spans="1:11" ht="18">
      <c r="A1065" s="969"/>
      <c r="B1065" s="969" t="s">
        <v>5727</v>
      </c>
      <c r="C1065" s="969">
        <v>21074</v>
      </c>
      <c r="D1065" s="974">
        <v>43709</v>
      </c>
      <c r="E1065" s="969" t="s">
        <v>5728</v>
      </c>
      <c r="F1065" s="969" t="s">
        <v>83</v>
      </c>
      <c r="G1065" s="969" t="s">
        <v>5730</v>
      </c>
      <c r="H1065" s="969"/>
      <c r="I1065" s="969"/>
      <c r="J1065" s="969" t="s">
        <v>269</v>
      </c>
      <c r="K1065" s="969" t="s">
        <v>269</v>
      </c>
    </row>
    <row r="1066" spans="1:11" ht="18">
      <c r="A1066" s="969"/>
      <c r="B1066" s="969" t="s">
        <v>5731</v>
      </c>
      <c r="C1066" s="969">
        <v>5035</v>
      </c>
      <c r="D1066" s="969" t="s">
        <v>5732</v>
      </c>
      <c r="E1066" s="969" t="s">
        <v>5734</v>
      </c>
      <c r="F1066" s="969" t="s">
        <v>281</v>
      </c>
      <c r="G1066" s="969"/>
      <c r="H1066" s="969"/>
      <c r="I1066" s="969"/>
      <c r="J1066" s="969" t="s">
        <v>269</v>
      </c>
      <c r="K1066" s="969" t="s">
        <v>269</v>
      </c>
    </row>
    <row r="1067" spans="1:11" ht="18">
      <c r="A1067" s="969"/>
      <c r="B1067" s="969" t="s">
        <v>5736</v>
      </c>
      <c r="C1067" s="969">
        <v>28046</v>
      </c>
      <c r="D1067" s="974" t="s">
        <v>5737</v>
      </c>
      <c r="E1067" s="969" t="s">
        <v>5738</v>
      </c>
      <c r="F1067" s="969" t="s">
        <v>163</v>
      </c>
      <c r="G1067" s="969"/>
      <c r="H1067" s="969"/>
      <c r="I1067" s="969"/>
      <c r="J1067" s="969" t="s">
        <v>269</v>
      </c>
      <c r="K1067" s="969" t="s">
        <v>269</v>
      </c>
    </row>
    <row r="1068" spans="1:11" ht="18">
      <c r="A1068" s="969"/>
      <c r="B1068" s="969" t="s">
        <v>5740</v>
      </c>
      <c r="C1068" s="969"/>
      <c r="D1068" s="969"/>
      <c r="E1068" s="969"/>
      <c r="F1068" s="969"/>
      <c r="G1068" s="969"/>
      <c r="H1068" s="969"/>
      <c r="I1068" s="969"/>
      <c r="J1068" s="969"/>
      <c r="K1068" s="969"/>
    </row>
    <row r="1069" spans="1:11" ht="18">
      <c r="A1069" s="969"/>
      <c r="B1069" s="969" t="s">
        <v>5743</v>
      </c>
      <c r="C1069" s="969"/>
      <c r="D1069" s="969" t="s">
        <v>5744</v>
      </c>
      <c r="E1069" s="969"/>
      <c r="F1069" s="969"/>
      <c r="G1069" s="969"/>
      <c r="H1069" s="969"/>
      <c r="I1069" s="969"/>
      <c r="J1069" s="969"/>
      <c r="K1069" s="969"/>
    </row>
    <row r="1070" spans="1:11" ht="18">
      <c r="A1070" s="969"/>
      <c r="B1070" s="969" t="s">
        <v>5746</v>
      </c>
      <c r="C1070" s="969">
        <v>5035</v>
      </c>
      <c r="D1070" s="974">
        <v>12936</v>
      </c>
      <c r="E1070" s="969" t="s">
        <v>5748</v>
      </c>
      <c r="F1070" s="969" t="s">
        <v>281</v>
      </c>
      <c r="G1070" s="969"/>
      <c r="H1070" s="969"/>
      <c r="I1070" s="969"/>
      <c r="J1070" s="969"/>
      <c r="K1070" s="969"/>
    </row>
    <row r="1071" spans="1:11" ht="18">
      <c r="A1071" s="969"/>
      <c r="B1071" s="969" t="s">
        <v>5750</v>
      </c>
      <c r="C1071" s="969">
        <v>9044</v>
      </c>
      <c r="D1071" s="974">
        <v>38018</v>
      </c>
      <c r="E1071" s="969" t="s">
        <v>5751</v>
      </c>
      <c r="F1071" s="969" t="s">
        <v>180</v>
      </c>
      <c r="G1071" s="969"/>
      <c r="H1071" s="969"/>
      <c r="I1071" s="969"/>
      <c r="J1071" s="969"/>
      <c r="K1071" s="969"/>
    </row>
    <row r="1072" spans="1:11" ht="18">
      <c r="A1072" s="969"/>
      <c r="B1072" s="969" t="s">
        <v>5754</v>
      </c>
      <c r="C1072" s="969">
        <v>86128</v>
      </c>
      <c r="D1072" s="974">
        <v>15008</v>
      </c>
      <c r="E1072" s="969" t="s">
        <v>5755</v>
      </c>
      <c r="F1072" s="969" t="s">
        <v>197</v>
      </c>
      <c r="G1072" s="969"/>
      <c r="H1072" s="969"/>
      <c r="I1072" s="969"/>
      <c r="J1072" s="969"/>
      <c r="K1072" s="969"/>
    </row>
    <row r="1073" spans="1:11" ht="18">
      <c r="A1073" s="969"/>
      <c r="B1073" s="969" t="s">
        <v>5757</v>
      </c>
      <c r="C1073" s="969">
        <v>42</v>
      </c>
      <c r="D1073" s="969">
        <v>25</v>
      </c>
      <c r="E1073" s="969" t="s">
        <v>5758</v>
      </c>
      <c r="F1073" s="969" t="s">
        <v>183</v>
      </c>
      <c r="G1073" s="969"/>
      <c r="H1073" s="969"/>
      <c r="I1073" s="969"/>
      <c r="J1073" s="969"/>
      <c r="K1073" s="969"/>
    </row>
    <row r="1074" spans="1:11" ht="18">
      <c r="A1074" s="969"/>
      <c r="B1074" s="969" t="s">
        <v>5759</v>
      </c>
      <c r="C1074" s="969">
        <v>1083</v>
      </c>
      <c r="D1074" s="974">
        <v>37257</v>
      </c>
      <c r="E1074" s="969" t="s">
        <v>5760</v>
      </c>
      <c r="F1074" s="969" t="s">
        <v>116</v>
      </c>
      <c r="G1074" s="969"/>
      <c r="H1074" s="969"/>
      <c r="I1074" s="969"/>
      <c r="J1074" s="969"/>
      <c r="K1074" s="969"/>
    </row>
    <row r="1075" spans="1:11" ht="18">
      <c r="A1075" s="969"/>
      <c r="B1075" s="969" t="s">
        <v>5762</v>
      </c>
      <c r="C1075" s="969">
        <v>9044</v>
      </c>
      <c r="D1075" s="974">
        <v>37408</v>
      </c>
      <c r="E1075" s="969" t="s">
        <v>5764</v>
      </c>
      <c r="F1075" s="969"/>
      <c r="G1075" s="969"/>
      <c r="H1075" s="969"/>
      <c r="I1075" s="969"/>
      <c r="J1075" s="969"/>
      <c r="K1075" s="969"/>
    </row>
    <row r="1076" spans="1:11" ht="18">
      <c r="A1076" s="969"/>
      <c r="B1076" s="969" t="s">
        <v>5765</v>
      </c>
      <c r="C1076" s="969">
        <v>9021</v>
      </c>
      <c r="D1076" s="974">
        <v>15432</v>
      </c>
      <c r="E1076" s="969"/>
      <c r="F1076" s="969"/>
      <c r="G1076" s="969"/>
      <c r="H1076" s="969"/>
      <c r="I1076" s="969"/>
      <c r="J1076" s="969"/>
      <c r="K1076" s="969"/>
    </row>
    <row r="1077" spans="1:11" ht="18">
      <c r="A1077" s="969"/>
      <c r="B1077" s="969"/>
      <c r="C1077" s="969"/>
      <c r="D1077" s="969"/>
      <c r="E1077" s="969"/>
      <c r="F1077" s="969"/>
      <c r="G1077" s="969"/>
      <c r="H1077" s="969"/>
      <c r="I1077" s="969"/>
      <c r="J1077" s="969"/>
      <c r="K1077" s="969"/>
    </row>
    <row r="1078" spans="1:11" ht="18">
      <c r="A1078" s="969"/>
      <c r="B1078" s="969"/>
      <c r="C1078" s="969"/>
      <c r="D1078" s="969"/>
      <c r="E1078" s="969"/>
      <c r="F1078" s="969"/>
      <c r="G1078" s="969"/>
      <c r="H1078" s="969"/>
      <c r="I1078" s="969"/>
      <c r="J1078" s="969"/>
      <c r="K1078" s="969"/>
    </row>
    <row r="1079" spans="1:11" ht="18">
      <c r="A1079" s="969"/>
      <c r="B1079" s="969"/>
      <c r="C1079" s="969"/>
      <c r="D1079" s="969"/>
      <c r="E1079" s="969"/>
      <c r="F1079" s="969"/>
      <c r="G1079" s="969"/>
      <c r="H1079" s="969"/>
      <c r="I1079" s="969"/>
      <c r="J1079" s="969"/>
      <c r="K1079" s="969"/>
    </row>
    <row r="1080" spans="1:11" ht="18">
      <c r="A1080" s="969"/>
      <c r="B1080" s="969"/>
      <c r="C1080" s="969"/>
      <c r="D1080" s="969"/>
      <c r="E1080" s="969"/>
      <c r="F1080" s="969"/>
      <c r="G1080" s="969"/>
      <c r="H1080" s="969"/>
      <c r="I1080" s="969"/>
      <c r="J1080" s="969"/>
      <c r="K1080" s="969"/>
    </row>
    <row r="1081" spans="1:11" ht="18">
      <c r="A1081" s="969"/>
      <c r="B1081" s="969"/>
      <c r="C1081" s="969"/>
      <c r="D1081" s="969"/>
      <c r="E1081" s="969"/>
      <c r="F1081" s="969"/>
      <c r="G1081" s="969"/>
      <c r="H1081" s="969"/>
      <c r="I1081" s="969"/>
      <c r="J1081" s="969"/>
      <c r="K1081" s="969"/>
    </row>
    <row r="1082" spans="1:11" ht="18">
      <c r="A1082" s="969"/>
      <c r="B1082" s="969"/>
      <c r="C1082" s="969"/>
      <c r="D1082" s="969"/>
      <c r="E1082" s="969"/>
      <c r="F1082" s="969"/>
      <c r="G1082" s="969"/>
      <c r="H1082" s="969"/>
      <c r="I1082" s="969"/>
      <c r="J1082" s="969"/>
      <c r="K1082" s="969"/>
    </row>
    <row r="1083" spans="1:11" ht="18">
      <c r="A1083" s="969"/>
      <c r="B1083" s="969"/>
      <c r="C1083" s="969"/>
      <c r="D1083" s="969"/>
      <c r="E1083" s="969"/>
      <c r="F1083" s="969"/>
      <c r="G1083" s="969"/>
      <c r="H1083" s="969"/>
      <c r="I1083" s="969"/>
      <c r="J1083" s="969"/>
      <c r="K1083" s="969"/>
    </row>
    <row r="1084" spans="1:11" ht="18">
      <c r="A1084" s="969"/>
      <c r="B1084" s="969"/>
      <c r="C1084" s="969"/>
      <c r="D1084" s="969"/>
      <c r="E1084" s="969"/>
      <c r="F1084" s="969"/>
      <c r="G1084" s="969"/>
      <c r="H1084" s="969"/>
      <c r="I1084" s="969"/>
      <c r="J1084" s="969"/>
      <c r="K1084" s="969"/>
    </row>
    <row r="1085" spans="1:11" ht="18">
      <c r="A1085" s="969"/>
      <c r="B1085" s="969"/>
      <c r="C1085" s="969"/>
      <c r="D1085" s="969"/>
      <c r="E1085" s="969"/>
      <c r="F1085" s="969"/>
      <c r="G1085" s="969"/>
      <c r="H1085" s="969"/>
      <c r="I1085" s="969"/>
      <c r="J1085" s="969"/>
      <c r="K1085" s="969"/>
    </row>
    <row r="1086" spans="1:11" ht="18">
      <c r="A1086" s="969"/>
      <c r="B1086" s="969"/>
      <c r="C1086" s="969"/>
      <c r="D1086" s="969"/>
      <c r="E1086" s="969"/>
      <c r="F1086" s="969"/>
      <c r="G1086" s="969"/>
      <c r="H1086" s="969"/>
      <c r="I1086" s="969"/>
      <c r="J1086" s="969"/>
      <c r="K1086" s="969"/>
    </row>
    <row r="1087" spans="1:11" ht="18">
      <c r="A1087" s="969"/>
      <c r="B1087" s="969"/>
      <c r="C1087" s="969"/>
      <c r="D1087" s="969"/>
      <c r="E1087" s="969"/>
      <c r="F1087" s="969"/>
      <c r="G1087" s="969"/>
      <c r="H1087" s="969"/>
      <c r="I1087" s="969"/>
      <c r="J1087" s="969"/>
      <c r="K1087" s="969"/>
    </row>
    <row r="1088" spans="1:11" ht="18">
      <c r="A1088" s="969"/>
      <c r="B1088" s="969"/>
      <c r="C1088" s="969"/>
      <c r="D1088" s="969"/>
      <c r="E1088" s="969"/>
      <c r="F1088" s="969"/>
      <c r="G1088" s="969"/>
      <c r="H1088" s="969"/>
      <c r="I1088" s="969"/>
      <c r="J1088" s="969"/>
      <c r="K1088" s="969"/>
    </row>
    <row r="1089" spans="1:11" ht="18">
      <c r="A1089" s="969"/>
      <c r="B1089" s="969"/>
      <c r="C1089" s="969"/>
      <c r="D1089" s="969"/>
      <c r="E1089" s="969"/>
      <c r="F1089" s="969"/>
      <c r="G1089" s="969"/>
      <c r="H1089" s="969"/>
      <c r="I1089" s="969"/>
      <c r="J1089" s="969"/>
      <c r="K1089" s="969"/>
    </row>
    <row r="1090" spans="1:11" ht="18">
      <c r="A1090" s="969"/>
      <c r="B1090" s="969"/>
      <c r="C1090" s="969"/>
      <c r="D1090" s="969"/>
      <c r="E1090" s="969"/>
      <c r="F1090" s="969"/>
      <c r="G1090" s="969"/>
      <c r="H1090" s="969"/>
      <c r="I1090" s="969"/>
      <c r="J1090" s="969"/>
      <c r="K1090" s="969"/>
    </row>
    <row r="1091" spans="1:11" ht="18">
      <c r="A1091" s="969"/>
      <c r="B1091" s="969"/>
      <c r="C1091" s="969"/>
      <c r="D1091" s="969"/>
      <c r="E1091" s="969"/>
      <c r="F1091" s="969"/>
      <c r="G1091" s="969"/>
      <c r="H1091" s="969"/>
      <c r="I1091" s="969"/>
      <c r="J1091" s="969"/>
      <c r="K1091" s="969"/>
    </row>
    <row r="1092" spans="1:11" ht="18">
      <c r="A1092" s="969"/>
      <c r="B1092" s="969"/>
      <c r="C1092" s="969"/>
      <c r="D1092" s="969"/>
      <c r="E1092" s="969"/>
      <c r="F1092" s="969"/>
      <c r="G1092" s="969"/>
      <c r="H1092" s="969"/>
      <c r="I1092" s="969"/>
      <c r="J1092" s="969"/>
      <c r="K1092" s="969"/>
    </row>
    <row r="1093" spans="1:11" ht="18">
      <c r="A1093" s="969"/>
      <c r="B1093" s="969"/>
      <c r="C1093" s="969"/>
      <c r="D1093" s="969"/>
      <c r="E1093" s="969"/>
      <c r="F1093" s="969"/>
      <c r="G1093" s="969"/>
      <c r="H1093" s="969"/>
      <c r="I1093" s="969"/>
      <c r="J1093" s="969"/>
      <c r="K1093" s="969"/>
    </row>
    <row r="1094" spans="1:11" ht="18">
      <c r="A1094" s="969"/>
      <c r="B1094" s="969"/>
      <c r="C1094" s="969"/>
      <c r="D1094" s="969"/>
      <c r="E1094" s="969"/>
      <c r="F1094" s="969"/>
      <c r="G1094" s="969"/>
      <c r="H1094" s="969"/>
      <c r="I1094" s="969"/>
      <c r="J1094" s="969"/>
      <c r="K1094" s="969"/>
    </row>
    <row r="1095" spans="1:11" ht="18">
      <c r="A1095" s="969"/>
      <c r="B1095" s="969"/>
      <c r="C1095" s="969"/>
      <c r="D1095" s="969"/>
      <c r="E1095" s="969"/>
      <c r="F1095" s="969"/>
      <c r="G1095" s="969"/>
      <c r="H1095" s="969"/>
      <c r="I1095" s="969"/>
      <c r="J1095" s="969"/>
      <c r="K1095" s="969"/>
    </row>
    <row r="1096" spans="1:11" ht="18">
      <c r="A1096" s="969"/>
      <c r="B1096" s="969"/>
      <c r="C1096" s="969"/>
      <c r="D1096" s="969"/>
      <c r="E1096" s="969"/>
      <c r="F1096" s="969"/>
      <c r="G1096" s="969"/>
      <c r="H1096" s="969"/>
      <c r="I1096" s="969"/>
      <c r="J1096" s="969"/>
      <c r="K1096" s="969"/>
    </row>
    <row r="1097" spans="1:11" ht="18">
      <c r="A1097" s="969"/>
      <c r="B1097" s="969"/>
      <c r="C1097" s="969"/>
      <c r="D1097" s="969"/>
      <c r="E1097" s="969"/>
      <c r="F1097" s="969"/>
      <c r="G1097" s="969"/>
      <c r="H1097" s="969"/>
      <c r="I1097" s="969"/>
      <c r="J1097" s="969"/>
      <c r="K1097" s="969"/>
    </row>
    <row r="1098" spans="1:11" ht="18">
      <c r="A1098" s="969"/>
      <c r="B1098" s="969"/>
      <c r="C1098" s="969"/>
      <c r="D1098" s="969"/>
      <c r="E1098" s="969"/>
      <c r="F1098" s="969"/>
      <c r="G1098" s="969"/>
      <c r="H1098" s="969"/>
      <c r="I1098" s="969"/>
      <c r="J1098" s="969"/>
      <c r="K1098" s="969"/>
    </row>
    <row r="1099" spans="1:11" ht="18">
      <c r="A1099" s="969"/>
      <c r="B1099" s="969"/>
      <c r="C1099" s="969"/>
      <c r="D1099" s="969"/>
      <c r="E1099" s="969"/>
      <c r="F1099" s="969"/>
      <c r="G1099" s="969"/>
      <c r="H1099" s="969"/>
      <c r="I1099" s="969"/>
      <c r="J1099" s="969"/>
      <c r="K1099" s="969"/>
    </row>
    <row r="1100" spans="1:11" ht="18">
      <c r="A1100" s="969"/>
      <c r="B1100" s="969"/>
      <c r="C1100" s="969"/>
      <c r="D1100" s="969"/>
      <c r="E1100" s="969"/>
      <c r="F1100" s="969"/>
      <c r="G1100" s="969"/>
      <c r="H1100" s="969"/>
      <c r="I1100" s="969"/>
      <c r="J1100" s="969"/>
      <c r="K1100" s="969"/>
    </row>
    <row r="1101" spans="1:11" ht="18">
      <c r="A1101" s="969"/>
      <c r="B1101" s="969"/>
      <c r="C1101" s="969"/>
      <c r="D1101" s="969"/>
      <c r="E1101" s="969"/>
      <c r="F1101" s="969"/>
      <c r="G1101" s="969"/>
      <c r="H1101" s="969"/>
      <c r="I1101" s="969"/>
      <c r="J1101" s="969"/>
      <c r="K1101" s="969"/>
    </row>
    <row r="1102" spans="1:11" ht="18">
      <c r="A1102" s="969"/>
      <c r="B1102" s="969"/>
      <c r="C1102" s="969"/>
      <c r="D1102" s="969"/>
      <c r="E1102" s="969"/>
      <c r="F1102" s="969"/>
      <c r="G1102" s="969"/>
      <c r="H1102" s="969"/>
      <c r="I1102" s="969"/>
      <c r="J1102" s="969"/>
      <c r="K1102" s="969"/>
    </row>
    <row r="1103" spans="1:11" ht="18">
      <c r="A1103" s="969"/>
      <c r="B1103" s="969"/>
      <c r="C1103" s="969"/>
      <c r="D1103" s="969"/>
      <c r="E1103" s="969"/>
      <c r="F1103" s="969"/>
      <c r="G1103" s="969"/>
      <c r="H1103" s="969"/>
      <c r="I1103" s="969"/>
      <c r="J1103" s="969"/>
      <c r="K1103" s="969"/>
    </row>
    <row r="1104" spans="1:11" ht="18">
      <c r="A1104" s="969"/>
      <c r="B1104" s="969"/>
      <c r="C1104" s="969"/>
      <c r="D1104" s="969"/>
      <c r="E1104" s="969"/>
      <c r="F1104" s="969"/>
      <c r="G1104" s="969"/>
      <c r="H1104" s="969"/>
      <c r="I1104" s="969"/>
      <c r="J1104" s="969"/>
      <c r="K1104" s="969"/>
    </row>
    <row r="1105" spans="1:11" ht="18">
      <c r="A1105" s="969"/>
      <c r="B1105" s="969"/>
      <c r="C1105" s="969"/>
      <c r="D1105" s="969"/>
      <c r="E1105" s="969"/>
      <c r="F1105" s="969"/>
      <c r="G1105" s="969"/>
      <c r="H1105" s="969"/>
      <c r="I1105" s="969"/>
      <c r="J1105" s="969"/>
      <c r="K1105" s="969"/>
    </row>
    <row r="1106" spans="1:11" ht="18">
      <c r="A1106" s="969"/>
      <c r="B1106" s="969"/>
      <c r="C1106" s="969"/>
      <c r="D1106" s="969"/>
      <c r="E1106" s="969"/>
      <c r="F1106" s="969"/>
      <c r="G1106" s="969"/>
      <c r="H1106" s="969"/>
      <c r="I1106" s="969"/>
      <c r="J1106" s="969"/>
      <c r="K1106" s="969"/>
    </row>
    <row r="1107" spans="1:11" ht="18">
      <c r="A1107" s="969"/>
      <c r="B1107" s="969"/>
      <c r="C1107" s="969"/>
      <c r="D1107" s="969"/>
      <c r="E1107" s="969"/>
      <c r="F1107" s="969"/>
      <c r="G1107" s="969"/>
      <c r="H1107" s="969"/>
      <c r="I1107" s="969"/>
      <c r="J1107" s="969"/>
      <c r="K1107" s="969"/>
    </row>
    <row r="1108" spans="1:11" ht="18">
      <c r="A1108" s="969"/>
      <c r="B1108" s="969"/>
      <c r="C1108" s="969"/>
      <c r="D1108" s="969"/>
      <c r="E1108" s="969"/>
      <c r="F1108" s="969"/>
      <c r="G1108" s="969"/>
      <c r="H1108" s="969"/>
      <c r="I1108" s="969"/>
      <c r="J1108" s="969"/>
      <c r="K1108" s="969"/>
    </row>
    <row r="1109" spans="1:11" ht="18">
      <c r="A1109" s="969"/>
      <c r="B1109" s="969"/>
      <c r="C1109" s="969"/>
      <c r="D1109" s="969"/>
      <c r="E1109" s="969"/>
      <c r="F1109" s="969"/>
      <c r="G1109" s="969"/>
      <c r="H1109" s="969"/>
      <c r="I1109" s="969"/>
      <c r="J1109" s="969"/>
      <c r="K1109" s="969"/>
    </row>
    <row r="1110" spans="1:11" ht="18">
      <c r="A1110" s="969"/>
      <c r="B1110" s="969"/>
      <c r="C1110" s="969"/>
      <c r="D1110" s="969"/>
      <c r="E1110" s="969"/>
      <c r="F1110" s="969"/>
      <c r="G1110" s="969"/>
      <c r="H1110" s="969"/>
      <c r="I1110" s="969"/>
      <c r="J1110" s="969"/>
      <c r="K1110" s="969"/>
    </row>
    <row r="1111" spans="1:11" ht="18">
      <c r="A1111" s="969"/>
      <c r="B1111" s="969"/>
      <c r="C1111" s="969"/>
      <c r="D1111" s="969"/>
      <c r="E1111" s="969"/>
      <c r="F1111" s="969"/>
      <c r="G1111" s="969"/>
      <c r="H1111" s="969"/>
      <c r="I1111" s="969"/>
      <c r="J1111" s="969"/>
      <c r="K1111" s="969"/>
    </row>
    <row r="1112" spans="1:11" ht="18">
      <c r="A1112" s="969"/>
      <c r="B1112" s="969"/>
      <c r="C1112" s="969"/>
      <c r="D1112" s="969"/>
      <c r="E1112" s="969"/>
      <c r="F1112" s="969"/>
      <c r="G1112" s="969"/>
      <c r="H1112" s="969"/>
      <c r="I1112" s="969"/>
      <c r="J1112" s="969"/>
      <c r="K1112" s="969"/>
    </row>
    <row r="1113" spans="1:11" ht="18">
      <c r="A1113" s="969"/>
      <c r="B1113" s="969"/>
      <c r="C1113" s="969"/>
      <c r="D1113" s="969"/>
      <c r="E1113" s="969"/>
      <c r="F1113" s="969"/>
      <c r="G1113" s="969"/>
      <c r="H1113" s="969"/>
      <c r="I1113" s="969"/>
      <c r="J1113" s="969"/>
      <c r="K1113" s="969"/>
    </row>
    <row r="1114" spans="1:11" ht="18">
      <c r="A1114" s="969"/>
      <c r="B1114" s="969"/>
      <c r="C1114" s="969"/>
      <c r="D1114" s="969"/>
      <c r="E1114" s="969"/>
      <c r="F1114" s="969"/>
      <c r="G1114" s="969"/>
      <c r="H1114" s="969"/>
      <c r="I1114" s="969"/>
      <c r="J1114" s="969"/>
      <c r="K1114" s="969"/>
    </row>
    <row r="1115" spans="1:11" ht="18">
      <c r="A1115" s="969"/>
      <c r="B1115" s="969"/>
      <c r="C1115" s="969"/>
      <c r="D1115" s="969"/>
      <c r="E1115" s="969"/>
      <c r="F1115" s="969"/>
      <c r="G1115" s="969"/>
      <c r="H1115" s="969"/>
      <c r="I1115" s="969"/>
      <c r="J1115" s="969"/>
      <c r="K1115" s="969"/>
    </row>
    <row r="1116" spans="1:11" ht="18">
      <c r="A1116" s="969"/>
      <c r="B1116" s="969"/>
      <c r="C1116" s="969"/>
      <c r="D1116" s="969"/>
      <c r="E1116" s="969"/>
      <c r="F1116" s="969"/>
      <c r="G1116" s="969"/>
      <c r="H1116" s="969"/>
      <c r="I1116" s="969"/>
      <c r="J1116" s="969"/>
      <c r="K1116" s="969"/>
    </row>
    <row r="1117" spans="1:11" ht="18">
      <c r="A1117" s="969"/>
      <c r="B1117" s="969"/>
      <c r="C1117" s="969"/>
      <c r="D1117" s="969"/>
      <c r="E1117" s="969"/>
      <c r="F1117" s="969"/>
      <c r="G1117" s="969"/>
      <c r="H1117" s="969"/>
      <c r="I1117" s="969"/>
      <c r="J1117" s="969"/>
      <c r="K1117" s="969"/>
    </row>
    <row r="1118" spans="1:11" ht="18">
      <c r="A1118" s="969"/>
      <c r="B1118" s="969"/>
      <c r="C1118" s="969"/>
      <c r="D1118" s="969"/>
      <c r="E1118" s="969"/>
      <c r="F1118" s="969"/>
      <c r="G1118" s="969"/>
      <c r="H1118" s="969"/>
      <c r="I1118" s="969"/>
      <c r="J1118" s="969"/>
      <c r="K1118" s="969"/>
    </row>
    <row r="1119" spans="1:11" ht="18">
      <c r="A1119" s="969"/>
      <c r="B1119" s="969"/>
      <c r="C1119" s="969"/>
      <c r="D1119" s="969"/>
      <c r="E1119" s="969"/>
      <c r="F1119" s="969"/>
      <c r="G1119" s="969"/>
      <c r="H1119" s="969"/>
      <c r="I1119" s="969"/>
      <c r="J1119" s="969"/>
      <c r="K1119" s="969"/>
    </row>
    <row r="1120" spans="1:11" ht="18">
      <c r="A1120" s="969"/>
      <c r="B1120" s="969"/>
      <c r="C1120" s="969"/>
      <c r="D1120" s="969"/>
      <c r="E1120" s="969"/>
      <c r="F1120" s="969"/>
      <c r="G1120" s="969"/>
      <c r="H1120" s="969"/>
      <c r="I1120" s="969"/>
      <c r="J1120" s="969"/>
      <c r="K1120" s="969"/>
    </row>
    <row r="1121" spans="1:11" ht="18">
      <c r="A1121" s="969"/>
      <c r="B1121" s="969"/>
      <c r="C1121" s="969"/>
      <c r="D1121" s="969"/>
      <c r="E1121" s="969"/>
      <c r="F1121" s="969"/>
      <c r="G1121" s="969"/>
      <c r="H1121" s="969"/>
      <c r="I1121" s="969"/>
      <c r="J1121" s="969"/>
      <c r="K1121" s="969"/>
    </row>
    <row r="1122" spans="1:11" ht="18">
      <c r="A1122" s="969"/>
      <c r="B1122" s="969"/>
      <c r="C1122" s="969"/>
      <c r="D1122" s="969"/>
      <c r="E1122" s="969"/>
      <c r="F1122" s="969"/>
      <c r="G1122" s="969"/>
      <c r="H1122" s="969"/>
      <c r="I1122" s="969"/>
      <c r="J1122" s="969"/>
      <c r="K1122" s="969"/>
    </row>
    <row r="1123" spans="1:11" ht="18">
      <c r="A1123" s="969"/>
      <c r="B1123" s="969"/>
      <c r="C1123" s="969"/>
      <c r="D1123" s="969"/>
      <c r="E1123" s="969"/>
      <c r="F1123" s="969"/>
      <c r="G1123" s="969"/>
      <c r="H1123" s="969"/>
      <c r="I1123" s="969"/>
      <c r="J1123" s="969"/>
      <c r="K1123" s="969"/>
    </row>
    <row r="1124" spans="1:11" ht="18">
      <c r="A1124" s="969"/>
      <c r="B1124" s="969"/>
      <c r="C1124" s="969"/>
      <c r="D1124" s="969"/>
      <c r="E1124" s="969"/>
      <c r="F1124" s="969"/>
      <c r="G1124" s="969"/>
      <c r="H1124" s="969"/>
      <c r="I1124" s="969"/>
      <c r="J1124" s="969"/>
      <c r="K1124" s="969"/>
    </row>
    <row r="1125" spans="1:11" ht="18">
      <c r="A1125" s="969"/>
      <c r="B1125" s="969"/>
      <c r="C1125" s="969"/>
      <c r="D1125" s="969"/>
      <c r="E1125" s="969"/>
      <c r="F1125" s="969"/>
      <c r="G1125" s="969"/>
      <c r="H1125" s="969"/>
      <c r="I1125" s="969"/>
      <c r="J1125" s="969"/>
      <c r="K1125" s="969"/>
    </row>
    <row r="1126" spans="1:11" ht="18">
      <c r="A1126" s="969"/>
      <c r="B1126" s="969"/>
      <c r="C1126" s="969"/>
      <c r="D1126" s="969"/>
      <c r="E1126" s="969"/>
      <c r="F1126" s="969"/>
      <c r="G1126" s="969"/>
      <c r="H1126" s="969"/>
      <c r="I1126" s="969"/>
      <c r="J1126" s="969"/>
      <c r="K1126" s="969"/>
    </row>
    <row r="1127" spans="1:11" ht="18">
      <c r="A1127" s="969"/>
      <c r="B1127" s="969"/>
      <c r="C1127" s="969"/>
      <c r="D1127" s="969"/>
      <c r="E1127" s="969"/>
      <c r="F1127" s="969"/>
      <c r="G1127" s="969"/>
      <c r="H1127" s="969"/>
      <c r="I1127" s="969"/>
      <c r="J1127" s="969"/>
      <c r="K1127" s="969"/>
    </row>
    <row r="1128" spans="1:11" ht="18">
      <c r="A1128" s="969"/>
      <c r="B1128" s="969"/>
      <c r="C1128" s="969"/>
      <c r="D1128" s="969"/>
      <c r="E1128" s="969"/>
      <c r="F1128" s="969"/>
      <c r="G1128" s="969"/>
      <c r="H1128" s="969"/>
      <c r="I1128" s="969"/>
      <c r="J1128" s="969"/>
      <c r="K1128" s="969"/>
    </row>
    <row r="1129" spans="1:11" ht="18">
      <c r="A1129" s="969"/>
      <c r="B1129" s="969"/>
      <c r="C1129" s="969"/>
      <c r="D1129" s="969"/>
      <c r="E1129" s="969"/>
      <c r="F1129" s="969"/>
      <c r="G1129" s="969"/>
      <c r="H1129" s="969"/>
      <c r="I1129" s="969"/>
      <c r="J1129" s="969"/>
      <c r="K1129" s="969"/>
    </row>
    <row r="1130" spans="1:11" ht="18">
      <c r="A1130" s="969"/>
      <c r="B1130" s="969"/>
      <c r="C1130" s="969"/>
      <c r="D1130" s="969"/>
      <c r="E1130" s="969"/>
      <c r="F1130" s="969"/>
      <c r="G1130" s="969"/>
      <c r="H1130" s="969"/>
      <c r="I1130" s="969"/>
      <c r="J1130" s="969"/>
      <c r="K1130" s="969"/>
    </row>
    <row r="1131" spans="1:11" ht="18">
      <c r="A1131" s="969"/>
      <c r="B1131" s="969"/>
      <c r="C1131" s="969"/>
      <c r="D1131" s="969"/>
      <c r="E1131" s="969"/>
      <c r="F1131" s="969"/>
      <c r="G1131" s="969"/>
      <c r="H1131" s="969"/>
      <c r="I1131" s="969"/>
      <c r="J1131" s="969"/>
      <c r="K1131" s="969"/>
    </row>
    <row r="1132" spans="1:11" ht="18">
      <c r="A1132" s="969"/>
      <c r="B1132" s="969"/>
      <c r="C1132" s="969"/>
      <c r="D1132" s="969"/>
      <c r="E1132" s="969"/>
      <c r="F1132" s="969"/>
      <c r="G1132" s="969"/>
      <c r="H1132" s="969"/>
      <c r="I1132" s="969"/>
      <c r="J1132" s="969"/>
      <c r="K1132" s="969"/>
    </row>
    <row r="1133" spans="1:11" ht="18">
      <c r="A1133" s="969"/>
      <c r="B1133" s="969"/>
      <c r="C1133" s="969"/>
      <c r="D1133" s="969"/>
      <c r="E1133" s="969"/>
      <c r="F1133" s="969"/>
      <c r="G1133" s="969"/>
      <c r="H1133" s="969"/>
      <c r="I1133" s="969"/>
      <c r="J1133" s="969"/>
      <c r="K1133" s="969"/>
    </row>
    <row r="1134" spans="1:11" ht="18">
      <c r="A1134" s="969"/>
      <c r="B1134" s="969"/>
      <c r="C1134" s="969"/>
      <c r="D1134" s="969"/>
      <c r="E1134" s="969"/>
      <c r="F1134" s="969"/>
      <c r="G1134" s="969"/>
      <c r="H1134" s="969"/>
      <c r="I1134" s="969"/>
      <c r="J1134" s="969"/>
      <c r="K1134" s="969"/>
    </row>
    <row r="1135" spans="1:11" ht="18">
      <c r="A1135" s="969"/>
      <c r="B1135" s="969"/>
      <c r="C1135" s="969"/>
      <c r="D1135" s="969"/>
      <c r="E1135" s="969"/>
      <c r="F1135" s="969"/>
      <c r="G1135" s="969"/>
      <c r="H1135" s="969"/>
      <c r="I1135" s="969"/>
      <c r="J1135" s="969"/>
      <c r="K1135" s="969"/>
    </row>
    <row r="1136" spans="1:11" ht="18">
      <c r="A1136" s="969"/>
      <c r="B1136" s="969"/>
      <c r="C1136" s="969"/>
      <c r="D1136" s="969"/>
      <c r="E1136" s="969"/>
      <c r="F1136" s="969"/>
      <c r="G1136" s="969"/>
      <c r="H1136" s="969"/>
      <c r="I1136" s="969"/>
      <c r="J1136" s="969"/>
      <c r="K1136" s="969"/>
    </row>
    <row r="1137" spans="1:11" ht="18">
      <c r="A1137" s="969"/>
      <c r="B1137" s="969"/>
      <c r="C1137" s="969"/>
      <c r="D1137" s="969"/>
      <c r="E1137" s="969"/>
      <c r="F1137" s="969"/>
      <c r="G1137" s="969"/>
      <c r="H1137" s="969"/>
      <c r="I1137" s="969"/>
      <c r="J1137" s="969"/>
      <c r="K1137" s="969"/>
    </row>
    <row r="1138" spans="1:11" ht="18">
      <c r="A1138" s="969"/>
      <c r="B1138" s="969"/>
      <c r="C1138" s="969"/>
      <c r="D1138" s="969"/>
      <c r="E1138" s="969"/>
      <c r="F1138" s="969"/>
      <c r="G1138" s="969"/>
      <c r="H1138" s="969"/>
      <c r="I1138" s="969"/>
      <c r="J1138" s="969"/>
      <c r="K1138" s="969"/>
    </row>
    <row r="1139" spans="1:11" ht="18">
      <c r="A1139" s="969"/>
      <c r="B1139" s="969"/>
      <c r="C1139" s="969"/>
      <c r="D1139" s="969"/>
      <c r="E1139" s="969"/>
      <c r="F1139" s="969"/>
      <c r="G1139" s="969"/>
      <c r="H1139" s="969"/>
      <c r="I1139" s="969"/>
      <c r="J1139" s="969"/>
      <c r="K1139" s="969"/>
    </row>
    <row r="1140" spans="1:11" ht="18">
      <c r="A1140" s="969"/>
      <c r="B1140" s="969"/>
      <c r="C1140" s="969"/>
      <c r="D1140" s="969"/>
      <c r="E1140" s="969"/>
      <c r="F1140" s="969"/>
      <c r="G1140" s="969"/>
      <c r="H1140" s="969"/>
      <c r="I1140" s="969"/>
      <c r="J1140" s="969"/>
      <c r="K1140" s="969"/>
    </row>
    <row r="1141" spans="1:11" ht="18">
      <c r="A1141" s="969"/>
      <c r="B1141" s="969"/>
      <c r="C1141" s="969"/>
      <c r="D1141" s="969"/>
      <c r="E1141" s="969"/>
      <c r="F1141" s="969"/>
      <c r="G1141" s="969"/>
      <c r="H1141" s="969"/>
      <c r="I1141" s="969"/>
      <c r="J1141" s="969"/>
      <c r="K1141" s="969"/>
    </row>
    <row r="1142" spans="1:11" ht="18">
      <c r="A1142" s="969"/>
      <c r="B1142" s="969"/>
      <c r="C1142" s="969"/>
      <c r="D1142" s="969"/>
      <c r="E1142" s="969"/>
      <c r="F1142" s="969"/>
      <c r="G1142" s="969"/>
      <c r="H1142" s="969"/>
      <c r="I1142" s="969"/>
      <c r="J1142" s="969"/>
      <c r="K1142" s="969"/>
    </row>
    <row r="1143" spans="1:11" ht="18">
      <c r="A1143" s="969"/>
      <c r="B1143" s="969"/>
      <c r="C1143" s="969"/>
      <c r="D1143" s="969"/>
      <c r="E1143" s="969"/>
      <c r="F1143" s="969"/>
      <c r="G1143" s="969"/>
      <c r="H1143" s="969"/>
      <c r="I1143" s="969"/>
      <c r="J1143" s="969"/>
      <c r="K1143" s="969"/>
    </row>
    <row r="1144" spans="1:11" ht="18">
      <c r="A1144" s="969"/>
      <c r="B1144" s="969"/>
      <c r="C1144" s="969"/>
      <c r="D1144" s="969"/>
      <c r="E1144" s="969"/>
      <c r="F1144" s="969"/>
      <c r="G1144" s="969"/>
      <c r="H1144" s="969"/>
      <c r="I1144" s="969"/>
      <c r="J1144" s="969"/>
      <c r="K1144" s="969"/>
    </row>
    <row r="1145" spans="1:11" ht="18">
      <c r="A1145" s="969"/>
      <c r="B1145" s="969"/>
      <c r="C1145" s="969"/>
      <c r="D1145" s="969"/>
      <c r="E1145" s="969"/>
      <c r="F1145" s="969"/>
      <c r="G1145" s="969"/>
      <c r="H1145" s="969"/>
      <c r="I1145" s="969"/>
      <c r="J1145" s="969"/>
      <c r="K1145" s="969"/>
    </row>
    <row r="1146" spans="1:11" ht="18">
      <c r="A1146" s="969"/>
      <c r="B1146" s="969"/>
      <c r="C1146" s="969"/>
      <c r="D1146" s="969"/>
      <c r="E1146" s="969"/>
      <c r="F1146" s="969"/>
      <c r="G1146" s="969"/>
      <c r="H1146" s="969"/>
      <c r="I1146" s="969"/>
      <c r="J1146" s="969"/>
      <c r="K1146" s="969"/>
    </row>
    <row r="1147" spans="1:11" ht="18">
      <c r="A1147" s="969"/>
      <c r="B1147" s="969"/>
      <c r="C1147" s="969"/>
      <c r="D1147" s="969"/>
      <c r="E1147" s="969"/>
      <c r="F1147" s="969"/>
      <c r="G1147" s="969"/>
      <c r="H1147" s="969"/>
      <c r="I1147" s="969"/>
      <c r="J1147" s="969"/>
      <c r="K1147" s="969"/>
    </row>
    <row r="1148" spans="1:11" ht="18">
      <c r="A1148" s="969"/>
      <c r="B1148" s="969"/>
      <c r="C1148" s="969"/>
      <c r="D1148" s="969"/>
      <c r="E1148" s="969"/>
      <c r="F1148" s="969"/>
      <c r="G1148" s="969"/>
      <c r="H1148" s="969"/>
      <c r="I1148" s="969"/>
      <c r="J1148" s="969"/>
      <c r="K1148" s="969"/>
    </row>
    <row r="1149" spans="1:11" ht="18">
      <c r="A1149" s="969"/>
      <c r="B1149" s="969"/>
      <c r="C1149" s="969"/>
      <c r="D1149" s="969"/>
      <c r="E1149" s="969"/>
      <c r="F1149" s="969"/>
      <c r="G1149" s="969"/>
      <c r="H1149" s="969"/>
      <c r="I1149" s="969"/>
      <c r="J1149" s="969"/>
      <c r="K1149" s="969"/>
    </row>
    <row r="1150" spans="1:11" ht="18">
      <c r="A1150" s="969"/>
      <c r="B1150" s="969"/>
      <c r="C1150" s="969"/>
      <c r="D1150" s="969"/>
      <c r="E1150" s="969"/>
      <c r="F1150" s="969"/>
      <c r="G1150" s="969"/>
      <c r="H1150" s="969"/>
      <c r="I1150" s="969"/>
      <c r="J1150" s="969"/>
      <c r="K1150" s="969"/>
    </row>
    <row r="1151" spans="1:11" ht="18">
      <c r="A1151" s="969"/>
      <c r="B1151" s="969"/>
      <c r="C1151" s="969"/>
      <c r="D1151" s="969"/>
      <c r="E1151" s="969"/>
      <c r="F1151" s="969"/>
      <c r="G1151" s="969"/>
      <c r="H1151" s="969"/>
      <c r="I1151" s="969"/>
      <c r="J1151" s="969"/>
      <c r="K1151" s="969"/>
    </row>
  </sheetData>
  <autoFilter ref="A4:AA1076" xr:uid="{00000000-0009-0000-0000-000012000000}">
    <filterColumn colId="10">
      <filters blank="1">
        <filter val="CANCELADA"/>
        <filter val="EM ANÁLISE"/>
        <filter val="ESGOTADA"/>
        <filter val="NÃO EMITIDA"/>
      </filters>
    </filterColumn>
  </autoFilter>
  <mergeCells count="2">
    <mergeCell ref="B2:I2"/>
    <mergeCell ref="B3:I3"/>
  </mergeCells>
  <conditionalFormatting sqref="B3:B579 A5:A1151 B582:B1151">
    <cfRule type="expression" dxfId="13" priority="2">
      <formula>COUNTIF(B:B,B1151)&gt;1</formula>
    </cfRule>
  </conditionalFormatting>
  <conditionalFormatting sqref="E4:E579 E582:E1151">
    <cfRule type="expression" dxfId="12" priority="1">
      <formula>COUNTIF(E:E,E1152)&gt;1</formula>
    </cfRule>
  </conditionalFormatting>
  <pageMargins left="0.511811024" right="0.511811024" top="0.78740157499999996" bottom="0.78740157499999996" header="0.31496062000000002" footer="0.31496062000000002"/>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K494"/>
  <sheetViews>
    <sheetView workbookViewId="0"/>
  </sheetViews>
  <sheetFormatPr defaultColWidth="11.19921875" defaultRowHeight="15" customHeight="1"/>
  <cols>
    <col min="1" max="1" width="7.09765625" customWidth="1"/>
    <col min="2" max="2" width="18.8984375" customWidth="1"/>
    <col min="3" max="3" width="8.69921875" customWidth="1"/>
    <col min="4" max="4" width="13.796875" customWidth="1"/>
    <col min="5" max="5" width="40.8984375" customWidth="1"/>
    <col min="6" max="6" width="14.69921875" customWidth="1"/>
    <col min="7" max="7" width="14.09765625" customWidth="1"/>
    <col min="8" max="8" width="16.69921875" customWidth="1"/>
    <col min="9" max="9" width="15.3984375" customWidth="1"/>
    <col min="10" max="10" width="15.69921875" customWidth="1"/>
    <col min="11" max="11" width="15.19921875" customWidth="1"/>
  </cols>
  <sheetData>
    <row r="1" spans="1:11" ht="141.75" customHeight="1">
      <c r="B1" s="962"/>
      <c r="C1" s="962"/>
      <c r="D1" s="962"/>
      <c r="E1" s="962"/>
      <c r="F1" s="962"/>
      <c r="G1" s="962"/>
      <c r="H1" s="975"/>
      <c r="I1" s="975"/>
    </row>
    <row r="2" spans="1:11" ht="62.25" customHeight="1">
      <c r="B2" s="1070" t="s">
        <v>5900</v>
      </c>
      <c r="C2" s="1048"/>
      <c r="D2" s="1048"/>
      <c r="E2" s="1048"/>
      <c r="F2" s="1048"/>
      <c r="G2" s="1048"/>
      <c r="H2" s="1048"/>
      <c r="I2" s="1048"/>
      <c r="J2" s="963"/>
      <c r="K2" s="963"/>
    </row>
    <row r="3" spans="1:11" ht="48.75" customHeight="1">
      <c r="B3" s="1069" t="s">
        <v>5899</v>
      </c>
      <c r="C3" s="1048"/>
      <c r="D3" s="1048"/>
      <c r="E3" s="1048"/>
      <c r="F3" s="1048"/>
      <c r="G3" s="1048"/>
      <c r="H3" s="1048"/>
      <c r="I3" s="1048"/>
      <c r="J3" s="964"/>
      <c r="K3" s="964"/>
    </row>
    <row r="4" spans="1:11" ht="19.5">
      <c r="B4" s="976" t="s">
        <v>2</v>
      </c>
      <c r="C4" s="977" t="s">
        <v>3</v>
      </c>
      <c r="D4" s="976" t="s">
        <v>4</v>
      </c>
      <c r="E4" s="976" t="s">
        <v>6</v>
      </c>
      <c r="F4" s="976" t="s">
        <v>7</v>
      </c>
      <c r="G4" s="977" t="s">
        <v>12</v>
      </c>
      <c r="H4" s="978" t="s">
        <v>17</v>
      </c>
      <c r="I4" s="979" t="s">
        <v>18</v>
      </c>
      <c r="J4" s="965" t="s">
        <v>19</v>
      </c>
      <c r="K4" s="965" t="s">
        <v>20</v>
      </c>
    </row>
    <row r="5" spans="1:11" ht="18">
      <c r="A5" s="969"/>
      <c r="B5" s="980" t="s">
        <v>814</v>
      </c>
      <c r="C5" s="981" t="s">
        <v>113</v>
      </c>
      <c r="D5" s="981" t="s">
        <v>114</v>
      </c>
      <c r="E5" s="980" t="s">
        <v>115</v>
      </c>
      <c r="F5" s="980" t="s">
        <v>116</v>
      </c>
      <c r="G5" s="981" t="s">
        <v>120</v>
      </c>
      <c r="H5" s="982">
        <v>32477</v>
      </c>
      <c r="I5" s="983">
        <v>1988</v>
      </c>
      <c r="J5" s="969" t="s">
        <v>106</v>
      </c>
      <c r="K5" s="969" t="s">
        <v>392</v>
      </c>
    </row>
    <row r="6" spans="1:11" ht="18">
      <c r="A6" s="969"/>
      <c r="B6" s="962" t="s">
        <v>843</v>
      </c>
      <c r="C6" s="984" t="s">
        <v>844</v>
      </c>
      <c r="D6" s="984" t="s">
        <v>846</v>
      </c>
      <c r="E6" s="962" t="s">
        <v>847</v>
      </c>
      <c r="F6" s="962" t="s">
        <v>116</v>
      </c>
      <c r="G6" s="984" t="s">
        <v>852</v>
      </c>
      <c r="H6" s="985">
        <v>35390</v>
      </c>
      <c r="I6" s="986">
        <v>1996</v>
      </c>
      <c r="J6" s="14" t="s">
        <v>106</v>
      </c>
      <c r="K6" s="14" t="s">
        <v>390</v>
      </c>
    </row>
    <row r="7" spans="1:11" ht="18">
      <c r="A7" s="969"/>
      <c r="B7" s="980" t="s">
        <v>843</v>
      </c>
      <c r="C7" s="981" t="s">
        <v>844</v>
      </c>
      <c r="D7" s="981" t="s">
        <v>856</v>
      </c>
      <c r="E7" s="980" t="s">
        <v>857</v>
      </c>
      <c r="F7" s="980" t="s">
        <v>116</v>
      </c>
      <c r="G7" s="981" t="s">
        <v>859</v>
      </c>
      <c r="H7" s="982">
        <v>35390</v>
      </c>
      <c r="I7" s="983">
        <v>1996</v>
      </c>
      <c r="J7" s="969" t="s">
        <v>106</v>
      </c>
      <c r="K7" s="969" t="s">
        <v>390</v>
      </c>
    </row>
    <row r="8" spans="1:11" ht="18">
      <c r="A8" s="969"/>
      <c r="B8" s="980" t="s">
        <v>957</v>
      </c>
      <c r="C8" s="981" t="s">
        <v>138</v>
      </c>
      <c r="D8" s="981" t="s">
        <v>140</v>
      </c>
      <c r="E8" s="980" t="s">
        <v>886</v>
      </c>
      <c r="F8" s="980" t="s">
        <v>116</v>
      </c>
      <c r="G8" s="981" t="s">
        <v>964</v>
      </c>
      <c r="H8" s="982">
        <v>44991</v>
      </c>
      <c r="I8" s="983">
        <v>2023</v>
      </c>
      <c r="J8" s="969" t="s">
        <v>106</v>
      </c>
      <c r="K8" s="969" t="s">
        <v>392</v>
      </c>
    </row>
    <row r="9" spans="1:11" ht="18">
      <c r="A9" s="969"/>
      <c r="B9" s="980" t="s">
        <v>294</v>
      </c>
      <c r="C9" s="981" t="s">
        <v>295</v>
      </c>
      <c r="D9" s="981" t="s">
        <v>296</v>
      </c>
      <c r="E9" s="980" t="s">
        <v>988</v>
      </c>
      <c r="F9" s="980" t="s">
        <v>116</v>
      </c>
      <c r="G9" s="981" t="s">
        <v>995</v>
      </c>
      <c r="H9" s="982">
        <v>43427</v>
      </c>
      <c r="I9" s="983">
        <v>2018</v>
      </c>
      <c r="J9" s="969" t="s">
        <v>106</v>
      </c>
      <c r="K9" s="969" t="s">
        <v>392</v>
      </c>
    </row>
    <row r="10" spans="1:11" ht="18">
      <c r="A10" s="969"/>
      <c r="B10" s="980" t="s">
        <v>1028</v>
      </c>
      <c r="C10" s="981" t="s">
        <v>138</v>
      </c>
      <c r="D10" s="981" t="s">
        <v>140</v>
      </c>
      <c r="E10" s="980" t="s">
        <v>1002</v>
      </c>
      <c r="F10" s="980" t="s">
        <v>116</v>
      </c>
      <c r="G10" s="981" t="s">
        <v>1031</v>
      </c>
      <c r="H10" s="982">
        <v>45477</v>
      </c>
      <c r="I10" s="983">
        <v>2024</v>
      </c>
      <c r="J10" s="969" t="s">
        <v>106</v>
      </c>
      <c r="K10" s="969" t="s">
        <v>390</v>
      </c>
    </row>
    <row r="11" spans="1:11" ht="18">
      <c r="A11" s="969"/>
      <c r="B11" s="980" t="s">
        <v>1045</v>
      </c>
      <c r="C11" s="981" t="s">
        <v>318</v>
      </c>
      <c r="D11" s="981" t="s">
        <v>1037</v>
      </c>
      <c r="E11" s="980" t="s">
        <v>1038</v>
      </c>
      <c r="F11" s="980" t="s">
        <v>116</v>
      </c>
      <c r="G11" s="981" t="s">
        <v>5902</v>
      </c>
      <c r="H11" s="982">
        <v>44588</v>
      </c>
      <c r="I11" s="983">
        <v>2022</v>
      </c>
      <c r="J11" s="969" t="s">
        <v>106</v>
      </c>
      <c r="K11" s="969" t="s">
        <v>390</v>
      </c>
    </row>
    <row r="12" spans="1:11" ht="18">
      <c r="A12" s="969"/>
      <c r="B12" s="962" t="s">
        <v>311</v>
      </c>
      <c r="C12" s="984" t="s">
        <v>1064</v>
      </c>
      <c r="D12" s="987" t="s">
        <v>1065</v>
      </c>
      <c r="E12" s="962" t="s">
        <v>314</v>
      </c>
      <c r="F12" s="962" t="s">
        <v>281</v>
      </c>
      <c r="G12" s="984" t="s">
        <v>329</v>
      </c>
      <c r="H12" s="985">
        <v>37726</v>
      </c>
      <c r="I12" s="986">
        <v>2003</v>
      </c>
      <c r="J12" s="14" t="s">
        <v>106</v>
      </c>
      <c r="K12" s="14" t="s">
        <v>392</v>
      </c>
    </row>
    <row r="13" spans="1:11" ht="18">
      <c r="A13" s="969"/>
      <c r="B13" s="962" t="s">
        <v>1094</v>
      </c>
      <c r="C13" s="984" t="s">
        <v>358</v>
      </c>
      <c r="D13" s="984" t="s">
        <v>360</v>
      </c>
      <c r="E13" s="962" t="s">
        <v>361</v>
      </c>
      <c r="F13" s="962" t="s">
        <v>281</v>
      </c>
      <c r="G13" s="984" t="s">
        <v>365</v>
      </c>
      <c r="H13" s="985">
        <v>36508</v>
      </c>
      <c r="I13" s="986">
        <v>1999</v>
      </c>
      <c r="J13" s="14" t="s">
        <v>106</v>
      </c>
      <c r="K13" s="14" t="s">
        <v>392</v>
      </c>
    </row>
    <row r="14" spans="1:11" ht="18">
      <c r="A14" s="969"/>
      <c r="B14" s="962" t="s">
        <v>1124</v>
      </c>
      <c r="C14" s="984" t="s">
        <v>318</v>
      </c>
      <c r="D14" s="984" t="s">
        <v>320</v>
      </c>
      <c r="E14" s="962" t="s">
        <v>715</v>
      </c>
      <c r="F14" s="962" t="s">
        <v>116</v>
      </c>
      <c r="G14" s="984" t="s">
        <v>1128</v>
      </c>
      <c r="H14" s="985">
        <v>45097</v>
      </c>
      <c r="I14" s="986">
        <v>2023</v>
      </c>
      <c r="J14" s="14" t="s">
        <v>106</v>
      </c>
      <c r="K14" s="14" t="s">
        <v>392</v>
      </c>
    </row>
    <row r="15" spans="1:11" ht="18">
      <c r="A15" s="969"/>
      <c r="B15" s="980" t="s">
        <v>1131</v>
      </c>
      <c r="C15" s="981" t="s">
        <v>1132</v>
      </c>
      <c r="D15" s="981" t="s">
        <v>327</v>
      </c>
      <c r="E15" s="980" t="s">
        <v>1133</v>
      </c>
      <c r="F15" s="980" t="s">
        <v>379</v>
      </c>
      <c r="G15" s="981" t="s">
        <v>1140</v>
      </c>
      <c r="H15" s="982">
        <v>36663</v>
      </c>
      <c r="I15" s="983">
        <v>2000</v>
      </c>
      <c r="J15" s="969" t="s">
        <v>106</v>
      </c>
      <c r="K15" s="969" t="s">
        <v>390</v>
      </c>
    </row>
    <row r="16" spans="1:11" ht="18">
      <c r="A16" s="969"/>
      <c r="B16" s="962" t="s">
        <v>1144</v>
      </c>
      <c r="C16" s="984" t="s">
        <v>1145</v>
      </c>
      <c r="D16" s="984" t="s">
        <v>1146</v>
      </c>
      <c r="E16" s="962" t="s">
        <v>1147</v>
      </c>
      <c r="F16" s="962" t="s">
        <v>281</v>
      </c>
      <c r="G16" s="984" t="s">
        <v>1149</v>
      </c>
      <c r="H16" s="985">
        <v>36676</v>
      </c>
      <c r="I16" s="986">
        <v>2000</v>
      </c>
      <c r="J16" s="14" t="s">
        <v>106</v>
      </c>
      <c r="K16" s="14" t="s">
        <v>390</v>
      </c>
    </row>
    <row r="17" spans="1:11" ht="18">
      <c r="A17" s="969"/>
      <c r="B17" s="962" t="s">
        <v>1153</v>
      </c>
      <c r="C17" s="984" t="s">
        <v>1154</v>
      </c>
      <c r="D17" s="984" t="s">
        <v>1155</v>
      </c>
      <c r="E17" s="962" t="s">
        <v>1156</v>
      </c>
      <c r="F17" s="962" t="s">
        <v>281</v>
      </c>
      <c r="G17" s="984" t="s">
        <v>380</v>
      </c>
      <c r="H17" s="985">
        <v>36774</v>
      </c>
      <c r="I17" s="986">
        <v>2000</v>
      </c>
      <c r="J17" s="14" t="s">
        <v>106</v>
      </c>
      <c r="K17" s="14" t="s">
        <v>390</v>
      </c>
    </row>
    <row r="18" spans="1:11" ht="18">
      <c r="A18" s="969"/>
      <c r="B18" s="980" t="s">
        <v>1162</v>
      </c>
      <c r="C18" s="981" t="s">
        <v>1132</v>
      </c>
      <c r="D18" s="981" t="s">
        <v>1164</v>
      </c>
      <c r="E18" s="980" t="s">
        <v>1165</v>
      </c>
      <c r="F18" s="980" t="s">
        <v>30</v>
      </c>
      <c r="G18" s="981" t="s">
        <v>1167</v>
      </c>
      <c r="H18" s="982">
        <v>36847</v>
      </c>
      <c r="I18" s="983">
        <v>2000</v>
      </c>
      <c r="J18" s="969" t="s">
        <v>106</v>
      </c>
      <c r="K18" s="969" t="s">
        <v>390</v>
      </c>
    </row>
    <row r="19" spans="1:11" ht="18">
      <c r="A19" s="969"/>
      <c r="B19" s="980" t="s">
        <v>1171</v>
      </c>
      <c r="C19" s="981" t="s">
        <v>1173</v>
      </c>
      <c r="D19" s="981" t="s">
        <v>1174</v>
      </c>
      <c r="E19" s="980" t="s">
        <v>1177</v>
      </c>
      <c r="F19" s="980" t="s">
        <v>116</v>
      </c>
      <c r="G19" s="981" t="s">
        <v>1179</v>
      </c>
      <c r="H19" s="982">
        <v>36908</v>
      </c>
      <c r="I19" s="983">
        <v>2001</v>
      </c>
      <c r="J19" s="969" t="s">
        <v>106</v>
      </c>
      <c r="K19" s="969" t="s">
        <v>390</v>
      </c>
    </row>
    <row r="20" spans="1:11" ht="18">
      <c r="A20" s="969"/>
      <c r="B20" s="962" t="s">
        <v>1191</v>
      </c>
      <c r="C20" s="984" t="s">
        <v>1192</v>
      </c>
      <c r="D20" s="984" t="s">
        <v>1193</v>
      </c>
      <c r="E20" s="962" t="s">
        <v>1194</v>
      </c>
      <c r="F20" s="962" t="s">
        <v>281</v>
      </c>
      <c r="G20" s="984" t="s">
        <v>1013</v>
      </c>
      <c r="H20" s="985">
        <v>36911</v>
      </c>
      <c r="I20" s="986">
        <v>2001</v>
      </c>
      <c r="J20" s="14" t="s">
        <v>106</v>
      </c>
      <c r="K20" s="14" t="s">
        <v>390</v>
      </c>
    </row>
    <row r="21" spans="1:11" ht="18">
      <c r="A21" s="969"/>
      <c r="B21" s="962" t="s">
        <v>1198</v>
      </c>
      <c r="C21" s="984" t="s">
        <v>295</v>
      </c>
      <c r="D21" s="984" t="s">
        <v>327</v>
      </c>
      <c r="E21" s="962" t="s">
        <v>1199</v>
      </c>
      <c r="F21" s="962" t="s">
        <v>116</v>
      </c>
      <c r="G21" s="984" t="s">
        <v>1204</v>
      </c>
      <c r="H21" s="985">
        <v>37236</v>
      </c>
      <c r="I21" s="986">
        <v>2001</v>
      </c>
      <c r="J21" s="14" t="s">
        <v>106</v>
      </c>
      <c r="K21" s="14" t="s">
        <v>390</v>
      </c>
    </row>
    <row r="22" spans="1:11" ht="18">
      <c r="A22" s="969"/>
      <c r="B22" s="980" t="s">
        <v>1217</v>
      </c>
      <c r="C22" s="981" t="s">
        <v>1207</v>
      </c>
      <c r="D22" s="981" t="s">
        <v>1208</v>
      </c>
      <c r="E22" s="980" t="s">
        <v>1210</v>
      </c>
      <c r="F22" s="980" t="s">
        <v>281</v>
      </c>
      <c r="G22" s="981" t="s">
        <v>1220</v>
      </c>
      <c r="H22" s="982">
        <v>43581</v>
      </c>
      <c r="I22" s="983">
        <v>2019</v>
      </c>
      <c r="J22" s="969" t="s">
        <v>106</v>
      </c>
      <c r="K22" s="969" t="s">
        <v>390</v>
      </c>
    </row>
    <row r="23" spans="1:11" ht="18">
      <c r="A23" s="969"/>
      <c r="B23" s="962" t="s">
        <v>1231</v>
      </c>
      <c r="C23" s="984" t="s">
        <v>1207</v>
      </c>
      <c r="D23" s="984" t="s">
        <v>1208</v>
      </c>
      <c r="E23" s="962" t="s">
        <v>1210</v>
      </c>
      <c r="F23" s="962" t="s">
        <v>281</v>
      </c>
      <c r="G23" s="984" t="s">
        <v>1236</v>
      </c>
      <c r="H23" s="985">
        <v>43879</v>
      </c>
      <c r="I23" s="986">
        <v>2020</v>
      </c>
      <c r="J23" s="14" t="s">
        <v>106</v>
      </c>
      <c r="K23" s="14" t="s">
        <v>390</v>
      </c>
    </row>
    <row r="24" spans="1:11" ht="18">
      <c r="A24" s="969"/>
      <c r="B24" s="962" t="s">
        <v>1282</v>
      </c>
      <c r="C24" s="984" t="s">
        <v>1283</v>
      </c>
      <c r="D24" s="984" t="s">
        <v>1284</v>
      </c>
      <c r="E24" s="962" t="s">
        <v>1285</v>
      </c>
      <c r="F24" s="962" t="s">
        <v>116</v>
      </c>
      <c r="G24" s="984" t="s">
        <v>1299</v>
      </c>
      <c r="H24" s="985">
        <v>37695</v>
      </c>
      <c r="I24" s="986">
        <v>2003</v>
      </c>
      <c r="J24" s="14" t="s">
        <v>106</v>
      </c>
      <c r="K24" s="14" t="s">
        <v>390</v>
      </c>
    </row>
    <row r="25" spans="1:11" ht="18">
      <c r="A25" s="969"/>
      <c r="B25" s="962" t="s">
        <v>1313</v>
      </c>
      <c r="C25" s="984" t="s">
        <v>1304</v>
      </c>
      <c r="D25" s="984" t="s">
        <v>1305</v>
      </c>
      <c r="E25" s="962" t="s">
        <v>1316</v>
      </c>
      <c r="F25" s="962" t="s">
        <v>116</v>
      </c>
      <c r="G25" s="984" t="s">
        <v>1321</v>
      </c>
      <c r="H25" s="985">
        <v>44615</v>
      </c>
      <c r="I25" s="986">
        <v>2022</v>
      </c>
      <c r="J25" s="14" t="s">
        <v>106</v>
      </c>
      <c r="K25" s="14" t="s">
        <v>390</v>
      </c>
    </row>
    <row r="26" spans="1:11" ht="18">
      <c r="A26" s="969"/>
      <c r="B26" s="962" t="s">
        <v>1324</v>
      </c>
      <c r="C26" s="984" t="s">
        <v>1325</v>
      </c>
      <c r="D26" s="984" t="s">
        <v>1326</v>
      </c>
      <c r="E26" s="962" t="s">
        <v>1327</v>
      </c>
      <c r="F26" s="962" t="s">
        <v>281</v>
      </c>
      <c r="G26" s="984" t="s">
        <v>1332</v>
      </c>
      <c r="H26" s="985">
        <v>38387</v>
      </c>
      <c r="I26" s="986">
        <v>2005</v>
      </c>
      <c r="J26" s="14" t="s">
        <v>106</v>
      </c>
      <c r="K26" s="14" t="s">
        <v>390</v>
      </c>
    </row>
    <row r="27" spans="1:11" ht="18">
      <c r="A27" s="969"/>
      <c r="B27" s="962" t="s">
        <v>1368</v>
      </c>
      <c r="C27" s="984" t="s">
        <v>427</v>
      </c>
      <c r="D27" s="984" t="s">
        <v>428</v>
      </c>
      <c r="E27" s="962" t="s">
        <v>1340</v>
      </c>
      <c r="F27" s="962" t="s">
        <v>430</v>
      </c>
      <c r="G27" s="984" t="s">
        <v>474</v>
      </c>
      <c r="H27" s="985">
        <v>40253</v>
      </c>
      <c r="I27" s="986">
        <v>2010</v>
      </c>
      <c r="J27" s="14" t="s">
        <v>106</v>
      </c>
      <c r="K27" s="14" t="s">
        <v>392</v>
      </c>
    </row>
    <row r="28" spans="1:11" ht="18">
      <c r="A28" s="969"/>
      <c r="B28" s="962" t="s">
        <v>1439</v>
      </c>
      <c r="C28" s="984" t="s">
        <v>484</v>
      </c>
      <c r="D28" s="984" t="s">
        <v>485</v>
      </c>
      <c r="E28" s="962" t="s">
        <v>508</v>
      </c>
      <c r="F28" s="962" t="s">
        <v>180</v>
      </c>
      <c r="G28" s="984" t="s">
        <v>547</v>
      </c>
      <c r="H28" s="985">
        <v>39676</v>
      </c>
      <c r="I28" s="986">
        <v>2008</v>
      </c>
      <c r="J28" s="14" t="s">
        <v>106</v>
      </c>
      <c r="K28" s="14" t="s">
        <v>392</v>
      </c>
    </row>
    <row r="29" spans="1:11" ht="18">
      <c r="A29" s="969"/>
      <c r="B29" s="962" t="s">
        <v>1575</v>
      </c>
      <c r="C29" s="984" t="s">
        <v>735</v>
      </c>
      <c r="D29" s="984" t="s">
        <v>1164</v>
      </c>
      <c r="E29" s="962" t="s">
        <v>1577</v>
      </c>
      <c r="F29" s="962" t="s">
        <v>281</v>
      </c>
      <c r="G29" s="984" t="s">
        <v>1581</v>
      </c>
      <c r="H29" s="985">
        <v>39567</v>
      </c>
      <c r="I29" s="986">
        <v>2008</v>
      </c>
      <c r="J29" s="14" t="s">
        <v>106</v>
      </c>
      <c r="K29" s="14" t="s">
        <v>390</v>
      </c>
    </row>
    <row r="30" spans="1:11" ht="18">
      <c r="A30" s="969"/>
      <c r="B30" s="962" t="s">
        <v>1602</v>
      </c>
      <c r="C30" s="984" t="s">
        <v>723</v>
      </c>
      <c r="D30" s="984" t="s">
        <v>724</v>
      </c>
      <c r="E30" s="962" t="s">
        <v>1590</v>
      </c>
      <c r="F30" s="962" t="s">
        <v>362</v>
      </c>
      <c r="G30" s="984" t="s">
        <v>736</v>
      </c>
      <c r="H30" s="985">
        <v>40239</v>
      </c>
      <c r="I30" s="986">
        <v>2010</v>
      </c>
      <c r="J30" s="14" t="s">
        <v>106</v>
      </c>
      <c r="K30" s="14" t="s">
        <v>392</v>
      </c>
    </row>
    <row r="31" spans="1:11" ht="18">
      <c r="A31" s="969"/>
      <c r="B31" s="962" t="s">
        <v>1676</v>
      </c>
      <c r="C31" s="984" t="s">
        <v>761</v>
      </c>
      <c r="D31" s="984" t="s">
        <v>1677</v>
      </c>
      <c r="E31" s="962" t="s">
        <v>763</v>
      </c>
      <c r="F31" s="962" t="s">
        <v>764</v>
      </c>
      <c r="G31" s="984" t="s">
        <v>1684</v>
      </c>
      <c r="H31" s="985">
        <v>44789</v>
      </c>
      <c r="I31" s="986">
        <v>2022</v>
      </c>
      <c r="J31" s="14" t="s">
        <v>106</v>
      </c>
      <c r="K31" s="14" t="s">
        <v>392</v>
      </c>
    </row>
    <row r="32" spans="1:11" ht="18">
      <c r="A32" s="969"/>
      <c r="B32" s="962" t="s">
        <v>1691</v>
      </c>
      <c r="C32" s="984" t="s">
        <v>138</v>
      </c>
      <c r="D32" s="984" t="s">
        <v>336</v>
      </c>
      <c r="E32" s="962" t="s">
        <v>337</v>
      </c>
      <c r="F32" s="962" t="s">
        <v>116</v>
      </c>
      <c r="G32" s="984" t="s">
        <v>872</v>
      </c>
      <c r="H32" s="985">
        <v>40168</v>
      </c>
      <c r="I32" s="986">
        <v>2009</v>
      </c>
      <c r="J32" s="14" t="s">
        <v>106</v>
      </c>
      <c r="K32" s="14" t="s">
        <v>392</v>
      </c>
    </row>
    <row r="33" spans="1:11" ht="18">
      <c r="A33" s="969"/>
      <c r="B33" s="980" t="s">
        <v>921</v>
      </c>
      <c r="C33" s="981" t="s">
        <v>880</v>
      </c>
      <c r="D33" s="981" t="s">
        <v>881</v>
      </c>
      <c r="E33" s="980" t="s">
        <v>1703</v>
      </c>
      <c r="F33" s="980" t="s">
        <v>197</v>
      </c>
      <c r="G33" s="981" t="s">
        <v>928</v>
      </c>
      <c r="H33" s="982">
        <v>41243</v>
      </c>
      <c r="I33" s="983">
        <v>2012</v>
      </c>
      <c r="J33" s="969" t="s">
        <v>106</v>
      </c>
      <c r="K33" s="969" t="s">
        <v>392</v>
      </c>
    </row>
    <row r="34" spans="1:11" ht="18">
      <c r="A34" s="969"/>
      <c r="B34" s="980" t="s">
        <v>1766</v>
      </c>
      <c r="C34" s="981" t="s">
        <v>598</v>
      </c>
      <c r="D34" s="981" t="s">
        <v>931</v>
      </c>
      <c r="E34" s="980" t="s">
        <v>934</v>
      </c>
      <c r="F34" s="980" t="s">
        <v>180</v>
      </c>
      <c r="G34" s="981" t="s">
        <v>1769</v>
      </c>
      <c r="H34" s="982">
        <v>41388</v>
      </c>
      <c r="I34" s="983">
        <v>2013</v>
      </c>
      <c r="J34" s="969" t="s">
        <v>106</v>
      </c>
      <c r="K34" s="969" t="s">
        <v>392</v>
      </c>
    </row>
    <row r="35" spans="1:11" ht="18">
      <c r="A35" s="969"/>
      <c r="B35" s="980" t="s">
        <v>956</v>
      </c>
      <c r="C35" s="981" t="s">
        <v>968</v>
      </c>
      <c r="D35" s="981" t="s">
        <v>969</v>
      </c>
      <c r="E35" s="980" t="s">
        <v>970</v>
      </c>
      <c r="F35" s="980" t="s">
        <v>764</v>
      </c>
      <c r="G35" s="981" t="s">
        <v>1801</v>
      </c>
      <c r="H35" s="982">
        <v>41388</v>
      </c>
      <c r="I35" s="983">
        <v>2013</v>
      </c>
      <c r="J35" s="969" t="s">
        <v>106</v>
      </c>
      <c r="K35" s="969" t="s">
        <v>392</v>
      </c>
    </row>
    <row r="36" spans="1:11" ht="18">
      <c r="A36" s="969"/>
      <c r="B36" s="980" t="s">
        <v>1011</v>
      </c>
      <c r="C36" s="981" t="s">
        <v>1012</v>
      </c>
      <c r="D36" s="981" t="s">
        <v>1830</v>
      </c>
      <c r="E36" s="980" t="s">
        <v>1014</v>
      </c>
      <c r="F36" s="980" t="s">
        <v>68</v>
      </c>
      <c r="G36" s="981" t="s">
        <v>1025</v>
      </c>
      <c r="H36" s="982">
        <v>40978</v>
      </c>
      <c r="I36" s="983">
        <v>2012</v>
      </c>
      <c r="J36" s="969" t="s">
        <v>106</v>
      </c>
      <c r="K36" s="969" t="s">
        <v>392</v>
      </c>
    </row>
    <row r="37" spans="1:11" ht="18">
      <c r="A37" s="969"/>
      <c r="B37" s="980" t="s">
        <v>1989</v>
      </c>
      <c r="C37" s="981" t="s">
        <v>1226</v>
      </c>
      <c r="D37" s="981" t="s">
        <v>214</v>
      </c>
      <c r="E37" s="980" t="s">
        <v>1229</v>
      </c>
      <c r="F37" s="980" t="s">
        <v>764</v>
      </c>
      <c r="G37" s="981" t="s">
        <v>1232</v>
      </c>
      <c r="H37" s="982">
        <v>41004</v>
      </c>
      <c r="I37" s="983">
        <v>2012</v>
      </c>
      <c r="J37" s="969" t="s">
        <v>106</v>
      </c>
      <c r="K37" s="969" t="s">
        <v>390</v>
      </c>
    </row>
    <row r="38" spans="1:11" ht="18">
      <c r="A38" s="969"/>
      <c r="B38" s="962" t="s">
        <v>1999</v>
      </c>
      <c r="C38" s="984" t="s">
        <v>735</v>
      </c>
      <c r="D38" s="984" t="s">
        <v>744</v>
      </c>
      <c r="E38" s="962" t="s">
        <v>745</v>
      </c>
      <c r="F38" s="962" t="s">
        <v>281</v>
      </c>
      <c r="G38" s="984" t="s">
        <v>2005</v>
      </c>
      <c r="H38" s="985">
        <v>41009</v>
      </c>
      <c r="I38" s="986">
        <v>2012</v>
      </c>
      <c r="J38" s="14" t="s">
        <v>106</v>
      </c>
      <c r="K38" s="14" t="s">
        <v>390</v>
      </c>
    </row>
    <row r="39" spans="1:11" ht="18">
      <c r="A39" s="969"/>
      <c r="B39" s="980" t="s">
        <v>2196</v>
      </c>
      <c r="C39" s="981" t="s">
        <v>484</v>
      </c>
      <c r="D39" s="981" t="s">
        <v>1435</v>
      </c>
      <c r="E39" s="980" t="s">
        <v>1436</v>
      </c>
      <c r="F39" s="980" t="s">
        <v>180</v>
      </c>
      <c r="G39" s="981" t="s">
        <v>1479</v>
      </c>
      <c r="H39" s="982">
        <v>43270</v>
      </c>
      <c r="I39" s="983">
        <v>2018</v>
      </c>
      <c r="J39" s="969" t="s">
        <v>106</v>
      </c>
      <c r="K39" s="969" t="s">
        <v>392</v>
      </c>
    </row>
    <row r="40" spans="1:11" ht="18">
      <c r="A40" s="969"/>
      <c r="B40" s="980" t="s">
        <v>2245</v>
      </c>
      <c r="C40" s="981" t="s">
        <v>1497</v>
      </c>
      <c r="D40" s="981" t="s">
        <v>1498</v>
      </c>
      <c r="E40" s="980" t="s">
        <v>1500</v>
      </c>
      <c r="F40" s="980" t="s">
        <v>764</v>
      </c>
      <c r="G40" s="981" t="s">
        <v>2258</v>
      </c>
      <c r="H40" s="982">
        <v>41495</v>
      </c>
      <c r="I40" s="983">
        <v>2013</v>
      </c>
      <c r="J40" s="969" t="s">
        <v>106</v>
      </c>
      <c r="K40" s="969" t="s">
        <v>390</v>
      </c>
    </row>
    <row r="41" spans="1:11" ht="18">
      <c r="A41" s="969"/>
      <c r="B41" s="980" t="s">
        <v>1706</v>
      </c>
      <c r="C41" s="981" t="s">
        <v>1660</v>
      </c>
      <c r="D41" s="981" t="s">
        <v>1661</v>
      </c>
      <c r="E41" s="980" t="s">
        <v>1662</v>
      </c>
      <c r="F41" s="980" t="s">
        <v>68</v>
      </c>
      <c r="G41" s="981"/>
      <c r="H41" s="982">
        <v>45076</v>
      </c>
      <c r="I41" s="983">
        <v>2023</v>
      </c>
      <c r="J41" s="969" t="s">
        <v>106</v>
      </c>
      <c r="K41" s="969" t="s">
        <v>392</v>
      </c>
    </row>
    <row r="42" spans="1:11" ht="18">
      <c r="A42" s="969"/>
      <c r="B42" s="980" t="s">
        <v>1726</v>
      </c>
      <c r="C42" s="981" t="s">
        <v>1718</v>
      </c>
      <c r="D42" s="981" t="s">
        <v>1719</v>
      </c>
      <c r="E42" s="980" t="s">
        <v>1720</v>
      </c>
      <c r="F42" s="980" t="s">
        <v>764</v>
      </c>
      <c r="G42" s="981" t="s">
        <v>1756</v>
      </c>
      <c r="H42" s="982">
        <v>41832</v>
      </c>
      <c r="I42" s="983">
        <v>2014</v>
      </c>
      <c r="J42" s="969" t="s">
        <v>106</v>
      </c>
      <c r="K42" s="969" t="s">
        <v>392</v>
      </c>
    </row>
    <row r="43" spans="1:11" ht="18">
      <c r="A43" s="969"/>
      <c r="B43" s="980" t="s">
        <v>2361</v>
      </c>
      <c r="C43" s="981" t="s">
        <v>1718</v>
      </c>
      <c r="D43" s="981" t="s">
        <v>1781</v>
      </c>
      <c r="E43" s="980" t="s">
        <v>1782</v>
      </c>
      <c r="F43" s="980" t="s">
        <v>764</v>
      </c>
      <c r="G43" s="981" t="s">
        <v>1786</v>
      </c>
      <c r="H43" s="982">
        <v>41598</v>
      </c>
      <c r="I43" s="983">
        <v>2013</v>
      </c>
      <c r="J43" s="969" t="s">
        <v>106</v>
      </c>
      <c r="K43" s="969" t="s">
        <v>390</v>
      </c>
    </row>
    <row r="44" spans="1:11" ht="18">
      <c r="A44" s="969"/>
      <c r="B44" s="980" t="s">
        <v>2379</v>
      </c>
      <c r="C44" s="981" t="s">
        <v>1847</v>
      </c>
      <c r="D44" s="981" t="s">
        <v>1848</v>
      </c>
      <c r="E44" s="980" t="s">
        <v>1849</v>
      </c>
      <c r="F44" s="980" t="s">
        <v>764</v>
      </c>
      <c r="G44" s="981" t="s">
        <v>1859</v>
      </c>
      <c r="H44" s="982">
        <v>41790</v>
      </c>
      <c r="I44" s="983">
        <v>2014</v>
      </c>
      <c r="J44" s="969" t="s">
        <v>106</v>
      </c>
      <c r="K44" s="969" t="s">
        <v>390</v>
      </c>
    </row>
    <row r="45" spans="1:11" ht="18">
      <c r="A45" s="969"/>
      <c r="B45" s="980" t="s">
        <v>1912</v>
      </c>
      <c r="C45" s="981" t="s">
        <v>1875</v>
      </c>
      <c r="D45" s="981" t="s">
        <v>1876</v>
      </c>
      <c r="E45" s="980" t="s">
        <v>1877</v>
      </c>
      <c r="F45" s="980" t="s">
        <v>52</v>
      </c>
      <c r="G45" s="981" t="s">
        <v>1922</v>
      </c>
      <c r="H45" s="982">
        <v>43176</v>
      </c>
      <c r="I45" s="983">
        <v>2018</v>
      </c>
      <c r="J45" s="969" t="s">
        <v>106</v>
      </c>
      <c r="K45" s="969" t="s">
        <v>392</v>
      </c>
    </row>
    <row r="46" spans="1:11" ht="18">
      <c r="A46" s="969"/>
      <c r="B46" s="962" t="s">
        <v>2420</v>
      </c>
      <c r="C46" s="984" t="s">
        <v>484</v>
      </c>
      <c r="D46" s="984" t="s">
        <v>2413</v>
      </c>
      <c r="E46" s="962" t="s">
        <v>2414</v>
      </c>
      <c r="F46" s="962" t="s">
        <v>180</v>
      </c>
      <c r="G46" s="984" t="s">
        <v>1931</v>
      </c>
      <c r="H46" s="985">
        <v>41849</v>
      </c>
      <c r="I46" s="986">
        <v>2014</v>
      </c>
      <c r="J46" s="14" t="s">
        <v>106</v>
      </c>
      <c r="K46" s="14" t="s">
        <v>390</v>
      </c>
    </row>
    <row r="47" spans="1:11" ht="18">
      <c r="A47" s="969"/>
      <c r="B47" s="962" t="s">
        <v>2439</v>
      </c>
      <c r="C47" s="984" t="s">
        <v>2440</v>
      </c>
      <c r="D47" s="984" t="s">
        <v>151</v>
      </c>
      <c r="E47" s="962" t="s">
        <v>2441</v>
      </c>
      <c r="F47" s="962" t="s">
        <v>52</v>
      </c>
      <c r="G47" s="984" t="s">
        <v>2443</v>
      </c>
      <c r="H47" s="985">
        <v>42167</v>
      </c>
      <c r="I47" s="986">
        <v>2015</v>
      </c>
      <c r="J47" s="14" t="s">
        <v>106</v>
      </c>
      <c r="K47" s="14" t="s">
        <v>390</v>
      </c>
    </row>
    <row r="48" spans="1:11" ht="18">
      <c r="A48" s="969"/>
      <c r="B48" s="962" t="s">
        <v>2096</v>
      </c>
      <c r="C48" s="984" t="s">
        <v>1963</v>
      </c>
      <c r="D48" s="984" t="s">
        <v>409</v>
      </c>
      <c r="E48" s="962" t="s">
        <v>1965</v>
      </c>
      <c r="F48" s="962" t="s">
        <v>68</v>
      </c>
      <c r="G48" s="984" t="s">
        <v>2109</v>
      </c>
      <c r="H48" s="985">
        <v>44678</v>
      </c>
      <c r="I48" s="986">
        <v>2022</v>
      </c>
      <c r="J48" s="14" t="s">
        <v>106</v>
      </c>
      <c r="K48" s="14" t="s">
        <v>392</v>
      </c>
    </row>
    <row r="49" spans="1:11" ht="18">
      <c r="A49" s="969"/>
      <c r="B49" s="962" t="s">
        <v>2265</v>
      </c>
      <c r="C49" s="984" t="s">
        <v>2226</v>
      </c>
      <c r="D49" s="984" t="s">
        <v>2228</v>
      </c>
      <c r="E49" s="962" t="s">
        <v>2233</v>
      </c>
      <c r="F49" s="962" t="s">
        <v>764</v>
      </c>
      <c r="G49" s="984" t="s">
        <v>2283</v>
      </c>
      <c r="H49" s="985">
        <v>42878</v>
      </c>
      <c r="I49" s="986">
        <v>2017</v>
      </c>
      <c r="J49" s="14" t="s">
        <v>106</v>
      </c>
      <c r="K49" s="14" t="s">
        <v>392</v>
      </c>
    </row>
    <row r="50" spans="1:11" ht="18">
      <c r="A50" s="969"/>
      <c r="B50" s="962" t="s">
        <v>2510</v>
      </c>
      <c r="C50" s="984" t="s">
        <v>2504</v>
      </c>
      <c r="D50" s="984" t="s">
        <v>2505</v>
      </c>
      <c r="E50" s="962" t="s">
        <v>2506</v>
      </c>
      <c r="F50" s="962" t="s">
        <v>240</v>
      </c>
      <c r="G50" s="984" t="s">
        <v>2512</v>
      </c>
      <c r="H50" s="985">
        <v>45208</v>
      </c>
      <c r="I50" s="986">
        <v>2023</v>
      </c>
      <c r="J50" s="14" t="s">
        <v>106</v>
      </c>
      <c r="K50" s="14" t="s">
        <v>390</v>
      </c>
    </row>
    <row r="51" spans="1:11" ht="18">
      <c r="A51" s="969"/>
      <c r="B51" s="980" t="s">
        <v>2522</v>
      </c>
      <c r="C51" s="981" t="s">
        <v>2523</v>
      </c>
      <c r="D51" s="981" t="s">
        <v>2524</v>
      </c>
      <c r="E51" s="980" t="s">
        <v>2525</v>
      </c>
      <c r="F51" s="980" t="s">
        <v>263</v>
      </c>
      <c r="G51" s="981" t="s">
        <v>2529</v>
      </c>
      <c r="H51" s="982">
        <v>42186</v>
      </c>
      <c r="I51" s="983">
        <v>2015</v>
      </c>
      <c r="J51" s="969" t="s">
        <v>106</v>
      </c>
      <c r="K51" s="969" t="s">
        <v>390</v>
      </c>
    </row>
    <row r="52" spans="1:11" ht="18">
      <c r="A52" s="969"/>
      <c r="B52" s="980" t="s">
        <v>2536</v>
      </c>
      <c r="C52" s="981" t="s">
        <v>2538</v>
      </c>
      <c r="D52" s="981" t="s">
        <v>2539</v>
      </c>
      <c r="E52" s="980" t="s">
        <v>2540</v>
      </c>
      <c r="F52" s="980" t="s">
        <v>263</v>
      </c>
      <c r="G52" s="981" t="s">
        <v>2544</v>
      </c>
      <c r="H52" s="982">
        <v>42186</v>
      </c>
      <c r="I52" s="983">
        <v>2015</v>
      </c>
      <c r="J52" s="969" t="s">
        <v>106</v>
      </c>
      <c r="K52" s="969" t="s">
        <v>390</v>
      </c>
    </row>
    <row r="53" spans="1:11" ht="18">
      <c r="A53" s="969"/>
      <c r="B53" s="980" t="s">
        <v>2546</v>
      </c>
      <c r="C53" s="981" t="s">
        <v>2538</v>
      </c>
      <c r="D53" s="981" t="s">
        <v>2547</v>
      </c>
      <c r="E53" s="980" t="s">
        <v>2549</v>
      </c>
      <c r="F53" s="980" t="s">
        <v>263</v>
      </c>
      <c r="G53" s="981" t="s">
        <v>2550</v>
      </c>
      <c r="H53" s="982">
        <v>42186</v>
      </c>
      <c r="I53" s="983">
        <v>2015</v>
      </c>
      <c r="J53" s="969" t="s">
        <v>106</v>
      </c>
      <c r="K53" s="969" t="s">
        <v>390</v>
      </c>
    </row>
    <row r="54" spans="1:11" ht="18">
      <c r="A54" s="969"/>
      <c r="B54" s="962" t="s">
        <v>2551</v>
      </c>
      <c r="C54" s="984" t="s">
        <v>2523</v>
      </c>
      <c r="D54" s="984" t="s">
        <v>2552</v>
      </c>
      <c r="E54" s="962" t="s">
        <v>2553</v>
      </c>
      <c r="F54" s="962" t="s">
        <v>263</v>
      </c>
      <c r="G54" s="984" t="s">
        <v>2554</v>
      </c>
      <c r="H54" s="985">
        <v>42186</v>
      </c>
      <c r="I54" s="986">
        <v>2015</v>
      </c>
      <c r="J54" s="14" t="s">
        <v>106</v>
      </c>
      <c r="K54" s="14" t="s">
        <v>390</v>
      </c>
    </row>
    <row r="55" spans="1:11" ht="18">
      <c r="A55" s="969"/>
      <c r="B55" s="962" t="s">
        <v>2555</v>
      </c>
      <c r="C55" s="984" t="s">
        <v>2538</v>
      </c>
      <c r="D55" s="984" t="s">
        <v>2556</v>
      </c>
      <c r="E55" s="962" t="s">
        <v>2557</v>
      </c>
      <c r="F55" s="962" t="s">
        <v>263</v>
      </c>
      <c r="G55" s="984" t="s">
        <v>2558</v>
      </c>
      <c r="H55" s="985">
        <v>42186</v>
      </c>
      <c r="I55" s="986">
        <v>2015</v>
      </c>
      <c r="J55" s="14" t="s">
        <v>106</v>
      </c>
      <c r="K55" s="14" t="s">
        <v>390</v>
      </c>
    </row>
    <row r="56" spans="1:11" ht="18">
      <c r="A56" s="969"/>
      <c r="B56" s="962" t="s">
        <v>2559</v>
      </c>
      <c r="C56" s="984" t="s">
        <v>2523</v>
      </c>
      <c r="D56" s="984" t="s">
        <v>2560</v>
      </c>
      <c r="E56" s="962" t="s">
        <v>2561</v>
      </c>
      <c r="F56" s="962" t="s">
        <v>263</v>
      </c>
      <c r="G56" s="984" t="s">
        <v>2562</v>
      </c>
      <c r="H56" s="985">
        <v>42186</v>
      </c>
      <c r="I56" s="986">
        <v>2015</v>
      </c>
      <c r="J56" s="14" t="s">
        <v>106</v>
      </c>
      <c r="K56" s="14" t="s">
        <v>390</v>
      </c>
    </row>
    <row r="57" spans="1:11" ht="18">
      <c r="A57" s="969"/>
      <c r="B57" s="962" t="s">
        <v>2566</v>
      </c>
      <c r="C57" s="984" t="s">
        <v>2538</v>
      </c>
      <c r="D57" s="984" t="s">
        <v>2567</v>
      </c>
      <c r="E57" s="962" t="s">
        <v>2568</v>
      </c>
      <c r="F57" s="962" t="s">
        <v>263</v>
      </c>
      <c r="G57" s="984" t="s">
        <v>2574</v>
      </c>
      <c r="H57" s="985">
        <v>42188</v>
      </c>
      <c r="I57" s="986">
        <v>2015</v>
      </c>
      <c r="J57" s="14" t="s">
        <v>106</v>
      </c>
      <c r="K57" s="14" t="s">
        <v>390</v>
      </c>
    </row>
    <row r="58" spans="1:11" ht="18">
      <c r="A58" s="969"/>
      <c r="B58" s="962" t="s">
        <v>2578</v>
      </c>
      <c r="C58" s="984" t="s">
        <v>2538</v>
      </c>
      <c r="D58" s="984" t="s">
        <v>2579</v>
      </c>
      <c r="E58" s="962" t="s">
        <v>2580</v>
      </c>
      <c r="F58" s="962" t="s">
        <v>263</v>
      </c>
      <c r="G58" s="984" t="s">
        <v>2581</v>
      </c>
      <c r="H58" s="985">
        <v>42188</v>
      </c>
      <c r="I58" s="986">
        <v>2015</v>
      </c>
      <c r="J58" s="14" t="s">
        <v>106</v>
      </c>
      <c r="K58" s="14" t="s">
        <v>390</v>
      </c>
    </row>
    <row r="59" spans="1:11" ht="18">
      <c r="A59" s="969"/>
      <c r="B59" s="962" t="s">
        <v>2584</v>
      </c>
      <c r="C59" s="984" t="s">
        <v>2538</v>
      </c>
      <c r="D59" s="984" t="s">
        <v>1930</v>
      </c>
      <c r="E59" s="962" t="s">
        <v>2585</v>
      </c>
      <c r="F59" s="962" t="s">
        <v>263</v>
      </c>
      <c r="G59" s="984" t="s">
        <v>2589</v>
      </c>
      <c r="H59" s="985">
        <v>42188</v>
      </c>
      <c r="I59" s="986">
        <v>2015</v>
      </c>
      <c r="J59" s="14" t="s">
        <v>106</v>
      </c>
      <c r="K59" s="14" t="s">
        <v>390</v>
      </c>
    </row>
    <row r="60" spans="1:11" ht="18">
      <c r="A60" s="969"/>
      <c r="B60" s="962" t="s">
        <v>2596</v>
      </c>
      <c r="C60" s="984" t="s">
        <v>2538</v>
      </c>
      <c r="D60" s="984" t="s">
        <v>2038</v>
      </c>
      <c r="E60" s="962" t="s">
        <v>2599</v>
      </c>
      <c r="F60" s="962" t="s">
        <v>263</v>
      </c>
      <c r="G60" s="984" t="s">
        <v>2601</v>
      </c>
      <c r="H60" s="985">
        <v>42188</v>
      </c>
      <c r="I60" s="986">
        <v>2015</v>
      </c>
      <c r="J60" s="14" t="s">
        <v>106</v>
      </c>
      <c r="K60" s="14" t="s">
        <v>390</v>
      </c>
    </row>
    <row r="61" spans="1:11" ht="18">
      <c r="A61" s="969"/>
      <c r="B61" s="962" t="s">
        <v>2604</v>
      </c>
      <c r="C61" s="984" t="s">
        <v>2538</v>
      </c>
      <c r="D61" s="984" t="s">
        <v>2605</v>
      </c>
      <c r="E61" s="962" t="s">
        <v>2606</v>
      </c>
      <c r="F61" s="962" t="s">
        <v>263</v>
      </c>
      <c r="G61" s="984" t="s">
        <v>2608</v>
      </c>
      <c r="H61" s="985">
        <v>42188</v>
      </c>
      <c r="I61" s="986">
        <v>2015</v>
      </c>
      <c r="J61" s="14" t="s">
        <v>106</v>
      </c>
      <c r="K61" s="14" t="s">
        <v>390</v>
      </c>
    </row>
    <row r="62" spans="1:11" ht="18">
      <c r="A62" s="969"/>
      <c r="B62" s="962" t="s">
        <v>2610</v>
      </c>
      <c r="C62" s="984" t="s">
        <v>2538</v>
      </c>
      <c r="D62" s="984" t="s">
        <v>2611</v>
      </c>
      <c r="E62" s="962" t="s">
        <v>2612</v>
      </c>
      <c r="F62" s="962" t="s">
        <v>263</v>
      </c>
      <c r="G62" s="984" t="s">
        <v>2613</v>
      </c>
      <c r="H62" s="985">
        <v>42188</v>
      </c>
      <c r="I62" s="986">
        <v>2015</v>
      </c>
      <c r="J62" s="14" t="s">
        <v>106</v>
      </c>
      <c r="K62" s="14" t="s">
        <v>390</v>
      </c>
    </row>
    <row r="63" spans="1:11" ht="18">
      <c r="A63" s="969"/>
      <c r="B63" s="962" t="s">
        <v>2617</v>
      </c>
      <c r="C63" s="984" t="s">
        <v>2538</v>
      </c>
      <c r="D63" s="984" t="s">
        <v>384</v>
      </c>
      <c r="E63" s="962" t="s">
        <v>2618</v>
      </c>
      <c r="F63" s="962" t="s">
        <v>263</v>
      </c>
      <c r="G63" s="984" t="s">
        <v>2619</v>
      </c>
      <c r="H63" s="985">
        <v>42182</v>
      </c>
      <c r="I63" s="986">
        <v>2015</v>
      </c>
      <c r="J63" s="14" t="s">
        <v>106</v>
      </c>
      <c r="K63" s="14" t="s">
        <v>390</v>
      </c>
    </row>
    <row r="64" spans="1:11" ht="18">
      <c r="A64" s="969"/>
      <c r="B64" s="980" t="s">
        <v>2621</v>
      </c>
      <c r="C64" s="981" t="s">
        <v>2538</v>
      </c>
      <c r="D64" s="981" t="s">
        <v>2389</v>
      </c>
      <c r="E64" s="980" t="s">
        <v>2622</v>
      </c>
      <c r="F64" s="980" t="s">
        <v>263</v>
      </c>
      <c r="G64" s="981" t="s">
        <v>2624</v>
      </c>
      <c r="H64" s="982">
        <v>42182</v>
      </c>
      <c r="I64" s="983">
        <v>2015</v>
      </c>
      <c r="J64" s="969" t="s">
        <v>106</v>
      </c>
      <c r="K64" s="969" t="s">
        <v>390</v>
      </c>
    </row>
    <row r="65" spans="1:11" ht="18">
      <c r="A65" s="969"/>
      <c r="B65" s="980" t="s">
        <v>2626</v>
      </c>
      <c r="C65" s="981" t="s">
        <v>2538</v>
      </c>
      <c r="D65" s="981" t="s">
        <v>881</v>
      </c>
      <c r="E65" s="980" t="s">
        <v>2628</v>
      </c>
      <c r="F65" s="980" t="s">
        <v>263</v>
      </c>
      <c r="G65" s="981" t="s">
        <v>2632</v>
      </c>
      <c r="H65" s="982">
        <v>42182</v>
      </c>
      <c r="I65" s="983">
        <v>2015</v>
      </c>
      <c r="J65" s="969" t="s">
        <v>106</v>
      </c>
      <c r="K65" s="969" t="s">
        <v>390</v>
      </c>
    </row>
    <row r="66" spans="1:11" ht="18">
      <c r="A66" s="969"/>
      <c r="B66" s="980" t="s">
        <v>2634</v>
      </c>
      <c r="C66" s="981" t="s">
        <v>2538</v>
      </c>
      <c r="D66" s="981" t="s">
        <v>2635</v>
      </c>
      <c r="E66" s="980" t="s">
        <v>2636</v>
      </c>
      <c r="F66" s="980" t="s">
        <v>263</v>
      </c>
      <c r="G66" s="981" t="s">
        <v>2638</v>
      </c>
      <c r="H66" s="982">
        <v>42182</v>
      </c>
      <c r="I66" s="983">
        <v>2015</v>
      </c>
      <c r="J66" s="969" t="s">
        <v>106</v>
      </c>
      <c r="K66" s="969" t="s">
        <v>390</v>
      </c>
    </row>
    <row r="67" spans="1:11" ht="18">
      <c r="A67" s="969"/>
      <c r="B67" s="980" t="s">
        <v>2641</v>
      </c>
      <c r="C67" s="981" t="s">
        <v>2538</v>
      </c>
      <c r="D67" s="981" t="s">
        <v>1842</v>
      </c>
      <c r="E67" s="980" t="s">
        <v>2643</v>
      </c>
      <c r="F67" s="980" t="s">
        <v>263</v>
      </c>
      <c r="G67" s="981" t="s">
        <v>2644</v>
      </c>
      <c r="H67" s="982">
        <v>42182</v>
      </c>
      <c r="I67" s="983">
        <v>2015</v>
      </c>
      <c r="J67" s="969" t="s">
        <v>106</v>
      </c>
      <c r="K67" s="969" t="s">
        <v>390</v>
      </c>
    </row>
    <row r="68" spans="1:11" ht="18">
      <c r="A68" s="969"/>
      <c r="B68" s="980" t="s">
        <v>2648</v>
      </c>
      <c r="C68" s="981" t="s">
        <v>2538</v>
      </c>
      <c r="D68" s="981" t="s">
        <v>2295</v>
      </c>
      <c r="E68" s="980" t="s">
        <v>2650</v>
      </c>
      <c r="F68" s="980" t="s">
        <v>263</v>
      </c>
      <c r="G68" s="981" t="s">
        <v>2652</v>
      </c>
      <c r="H68" s="982">
        <v>42182</v>
      </c>
      <c r="I68" s="983">
        <v>2015</v>
      </c>
      <c r="J68" s="969" t="s">
        <v>106</v>
      </c>
      <c r="K68" s="969" t="s">
        <v>390</v>
      </c>
    </row>
    <row r="69" spans="1:11" ht="18">
      <c r="A69" s="969"/>
      <c r="B69" s="980" t="s">
        <v>2657</v>
      </c>
      <c r="C69" s="981" t="s">
        <v>2538</v>
      </c>
      <c r="D69" s="981" t="s">
        <v>2655</v>
      </c>
      <c r="E69" s="980" t="s">
        <v>2662</v>
      </c>
      <c r="F69" s="980" t="s">
        <v>263</v>
      </c>
      <c r="G69" s="981" t="s">
        <v>2667</v>
      </c>
      <c r="H69" s="982">
        <v>42182</v>
      </c>
      <c r="I69" s="983">
        <v>2015</v>
      </c>
      <c r="J69" s="969" t="s">
        <v>106</v>
      </c>
      <c r="K69" s="969" t="s">
        <v>390</v>
      </c>
    </row>
    <row r="70" spans="1:11" ht="18">
      <c r="A70" s="969"/>
      <c r="B70" s="980" t="s">
        <v>2669</v>
      </c>
      <c r="C70" s="981" t="s">
        <v>2538</v>
      </c>
      <c r="D70" s="981" t="s">
        <v>1826</v>
      </c>
      <c r="E70" s="980" t="s">
        <v>2670</v>
      </c>
      <c r="F70" s="980" t="s">
        <v>263</v>
      </c>
      <c r="G70" s="981" t="s">
        <v>2672</v>
      </c>
      <c r="H70" s="982">
        <v>42182</v>
      </c>
      <c r="I70" s="983">
        <v>2015</v>
      </c>
      <c r="J70" s="969" t="s">
        <v>106</v>
      </c>
      <c r="K70" s="969" t="s">
        <v>390</v>
      </c>
    </row>
    <row r="71" spans="1:11" ht="18">
      <c r="A71" s="969"/>
      <c r="B71" s="962" t="s">
        <v>2676</v>
      </c>
      <c r="C71" s="984" t="s">
        <v>2538</v>
      </c>
      <c r="D71" s="984" t="s">
        <v>2677</v>
      </c>
      <c r="E71" s="962" t="s">
        <v>2678</v>
      </c>
      <c r="F71" s="962" t="s">
        <v>263</v>
      </c>
      <c r="G71" s="984" t="s">
        <v>2684</v>
      </c>
      <c r="H71" s="985">
        <v>42182</v>
      </c>
      <c r="I71" s="986">
        <v>2015</v>
      </c>
      <c r="J71" s="14" t="s">
        <v>106</v>
      </c>
      <c r="K71" s="14" t="s">
        <v>390</v>
      </c>
    </row>
    <row r="72" spans="1:11" ht="18">
      <c r="A72" s="969"/>
      <c r="B72" s="980" t="s">
        <v>2685</v>
      </c>
      <c r="C72" s="981" t="s">
        <v>2538</v>
      </c>
      <c r="D72" s="981" t="s">
        <v>2686</v>
      </c>
      <c r="E72" s="980" t="s">
        <v>2687</v>
      </c>
      <c r="F72" s="980" t="s">
        <v>263</v>
      </c>
      <c r="G72" s="981" t="s">
        <v>2690</v>
      </c>
      <c r="H72" s="982">
        <v>42182</v>
      </c>
      <c r="I72" s="983">
        <v>2015</v>
      </c>
      <c r="J72" s="969" t="s">
        <v>106</v>
      </c>
      <c r="K72" s="969" t="s">
        <v>390</v>
      </c>
    </row>
    <row r="73" spans="1:11" ht="18">
      <c r="A73" s="969"/>
      <c r="B73" s="962" t="s">
        <v>2693</v>
      </c>
      <c r="C73" s="984" t="s">
        <v>2538</v>
      </c>
      <c r="D73" s="984" t="s">
        <v>2402</v>
      </c>
      <c r="E73" s="962" t="s">
        <v>2694</v>
      </c>
      <c r="F73" s="962" t="s">
        <v>263</v>
      </c>
      <c r="G73" s="984" t="s">
        <v>2695</v>
      </c>
      <c r="H73" s="985">
        <v>42182</v>
      </c>
      <c r="I73" s="986">
        <v>2015</v>
      </c>
      <c r="J73" s="14" t="s">
        <v>106</v>
      </c>
      <c r="K73" s="14" t="s">
        <v>390</v>
      </c>
    </row>
    <row r="74" spans="1:11" ht="18">
      <c r="A74" s="969"/>
      <c r="B74" s="980" t="s">
        <v>2697</v>
      </c>
      <c r="C74" s="981" t="s">
        <v>2538</v>
      </c>
      <c r="D74" s="981" t="s">
        <v>1661</v>
      </c>
      <c r="E74" s="980" t="s">
        <v>2698</v>
      </c>
      <c r="F74" s="980" t="s">
        <v>263</v>
      </c>
      <c r="G74" s="981" t="s">
        <v>2699</v>
      </c>
      <c r="H74" s="982">
        <v>42182</v>
      </c>
      <c r="I74" s="983">
        <v>2015</v>
      </c>
      <c r="J74" s="969" t="s">
        <v>106</v>
      </c>
      <c r="K74" s="969" t="s">
        <v>390</v>
      </c>
    </row>
    <row r="75" spans="1:11" ht="18">
      <c r="A75" s="969"/>
      <c r="B75" s="980" t="s">
        <v>2702</v>
      </c>
      <c r="C75" s="981" t="s">
        <v>2538</v>
      </c>
      <c r="D75" s="981" t="s">
        <v>2703</v>
      </c>
      <c r="E75" s="980" t="s">
        <v>2704</v>
      </c>
      <c r="F75" s="980" t="s">
        <v>263</v>
      </c>
      <c r="G75" s="981" t="s">
        <v>2705</v>
      </c>
      <c r="H75" s="982">
        <v>42182</v>
      </c>
      <c r="I75" s="983">
        <v>2015</v>
      </c>
      <c r="J75" s="969" t="s">
        <v>106</v>
      </c>
      <c r="K75" s="969" t="s">
        <v>390</v>
      </c>
    </row>
    <row r="76" spans="1:11" ht="18">
      <c r="A76" s="969"/>
      <c r="B76" s="962" t="s">
        <v>2709</v>
      </c>
      <c r="C76" s="984" t="s">
        <v>2538</v>
      </c>
      <c r="D76" s="984" t="s">
        <v>2710</v>
      </c>
      <c r="E76" s="962" t="s">
        <v>2711</v>
      </c>
      <c r="F76" s="962" t="s">
        <v>263</v>
      </c>
      <c r="G76" s="984" t="s">
        <v>2713</v>
      </c>
      <c r="H76" s="985">
        <v>42182</v>
      </c>
      <c r="I76" s="986">
        <v>2015</v>
      </c>
      <c r="J76" s="14" t="s">
        <v>106</v>
      </c>
      <c r="K76" s="14" t="s">
        <v>390</v>
      </c>
    </row>
    <row r="77" spans="1:11" ht="18">
      <c r="A77" s="969"/>
      <c r="B77" s="980" t="s">
        <v>2714</v>
      </c>
      <c r="C77" s="981" t="s">
        <v>2538</v>
      </c>
      <c r="D77" s="981" t="s">
        <v>2715</v>
      </c>
      <c r="E77" s="980" t="s">
        <v>2717</v>
      </c>
      <c r="F77" s="980" t="s">
        <v>263</v>
      </c>
      <c r="G77" s="981" t="s">
        <v>2718</v>
      </c>
      <c r="H77" s="982">
        <v>42182</v>
      </c>
      <c r="I77" s="983">
        <v>2015</v>
      </c>
      <c r="J77" s="969" t="s">
        <v>106</v>
      </c>
      <c r="K77" s="969" t="s">
        <v>390</v>
      </c>
    </row>
    <row r="78" spans="1:11" ht="18">
      <c r="A78" s="969"/>
      <c r="B78" s="980" t="s">
        <v>2720</v>
      </c>
      <c r="C78" s="981" t="s">
        <v>2538</v>
      </c>
      <c r="D78" s="981" t="s">
        <v>2721</v>
      </c>
      <c r="E78" s="980" t="s">
        <v>2722</v>
      </c>
      <c r="F78" s="980" t="s">
        <v>263</v>
      </c>
      <c r="G78" s="981" t="s">
        <v>2723</v>
      </c>
      <c r="H78" s="982">
        <v>42182</v>
      </c>
      <c r="I78" s="983">
        <v>2015</v>
      </c>
      <c r="J78" s="969" t="s">
        <v>106</v>
      </c>
      <c r="K78" s="969" t="s">
        <v>390</v>
      </c>
    </row>
    <row r="79" spans="1:11" ht="18">
      <c r="A79" s="969"/>
      <c r="B79" s="980" t="s">
        <v>2725</v>
      </c>
      <c r="C79" s="981" t="s">
        <v>2538</v>
      </c>
      <c r="D79" s="981" t="s">
        <v>2726</v>
      </c>
      <c r="E79" s="980" t="s">
        <v>2727</v>
      </c>
      <c r="F79" s="980" t="s">
        <v>263</v>
      </c>
      <c r="G79" s="981" t="s">
        <v>2729</v>
      </c>
      <c r="H79" s="982">
        <v>42182</v>
      </c>
      <c r="I79" s="983">
        <v>2015</v>
      </c>
      <c r="J79" s="969" t="s">
        <v>106</v>
      </c>
      <c r="K79" s="969" t="s">
        <v>390</v>
      </c>
    </row>
    <row r="80" spans="1:11" ht="18">
      <c r="A80" s="969"/>
      <c r="B80" s="962" t="s">
        <v>2737</v>
      </c>
      <c r="C80" s="984" t="s">
        <v>2538</v>
      </c>
      <c r="D80" s="984" t="s">
        <v>2739</v>
      </c>
      <c r="E80" s="962" t="s">
        <v>2742</v>
      </c>
      <c r="F80" s="962" t="s">
        <v>263</v>
      </c>
      <c r="G80" s="984" t="s">
        <v>2744</v>
      </c>
      <c r="H80" s="985">
        <v>42182</v>
      </c>
      <c r="I80" s="986">
        <v>2015</v>
      </c>
      <c r="J80" s="14" t="s">
        <v>106</v>
      </c>
      <c r="K80" s="14" t="s">
        <v>390</v>
      </c>
    </row>
    <row r="81" spans="1:11" ht="18">
      <c r="A81" s="969"/>
      <c r="B81" s="962" t="s">
        <v>2365</v>
      </c>
      <c r="C81" s="984" t="s">
        <v>2319</v>
      </c>
      <c r="D81" s="984" t="s">
        <v>2320</v>
      </c>
      <c r="E81" s="962" t="s">
        <v>2321</v>
      </c>
      <c r="F81" s="962" t="s">
        <v>764</v>
      </c>
      <c r="G81" s="984" t="s">
        <v>2371</v>
      </c>
      <c r="H81" s="985">
        <v>44163</v>
      </c>
      <c r="I81" s="986">
        <v>2020</v>
      </c>
      <c r="J81" s="14" t="s">
        <v>106</v>
      </c>
      <c r="K81" s="14" t="s">
        <v>392</v>
      </c>
    </row>
    <row r="82" spans="1:11" ht="18">
      <c r="A82" s="969"/>
      <c r="B82" s="962" t="s">
        <v>2837</v>
      </c>
      <c r="C82" s="984" t="s">
        <v>2523</v>
      </c>
      <c r="D82" s="984" t="s">
        <v>1021</v>
      </c>
      <c r="E82" s="962" t="s">
        <v>2838</v>
      </c>
      <c r="F82" s="962" t="s">
        <v>263</v>
      </c>
      <c r="G82" s="984" t="s">
        <v>2845</v>
      </c>
      <c r="H82" s="985">
        <v>42214</v>
      </c>
      <c r="I82" s="986">
        <v>2015</v>
      </c>
      <c r="J82" s="14" t="s">
        <v>106</v>
      </c>
      <c r="K82" s="14" t="s">
        <v>390</v>
      </c>
    </row>
    <row r="83" spans="1:11" ht="18">
      <c r="A83" s="969"/>
      <c r="B83" s="962" t="s">
        <v>2847</v>
      </c>
      <c r="C83" s="984" t="s">
        <v>2523</v>
      </c>
      <c r="D83" s="984" t="s">
        <v>2849</v>
      </c>
      <c r="E83" s="962" t="s">
        <v>2850</v>
      </c>
      <c r="F83" s="962" t="s">
        <v>263</v>
      </c>
      <c r="G83" s="984" t="s">
        <v>2853</v>
      </c>
      <c r="H83" s="985">
        <v>42188</v>
      </c>
      <c r="I83" s="986">
        <v>2015</v>
      </c>
      <c r="J83" s="14" t="s">
        <v>106</v>
      </c>
      <c r="K83" s="14" t="s">
        <v>390</v>
      </c>
    </row>
    <row r="84" spans="1:11" ht="18">
      <c r="A84" s="969"/>
      <c r="B84" s="962" t="s">
        <v>2856</v>
      </c>
      <c r="C84" s="984" t="s">
        <v>2523</v>
      </c>
      <c r="D84" s="984" t="s">
        <v>2857</v>
      </c>
      <c r="E84" s="962" t="s">
        <v>2858</v>
      </c>
      <c r="F84" s="962" t="s">
        <v>263</v>
      </c>
      <c r="G84" s="984" t="s">
        <v>2865</v>
      </c>
      <c r="H84" s="985">
        <v>42188</v>
      </c>
      <c r="I84" s="986">
        <v>2015</v>
      </c>
      <c r="J84" s="14" t="s">
        <v>106</v>
      </c>
      <c r="K84" s="14" t="s">
        <v>390</v>
      </c>
    </row>
    <row r="85" spans="1:11" ht="18">
      <c r="A85" s="969"/>
      <c r="B85" s="962" t="s">
        <v>2867</v>
      </c>
      <c r="C85" s="984" t="s">
        <v>2523</v>
      </c>
      <c r="D85" s="984" t="s">
        <v>2868</v>
      </c>
      <c r="E85" s="962" t="s">
        <v>2869</v>
      </c>
      <c r="F85" s="962" t="s">
        <v>263</v>
      </c>
      <c r="G85" s="984" t="s">
        <v>2871</v>
      </c>
      <c r="H85" s="985">
        <v>42214</v>
      </c>
      <c r="I85" s="986">
        <v>2015</v>
      </c>
      <c r="J85" s="14" t="s">
        <v>106</v>
      </c>
      <c r="K85" s="14" t="s">
        <v>390</v>
      </c>
    </row>
    <row r="86" spans="1:11" ht="18">
      <c r="A86" s="969"/>
      <c r="B86" s="962" t="s">
        <v>2877</v>
      </c>
      <c r="C86" s="984" t="s">
        <v>2523</v>
      </c>
      <c r="D86" s="984" t="s">
        <v>2879</v>
      </c>
      <c r="E86" s="962" t="s">
        <v>2880</v>
      </c>
      <c r="F86" s="962" t="s">
        <v>263</v>
      </c>
      <c r="G86" s="984" t="s">
        <v>2882</v>
      </c>
      <c r="H86" s="985">
        <v>42188</v>
      </c>
      <c r="I86" s="986">
        <v>2015</v>
      </c>
      <c r="J86" s="14" t="s">
        <v>106</v>
      </c>
      <c r="K86" s="14" t="s">
        <v>390</v>
      </c>
    </row>
    <row r="87" spans="1:11" ht="18">
      <c r="A87" s="969"/>
      <c r="B87" s="962" t="s">
        <v>2883</v>
      </c>
      <c r="C87" s="984" t="s">
        <v>2523</v>
      </c>
      <c r="D87" s="984" t="s">
        <v>1174</v>
      </c>
      <c r="E87" s="962" t="s">
        <v>2884</v>
      </c>
      <c r="F87" s="962" t="s">
        <v>263</v>
      </c>
      <c r="G87" s="984" t="s">
        <v>2886</v>
      </c>
      <c r="H87" s="985">
        <v>42216</v>
      </c>
      <c r="I87" s="986">
        <v>2015</v>
      </c>
      <c r="J87" s="14" t="s">
        <v>106</v>
      </c>
      <c r="K87" s="14" t="s">
        <v>390</v>
      </c>
    </row>
    <row r="88" spans="1:11" ht="18">
      <c r="A88" s="969"/>
      <c r="B88" s="962" t="s">
        <v>2887</v>
      </c>
      <c r="C88" s="984" t="s">
        <v>2523</v>
      </c>
      <c r="D88" s="984" t="s">
        <v>1037</v>
      </c>
      <c r="E88" s="962" t="s">
        <v>2889</v>
      </c>
      <c r="F88" s="962" t="s">
        <v>263</v>
      </c>
      <c r="G88" s="984" t="s">
        <v>2891</v>
      </c>
      <c r="H88" s="985">
        <v>42216</v>
      </c>
      <c r="I88" s="986">
        <v>2015</v>
      </c>
      <c r="J88" s="14" t="s">
        <v>106</v>
      </c>
      <c r="K88" s="14" t="s">
        <v>390</v>
      </c>
    </row>
    <row r="89" spans="1:11" ht="18">
      <c r="A89" s="969"/>
      <c r="B89" s="962" t="s">
        <v>2894</v>
      </c>
      <c r="C89" s="984" t="s">
        <v>2523</v>
      </c>
      <c r="D89" s="984" t="s">
        <v>2895</v>
      </c>
      <c r="E89" s="962" t="s">
        <v>2896</v>
      </c>
      <c r="F89" s="962" t="s">
        <v>263</v>
      </c>
      <c r="G89" s="984" t="s">
        <v>2898</v>
      </c>
      <c r="H89" s="985">
        <v>42215</v>
      </c>
      <c r="I89" s="986">
        <v>2015</v>
      </c>
      <c r="J89" s="14" t="s">
        <v>106</v>
      </c>
      <c r="K89" s="14" t="s">
        <v>390</v>
      </c>
    </row>
    <row r="90" spans="1:11" ht="18">
      <c r="A90" s="969"/>
      <c r="B90" s="962" t="s">
        <v>2900</v>
      </c>
      <c r="C90" s="984" t="s">
        <v>2523</v>
      </c>
      <c r="D90" s="984" t="s">
        <v>2901</v>
      </c>
      <c r="E90" s="962" t="s">
        <v>2902</v>
      </c>
      <c r="F90" s="962" t="s">
        <v>263</v>
      </c>
      <c r="G90" s="984" t="s">
        <v>2903</v>
      </c>
      <c r="H90" s="985">
        <v>42215</v>
      </c>
      <c r="I90" s="986">
        <v>2015</v>
      </c>
      <c r="J90" s="14" t="s">
        <v>106</v>
      </c>
      <c r="K90" s="14" t="s">
        <v>390</v>
      </c>
    </row>
    <row r="91" spans="1:11" ht="18">
      <c r="A91" s="969"/>
      <c r="B91" s="980" t="s">
        <v>2906</v>
      </c>
      <c r="C91" s="981" t="s">
        <v>2523</v>
      </c>
      <c r="D91" s="981" t="s">
        <v>2908</v>
      </c>
      <c r="E91" s="980" t="s">
        <v>2909</v>
      </c>
      <c r="F91" s="980" t="s">
        <v>263</v>
      </c>
      <c r="G91" s="981" t="s">
        <v>2910</v>
      </c>
      <c r="H91" s="982">
        <v>42215</v>
      </c>
      <c r="I91" s="983">
        <v>2015</v>
      </c>
      <c r="J91" s="969" t="s">
        <v>106</v>
      </c>
      <c r="K91" s="969" t="s">
        <v>390</v>
      </c>
    </row>
    <row r="92" spans="1:11" ht="18">
      <c r="A92" s="969"/>
      <c r="B92" s="980" t="s">
        <v>2911</v>
      </c>
      <c r="C92" s="981" t="s">
        <v>2523</v>
      </c>
      <c r="D92" s="981" t="s">
        <v>320</v>
      </c>
      <c r="E92" s="980" t="s">
        <v>2912</v>
      </c>
      <c r="F92" s="980" t="s">
        <v>263</v>
      </c>
      <c r="G92" s="981" t="s">
        <v>2914</v>
      </c>
      <c r="H92" s="982">
        <v>42215</v>
      </c>
      <c r="I92" s="983">
        <v>2015</v>
      </c>
      <c r="J92" s="969" t="s">
        <v>106</v>
      </c>
      <c r="K92" s="969" t="s">
        <v>390</v>
      </c>
    </row>
    <row r="93" spans="1:11" ht="18">
      <c r="A93" s="969"/>
      <c r="B93" s="980" t="s">
        <v>2915</v>
      </c>
      <c r="C93" s="981" t="s">
        <v>2523</v>
      </c>
      <c r="D93" s="981" t="s">
        <v>2916</v>
      </c>
      <c r="E93" s="980" t="s">
        <v>2917</v>
      </c>
      <c r="F93" s="980" t="s">
        <v>263</v>
      </c>
      <c r="G93" s="981" t="s">
        <v>2919</v>
      </c>
      <c r="H93" s="982">
        <v>42215</v>
      </c>
      <c r="I93" s="983">
        <v>2015</v>
      </c>
      <c r="J93" s="969" t="s">
        <v>106</v>
      </c>
      <c r="K93" s="969" t="s">
        <v>390</v>
      </c>
    </row>
    <row r="94" spans="1:11" ht="18">
      <c r="A94" s="969"/>
      <c r="B94" s="980" t="s">
        <v>2920</v>
      </c>
      <c r="C94" s="981" t="s">
        <v>2538</v>
      </c>
      <c r="D94" s="981" t="s">
        <v>2921</v>
      </c>
      <c r="E94" s="980" t="s">
        <v>2922</v>
      </c>
      <c r="F94" s="980" t="s">
        <v>263</v>
      </c>
      <c r="G94" s="981" t="s">
        <v>2923</v>
      </c>
      <c r="H94" s="982">
        <v>42216</v>
      </c>
      <c r="I94" s="983">
        <v>2015</v>
      </c>
      <c r="J94" s="969" t="s">
        <v>106</v>
      </c>
      <c r="K94" s="969" t="s">
        <v>390</v>
      </c>
    </row>
    <row r="95" spans="1:11" ht="18">
      <c r="A95" s="969"/>
      <c r="B95" s="962" t="s">
        <v>2928</v>
      </c>
      <c r="C95" s="984" t="s">
        <v>2538</v>
      </c>
      <c r="D95" s="984" t="s">
        <v>2929</v>
      </c>
      <c r="E95" s="962" t="s">
        <v>2930</v>
      </c>
      <c r="F95" s="962" t="s">
        <v>263</v>
      </c>
      <c r="G95" s="984" t="s">
        <v>2931</v>
      </c>
      <c r="H95" s="985">
        <v>42216</v>
      </c>
      <c r="I95" s="986">
        <v>2015</v>
      </c>
      <c r="J95" s="14" t="s">
        <v>106</v>
      </c>
      <c r="K95" s="14" t="s">
        <v>390</v>
      </c>
    </row>
    <row r="96" spans="1:11" ht="18">
      <c r="A96" s="969"/>
      <c r="B96" s="962" t="s">
        <v>2933</v>
      </c>
      <c r="C96" s="984" t="s">
        <v>2538</v>
      </c>
      <c r="D96" s="984" t="s">
        <v>2936</v>
      </c>
      <c r="E96" s="962" t="s">
        <v>2938</v>
      </c>
      <c r="F96" s="962" t="s">
        <v>263</v>
      </c>
      <c r="G96" s="984" t="s">
        <v>2940</v>
      </c>
      <c r="H96" s="985">
        <v>42216</v>
      </c>
      <c r="I96" s="986">
        <v>2015</v>
      </c>
      <c r="J96" s="14" t="s">
        <v>106</v>
      </c>
      <c r="K96" s="14" t="s">
        <v>390</v>
      </c>
    </row>
    <row r="97" spans="1:11" ht="18">
      <c r="A97" s="969"/>
      <c r="B97" s="962" t="s">
        <v>2943</v>
      </c>
      <c r="C97" s="984" t="s">
        <v>2538</v>
      </c>
      <c r="D97" s="984" t="s">
        <v>2944</v>
      </c>
      <c r="E97" s="962" t="s">
        <v>2945</v>
      </c>
      <c r="F97" s="962" t="s">
        <v>263</v>
      </c>
      <c r="G97" s="984" t="s">
        <v>2949</v>
      </c>
      <c r="H97" s="985">
        <v>42216</v>
      </c>
      <c r="I97" s="986">
        <v>2015</v>
      </c>
      <c r="J97" s="14" t="s">
        <v>106</v>
      </c>
      <c r="K97" s="14" t="s">
        <v>390</v>
      </c>
    </row>
    <row r="98" spans="1:11" ht="18">
      <c r="A98" s="969"/>
      <c r="B98" s="962" t="s">
        <v>2952</v>
      </c>
      <c r="C98" s="984" t="s">
        <v>2538</v>
      </c>
      <c r="D98" s="984" t="s">
        <v>2953</v>
      </c>
      <c r="E98" s="962" t="s">
        <v>2954</v>
      </c>
      <c r="F98" s="962" t="s">
        <v>263</v>
      </c>
      <c r="G98" s="984" t="s">
        <v>2961</v>
      </c>
      <c r="H98" s="985">
        <v>42216</v>
      </c>
      <c r="I98" s="986">
        <v>2015</v>
      </c>
      <c r="J98" s="14" t="s">
        <v>106</v>
      </c>
      <c r="K98" s="14" t="s">
        <v>390</v>
      </c>
    </row>
    <row r="99" spans="1:11" ht="18">
      <c r="A99" s="969"/>
      <c r="B99" s="962" t="s">
        <v>2962</v>
      </c>
      <c r="C99" s="984" t="s">
        <v>2538</v>
      </c>
      <c r="D99" s="984" t="s">
        <v>2963</v>
      </c>
      <c r="E99" s="962" t="s">
        <v>2964</v>
      </c>
      <c r="F99" s="962" t="s">
        <v>263</v>
      </c>
      <c r="G99" s="984" t="s">
        <v>2965</v>
      </c>
      <c r="H99" s="985">
        <v>42216</v>
      </c>
      <c r="I99" s="986">
        <v>2015</v>
      </c>
      <c r="J99" s="14" t="s">
        <v>106</v>
      </c>
      <c r="K99" s="14" t="s">
        <v>390</v>
      </c>
    </row>
    <row r="100" spans="1:11" ht="18">
      <c r="A100" s="969"/>
      <c r="B100" s="962" t="s">
        <v>2967</v>
      </c>
      <c r="C100" s="984" t="s">
        <v>2538</v>
      </c>
      <c r="D100" s="984" t="s">
        <v>2968</v>
      </c>
      <c r="E100" s="962" t="s">
        <v>2969</v>
      </c>
      <c r="F100" s="962" t="s">
        <v>263</v>
      </c>
      <c r="G100" s="984" t="s">
        <v>2971</v>
      </c>
      <c r="H100" s="985">
        <v>42216</v>
      </c>
      <c r="I100" s="986">
        <v>2015</v>
      </c>
      <c r="J100" s="14" t="s">
        <v>106</v>
      </c>
      <c r="K100" s="14" t="s">
        <v>390</v>
      </c>
    </row>
    <row r="101" spans="1:11" ht="18">
      <c r="A101" s="969"/>
      <c r="B101" s="962" t="s">
        <v>2460</v>
      </c>
      <c r="C101" s="984" t="s">
        <v>2417</v>
      </c>
      <c r="D101" s="984" t="s">
        <v>2418</v>
      </c>
      <c r="E101" s="962" t="s">
        <v>2419</v>
      </c>
      <c r="F101" s="962" t="s">
        <v>148</v>
      </c>
      <c r="G101" s="984" t="s">
        <v>2465</v>
      </c>
      <c r="H101" s="985">
        <v>43481</v>
      </c>
      <c r="I101" s="986">
        <v>2019</v>
      </c>
      <c r="J101" s="14" t="s">
        <v>106</v>
      </c>
      <c r="K101" s="14" t="s">
        <v>392</v>
      </c>
    </row>
    <row r="102" spans="1:11" ht="18">
      <c r="A102" s="969"/>
      <c r="B102" s="962" t="s">
        <v>2474</v>
      </c>
      <c r="C102" s="984" t="s">
        <v>2466</v>
      </c>
      <c r="D102" s="984" t="s">
        <v>214</v>
      </c>
      <c r="E102" s="962" t="s">
        <v>3020</v>
      </c>
      <c r="F102" s="962" t="s">
        <v>30</v>
      </c>
      <c r="G102" s="984" t="s">
        <v>2473</v>
      </c>
      <c r="H102" s="985">
        <v>43477</v>
      </c>
      <c r="I102" s="986">
        <v>2019</v>
      </c>
      <c r="J102" s="14" t="s">
        <v>106</v>
      </c>
      <c r="K102" s="14" t="s">
        <v>392</v>
      </c>
    </row>
    <row r="103" spans="1:11" ht="18">
      <c r="A103" s="969"/>
      <c r="B103" s="962" t="s">
        <v>2537</v>
      </c>
      <c r="C103" s="984" t="s">
        <v>2496</v>
      </c>
      <c r="D103" s="987">
        <v>36923</v>
      </c>
      <c r="E103" s="962" t="s">
        <v>2497</v>
      </c>
      <c r="F103" s="962" t="s">
        <v>83</v>
      </c>
      <c r="G103" s="984" t="s">
        <v>2545</v>
      </c>
      <c r="H103" s="985">
        <v>44264</v>
      </c>
      <c r="I103" s="986">
        <v>2021</v>
      </c>
      <c r="J103" s="14" t="s">
        <v>106</v>
      </c>
      <c r="K103" s="14" t="s">
        <v>392</v>
      </c>
    </row>
    <row r="104" spans="1:11" ht="18">
      <c r="A104" s="969"/>
      <c r="B104" s="962" t="s">
        <v>3100</v>
      </c>
      <c r="C104" s="984" t="s">
        <v>3101</v>
      </c>
      <c r="D104" s="984" t="s">
        <v>3102</v>
      </c>
      <c r="E104" s="962" t="s">
        <v>3103</v>
      </c>
      <c r="F104" s="962" t="s">
        <v>52</v>
      </c>
      <c r="G104" s="984" t="s">
        <v>3108</v>
      </c>
      <c r="H104" s="985">
        <v>42322</v>
      </c>
      <c r="I104" s="986">
        <v>2015</v>
      </c>
      <c r="J104" s="14" t="s">
        <v>106</v>
      </c>
      <c r="K104" s="14" t="s">
        <v>390</v>
      </c>
    </row>
    <row r="105" spans="1:11" ht="18">
      <c r="A105" s="969"/>
      <c r="B105" s="962" t="s">
        <v>2645</v>
      </c>
      <c r="C105" s="984" t="s">
        <v>2614</v>
      </c>
      <c r="D105" s="987">
        <v>25720</v>
      </c>
      <c r="E105" s="962" t="s">
        <v>3132</v>
      </c>
      <c r="F105" s="962" t="s">
        <v>274</v>
      </c>
      <c r="G105" s="984" t="s">
        <v>2649</v>
      </c>
      <c r="H105" s="985">
        <v>43924</v>
      </c>
      <c r="I105" s="986">
        <v>2020</v>
      </c>
      <c r="J105" s="14" t="s">
        <v>106</v>
      </c>
      <c r="K105" s="14" t="s">
        <v>392</v>
      </c>
    </row>
    <row r="106" spans="1:11" ht="18">
      <c r="A106" s="969"/>
      <c r="B106" s="980" t="s">
        <v>2653</v>
      </c>
      <c r="C106" s="981" t="s">
        <v>2654</v>
      </c>
      <c r="D106" s="989">
        <v>39142</v>
      </c>
      <c r="E106" s="980" t="s">
        <v>3141</v>
      </c>
      <c r="F106" s="980" t="s">
        <v>68</v>
      </c>
      <c r="G106" s="981" t="s">
        <v>2665</v>
      </c>
      <c r="H106" s="982">
        <v>43004</v>
      </c>
      <c r="I106" s="983">
        <v>2017</v>
      </c>
      <c r="J106" s="969" t="s">
        <v>106</v>
      </c>
      <c r="K106" s="969" t="s">
        <v>392</v>
      </c>
    </row>
    <row r="107" spans="1:11" ht="18">
      <c r="A107" s="969"/>
      <c r="B107" s="962" t="s">
        <v>3155</v>
      </c>
      <c r="C107" s="984" t="s">
        <v>3156</v>
      </c>
      <c r="D107" s="987">
        <v>20271</v>
      </c>
      <c r="E107" s="962" t="s">
        <v>3158</v>
      </c>
      <c r="F107" s="962" t="s">
        <v>240</v>
      </c>
      <c r="G107" s="984" t="s">
        <v>3160</v>
      </c>
      <c r="H107" s="985">
        <v>42574</v>
      </c>
      <c r="I107" s="986">
        <v>2016</v>
      </c>
      <c r="J107" s="14" t="s">
        <v>106</v>
      </c>
      <c r="K107" s="14" t="s">
        <v>390</v>
      </c>
    </row>
    <row r="108" spans="1:11" ht="18">
      <c r="A108" s="969"/>
      <c r="B108" s="962" t="s">
        <v>3161</v>
      </c>
      <c r="C108" s="984" t="s">
        <v>484</v>
      </c>
      <c r="D108" s="987">
        <v>12267</v>
      </c>
      <c r="E108" s="962" t="s">
        <v>3166</v>
      </c>
      <c r="F108" s="962" t="s">
        <v>180</v>
      </c>
      <c r="G108" s="984" t="s">
        <v>3169</v>
      </c>
      <c r="H108" s="985">
        <v>42480</v>
      </c>
      <c r="I108" s="986">
        <v>2016</v>
      </c>
      <c r="J108" s="14" t="s">
        <v>106</v>
      </c>
      <c r="K108" s="14" t="s">
        <v>390</v>
      </c>
    </row>
    <row r="109" spans="1:11" ht="18">
      <c r="A109" s="969"/>
      <c r="B109" s="962" t="s">
        <v>2673</v>
      </c>
      <c r="C109" s="984" t="s">
        <v>1875</v>
      </c>
      <c r="D109" s="962" t="s">
        <v>2674</v>
      </c>
      <c r="E109" s="962" t="s">
        <v>2675</v>
      </c>
      <c r="F109" s="962" t="s">
        <v>52</v>
      </c>
      <c r="G109" s="984" t="s">
        <v>2688</v>
      </c>
      <c r="H109" s="985">
        <v>43545</v>
      </c>
      <c r="I109" s="986">
        <v>2019</v>
      </c>
      <c r="J109" s="14" t="s">
        <v>106</v>
      </c>
      <c r="K109" s="14" t="s">
        <v>392</v>
      </c>
    </row>
    <row r="110" spans="1:11" ht="18">
      <c r="A110" s="970"/>
      <c r="B110" s="962" t="s">
        <v>3180</v>
      </c>
      <c r="C110" s="984" t="s">
        <v>3181</v>
      </c>
      <c r="D110" s="987">
        <v>43221</v>
      </c>
      <c r="E110" s="962" t="s">
        <v>3182</v>
      </c>
      <c r="F110" s="962" t="s">
        <v>509</v>
      </c>
      <c r="G110" s="984" t="s">
        <v>3186</v>
      </c>
      <c r="H110" s="985">
        <v>42531</v>
      </c>
      <c r="I110" s="986">
        <v>2016</v>
      </c>
      <c r="J110" s="14" t="s">
        <v>106</v>
      </c>
      <c r="K110" s="14" t="s">
        <v>390</v>
      </c>
    </row>
    <row r="111" spans="1:11" ht="18">
      <c r="A111" s="969"/>
      <c r="B111" s="962" t="s">
        <v>3199</v>
      </c>
      <c r="C111" s="984" t="s">
        <v>3200</v>
      </c>
      <c r="D111" s="987">
        <v>38596</v>
      </c>
      <c r="E111" s="962" t="s">
        <v>3193</v>
      </c>
      <c r="F111" s="962" t="s">
        <v>116</v>
      </c>
      <c r="G111" s="984" t="s">
        <v>3202</v>
      </c>
      <c r="H111" s="985">
        <v>45308</v>
      </c>
      <c r="I111" s="986">
        <v>2024</v>
      </c>
      <c r="J111" s="14" t="s">
        <v>106</v>
      </c>
      <c r="K111" s="14" t="s">
        <v>390</v>
      </c>
    </row>
    <row r="112" spans="1:11" ht="18">
      <c r="A112" s="969"/>
      <c r="B112" s="962" t="s">
        <v>3204</v>
      </c>
      <c r="C112" s="984" t="s">
        <v>3205</v>
      </c>
      <c r="D112" s="987">
        <v>12540</v>
      </c>
      <c r="E112" s="962" t="s">
        <v>3207</v>
      </c>
      <c r="F112" s="962" t="s">
        <v>281</v>
      </c>
      <c r="G112" s="984" t="s">
        <v>3208</v>
      </c>
      <c r="H112" s="985">
        <v>42531</v>
      </c>
      <c r="I112" s="986">
        <v>2016</v>
      </c>
      <c r="J112" s="14" t="s">
        <v>106</v>
      </c>
      <c r="K112" s="14" t="s">
        <v>390</v>
      </c>
    </row>
    <row r="113" spans="1:11" ht="18">
      <c r="A113" s="969"/>
      <c r="B113" s="962" t="s">
        <v>3213</v>
      </c>
      <c r="C113" s="984" t="s">
        <v>3214</v>
      </c>
      <c r="D113" s="987">
        <v>11536</v>
      </c>
      <c r="E113" s="962" t="s">
        <v>3216</v>
      </c>
      <c r="F113" s="962" t="s">
        <v>83</v>
      </c>
      <c r="G113" s="984" t="s">
        <v>3221</v>
      </c>
      <c r="H113" s="985">
        <v>42531</v>
      </c>
      <c r="I113" s="986">
        <v>2016</v>
      </c>
      <c r="J113" s="14" t="s">
        <v>106</v>
      </c>
      <c r="K113" s="14" t="s">
        <v>390</v>
      </c>
    </row>
    <row r="114" spans="1:11" ht="18">
      <c r="A114" s="969"/>
      <c r="B114" s="962" t="s">
        <v>3241</v>
      </c>
      <c r="C114" s="984" t="s">
        <v>2706</v>
      </c>
      <c r="D114" s="984" t="s">
        <v>2707</v>
      </c>
      <c r="E114" s="962" t="s">
        <v>2708</v>
      </c>
      <c r="F114" s="962" t="s">
        <v>240</v>
      </c>
      <c r="G114" s="984" t="s">
        <v>2712</v>
      </c>
      <c r="H114" s="985">
        <v>42574</v>
      </c>
      <c r="I114" s="986">
        <v>2016</v>
      </c>
      <c r="J114" s="14" t="s">
        <v>106</v>
      </c>
      <c r="K114" s="14" t="s">
        <v>390</v>
      </c>
    </row>
    <row r="115" spans="1:11" ht="18">
      <c r="A115" s="969"/>
      <c r="B115" s="962" t="s">
        <v>3261</v>
      </c>
      <c r="C115" s="984" t="s">
        <v>3262</v>
      </c>
      <c r="D115" s="984" t="s">
        <v>377</v>
      </c>
      <c r="E115" s="962" t="s">
        <v>3263</v>
      </c>
      <c r="F115" s="962" t="s">
        <v>52</v>
      </c>
      <c r="G115" s="984" t="s">
        <v>3264</v>
      </c>
      <c r="H115" s="985">
        <v>42552</v>
      </c>
      <c r="I115" s="986">
        <v>2016</v>
      </c>
      <c r="J115" s="14" t="s">
        <v>106</v>
      </c>
      <c r="K115" s="14" t="s">
        <v>390</v>
      </c>
    </row>
    <row r="116" spans="1:11" ht="18">
      <c r="A116" s="969"/>
      <c r="B116" s="962" t="s">
        <v>3266</v>
      </c>
      <c r="C116" s="984" t="s">
        <v>386</v>
      </c>
      <c r="D116" s="984" t="s">
        <v>3267</v>
      </c>
      <c r="E116" s="962" t="s">
        <v>3268</v>
      </c>
      <c r="F116" s="962" t="s">
        <v>163</v>
      </c>
      <c r="G116" s="984" t="s">
        <v>3272</v>
      </c>
      <c r="H116" s="985">
        <v>45323</v>
      </c>
      <c r="I116" s="986">
        <v>2024</v>
      </c>
      <c r="J116" s="14" t="s">
        <v>106</v>
      </c>
      <c r="K116" s="14" t="s">
        <v>390</v>
      </c>
    </row>
    <row r="117" spans="1:11" ht="18">
      <c r="A117" s="969"/>
      <c r="B117" s="962" t="s">
        <v>3283</v>
      </c>
      <c r="C117" s="984" t="s">
        <v>3284</v>
      </c>
      <c r="D117" s="984" t="s">
        <v>409</v>
      </c>
      <c r="E117" s="962" t="s">
        <v>3285</v>
      </c>
      <c r="F117" s="962" t="s">
        <v>493</v>
      </c>
      <c r="G117" s="984" t="s">
        <v>3287</v>
      </c>
      <c r="H117" s="985">
        <v>42539</v>
      </c>
      <c r="I117" s="986">
        <v>2016</v>
      </c>
      <c r="J117" s="14" t="s">
        <v>106</v>
      </c>
      <c r="K117" s="14" t="s">
        <v>390</v>
      </c>
    </row>
    <row r="118" spans="1:11" ht="18">
      <c r="A118" s="969"/>
      <c r="B118" s="962" t="s">
        <v>3292</v>
      </c>
      <c r="C118" s="984" t="s">
        <v>3294</v>
      </c>
      <c r="D118" s="984" t="s">
        <v>3296</v>
      </c>
      <c r="E118" s="962" t="s">
        <v>3298</v>
      </c>
      <c r="F118" s="962" t="s">
        <v>68</v>
      </c>
      <c r="G118" s="984" t="s">
        <v>3302</v>
      </c>
      <c r="H118" s="985">
        <v>42539</v>
      </c>
      <c r="I118" s="986">
        <v>2016</v>
      </c>
      <c r="J118" s="14" t="s">
        <v>106</v>
      </c>
      <c r="K118" s="14" t="s">
        <v>390</v>
      </c>
    </row>
    <row r="119" spans="1:11" ht="18">
      <c r="A119" s="969"/>
      <c r="B119" s="962" t="s">
        <v>3333</v>
      </c>
      <c r="C119" s="984" t="s">
        <v>3334</v>
      </c>
      <c r="D119" s="984" t="s">
        <v>3335</v>
      </c>
      <c r="E119" s="962" t="s">
        <v>3336</v>
      </c>
      <c r="F119" s="962" t="s">
        <v>180</v>
      </c>
      <c r="G119" s="984" t="s">
        <v>3342</v>
      </c>
      <c r="H119" s="985">
        <v>45674</v>
      </c>
      <c r="I119" s="986">
        <v>2025</v>
      </c>
      <c r="J119" s="14" t="s">
        <v>106</v>
      </c>
      <c r="K119" s="14" t="s">
        <v>392</v>
      </c>
    </row>
    <row r="120" spans="1:11" ht="18">
      <c r="A120" s="969"/>
      <c r="B120" s="962" t="s">
        <v>3350</v>
      </c>
      <c r="C120" s="984" t="s">
        <v>3351</v>
      </c>
      <c r="D120" s="987">
        <v>37408</v>
      </c>
      <c r="E120" s="962" t="s">
        <v>3355</v>
      </c>
      <c r="F120" s="962" t="s">
        <v>30</v>
      </c>
      <c r="G120" s="984" t="s">
        <v>3356</v>
      </c>
      <c r="H120" s="985">
        <v>42557</v>
      </c>
      <c r="I120" s="986">
        <v>2016</v>
      </c>
      <c r="J120" s="14" t="s">
        <v>106</v>
      </c>
      <c r="K120" s="14" t="s">
        <v>390</v>
      </c>
    </row>
    <row r="121" spans="1:11" ht="18">
      <c r="A121" s="969"/>
      <c r="B121" s="962" t="s">
        <v>3362</v>
      </c>
      <c r="C121" s="984" t="s">
        <v>971</v>
      </c>
      <c r="D121" s="987" t="s">
        <v>3363</v>
      </c>
      <c r="E121" s="962" t="s">
        <v>3364</v>
      </c>
      <c r="F121" s="962" t="s">
        <v>52</v>
      </c>
      <c r="G121" s="984" t="s">
        <v>3365</v>
      </c>
      <c r="H121" s="985">
        <v>42990</v>
      </c>
      <c r="I121" s="986">
        <v>2017</v>
      </c>
      <c r="J121" s="14" t="s">
        <v>106</v>
      </c>
      <c r="K121" s="14" t="s">
        <v>390</v>
      </c>
    </row>
    <row r="122" spans="1:11" ht="18">
      <c r="A122" s="969"/>
      <c r="B122" s="962" t="s">
        <v>3367</v>
      </c>
      <c r="C122" s="984" t="s">
        <v>3368</v>
      </c>
      <c r="D122" s="987">
        <v>42767</v>
      </c>
      <c r="E122" s="962" t="s">
        <v>3370</v>
      </c>
      <c r="F122" s="962" t="s">
        <v>30</v>
      </c>
      <c r="G122" s="984" t="s">
        <v>3371</v>
      </c>
      <c r="H122" s="985">
        <v>42945</v>
      </c>
      <c r="I122" s="986">
        <v>2017</v>
      </c>
      <c r="J122" s="14" t="s">
        <v>106</v>
      </c>
      <c r="K122" s="14" t="s">
        <v>390</v>
      </c>
    </row>
    <row r="123" spans="1:11" ht="18">
      <c r="A123" s="969"/>
      <c r="B123" s="962" t="s">
        <v>3375</v>
      </c>
      <c r="C123" s="984" t="s">
        <v>3376</v>
      </c>
      <c r="D123" s="987">
        <v>14336</v>
      </c>
      <c r="E123" s="962" t="s">
        <v>3377</v>
      </c>
      <c r="F123" s="962" t="s">
        <v>180</v>
      </c>
      <c r="G123" s="984" t="s">
        <v>3379</v>
      </c>
      <c r="H123" s="985">
        <v>42748</v>
      </c>
      <c r="I123" s="986">
        <v>2017</v>
      </c>
      <c r="J123" s="14" t="s">
        <v>106</v>
      </c>
      <c r="K123" s="14" t="s">
        <v>390</v>
      </c>
    </row>
    <row r="124" spans="1:11" ht="18">
      <c r="A124" s="969"/>
      <c r="B124" s="962" t="s">
        <v>3386</v>
      </c>
      <c r="C124" s="984" t="s">
        <v>386</v>
      </c>
      <c r="D124" s="962" t="s">
        <v>3387</v>
      </c>
      <c r="E124" s="962" t="s">
        <v>3388</v>
      </c>
      <c r="F124" s="962" t="s">
        <v>163</v>
      </c>
      <c r="G124" s="984" t="s">
        <v>3389</v>
      </c>
      <c r="H124" s="985">
        <v>42833</v>
      </c>
      <c r="I124" s="986">
        <v>2017</v>
      </c>
      <c r="J124" s="14" t="s">
        <v>106</v>
      </c>
      <c r="K124" s="14" t="s">
        <v>390</v>
      </c>
    </row>
    <row r="125" spans="1:11" ht="18">
      <c r="A125" s="969"/>
      <c r="B125" s="962" t="s">
        <v>3390</v>
      </c>
      <c r="C125" s="984" t="s">
        <v>3288</v>
      </c>
      <c r="D125" s="987" t="s">
        <v>3289</v>
      </c>
      <c r="E125" s="962" t="s">
        <v>3391</v>
      </c>
      <c r="F125" s="962" t="s">
        <v>116</v>
      </c>
      <c r="G125" s="984" t="s">
        <v>3291</v>
      </c>
      <c r="H125" s="985">
        <v>42812</v>
      </c>
      <c r="I125" s="986">
        <v>2017</v>
      </c>
      <c r="J125" s="14" t="s">
        <v>106</v>
      </c>
      <c r="K125" s="14" t="s">
        <v>390</v>
      </c>
    </row>
    <row r="126" spans="1:11" ht="18">
      <c r="A126" s="969"/>
      <c r="B126" s="962" t="s">
        <v>3394</v>
      </c>
      <c r="C126" s="984" t="s">
        <v>3288</v>
      </c>
      <c r="D126" s="962" t="s">
        <v>3395</v>
      </c>
      <c r="E126" s="962" t="s">
        <v>3396</v>
      </c>
      <c r="F126" s="962" t="s">
        <v>116</v>
      </c>
      <c r="G126" s="984" t="s">
        <v>3398</v>
      </c>
      <c r="H126" s="985">
        <v>42812</v>
      </c>
      <c r="I126" s="986">
        <v>2017</v>
      </c>
      <c r="J126" s="14" t="s">
        <v>106</v>
      </c>
      <c r="K126" s="14" t="s">
        <v>390</v>
      </c>
    </row>
    <row r="127" spans="1:11" ht="18">
      <c r="A127" s="969"/>
      <c r="B127" s="962" t="s">
        <v>2795</v>
      </c>
      <c r="C127" s="984" t="s">
        <v>2766</v>
      </c>
      <c r="D127" s="984" t="s">
        <v>2784</v>
      </c>
      <c r="E127" s="962" t="s">
        <v>2768</v>
      </c>
      <c r="F127" s="962" t="s">
        <v>52</v>
      </c>
      <c r="G127" s="984" t="s">
        <v>2801</v>
      </c>
      <c r="H127" s="985">
        <v>44236</v>
      </c>
      <c r="I127" s="986">
        <v>2021</v>
      </c>
      <c r="J127" s="14" t="s">
        <v>106</v>
      </c>
      <c r="K127" s="14" t="s">
        <v>392</v>
      </c>
    </row>
    <row r="128" spans="1:11" ht="18">
      <c r="A128" s="969"/>
      <c r="B128" s="962" t="s">
        <v>3424</v>
      </c>
      <c r="C128" s="984" t="s">
        <v>3425</v>
      </c>
      <c r="D128" s="962" t="s">
        <v>3426</v>
      </c>
      <c r="E128" s="962" t="s">
        <v>3427</v>
      </c>
      <c r="F128" s="962" t="s">
        <v>281</v>
      </c>
      <c r="G128" s="984" t="s">
        <v>3428</v>
      </c>
      <c r="H128" s="985">
        <v>43201</v>
      </c>
      <c r="I128" s="986">
        <v>2018</v>
      </c>
      <c r="J128" s="14" t="s">
        <v>106</v>
      </c>
      <c r="K128" s="14" t="s">
        <v>390</v>
      </c>
    </row>
    <row r="129" spans="1:11" ht="18">
      <c r="A129" s="969"/>
      <c r="B129" s="962" t="s">
        <v>3431</v>
      </c>
      <c r="C129" s="984" t="s">
        <v>3425</v>
      </c>
      <c r="D129" s="962" t="s">
        <v>3426</v>
      </c>
      <c r="E129" s="962" t="s">
        <v>3427</v>
      </c>
      <c r="F129" s="962" t="s">
        <v>281</v>
      </c>
      <c r="G129" s="984" t="s">
        <v>3434</v>
      </c>
      <c r="H129" s="985">
        <v>45411</v>
      </c>
      <c r="I129" s="986">
        <v>2024</v>
      </c>
      <c r="J129" s="14" t="s">
        <v>106</v>
      </c>
      <c r="K129" s="14" t="s">
        <v>390</v>
      </c>
    </row>
    <row r="130" spans="1:11" ht="18">
      <c r="A130" s="969"/>
      <c r="B130" s="962" t="s">
        <v>3699</v>
      </c>
      <c r="C130" s="984" t="s">
        <v>3701</v>
      </c>
      <c r="D130" s="987">
        <v>20668</v>
      </c>
      <c r="E130" s="962" t="s">
        <v>3703</v>
      </c>
      <c r="F130" s="962" t="s">
        <v>180</v>
      </c>
      <c r="G130" s="984" t="s">
        <v>3705</v>
      </c>
      <c r="H130" s="985">
        <v>43309</v>
      </c>
      <c r="I130" s="986">
        <v>2018</v>
      </c>
      <c r="J130" s="14" t="s">
        <v>106</v>
      </c>
      <c r="K130" s="14" t="s">
        <v>390</v>
      </c>
    </row>
    <row r="131" spans="1:11" ht="18">
      <c r="A131" s="969"/>
      <c r="B131" s="962" t="s">
        <v>3712</v>
      </c>
      <c r="C131" s="984" t="s">
        <v>3693</v>
      </c>
      <c r="D131" s="987">
        <v>42917</v>
      </c>
      <c r="E131" s="962" t="s">
        <v>3707</v>
      </c>
      <c r="F131" s="962" t="s">
        <v>281</v>
      </c>
      <c r="G131" s="984" t="s">
        <v>3695</v>
      </c>
      <c r="H131" s="985">
        <v>45527</v>
      </c>
      <c r="I131" s="986">
        <v>2024</v>
      </c>
      <c r="J131" s="14" t="s">
        <v>106</v>
      </c>
      <c r="K131" s="14" t="s">
        <v>390</v>
      </c>
    </row>
    <row r="132" spans="1:11" ht="18">
      <c r="A132" s="969"/>
      <c r="B132" s="962" t="s">
        <v>3727</v>
      </c>
      <c r="C132" s="984" t="s">
        <v>3728</v>
      </c>
      <c r="D132" s="984" t="s">
        <v>3698</v>
      </c>
      <c r="E132" s="962" t="s">
        <v>3719</v>
      </c>
      <c r="F132" s="962" t="s">
        <v>116</v>
      </c>
      <c r="G132" s="984" t="s">
        <v>3704</v>
      </c>
      <c r="H132" s="985">
        <v>45527</v>
      </c>
      <c r="I132" s="986">
        <v>2024</v>
      </c>
      <c r="J132" s="14" t="s">
        <v>106</v>
      </c>
      <c r="K132" s="14" t="s">
        <v>390</v>
      </c>
    </row>
    <row r="133" spans="1:11" ht="18">
      <c r="A133" s="969"/>
      <c r="B133" s="980" t="s">
        <v>2848</v>
      </c>
      <c r="C133" s="981" t="s">
        <v>2840</v>
      </c>
      <c r="D133" s="981" t="s">
        <v>2552</v>
      </c>
      <c r="E133" s="980" t="s">
        <v>2841</v>
      </c>
      <c r="F133" s="980" t="s">
        <v>52</v>
      </c>
      <c r="G133" s="981" t="s">
        <v>2852</v>
      </c>
      <c r="H133" s="982">
        <v>45552</v>
      </c>
      <c r="I133" s="983">
        <v>2024</v>
      </c>
      <c r="J133" s="969" t="s">
        <v>106</v>
      </c>
      <c r="K133" s="969" t="s">
        <v>392</v>
      </c>
    </row>
    <row r="134" spans="1:11" ht="18">
      <c r="A134" s="969"/>
      <c r="B134" s="980" t="s">
        <v>3739</v>
      </c>
      <c r="C134" s="981" t="s">
        <v>1207</v>
      </c>
      <c r="D134" s="981" t="s">
        <v>3740</v>
      </c>
      <c r="E134" s="980" t="s">
        <v>3741</v>
      </c>
      <c r="F134" s="980" t="s">
        <v>281</v>
      </c>
      <c r="G134" s="981" t="s">
        <v>3742</v>
      </c>
      <c r="H134" s="982">
        <v>43624</v>
      </c>
      <c r="I134" s="983">
        <v>2019</v>
      </c>
      <c r="J134" s="969" t="s">
        <v>106</v>
      </c>
      <c r="K134" s="969" t="s">
        <v>390</v>
      </c>
    </row>
    <row r="135" spans="1:11" ht="18">
      <c r="A135" s="969"/>
      <c r="B135" s="962" t="s">
        <v>3743</v>
      </c>
      <c r="C135" s="984" t="s">
        <v>3744</v>
      </c>
      <c r="D135" s="984" t="s">
        <v>3745</v>
      </c>
      <c r="E135" s="962" t="s">
        <v>3746</v>
      </c>
      <c r="F135" s="962" t="s">
        <v>764</v>
      </c>
      <c r="G135" s="984" t="s">
        <v>3747</v>
      </c>
      <c r="H135" s="985">
        <v>43292</v>
      </c>
      <c r="I135" s="986">
        <v>2018</v>
      </c>
      <c r="J135" s="14" t="s">
        <v>106</v>
      </c>
      <c r="K135" s="14" t="s">
        <v>390</v>
      </c>
    </row>
    <row r="136" spans="1:11" ht="18">
      <c r="A136" s="969"/>
      <c r="B136" s="962" t="s">
        <v>3750</v>
      </c>
      <c r="C136" s="984" t="s">
        <v>3751</v>
      </c>
      <c r="D136" s="984" t="s">
        <v>1563</v>
      </c>
      <c r="E136" s="962" t="s">
        <v>3752</v>
      </c>
      <c r="F136" s="962" t="s">
        <v>148</v>
      </c>
      <c r="G136" s="984" t="s">
        <v>3753</v>
      </c>
      <c r="H136" s="985">
        <v>43260</v>
      </c>
      <c r="I136" s="986">
        <v>2018</v>
      </c>
      <c r="J136" s="14" t="s">
        <v>106</v>
      </c>
      <c r="K136" s="14" t="s">
        <v>390</v>
      </c>
    </row>
    <row r="137" spans="1:11" ht="18">
      <c r="A137" s="969"/>
      <c r="B137" s="962" t="s">
        <v>3754</v>
      </c>
      <c r="C137" s="984" t="s">
        <v>3755</v>
      </c>
      <c r="D137" s="984" t="s">
        <v>409</v>
      </c>
      <c r="E137" s="962" t="s">
        <v>3756</v>
      </c>
      <c r="F137" s="962" t="s">
        <v>30</v>
      </c>
      <c r="G137" s="984" t="s">
        <v>3757</v>
      </c>
      <c r="H137" s="985">
        <v>43343</v>
      </c>
      <c r="I137" s="986">
        <v>2018</v>
      </c>
      <c r="J137" s="14" t="s">
        <v>106</v>
      </c>
      <c r="K137" s="14" t="s">
        <v>390</v>
      </c>
    </row>
    <row r="138" spans="1:11" ht="18">
      <c r="A138" s="969"/>
      <c r="B138" s="962" t="s">
        <v>3758</v>
      </c>
      <c r="C138" s="984" t="s">
        <v>3759</v>
      </c>
      <c r="D138" s="984" t="s">
        <v>1848</v>
      </c>
      <c r="E138" s="962" t="s">
        <v>3760</v>
      </c>
      <c r="F138" s="962" t="s">
        <v>30</v>
      </c>
      <c r="G138" s="984" t="s">
        <v>3761</v>
      </c>
      <c r="H138" s="985">
        <v>43375</v>
      </c>
      <c r="I138" s="986">
        <v>2018</v>
      </c>
      <c r="J138" s="14" t="s">
        <v>106</v>
      </c>
      <c r="K138" s="14" t="s">
        <v>390</v>
      </c>
    </row>
    <row r="139" spans="1:11" ht="18">
      <c r="A139" s="969"/>
      <c r="B139" s="962" t="s">
        <v>3762</v>
      </c>
      <c r="C139" s="984" t="s">
        <v>3759</v>
      </c>
      <c r="D139" s="984" t="s">
        <v>1826</v>
      </c>
      <c r="E139" s="962" t="s">
        <v>3763</v>
      </c>
      <c r="F139" s="962" t="s">
        <v>30</v>
      </c>
      <c r="G139" s="984" t="s">
        <v>3764</v>
      </c>
      <c r="H139" s="985">
        <v>43375</v>
      </c>
      <c r="I139" s="986">
        <v>2018</v>
      </c>
      <c r="J139" s="14" t="s">
        <v>106</v>
      </c>
      <c r="K139" s="14" t="s">
        <v>390</v>
      </c>
    </row>
    <row r="140" spans="1:11" ht="18">
      <c r="A140" s="969"/>
      <c r="B140" s="962" t="s">
        <v>3765</v>
      </c>
      <c r="C140" s="984" t="s">
        <v>3759</v>
      </c>
      <c r="D140" s="984" t="s">
        <v>3766</v>
      </c>
      <c r="E140" s="962" t="s">
        <v>3767</v>
      </c>
      <c r="F140" s="962" t="s">
        <v>30</v>
      </c>
      <c r="G140" s="984" t="s">
        <v>3768</v>
      </c>
      <c r="H140" s="985">
        <v>43375</v>
      </c>
      <c r="I140" s="986">
        <v>2018</v>
      </c>
      <c r="J140" s="14" t="s">
        <v>106</v>
      </c>
      <c r="K140" s="14" t="s">
        <v>390</v>
      </c>
    </row>
    <row r="141" spans="1:11" ht="18">
      <c r="A141" s="969"/>
      <c r="B141" s="962" t="s">
        <v>3769</v>
      </c>
      <c r="C141" s="984" t="s">
        <v>3759</v>
      </c>
      <c r="D141" s="984" t="s">
        <v>2686</v>
      </c>
      <c r="E141" s="962" t="s">
        <v>3770</v>
      </c>
      <c r="F141" s="962" t="s">
        <v>30</v>
      </c>
      <c r="G141" s="984" t="s">
        <v>3771</v>
      </c>
      <c r="H141" s="985">
        <v>43375</v>
      </c>
      <c r="I141" s="986">
        <v>2018</v>
      </c>
      <c r="J141" s="14" t="s">
        <v>106</v>
      </c>
      <c r="K141" s="14" t="s">
        <v>390</v>
      </c>
    </row>
    <row r="142" spans="1:11" ht="18">
      <c r="A142" s="969"/>
      <c r="B142" s="962" t="s">
        <v>3772</v>
      </c>
      <c r="C142" s="984" t="s">
        <v>3759</v>
      </c>
      <c r="D142" s="984" t="s">
        <v>2402</v>
      </c>
      <c r="E142" s="962" t="s">
        <v>3773</v>
      </c>
      <c r="F142" s="962" t="s">
        <v>30</v>
      </c>
      <c r="G142" s="984" t="s">
        <v>3774</v>
      </c>
      <c r="H142" s="985">
        <v>43375</v>
      </c>
      <c r="I142" s="986">
        <v>2018</v>
      </c>
      <c r="J142" s="14" t="s">
        <v>106</v>
      </c>
      <c r="K142" s="14" t="s">
        <v>390</v>
      </c>
    </row>
    <row r="143" spans="1:11" ht="18">
      <c r="A143" s="969"/>
      <c r="B143" s="962" t="s">
        <v>3775</v>
      </c>
      <c r="C143" s="984" t="s">
        <v>3759</v>
      </c>
      <c r="D143" s="984" t="s">
        <v>3776</v>
      </c>
      <c r="E143" s="962" t="s">
        <v>3777</v>
      </c>
      <c r="F143" s="962" t="s">
        <v>30</v>
      </c>
      <c r="G143" s="984" t="s">
        <v>3778</v>
      </c>
      <c r="H143" s="985">
        <v>43375</v>
      </c>
      <c r="I143" s="986">
        <v>2018</v>
      </c>
      <c r="J143" s="14" t="s">
        <v>106</v>
      </c>
      <c r="K143" s="14" t="s">
        <v>390</v>
      </c>
    </row>
    <row r="144" spans="1:11" ht="18">
      <c r="A144" s="969"/>
      <c r="B144" s="962" t="s">
        <v>3779</v>
      </c>
      <c r="C144" s="984" t="s">
        <v>3759</v>
      </c>
      <c r="D144" s="984" t="s">
        <v>428</v>
      </c>
      <c r="E144" s="962" t="s">
        <v>3780</v>
      </c>
      <c r="F144" s="962" t="s">
        <v>30</v>
      </c>
      <c r="G144" s="984" t="s">
        <v>3781</v>
      </c>
      <c r="H144" s="985">
        <v>43375</v>
      </c>
      <c r="I144" s="986">
        <v>2018</v>
      </c>
      <c r="J144" s="14" t="s">
        <v>106</v>
      </c>
      <c r="K144" s="14" t="s">
        <v>390</v>
      </c>
    </row>
    <row r="145" spans="1:11" ht="18">
      <c r="A145" s="969"/>
      <c r="B145" s="962" t="s">
        <v>3782</v>
      </c>
      <c r="C145" s="984" t="s">
        <v>3759</v>
      </c>
      <c r="D145" s="984" t="s">
        <v>423</v>
      </c>
      <c r="E145" s="962" t="s">
        <v>3783</v>
      </c>
      <c r="F145" s="962" t="s">
        <v>30</v>
      </c>
      <c r="G145" s="984" t="s">
        <v>3784</v>
      </c>
      <c r="H145" s="985">
        <v>43375</v>
      </c>
      <c r="I145" s="986">
        <v>2018</v>
      </c>
      <c r="J145" s="14" t="s">
        <v>106</v>
      </c>
      <c r="K145" s="14" t="s">
        <v>390</v>
      </c>
    </row>
    <row r="146" spans="1:11" ht="18">
      <c r="A146" s="969"/>
      <c r="B146" s="962" t="s">
        <v>3785</v>
      </c>
      <c r="C146" s="984" t="s">
        <v>3759</v>
      </c>
      <c r="D146" s="984" t="s">
        <v>3786</v>
      </c>
      <c r="E146" s="962" t="s">
        <v>3787</v>
      </c>
      <c r="F146" s="962" t="s">
        <v>30</v>
      </c>
      <c r="G146" s="984" t="s">
        <v>3788</v>
      </c>
      <c r="H146" s="985">
        <v>43375</v>
      </c>
      <c r="I146" s="986">
        <v>2018</v>
      </c>
      <c r="J146" s="14" t="s">
        <v>106</v>
      </c>
      <c r="K146" s="14" t="s">
        <v>390</v>
      </c>
    </row>
    <row r="147" spans="1:11" ht="18">
      <c r="A147" s="969"/>
      <c r="B147" s="962" t="s">
        <v>3789</v>
      </c>
      <c r="C147" s="984" t="s">
        <v>3759</v>
      </c>
      <c r="D147" s="984" t="s">
        <v>3790</v>
      </c>
      <c r="E147" s="962" t="s">
        <v>3791</v>
      </c>
      <c r="F147" s="962" t="s">
        <v>30</v>
      </c>
      <c r="G147" s="984" t="s">
        <v>3792</v>
      </c>
      <c r="H147" s="985">
        <v>43375</v>
      </c>
      <c r="I147" s="986">
        <v>2018</v>
      </c>
      <c r="J147" s="14" t="s">
        <v>106</v>
      </c>
      <c r="K147" s="14" t="s">
        <v>390</v>
      </c>
    </row>
    <row r="148" spans="1:11" ht="18">
      <c r="A148" s="969"/>
      <c r="B148" s="962" t="s">
        <v>3793</v>
      </c>
      <c r="C148" s="984" t="s">
        <v>3759</v>
      </c>
      <c r="D148" s="984" t="s">
        <v>3794</v>
      </c>
      <c r="E148" s="962" t="s">
        <v>3795</v>
      </c>
      <c r="F148" s="962" t="s">
        <v>30</v>
      </c>
      <c r="G148" s="984" t="s">
        <v>3796</v>
      </c>
      <c r="H148" s="985">
        <v>43375</v>
      </c>
      <c r="I148" s="986">
        <v>2018</v>
      </c>
      <c r="J148" s="14" t="s">
        <v>106</v>
      </c>
      <c r="K148" s="14" t="s">
        <v>390</v>
      </c>
    </row>
    <row r="149" spans="1:11" ht="18">
      <c r="A149" s="969"/>
      <c r="B149" s="962" t="s">
        <v>3797</v>
      </c>
      <c r="C149" s="984" t="s">
        <v>3759</v>
      </c>
      <c r="D149" s="984" t="s">
        <v>3798</v>
      </c>
      <c r="E149" s="962" t="s">
        <v>3799</v>
      </c>
      <c r="F149" s="962" t="s">
        <v>30</v>
      </c>
      <c r="G149" s="984" t="s">
        <v>3800</v>
      </c>
      <c r="H149" s="985">
        <v>43375</v>
      </c>
      <c r="I149" s="986">
        <v>2018</v>
      </c>
      <c r="J149" s="14" t="s">
        <v>106</v>
      </c>
      <c r="K149" s="14" t="s">
        <v>390</v>
      </c>
    </row>
    <row r="150" spans="1:11" ht="18">
      <c r="A150" s="969"/>
      <c r="B150" s="962" t="s">
        <v>3801</v>
      </c>
      <c r="C150" s="984" t="s">
        <v>3759</v>
      </c>
      <c r="D150" s="984" t="s">
        <v>3802</v>
      </c>
      <c r="E150" s="962" t="s">
        <v>3803</v>
      </c>
      <c r="F150" s="962" t="s">
        <v>30</v>
      </c>
      <c r="G150" s="984" t="s">
        <v>3804</v>
      </c>
      <c r="H150" s="985">
        <v>43375</v>
      </c>
      <c r="I150" s="986">
        <v>2018</v>
      </c>
      <c r="J150" s="14" t="s">
        <v>106</v>
      </c>
      <c r="K150" s="14" t="s">
        <v>390</v>
      </c>
    </row>
    <row r="151" spans="1:11" ht="18">
      <c r="A151" s="969"/>
      <c r="B151" s="962" t="s">
        <v>3805</v>
      </c>
      <c r="C151" s="984" t="s">
        <v>422</v>
      </c>
      <c r="D151" s="984" t="s">
        <v>423</v>
      </c>
      <c r="E151" s="962" t="s">
        <v>424</v>
      </c>
      <c r="F151" s="962" t="s">
        <v>30</v>
      </c>
      <c r="G151" s="984" t="s">
        <v>3806</v>
      </c>
      <c r="H151" s="985">
        <v>43343</v>
      </c>
      <c r="I151" s="986">
        <v>2018</v>
      </c>
      <c r="J151" s="14" t="s">
        <v>106</v>
      </c>
      <c r="K151" s="14" t="s">
        <v>390</v>
      </c>
    </row>
    <row r="152" spans="1:11" ht="18">
      <c r="A152" s="969"/>
      <c r="B152" s="962" t="s">
        <v>3807</v>
      </c>
      <c r="C152" s="984" t="s">
        <v>3808</v>
      </c>
      <c r="D152" s="984" t="s">
        <v>3809</v>
      </c>
      <c r="E152" s="962" t="s">
        <v>3810</v>
      </c>
      <c r="F152" s="962" t="s">
        <v>281</v>
      </c>
      <c r="G152" s="984" t="s">
        <v>3811</v>
      </c>
      <c r="H152" s="985">
        <v>43363</v>
      </c>
      <c r="I152" s="986">
        <v>2018</v>
      </c>
      <c r="J152" s="14" t="s">
        <v>106</v>
      </c>
      <c r="K152" s="14" t="s">
        <v>390</v>
      </c>
    </row>
    <row r="153" spans="1:11" ht="18">
      <c r="A153" s="969"/>
      <c r="B153" s="962" t="s">
        <v>3814</v>
      </c>
      <c r="C153" s="984" t="s">
        <v>3543</v>
      </c>
      <c r="D153" s="984" t="s">
        <v>3544</v>
      </c>
      <c r="E153" s="962" t="s">
        <v>3815</v>
      </c>
      <c r="F153" s="962" t="s">
        <v>281</v>
      </c>
      <c r="G153" s="984" t="s">
        <v>3816</v>
      </c>
      <c r="H153" s="985">
        <v>43372</v>
      </c>
      <c r="I153" s="986">
        <v>2018</v>
      </c>
      <c r="J153" s="14" t="s">
        <v>106</v>
      </c>
      <c r="K153" s="14" t="s">
        <v>390</v>
      </c>
    </row>
    <row r="154" spans="1:11" ht="18">
      <c r="A154" s="969"/>
      <c r="B154" s="980" t="s">
        <v>3817</v>
      </c>
      <c r="C154" s="981" t="s">
        <v>3543</v>
      </c>
      <c r="D154" s="981" t="s">
        <v>3544</v>
      </c>
      <c r="E154" s="980" t="s">
        <v>3815</v>
      </c>
      <c r="F154" s="980" t="s">
        <v>281</v>
      </c>
      <c r="G154" s="981" t="s">
        <v>3551</v>
      </c>
      <c r="H154" s="982">
        <v>45412</v>
      </c>
      <c r="I154" s="983">
        <v>2024</v>
      </c>
      <c r="J154" s="969" t="s">
        <v>106</v>
      </c>
      <c r="K154" s="969" t="s">
        <v>390</v>
      </c>
    </row>
    <row r="155" spans="1:11" ht="18">
      <c r="A155" s="969"/>
      <c r="B155" s="962" t="s">
        <v>3823</v>
      </c>
      <c r="C155" s="984" t="s">
        <v>2905</v>
      </c>
      <c r="D155" s="984" t="s">
        <v>705</v>
      </c>
      <c r="E155" s="962" t="s">
        <v>2907</v>
      </c>
      <c r="F155" s="962" t="s">
        <v>41</v>
      </c>
      <c r="G155" s="984" t="s">
        <v>3824</v>
      </c>
      <c r="H155" s="985">
        <v>43594</v>
      </c>
      <c r="I155" s="986">
        <v>2019</v>
      </c>
      <c r="J155" s="14" t="s">
        <v>106</v>
      </c>
      <c r="K155" s="14" t="s">
        <v>390</v>
      </c>
    </row>
    <row r="156" spans="1:11" ht="18">
      <c r="A156" s="969"/>
      <c r="B156" s="962" t="s">
        <v>3825</v>
      </c>
      <c r="C156" s="984" t="s">
        <v>2905</v>
      </c>
      <c r="D156" s="984" t="s">
        <v>3826</v>
      </c>
      <c r="E156" s="962" t="s">
        <v>3827</v>
      </c>
      <c r="F156" s="962" t="s">
        <v>41</v>
      </c>
      <c r="G156" s="984" t="s">
        <v>3828</v>
      </c>
      <c r="H156" s="985">
        <v>44434</v>
      </c>
      <c r="I156" s="986">
        <v>2021</v>
      </c>
      <c r="J156" s="14" t="s">
        <v>106</v>
      </c>
      <c r="K156" s="14" t="s">
        <v>390</v>
      </c>
    </row>
    <row r="157" spans="1:11" ht="18">
      <c r="A157" s="969"/>
      <c r="B157" s="962" t="s">
        <v>3829</v>
      </c>
      <c r="C157" s="984" t="s">
        <v>350</v>
      </c>
      <c r="D157" s="984" t="s">
        <v>114</v>
      </c>
      <c r="E157" s="962" t="s">
        <v>3830</v>
      </c>
      <c r="F157" s="962" t="s">
        <v>30</v>
      </c>
      <c r="G157" s="984" t="s">
        <v>3831</v>
      </c>
      <c r="H157" s="985">
        <v>43417</v>
      </c>
      <c r="I157" s="986">
        <v>2018</v>
      </c>
      <c r="J157" s="14" t="s">
        <v>106</v>
      </c>
      <c r="K157" s="14" t="s">
        <v>390</v>
      </c>
    </row>
    <row r="158" spans="1:11" ht="18">
      <c r="A158" s="969"/>
      <c r="B158" s="962" t="s">
        <v>3832</v>
      </c>
      <c r="C158" s="984" t="s">
        <v>3833</v>
      </c>
      <c r="D158" s="984" t="s">
        <v>306</v>
      </c>
      <c r="E158" s="962" t="s">
        <v>3834</v>
      </c>
      <c r="F158" s="962" t="s">
        <v>116</v>
      </c>
      <c r="G158" s="984" t="s">
        <v>3835</v>
      </c>
      <c r="H158" s="985">
        <v>43418</v>
      </c>
      <c r="I158" s="986">
        <v>2018</v>
      </c>
      <c r="J158" s="14" t="s">
        <v>106</v>
      </c>
      <c r="K158" s="14" t="s">
        <v>390</v>
      </c>
    </row>
    <row r="159" spans="1:11" ht="18">
      <c r="A159" s="969"/>
      <c r="B159" s="962" t="s">
        <v>3836</v>
      </c>
      <c r="C159" s="984" t="s">
        <v>3833</v>
      </c>
      <c r="D159" s="984" t="s">
        <v>3837</v>
      </c>
      <c r="E159" s="962" t="s">
        <v>3838</v>
      </c>
      <c r="F159" s="962" t="s">
        <v>116</v>
      </c>
      <c r="G159" s="984" t="s">
        <v>3839</v>
      </c>
      <c r="H159" s="985">
        <v>43427</v>
      </c>
      <c r="I159" s="986">
        <v>2018</v>
      </c>
      <c r="J159" s="14" t="s">
        <v>106</v>
      </c>
      <c r="K159" s="14" t="s">
        <v>390</v>
      </c>
    </row>
    <row r="160" spans="1:11" ht="18">
      <c r="A160" s="969"/>
      <c r="B160" s="962" t="s">
        <v>3840</v>
      </c>
      <c r="C160" s="984" t="s">
        <v>3833</v>
      </c>
      <c r="D160" s="984" t="s">
        <v>3841</v>
      </c>
      <c r="E160" s="962" t="s">
        <v>3842</v>
      </c>
      <c r="F160" s="962" t="s">
        <v>116</v>
      </c>
      <c r="G160" s="984" t="s">
        <v>3843</v>
      </c>
      <c r="H160" s="985">
        <v>43427</v>
      </c>
      <c r="I160" s="986">
        <v>2018</v>
      </c>
      <c r="J160" s="14" t="s">
        <v>106</v>
      </c>
      <c r="K160" s="14" t="s">
        <v>390</v>
      </c>
    </row>
    <row r="161" spans="1:11" ht="18">
      <c r="A161" s="969"/>
      <c r="B161" s="962" t="s">
        <v>2932</v>
      </c>
      <c r="C161" s="984" t="s">
        <v>2319</v>
      </c>
      <c r="D161" s="984" t="s">
        <v>377</v>
      </c>
      <c r="E161" s="962" t="s">
        <v>2925</v>
      </c>
      <c r="F161" s="962" t="s">
        <v>764</v>
      </c>
      <c r="G161" s="984" t="s">
        <v>2939</v>
      </c>
      <c r="H161" s="985">
        <v>44377</v>
      </c>
      <c r="I161" s="986">
        <v>2021</v>
      </c>
      <c r="J161" s="14" t="s">
        <v>106</v>
      </c>
      <c r="K161" s="14" t="s">
        <v>392</v>
      </c>
    </row>
    <row r="162" spans="1:11" ht="18">
      <c r="A162" s="969"/>
      <c r="B162" s="962" t="s">
        <v>3864</v>
      </c>
      <c r="C162" s="984" t="s">
        <v>3196</v>
      </c>
      <c r="D162" s="984" t="s">
        <v>3197</v>
      </c>
      <c r="E162" s="962" t="s">
        <v>3198</v>
      </c>
      <c r="F162" s="962" t="s">
        <v>83</v>
      </c>
      <c r="G162" s="984" t="s">
        <v>3867</v>
      </c>
      <c r="H162" s="985">
        <v>44982</v>
      </c>
      <c r="I162" s="986">
        <v>2023</v>
      </c>
      <c r="J162" s="14" t="s">
        <v>106</v>
      </c>
      <c r="K162" s="14" t="s">
        <v>390</v>
      </c>
    </row>
    <row r="163" spans="1:11" ht="18">
      <c r="A163" s="969"/>
      <c r="B163" s="962" t="s">
        <v>3871</v>
      </c>
      <c r="C163" s="984" t="s">
        <v>3872</v>
      </c>
      <c r="D163" s="984" t="s">
        <v>3873</v>
      </c>
      <c r="E163" s="962" t="s">
        <v>3874</v>
      </c>
      <c r="F163" s="962" t="s">
        <v>281</v>
      </c>
      <c r="G163" s="984" t="s">
        <v>3875</v>
      </c>
      <c r="H163" s="985">
        <v>43543</v>
      </c>
      <c r="I163" s="986">
        <v>2019</v>
      </c>
      <c r="J163" s="14" t="s">
        <v>106</v>
      </c>
      <c r="K163" s="14" t="s">
        <v>390</v>
      </c>
    </row>
    <row r="164" spans="1:11" ht="18">
      <c r="A164" s="969"/>
      <c r="B164" s="962" t="s">
        <v>3883</v>
      </c>
      <c r="C164" s="984" t="s">
        <v>3006</v>
      </c>
      <c r="D164" s="984" t="s">
        <v>3007</v>
      </c>
      <c r="E164" s="962" t="s">
        <v>3008</v>
      </c>
      <c r="F164" s="962" t="s">
        <v>764</v>
      </c>
      <c r="G164" s="984" t="s">
        <v>3009</v>
      </c>
      <c r="H164" s="985">
        <v>43628</v>
      </c>
      <c r="I164" s="986">
        <v>2019</v>
      </c>
      <c r="J164" s="14" t="s">
        <v>106</v>
      </c>
      <c r="K164" s="14" t="s">
        <v>390</v>
      </c>
    </row>
    <row r="165" spans="1:11" ht="18">
      <c r="A165" s="969"/>
      <c r="B165" s="962" t="s">
        <v>3894</v>
      </c>
      <c r="C165" s="984" t="s">
        <v>3174</v>
      </c>
      <c r="D165" s="984" t="s">
        <v>3895</v>
      </c>
      <c r="E165" s="962" t="s">
        <v>3896</v>
      </c>
      <c r="F165" s="962" t="s">
        <v>41</v>
      </c>
      <c r="G165" s="984" t="s">
        <v>3177</v>
      </c>
      <c r="H165" s="985">
        <v>43635</v>
      </c>
      <c r="I165" s="986">
        <v>2019</v>
      </c>
      <c r="J165" s="14" t="s">
        <v>106</v>
      </c>
      <c r="K165" s="14" t="s">
        <v>390</v>
      </c>
    </row>
    <row r="166" spans="1:11" ht="18">
      <c r="A166" s="969"/>
      <c r="B166" s="962" t="s">
        <v>3900</v>
      </c>
      <c r="C166" s="984" t="s">
        <v>3901</v>
      </c>
      <c r="D166" s="984" t="s">
        <v>3902</v>
      </c>
      <c r="E166" s="962" t="s">
        <v>3903</v>
      </c>
      <c r="F166" s="962" t="s">
        <v>116</v>
      </c>
      <c r="G166" s="984" t="s">
        <v>3904</v>
      </c>
      <c r="H166" s="985">
        <v>43777</v>
      </c>
      <c r="I166" s="986">
        <v>2019</v>
      </c>
      <c r="J166" s="14" t="s">
        <v>106</v>
      </c>
      <c r="K166" s="14" t="s">
        <v>390</v>
      </c>
    </row>
    <row r="167" spans="1:11" ht="17.25" customHeight="1">
      <c r="A167" s="969"/>
      <c r="B167" s="962" t="s">
        <v>3908</v>
      </c>
      <c r="C167" s="984" t="s">
        <v>3910</v>
      </c>
      <c r="D167" s="984" t="s">
        <v>3841</v>
      </c>
      <c r="E167" s="962" t="s">
        <v>3911</v>
      </c>
      <c r="F167" s="962" t="s">
        <v>281</v>
      </c>
      <c r="G167" s="984" t="s">
        <v>3912</v>
      </c>
      <c r="H167" s="985">
        <v>43599</v>
      </c>
      <c r="I167" s="986">
        <v>2019</v>
      </c>
      <c r="J167" s="14" t="s">
        <v>106</v>
      </c>
      <c r="K167" s="14" t="s">
        <v>390</v>
      </c>
    </row>
    <row r="168" spans="1:11" ht="18">
      <c r="A168" s="969"/>
      <c r="B168" s="962" t="s">
        <v>3922</v>
      </c>
      <c r="C168" s="984" t="s">
        <v>3697</v>
      </c>
      <c r="D168" s="984" t="s">
        <v>3916</v>
      </c>
      <c r="E168" s="962" t="s">
        <v>3917</v>
      </c>
      <c r="F168" s="962" t="s">
        <v>116</v>
      </c>
      <c r="G168" s="984" t="s">
        <v>3925</v>
      </c>
      <c r="H168" s="985">
        <v>45408</v>
      </c>
      <c r="I168" s="986">
        <v>2024</v>
      </c>
      <c r="J168" s="14" t="s">
        <v>106</v>
      </c>
      <c r="K168" s="14" t="s">
        <v>390</v>
      </c>
    </row>
    <row r="169" spans="1:11" ht="18">
      <c r="A169" s="969"/>
      <c r="B169" s="962" t="s">
        <v>3937</v>
      </c>
      <c r="C169" s="984" t="s">
        <v>477</v>
      </c>
      <c r="D169" s="984" t="s">
        <v>478</v>
      </c>
      <c r="E169" s="962" t="s">
        <v>479</v>
      </c>
      <c r="F169" s="962" t="s">
        <v>481</v>
      </c>
      <c r="G169" s="984" t="s">
        <v>3939</v>
      </c>
      <c r="H169" s="985">
        <v>43634</v>
      </c>
      <c r="I169" s="986">
        <v>2019</v>
      </c>
      <c r="J169" s="14" t="s">
        <v>106</v>
      </c>
      <c r="K169" s="14" t="s">
        <v>390</v>
      </c>
    </row>
    <row r="170" spans="1:11" ht="18">
      <c r="A170" s="969"/>
      <c r="B170" s="962" t="s">
        <v>3940</v>
      </c>
      <c r="C170" s="984" t="s">
        <v>3910</v>
      </c>
      <c r="D170" s="984" t="s">
        <v>306</v>
      </c>
      <c r="E170" s="962" t="s">
        <v>3941</v>
      </c>
      <c r="F170" s="962" t="s">
        <v>281</v>
      </c>
      <c r="G170" s="984" t="s">
        <v>3943</v>
      </c>
      <c r="H170" s="985">
        <v>43623</v>
      </c>
      <c r="I170" s="986">
        <v>2019</v>
      </c>
      <c r="J170" s="14" t="s">
        <v>106</v>
      </c>
      <c r="K170" s="14" t="s">
        <v>390</v>
      </c>
    </row>
    <row r="171" spans="1:11" ht="18">
      <c r="A171" s="969"/>
      <c r="B171" s="962" t="s">
        <v>3944</v>
      </c>
      <c r="C171" s="984" t="s">
        <v>3910</v>
      </c>
      <c r="D171" s="984" t="s">
        <v>3837</v>
      </c>
      <c r="E171" s="962" t="s">
        <v>3945</v>
      </c>
      <c r="F171" s="962" t="s">
        <v>281</v>
      </c>
      <c r="G171" s="984" t="s">
        <v>3946</v>
      </c>
      <c r="H171" s="985">
        <v>43623</v>
      </c>
      <c r="I171" s="986">
        <v>2019</v>
      </c>
      <c r="J171" s="14" t="s">
        <v>106</v>
      </c>
      <c r="K171" s="14" t="s">
        <v>390</v>
      </c>
    </row>
    <row r="172" spans="1:11" ht="18">
      <c r="A172" s="969"/>
      <c r="B172" s="962" t="s">
        <v>3950</v>
      </c>
      <c r="C172" s="984" t="s">
        <v>447</v>
      </c>
      <c r="D172" s="984" t="s">
        <v>3951</v>
      </c>
      <c r="E172" s="962" t="s">
        <v>3952</v>
      </c>
      <c r="F172" s="962" t="s">
        <v>30</v>
      </c>
      <c r="G172" s="984" t="s">
        <v>3953</v>
      </c>
      <c r="H172" s="985">
        <v>43649</v>
      </c>
      <c r="I172" s="986">
        <v>2019</v>
      </c>
      <c r="J172" s="14" t="s">
        <v>106</v>
      </c>
      <c r="K172" s="14" t="s">
        <v>390</v>
      </c>
    </row>
    <row r="173" spans="1:11" ht="18">
      <c r="A173" s="969"/>
      <c r="B173" s="962" t="s">
        <v>3954</v>
      </c>
      <c r="C173" s="984" t="s">
        <v>1304</v>
      </c>
      <c r="D173" s="984" t="s">
        <v>3956</v>
      </c>
      <c r="E173" s="962" t="s">
        <v>3957</v>
      </c>
      <c r="F173" s="962" t="s">
        <v>116</v>
      </c>
      <c r="G173" s="984" t="s">
        <v>3959</v>
      </c>
      <c r="H173" s="985">
        <v>43642</v>
      </c>
      <c r="I173" s="986">
        <v>2019</v>
      </c>
      <c r="J173" s="14" t="s">
        <v>106</v>
      </c>
      <c r="K173" s="14" t="s">
        <v>390</v>
      </c>
    </row>
    <row r="174" spans="1:11" ht="18">
      <c r="A174" s="969"/>
      <c r="B174" s="962" t="s">
        <v>3975</v>
      </c>
      <c r="C174" s="984" t="s">
        <v>3976</v>
      </c>
      <c r="D174" s="984" t="s">
        <v>2567</v>
      </c>
      <c r="E174" s="962" t="s">
        <v>3977</v>
      </c>
      <c r="F174" s="962" t="s">
        <v>41</v>
      </c>
      <c r="G174" s="984" t="s">
        <v>3979</v>
      </c>
      <c r="H174" s="985">
        <v>43628</v>
      </c>
      <c r="I174" s="986">
        <v>2019</v>
      </c>
      <c r="J174" s="14" t="s">
        <v>106</v>
      </c>
      <c r="K174" s="14" t="s">
        <v>390</v>
      </c>
    </row>
    <row r="175" spans="1:11" ht="18">
      <c r="A175" s="969"/>
      <c r="B175" s="962" t="s">
        <v>3980</v>
      </c>
      <c r="C175" s="984" t="s">
        <v>113</v>
      </c>
      <c r="D175" s="984" t="s">
        <v>3981</v>
      </c>
      <c r="E175" s="962" t="s">
        <v>3982</v>
      </c>
      <c r="F175" s="962" t="s">
        <v>116</v>
      </c>
      <c r="G175" s="984" t="s">
        <v>3985</v>
      </c>
      <c r="H175" s="985">
        <v>43649</v>
      </c>
      <c r="I175" s="986">
        <v>2019</v>
      </c>
      <c r="J175" s="14" t="s">
        <v>106</v>
      </c>
      <c r="K175" s="14" t="s">
        <v>390</v>
      </c>
    </row>
    <row r="176" spans="1:11" ht="18">
      <c r="A176" s="969"/>
      <c r="B176" s="980" t="s">
        <v>3986</v>
      </c>
      <c r="C176" s="981" t="s">
        <v>3987</v>
      </c>
      <c r="D176" s="981" t="s">
        <v>3988</v>
      </c>
      <c r="E176" s="980" t="s">
        <v>3989</v>
      </c>
      <c r="F176" s="980" t="s">
        <v>274</v>
      </c>
      <c r="G176" s="981" t="s">
        <v>3991</v>
      </c>
      <c r="H176" s="982">
        <v>43628</v>
      </c>
      <c r="I176" s="983">
        <v>2019</v>
      </c>
      <c r="J176" s="969" t="s">
        <v>106</v>
      </c>
      <c r="K176" s="969" t="s">
        <v>390</v>
      </c>
    </row>
    <row r="177" spans="1:11" ht="18">
      <c r="A177" s="969"/>
      <c r="B177" s="962" t="s">
        <v>3994</v>
      </c>
      <c r="C177" s="984" t="s">
        <v>1304</v>
      </c>
      <c r="D177" s="984" t="s">
        <v>3996</v>
      </c>
      <c r="E177" s="962" t="s">
        <v>3997</v>
      </c>
      <c r="F177" s="962" t="s">
        <v>116</v>
      </c>
      <c r="G177" s="984" t="s">
        <v>3999</v>
      </c>
      <c r="H177" s="985">
        <v>43649</v>
      </c>
      <c r="I177" s="986">
        <v>2019</v>
      </c>
      <c r="J177" s="14" t="s">
        <v>106</v>
      </c>
      <c r="K177" s="14" t="s">
        <v>390</v>
      </c>
    </row>
    <row r="178" spans="1:11" ht="18">
      <c r="A178" s="969"/>
      <c r="B178" s="962" t="s">
        <v>4000</v>
      </c>
      <c r="C178" s="984" t="s">
        <v>4002</v>
      </c>
      <c r="D178" s="984" t="s">
        <v>4003</v>
      </c>
      <c r="E178" s="962" t="s">
        <v>4004</v>
      </c>
      <c r="F178" s="962" t="s">
        <v>116</v>
      </c>
      <c r="G178" s="984" t="s">
        <v>4007</v>
      </c>
      <c r="H178" s="985">
        <v>43658</v>
      </c>
      <c r="I178" s="986">
        <v>2019</v>
      </c>
      <c r="J178" s="14" t="s">
        <v>106</v>
      </c>
      <c r="K178" s="14" t="s">
        <v>390</v>
      </c>
    </row>
    <row r="179" spans="1:11" ht="18">
      <c r="A179" s="969"/>
      <c r="B179" s="980" t="s">
        <v>4008</v>
      </c>
      <c r="C179" s="981" t="s">
        <v>4009</v>
      </c>
      <c r="D179" s="981" t="s">
        <v>4010</v>
      </c>
      <c r="E179" s="980" t="s">
        <v>4011</v>
      </c>
      <c r="F179" s="980" t="s">
        <v>281</v>
      </c>
      <c r="G179" s="981" t="s">
        <v>4012</v>
      </c>
      <c r="H179" s="982">
        <v>43680</v>
      </c>
      <c r="I179" s="983">
        <v>2019</v>
      </c>
      <c r="J179" s="969" t="s">
        <v>106</v>
      </c>
      <c r="K179" s="969" t="s">
        <v>390</v>
      </c>
    </row>
    <row r="180" spans="1:11" ht="18">
      <c r="A180" s="969"/>
      <c r="B180" s="980" t="s">
        <v>4013</v>
      </c>
      <c r="C180" s="981" t="s">
        <v>4014</v>
      </c>
      <c r="D180" s="981" t="s">
        <v>4015</v>
      </c>
      <c r="E180" s="980" t="s">
        <v>4017</v>
      </c>
      <c r="F180" s="980" t="s">
        <v>116</v>
      </c>
      <c r="G180" s="981" t="s">
        <v>4022</v>
      </c>
      <c r="H180" s="982">
        <v>43649</v>
      </c>
      <c r="I180" s="983">
        <v>2019</v>
      </c>
      <c r="J180" s="969" t="s">
        <v>106</v>
      </c>
      <c r="K180" s="969" t="s">
        <v>390</v>
      </c>
    </row>
    <row r="181" spans="1:11" ht="18">
      <c r="A181" s="969"/>
      <c r="B181" s="980" t="s">
        <v>4024</v>
      </c>
      <c r="C181" s="981" t="s">
        <v>4025</v>
      </c>
      <c r="D181" s="981" t="s">
        <v>4026</v>
      </c>
      <c r="E181" s="980" t="s">
        <v>4027</v>
      </c>
      <c r="F181" s="980" t="s">
        <v>41</v>
      </c>
      <c r="G181" s="981" t="s">
        <v>4028</v>
      </c>
      <c r="H181" s="982">
        <v>43685</v>
      </c>
      <c r="I181" s="983">
        <v>2019</v>
      </c>
      <c r="J181" s="969" t="s">
        <v>106</v>
      </c>
      <c r="K181" s="969" t="s">
        <v>390</v>
      </c>
    </row>
    <row r="182" spans="1:11" ht="18">
      <c r="A182" s="969"/>
      <c r="B182" s="980" t="s">
        <v>4029</v>
      </c>
      <c r="C182" s="981" t="s">
        <v>1516</v>
      </c>
      <c r="D182" s="981" t="s">
        <v>472</v>
      </c>
      <c r="E182" s="980" t="s">
        <v>4031</v>
      </c>
      <c r="F182" s="980" t="s">
        <v>183</v>
      </c>
      <c r="G182" s="981" t="s">
        <v>4033</v>
      </c>
      <c r="H182" s="982">
        <v>43628</v>
      </c>
      <c r="I182" s="983">
        <v>2019</v>
      </c>
      <c r="J182" s="969" t="s">
        <v>106</v>
      </c>
      <c r="K182" s="969" t="s">
        <v>390</v>
      </c>
    </row>
    <row r="183" spans="1:11" ht="18">
      <c r="A183" s="969"/>
      <c r="B183" s="980" t="s">
        <v>4035</v>
      </c>
      <c r="C183" s="981" t="s">
        <v>735</v>
      </c>
      <c r="D183" s="981" t="s">
        <v>4036</v>
      </c>
      <c r="E183" s="980" t="s">
        <v>4037</v>
      </c>
      <c r="F183" s="980" t="s">
        <v>281</v>
      </c>
      <c r="G183" s="981" t="s">
        <v>4039</v>
      </c>
      <c r="H183" s="982">
        <v>43658</v>
      </c>
      <c r="I183" s="983">
        <v>2019</v>
      </c>
      <c r="J183" s="969" t="s">
        <v>106</v>
      </c>
      <c r="K183" s="969" t="s">
        <v>390</v>
      </c>
    </row>
    <row r="184" spans="1:11" ht="18">
      <c r="A184" s="969"/>
      <c r="B184" s="980" t="s">
        <v>4057</v>
      </c>
      <c r="C184" s="981" t="s">
        <v>1154</v>
      </c>
      <c r="D184" s="981" t="s">
        <v>4050</v>
      </c>
      <c r="E184" s="980" t="s">
        <v>4051</v>
      </c>
      <c r="F184" s="980" t="s">
        <v>281</v>
      </c>
      <c r="G184" s="981" t="s">
        <v>4058</v>
      </c>
      <c r="H184" s="991">
        <v>45609</v>
      </c>
      <c r="I184" s="983">
        <v>2024</v>
      </c>
      <c r="J184" s="14" t="s">
        <v>106</v>
      </c>
      <c r="K184" s="969" t="s">
        <v>390</v>
      </c>
    </row>
    <row r="185" spans="1:11" ht="18">
      <c r="A185" s="969"/>
      <c r="B185" s="980" t="s">
        <v>4073</v>
      </c>
      <c r="C185" s="981" t="s">
        <v>4074</v>
      </c>
      <c r="D185" s="989">
        <v>17533</v>
      </c>
      <c r="E185" s="980" t="s">
        <v>4076</v>
      </c>
      <c r="F185" s="980" t="s">
        <v>281</v>
      </c>
      <c r="G185" s="981" t="s">
        <v>4077</v>
      </c>
      <c r="H185" s="982">
        <v>43678</v>
      </c>
      <c r="I185" s="992">
        <v>2019</v>
      </c>
      <c r="J185" s="969" t="s">
        <v>106</v>
      </c>
      <c r="K185" s="969" t="s">
        <v>390</v>
      </c>
    </row>
    <row r="186" spans="1:11" ht="18">
      <c r="A186" s="969"/>
      <c r="B186" s="980" t="s">
        <v>4078</v>
      </c>
      <c r="C186" s="981" t="s">
        <v>533</v>
      </c>
      <c r="D186" s="989">
        <v>46997</v>
      </c>
      <c r="E186" s="980" t="s">
        <v>536</v>
      </c>
      <c r="F186" s="980" t="s">
        <v>281</v>
      </c>
      <c r="G186" s="981" t="s">
        <v>3094</v>
      </c>
      <c r="H186" s="993" t="s">
        <v>5912</v>
      </c>
      <c r="I186" s="993" t="s">
        <v>244</v>
      </c>
      <c r="J186" s="969" t="s">
        <v>106</v>
      </c>
      <c r="K186" s="969" t="s">
        <v>390</v>
      </c>
    </row>
    <row r="187" spans="1:11" ht="18">
      <c r="A187" s="969"/>
      <c r="B187" s="980" t="s">
        <v>4079</v>
      </c>
      <c r="C187" s="981" t="s">
        <v>4080</v>
      </c>
      <c r="D187" s="989">
        <v>43101</v>
      </c>
      <c r="E187" s="980" t="s">
        <v>4081</v>
      </c>
      <c r="F187" s="980" t="s">
        <v>281</v>
      </c>
      <c r="G187" s="981" t="s">
        <v>4082</v>
      </c>
      <c r="H187" s="982">
        <v>43776</v>
      </c>
      <c r="I187" s="983">
        <v>2019</v>
      </c>
      <c r="J187" s="969" t="s">
        <v>106</v>
      </c>
      <c r="K187" s="969" t="s">
        <v>390</v>
      </c>
    </row>
    <row r="188" spans="1:11" ht="18">
      <c r="A188" s="969"/>
      <c r="B188" s="980" t="s">
        <v>4083</v>
      </c>
      <c r="C188" s="981" t="s">
        <v>4084</v>
      </c>
      <c r="D188" s="989">
        <v>12206</v>
      </c>
      <c r="E188" s="980" t="s">
        <v>4085</v>
      </c>
      <c r="F188" s="980" t="s">
        <v>281</v>
      </c>
      <c r="G188" s="981" t="s">
        <v>4086</v>
      </c>
      <c r="H188" s="982">
        <v>43776</v>
      </c>
      <c r="I188" s="983">
        <v>2019</v>
      </c>
      <c r="J188" s="969" t="s">
        <v>106</v>
      </c>
      <c r="K188" s="969" t="s">
        <v>390</v>
      </c>
    </row>
    <row r="189" spans="1:11" ht="18">
      <c r="A189" s="969"/>
      <c r="B189" s="980" t="s">
        <v>4096</v>
      </c>
      <c r="C189" s="981" t="s">
        <v>4092</v>
      </c>
      <c r="D189" s="989" t="s">
        <v>4093</v>
      </c>
      <c r="E189" s="980" t="s">
        <v>4094</v>
      </c>
      <c r="F189" s="980" t="s">
        <v>281</v>
      </c>
      <c r="G189" s="981" t="s">
        <v>4098</v>
      </c>
      <c r="H189" s="982">
        <v>45256</v>
      </c>
      <c r="I189" s="983">
        <v>2023</v>
      </c>
      <c r="J189" s="969" t="s">
        <v>106</v>
      </c>
      <c r="K189" s="969" t="s">
        <v>390</v>
      </c>
    </row>
    <row r="190" spans="1:11" ht="18">
      <c r="A190" s="969"/>
      <c r="B190" s="980" t="s">
        <v>4100</v>
      </c>
      <c r="C190" s="981" t="s">
        <v>4101</v>
      </c>
      <c r="D190" s="980" t="s">
        <v>4102</v>
      </c>
      <c r="E190" s="980" t="s">
        <v>4103</v>
      </c>
      <c r="F190" s="980" t="s">
        <v>281</v>
      </c>
      <c r="G190" s="981" t="s">
        <v>4104</v>
      </c>
      <c r="H190" s="982">
        <v>43935</v>
      </c>
      <c r="I190" s="983">
        <v>2020</v>
      </c>
      <c r="J190" s="969" t="s">
        <v>106</v>
      </c>
      <c r="K190" s="969" t="s">
        <v>390</v>
      </c>
    </row>
    <row r="191" spans="1:11" ht="18">
      <c r="A191" s="969"/>
      <c r="B191" s="980" t="s">
        <v>4109</v>
      </c>
      <c r="C191" s="981" t="s">
        <v>4101</v>
      </c>
      <c r="D191" s="980">
        <v>1</v>
      </c>
      <c r="E191" s="980" t="s">
        <v>4103</v>
      </c>
      <c r="F191" s="980" t="s">
        <v>281</v>
      </c>
      <c r="G191" s="981" t="s">
        <v>4110</v>
      </c>
      <c r="H191" s="982">
        <v>45967</v>
      </c>
      <c r="I191" s="992">
        <v>2025</v>
      </c>
      <c r="J191" s="969" t="s">
        <v>106</v>
      </c>
      <c r="K191" s="969" t="s">
        <v>390</v>
      </c>
    </row>
    <row r="192" spans="1:11" ht="18">
      <c r="A192" s="969"/>
      <c r="B192" s="980" t="s">
        <v>4115</v>
      </c>
      <c r="C192" s="981" t="s">
        <v>3191</v>
      </c>
      <c r="D192" s="989">
        <v>10959</v>
      </c>
      <c r="E192" s="980" t="s">
        <v>4113</v>
      </c>
      <c r="F192" s="980" t="s">
        <v>116</v>
      </c>
      <c r="G192" s="981" t="s">
        <v>3722</v>
      </c>
      <c r="H192" s="982">
        <v>45450</v>
      </c>
      <c r="I192" s="983">
        <v>2024</v>
      </c>
      <c r="J192" s="969" t="s">
        <v>106</v>
      </c>
      <c r="K192" s="969" t="s">
        <v>390</v>
      </c>
    </row>
    <row r="193" spans="1:11" ht="18">
      <c r="A193" s="969"/>
      <c r="B193" s="980" t="s">
        <v>4128</v>
      </c>
      <c r="C193" s="981" t="s">
        <v>4120</v>
      </c>
      <c r="D193" s="989">
        <v>41061</v>
      </c>
      <c r="E193" s="980" t="s">
        <v>4122</v>
      </c>
      <c r="F193" s="980" t="s">
        <v>116</v>
      </c>
      <c r="G193" s="981" t="s">
        <v>4129</v>
      </c>
      <c r="H193" s="982">
        <v>45677</v>
      </c>
      <c r="I193" s="983">
        <v>2025</v>
      </c>
      <c r="J193" s="969" t="s">
        <v>106</v>
      </c>
      <c r="K193" s="969" t="s">
        <v>390</v>
      </c>
    </row>
    <row r="194" spans="1:11" ht="18">
      <c r="A194" s="969"/>
      <c r="B194" s="980" t="s">
        <v>4143</v>
      </c>
      <c r="C194" s="981" t="s">
        <v>4140</v>
      </c>
      <c r="D194" s="989">
        <v>37288</v>
      </c>
      <c r="E194" s="980" t="s">
        <v>4141</v>
      </c>
      <c r="F194" s="980" t="s">
        <v>116</v>
      </c>
      <c r="G194" s="981" t="s">
        <v>4144</v>
      </c>
      <c r="H194" s="993" t="s">
        <v>5914</v>
      </c>
      <c r="I194" s="993" t="s">
        <v>1708</v>
      </c>
      <c r="J194" s="969" t="s">
        <v>106</v>
      </c>
      <c r="K194" s="969" t="s">
        <v>390</v>
      </c>
    </row>
    <row r="195" spans="1:11" ht="18">
      <c r="A195" s="969"/>
      <c r="B195" s="980" t="s">
        <v>4147</v>
      </c>
      <c r="C195" s="981" t="s">
        <v>2804</v>
      </c>
      <c r="D195" s="989">
        <v>39479</v>
      </c>
      <c r="E195" s="980" t="s">
        <v>4148</v>
      </c>
      <c r="F195" s="980" t="s">
        <v>281</v>
      </c>
      <c r="G195" s="981" t="s">
        <v>4149</v>
      </c>
      <c r="H195" s="982">
        <v>43678</v>
      </c>
      <c r="I195" s="983">
        <v>2019</v>
      </c>
      <c r="J195" s="969" t="s">
        <v>106</v>
      </c>
      <c r="K195" s="969" t="s">
        <v>390</v>
      </c>
    </row>
    <row r="196" spans="1:11" ht="18">
      <c r="A196" s="969"/>
      <c r="B196" s="980" t="s">
        <v>4153</v>
      </c>
      <c r="C196" s="981" t="s">
        <v>318</v>
      </c>
      <c r="D196" s="989">
        <v>38047</v>
      </c>
      <c r="E196" s="980" t="s">
        <v>4151</v>
      </c>
      <c r="F196" s="980" t="s">
        <v>116</v>
      </c>
      <c r="G196" s="981" t="s">
        <v>4154</v>
      </c>
      <c r="H196" s="982">
        <v>45208</v>
      </c>
      <c r="I196" s="983">
        <v>2023</v>
      </c>
      <c r="J196" s="969" t="s">
        <v>106</v>
      </c>
      <c r="K196" s="969" t="s">
        <v>390</v>
      </c>
    </row>
    <row r="197" spans="1:11" ht="18">
      <c r="A197" s="969"/>
      <c r="B197" s="980" t="s">
        <v>4156</v>
      </c>
      <c r="C197" s="981" t="s">
        <v>1304</v>
      </c>
      <c r="D197" s="989">
        <v>39569</v>
      </c>
      <c r="E197" s="980" t="s">
        <v>4157</v>
      </c>
      <c r="F197" s="980" t="s">
        <v>116</v>
      </c>
      <c r="G197" s="981" t="s">
        <v>4158</v>
      </c>
      <c r="H197" s="982">
        <v>43788</v>
      </c>
      <c r="I197" s="983">
        <v>2019</v>
      </c>
      <c r="J197" s="969" t="s">
        <v>106</v>
      </c>
      <c r="K197" s="969" t="s">
        <v>390</v>
      </c>
    </row>
    <row r="198" spans="1:11" ht="18">
      <c r="A198" s="969"/>
      <c r="B198" s="980" t="s">
        <v>4162</v>
      </c>
      <c r="C198" s="981" t="s">
        <v>1304</v>
      </c>
      <c r="D198" s="989">
        <v>39569</v>
      </c>
      <c r="E198" s="980" t="s">
        <v>4157</v>
      </c>
      <c r="F198" s="980" t="s">
        <v>116</v>
      </c>
      <c r="G198" s="981" t="s">
        <v>3737</v>
      </c>
      <c r="H198" s="982">
        <v>45810</v>
      </c>
      <c r="I198" s="983">
        <v>2025</v>
      </c>
      <c r="J198" s="969" t="s">
        <v>106</v>
      </c>
      <c r="K198" s="969" t="s">
        <v>390</v>
      </c>
    </row>
    <row r="199" spans="1:11" ht="18">
      <c r="A199" s="969"/>
      <c r="B199" s="980" t="s">
        <v>4164</v>
      </c>
      <c r="C199" s="981" t="s">
        <v>4165</v>
      </c>
      <c r="D199" s="989">
        <v>45352</v>
      </c>
      <c r="E199" s="980" t="s">
        <v>4166</v>
      </c>
      <c r="F199" s="980" t="s">
        <v>116</v>
      </c>
      <c r="G199" s="981" t="s">
        <v>4167</v>
      </c>
      <c r="H199" s="982">
        <v>43788</v>
      </c>
      <c r="I199" s="983">
        <v>2019</v>
      </c>
      <c r="J199" s="969" t="s">
        <v>106</v>
      </c>
      <c r="K199" s="969" t="s">
        <v>390</v>
      </c>
    </row>
    <row r="200" spans="1:11" ht="18">
      <c r="A200" s="969"/>
      <c r="B200" s="980" t="s">
        <v>4172</v>
      </c>
      <c r="C200" s="981" t="s">
        <v>1173</v>
      </c>
      <c r="D200" s="989">
        <v>38718</v>
      </c>
      <c r="E200" s="980" t="s">
        <v>4170</v>
      </c>
      <c r="F200" s="980" t="s">
        <v>116</v>
      </c>
      <c r="G200" s="981" t="s">
        <v>4174</v>
      </c>
      <c r="H200" s="982">
        <v>45205</v>
      </c>
      <c r="I200" s="983">
        <v>2023</v>
      </c>
      <c r="J200" s="969" t="s">
        <v>106</v>
      </c>
      <c r="K200" s="969" t="s">
        <v>390</v>
      </c>
    </row>
    <row r="201" spans="1:11" ht="18">
      <c r="A201" s="969"/>
      <c r="B201" s="980" t="s">
        <v>4183</v>
      </c>
      <c r="C201" s="981" t="s">
        <v>3697</v>
      </c>
      <c r="D201" s="989">
        <v>41640</v>
      </c>
      <c r="E201" s="980" t="s">
        <v>4181</v>
      </c>
      <c r="F201" s="980" t="s">
        <v>116</v>
      </c>
      <c r="G201" s="981" t="s">
        <v>4184</v>
      </c>
      <c r="H201" s="982">
        <v>45398</v>
      </c>
      <c r="I201" s="983">
        <v>2024</v>
      </c>
      <c r="J201" s="969" t="s">
        <v>106</v>
      </c>
      <c r="K201" s="969" t="s">
        <v>390</v>
      </c>
    </row>
    <row r="202" spans="1:11" ht="18">
      <c r="A202" s="969"/>
      <c r="B202" s="980" t="s">
        <v>4188</v>
      </c>
      <c r="C202" s="981" t="s">
        <v>1207</v>
      </c>
      <c r="D202" s="989">
        <v>40179</v>
      </c>
      <c r="E202" s="980" t="s">
        <v>4187</v>
      </c>
      <c r="F202" s="980" t="s">
        <v>281</v>
      </c>
      <c r="G202" s="981" t="s">
        <v>4189</v>
      </c>
      <c r="H202" s="982">
        <v>45609</v>
      </c>
      <c r="I202" s="983">
        <v>2024</v>
      </c>
      <c r="J202" s="969" t="s">
        <v>106</v>
      </c>
      <c r="K202" s="969" t="s">
        <v>390</v>
      </c>
    </row>
    <row r="203" spans="1:11" ht="18">
      <c r="A203" s="969"/>
      <c r="B203" s="980" t="s">
        <v>4195</v>
      </c>
      <c r="C203" s="981" t="s">
        <v>4192</v>
      </c>
      <c r="D203" s="989">
        <v>39569</v>
      </c>
      <c r="E203" s="980" t="s">
        <v>4193</v>
      </c>
      <c r="F203" s="980" t="s">
        <v>116</v>
      </c>
      <c r="G203" s="981" t="s">
        <v>4197</v>
      </c>
      <c r="H203" s="993" t="s">
        <v>5915</v>
      </c>
      <c r="I203" s="993" t="s">
        <v>1708</v>
      </c>
      <c r="J203" s="969" t="s">
        <v>106</v>
      </c>
      <c r="K203" s="969" t="s">
        <v>390</v>
      </c>
    </row>
    <row r="204" spans="1:11" ht="18">
      <c r="A204" s="969"/>
      <c r="B204" s="980" t="s">
        <v>4203</v>
      </c>
      <c r="C204" s="981" t="s">
        <v>1207</v>
      </c>
      <c r="D204" s="989">
        <v>39083</v>
      </c>
      <c r="E204" s="980" t="s">
        <v>4201</v>
      </c>
      <c r="F204" s="980" t="s">
        <v>281</v>
      </c>
      <c r="G204" s="981" t="s">
        <v>4204</v>
      </c>
      <c r="H204" s="982">
        <v>45090</v>
      </c>
      <c r="I204" s="983">
        <v>2023</v>
      </c>
      <c r="J204" s="969" t="s">
        <v>106</v>
      </c>
      <c r="K204" s="969" t="s">
        <v>390</v>
      </c>
    </row>
    <row r="205" spans="1:11" ht="18">
      <c r="A205" s="969"/>
      <c r="B205" s="980" t="s">
        <v>4206</v>
      </c>
      <c r="C205" s="981" t="s">
        <v>1145</v>
      </c>
      <c r="D205" s="989">
        <v>39965</v>
      </c>
      <c r="E205" s="980" t="s">
        <v>4208</v>
      </c>
      <c r="F205" s="980" t="s">
        <v>281</v>
      </c>
      <c r="G205" s="981" t="s">
        <v>4209</v>
      </c>
      <c r="H205" s="982">
        <v>43820</v>
      </c>
      <c r="I205" s="983">
        <v>2019</v>
      </c>
      <c r="J205" s="969" t="s">
        <v>106</v>
      </c>
      <c r="K205" s="969" t="s">
        <v>390</v>
      </c>
    </row>
    <row r="206" spans="1:11" ht="18">
      <c r="A206" s="969"/>
      <c r="B206" s="980" t="s">
        <v>4210</v>
      </c>
      <c r="C206" s="981" t="s">
        <v>3376</v>
      </c>
      <c r="D206" s="980" t="s">
        <v>4211</v>
      </c>
      <c r="E206" s="980" t="s">
        <v>4212</v>
      </c>
      <c r="F206" s="980" t="s">
        <v>180</v>
      </c>
      <c r="G206" s="981" t="s">
        <v>4213</v>
      </c>
      <c r="H206" s="982">
        <v>43719</v>
      </c>
      <c r="I206" s="983">
        <v>2019</v>
      </c>
      <c r="J206" s="969" t="s">
        <v>106</v>
      </c>
      <c r="K206" s="969" t="s">
        <v>390</v>
      </c>
    </row>
    <row r="207" spans="1:11" ht="18">
      <c r="A207" s="969"/>
      <c r="B207" s="980" t="s">
        <v>4214</v>
      </c>
      <c r="C207" s="981" t="s">
        <v>4215</v>
      </c>
      <c r="D207" s="989">
        <v>41275</v>
      </c>
      <c r="E207" s="980" t="s">
        <v>4217</v>
      </c>
      <c r="F207" s="980" t="s">
        <v>41</v>
      </c>
      <c r="G207" s="981" t="s">
        <v>4218</v>
      </c>
      <c r="H207" s="982">
        <v>44002</v>
      </c>
      <c r="I207" s="983">
        <v>2020</v>
      </c>
      <c r="J207" s="969" t="s">
        <v>106</v>
      </c>
      <c r="K207" s="969" t="s">
        <v>390</v>
      </c>
    </row>
    <row r="208" spans="1:11" ht="18">
      <c r="A208" s="969"/>
      <c r="B208" s="980" t="s">
        <v>4219</v>
      </c>
      <c r="C208" s="981" t="s">
        <v>571</v>
      </c>
      <c r="D208" s="989">
        <v>11749</v>
      </c>
      <c r="E208" s="980" t="s">
        <v>4220</v>
      </c>
      <c r="F208" s="980" t="s">
        <v>481</v>
      </c>
      <c r="G208" s="981" t="s">
        <v>4221</v>
      </c>
      <c r="H208" s="982">
        <v>43719</v>
      </c>
      <c r="I208" s="983">
        <v>2019</v>
      </c>
      <c r="J208" s="969" t="s">
        <v>106</v>
      </c>
      <c r="K208" s="969" t="s">
        <v>390</v>
      </c>
    </row>
    <row r="209" spans="1:11" ht="18">
      <c r="A209" s="969"/>
      <c r="B209" s="980" t="s">
        <v>4226</v>
      </c>
      <c r="C209" s="981" t="s">
        <v>546</v>
      </c>
      <c r="D209" s="980" t="s">
        <v>351</v>
      </c>
      <c r="E209" s="980" t="s">
        <v>549</v>
      </c>
      <c r="F209" s="980" t="s">
        <v>240</v>
      </c>
      <c r="G209" s="981" t="s">
        <v>4227</v>
      </c>
      <c r="H209" s="982">
        <v>43902</v>
      </c>
      <c r="I209" s="983">
        <v>2020</v>
      </c>
      <c r="J209" s="969" t="s">
        <v>106</v>
      </c>
      <c r="K209" s="969" t="s">
        <v>390</v>
      </c>
    </row>
    <row r="210" spans="1:11" ht="18">
      <c r="A210" s="969"/>
      <c r="B210" s="980" t="s">
        <v>3127</v>
      </c>
      <c r="C210" s="981" t="s">
        <v>3105</v>
      </c>
      <c r="D210" s="980" t="s">
        <v>3106</v>
      </c>
      <c r="E210" s="980" t="s">
        <v>3107</v>
      </c>
      <c r="F210" s="980" t="s">
        <v>764</v>
      </c>
      <c r="G210" s="981" t="s">
        <v>3133</v>
      </c>
      <c r="H210" s="982">
        <v>44951</v>
      </c>
      <c r="I210" s="983">
        <v>2023</v>
      </c>
      <c r="J210" s="969" t="s">
        <v>106</v>
      </c>
      <c r="K210" s="969" t="s">
        <v>392</v>
      </c>
    </row>
    <row r="211" spans="1:11" ht="18">
      <c r="A211" s="969"/>
      <c r="B211" s="980" t="s">
        <v>4232</v>
      </c>
      <c r="C211" s="981" t="s">
        <v>3455</v>
      </c>
      <c r="D211" s="989">
        <v>46235</v>
      </c>
      <c r="E211" s="980" t="s">
        <v>4233</v>
      </c>
      <c r="F211" s="980" t="s">
        <v>180</v>
      </c>
      <c r="G211" s="981" t="s">
        <v>4234</v>
      </c>
      <c r="H211" s="982">
        <v>43736</v>
      </c>
      <c r="I211" s="983">
        <v>2019</v>
      </c>
      <c r="J211" s="969" t="s">
        <v>106</v>
      </c>
      <c r="K211" s="969" t="s">
        <v>390</v>
      </c>
    </row>
    <row r="212" spans="1:11" ht="18">
      <c r="A212" s="969"/>
      <c r="B212" s="980" t="s">
        <v>4235</v>
      </c>
      <c r="C212" s="981" t="s">
        <v>4236</v>
      </c>
      <c r="D212" s="989">
        <v>44348</v>
      </c>
      <c r="E212" s="980" t="s">
        <v>4237</v>
      </c>
      <c r="F212" s="980" t="s">
        <v>180</v>
      </c>
      <c r="G212" s="981" t="s">
        <v>4238</v>
      </c>
      <c r="H212" s="982">
        <v>43718</v>
      </c>
      <c r="I212" s="983">
        <v>2019</v>
      </c>
      <c r="J212" s="969" t="s">
        <v>106</v>
      </c>
      <c r="K212" s="969" t="s">
        <v>390</v>
      </c>
    </row>
    <row r="213" spans="1:11" ht="18">
      <c r="A213" s="969"/>
      <c r="B213" s="980" t="s">
        <v>4239</v>
      </c>
      <c r="C213" s="981" t="s">
        <v>3376</v>
      </c>
      <c r="D213" s="989">
        <v>20241</v>
      </c>
      <c r="E213" s="980" t="s">
        <v>4241</v>
      </c>
      <c r="F213" s="980" t="s">
        <v>180</v>
      </c>
      <c r="G213" s="981" t="s">
        <v>4242</v>
      </c>
      <c r="H213" s="982">
        <v>43839</v>
      </c>
      <c r="I213" s="992">
        <v>2020</v>
      </c>
      <c r="J213" s="969" t="s">
        <v>106</v>
      </c>
      <c r="K213" s="969" t="s">
        <v>390</v>
      </c>
    </row>
    <row r="214" spans="1:11" ht="18">
      <c r="A214" s="969"/>
      <c r="B214" s="980" t="s">
        <v>4243</v>
      </c>
      <c r="C214" s="981" t="s">
        <v>1606</v>
      </c>
      <c r="D214" s="989">
        <v>45809</v>
      </c>
      <c r="E214" s="980" t="s">
        <v>4244</v>
      </c>
      <c r="F214" s="980" t="s">
        <v>180</v>
      </c>
      <c r="G214" s="981" t="s">
        <v>4245</v>
      </c>
      <c r="H214" s="991">
        <v>43813</v>
      </c>
      <c r="I214" s="992">
        <v>2019</v>
      </c>
      <c r="J214" s="969" t="s">
        <v>106</v>
      </c>
      <c r="K214" s="969" t="s">
        <v>390</v>
      </c>
    </row>
    <row r="215" spans="1:11" ht="18">
      <c r="A215" s="969"/>
      <c r="B215" s="980" t="s">
        <v>4249</v>
      </c>
      <c r="C215" s="981" t="s">
        <v>4236</v>
      </c>
      <c r="D215" s="989">
        <v>44044</v>
      </c>
      <c r="E215" s="980" t="s">
        <v>4251</v>
      </c>
      <c r="F215" s="980" t="s">
        <v>180</v>
      </c>
      <c r="G215" s="981" t="s">
        <v>4252</v>
      </c>
      <c r="H215" s="982">
        <v>43848</v>
      </c>
      <c r="I215" s="992">
        <v>2020</v>
      </c>
      <c r="J215" s="969" t="s">
        <v>106</v>
      </c>
      <c r="K215" s="969" t="s">
        <v>390</v>
      </c>
    </row>
    <row r="216" spans="1:11" ht="18">
      <c r="A216" s="969"/>
      <c r="B216" s="980" t="s">
        <v>4257</v>
      </c>
      <c r="C216" s="981" t="s">
        <v>484</v>
      </c>
      <c r="D216" s="989">
        <v>24504</v>
      </c>
      <c r="E216" s="980" t="s">
        <v>4259</v>
      </c>
      <c r="F216" s="980" t="s">
        <v>180</v>
      </c>
      <c r="G216" s="981" t="s">
        <v>4260</v>
      </c>
      <c r="H216" s="982">
        <v>43862</v>
      </c>
      <c r="I216" s="992">
        <v>2020</v>
      </c>
      <c r="J216" s="969" t="s">
        <v>106</v>
      </c>
      <c r="K216" s="969" t="s">
        <v>390</v>
      </c>
    </row>
    <row r="217" spans="1:11" ht="18">
      <c r="A217" s="969"/>
      <c r="B217" s="980" t="s">
        <v>4261</v>
      </c>
      <c r="C217" s="981" t="s">
        <v>1145</v>
      </c>
      <c r="D217" s="989">
        <v>43221</v>
      </c>
      <c r="E217" s="980" t="s">
        <v>4262</v>
      </c>
      <c r="F217" s="980" t="s">
        <v>281</v>
      </c>
      <c r="G217" s="981" t="s">
        <v>4263</v>
      </c>
      <c r="H217" s="982">
        <v>43889</v>
      </c>
      <c r="I217" s="992">
        <v>2020</v>
      </c>
      <c r="J217" s="969" t="s">
        <v>106</v>
      </c>
      <c r="K217" s="969" t="s">
        <v>390</v>
      </c>
    </row>
    <row r="218" spans="1:11" ht="18">
      <c r="A218" s="969"/>
      <c r="B218" s="980" t="s">
        <v>4264</v>
      </c>
      <c r="C218" s="981" t="s">
        <v>1145</v>
      </c>
      <c r="D218" s="989">
        <v>43221</v>
      </c>
      <c r="E218" s="980" t="s">
        <v>4262</v>
      </c>
      <c r="F218" s="980" t="s">
        <v>281</v>
      </c>
      <c r="G218" s="981" t="s">
        <v>4265</v>
      </c>
      <c r="H218" s="982">
        <v>45205</v>
      </c>
      <c r="I218" s="992">
        <v>2023</v>
      </c>
      <c r="J218" s="969" t="s">
        <v>106</v>
      </c>
      <c r="K218" s="969" t="s">
        <v>390</v>
      </c>
    </row>
    <row r="219" spans="1:11" ht="18">
      <c r="A219" s="969"/>
      <c r="B219" s="980" t="s">
        <v>4267</v>
      </c>
      <c r="C219" s="981" t="s">
        <v>4268</v>
      </c>
      <c r="D219" s="989">
        <v>37622</v>
      </c>
      <c r="E219" s="980" t="s">
        <v>4269</v>
      </c>
      <c r="F219" s="980" t="s">
        <v>281</v>
      </c>
      <c r="G219" s="981" t="s">
        <v>4270</v>
      </c>
      <c r="H219" s="991">
        <v>43809</v>
      </c>
      <c r="I219" s="992">
        <v>2019</v>
      </c>
      <c r="J219" s="969" t="s">
        <v>106</v>
      </c>
      <c r="K219" s="969" t="s">
        <v>390</v>
      </c>
    </row>
    <row r="220" spans="1:11" ht="18">
      <c r="A220" s="969"/>
      <c r="B220" s="980" t="s">
        <v>4278</v>
      </c>
      <c r="C220" s="981" t="s">
        <v>138</v>
      </c>
      <c r="D220" s="980" t="s">
        <v>4272</v>
      </c>
      <c r="E220" s="980" t="s">
        <v>4273</v>
      </c>
      <c r="F220" s="980" t="s">
        <v>116</v>
      </c>
      <c r="G220" s="981" t="s">
        <v>4279</v>
      </c>
      <c r="H220" s="982">
        <v>45677</v>
      </c>
      <c r="I220" s="992">
        <v>2025</v>
      </c>
      <c r="J220" s="969" t="s">
        <v>106</v>
      </c>
      <c r="K220" s="969" t="s">
        <v>390</v>
      </c>
    </row>
    <row r="221" spans="1:11" ht="18">
      <c r="A221" s="969"/>
      <c r="B221" s="980" t="s">
        <v>4289</v>
      </c>
      <c r="C221" s="981" t="s">
        <v>4286</v>
      </c>
      <c r="D221" s="989">
        <v>44743</v>
      </c>
      <c r="E221" s="980" t="s">
        <v>4287</v>
      </c>
      <c r="F221" s="980" t="s">
        <v>116</v>
      </c>
      <c r="G221" s="981" t="s">
        <v>4291</v>
      </c>
      <c r="H221" s="982">
        <v>45090</v>
      </c>
      <c r="I221" s="992">
        <v>2023</v>
      </c>
      <c r="J221" s="969" t="s">
        <v>106</v>
      </c>
      <c r="K221" s="969" t="s">
        <v>390</v>
      </c>
    </row>
    <row r="222" spans="1:11" ht="18">
      <c r="A222" s="969"/>
      <c r="B222" s="980" t="s">
        <v>4293</v>
      </c>
      <c r="C222" s="981" t="s">
        <v>4165</v>
      </c>
      <c r="D222" s="980" t="s">
        <v>881</v>
      </c>
      <c r="E222" s="980" t="s">
        <v>4294</v>
      </c>
      <c r="F222" s="980" t="s">
        <v>116</v>
      </c>
      <c r="G222" s="981" t="s">
        <v>4295</v>
      </c>
      <c r="H222" s="982">
        <v>43991</v>
      </c>
      <c r="I222" s="992">
        <v>2020</v>
      </c>
      <c r="J222" s="969" t="s">
        <v>106</v>
      </c>
      <c r="K222" s="969" t="s">
        <v>390</v>
      </c>
    </row>
    <row r="223" spans="1:11" ht="18">
      <c r="A223" s="969"/>
      <c r="B223" s="980" t="s">
        <v>4296</v>
      </c>
      <c r="C223" s="981" t="s">
        <v>4297</v>
      </c>
      <c r="D223" s="989">
        <v>15919</v>
      </c>
      <c r="E223" s="980" t="s">
        <v>4299</v>
      </c>
      <c r="F223" s="980" t="s">
        <v>116</v>
      </c>
      <c r="G223" s="981" t="s">
        <v>4300</v>
      </c>
      <c r="H223" s="991">
        <v>43818</v>
      </c>
      <c r="I223" s="992">
        <v>2019</v>
      </c>
      <c r="J223" s="969" t="s">
        <v>106</v>
      </c>
      <c r="K223" s="969" t="s">
        <v>390</v>
      </c>
    </row>
    <row r="224" spans="1:11" ht="18">
      <c r="A224" s="969"/>
      <c r="B224" s="980" t="s">
        <v>4312</v>
      </c>
      <c r="C224" s="981" t="s">
        <v>3620</v>
      </c>
      <c r="D224" s="989">
        <v>38200</v>
      </c>
      <c r="E224" s="980" t="s">
        <v>4313</v>
      </c>
      <c r="F224" s="980" t="s">
        <v>116</v>
      </c>
      <c r="G224" s="981" t="s">
        <v>4314</v>
      </c>
      <c r="H224" s="982">
        <v>45208</v>
      </c>
      <c r="I224" s="992">
        <v>2023</v>
      </c>
      <c r="J224" s="969" t="s">
        <v>106</v>
      </c>
      <c r="K224" s="969" t="s">
        <v>390</v>
      </c>
    </row>
    <row r="225" spans="1:11" ht="18">
      <c r="A225" s="969"/>
      <c r="B225" s="980" t="s">
        <v>4316</v>
      </c>
      <c r="C225" s="981" t="s">
        <v>4317</v>
      </c>
      <c r="D225" s="980" t="s">
        <v>4318</v>
      </c>
      <c r="E225" s="980" t="s">
        <v>4319</v>
      </c>
      <c r="F225" s="980" t="s">
        <v>281</v>
      </c>
      <c r="G225" s="981" t="s">
        <v>4320</v>
      </c>
      <c r="H225" s="982">
        <v>43839</v>
      </c>
      <c r="I225" s="992">
        <v>2020</v>
      </c>
      <c r="J225" s="969" t="s">
        <v>106</v>
      </c>
      <c r="K225" s="969" t="s">
        <v>390</v>
      </c>
    </row>
    <row r="226" spans="1:11" ht="18">
      <c r="A226" s="969"/>
      <c r="B226" s="980" t="s">
        <v>4323</v>
      </c>
      <c r="C226" s="981" t="s">
        <v>1173</v>
      </c>
      <c r="D226" s="989">
        <v>43160</v>
      </c>
      <c r="E226" s="980" t="s">
        <v>4324</v>
      </c>
      <c r="F226" s="980" t="s">
        <v>116</v>
      </c>
      <c r="G226" s="981" t="s">
        <v>4325</v>
      </c>
      <c r="H226" s="982">
        <v>43862</v>
      </c>
      <c r="I226" s="992">
        <v>2020</v>
      </c>
      <c r="J226" s="969" t="s">
        <v>106</v>
      </c>
      <c r="K226" s="969" t="s">
        <v>390</v>
      </c>
    </row>
    <row r="227" spans="1:11" ht="18">
      <c r="A227" s="969"/>
      <c r="B227" s="980" t="s">
        <v>4326</v>
      </c>
      <c r="C227" s="981" t="s">
        <v>1173</v>
      </c>
      <c r="D227" s="989">
        <v>46113</v>
      </c>
      <c r="E227" s="980" t="s">
        <v>4327</v>
      </c>
      <c r="F227" s="980" t="s">
        <v>116</v>
      </c>
      <c r="G227" s="981" t="s">
        <v>4328</v>
      </c>
      <c r="H227" s="982">
        <v>43839</v>
      </c>
      <c r="I227" s="992">
        <v>2020</v>
      </c>
      <c r="J227" s="969" t="s">
        <v>106</v>
      </c>
      <c r="K227" s="969" t="s">
        <v>390</v>
      </c>
    </row>
    <row r="228" spans="1:11" ht="18">
      <c r="A228" s="969"/>
      <c r="B228" s="980" t="s">
        <v>4332</v>
      </c>
      <c r="C228" s="981" t="s">
        <v>4333</v>
      </c>
      <c r="D228" s="989">
        <v>38930</v>
      </c>
      <c r="E228" s="980" t="s">
        <v>4335</v>
      </c>
      <c r="F228" s="980" t="s">
        <v>116</v>
      </c>
      <c r="G228" s="981" t="s">
        <v>4336</v>
      </c>
      <c r="H228" s="982">
        <v>43879</v>
      </c>
      <c r="I228" s="992">
        <v>2020</v>
      </c>
      <c r="J228" s="969" t="s">
        <v>106</v>
      </c>
      <c r="K228" s="969" t="s">
        <v>390</v>
      </c>
    </row>
    <row r="229" spans="1:11" ht="18">
      <c r="A229" s="969"/>
      <c r="B229" s="980" t="s">
        <v>4337</v>
      </c>
      <c r="C229" s="980">
        <v>1050</v>
      </c>
      <c r="D229" s="989">
        <v>44927</v>
      </c>
      <c r="E229" s="980" t="s">
        <v>4338</v>
      </c>
      <c r="F229" s="980" t="s">
        <v>116</v>
      </c>
      <c r="G229" s="980" t="s">
        <v>4339</v>
      </c>
      <c r="H229" s="982">
        <v>43866</v>
      </c>
      <c r="I229" s="992">
        <v>2020</v>
      </c>
      <c r="J229" s="969" t="s">
        <v>106</v>
      </c>
      <c r="K229" s="969" t="s">
        <v>390</v>
      </c>
    </row>
    <row r="230" spans="1:11" ht="18">
      <c r="A230" s="969"/>
      <c r="B230" s="980" t="s">
        <v>4340</v>
      </c>
      <c r="C230" s="980">
        <v>15034</v>
      </c>
      <c r="D230" s="980" t="s">
        <v>4342</v>
      </c>
      <c r="E230" s="980" t="s">
        <v>4343</v>
      </c>
      <c r="F230" s="980" t="s">
        <v>41</v>
      </c>
      <c r="G230" s="980" t="s">
        <v>4344</v>
      </c>
      <c r="H230" s="982">
        <v>43866</v>
      </c>
      <c r="I230" s="992">
        <v>2020</v>
      </c>
      <c r="J230" s="969" t="s">
        <v>106</v>
      </c>
      <c r="K230" s="969" t="s">
        <v>390</v>
      </c>
    </row>
    <row r="231" spans="1:11" ht="18">
      <c r="A231" s="969"/>
      <c r="B231" s="980" t="s">
        <v>4345</v>
      </c>
      <c r="C231" s="980">
        <v>5014</v>
      </c>
      <c r="D231" s="989">
        <v>37773</v>
      </c>
      <c r="E231" s="980" t="s">
        <v>4346</v>
      </c>
      <c r="F231" s="980" t="s">
        <v>116</v>
      </c>
      <c r="G231" s="980" t="s">
        <v>4347</v>
      </c>
      <c r="H231" s="982">
        <v>43900</v>
      </c>
      <c r="I231" s="992">
        <v>2020</v>
      </c>
      <c r="J231" s="969" t="s">
        <v>106</v>
      </c>
      <c r="K231" s="969" t="s">
        <v>390</v>
      </c>
    </row>
    <row r="232" spans="1:11" ht="18">
      <c r="A232" s="969"/>
      <c r="B232" s="980" t="s">
        <v>4359</v>
      </c>
      <c r="C232" s="980">
        <v>2066</v>
      </c>
      <c r="D232" s="989">
        <v>38139</v>
      </c>
      <c r="E232" s="980" t="s">
        <v>4360</v>
      </c>
      <c r="F232" s="980" t="s">
        <v>116</v>
      </c>
      <c r="G232" s="980" t="s">
        <v>4361</v>
      </c>
      <c r="H232" s="982">
        <v>43900</v>
      </c>
      <c r="I232" s="992">
        <v>2020</v>
      </c>
      <c r="J232" s="969" t="s">
        <v>106</v>
      </c>
      <c r="K232" s="969" t="s">
        <v>390</v>
      </c>
    </row>
    <row r="233" spans="1:11" ht="18">
      <c r="A233" s="969"/>
      <c r="B233" s="980" t="s">
        <v>4362</v>
      </c>
      <c r="C233" s="980">
        <v>4011</v>
      </c>
      <c r="D233" s="989">
        <v>38838</v>
      </c>
      <c r="E233" s="980" t="s">
        <v>4364</v>
      </c>
      <c r="F233" s="980" t="s">
        <v>116</v>
      </c>
      <c r="G233" s="980" t="s">
        <v>4365</v>
      </c>
      <c r="H233" s="982">
        <v>44201</v>
      </c>
      <c r="I233" s="992">
        <v>2021</v>
      </c>
      <c r="J233" s="969" t="s">
        <v>106</v>
      </c>
      <c r="K233" s="969" t="s">
        <v>390</v>
      </c>
    </row>
    <row r="234" spans="1:11" ht="18">
      <c r="A234" s="969"/>
      <c r="B234" s="980" t="s">
        <v>4372</v>
      </c>
      <c r="C234" s="980">
        <v>4011</v>
      </c>
      <c r="D234" s="989">
        <v>38838</v>
      </c>
      <c r="E234" s="980" t="s">
        <v>4367</v>
      </c>
      <c r="F234" s="980" t="s">
        <v>116</v>
      </c>
      <c r="G234" s="980" t="s">
        <v>4373</v>
      </c>
      <c r="H234" s="982">
        <v>45579</v>
      </c>
      <c r="I234" s="983">
        <v>2024</v>
      </c>
      <c r="J234" s="969" t="s">
        <v>106</v>
      </c>
      <c r="K234" s="969" t="s">
        <v>390</v>
      </c>
    </row>
    <row r="235" spans="1:11" ht="18">
      <c r="A235" s="969"/>
      <c r="B235" s="980" t="s">
        <v>4379</v>
      </c>
      <c r="C235" s="980">
        <v>1062</v>
      </c>
      <c r="D235" s="980" t="s">
        <v>4380</v>
      </c>
      <c r="E235" s="980" t="s">
        <v>4377</v>
      </c>
      <c r="F235" s="980" t="s">
        <v>116</v>
      </c>
      <c r="G235" s="980" t="s">
        <v>4381</v>
      </c>
      <c r="H235" s="982">
        <v>45205</v>
      </c>
      <c r="I235" s="983">
        <v>2023</v>
      </c>
      <c r="J235" s="969" t="s">
        <v>106</v>
      </c>
      <c r="K235" s="969" t="s">
        <v>390</v>
      </c>
    </row>
    <row r="236" spans="1:11" ht="18">
      <c r="A236" s="969"/>
      <c r="B236" s="980" t="s">
        <v>4383</v>
      </c>
      <c r="C236" s="980">
        <v>1050</v>
      </c>
      <c r="D236" s="989">
        <v>37438</v>
      </c>
      <c r="E236" s="980" t="s">
        <v>4384</v>
      </c>
      <c r="F236" s="980" t="s">
        <v>116</v>
      </c>
      <c r="G236" s="980" t="s">
        <v>4385</v>
      </c>
      <c r="H236" s="982">
        <v>43876</v>
      </c>
      <c r="I236" s="992">
        <v>2020</v>
      </c>
      <c r="J236" s="969" t="s">
        <v>106</v>
      </c>
      <c r="K236" s="969" t="s">
        <v>390</v>
      </c>
    </row>
    <row r="237" spans="1:11" ht="18">
      <c r="A237" s="969"/>
      <c r="B237" s="980" t="s">
        <v>4386</v>
      </c>
      <c r="C237" s="980">
        <v>1083</v>
      </c>
      <c r="D237" s="989">
        <v>43831</v>
      </c>
      <c r="E237" s="980" t="s">
        <v>4387</v>
      </c>
      <c r="F237" s="980" t="s">
        <v>116</v>
      </c>
      <c r="G237" s="980" t="s">
        <v>4388</v>
      </c>
      <c r="H237" s="982">
        <v>43984</v>
      </c>
      <c r="I237" s="992">
        <v>2020</v>
      </c>
      <c r="J237" s="969" t="s">
        <v>106</v>
      </c>
      <c r="K237" s="969" t="s">
        <v>390</v>
      </c>
    </row>
    <row r="238" spans="1:11" ht="18">
      <c r="A238" s="969"/>
      <c r="B238" s="980" t="s">
        <v>4391</v>
      </c>
      <c r="C238" s="980">
        <v>1050</v>
      </c>
      <c r="D238" s="989">
        <v>45505</v>
      </c>
      <c r="E238" s="980" t="s">
        <v>4393</v>
      </c>
      <c r="F238" s="980" t="s">
        <v>116</v>
      </c>
      <c r="G238" s="980" t="s">
        <v>4394</v>
      </c>
      <c r="H238" s="982">
        <v>43907</v>
      </c>
      <c r="I238" s="992">
        <v>2020</v>
      </c>
      <c r="J238" s="969" t="s">
        <v>106</v>
      </c>
      <c r="K238" s="969" t="s">
        <v>390</v>
      </c>
    </row>
    <row r="239" spans="1:11" ht="18">
      <c r="A239" s="969"/>
      <c r="B239" s="980" t="s">
        <v>4400</v>
      </c>
      <c r="C239" s="980">
        <v>7091</v>
      </c>
      <c r="D239" s="989" t="s">
        <v>4403</v>
      </c>
      <c r="E239" s="980" t="s">
        <v>4404</v>
      </c>
      <c r="F239" s="980" t="s">
        <v>281</v>
      </c>
      <c r="G239" s="980" t="s">
        <v>4405</v>
      </c>
      <c r="H239" s="982">
        <v>43909</v>
      </c>
      <c r="I239" s="992">
        <v>2020</v>
      </c>
      <c r="J239" s="969" t="s">
        <v>106</v>
      </c>
      <c r="K239" s="969" t="s">
        <v>390</v>
      </c>
    </row>
    <row r="240" spans="1:11" ht="18">
      <c r="A240" s="969"/>
      <c r="B240" s="980" t="s">
        <v>4406</v>
      </c>
      <c r="C240" s="980">
        <v>1061</v>
      </c>
      <c r="D240" s="989">
        <v>39845</v>
      </c>
      <c r="E240" s="980" t="s">
        <v>4408</v>
      </c>
      <c r="F240" s="980" t="s">
        <v>116</v>
      </c>
      <c r="G240" s="980" t="s">
        <v>4409</v>
      </c>
      <c r="H240" s="982">
        <v>43880</v>
      </c>
      <c r="I240" s="983">
        <v>2020</v>
      </c>
      <c r="J240" s="969" t="s">
        <v>106</v>
      </c>
      <c r="K240" s="969" t="s">
        <v>390</v>
      </c>
    </row>
    <row r="241" spans="1:11" ht="18">
      <c r="A241" s="969"/>
      <c r="B241" s="980" t="s">
        <v>4413</v>
      </c>
      <c r="C241" s="980">
        <v>5087</v>
      </c>
      <c r="D241" s="989">
        <v>42856</v>
      </c>
      <c r="E241" s="980" t="s">
        <v>4411</v>
      </c>
      <c r="F241" s="980" t="s">
        <v>430</v>
      </c>
      <c r="G241" s="980" t="s">
        <v>4415</v>
      </c>
      <c r="H241" s="982">
        <v>45205</v>
      </c>
      <c r="I241" s="983">
        <v>2023</v>
      </c>
      <c r="J241" s="969" t="s">
        <v>106</v>
      </c>
      <c r="K241" s="969" t="s">
        <v>390</v>
      </c>
    </row>
    <row r="242" spans="1:11" ht="18">
      <c r="A242" s="969"/>
      <c r="B242" s="980" t="s">
        <v>4424</v>
      </c>
      <c r="C242" s="980">
        <v>1050</v>
      </c>
      <c r="D242" s="989" t="s">
        <v>4425</v>
      </c>
      <c r="E242" s="980" t="s">
        <v>4426</v>
      </c>
      <c r="F242" s="980" t="s">
        <v>116</v>
      </c>
      <c r="G242" s="980" t="s">
        <v>4427</v>
      </c>
      <c r="H242" s="982">
        <v>43866</v>
      </c>
      <c r="I242" s="983">
        <v>2020</v>
      </c>
      <c r="J242" s="969" t="s">
        <v>106</v>
      </c>
      <c r="K242" s="969" t="s">
        <v>390</v>
      </c>
    </row>
    <row r="243" spans="1:11" ht="18">
      <c r="A243" s="969"/>
      <c r="B243" s="980" t="s">
        <v>4438</v>
      </c>
      <c r="C243" s="980">
        <v>1050</v>
      </c>
      <c r="D243" s="989">
        <v>37135</v>
      </c>
      <c r="E243" s="980" t="s">
        <v>4439</v>
      </c>
      <c r="F243" s="980" t="s">
        <v>116</v>
      </c>
      <c r="G243" s="980" t="s">
        <v>4440</v>
      </c>
      <c r="H243" s="982">
        <v>43875</v>
      </c>
      <c r="I243" s="983">
        <v>2020</v>
      </c>
      <c r="J243" s="969" t="s">
        <v>106</v>
      </c>
      <c r="K243" s="969" t="s">
        <v>390</v>
      </c>
    </row>
    <row r="244" spans="1:11" ht="18">
      <c r="A244" s="969"/>
      <c r="B244" s="980" t="s">
        <v>4445</v>
      </c>
      <c r="C244" s="980">
        <v>1063</v>
      </c>
      <c r="D244" s="980" t="s">
        <v>3715</v>
      </c>
      <c r="E244" s="980" t="s">
        <v>4442</v>
      </c>
      <c r="F244" s="980" t="s">
        <v>116</v>
      </c>
      <c r="G244" s="980" t="s">
        <v>3716</v>
      </c>
      <c r="H244" s="982">
        <v>45477</v>
      </c>
      <c r="I244" s="983">
        <v>2024</v>
      </c>
      <c r="J244" s="969" t="s">
        <v>106</v>
      </c>
      <c r="K244" s="969" t="s">
        <v>390</v>
      </c>
    </row>
    <row r="245" spans="1:11" ht="18">
      <c r="A245" s="969"/>
      <c r="B245" s="980" t="s">
        <v>4453</v>
      </c>
      <c r="C245" s="980">
        <v>8023</v>
      </c>
      <c r="D245" s="989" t="s">
        <v>4455</v>
      </c>
      <c r="E245" s="980" t="s">
        <v>4456</v>
      </c>
      <c r="F245" s="980" t="s">
        <v>30</v>
      </c>
      <c r="G245" s="980" t="s">
        <v>4457</v>
      </c>
      <c r="H245" s="982">
        <v>43883</v>
      </c>
      <c r="I245" s="983">
        <v>2020</v>
      </c>
      <c r="J245" s="969" t="s">
        <v>106</v>
      </c>
      <c r="K245" s="969" t="s">
        <v>390</v>
      </c>
    </row>
    <row r="246" spans="1:11" ht="18">
      <c r="A246" s="969"/>
      <c r="B246" s="980" t="s">
        <v>4459</v>
      </c>
      <c r="C246" s="980">
        <v>38003</v>
      </c>
      <c r="D246" s="980" t="s">
        <v>2413</v>
      </c>
      <c r="E246" s="980" t="s">
        <v>4461</v>
      </c>
      <c r="F246" s="980" t="s">
        <v>180</v>
      </c>
      <c r="G246" s="980" t="s">
        <v>4462</v>
      </c>
      <c r="H246" s="982">
        <v>43921</v>
      </c>
      <c r="I246" s="983">
        <v>2020</v>
      </c>
      <c r="J246" s="969" t="s">
        <v>106</v>
      </c>
      <c r="K246" s="969" t="s">
        <v>390</v>
      </c>
    </row>
    <row r="247" spans="1:11" ht="18">
      <c r="A247" s="969"/>
      <c r="B247" s="980" t="s">
        <v>4463</v>
      </c>
      <c r="C247" s="980">
        <v>38003</v>
      </c>
      <c r="D247" s="989">
        <v>39326</v>
      </c>
      <c r="E247" s="980" t="s">
        <v>4465</v>
      </c>
      <c r="F247" s="980" t="s">
        <v>180</v>
      </c>
      <c r="G247" s="980" t="s">
        <v>4467</v>
      </c>
      <c r="H247" s="982">
        <v>43921</v>
      </c>
      <c r="I247" s="983">
        <v>2020</v>
      </c>
      <c r="J247" s="969" t="s">
        <v>106</v>
      </c>
      <c r="K247" s="969" t="s">
        <v>390</v>
      </c>
    </row>
    <row r="248" spans="1:11" ht="18">
      <c r="A248" s="969"/>
      <c r="B248" s="980" t="s">
        <v>4471</v>
      </c>
      <c r="C248" s="980">
        <v>38003</v>
      </c>
      <c r="D248" s="989">
        <v>39630</v>
      </c>
      <c r="E248" s="980" t="s">
        <v>4473</v>
      </c>
      <c r="F248" s="980" t="s">
        <v>180</v>
      </c>
      <c r="G248" s="980" t="s">
        <v>4474</v>
      </c>
      <c r="H248" s="982">
        <v>44041</v>
      </c>
      <c r="I248" s="983">
        <v>2020</v>
      </c>
      <c r="J248" s="969" t="s">
        <v>106</v>
      </c>
      <c r="K248" s="969" t="s">
        <v>390</v>
      </c>
    </row>
    <row r="249" spans="1:11" ht="18">
      <c r="A249" s="969"/>
      <c r="B249" s="980" t="s">
        <v>4476</v>
      </c>
      <c r="C249" s="980">
        <v>38003</v>
      </c>
      <c r="D249" s="989">
        <v>40422</v>
      </c>
      <c r="E249" s="980" t="s">
        <v>4478</v>
      </c>
      <c r="F249" s="980" t="s">
        <v>180</v>
      </c>
      <c r="G249" s="980" t="s">
        <v>4479</v>
      </c>
      <c r="H249" s="982">
        <v>43921</v>
      </c>
      <c r="I249" s="983">
        <v>2020</v>
      </c>
      <c r="J249" s="969" t="s">
        <v>106</v>
      </c>
      <c r="K249" s="969" t="s">
        <v>390</v>
      </c>
    </row>
    <row r="250" spans="1:11" ht="18">
      <c r="A250" s="969"/>
      <c r="B250" s="980" t="s">
        <v>4480</v>
      </c>
      <c r="C250" s="980">
        <v>38003</v>
      </c>
      <c r="D250" s="989">
        <v>41030</v>
      </c>
      <c r="E250" s="980" t="s">
        <v>4481</v>
      </c>
      <c r="F250" s="980" t="s">
        <v>180</v>
      </c>
      <c r="G250" s="980" t="s">
        <v>4482</v>
      </c>
      <c r="H250" s="982">
        <v>43921</v>
      </c>
      <c r="I250" s="983">
        <v>2020</v>
      </c>
      <c r="J250" s="969" t="s">
        <v>106</v>
      </c>
      <c r="K250" s="969" t="s">
        <v>390</v>
      </c>
    </row>
    <row r="251" spans="1:11" ht="18">
      <c r="A251" s="969"/>
      <c r="B251" s="980" t="s">
        <v>4486</v>
      </c>
      <c r="C251" s="980">
        <v>38003</v>
      </c>
      <c r="D251" s="989">
        <v>41334</v>
      </c>
      <c r="E251" s="980" t="s">
        <v>4488</v>
      </c>
      <c r="F251" s="980" t="s">
        <v>180</v>
      </c>
      <c r="G251" s="980" t="s">
        <v>4490</v>
      </c>
      <c r="H251" s="982">
        <v>43921</v>
      </c>
      <c r="I251" s="983">
        <v>2020</v>
      </c>
      <c r="J251" s="969" t="s">
        <v>106</v>
      </c>
      <c r="K251" s="969" t="s">
        <v>390</v>
      </c>
    </row>
    <row r="252" spans="1:11" ht="18">
      <c r="A252" s="969"/>
      <c r="B252" s="980" t="s">
        <v>4503</v>
      </c>
      <c r="C252" s="980">
        <v>2061</v>
      </c>
      <c r="D252" s="989">
        <v>38718</v>
      </c>
      <c r="E252" s="980" t="s">
        <v>4500</v>
      </c>
      <c r="F252" s="980" t="s">
        <v>116</v>
      </c>
      <c r="G252" s="980" t="s">
        <v>4507</v>
      </c>
      <c r="H252" s="982">
        <v>45205</v>
      </c>
      <c r="I252" s="983">
        <v>2023</v>
      </c>
      <c r="J252" s="969" t="s">
        <v>106</v>
      </c>
      <c r="K252" s="969" t="s">
        <v>390</v>
      </c>
    </row>
    <row r="253" spans="1:11" ht="18">
      <c r="A253" s="969"/>
      <c r="B253" s="980" t="s">
        <v>4510</v>
      </c>
      <c r="C253" s="994">
        <v>2061</v>
      </c>
      <c r="D253" s="989">
        <v>38718</v>
      </c>
      <c r="E253" s="980" t="s">
        <v>4500</v>
      </c>
      <c r="F253" s="980" t="s">
        <v>116</v>
      </c>
      <c r="G253" s="980" t="s">
        <v>4512</v>
      </c>
      <c r="H253" s="982">
        <v>45937</v>
      </c>
      <c r="I253" s="983">
        <v>2025</v>
      </c>
      <c r="J253" s="969" t="s">
        <v>106</v>
      </c>
      <c r="K253" s="969" t="s">
        <v>390</v>
      </c>
    </row>
    <row r="254" spans="1:11" ht="18">
      <c r="A254" s="969"/>
      <c r="B254" s="980" t="s">
        <v>4514</v>
      </c>
      <c r="C254" s="980">
        <v>3003</v>
      </c>
      <c r="D254" s="989">
        <v>17624</v>
      </c>
      <c r="E254" s="980" t="s">
        <v>4518</v>
      </c>
      <c r="F254" s="980" t="s">
        <v>116</v>
      </c>
      <c r="G254" s="980" t="s">
        <v>4522</v>
      </c>
      <c r="H254" s="982">
        <v>43984</v>
      </c>
      <c r="I254" s="983">
        <v>2020</v>
      </c>
      <c r="J254" s="969" t="s">
        <v>106</v>
      </c>
      <c r="K254" s="969" t="s">
        <v>390</v>
      </c>
    </row>
    <row r="255" spans="1:11" ht="18">
      <c r="A255" s="969"/>
      <c r="B255" s="980" t="s">
        <v>4536</v>
      </c>
      <c r="C255" s="980">
        <v>1050</v>
      </c>
      <c r="D255" s="989">
        <v>47362</v>
      </c>
      <c r="E255" s="980" t="s">
        <v>1177</v>
      </c>
      <c r="F255" s="980" t="s">
        <v>116</v>
      </c>
      <c r="G255" s="980" t="s">
        <v>4538</v>
      </c>
      <c r="H255" s="982">
        <v>45426</v>
      </c>
      <c r="I255" s="983">
        <v>2024</v>
      </c>
      <c r="J255" s="969" t="s">
        <v>106</v>
      </c>
      <c r="K255" s="969" t="s">
        <v>390</v>
      </c>
    </row>
    <row r="256" spans="1:11" ht="18">
      <c r="A256" s="969"/>
      <c r="B256" s="980" t="s">
        <v>4540</v>
      </c>
      <c r="C256" s="980">
        <v>1065</v>
      </c>
      <c r="D256" s="989">
        <v>38869</v>
      </c>
      <c r="E256" s="980" t="s">
        <v>4542</v>
      </c>
      <c r="F256" s="980" t="s">
        <v>116</v>
      </c>
      <c r="G256" s="980" t="s">
        <v>4546</v>
      </c>
      <c r="H256" s="982">
        <v>44078</v>
      </c>
      <c r="I256" s="983">
        <v>2020</v>
      </c>
      <c r="J256" s="969" t="s">
        <v>106</v>
      </c>
      <c r="K256" s="969" t="s">
        <v>390</v>
      </c>
    </row>
    <row r="257" spans="1:11" ht="18">
      <c r="A257" s="969"/>
      <c r="B257" s="980" t="s">
        <v>4549</v>
      </c>
      <c r="C257" s="980">
        <v>38003</v>
      </c>
      <c r="D257" s="989">
        <v>39934</v>
      </c>
      <c r="E257" s="980" t="s">
        <v>4551</v>
      </c>
      <c r="F257" s="980" t="s">
        <v>180</v>
      </c>
      <c r="G257" s="980" t="s">
        <v>4552</v>
      </c>
      <c r="H257" s="982">
        <v>43921</v>
      </c>
      <c r="I257" s="983">
        <v>2020</v>
      </c>
      <c r="J257" s="969" t="s">
        <v>106</v>
      </c>
      <c r="K257" s="969" t="s">
        <v>390</v>
      </c>
    </row>
    <row r="258" spans="1:11" ht="18">
      <c r="A258" s="969"/>
      <c r="B258" s="980" t="s">
        <v>4554</v>
      </c>
      <c r="C258" s="980">
        <v>38002</v>
      </c>
      <c r="D258" s="989">
        <v>42430</v>
      </c>
      <c r="E258" s="980" t="s">
        <v>4555</v>
      </c>
      <c r="F258" s="980" t="s">
        <v>180</v>
      </c>
      <c r="G258" s="980" t="s">
        <v>3430</v>
      </c>
      <c r="H258" s="982">
        <v>43922</v>
      </c>
      <c r="I258" s="983">
        <v>2020</v>
      </c>
      <c r="J258" s="969" t="s">
        <v>106</v>
      </c>
      <c r="K258" s="969" t="s">
        <v>390</v>
      </c>
    </row>
    <row r="259" spans="1:11" ht="18">
      <c r="A259" s="969"/>
      <c r="B259" s="980" t="s">
        <v>4566</v>
      </c>
      <c r="C259" s="980">
        <v>1065</v>
      </c>
      <c r="D259" s="989">
        <v>39173</v>
      </c>
      <c r="E259" s="980" t="s">
        <v>4567</v>
      </c>
      <c r="F259" s="980" t="s">
        <v>116</v>
      </c>
      <c r="G259" s="980" t="s">
        <v>4571</v>
      </c>
      <c r="H259" s="982">
        <v>44078</v>
      </c>
      <c r="I259" s="983">
        <v>2020</v>
      </c>
      <c r="J259" s="969" t="s">
        <v>106</v>
      </c>
      <c r="K259" s="969" t="s">
        <v>390</v>
      </c>
    </row>
    <row r="260" spans="1:11" ht="18">
      <c r="A260" s="969"/>
      <c r="B260" s="980" t="s">
        <v>4573</v>
      </c>
      <c r="C260" s="980">
        <v>1041</v>
      </c>
      <c r="D260" s="989">
        <v>41640</v>
      </c>
      <c r="E260" s="980" t="s">
        <v>4575</v>
      </c>
      <c r="F260" s="980" t="s">
        <v>116</v>
      </c>
      <c r="G260" s="980" t="s">
        <v>4576</v>
      </c>
      <c r="H260" s="982">
        <v>43902</v>
      </c>
      <c r="I260" s="983">
        <v>2020</v>
      </c>
      <c r="J260" s="969" t="s">
        <v>106</v>
      </c>
      <c r="K260" s="969" t="s">
        <v>390</v>
      </c>
    </row>
    <row r="261" spans="1:11" ht="18">
      <c r="A261" s="969"/>
      <c r="B261" s="980" t="s">
        <v>4585</v>
      </c>
      <c r="C261" s="980">
        <v>33008</v>
      </c>
      <c r="D261" s="989">
        <v>43313</v>
      </c>
      <c r="E261" s="980" t="s">
        <v>4582</v>
      </c>
      <c r="F261" s="980" t="s">
        <v>180</v>
      </c>
      <c r="G261" s="980" t="s">
        <v>4586</v>
      </c>
      <c r="H261" s="982">
        <v>45258</v>
      </c>
      <c r="I261" s="983">
        <v>2023</v>
      </c>
      <c r="J261" s="969" t="s">
        <v>106</v>
      </c>
      <c r="K261" s="969" t="s">
        <v>390</v>
      </c>
    </row>
    <row r="262" spans="1:11" ht="18">
      <c r="A262" s="969"/>
      <c r="B262" s="980" t="s">
        <v>4588</v>
      </c>
      <c r="C262" s="980">
        <v>1019</v>
      </c>
      <c r="D262" s="989">
        <v>44774</v>
      </c>
      <c r="E262" s="980" t="s">
        <v>4590</v>
      </c>
      <c r="F262" s="980" t="s">
        <v>281</v>
      </c>
      <c r="G262" s="980" t="s">
        <v>4591</v>
      </c>
      <c r="H262" s="982">
        <v>43902</v>
      </c>
      <c r="I262" s="983">
        <v>2020</v>
      </c>
      <c r="J262" s="969" t="s">
        <v>106</v>
      </c>
      <c r="K262" s="969" t="s">
        <v>390</v>
      </c>
    </row>
    <row r="263" spans="1:11" ht="18">
      <c r="A263" s="969"/>
      <c r="B263" s="980" t="s">
        <v>4592</v>
      </c>
      <c r="C263" s="980">
        <v>10003</v>
      </c>
      <c r="D263" s="989">
        <v>46266</v>
      </c>
      <c r="E263" s="980" t="s">
        <v>4595</v>
      </c>
      <c r="F263" s="980" t="s">
        <v>52</v>
      </c>
      <c r="G263" s="980" t="s">
        <v>4596</v>
      </c>
      <c r="H263" s="982">
        <v>43956</v>
      </c>
      <c r="I263" s="983">
        <v>2020</v>
      </c>
      <c r="J263" s="969" t="s">
        <v>106</v>
      </c>
      <c r="K263" s="969" t="s">
        <v>390</v>
      </c>
    </row>
    <row r="264" spans="1:11" ht="18">
      <c r="A264" s="969"/>
      <c r="B264" s="980" t="s">
        <v>4598</v>
      </c>
      <c r="C264" s="980">
        <v>8015</v>
      </c>
      <c r="D264" s="989">
        <v>36892</v>
      </c>
      <c r="E264" s="980" t="s">
        <v>411</v>
      </c>
      <c r="F264" s="980" t="s">
        <v>30</v>
      </c>
      <c r="G264" s="980" t="s">
        <v>4599</v>
      </c>
      <c r="H264" s="982">
        <v>44145</v>
      </c>
      <c r="I264" s="983">
        <v>2020</v>
      </c>
      <c r="J264" s="969" t="s">
        <v>106</v>
      </c>
      <c r="K264" s="969" t="s">
        <v>390</v>
      </c>
    </row>
    <row r="265" spans="1:11" ht="18">
      <c r="A265" s="969"/>
      <c r="B265" s="980" t="s">
        <v>4600</v>
      </c>
      <c r="C265" s="980">
        <v>1065</v>
      </c>
      <c r="D265" s="989">
        <v>38565</v>
      </c>
      <c r="E265" s="980" t="s">
        <v>4602</v>
      </c>
      <c r="F265" s="980" t="s">
        <v>116</v>
      </c>
      <c r="G265" s="980" t="s">
        <v>4607</v>
      </c>
      <c r="H265" s="982">
        <v>44202</v>
      </c>
      <c r="I265" s="983">
        <v>2021</v>
      </c>
      <c r="J265" s="969" t="s">
        <v>106</v>
      </c>
      <c r="K265" s="969" t="s">
        <v>390</v>
      </c>
    </row>
    <row r="266" spans="1:11" ht="18">
      <c r="A266" s="969"/>
      <c r="B266" s="980" t="s">
        <v>4608</v>
      </c>
      <c r="C266" s="980">
        <v>1065</v>
      </c>
      <c r="D266" s="989">
        <v>39479</v>
      </c>
      <c r="E266" s="980" t="s">
        <v>4610</v>
      </c>
      <c r="F266" s="980" t="s">
        <v>116</v>
      </c>
      <c r="G266" s="980" t="s">
        <v>4612</v>
      </c>
      <c r="H266" s="982">
        <v>44202</v>
      </c>
      <c r="I266" s="983">
        <v>2021</v>
      </c>
      <c r="J266" s="969" t="s">
        <v>106</v>
      </c>
      <c r="K266" s="969" t="s">
        <v>390</v>
      </c>
    </row>
    <row r="267" spans="1:11" ht="18">
      <c r="A267" s="969"/>
      <c r="B267" s="980" t="s">
        <v>4615</v>
      </c>
      <c r="C267" s="980">
        <v>1065</v>
      </c>
      <c r="D267" s="989">
        <v>37987</v>
      </c>
      <c r="E267" s="980" t="s">
        <v>4616</v>
      </c>
      <c r="F267" s="980" t="s">
        <v>116</v>
      </c>
      <c r="G267" s="980" t="s">
        <v>4618</v>
      </c>
      <c r="H267" s="982">
        <v>44202</v>
      </c>
      <c r="I267" s="983">
        <v>2021</v>
      </c>
      <c r="J267" s="969" t="s">
        <v>106</v>
      </c>
      <c r="K267" s="969" t="s">
        <v>390</v>
      </c>
    </row>
    <row r="268" spans="1:11" ht="18">
      <c r="A268" s="969"/>
      <c r="B268" s="980" t="s">
        <v>4619</v>
      </c>
      <c r="C268" s="980">
        <v>5004</v>
      </c>
      <c r="D268" s="989">
        <v>29373</v>
      </c>
      <c r="E268" s="980" t="s">
        <v>4621</v>
      </c>
      <c r="F268" s="980" t="s">
        <v>116</v>
      </c>
      <c r="G268" s="980" t="s">
        <v>4622</v>
      </c>
      <c r="H268" s="982">
        <v>44008</v>
      </c>
      <c r="I268" s="983">
        <v>2020</v>
      </c>
      <c r="J268" s="969" t="s">
        <v>106</v>
      </c>
      <c r="K268" s="969" t="s">
        <v>390</v>
      </c>
    </row>
    <row r="269" spans="1:11" ht="18">
      <c r="A269" s="969"/>
      <c r="B269" s="980" t="s">
        <v>4633</v>
      </c>
      <c r="C269" s="980">
        <v>5003</v>
      </c>
      <c r="D269" s="989">
        <v>39995</v>
      </c>
      <c r="E269" s="980" t="s">
        <v>4635</v>
      </c>
      <c r="F269" s="980" t="s">
        <v>116</v>
      </c>
      <c r="G269" s="980" t="s">
        <v>4636</v>
      </c>
      <c r="H269" s="982">
        <v>45219</v>
      </c>
      <c r="I269" s="983">
        <v>2023</v>
      </c>
      <c r="J269" s="969" t="s">
        <v>106</v>
      </c>
      <c r="K269" s="969" t="s">
        <v>390</v>
      </c>
    </row>
    <row r="270" spans="1:11" ht="18">
      <c r="A270" s="969"/>
      <c r="B270" s="980" t="s">
        <v>4640</v>
      </c>
      <c r="C270" s="980">
        <v>9008</v>
      </c>
      <c r="D270" s="989">
        <v>43556</v>
      </c>
      <c r="E270" s="980" t="s">
        <v>4642</v>
      </c>
      <c r="F270" s="980" t="s">
        <v>180</v>
      </c>
      <c r="G270" s="980" t="s">
        <v>4643</v>
      </c>
      <c r="H270" s="982">
        <v>44058</v>
      </c>
      <c r="I270" s="983">
        <v>2020</v>
      </c>
      <c r="J270" s="969" t="s">
        <v>106</v>
      </c>
      <c r="K270" s="969" t="s">
        <v>390</v>
      </c>
    </row>
    <row r="271" spans="1:11" ht="18">
      <c r="A271" s="969"/>
      <c r="B271" s="980" t="s">
        <v>4649</v>
      </c>
      <c r="C271" s="980">
        <v>37064</v>
      </c>
      <c r="D271" s="989">
        <v>42095</v>
      </c>
      <c r="E271" s="980" t="s">
        <v>4651</v>
      </c>
      <c r="F271" s="980" t="s">
        <v>183</v>
      </c>
      <c r="G271" s="980" t="s">
        <v>4652</v>
      </c>
      <c r="H271" s="982">
        <v>44106</v>
      </c>
      <c r="I271" s="983">
        <v>2020</v>
      </c>
      <c r="J271" s="969" t="s">
        <v>106</v>
      </c>
      <c r="K271" s="969" t="s">
        <v>390</v>
      </c>
    </row>
    <row r="272" spans="1:11" ht="18">
      <c r="A272" s="969"/>
      <c r="B272" s="980" t="s">
        <v>4657</v>
      </c>
      <c r="C272" s="980">
        <v>5014</v>
      </c>
      <c r="D272" s="989">
        <v>11018</v>
      </c>
      <c r="E272" s="980" t="s">
        <v>4655</v>
      </c>
      <c r="F272" s="980" t="s">
        <v>116</v>
      </c>
      <c r="G272" s="980" t="s">
        <v>4658</v>
      </c>
      <c r="H272" s="982">
        <v>45208</v>
      </c>
      <c r="I272" s="983">
        <v>2023</v>
      </c>
      <c r="J272" s="969" t="s">
        <v>106</v>
      </c>
      <c r="K272" s="969" t="s">
        <v>390</v>
      </c>
    </row>
    <row r="273" spans="1:11" ht="18">
      <c r="A273" s="969"/>
      <c r="B273" s="980" t="s">
        <v>4667</v>
      </c>
      <c r="C273" s="980">
        <v>8081</v>
      </c>
      <c r="D273" s="989">
        <v>42491</v>
      </c>
      <c r="E273" s="980" t="s">
        <v>4668</v>
      </c>
      <c r="F273" s="980" t="s">
        <v>281</v>
      </c>
      <c r="G273" s="980" t="s">
        <v>4669</v>
      </c>
      <c r="H273" s="982">
        <v>45308</v>
      </c>
      <c r="I273" s="983">
        <v>2024</v>
      </c>
      <c r="J273" s="969" t="s">
        <v>106</v>
      </c>
      <c r="K273" s="969" t="s">
        <v>390</v>
      </c>
    </row>
    <row r="274" spans="1:11" ht="18">
      <c r="A274" s="969"/>
      <c r="B274" s="980" t="s">
        <v>4671</v>
      </c>
      <c r="C274" s="980">
        <v>37064</v>
      </c>
      <c r="D274" s="980" t="s">
        <v>4672</v>
      </c>
      <c r="E274" s="980" t="s">
        <v>4673</v>
      </c>
      <c r="F274" s="980" t="s">
        <v>183</v>
      </c>
      <c r="G274" s="980" t="s">
        <v>4674</v>
      </c>
      <c r="H274" s="982">
        <v>44106</v>
      </c>
      <c r="I274" s="983">
        <v>2020</v>
      </c>
      <c r="J274" s="969" t="s">
        <v>106</v>
      </c>
      <c r="K274" s="969" t="s">
        <v>390</v>
      </c>
    </row>
    <row r="275" spans="1:11" ht="18">
      <c r="A275" s="969"/>
      <c r="B275" s="980" t="s">
        <v>4675</v>
      </c>
      <c r="C275" s="980">
        <v>3006</v>
      </c>
      <c r="D275" s="989">
        <v>43556</v>
      </c>
      <c r="E275" s="980" t="s">
        <v>4677</v>
      </c>
      <c r="F275" s="980" t="s">
        <v>116</v>
      </c>
      <c r="G275" s="980" t="s">
        <v>4678</v>
      </c>
      <c r="H275" s="982">
        <v>43991</v>
      </c>
      <c r="I275" s="983">
        <v>2020</v>
      </c>
      <c r="J275" s="969" t="s">
        <v>106</v>
      </c>
      <c r="K275" s="969" t="s">
        <v>390</v>
      </c>
    </row>
    <row r="276" spans="1:11" ht="18">
      <c r="A276" s="969"/>
      <c r="B276" s="980" t="s">
        <v>4679</v>
      </c>
      <c r="C276" s="980">
        <v>33039</v>
      </c>
      <c r="D276" s="989">
        <v>13150</v>
      </c>
      <c r="E276" s="980" t="s">
        <v>4681</v>
      </c>
      <c r="F276" s="980" t="s">
        <v>430</v>
      </c>
      <c r="G276" s="980" t="s">
        <v>4682</v>
      </c>
      <c r="H276" s="982">
        <v>43988</v>
      </c>
      <c r="I276" s="983">
        <v>2020</v>
      </c>
      <c r="J276" s="969" t="s">
        <v>106</v>
      </c>
      <c r="K276" s="969" t="s">
        <v>390</v>
      </c>
    </row>
    <row r="277" spans="1:11" ht="18">
      <c r="A277" s="969"/>
      <c r="B277" s="980" t="s">
        <v>4683</v>
      </c>
      <c r="C277" s="980">
        <v>33039</v>
      </c>
      <c r="D277" s="989">
        <v>14093</v>
      </c>
      <c r="E277" s="980" t="s">
        <v>4685</v>
      </c>
      <c r="F277" s="980" t="s">
        <v>430</v>
      </c>
      <c r="G277" s="980" t="s">
        <v>4686</v>
      </c>
      <c r="H277" s="982">
        <v>43988</v>
      </c>
      <c r="I277" s="983">
        <v>2020</v>
      </c>
      <c r="J277" s="969" t="s">
        <v>106</v>
      </c>
      <c r="K277" s="969" t="s">
        <v>390</v>
      </c>
    </row>
    <row r="278" spans="1:11" ht="18">
      <c r="A278" s="969"/>
      <c r="B278" s="980" t="s">
        <v>4687</v>
      </c>
      <c r="C278" s="980">
        <v>6064</v>
      </c>
      <c r="D278" s="980" t="s">
        <v>4688</v>
      </c>
      <c r="E278" s="980" t="s">
        <v>4689</v>
      </c>
      <c r="F278" s="980" t="s">
        <v>116</v>
      </c>
      <c r="G278" s="980" t="s">
        <v>4690</v>
      </c>
      <c r="H278" s="982">
        <v>44006</v>
      </c>
      <c r="I278" s="983">
        <v>2020</v>
      </c>
      <c r="J278" s="969" t="s">
        <v>106</v>
      </c>
      <c r="K278" s="969" t="s">
        <v>390</v>
      </c>
    </row>
    <row r="279" spans="1:11" ht="18">
      <c r="A279" s="969"/>
      <c r="B279" s="980" t="s">
        <v>4694</v>
      </c>
      <c r="C279" s="980">
        <v>6064</v>
      </c>
      <c r="D279" s="980" t="s">
        <v>3511</v>
      </c>
      <c r="E279" s="980" t="s">
        <v>4695</v>
      </c>
      <c r="F279" s="980" t="s">
        <v>281</v>
      </c>
      <c r="G279" s="980" t="s">
        <v>3589</v>
      </c>
      <c r="H279" s="982">
        <v>45280</v>
      </c>
      <c r="I279" s="983">
        <v>2023</v>
      </c>
      <c r="J279" s="969" t="s">
        <v>106</v>
      </c>
      <c r="K279" s="969" t="s">
        <v>390</v>
      </c>
    </row>
    <row r="280" spans="1:11" ht="18">
      <c r="A280" s="969"/>
      <c r="B280" s="980" t="s">
        <v>4697</v>
      </c>
      <c r="C280" s="980">
        <v>33040</v>
      </c>
      <c r="D280" s="989">
        <v>12236</v>
      </c>
      <c r="E280" s="980" t="s">
        <v>4699</v>
      </c>
      <c r="F280" s="980" t="s">
        <v>430</v>
      </c>
      <c r="G280" s="980" t="s">
        <v>4700</v>
      </c>
      <c r="H280" s="982">
        <v>43991</v>
      </c>
      <c r="I280" s="983">
        <v>2020</v>
      </c>
      <c r="J280" s="969" t="s">
        <v>106</v>
      </c>
      <c r="K280" s="969" t="s">
        <v>390</v>
      </c>
    </row>
    <row r="281" spans="1:11" ht="18">
      <c r="A281" s="969"/>
      <c r="B281" s="980" t="s">
        <v>4701</v>
      </c>
      <c r="C281" s="980">
        <v>35064</v>
      </c>
      <c r="D281" s="989">
        <v>38412</v>
      </c>
      <c r="E281" s="980" t="s">
        <v>4704</v>
      </c>
      <c r="F281" s="980" t="s">
        <v>764</v>
      </c>
      <c r="G281" s="980" t="s">
        <v>4705</v>
      </c>
      <c r="H281" s="982">
        <v>44337</v>
      </c>
      <c r="I281" s="983">
        <v>2021</v>
      </c>
      <c r="J281" s="969" t="s">
        <v>106</v>
      </c>
      <c r="K281" s="969" t="s">
        <v>390</v>
      </c>
    </row>
    <row r="282" spans="1:11" ht="18">
      <c r="A282" s="969"/>
      <c r="B282" s="980" t="s">
        <v>4706</v>
      </c>
      <c r="C282" s="980">
        <v>21091</v>
      </c>
      <c r="D282" s="980" t="s">
        <v>4708</v>
      </c>
      <c r="E282" s="980" t="s">
        <v>4709</v>
      </c>
      <c r="F282" s="980" t="s">
        <v>83</v>
      </c>
      <c r="G282" s="980" t="s">
        <v>4710</v>
      </c>
      <c r="H282" s="982">
        <v>43959</v>
      </c>
      <c r="I282" s="983">
        <v>2020</v>
      </c>
      <c r="J282" s="969" t="s">
        <v>106</v>
      </c>
      <c r="K282" s="969" t="s">
        <v>390</v>
      </c>
    </row>
    <row r="283" spans="1:11" ht="18">
      <c r="A283" s="969"/>
      <c r="B283" s="980" t="s">
        <v>4714</v>
      </c>
      <c r="C283" s="980">
        <v>15049</v>
      </c>
      <c r="D283" s="989">
        <v>44440</v>
      </c>
      <c r="E283" s="980" t="s">
        <v>4715</v>
      </c>
      <c r="F283" s="980" t="s">
        <v>41</v>
      </c>
      <c r="G283" s="980" t="s">
        <v>4716</v>
      </c>
      <c r="H283" s="982">
        <v>44168</v>
      </c>
      <c r="I283" s="983">
        <v>2020</v>
      </c>
      <c r="J283" s="969" t="s">
        <v>106</v>
      </c>
      <c r="K283" s="969" t="s">
        <v>390</v>
      </c>
    </row>
    <row r="284" spans="1:11" ht="18">
      <c r="A284" s="969"/>
      <c r="B284" s="980" t="s">
        <v>4717</v>
      </c>
      <c r="C284" s="980">
        <v>33021</v>
      </c>
      <c r="D284" s="980" t="s">
        <v>4718</v>
      </c>
      <c r="E284" s="980" t="s">
        <v>4719</v>
      </c>
      <c r="F284" s="980" t="s">
        <v>430</v>
      </c>
      <c r="G284" s="980" t="s">
        <v>3397</v>
      </c>
      <c r="H284" s="982">
        <v>44091</v>
      </c>
      <c r="I284" s="983">
        <v>2020</v>
      </c>
      <c r="J284" s="969" t="s">
        <v>106</v>
      </c>
      <c r="K284" s="969" t="s">
        <v>390</v>
      </c>
    </row>
    <row r="285" spans="1:11" ht="18">
      <c r="A285" s="969"/>
      <c r="B285" s="980" t="s">
        <v>4720</v>
      </c>
      <c r="C285" s="980">
        <v>1072</v>
      </c>
      <c r="D285" s="989">
        <v>36008</v>
      </c>
      <c r="E285" s="980" t="s">
        <v>4722</v>
      </c>
      <c r="F285" s="980" t="s">
        <v>116</v>
      </c>
      <c r="G285" s="980" t="s">
        <v>4723</v>
      </c>
      <c r="H285" s="982">
        <v>44145</v>
      </c>
      <c r="I285" s="983">
        <v>2020</v>
      </c>
      <c r="J285" s="969" t="s">
        <v>106</v>
      </c>
      <c r="K285" s="969" t="s">
        <v>390</v>
      </c>
    </row>
    <row r="286" spans="1:11" ht="18">
      <c r="A286" s="969"/>
      <c r="B286" s="980" t="s">
        <v>4724</v>
      </c>
      <c r="C286" s="980">
        <v>123194</v>
      </c>
      <c r="D286" s="980" t="s">
        <v>320</v>
      </c>
      <c r="E286" s="980" t="s">
        <v>4726</v>
      </c>
      <c r="F286" s="980" t="s">
        <v>68</v>
      </c>
      <c r="G286" s="980" t="s">
        <v>4727</v>
      </c>
      <c r="H286" s="982">
        <v>44254</v>
      </c>
      <c r="I286" s="983">
        <v>2021</v>
      </c>
      <c r="J286" s="969" t="s">
        <v>106</v>
      </c>
      <c r="K286" s="969" t="s">
        <v>390</v>
      </c>
    </row>
    <row r="287" spans="1:11" ht="18">
      <c r="A287" s="969"/>
      <c r="B287" s="980" t="s">
        <v>4734</v>
      </c>
      <c r="C287" s="980">
        <v>5003</v>
      </c>
      <c r="D287" s="989">
        <v>40787</v>
      </c>
      <c r="E287" s="980" t="s">
        <v>4732</v>
      </c>
      <c r="F287" s="980" t="s">
        <v>116</v>
      </c>
      <c r="G287" s="980" t="s">
        <v>4735</v>
      </c>
      <c r="H287" s="982">
        <v>45131</v>
      </c>
      <c r="I287" s="983">
        <v>2023</v>
      </c>
      <c r="J287" s="969" t="s">
        <v>106</v>
      </c>
      <c r="K287" s="969" t="s">
        <v>390</v>
      </c>
    </row>
    <row r="288" spans="1:11" ht="18">
      <c r="A288" s="969"/>
      <c r="B288" s="980" t="s">
        <v>4737</v>
      </c>
      <c r="C288" s="980">
        <v>50008</v>
      </c>
      <c r="D288" s="989">
        <v>45839</v>
      </c>
      <c r="E288" s="980" t="s">
        <v>4738</v>
      </c>
      <c r="F288" s="980" t="s">
        <v>764</v>
      </c>
      <c r="G288" s="980" t="s">
        <v>3447</v>
      </c>
      <c r="H288" s="982">
        <v>44224</v>
      </c>
      <c r="I288" s="983">
        <v>2021</v>
      </c>
      <c r="J288" s="969" t="s">
        <v>106</v>
      </c>
      <c r="K288" s="969" t="s">
        <v>390</v>
      </c>
    </row>
    <row r="289" spans="1:11" ht="18">
      <c r="A289" s="969"/>
      <c r="B289" s="980" t="s">
        <v>4740</v>
      </c>
      <c r="C289" s="980">
        <v>5004</v>
      </c>
      <c r="D289" s="989">
        <v>43709</v>
      </c>
      <c r="E289" s="980" t="s">
        <v>4741</v>
      </c>
      <c r="F289" s="980" t="s">
        <v>116</v>
      </c>
      <c r="G289" s="980" t="s">
        <v>4742</v>
      </c>
      <c r="H289" s="982">
        <v>44034</v>
      </c>
      <c r="I289" s="983">
        <v>2020</v>
      </c>
      <c r="J289" s="969" t="s">
        <v>106</v>
      </c>
      <c r="K289" s="969" t="s">
        <v>390</v>
      </c>
    </row>
    <row r="290" spans="1:11" ht="18">
      <c r="A290" s="969"/>
      <c r="B290" s="980" t="s">
        <v>4752</v>
      </c>
      <c r="C290" s="980">
        <v>5039</v>
      </c>
      <c r="D290" s="989">
        <v>43497</v>
      </c>
      <c r="E290" s="980" t="s">
        <v>4750</v>
      </c>
      <c r="F290" s="980" t="s">
        <v>116</v>
      </c>
      <c r="G290" s="980" t="s">
        <v>4754</v>
      </c>
      <c r="H290" s="982">
        <v>45579</v>
      </c>
      <c r="I290" s="983">
        <v>2024</v>
      </c>
      <c r="J290" s="969" t="s">
        <v>106</v>
      </c>
      <c r="K290" s="969" t="s">
        <v>390</v>
      </c>
    </row>
    <row r="291" spans="1:11" ht="18">
      <c r="A291" s="969"/>
      <c r="B291" s="980" t="s">
        <v>4763</v>
      </c>
      <c r="C291" s="980">
        <v>5004</v>
      </c>
      <c r="D291" s="989">
        <v>41275</v>
      </c>
      <c r="E291" s="980" t="s">
        <v>4761</v>
      </c>
      <c r="F291" s="980" t="s">
        <v>116</v>
      </c>
      <c r="G291" s="980" t="s">
        <v>4764</v>
      </c>
      <c r="H291" s="982">
        <v>45715</v>
      </c>
      <c r="I291" s="983">
        <v>2025</v>
      </c>
      <c r="J291" s="969" t="s">
        <v>106</v>
      </c>
      <c r="K291" s="969" t="s">
        <v>390</v>
      </c>
    </row>
    <row r="292" spans="1:11" ht="18">
      <c r="A292" s="969"/>
      <c r="B292" s="980" t="s">
        <v>4766</v>
      </c>
      <c r="C292" s="980">
        <v>5035</v>
      </c>
      <c r="D292" s="989">
        <v>11079</v>
      </c>
      <c r="E292" s="980" t="s">
        <v>4769</v>
      </c>
      <c r="F292" s="980" t="s">
        <v>281</v>
      </c>
      <c r="G292" s="980" t="s">
        <v>4770</v>
      </c>
      <c r="H292" s="982">
        <v>44104</v>
      </c>
      <c r="I292" s="983">
        <v>2020</v>
      </c>
      <c r="J292" s="969" t="s">
        <v>106</v>
      </c>
      <c r="K292" s="969" t="s">
        <v>390</v>
      </c>
    </row>
    <row r="293" spans="1:11" ht="18">
      <c r="A293" s="969"/>
      <c r="B293" s="980" t="s">
        <v>4773</v>
      </c>
      <c r="C293" s="980">
        <v>2066</v>
      </c>
      <c r="D293" s="989">
        <v>42948</v>
      </c>
      <c r="E293" s="980" t="s">
        <v>4775</v>
      </c>
      <c r="F293" s="980" t="s">
        <v>116</v>
      </c>
      <c r="G293" s="980" t="s">
        <v>4776</v>
      </c>
      <c r="H293" s="982">
        <v>44377</v>
      </c>
      <c r="I293" s="983">
        <v>2021</v>
      </c>
      <c r="J293" s="969" t="s">
        <v>106</v>
      </c>
      <c r="K293" s="969" t="s">
        <v>390</v>
      </c>
    </row>
    <row r="294" spans="1:11" ht="18">
      <c r="A294" s="969"/>
      <c r="B294" s="980" t="s">
        <v>4777</v>
      </c>
      <c r="C294" s="980">
        <v>28022</v>
      </c>
      <c r="D294" s="989" t="s">
        <v>3146</v>
      </c>
      <c r="E294" s="980" t="s">
        <v>3147</v>
      </c>
      <c r="F294" s="980" t="s">
        <v>163</v>
      </c>
      <c r="G294" s="980" t="s">
        <v>3148</v>
      </c>
      <c r="H294" s="982">
        <v>44302</v>
      </c>
      <c r="I294" s="983">
        <v>2021</v>
      </c>
      <c r="J294" s="969" t="s">
        <v>106</v>
      </c>
      <c r="K294" s="969" t="s">
        <v>390</v>
      </c>
    </row>
    <row r="295" spans="1:11" ht="18">
      <c r="A295" s="969"/>
      <c r="B295" s="980" t="s">
        <v>3144</v>
      </c>
      <c r="C295" s="980">
        <v>28022</v>
      </c>
      <c r="D295" s="989" t="s">
        <v>3146</v>
      </c>
      <c r="E295" s="980" t="s">
        <v>3147</v>
      </c>
      <c r="F295" s="980" t="s">
        <v>163</v>
      </c>
      <c r="G295" s="980" t="s">
        <v>3154</v>
      </c>
      <c r="H295" s="982">
        <v>44912</v>
      </c>
      <c r="I295" s="983">
        <v>2022</v>
      </c>
      <c r="J295" s="969" t="s">
        <v>106</v>
      </c>
      <c r="K295" s="969" t="s">
        <v>390</v>
      </c>
    </row>
    <row r="296" spans="1:11" ht="18">
      <c r="A296" s="969"/>
      <c r="B296" s="980" t="s">
        <v>4781</v>
      </c>
      <c r="C296" s="980">
        <v>20081</v>
      </c>
      <c r="D296" s="980" t="s">
        <v>3665</v>
      </c>
      <c r="E296" s="980" t="s">
        <v>4780</v>
      </c>
      <c r="F296" s="980" t="s">
        <v>83</v>
      </c>
      <c r="G296" s="980" t="s">
        <v>4782</v>
      </c>
      <c r="H296" s="982">
        <v>45404</v>
      </c>
      <c r="I296" s="983">
        <v>2024</v>
      </c>
      <c r="J296" s="969" t="s">
        <v>106</v>
      </c>
      <c r="K296" s="969" t="s">
        <v>390</v>
      </c>
    </row>
    <row r="297" spans="1:11" ht="18">
      <c r="A297" s="969"/>
      <c r="B297" s="980" t="s">
        <v>4783</v>
      </c>
      <c r="C297" s="980">
        <v>1085</v>
      </c>
      <c r="D297" s="989">
        <v>37865</v>
      </c>
      <c r="E297" s="980" t="s">
        <v>4785</v>
      </c>
      <c r="F297" s="980" t="s">
        <v>116</v>
      </c>
      <c r="G297" s="980" t="s">
        <v>4786</v>
      </c>
      <c r="H297" s="982">
        <v>44434</v>
      </c>
      <c r="I297" s="983">
        <v>2021</v>
      </c>
      <c r="J297" s="969" t="s">
        <v>106</v>
      </c>
      <c r="K297" s="969" t="s">
        <v>390</v>
      </c>
    </row>
    <row r="298" spans="1:11" ht="18">
      <c r="A298" s="969"/>
      <c r="B298" s="980" t="s">
        <v>4787</v>
      </c>
      <c r="C298" s="980">
        <v>9038</v>
      </c>
      <c r="D298" s="989">
        <v>12663</v>
      </c>
      <c r="E298" s="980" t="s">
        <v>4788</v>
      </c>
      <c r="F298" s="980" t="s">
        <v>116</v>
      </c>
      <c r="G298" s="980" t="s">
        <v>4789</v>
      </c>
      <c r="H298" s="982">
        <v>44163</v>
      </c>
      <c r="I298" s="983">
        <v>2020</v>
      </c>
      <c r="J298" s="969" t="s">
        <v>106</v>
      </c>
      <c r="K298" s="969" t="s">
        <v>390</v>
      </c>
    </row>
    <row r="299" spans="1:11" ht="18">
      <c r="A299" s="969"/>
      <c r="B299" s="980" t="s">
        <v>4790</v>
      </c>
      <c r="C299" s="980">
        <v>28015</v>
      </c>
      <c r="D299" s="980" t="s">
        <v>4792</v>
      </c>
      <c r="E299" s="980" t="s">
        <v>4793</v>
      </c>
      <c r="F299" s="980" t="s">
        <v>163</v>
      </c>
      <c r="G299" s="980" t="s">
        <v>4794</v>
      </c>
      <c r="H299" s="982">
        <v>44112</v>
      </c>
      <c r="I299" s="983">
        <v>2020</v>
      </c>
      <c r="J299" s="969" t="s">
        <v>106</v>
      </c>
      <c r="K299" s="969" t="s">
        <v>390</v>
      </c>
    </row>
    <row r="300" spans="1:11" ht="18">
      <c r="A300" s="969"/>
      <c r="B300" s="980" t="s">
        <v>4795</v>
      </c>
      <c r="C300" s="980">
        <v>1081</v>
      </c>
      <c r="D300" s="989">
        <v>40909</v>
      </c>
      <c r="E300" s="980" t="s">
        <v>4796</v>
      </c>
      <c r="F300" s="980" t="s">
        <v>116</v>
      </c>
      <c r="G300" s="980" t="s">
        <v>4797</v>
      </c>
      <c r="H300" s="982">
        <v>43885</v>
      </c>
      <c r="I300" s="983">
        <v>2020</v>
      </c>
      <c r="J300" s="969" t="s">
        <v>106</v>
      </c>
      <c r="K300" s="969" t="s">
        <v>390</v>
      </c>
    </row>
    <row r="301" spans="1:11" ht="18">
      <c r="A301" s="969"/>
      <c r="B301" s="980" t="s">
        <v>4798</v>
      </c>
      <c r="C301" s="980">
        <v>1053</v>
      </c>
      <c r="D301" s="989">
        <v>11110</v>
      </c>
      <c r="E301" s="980" t="s">
        <v>4800</v>
      </c>
      <c r="F301" s="980" t="s">
        <v>116</v>
      </c>
      <c r="G301" s="980" t="s">
        <v>4801</v>
      </c>
      <c r="H301" s="982">
        <v>44434</v>
      </c>
      <c r="I301" s="983">
        <v>2021</v>
      </c>
      <c r="J301" s="969" t="s">
        <v>106</v>
      </c>
      <c r="K301" s="969" t="s">
        <v>390</v>
      </c>
    </row>
    <row r="302" spans="1:11" ht="18">
      <c r="A302" s="969"/>
      <c r="B302" s="980" t="s">
        <v>4812</v>
      </c>
      <c r="C302" s="980">
        <v>6015</v>
      </c>
      <c r="D302" s="980" t="s">
        <v>4814</v>
      </c>
      <c r="E302" s="980" t="s">
        <v>4815</v>
      </c>
      <c r="F302" s="980" t="s">
        <v>281</v>
      </c>
      <c r="G302" s="980" t="s">
        <v>4816</v>
      </c>
      <c r="H302" s="982">
        <v>44295</v>
      </c>
      <c r="I302" s="983">
        <v>2021</v>
      </c>
      <c r="J302" s="969" t="s">
        <v>106</v>
      </c>
      <c r="K302" s="969" t="s">
        <v>390</v>
      </c>
    </row>
    <row r="303" spans="1:11" ht="18">
      <c r="A303" s="969"/>
      <c r="B303" s="980" t="s">
        <v>4817</v>
      </c>
      <c r="C303" s="980">
        <v>123194</v>
      </c>
      <c r="D303" s="989">
        <v>37438</v>
      </c>
      <c r="E303" s="980" t="s">
        <v>4818</v>
      </c>
      <c r="F303" s="980" t="s">
        <v>68</v>
      </c>
      <c r="G303" s="980" t="s">
        <v>4819</v>
      </c>
      <c r="H303" s="982">
        <v>44302</v>
      </c>
      <c r="I303" s="983">
        <v>2021</v>
      </c>
      <c r="J303" s="969" t="s">
        <v>106</v>
      </c>
      <c r="K303" s="969" t="s">
        <v>390</v>
      </c>
    </row>
    <row r="304" spans="1:11" ht="18">
      <c r="A304" s="969"/>
      <c r="B304" s="980" t="s">
        <v>4820</v>
      </c>
      <c r="C304" s="980">
        <v>123194</v>
      </c>
      <c r="D304" s="989">
        <v>37438</v>
      </c>
      <c r="E304" s="980" t="s">
        <v>4818</v>
      </c>
      <c r="F304" s="980" t="s">
        <v>68</v>
      </c>
      <c r="G304" s="980" t="s">
        <v>4819</v>
      </c>
      <c r="H304" s="982">
        <v>45937</v>
      </c>
      <c r="I304" s="983">
        <v>2025</v>
      </c>
      <c r="J304" s="969" t="s">
        <v>106</v>
      </c>
      <c r="K304" s="969" t="s">
        <v>390</v>
      </c>
    </row>
    <row r="305" spans="1:11" ht="18">
      <c r="A305" s="969"/>
      <c r="B305" s="980" t="s">
        <v>4821</v>
      </c>
      <c r="C305" s="980">
        <v>8015</v>
      </c>
      <c r="D305" s="989">
        <v>39934</v>
      </c>
      <c r="E305" s="980" t="s">
        <v>4822</v>
      </c>
      <c r="F305" s="980" t="s">
        <v>30</v>
      </c>
      <c r="G305" s="980" t="s">
        <v>4823</v>
      </c>
      <c r="H305" s="982">
        <v>44147</v>
      </c>
      <c r="I305" s="983">
        <v>2020</v>
      </c>
      <c r="J305" s="969" t="s">
        <v>106</v>
      </c>
      <c r="K305" s="969" t="s">
        <v>390</v>
      </c>
    </row>
    <row r="306" spans="1:11" ht="18">
      <c r="A306" s="969"/>
      <c r="B306" s="980" t="s">
        <v>4829</v>
      </c>
      <c r="C306" s="980">
        <v>20036</v>
      </c>
      <c r="D306" s="989">
        <v>42552</v>
      </c>
      <c r="E306" s="980" t="s">
        <v>4826</v>
      </c>
      <c r="F306" s="980" t="s">
        <v>274</v>
      </c>
      <c r="G306" s="980" t="s">
        <v>4830</v>
      </c>
      <c r="H306" s="982">
        <v>45208</v>
      </c>
      <c r="I306" s="983">
        <v>2023</v>
      </c>
      <c r="J306" s="969" t="s">
        <v>106</v>
      </c>
      <c r="K306" s="969" t="s">
        <v>390</v>
      </c>
    </row>
    <row r="307" spans="1:11" ht="18">
      <c r="A307" s="969"/>
      <c r="B307" s="980" t="s">
        <v>4836</v>
      </c>
      <c r="C307" s="980">
        <v>9021</v>
      </c>
      <c r="D307" s="980">
        <v>14824</v>
      </c>
      <c r="E307" s="980" t="s">
        <v>4834</v>
      </c>
      <c r="F307" s="980" t="s">
        <v>180</v>
      </c>
      <c r="G307" s="980" t="s">
        <v>4837</v>
      </c>
      <c r="H307" s="982">
        <v>45308</v>
      </c>
      <c r="I307" s="983">
        <v>2023</v>
      </c>
      <c r="J307" s="969" t="s">
        <v>106</v>
      </c>
      <c r="K307" s="969" t="s">
        <v>390</v>
      </c>
    </row>
    <row r="308" spans="1:11" ht="18">
      <c r="A308" s="969"/>
      <c r="B308" s="980" t="s">
        <v>4839</v>
      </c>
      <c r="C308" s="980">
        <v>2068</v>
      </c>
      <c r="D308" s="989">
        <v>38412</v>
      </c>
      <c r="E308" s="980" t="s">
        <v>4840</v>
      </c>
      <c r="F308" s="980" t="s">
        <v>281</v>
      </c>
      <c r="G308" s="980" t="s">
        <v>4841</v>
      </c>
      <c r="H308" s="982">
        <v>44407</v>
      </c>
      <c r="I308" s="983">
        <v>2021</v>
      </c>
      <c r="J308" s="969" t="s">
        <v>106</v>
      </c>
      <c r="K308" s="969" t="s">
        <v>390</v>
      </c>
    </row>
    <row r="309" spans="1:11" ht="18">
      <c r="A309" s="969"/>
      <c r="B309" s="980" t="s">
        <v>4842</v>
      </c>
      <c r="C309" s="980">
        <v>2068</v>
      </c>
      <c r="D309" s="989">
        <v>38718</v>
      </c>
      <c r="E309" s="980" t="s">
        <v>4843</v>
      </c>
      <c r="F309" s="980" t="s">
        <v>281</v>
      </c>
      <c r="G309" s="980" t="s">
        <v>4844</v>
      </c>
      <c r="H309" s="982">
        <v>44404</v>
      </c>
      <c r="I309" s="983">
        <v>2021</v>
      </c>
      <c r="J309" s="969" t="s">
        <v>106</v>
      </c>
      <c r="K309" s="969" t="s">
        <v>390</v>
      </c>
    </row>
    <row r="310" spans="1:11" ht="18">
      <c r="A310" s="969"/>
      <c r="B310" s="980" t="s">
        <v>4847</v>
      </c>
      <c r="C310" s="980">
        <v>2068</v>
      </c>
      <c r="D310" s="989">
        <v>40756</v>
      </c>
      <c r="E310" s="980" t="s">
        <v>4848</v>
      </c>
      <c r="F310" s="980" t="s">
        <v>116</v>
      </c>
      <c r="G310" s="980" t="s">
        <v>4849</v>
      </c>
      <c r="H310" s="982">
        <v>44407</v>
      </c>
      <c r="I310" s="983">
        <v>2021</v>
      </c>
      <c r="J310" s="969" t="s">
        <v>106</v>
      </c>
      <c r="K310" s="969" t="s">
        <v>390</v>
      </c>
    </row>
    <row r="311" spans="1:11" ht="18">
      <c r="A311" s="969"/>
      <c r="B311" s="980" t="s">
        <v>4854</v>
      </c>
      <c r="C311" s="980">
        <v>1080</v>
      </c>
      <c r="D311" s="989">
        <v>39904</v>
      </c>
      <c r="E311" s="980" t="s">
        <v>4855</v>
      </c>
      <c r="F311" s="980" t="s">
        <v>116</v>
      </c>
      <c r="G311" s="980" t="s">
        <v>4856</v>
      </c>
      <c r="H311" s="982">
        <v>44182</v>
      </c>
      <c r="I311" s="983">
        <v>2020</v>
      </c>
      <c r="J311" s="969" t="s">
        <v>106</v>
      </c>
      <c r="K311" s="969" t="s">
        <v>390</v>
      </c>
    </row>
    <row r="312" spans="1:11" ht="18">
      <c r="A312" s="969"/>
      <c r="B312" s="980" t="s">
        <v>4857</v>
      </c>
      <c r="C312" s="980">
        <v>1050</v>
      </c>
      <c r="D312" s="980" t="s">
        <v>320</v>
      </c>
      <c r="E312" s="980" t="s">
        <v>4858</v>
      </c>
      <c r="F312" s="980" t="s">
        <v>116</v>
      </c>
      <c r="G312" s="980" t="s">
        <v>4859</v>
      </c>
      <c r="H312" s="982">
        <v>44233</v>
      </c>
      <c r="I312" s="983">
        <v>2021</v>
      </c>
      <c r="J312" s="969" t="s">
        <v>106</v>
      </c>
      <c r="K312" s="969" t="s">
        <v>390</v>
      </c>
    </row>
    <row r="313" spans="1:11" ht="18">
      <c r="A313" s="969"/>
      <c r="B313" s="980" t="s">
        <v>4865</v>
      </c>
      <c r="C313" s="980">
        <v>1061</v>
      </c>
      <c r="D313" s="989">
        <v>40330</v>
      </c>
      <c r="E313" s="980" t="s">
        <v>4867</v>
      </c>
      <c r="F313" s="980" t="s">
        <v>116</v>
      </c>
      <c r="G313" s="980" t="s">
        <v>4868</v>
      </c>
      <c r="H313" s="982">
        <v>44233</v>
      </c>
      <c r="I313" s="983">
        <v>2021</v>
      </c>
      <c r="J313" s="969" t="s">
        <v>106</v>
      </c>
      <c r="K313" s="969" t="s">
        <v>390</v>
      </c>
    </row>
    <row r="314" spans="1:11" ht="18">
      <c r="A314" s="969"/>
      <c r="B314" s="980" t="s">
        <v>3303</v>
      </c>
      <c r="C314" s="980">
        <v>9032</v>
      </c>
      <c r="D314" s="980" t="s">
        <v>4871</v>
      </c>
      <c r="E314" s="980" t="s">
        <v>4872</v>
      </c>
      <c r="F314" s="980" t="s">
        <v>180</v>
      </c>
      <c r="G314" s="980" t="s">
        <v>3317</v>
      </c>
      <c r="H314" s="982">
        <v>45323</v>
      </c>
      <c r="I314" s="983">
        <v>2024</v>
      </c>
      <c r="J314" s="969" t="s">
        <v>106</v>
      </c>
      <c r="K314" s="969" t="s">
        <v>392</v>
      </c>
    </row>
    <row r="315" spans="1:11" ht="18">
      <c r="A315" s="969"/>
      <c r="B315" s="980" t="s">
        <v>4873</v>
      </c>
      <c r="C315" s="980">
        <v>6010</v>
      </c>
      <c r="D315" s="980" t="s">
        <v>4875</v>
      </c>
      <c r="E315" s="980" t="s">
        <v>4876</v>
      </c>
      <c r="F315" s="980" t="s">
        <v>281</v>
      </c>
      <c r="G315" s="980" t="s">
        <v>4877</v>
      </c>
      <c r="H315" s="982">
        <v>44338</v>
      </c>
      <c r="I315" s="983">
        <v>2021</v>
      </c>
      <c r="J315" s="969" t="s">
        <v>106</v>
      </c>
      <c r="K315" s="969" t="s">
        <v>390</v>
      </c>
    </row>
    <row r="316" spans="1:11" ht="18">
      <c r="A316" s="969"/>
      <c r="B316" s="980" t="s">
        <v>4882</v>
      </c>
      <c r="C316" s="980">
        <v>1040</v>
      </c>
      <c r="D316" s="989">
        <v>37987</v>
      </c>
      <c r="E316" s="980" t="s">
        <v>4884</v>
      </c>
      <c r="F316" s="980" t="s">
        <v>116</v>
      </c>
      <c r="G316" s="980" t="s">
        <v>4885</v>
      </c>
      <c r="H316" s="982">
        <v>44336</v>
      </c>
      <c r="I316" s="983">
        <v>2021</v>
      </c>
      <c r="J316" s="969" t="s">
        <v>106</v>
      </c>
      <c r="K316" s="969" t="s">
        <v>390</v>
      </c>
    </row>
    <row r="317" spans="1:11" ht="18">
      <c r="A317" s="969"/>
      <c r="B317" s="980" t="s">
        <v>4886</v>
      </c>
      <c r="C317" s="980">
        <v>5017</v>
      </c>
      <c r="D317" s="980" t="s">
        <v>4887</v>
      </c>
      <c r="E317" s="980" t="s">
        <v>4888</v>
      </c>
      <c r="F317" s="980" t="s">
        <v>281</v>
      </c>
      <c r="G317" s="980" t="s">
        <v>4889</v>
      </c>
      <c r="H317" s="982">
        <v>44341</v>
      </c>
      <c r="I317" s="983">
        <v>2021</v>
      </c>
      <c r="J317" s="969" t="s">
        <v>106</v>
      </c>
      <c r="K317" s="969" t="s">
        <v>390</v>
      </c>
    </row>
    <row r="318" spans="1:11" ht="18">
      <c r="A318" s="969"/>
      <c r="B318" s="980" t="s">
        <v>4894</v>
      </c>
      <c r="C318" s="980">
        <v>9099</v>
      </c>
      <c r="D318" s="989">
        <v>37135</v>
      </c>
      <c r="E318" s="980" t="s">
        <v>4892</v>
      </c>
      <c r="F318" s="980" t="s">
        <v>180</v>
      </c>
      <c r="G318" s="980" t="s">
        <v>4896</v>
      </c>
      <c r="H318" s="982">
        <v>45229</v>
      </c>
      <c r="I318" s="983">
        <v>2023</v>
      </c>
      <c r="J318" s="969" t="s">
        <v>106</v>
      </c>
      <c r="K318" s="969" t="s">
        <v>390</v>
      </c>
    </row>
    <row r="319" spans="1:11" ht="18">
      <c r="A319" s="969"/>
      <c r="B319" s="980" t="s">
        <v>4898</v>
      </c>
      <c r="C319" s="980">
        <v>8015</v>
      </c>
      <c r="D319" s="989">
        <v>39326</v>
      </c>
      <c r="E319" s="980" t="s">
        <v>4899</v>
      </c>
      <c r="F319" s="980" t="s">
        <v>30</v>
      </c>
      <c r="G319" s="980" t="s">
        <v>4900</v>
      </c>
      <c r="H319" s="982">
        <v>44302</v>
      </c>
      <c r="I319" s="983">
        <v>2021</v>
      </c>
      <c r="J319" s="969" t="s">
        <v>106</v>
      </c>
      <c r="K319" s="969" t="s">
        <v>390</v>
      </c>
    </row>
    <row r="320" spans="1:11" ht="18">
      <c r="A320" s="969"/>
      <c r="B320" s="980" t="s">
        <v>4901</v>
      </c>
      <c r="C320" s="980">
        <v>8023</v>
      </c>
      <c r="D320" s="989">
        <v>40238</v>
      </c>
      <c r="E320" s="980" t="s">
        <v>4903</v>
      </c>
      <c r="F320" s="980" t="s">
        <v>30</v>
      </c>
      <c r="G320" s="980" t="s">
        <v>4904</v>
      </c>
      <c r="H320" s="982">
        <v>44302</v>
      </c>
      <c r="I320" s="983">
        <v>2021</v>
      </c>
      <c r="J320" s="969" t="s">
        <v>106</v>
      </c>
      <c r="K320" s="969" t="s">
        <v>390</v>
      </c>
    </row>
    <row r="321" spans="1:11" ht="18">
      <c r="A321" s="969"/>
      <c r="B321" s="980" t="s">
        <v>4905</v>
      </c>
      <c r="C321" s="980">
        <v>8016</v>
      </c>
      <c r="D321" s="989">
        <v>45047</v>
      </c>
      <c r="E321" s="980" t="s">
        <v>4906</v>
      </c>
      <c r="F321" s="980" t="s">
        <v>30</v>
      </c>
      <c r="G321" s="980" t="s">
        <v>4907</v>
      </c>
      <c r="H321" s="982">
        <v>44293</v>
      </c>
      <c r="I321" s="983">
        <v>2021</v>
      </c>
      <c r="J321" s="969" t="s">
        <v>106</v>
      </c>
      <c r="K321" s="969" t="s">
        <v>390</v>
      </c>
    </row>
    <row r="322" spans="1:11" ht="18">
      <c r="A322" s="969"/>
      <c r="B322" s="980" t="s">
        <v>4908</v>
      </c>
      <c r="C322" s="980">
        <v>5035</v>
      </c>
      <c r="D322" s="989" t="s">
        <v>4909</v>
      </c>
      <c r="E322" s="980" t="s">
        <v>4910</v>
      </c>
      <c r="F322" s="980" t="s">
        <v>281</v>
      </c>
      <c r="G322" s="980" t="s">
        <v>4911</v>
      </c>
      <c r="H322" s="982">
        <v>44359</v>
      </c>
      <c r="I322" s="983">
        <v>2021</v>
      </c>
      <c r="J322" s="969" t="s">
        <v>106</v>
      </c>
      <c r="K322" s="969" t="s">
        <v>390</v>
      </c>
    </row>
    <row r="323" spans="1:11" ht="18">
      <c r="A323" s="969"/>
      <c r="B323" s="980" t="s">
        <v>4912</v>
      </c>
      <c r="C323" s="980">
        <v>1051</v>
      </c>
      <c r="D323" s="989">
        <v>46874</v>
      </c>
      <c r="E323" s="980" t="s">
        <v>4915</v>
      </c>
      <c r="F323" s="980" t="s">
        <v>116</v>
      </c>
      <c r="G323" s="980" t="s">
        <v>4916</v>
      </c>
      <c r="H323" s="982">
        <v>44322</v>
      </c>
      <c r="I323" s="983">
        <v>2021</v>
      </c>
      <c r="J323" s="969" t="s">
        <v>106</v>
      </c>
      <c r="K323" s="969" t="s">
        <v>390</v>
      </c>
    </row>
    <row r="324" spans="1:11" ht="18">
      <c r="A324" s="969"/>
      <c r="B324" s="980" t="s">
        <v>4925</v>
      </c>
      <c r="C324" s="980">
        <v>21044</v>
      </c>
      <c r="D324" s="989">
        <v>18994</v>
      </c>
      <c r="E324" s="980" t="s">
        <v>4926</v>
      </c>
      <c r="F324" s="980" t="s">
        <v>83</v>
      </c>
      <c r="G324" s="980" t="s">
        <v>3534</v>
      </c>
      <c r="H324" s="982">
        <v>44412</v>
      </c>
      <c r="I324" s="983">
        <v>2021</v>
      </c>
      <c r="J324" s="969" t="s">
        <v>106</v>
      </c>
      <c r="K324" s="969" t="s">
        <v>390</v>
      </c>
    </row>
    <row r="325" spans="1:11" ht="18">
      <c r="A325" s="969"/>
      <c r="B325" s="980" t="s">
        <v>4933</v>
      </c>
      <c r="C325" s="980">
        <v>6047</v>
      </c>
      <c r="D325" s="980" t="s">
        <v>4930</v>
      </c>
      <c r="E325" s="980" t="s">
        <v>4931</v>
      </c>
      <c r="F325" s="980" t="s">
        <v>281</v>
      </c>
      <c r="G325" s="980" t="s">
        <v>4934</v>
      </c>
      <c r="H325" s="982">
        <v>44582</v>
      </c>
      <c r="I325" s="983">
        <v>2022</v>
      </c>
      <c r="J325" s="969" t="s">
        <v>106</v>
      </c>
      <c r="K325" s="969" t="s">
        <v>390</v>
      </c>
    </row>
    <row r="326" spans="1:11" ht="18">
      <c r="A326" s="969"/>
      <c r="B326" s="980" t="s">
        <v>4944</v>
      </c>
      <c r="C326" s="980">
        <v>2068</v>
      </c>
      <c r="D326" s="989">
        <v>37500</v>
      </c>
      <c r="E326" s="980" t="s">
        <v>4945</v>
      </c>
      <c r="F326" s="980" t="s">
        <v>116</v>
      </c>
      <c r="G326" s="980" t="s">
        <v>3609</v>
      </c>
      <c r="H326" s="982">
        <v>45043</v>
      </c>
      <c r="I326" s="983">
        <v>2023</v>
      </c>
      <c r="J326" s="969" t="s">
        <v>106</v>
      </c>
      <c r="K326" s="969" t="s">
        <v>390</v>
      </c>
    </row>
    <row r="327" spans="1:11" ht="18">
      <c r="A327" s="969"/>
      <c r="B327" s="980" t="s">
        <v>4953</v>
      </c>
      <c r="C327" s="980">
        <v>1040</v>
      </c>
      <c r="D327" s="980" t="s">
        <v>4954</v>
      </c>
      <c r="E327" s="980" t="s">
        <v>4955</v>
      </c>
      <c r="F327" s="980" t="s">
        <v>116</v>
      </c>
      <c r="G327" s="980" t="s">
        <v>4956</v>
      </c>
      <c r="H327" s="982">
        <v>44701</v>
      </c>
      <c r="I327" s="983">
        <v>2022</v>
      </c>
      <c r="J327" s="969" t="s">
        <v>106</v>
      </c>
      <c r="K327" s="969" t="s">
        <v>390</v>
      </c>
    </row>
    <row r="328" spans="1:11" ht="18">
      <c r="A328" s="969"/>
      <c r="B328" s="980" t="s">
        <v>4957</v>
      </c>
      <c r="C328" s="980">
        <v>37015</v>
      </c>
      <c r="D328" s="989" t="s">
        <v>2325</v>
      </c>
      <c r="E328" s="980" t="s">
        <v>4958</v>
      </c>
      <c r="F328" s="980" t="s">
        <v>183</v>
      </c>
      <c r="G328" s="980" t="s">
        <v>3684</v>
      </c>
      <c r="H328" s="982">
        <v>44582</v>
      </c>
      <c r="I328" s="983">
        <v>2022</v>
      </c>
      <c r="J328" s="969" t="s">
        <v>106</v>
      </c>
      <c r="K328" s="969" t="s">
        <v>390</v>
      </c>
    </row>
    <row r="329" spans="1:11" ht="18">
      <c r="A329" s="969"/>
      <c r="B329" s="980" t="s">
        <v>4971</v>
      </c>
      <c r="C329" s="980">
        <v>33007</v>
      </c>
      <c r="D329" s="989">
        <v>37742</v>
      </c>
      <c r="E329" s="980" t="s">
        <v>4972</v>
      </c>
      <c r="F329" s="980" t="s">
        <v>180</v>
      </c>
      <c r="G329" s="980" t="s">
        <v>4973</v>
      </c>
      <c r="H329" s="982">
        <v>44630</v>
      </c>
      <c r="I329" s="983">
        <v>2022</v>
      </c>
      <c r="J329" s="969" t="s">
        <v>106</v>
      </c>
      <c r="K329" s="969" t="s">
        <v>390</v>
      </c>
    </row>
    <row r="330" spans="1:11" ht="18">
      <c r="A330" s="969"/>
      <c r="B330" s="980" t="s">
        <v>4974</v>
      </c>
      <c r="C330" s="980">
        <v>33007</v>
      </c>
      <c r="D330" s="989">
        <v>38047</v>
      </c>
      <c r="E330" s="980" t="s">
        <v>778</v>
      </c>
      <c r="F330" s="980" t="s">
        <v>180</v>
      </c>
      <c r="G330" s="980" t="s">
        <v>4975</v>
      </c>
      <c r="H330" s="982">
        <v>44630</v>
      </c>
      <c r="I330" s="983">
        <v>2022</v>
      </c>
      <c r="J330" s="969" t="s">
        <v>106</v>
      </c>
      <c r="K330" s="969" t="s">
        <v>390</v>
      </c>
    </row>
    <row r="331" spans="1:11" ht="18">
      <c r="A331" s="969"/>
      <c r="B331" s="980" t="s">
        <v>4976</v>
      </c>
      <c r="C331" s="980">
        <v>33007</v>
      </c>
      <c r="D331" s="989">
        <v>38353</v>
      </c>
      <c r="E331" s="980" t="s">
        <v>756</v>
      </c>
      <c r="F331" s="980" t="s">
        <v>180</v>
      </c>
      <c r="G331" s="980" t="s">
        <v>4977</v>
      </c>
      <c r="H331" s="982">
        <v>44630</v>
      </c>
      <c r="I331" s="983">
        <v>2022</v>
      </c>
      <c r="J331" s="969" t="s">
        <v>106</v>
      </c>
      <c r="K331" s="969" t="s">
        <v>390</v>
      </c>
    </row>
    <row r="332" spans="1:11" ht="18">
      <c r="A332" s="969"/>
      <c r="B332" s="980" t="s">
        <v>4978</v>
      </c>
      <c r="C332" s="980">
        <v>5012</v>
      </c>
      <c r="D332" s="989">
        <v>40756</v>
      </c>
      <c r="E332" s="980" t="s">
        <v>4979</v>
      </c>
      <c r="F332" s="980" t="s">
        <v>116</v>
      </c>
      <c r="G332" s="980" t="s">
        <v>4980</v>
      </c>
      <c r="H332" s="982">
        <v>44671</v>
      </c>
      <c r="I332" s="983">
        <v>2022</v>
      </c>
      <c r="J332" s="969" t="s">
        <v>106</v>
      </c>
      <c r="K332" s="969" t="s">
        <v>390</v>
      </c>
    </row>
    <row r="333" spans="1:11" ht="18">
      <c r="A333" s="969"/>
      <c r="B333" s="980" t="s">
        <v>4983</v>
      </c>
      <c r="C333" s="980">
        <v>9020</v>
      </c>
      <c r="D333" s="989">
        <v>12663</v>
      </c>
      <c r="E333" s="980" t="s">
        <v>4963</v>
      </c>
      <c r="F333" s="980" t="s">
        <v>180</v>
      </c>
      <c r="G333" s="980" t="s">
        <v>3487</v>
      </c>
      <c r="H333" s="982">
        <v>45090</v>
      </c>
      <c r="I333" s="983">
        <v>2023</v>
      </c>
      <c r="J333" s="969" t="s">
        <v>106</v>
      </c>
      <c r="K333" s="969" t="s">
        <v>390</v>
      </c>
    </row>
    <row r="334" spans="1:11" ht="18">
      <c r="A334" s="969"/>
      <c r="B334" s="980" t="s">
        <v>4987</v>
      </c>
      <c r="C334" s="980">
        <v>9020</v>
      </c>
      <c r="D334" s="980" t="s">
        <v>3456</v>
      </c>
      <c r="E334" s="980" t="s">
        <v>4966</v>
      </c>
      <c r="F334" s="980" t="s">
        <v>180</v>
      </c>
      <c r="G334" s="980" t="s">
        <v>3463</v>
      </c>
      <c r="H334" s="982">
        <v>45090</v>
      </c>
      <c r="I334" s="983">
        <v>2023</v>
      </c>
      <c r="J334" s="969" t="s">
        <v>106</v>
      </c>
      <c r="K334" s="969" t="s">
        <v>390</v>
      </c>
    </row>
    <row r="335" spans="1:11" ht="18">
      <c r="A335" s="969"/>
      <c r="B335" s="980" t="s">
        <v>4991</v>
      </c>
      <c r="C335" s="980">
        <v>9020</v>
      </c>
      <c r="D335" s="989">
        <v>11720</v>
      </c>
      <c r="E335" s="980" t="s">
        <v>4969</v>
      </c>
      <c r="F335" s="980" t="s">
        <v>180</v>
      </c>
      <c r="G335" s="980" t="s">
        <v>3503</v>
      </c>
      <c r="H335" s="982">
        <v>45090</v>
      </c>
      <c r="I335" s="983">
        <v>2023</v>
      </c>
      <c r="J335" s="969" t="s">
        <v>106</v>
      </c>
      <c r="K335" s="969" t="s">
        <v>390</v>
      </c>
    </row>
    <row r="336" spans="1:11" ht="18">
      <c r="A336" s="969"/>
      <c r="B336" s="980" t="s">
        <v>5006</v>
      </c>
      <c r="C336" s="980">
        <v>6044</v>
      </c>
      <c r="D336" s="989">
        <v>24289</v>
      </c>
      <c r="E336" s="980" t="s">
        <v>5004</v>
      </c>
      <c r="F336" s="980" t="s">
        <v>116</v>
      </c>
      <c r="G336" s="980" t="s">
        <v>5007</v>
      </c>
      <c r="H336" s="982">
        <v>45126</v>
      </c>
      <c r="I336" s="983">
        <v>2023</v>
      </c>
      <c r="J336" s="969" t="s">
        <v>106</v>
      </c>
      <c r="K336" s="969" t="s">
        <v>390</v>
      </c>
    </row>
    <row r="337" spans="1:11" ht="18">
      <c r="A337" s="969"/>
      <c r="B337" s="980" t="s">
        <v>5009</v>
      </c>
      <c r="C337" s="980">
        <v>7044</v>
      </c>
      <c r="D337" s="980" t="s">
        <v>881</v>
      </c>
      <c r="E337" s="980" t="s">
        <v>5011</v>
      </c>
      <c r="F337" s="980" t="s">
        <v>116</v>
      </c>
      <c r="G337" s="980" t="s">
        <v>5012</v>
      </c>
      <c r="H337" s="982">
        <v>44895</v>
      </c>
      <c r="I337" s="983">
        <v>2022</v>
      </c>
      <c r="J337" s="969" t="s">
        <v>106</v>
      </c>
      <c r="K337" s="969" t="s">
        <v>390</v>
      </c>
    </row>
    <row r="338" spans="1:11" ht="18">
      <c r="A338" s="969"/>
      <c r="B338" s="980" t="s">
        <v>5013</v>
      </c>
      <c r="C338" s="980">
        <v>9044</v>
      </c>
      <c r="D338" s="989">
        <v>43132</v>
      </c>
      <c r="E338" s="980" t="s">
        <v>5016</v>
      </c>
      <c r="F338" s="980" t="s">
        <v>180</v>
      </c>
      <c r="G338" s="980" t="s">
        <v>5017</v>
      </c>
      <c r="H338" s="982">
        <v>45055</v>
      </c>
      <c r="I338" s="983">
        <v>2023</v>
      </c>
      <c r="J338" s="969" t="s">
        <v>106</v>
      </c>
      <c r="K338" s="969" t="s">
        <v>390</v>
      </c>
    </row>
    <row r="339" spans="1:11" ht="18">
      <c r="A339" s="969"/>
      <c r="B339" s="980" t="s">
        <v>5021</v>
      </c>
      <c r="C339" s="980">
        <v>5044</v>
      </c>
      <c r="D339" s="989">
        <v>41671</v>
      </c>
      <c r="E339" s="980" t="s">
        <v>5019</v>
      </c>
      <c r="F339" s="980" t="s">
        <v>116</v>
      </c>
      <c r="G339" s="980" t="s">
        <v>3574</v>
      </c>
      <c r="H339" s="982">
        <v>45131</v>
      </c>
      <c r="I339" s="983">
        <v>2023</v>
      </c>
      <c r="J339" s="969" t="s">
        <v>106</v>
      </c>
      <c r="K339" s="969" t="s">
        <v>390</v>
      </c>
    </row>
    <row r="340" spans="1:11" ht="18">
      <c r="A340" s="969"/>
      <c r="B340" s="980" t="s">
        <v>5023</v>
      </c>
      <c r="C340" s="980">
        <v>21014</v>
      </c>
      <c r="D340" s="989">
        <v>14246</v>
      </c>
      <c r="E340" s="980" t="s">
        <v>5024</v>
      </c>
      <c r="F340" s="980" t="s">
        <v>83</v>
      </c>
      <c r="G340" s="980" t="s">
        <v>5025</v>
      </c>
      <c r="H340" s="982">
        <v>45013</v>
      </c>
      <c r="I340" s="983">
        <v>2023</v>
      </c>
      <c r="J340" s="969" t="s">
        <v>106</v>
      </c>
      <c r="K340" s="969" t="s">
        <v>390</v>
      </c>
    </row>
    <row r="341" spans="1:11" ht="18">
      <c r="A341" s="969"/>
      <c r="B341" s="980" t="s">
        <v>5028</v>
      </c>
      <c r="C341" s="980">
        <v>9008</v>
      </c>
      <c r="D341" s="989">
        <v>44958</v>
      </c>
      <c r="E341" s="980" t="s">
        <v>4919</v>
      </c>
      <c r="F341" s="980" t="s">
        <v>180</v>
      </c>
      <c r="G341" s="980" t="s">
        <v>5029</v>
      </c>
      <c r="H341" s="982">
        <v>45231</v>
      </c>
      <c r="I341" s="992">
        <v>2023</v>
      </c>
      <c r="J341" s="969" t="s">
        <v>106</v>
      </c>
      <c r="K341" s="969" t="s">
        <v>390</v>
      </c>
    </row>
    <row r="342" spans="1:11" ht="18">
      <c r="A342" s="969"/>
      <c r="B342" s="980" t="s">
        <v>5034</v>
      </c>
      <c r="C342" s="980">
        <v>11123</v>
      </c>
      <c r="D342" s="980" t="s">
        <v>5917</v>
      </c>
      <c r="E342" s="980" t="s">
        <v>5037</v>
      </c>
      <c r="F342" s="980" t="s">
        <v>116</v>
      </c>
      <c r="G342" s="980" t="s">
        <v>5038</v>
      </c>
      <c r="H342" s="982">
        <v>45013</v>
      </c>
      <c r="I342" s="992">
        <v>2023</v>
      </c>
      <c r="J342" s="969" t="s">
        <v>106</v>
      </c>
      <c r="K342" s="969" t="s">
        <v>390</v>
      </c>
    </row>
    <row r="343" spans="1:11" ht="18">
      <c r="A343" s="969"/>
      <c r="B343" s="980" t="s">
        <v>5039</v>
      </c>
      <c r="C343" s="980">
        <v>78519</v>
      </c>
      <c r="D343" s="989" t="s">
        <v>5041</v>
      </c>
      <c r="E343" s="980" t="s">
        <v>5042</v>
      </c>
      <c r="F343" s="980" t="s">
        <v>5043</v>
      </c>
      <c r="G343" s="980" t="s">
        <v>5044</v>
      </c>
      <c r="H343" s="982">
        <v>45090</v>
      </c>
      <c r="I343" s="992">
        <v>2023</v>
      </c>
      <c r="J343" s="969" t="s">
        <v>106</v>
      </c>
      <c r="K343" s="969" t="s">
        <v>390</v>
      </c>
    </row>
    <row r="344" spans="1:11" ht="18">
      <c r="A344" s="969"/>
      <c r="B344" s="980" t="s">
        <v>5045</v>
      </c>
      <c r="C344" s="980">
        <v>5014</v>
      </c>
      <c r="D344" s="980" t="s">
        <v>2413</v>
      </c>
      <c r="E344" s="980" t="s">
        <v>5046</v>
      </c>
      <c r="F344" s="980" t="s">
        <v>116</v>
      </c>
      <c r="G344" s="980" t="s">
        <v>3689</v>
      </c>
      <c r="H344" s="982">
        <v>45090</v>
      </c>
      <c r="I344" s="992">
        <v>2023</v>
      </c>
      <c r="J344" s="969" t="s">
        <v>106</v>
      </c>
      <c r="K344" s="969" t="s">
        <v>390</v>
      </c>
    </row>
    <row r="345" spans="1:11" ht="18">
      <c r="A345" s="969"/>
      <c r="B345" s="980" t="s">
        <v>5048</v>
      </c>
      <c r="C345" s="980">
        <v>5014</v>
      </c>
      <c r="D345" s="980" t="s">
        <v>2413</v>
      </c>
      <c r="E345" s="980" t="s">
        <v>5046</v>
      </c>
      <c r="F345" s="980" t="s">
        <v>116</v>
      </c>
      <c r="G345" s="980" t="s">
        <v>5049</v>
      </c>
      <c r="H345" s="982">
        <v>45677</v>
      </c>
      <c r="I345" s="992">
        <v>2025</v>
      </c>
      <c r="J345" s="969" t="s">
        <v>106</v>
      </c>
      <c r="K345" s="969" t="s">
        <v>390</v>
      </c>
    </row>
    <row r="346" spans="1:11" ht="18">
      <c r="A346" s="969"/>
      <c r="B346" s="980" t="s">
        <v>5051</v>
      </c>
      <c r="C346" s="980">
        <v>8070</v>
      </c>
      <c r="D346" s="989">
        <v>14397</v>
      </c>
      <c r="E346" s="980" t="s">
        <v>5054</v>
      </c>
      <c r="F346" s="980" t="s">
        <v>281</v>
      </c>
      <c r="G346" s="980" t="s">
        <v>5055</v>
      </c>
      <c r="H346" s="982">
        <v>45205</v>
      </c>
      <c r="I346" s="992">
        <v>2023</v>
      </c>
      <c r="J346" s="969" t="s">
        <v>106</v>
      </c>
      <c r="K346" s="969" t="s">
        <v>390</v>
      </c>
    </row>
    <row r="347" spans="1:11" ht="18">
      <c r="A347" s="969"/>
      <c r="B347" s="980" t="s">
        <v>5062</v>
      </c>
      <c r="C347" s="980">
        <v>6007</v>
      </c>
      <c r="D347" s="980" t="s">
        <v>5063</v>
      </c>
      <c r="E347" s="980" t="s">
        <v>5064</v>
      </c>
      <c r="F347" s="980" t="s">
        <v>116</v>
      </c>
      <c r="G347" s="980" t="s">
        <v>5065</v>
      </c>
      <c r="H347" s="982">
        <v>45131</v>
      </c>
      <c r="I347" s="992">
        <v>2023</v>
      </c>
      <c r="J347" s="969" t="s">
        <v>106</v>
      </c>
      <c r="K347" s="969" t="s">
        <v>390</v>
      </c>
    </row>
    <row r="348" spans="1:11" ht="18">
      <c r="A348" s="969"/>
      <c r="B348" s="980" t="s">
        <v>5086</v>
      </c>
      <c r="C348" s="980">
        <v>9016</v>
      </c>
      <c r="D348" s="989" t="s">
        <v>5087</v>
      </c>
      <c r="E348" s="980" t="s">
        <v>5088</v>
      </c>
      <c r="F348" s="980" t="s">
        <v>180</v>
      </c>
      <c r="G348" s="980" t="s">
        <v>5089</v>
      </c>
      <c r="H348" s="982">
        <v>45411</v>
      </c>
      <c r="I348" s="992">
        <v>2024</v>
      </c>
      <c r="J348" s="969" t="s">
        <v>106</v>
      </c>
      <c r="K348" s="969" t="s">
        <v>390</v>
      </c>
    </row>
    <row r="349" spans="1:11" ht="18">
      <c r="A349" s="969"/>
      <c r="B349" s="980" t="s">
        <v>5099</v>
      </c>
      <c r="C349" s="980">
        <v>9019</v>
      </c>
      <c r="D349" s="989">
        <v>45536</v>
      </c>
      <c r="E349" s="980" t="s">
        <v>5100</v>
      </c>
      <c r="F349" s="980" t="s">
        <v>180</v>
      </c>
      <c r="G349" s="980" t="s">
        <v>5101</v>
      </c>
      <c r="H349" s="982">
        <v>45205</v>
      </c>
      <c r="I349" s="992">
        <v>2023</v>
      </c>
      <c r="J349" s="969" t="s">
        <v>106</v>
      </c>
      <c r="K349" s="969" t="s">
        <v>390</v>
      </c>
    </row>
    <row r="350" spans="1:11" ht="18">
      <c r="A350" s="969"/>
      <c r="B350" s="980" t="s">
        <v>5121</v>
      </c>
      <c r="C350" s="980">
        <v>6007</v>
      </c>
      <c r="D350" s="989">
        <v>42005</v>
      </c>
      <c r="E350" s="980" t="s">
        <v>5118</v>
      </c>
      <c r="F350" s="980" t="s">
        <v>281</v>
      </c>
      <c r="G350" s="980" t="s">
        <v>5123</v>
      </c>
      <c r="H350" s="991">
        <v>45609</v>
      </c>
      <c r="I350" s="992">
        <v>2024</v>
      </c>
      <c r="J350" s="969" t="s">
        <v>106</v>
      </c>
      <c r="K350" s="969" t="s">
        <v>390</v>
      </c>
    </row>
    <row r="351" spans="1:11" ht="18">
      <c r="A351" s="969"/>
      <c r="B351" s="980" t="s">
        <v>5125</v>
      </c>
      <c r="C351" s="980">
        <v>9020</v>
      </c>
      <c r="D351" s="989">
        <v>45658</v>
      </c>
      <c r="E351" s="980" t="s">
        <v>5127</v>
      </c>
      <c r="F351" s="980" t="s">
        <v>180</v>
      </c>
      <c r="G351" s="980" t="s">
        <v>5128</v>
      </c>
      <c r="H351" s="991">
        <v>45229</v>
      </c>
      <c r="I351" s="992">
        <v>2023</v>
      </c>
      <c r="J351" s="969" t="s">
        <v>106</v>
      </c>
      <c r="K351" s="969" t="s">
        <v>390</v>
      </c>
    </row>
    <row r="352" spans="1:11" ht="18">
      <c r="A352" s="969"/>
      <c r="B352" s="980" t="s">
        <v>5130</v>
      </c>
      <c r="C352" s="980">
        <v>6056</v>
      </c>
      <c r="D352" s="989">
        <v>27942</v>
      </c>
      <c r="E352" s="980" t="s">
        <v>5134</v>
      </c>
      <c r="F352" s="980" t="s">
        <v>281</v>
      </c>
      <c r="G352" s="980" t="s">
        <v>5135</v>
      </c>
      <c r="H352" s="982">
        <v>45090</v>
      </c>
      <c r="I352" s="992">
        <v>2023</v>
      </c>
      <c r="J352" s="969" t="s">
        <v>106</v>
      </c>
      <c r="K352" s="969" t="s">
        <v>390</v>
      </c>
    </row>
    <row r="353" spans="1:11" ht="18">
      <c r="A353" s="969"/>
      <c r="B353" s="980" t="s">
        <v>5161</v>
      </c>
      <c r="C353" s="980">
        <v>1023</v>
      </c>
      <c r="D353" s="989" t="s">
        <v>3460</v>
      </c>
      <c r="E353" s="980" t="s">
        <v>5162</v>
      </c>
      <c r="F353" s="980" t="s">
        <v>116</v>
      </c>
      <c r="G353" s="980" t="s">
        <v>5163</v>
      </c>
      <c r="H353" s="982">
        <v>45068</v>
      </c>
      <c r="I353" s="992">
        <v>2023</v>
      </c>
      <c r="J353" s="969" t="s">
        <v>106</v>
      </c>
      <c r="K353" s="969" t="s">
        <v>390</v>
      </c>
    </row>
    <row r="354" spans="1:11" ht="18">
      <c r="A354" s="969"/>
      <c r="B354" s="980" t="s">
        <v>5166</v>
      </c>
      <c r="C354" s="980">
        <v>1023</v>
      </c>
      <c r="D354" s="989" t="s">
        <v>3476</v>
      </c>
      <c r="E354" s="980" t="s">
        <v>5167</v>
      </c>
      <c r="F354" s="980" t="s">
        <v>116</v>
      </c>
      <c r="G354" s="980" t="s">
        <v>5168</v>
      </c>
      <c r="H354" s="982">
        <v>45068</v>
      </c>
      <c r="I354" s="992">
        <v>2023</v>
      </c>
      <c r="J354" s="969" t="s">
        <v>106</v>
      </c>
      <c r="K354" s="969" t="s">
        <v>390</v>
      </c>
    </row>
    <row r="355" spans="1:11" ht="18">
      <c r="A355" s="969"/>
      <c r="B355" s="980" t="s">
        <v>5171</v>
      </c>
      <c r="C355" s="980">
        <v>1023</v>
      </c>
      <c r="D355" s="989" t="s">
        <v>3484</v>
      </c>
      <c r="E355" s="980" t="s">
        <v>5172</v>
      </c>
      <c r="F355" s="980" t="s">
        <v>116</v>
      </c>
      <c r="G355" s="980" t="s">
        <v>5173</v>
      </c>
      <c r="H355" s="982">
        <v>45068</v>
      </c>
      <c r="I355" s="992">
        <v>2023</v>
      </c>
      <c r="J355" s="969" t="s">
        <v>106</v>
      </c>
      <c r="K355" s="969" t="s">
        <v>390</v>
      </c>
    </row>
    <row r="356" spans="1:11" ht="18">
      <c r="A356" s="969"/>
      <c r="B356" s="980" t="s">
        <v>5176</v>
      </c>
      <c r="C356" s="980">
        <v>1023</v>
      </c>
      <c r="D356" s="989" t="s">
        <v>3494</v>
      </c>
      <c r="E356" s="980" t="s">
        <v>5177</v>
      </c>
      <c r="F356" s="980" t="s">
        <v>116</v>
      </c>
      <c r="G356" s="980" t="s">
        <v>5178</v>
      </c>
      <c r="H356" s="982">
        <v>45068</v>
      </c>
      <c r="I356" s="992">
        <v>2023</v>
      </c>
      <c r="J356" s="969" t="s">
        <v>106</v>
      </c>
      <c r="K356" s="969" t="s">
        <v>390</v>
      </c>
    </row>
    <row r="357" spans="1:11" ht="18">
      <c r="A357" s="969"/>
      <c r="B357" s="980" t="s">
        <v>5181</v>
      </c>
      <c r="C357" s="980">
        <v>1023</v>
      </c>
      <c r="D357" s="980" t="s">
        <v>3501</v>
      </c>
      <c r="E357" s="980" t="s">
        <v>5182</v>
      </c>
      <c r="F357" s="980" t="s">
        <v>116</v>
      </c>
      <c r="G357" s="980" t="s">
        <v>5183</v>
      </c>
      <c r="H357" s="982">
        <v>45068</v>
      </c>
      <c r="I357" s="992">
        <v>2023</v>
      </c>
      <c r="J357" s="969" t="s">
        <v>106</v>
      </c>
      <c r="K357" s="969" t="s">
        <v>390</v>
      </c>
    </row>
    <row r="358" spans="1:11" ht="18">
      <c r="A358" s="969"/>
      <c r="B358" s="980" t="s">
        <v>5187</v>
      </c>
      <c r="C358" s="980">
        <v>1023</v>
      </c>
      <c r="D358" s="989" t="s">
        <v>3577</v>
      </c>
      <c r="E358" s="980" t="s">
        <v>5188</v>
      </c>
      <c r="F358" s="980" t="s">
        <v>116</v>
      </c>
      <c r="G358" s="980" t="s">
        <v>5189</v>
      </c>
      <c r="H358" s="982">
        <v>45068</v>
      </c>
      <c r="I358" s="992">
        <v>2023</v>
      </c>
      <c r="J358" s="969" t="s">
        <v>106</v>
      </c>
      <c r="K358" s="969" t="s">
        <v>390</v>
      </c>
    </row>
    <row r="359" spans="1:11" ht="18">
      <c r="A359" s="969"/>
      <c r="B359" s="980" t="s">
        <v>5194</v>
      </c>
      <c r="C359" s="980">
        <v>1023</v>
      </c>
      <c r="D359" s="989" t="s">
        <v>3584</v>
      </c>
      <c r="E359" s="980" t="s">
        <v>5195</v>
      </c>
      <c r="F359" s="980" t="s">
        <v>116</v>
      </c>
      <c r="G359" s="980" t="s">
        <v>5197</v>
      </c>
      <c r="H359" s="982">
        <v>45068</v>
      </c>
      <c r="I359" s="992">
        <v>2023</v>
      </c>
      <c r="J359" s="969" t="s">
        <v>106</v>
      </c>
      <c r="K359" s="969" t="s">
        <v>390</v>
      </c>
    </row>
    <row r="360" spans="1:11" ht="18">
      <c r="A360" s="969"/>
      <c r="B360" s="980" t="s">
        <v>5207</v>
      </c>
      <c r="C360" s="980">
        <v>1023</v>
      </c>
      <c r="D360" s="989" t="s">
        <v>3598</v>
      </c>
      <c r="E360" s="980" t="s">
        <v>5208</v>
      </c>
      <c r="F360" s="980" t="s">
        <v>116</v>
      </c>
      <c r="G360" s="980" t="s">
        <v>5209</v>
      </c>
      <c r="H360" s="982">
        <v>45068</v>
      </c>
      <c r="I360" s="992">
        <v>2023</v>
      </c>
      <c r="J360" s="969" t="s">
        <v>106</v>
      </c>
      <c r="K360" s="969" t="s">
        <v>390</v>
      </c>
    </row>
    <row r="361" spans="1:11" ht="18">
      <c r="A361" s="969"/>
      <c r="B361" s="980" t="s">
        <v>5214</v>
      </c>
      <c r="C361" s="980">
        <v>1023</v>
      </c>
      <c r="D361" s="989" t="s">
        <v>3606</v>
      </c>
      <c r="E361" s="980" t="s">
        <v>5215</v>
      </c>
      <c r="F361" s="980" t="s">
        <v>116</v>
      </c>
      <c r="G361" s="980" t="s">
        <v>5217</v>
      </c>
      <c r="H361" s="991">
        <v>45579</v>
      </c>
      <c r="I361" s="992">
        <v>2024</v>
      </c>
      <c r="J361" s="969" t="s">
        <v>106</v>
      </c>
      <c r="K361" s="969" t="s">
        <v>390</v>
      </c>
    </row>
    <row r="362" spans="1:11" ht="18">
      <c r="A362" s="969"/>
      <c r="B362" s="980" t="s">
        <v>5226</v>
      </c>
      <c r="C362" s="980">
        <v>1023</v>
      </c>
      <c r="D362" s="980" t="s">
        <v>3616</v>
      </c>
      <c r="E362" s="980" t="s">
        <v>5227</v>
      </c>
      <c r="F362" s="980" t="s">
        <v>116</v>
      </c>
      <c r="G362" s="980" t="s">
        <v>5228</v>
      </c>
      <c r="H362" s="982">
        <v>45068</v>
      </c>
      <c r="I362" s="992">
        <v>2023</v>
      </c>
      <c r="J362" s="969" t="s">
        <v>106</v>
      </c>
      <c r="K362" s="969" t="s">
        <v>390</v>
      </c>
    </row>
    <row r="363" spans="1:11" ht="18">
      <c r="A363" s="969"/>
      <c r="B363" s="980" t="s">
        <v>5233</v>
      </c>
      <c r="C363" s="980">
        <v>1023</v>
      </c>
      <c r="D363" s="989" t="s">
        <v>3635</v>
      </c>
      <c r="E363" s="980" t="s">
        <v>5234</v>
      </c>
      <c r="F363" s="980" t="s">
        <v>116</v>
      </c>
      <c r="G363" s="980" t="s">
        <v>5235</v>
      </c>
      <c r="H363" s="982">
        <v>45068</v>
      </c>
      <c r="I363" s="992">
        <v>2023</v>
      </c>
      <c r="J363" s="969" t="s">
        <v>106</v>
      </c>
      <c r="K363" s="969" t="s">
        <v>390</v>
      </c>
    </row>
    <row r="364" spans="1:11" ht="18">
      <c r="A364" s="969"/>
      <c r="B364" s="980" t="s">
        <v>5239</v>
      </c>
      <c r="C364" s="980">
        <v>1023</v>
      </c>
      <c r="D364" s="980" t="s">
        <v>3641</v>
      </c>
      <c r="E364" s="980" t="s">
        <v>5241</v>
      </c>
      <c r="F364" s="980" t="s">
        <v>116</v>
      </c>
      <c r="G364" s="980" t="s">
        <v>5243</v>
      </c>
      <c r="H364" s="982">
        <v>45068</v>
      </c>
      <c r="I364" s="992">
        <v>2023</v>
      </c>
      <c r="J364" s="969" t="s">
        <v>106</v>
      </c>
      <c r="K364" s="969" t="s">
        <v>390</v>
      </c>
    </row>
    <row r="365" spans="1:11" ht="18">
      <c r="A365" s="969"/>
      <c r="B365" s="980" t="s">
        <v>5248</v>
      </c>
      <c r="C365" s="980">
        <v>1023</v>
      </c>
      <c r="D365" s="989" t="s">
        <v>3650</v>
      </c>
      <c r="E365" s="980" t="s">
        <v>5249</v>
      </c>
      <c r="F365" s="980" t="s">
        <v>116</v>
      </c>
      <c r="G365" s="980" t="s">
        <v>5250</v>
      </c>
      <c r="H365" s="982">
        <v>45068</v>
      </c>
      <c r="I365" s="992">
        <v>2023</v>
      </c>
      <c r="J365" s="969" t="s">
        <v>106</v>
      </c>
      <c r="K365" s="969" t="s">
        <v>390</v>
      </c>
    </row>
    <row r="366" spans="1:11" ht="18">
      <c r="A366" s="969"/>
      <c r="B366" s="980" t="s">
        <v>5256</v>
      </c>
      <c r="C366" s="980">
        <v>1023</v>
      </c>
      <c r="D366" s="989" t="s">
        <v>3654</v>
      </c>
      <c r="E366" s="980" t="s">
        <v>5257</v>
      </c>
      <c r="F366" s="980" t="s">
        <v>116</v>
      </c>
      <c r="G366" s="980" t="s">
        <v>5258</v>
      </c>
      <c r="H366" s="982">
        <v>45068</v>
      </c>
      <c r="I366" s="992">
        <v>2023</v>
      </c>
      <c r="J366" s="969" t="s">
        <v>106</v>
      </c>
      <c r="K366" s="969" t="s">
        <v>390</v>
      </c>
    </row>
    <row r="367" spans="1:11" ht="18">
      <c r="A367" s="969"/>
      <c r="B367" s="980" t="s">
        <v>5264</v>
      </c>
      <c r="C367" s="980">
        <v>1023</v>
      </c>
      <c r="D367" s="989" t="s">
        <v>3659</v>
      </c>
      <c r="E367" s="980" t="s">
        <v>5265</v>
      </c>
      <c r="F367" s="980" t="s">
        <v>116</v>
      </c>
      <c r="G367" s="980" t="s">
        <v>5266</v>
      </c>
      <c r="H367" s="982">
        <v>45068</v>
      </c>
      <c r="I367" s="992">
        <v>2023</v>
      </c>
      <c r="J367" s="969" t="s">
        <v>106</v>
      </c>
      <c r="K367" s="969" t="s">
        <v>390</v>
      </c>
    </row>
    <row r="368" spans="1:11" ht="18">
      <c r="A368" s="969"/>
      <c r="B368" s="980" t="s">
        <v>5272</v>
      </c>
      <c r="C368" s="980">
        <v>1023</v>
      </c>
      <c r="D368" s="989" t="s">
        <v>3666</v>
      </c>
      <c r="E368" s="980" t="s">
        <v>5273</v>
      </c>
      <c r="F368" s="980" t="s">
        <v>116</v>
      </c>
      <c r="G368" s="980" t="s">
        <v>5276</v>
      </c>
      <c r="H368" s="982">
        <v>45068</v>
      </c>
      <c r="I368" s="992">
        <v>2023</v>
      </c>
      <c r="J368" s="969" t="s">
        <v>106</v>
      </c>
      <c r="K368" s="969" t="s">
        <v>390</v>
      </c>
    </row>
    <row r="369" spans="1:11" ht="18">
      <c r="A369" s="969"/>
      <c r="B369" s="980" t="s">
        <v>5283</v>
      </c>
      <c r="C369" s="980">
        <v>1023</v>
      </c>
      <c r="D369" s="989" t="s">
        <v>3671</v>
      </c>
      <c r="E369" s="980" t="s">
        <v>5284</v>
      </c>
      <c r="F369" s="980" t="s">
        <v>116</v>
      </c>
      <c r="G369" s="980" t="s">
        <v>5286</v>
      </c>
      <c r="H369" s="982">
        <v>45068</v>
      </c>
      <c r="I369" s="992">
        <v>2023</v>
      </c>
      <c r="J369" s="969" t="s">
        <v>106</v>
      </c>
      <c r="K369" s="969" t="s">
        <v>390</v>
      </c>
    </row>
    <row r="370" spans="1:11" ht="18">
      <c r="A370" s="969"/>
      <c r="B370" s="980" t="s">
        <v>5291</v>
      </c>
      <c r="C370" s="980">
        <v>1023</v>
      </c>
      <c r="D370" s="989" t="s">
        <v>3676</v>
      </c>
      <c r="E370" s="980" t="s">
        <v>5292</v>
      </c>
      <c r="F370" s="980" t="s">
        <v>116</v>
      </c>
      <c r="G370" s="980" t="s">
        <v>5294</v>
      </c>
      <c r="H370" s="982">
        <v>45068</v>
      </c>
      <c r="I370" s="992">
        <v>2023</v>
      </c>
      <c r="J370" s="969" t="s">
        <v>106</v>
      </c>
      <c r="K370" s="969" t="s">
        <v>390</v>
      </c>
    </row>
    <row r="371" spans="1:11" ht="18">
      <c r="A371" s="969"/>
      <c r="B371" s="980" t="s">
        <v>5301</v>
      </c>
      <c r="C371" s="980">
        <v>1023</v>
      </c>
      <c r="D371" s="989" t="s">
        <v>400</v>
      </c>
      <c r="E371" s="980" t="s">
        <v>5302</v>
      </c>
      <c r="F371" s="980" t="s">
        <v>116</v>
      </c>
      <c r="G371" s="980" t="s">
        <v>5305</v>
      </c>
      <c r="H371" s="982">
        <v>45068</v>
      </c>
      <c r="I371" s="992">
        <v>2023</v>
      </c>
      <c r="J371" s="969" t="s">
        <v>106</v>
      </c>
      <c r="K371" s="969" t="s">
        <v>390</v>
      </c>
    </row>
    <row r="372" spans="1:11" ht="18">
      <c r="A372" s="969"/>
      <c r="B372" s="980" t="s">
        <v>5315</v>
      </c>
      <c r="C372" s="980">
        <v>1023</v>
      </c>
      <c r="D372" s="989" t="s">
        <v>3508</v>
      </c>
      <c r="E372" s="980" t="s">
        <v>5311</v>
      </c>
      <c r="F372" s="980" t="s">
        <v>116</v>
      </c>
      <c r="G372" s="980" t="s">
        <v>5316</v>
      </c>
      <c r="H372" s="982">
        <v>46923</v>
      </c>
      <c r="I372" s="992">
        <v>2024</v>
      </c>
      <c r="J372" s="969" t="s">
        <v>106</v>
      </c>
      <c r="K372" s="969" t="s">
        <v>390</v>
      </c>
    </row>
    <row r="373" spans="1:11" ht="18">
      <c r="A373" s="969"/>
      <c r="B373" s="980" t="s">
        <v>5328</v>
      </c>
      <c r="C373" s="980">
        <v>1023</v>
      </c>
      <c r="D373" s="989" t="s">
        <v>3522</v>
      </c>
      <c r="E373" s="980" t="s">
        <v>5323</v>
      </c>
      <c r="F373" s="980" t="s">
        <v>116</v>
      </c>
      <c r="G373" s="980" t="s">
        <v>5329</v>
      </c>
      <c r="H373" s="982">
        <v>45462</v>
      </c>
      <c r="I373" s="992">
        <v>2024</v>
      </c>
      <c r="J373" s="969" t="s">
        <v>106</v>
      </c>
      <c r="K373" s="969" t="s">
        <v>390</v>
      </c>
    </row>
    <row r="374" spans="1:11" ht="18">
      <c r="A374" s="969"/>
      <c r="B374" s="980" t="s">
        <v>5338</v>
      </c>
      <c r="C374" s="980">
        <v>1023</v>
      </c>
      <c r="D374" s="989" t="s">
        <v>3527</v>
      </c>
      <c r="E374" s="980" t="s">
        <v>5334</v>
      </c>
      <c r="F374" s="980" t="s">
        <v>116</v>
      </c>
      <c r="G374" s="980" t="s">
        <v>5340</v>
      </c>
      <c r="H374" s="982">
        <v>45462</v>
      </c>
      <c r="I374" s="992">
        <v>2024</v>
      </c>
      <c r="J374" s="969" t="s">
        <v>106</v>
      </c>
      <c r="K374" s="969" t="s">
        <v>390</v>
      </c>
    </row>
    <row r="375" spans="1:11" ht="18">
      <c r="A375" s="969"/>
      <c r="B375" s="980" t="s">
        <v>5350</v>
      </c>
      <c r="C375" s="980">
        <v>1023</v>
      </c>
      <c r="D375" s="989" t="s">
        <v>3533</v>
      </c>
      <c r="E375" s="980" t="s">
        <v>5346</v>
      </c>
      <c r="F375" s="980" t="s">
        <v>116</v>
      </c>
      <c r="G375" s="980" t="s">
        <v>5352</v>
      </c>
      <c r="H375" s="982">
        <v>45462</v>
      </c>
      <c r="I375" s="992">
        <v>2024</v>
      </c>
      <c r="J375" s="969" t="s">
        <v>106</v>
      </c>
      <c r="K375" s="969" t="s">
        <v>390</v>
      </c>
    </row>
    <row r="376" spans="1:11" ht="18">
      <c r="A376" s="969"/>
      <c r="B376" s="980" t="s">
        <v>5363</v>
      </c>
      <c r="C376" s="980">
        <v>1023</v>
      </c>
      <c r="D376" s="989" t="s">
        <v>3539</v>
      </c>
      <c r="E376" s="980" t="s">
        <v>5360</v>
      </c>
      <c r="F376" s="980" t="s">
        <v>116</v>
      </c>
      <c r="G376" s="980" t="s">
        <v>5365</v>
      </c>
      <c r="H376" s="982">
        <v>45462</v>
      </c>
      <c r="I376" s="992">
        <v>2024</v>
      </c>
      <c r="J376" s="969" t="s">
        <v>106</v>
      </c>
      <c r="K376" s="969" t="s">
        <v>390</v>
      </c>
    </row>
    <row r="377" spans="1:11" ht="18">
      <c r="A377" s="969"/>
      <c r="B377" s="980" t="s">
        <v>5375</v>
      </c>
      <c r="C377" s="980">
        <v>1023</v>
      </c>
      <c r="D377" s="989" t="s">
        <v>3548</v>
      </c>
      <c r="E377" s="980" t="s">
        <v>5371</v>
      </c>
      <c r="F377" s="980" t="s">
        <v>116</v>
      </c>
      <c r="G377" s="980" t="s">
        <v>5376</v>
      </c>
      <c r="H377" s="982">
        <v>45462</v>
      </c>
      <c r="I377" s="992">
        <v>2024</v>
      </c>
      <c r="J377" s="969" t="s">
        <v>106</v>
      </c>
      <c r="K377" s="969" t="s">
        <v>390</v>
      </c>
    </row>
    <row r="378" spans="1:11" ht="18">
      <c r="A378" s="969"/>
      <c r="B378" s="980" t="s">
        <v>5386</v>
      </c>
      <c r="C378" s="980">
        <v>1023</v>
      </c>
      <c r="D378" s="989" t="s">
        <v>3563</v>
      </c>
      <c r="E378" s="980" t="s">
        <v>5383</v>
      </c>
      <c r="F378" s="980" t="s">
        <v>116</v>
      </c>
      <c r="G378" s="980" t="s">
        <v>5387</v>
      </c>
      <c r="H378" s="982">
        <v>45462</v>
      </c>
      <c r="I378" s="992">
        <v>2024</v>
      </c>
      <c r="J378" s="969" t="s">
        <v>106</v>
      </c>
      <c r="K378" s="969" t="s">
        <v>390</v>
      </c>
    </row>
    <row r="379" spans="1:11" ht="18">
      <c r="A379" s="969"/>
      <c r="B379" s="980" t="s">
        <v>5394</v>
      </c>
      <c r="C379" s="980">
        <v>1023</v>
      </c>
      <c r="D379" s="989" t="s">
        <v>3568</v>
      </c>
      <c r="E379" s="980" t="s">
        <v>5391</v>
      </c>
      <c r="F379" s="980" t="s">
        <v>116</v>
      </c>
      <c r="G379" s="980" t="s">
        <v>5395</v>
      </c>
      <c r="H379" s="982">
        <v>45462</v>
      </c>
      <c r="I379" s="992">
        <v>2024</v>
      </c>
      <c r="J379" s="969" t="s">
        <v>106</v>
      </c>
      <c r="K379" s="969" t="s">
        <v>390</v>
      </c>
    </row>
    <row r="380" spans="1:11" ht="18">
      <c r="A380" s="969"/>
      <c r="B380" s="980" t="s">
        <v>5401</v>
      </c>
      <c r="C380" s="980">
        <v>1023</v>
      </c>
      <c r="D380" s="989" t="s">
        <v>3591</v>
      </c>
      <c r="E380" s="980" t="s">
        <v>5398</v>
      </c>
      <c r="F380" s="980" t="s">
        <v>116</v>
      </c>
      <c r="G380" s="980" t="s">
        <v>5402</v>
      </c>
      <c r="H380" s="982">
        <v>45462</v>
      </c>
      <c r="I380" s="992">
        <v>2024</v>
      </c>
      <c r="J380" s="969" t="s">
        <v>106</v>
      </c>
      <c r="K380" s="969" t="s">
        <v>390</v>
      </c>
    </row>
    <row r="381" spans="1:11" ht="18">
      <c r="A381" s="969"/>
      <c r="B381" s="980" t="s">
        <v>5409</v>
      </c>
      <c r="C381" s="980">
        <v>1023</v>
      </c>
      <c r="D381" s="989" t="s">
        <v>3624</v>
      </c>
      <c r="E381" s="980" t="s">
        <v>5406</v>
      </c>
      <c r="F381" s="980" t="s">
        <v>116</v>
      </c>
      <c r="G381" s="980" t="s">
        <v>5410</v>
      </c>
      <c r="H381" s="982">
        <v>45462</v>
      </c>
      <c r="I381" s="992">
        <v>2024</v>
      </c>
      <c r="J381" s="969" t="s">
        <v>106</v>
      </c>
      <c r="K381" s="969" t="s">
        <v>390</v>
      </c>
    </row>
    <row r="382" spans="1:11" ht="18">
      <c r="A382" s="969"/>
      <c r="B382" s="980" t="s">
        <v>5417</v>
      </c>
      <c r="C382" s="980">
        <v>21028</v>
      </c>
      <c r="D382" s="989">
        <v>21763</v>
      </c>
      <c r="E382" s="980" t="s">
        <v>5420</v>
      </c>
      <c r="F382" s="980" t="s">
        <v>274</v>
      </c>
      <c r="G382" s="980" t="s">
        <v>5421</v>
      </c>
      <c r="H382" s="982">
        <v>45090</v>
      </c>
      <c r="I382" s="992">
        <v>2023</v>
      </c>
      <c r="J382" s="969" t="s">
        <v>106</v>
      </c>
      <c r="K382" s="969" t="s">
        <v>390</v>
      </c>
    </row>
    <row r="383" spans="1:11" ht="18">
      <c r="A383" s="969"/>
      <c r="B383" s="980" t="s">
        <v>5422</v>
      </c>
      <c r="C383" s="980">
        <v>95089</v>
      </c>
      <c r="D383" s="989">
        <v>37043</v>
      </c>
      <c r="E383" s="980" t="s">
        <v>5918</v>
      </c>
      <c r="F383" s="980" t="s">
        <v>1902</v>
      </c>
      <c r="G383" s="980" t="s">
        <v>5425</v>
      </c>
      <c r="H383" s="982">
        <v>45092</v>
      </c>
      <c r="I383" s="992">
        <v>2023</v>
      </c>
      <c r="J383" s="969" t="s">
        <v>106</v>
      </c>
      <c r="K383" s="969" t="s">
        <v>390</v>
      </c>
    </row>
    <row r="384" spans="1:11" ht="18">
      <c r="A384" s="969"/>
      <c r="B384" s="980" t="s">
        <v>5440</v>
      </c>
      <c r="C384" s="980">
        <v>3006</v>
      </c>
      <c r="D384" s="980" t="s">
        <v>5441</v>
      </c>
      <c r="E384" s="980" t="s">
        <v>5443</v>
      </c>
      <c r="F384" s="980" t="s">
        <v>116</v>
      </c>
      <c r="G384" s="980" t="s">
        <v>5444</v>
      </c>
      <c r="H384" s="982">
        <v>45131</v>
      </c>
      <c r="I384" s="992">
        <v>2023</v>
      </c>
      <c r="J384" s="969" t="s">
        <v>106</v>
      </c>
      <c r="K384" s="969" t="s">
        <v>390</v>
      </c>
    </row>
    <row r="385" spans="1:11" ht="18">
      <c r="A385" s="969"/>
      <c r="B385" s="980" t="s">
        <v>5446</v>
      </c>
      <c r="C385" s="980">
        <v>95027</v>
      </c>
      <c r="D385" s="989">
        <v>37622</v>
      </c>
      <c r="E385" s="980" t="s">
        <v>5919</v>
      </c>
      <c r="F385" s="980" t="s">
        <v>1902</v>
      </c>
      <c r="G385" s="980" t="s">
        <v>5449</v>
      </c>
      <c r="H385" s="982">
        <v>45208</v>
      </c>
      <c r="I385" s="992">
        <v>2023</v>
      </c>
      <c r="J385" s="969" t="s">
        <v>106</v>
      </c>
      <c r="K385" s="969" t="s">
        <v>390</v>
      </c>
    </row>
    <row r="386" spans="1:11" ht="18">
      <c r="A386" s="969"/>
      <c r="B386" s="980" t="s">
        <v>5450</v>
      </c>
      <c r="C386" s="980">
        <v>2059</v>
      </c>
      <c r="D386" s="989">
        <v>17168</v>
      </c>
      <c r="E386" s="980" t="s">
        <v>5452</v>
      </c>
      <c r="F386" s="980" t="s">
        <v>116</v>
      </c>
      <c r="G386" s="980" t="s">
        <v>5453</v>
      </c>
      <c r="H386" s="982">
        <v>45205</v>
      </c>
      <c r="I386" s="992">
        <v>2023</v>
      </c>
      <c r="J386" s="969" t="s">
        <v>106</v>
      </c>
      <c r="K386" s="969" t="s">
        <v>390</v>
      </c>
    </row>
    <row r="387" spans="1:11" ht="18">
      <c r="A387" s="969"/>
      <c r="B387" s="980" t="s">
        <v>5455</v>
      </c>
      <c r="C387" s="980">
        <v>9051</v>
      </c>
      <c r="D387" s="989" t="s">
        <v>600</v>
      </c>
      <c r="E387" s="980" t="s">
        <v>5456</v>
      </c>
      <c r="F387" s="980" t="s">
        <v>180</v>
      </c>
      <c r="G387" s="980" t="s">
        <v>5458</v>
      </c>
      <c r="H387" s="982">
        <v>45426</v>
      </c>
      <c r="I387" s="992">
        <v>2024</v>
      </c>
      <c r="J387" s="969" t="s">
        <v>106</v>
      </c>
      <c r="K387" s="969" t="s">
        <v>390</v>
      </c>
    </row>
    <row r="388" spans="1:11" ht="18">
      <c r="A388" s="969"/>
      <c r="B388" s="980" t="s">
        <v>5468</v>
      </c>
      <c r="C388" s="980">
        <v>109063</v>
      </c>
      <c r="D388" s="989">
        <v>37469</v>
      </c>
      <c r="E388" s="980" t="s">
        <v>5471</v>
      </c>
      <c r="F388" s="980" t="s">
        <v>5472</v>
      </c>
      <c r="G388" s="980" t="s">
        <v>5473</v>
      </c>
      <c r="H388" s="982">
        <v>45399</v>
      </c>
      <c r="I388" s="992">
        <v>2024</v>
      </c>
      <c r="J388" s="969" t="s">
        <v>106</v>
      </c>
      <c r="K388" s="969" t="s">
        <v>390</v>
      </c>
    </row>
    <row r="389" spans="1:11" ht="18">
      <c r="A389" s="969"/>
      <c r="B389" s="980" t="s">
        <v>5478</v>
      </c>
      <c r="C389" s="980">
        <v>40104</v>
      </c>
      <c r="D389" s="989">
        <v>37257</v>
      </c>
      <c r="E389" s="980" t="s">
        <v>5479</v>
      </c>
      <c r="F389" s="980" t="s">
        <v>764</v>
      </c>
      <c r="G389" s="980" t="s">
        <v>5480</v>
      </c>
      <c r="H389" s="982">
        <v>45905</v>
      </c>
      <c r="I389" s="992">
        <v>2025</v>
      </c>
      <c r="J389" s="969" t="s">
        <v>106</v>
      </c>
      <c r="K389" s="969" t="s">
        <v>390</v>
      </c>
    </row>
    <row r="390" spans="1:11" ht="18">
      <c r="A390" s="969"/>
      <c r="B390" s="980" t="s">
        <v>5481</v>
      </c>
      <c r="C390" s="980">
        <v>1080</v>
      </c>
      <c r="D390" s="980" t="s">
        <v>5482</v>
      </c>
      <c r="E390" s="980" t="s">
        <v>5920</v>
      </c>
      <c r="F390" s="980" t="s">
        <v>116</v>
      </c>
      <c r="G390" s="980" t="s">
        <v>5484</v>
      </c>
      <c r="H390" s="982">
        <v>45477</v>
      </c>
      <c r="I390" s="992">
        <v>2024</v>
      </c>
      <c r="J390" s="969" t="s">
        <v>106</v>
      </c>
      <c r="K390" s="969" t="s">
        <v>390</v>
      </c>
    </row>
    <row r="391" spans="1:11" ht="18">
      <c r="A391" s="969"/>
      <c r="B391" s="980" t="s">
        <v>5486</v>
      </c>
      <c r="C391" s="980">
        <v>42077</v>
      </c>
      <c r="D391" s="980" t="s">
        <v>5488</v>
      </c>
      <c r="E391" s="980" t="s">
        <v>5489</v>
      </c>
      <c r="F391" s="980" t="s">
        <v>183</v>
      </c>
      <c r="G391" s="980" t="s">
        <v>5490</v>
      </c>
      <c r="H391" s="982">
        <v>45450</v>
      </c>
      <c r="I391" s="992">
        <v>2024</v>
      </c>
      <c r="J391" s="969" t="s">
        <v>106</v>
      </c>
      <c r="K391" s="969" t="s">
        <v>390</v>
      </c>
    </row>
    <row r="392" spans="1:11" ht="18">
      <c r="A392" s="969"/>
      <c r="B392" s="980" t="s">
        <v>5492</v>
      </c>
      <c r="C392" s="980">
        <v>1050</v>
      </c>
      <c r="D392" s="989">
        <v>38353</v>
      </c>
      <c r="E392" s="980" t="s">
        <v>5493</v>
      </c>
      <c r="F392" s="980" t="s">
        <v>116</v>
      </c>
      <c r="G392" s="980" t="s">
        <v>5494</v>
      </c>
      <c r="H392" s="982">
        <v>45450</v>
      </c>
      <c r="I392" s="992">
        <v>2024</v>
      </c>
      <c r="J392" s="969" t="s">
        <v>106</v>
      </c>
      <c r="K392" s="969" t="s">
        <v>390</v>
      </c>
    </row>
    <row r="393" spans="1:11" ht="18">
      <c r="A393" s="969"/>
      <c r="B393" s="980" t="s">
        <v>5498</v>
      </c>
      <c r="C393" s="980">
        <v>9038</v>
      </c>
      <c r="D393" s="989">
        <v>29099</v>
      </c>
      <c r="E393" s="980" t="s">
        <v>5500</v>
      </c>
      <c r="F393" s="980" t="s">
        <v>180</v>
      </c>
      <c r="G393" s="980" t="s">
        <v>5501</v>
      </c>
      <c r="H393" s="982">
        <v>45450</v>
      </c>
      <c r="I393" s="992">
        <v>2024</v>
      </c>
      <c r="J393" s="969" t="s">
        <v>106</v>
      </c>
      <c r="K393" s="969" t="s">
        <v>390</v>
      </c>
    </row>
    <row r="394" spans="1:11" ht="18">
      <c r="A394" s="969"/>
      <c r="B394" s="980" t="s">
        <v>5503</v>
      </c>
      <c r="C394" s="980">
        <v>40088</v>
      </c>
      <c r="D394" s="980" t="s">
        <v>5505</v>
      </c>
      <c r="E394" s="980" t="s">
        <v>5506</v>
      </c>
      <c r="F394" s="980" t="s">
        <v>764</v>
      </c>
      <c r="G394" s="980" t="s">
        <v>5507</v>
      </c>
      <c r="H394" s="991">
        <v>45609</v>
      </c>
      <c r="I394" s="992">
        <v>2024</v>
      </c>
      <c r="J394" s="969" t="s">
        <v>106</v>
      </c>
      <c r="K394" s="969" t="s">
        <v>390</v>
      </c>
    </row>
    <row r="395" spans="1:11" ht="18">
      <c r="A395" s="969"/>
      <c r="B395" s="980" t="s">
        <v>5508</v>
      </c>
      <c r="C395" s="980">
        <v>13074</v>
      </c>
      <c r="D395" s="989">
        <v>37135</v>
      </c>
      <c r="E395" s="980" t="s">
        <v>5510</v>
      </c>
      <c r="F395" s="980" t="s">
        <v>148</v>
      </c>
      <c r="G395" s="980" t="s">
        <v>5511</v>
      </c>
      <c r="H395" s="982">
        <v>45527</v>
      </c>
      <c r="I395" s="992">
        <v>2024</v>
      </c>
      <c r="J395" s="969" t="s">
        <v>106</v>
      </c>
      <c r="K395" s="969" t="s">
        <v>390</v>
      </c>
    </row>
    <row r="396" spans="1:11" ht="18">
      <c r="A396" s="969"/>
      <c r="B396" s="980" t="s">
        <v>5515</v>
      </c>
      <c r="C396" s="980">
        <v>1086</v>
      </c>
      <c r="D396" s="989">
        <v>37681</v>
      </c>
      <c r="E396" s="980" t="s">
        <v>5519</v>
      </c>
      <c r="F396" s="980" t="s">
        <v>116</v>
      </c>
      <c r="G396" s="980" t="s">
        <v>5520</v>
      </c>
      <c r="H396" s="982">
        <v>45511</v>
      </c>
      <c r="I396" s="992">
        <v>2024</v>
      </c>
      <c r="J396" s="969" t="s">
        <v>106</v>
      </c>
      <c r="K396" s="969" t="s">
        <v>390</v>
      </c>
    </row>
    <row r="397" spans="1:11" ht="18">
      <c r="A397" s="969"/>
      <c r="B397" s="980" t="s">
        <v>5523</v>
      </c>
      <c r="C397" s="980">
        <v>9019</v>
      </c>
      <c r="D397" s="989">
        <v>30407</v>
      </c>
      <c r="E397" s="980" t="s">
        <v>5526</v>
      </c>
      <c r="F397" s="980" t="s">
        <v>180</v>
      </c>
      <c r="G397" s="980" t="s">
        <v>5528</v>
      </c>
      <c r="H397" s="982">
        <v>45462</v>
      </c>
      <c r="I397" s="992">
        <v>2024</v>
      </c>
      <c r="J397" s="969" t="s">
        <v>106</v>
      </c>
      <c r="K397" s="969" t="s">
        <v>390</v>
      </c>
    </row>
    <row r="398" spans="1:11" ht="18">
      <c r="A398" s="969"/>
      <c r="B398" s="980" t="s">
        <v>5530</v>
      </c>
      <c r="C398" s="980">
        <v>5035</v>
      </c>
      <c r="D398" s="989">
        <v>21306</v>
      </c>
      <c r="E398" s="980" t="s">
        <v>5533</v>
      </c>
      <c r="F398" s="980" t="s">
        <v>180</v>
      </c>
      <c r="G398" s="980" t="s">
        <v>5535</v>
      </c>
      <c r="H398" s="982">
        <v>45527</v>
      </c>
      <c r="I398" s="992">
        <v>2024</v>
      </c>
      <c r="J398" s="969" t="s">
        <v>106</v>
      </c>
      <c r="K398" s="969" t="s">
        <v>390</v>
      </c>
    </row>
    <row r="399" spans="1:11" ht="18">
      <c r="A399" s="969"/>
      <c r="B399" s="980" t="s">
        <v>5537</v>
      </c>
      <c r="C399" s="980">
        <v>5028</v>
      </c>
      <c r="D399" s="989">
        <v>43252</v>
      </c>
      <c r="E399" s="980" t="s">
        <v>5539</v>
      </c>
      <c r="F399" s="980" t="s">
        <v>116</v>
      </c>
      <c r="G399" s="980" t="s">
        <v>5540</v>
      </c>
      <c r="H399" s="982">
        <v>45527</v>
      </c>
      <c r="I399" s="992">
        <v>2024</v>
      </c>
      <c r="J399" s="969" t="s">
        <v>106</v>
      </c>
      <c r="K399" s="969" t="s">
        <v>390</v>
      </c>
    </row>
    <row r="400" spans="1:11" ht="18">
      <c r="A400" s="969"/>
      <c r="B400" s="980" t="s">
        <v>5548</v>
      </c>
      <c r="C400" s="980">
        <v>1083</v>
      </c>
      <c r="D400" s="989">
        <v>44409</v>
      </c>
      <c r="E400" s="980" t="s">
        <v>3625</v>
      </c>
      <c r="F400" s="980" t="s">
        <v>116</v>
      </c>
      <c r="G400" s="980" t="s">
        <v>3628</v>
      </c>
      <c r="H400" s="982">
        <v>45462</v>
      </c>
      <c r="I400" s="992">
        <v>2024</v>
      </c>
      <c r="J400" s="969" t="s">
        <v>106</v>
      </c>
      <c r="K400" s="969" t="s">
        <v>390</v>
      </c>
    </row>
    <row r="401" spans="1:11" ht="18">
      <c r="A401" s="969"/>
      <c r="B401" s="980" t="s">
        <v>5551</v>
      </c>
      <c r="C401" s="980">
        <v>83046</v>
      </c>
      <c r="D401" s="989">
        <v>36951</v>
      </c>
      <c r="E401" s="980" t="s">
        <v>5553</v>
      </c>
      <c r="F401" s="980" t="s">
        <v>41</v>
      </c>
      <c r="G401" s="980" t="s">
        <v>5554</v>
      </c>
      <c r="H401" s="982">
        <v>45552</v>
      </c>
      <c r="I401" s="992">
        <v>2024</v>
      </c>
      <c r="J401" s="969" t="s">
        <v>106</v>
      </c>
      <c r="K401" s="969" t="s">
        <v>390</v>
      </c>
    </row>
    <row r="402" spans="1:11" ht="18">
      <c r="A402" s="969"/>
      <c r="B402" s="980" t="s">
        <v>5555</v>
      </c>
      <c r="C402" s="980">
        <v>9041</v>
      </c>
      <c r="D402" s="989">
        <v>46023</v>
      </c>
      <c r="E402" s="980" t="s">
        <v>5557</v>
      </c>
      <c r="F402" s="980" t="s">
        <v>180</v>
      </c>
      <c r="G402" s="980" t="s">
        <v>5558</v>
      </c>
      <c r="H402" s="991">
        <v>45579</v>
      </c>
      <c r="I402" s="992">
        <v>2024</v>
      </c>
      <c r="J402" s="969" t="s">
        <v>106</v>
      </c>
      <c r="K402" s="969" t="s">
        <v>390</v>
      </c>
    </row>
    <row r="403" spans="1:11" ht="18">
      <c r="A403" s="969"/>
      <c r="B403" s="980" t="s">
        <v>5560</v>
      </c>
      <c r="C403" s="980">
        <v>9041</v>
      </c>
      <c r="D403" s="989">
        <v>46600</v>
      </c>
      <c r="E403" s="980" t="s">
        <v>5561</v>
      </c>
      <c r="F403" s="980" t="s">
        <v>180</v>
      </c>
      <c r="G403" s="980" t="s">
        <v>5563</v>
      </c>
      <c r="H403" s="991">
        <v>45590</v>
      </c>
      <c r="I403" s="992">
        <v>2024</v>
      </c>
      <c r="J403" s="969" t="s">
        <v>106</v>
      </c>
      <c r="K403" s="969" t="s">
        <v>390</v>
      </c>
    </row>
    <row r="404" spans="1:11" ht="18">
      <c r="A404" s="969"/>
      <c r="B404" s="980" t="s">
        <v>5582</v>
      </c>
      <c r="C404" s="980">
        <v>9018</v>
      </c>
      <c r="D404" s="980" t="s">
        <v>5583</v>
      </c>
      <c r="E404" s="980" t="s">
        <v>5584</v>
      </c>
      <c r="F404" s="980" t="s">
        <v>180</v>
      </c>
      <c r="G404" s="980" t="s">
        <v>5585</v>
      </c>
      <c r="H404" s="982">
        <v>45700</v>
      </c>
      <c r="I404" s="992">
        <v>2025</v>
      </c>
      <c r="J404" s="969" t="s">
        <v>106</v>
      </c>
      <c r="K404" s="969" t="s">
        <v>390</v>
      </c>
    </row>
    <row r="405" spans="1:11" ht="18">
      <c r="A405" s="969"/>
      <c r="B405" s="980" t="s">
        <v>5587</v>
      </c>
      <c r="C405" s="980">
        <v>14023</v>
      </c>
      <c r="D405" s="989">
        <v>37104</v>
      </c>
      <c r="E405" s="980" t="s">
        <v>5588</v>
      </c>
      <c r="F405" s="980" t="s">
        <v>148</v>
      </c>
      <c r="G405" s="980" t="s">
        <v>5590</v>
      </c>
      <c r="H405" s="982">
        <v>45677</v>
      </c>
      <c r="I405" s="992">
        <v>2025</v>
      </c>
      <c r="J405" s="969" t="s">
        <v>106</v>
      </c>
      <c r="K405" s="969" t="s">
        <v>390</v>
      </c>
    </row>
    <row r="406" spans="1:11" ht="18">
      <c r="A406" s="969"/>
      <c r="B406" s="980" t="s">
        <v>5598</v>
      </c>
      <c r="C406" s="980">
        <v>11008</v>
      </c>
      <c r="D406" s="989">
        <v>40360</v>
      </c>
      <c r="E406" s="980" t="s">
        <v>5600</v>
      </c>
      <c r="F406" s="980" t="s">
        <v>83</v>
      </c>
      <c r="G406" s="980" t="s">
        <v>5601</v>
      </c>
      <c r="H406" s="982">
        <v>45700</v>
      </c>
      <c r="I406" s="992">
        <v>2025</v>
      </c>
      <c r="J406" s="969" t="s">
        <v>106</v>
      </c>
      <c r="K406" s="969" t="s">
        <v>390</v>
      </c>
    </row>
    <row r="407" spans="1:11" ht="18">
      <c r="A407" s="969"/>
      <c r="B407" s="980" t="s">
        <v>5602</v>
      </c>
      <c r="C407" s="980">
        <v>20063</v>
      </c>
      <c r="D407" s="989">
        <v>44805</v>
      </c>
      <c r="E407" s="980" t="s">
        <v>5605</v>
      </c>
      <c r="F407" s="980" t="s">
        <v>30</v>
      </c>
      <c r="G407" s="980" t="s">
        <v>5606</v>
      </c>
      <c r="H407" s="982">
        <v>45631</v>
      </c>
      <c r="I407" s="992">
        <v>2024</v>
      </c>
      <c r="J407" s="969" t="s">
        <v>106</v>
      </c>
      <c r="K407" s="969" t="s">
        <v>390</v>
      </c>
    </row>
    <row r="408" spans="1:11" ht="18">
      <c r="A408" s="969"/>
      <c r="B408" s="980" t="s">
        <v>5608</v>
      </c>
      <c r="C408" s="980">
        <v>6038</v>
      </c>
      <c r="D408" s="989">
        <v>37987</v>
      </c>
      <c r="E408" s="980" t="s">
        <v>5611</v>
      </c>
      <c r="F408" s="980" t="s">
        <v>281</v>
      </c>
      <c r="G408" s="980" t="s">
        <v>5612</v>
      </c>
      <c r="H408" s="982">
        <v>45674</v>
      </c>
      <c r="I408" s="992">
        <v>2025</v>
      </c>
      <c r="J408" s="969" t="s">
        <v>106</v>
      </c>
      <c r="K408" s="969" t="s">
        <v>390</v>
      </c>
    </row>
    <row r="409" spans="1:11" ht="18">
      <c r="A409" s="969"/>
      <c r="B409" s="980" t="s">
        <v>5619</v>
      </c>
      <c r="C409" s="980">
        <v>7090</v>
      </c>
      <c r="D409" s="989">
        <v>39814</v>
      </c>
      <c r="E409" s="980" t="s">
        <v>5622</v>
      </c>
      <c r="F409" s="980" t="s">
        <v>281</v>
      </c>
      <c r="G409" s="980" t="s">
        <v>5623</v>
      </c>
      <c r="H409" s="982">
        <v>45677</v>
      </c>
      <c r="I409" s="992">
        <v>2025</v>
      </c>
      <c r="J409" s="969" t="s">
        <v>106</v>
      </c>
      <c r="K409" s="969" t="s">
        <v>390</v>
      </c>
    </row>
    <row r="410" spans="1:11" ht="18">
      <c r="A410" s="969"/>
      <c r="B410" s="980" t="s">
        <v>5625</v>
      </c>
      <c r="C410" s="980">
        <v>7057</v>
      </c>
      <c r="D410" s="989" t="s">
        <v>5627</v>
      </c>
      <c r="E410" s="980" t="s">
        <v>5628</v>
      </c>
      <c r="F410" s="980" t="s">
        <v>116</v>
      </c>
      <c r="G410" s="980" t="s">
        <v>5629</v>
      </c>
      <c r="H410" s="982">
        <v>45735</v>
      </c>
      <c r="I410" s="992">
        <v>2025</v>
      </c>
      <c r="J410" s="969" t="s">
        <v>106</v>
      </c>
      <c r="K410" s="969" t="s">
        <v>390</v>
      </c>
    </row>
    <row r="411" spans="1:11" ht="18">
      <c r="A411" s="969"/>
      <c r="B411" s="980" t="s">
        <v>5631</v>
      </c>
      <c r="C411" s="980">
        <v>10050</v>
      </c>
      <c r="D411" s="989">
        <v>12206</v>
      </c>
      <c r="E411" s="980" t="s">
        <v>5633</v>
      </c>
      <c r="F411" s="980" t="s">
        <v>52</v>
      </c>
      <c r="G411" s="980" t="s">
        <v>5634</v>
      </c>
      <c r="H411" s="982">
        <v>45698</v>
      </c>
      <c r="I411" s="992">
        <v>2025</v>
      </c>
      <c r="J411" s="969" t="s">
        <v>106</v>
      </c>
      <c r="K411" s="969" t="s">
        <v>390</v>
      </c>
    </row>
    <row r="412" spans="1:11" ht="18">
      <c r="A412" s="969"/>
      <c r="B412" s="980" t="s">
        <v>5656</v>
      </c>
      <c r="C412" s="980">
        <v>104125</v>
      </c>
      <c r="D412" s="989">
        <v>45778</v>
      </c>
      <c r="E412" s="980" t="s">
        <v>5652</v>
      </c>
      <c r="F412" s="980" t="s">
        <v>5653</v>
      </c>
      <c r="G412" s="980" t="s">
        <v>5657</v>
      </c>
      <c r="H412" s="982">
        <v>45845</v>
      </c>
      <c r="I412" s="992">
        <v>2025</v>
      </c>
      <c r="J412" s="969" t="s">
        <v>106</v>
      </c>
      <c r="K412" s="969" t="s">
        <v>390</v>
      </c>
    </row>
    <row r="413" spans="1:11" ht="18">
      <c r="A413" s="969"/>
      <c r="B413" s="980" t="s">
        <v>5659</v>
      </c>
      <c r="C413" s="980">
        <v>90481</v>
      </c>
      <c r="D413" s="980">
        <v>3</v>
      </c>
      <c r="E413" s="980" t="s">
        <v>5661</v>
      </c>
      <c r="F413" s="980" t="s">
        <v>137</v>
      </c>
      <c r="G413" s="980" t="s">
        <v>5662</v>
      </c>
      <c r="H413" s="982">
        <v>45922</v>
      </c>
      <c r="I413" s="992">
        <v>2025</v>
      </c>
      <c r="J413" s="969" t="s">
        <v>106</v>
      </c>
      <c r="K413" s="969" t="s">
        <v>390</v>
      </c>
    </row>
    <row r="414" spans="1:11" ht="18">
      <c r="A414" s="969"/>
      <c r="B414" s="980" t="s">
        <v>5665</v>
      </c>
      <c r="C414" s="980">
        <v>6015</v>
      </c>
      <c r="D414" s="989">
        <v>45413</v>
      </c>
      <c r="E414" s="980" t="s">
        <v>5667</v>
      </c>
      <c r="F414" s="980" t="s">
        <v>281</v>
      </c>
      <c r="G414" s="980" t="s">
        <v>5668</v>
      </c>
      <c r="H414" s="982">
        <v>45735</v>
      </c>
      <c r="I414" s="992">
        <v>2025</v>
      </c>
      <c r="J414" s="969" t="s">
        <v>106</v>
      </c>
      <c r="K414" s="969" t="s">
        <v>390</v>
      </c>
    </row>
    <row r="415" spans="1:11" ht="18">
      <c r="A415" s="969"/>
      <c r="B415" s="980" t="s">
        <v>5670</v>
      </c>
      <c r="C415" s="994">
        <v>9018</v>
      </c>
      <c r="D415" s="989">
        <v>31503</v>
      </c>
      <c r="E415" s="980" t="s">
        <v>5580</v>
      </c>
      <c r="F415" s="980" t="s">
        <v>180</v>
      </c>
      <c r="G415" s="980" t="s">
        <v>5672</v>
      </c>
      <c r="H415" s="982">
        <v>45735</v>
      </c>
      <c r="I415" s="992">
        <v>2025</v>
      </c>
      <c r="J415" s="969" t="s">
        <v>106</v>
      </c>
      <c r="K415" s="969" t="s">
        <v>390</v>
      </c>
    </row>
    <row r="416" spans="1:11" ht="18">
      <c r="A416" s="969"/>
      <c r="B416" s="980" t="s">
        <v>5674</v>
      </c>
      <c r="C416" s="980">
        <v>1023</v>
      </c>
      <c r="D416" s="989">
        <v>36892</v>
      </c>
      <c r="E416" s="980" t="s">
        <v>5897</v>
      </c>
      <c r="F416" s="980" t="s">
        <v>116</v>
      </c>
      <c r="G416" s="980" t="s">
        <v>5677</v>
      </c>
      <c r="H416" s="982">
        <v>45810</v>
      </c>
      <c r="I416" s="992">
        <v>2025</v>
      </c>
      <c r="J416" s="969" t="s">
        <v>106</v>
      </c>
      <c r="K416" s="969" t="s">
        <v>390</v>
      </c>
    </row>
    <row r="417" spans="1:11" ht="18">
      <c r="A417" s="969"/>
      <c r="B417" s="980" t="s">
        <v>5684</v>
      </c>
      <c r="C417" s="980">
        <v>21010</v>
      </c>
      <c r="D417" s="989">
        <v>46388</v>
      </c>
      <c r="E417" s="980" t="s">
        <v>5681</v>
      </c>
      <c r="F417" s="980" t="s">
        <v>493</v>
      </c>
      <c r="G417" s="980" t="s">
        <v>5685</v>
      </c>
      <c r="H417" s="982">
        <v>45967</v>
      </c>
      <c r="I417" s="992">
        <v>2025</v>
      </c>
      <c r="J417" s="969" t="s">
        <v>106</v>
      </c>
      <c r="K417" s="969" t="s">
        <v>390</v>
      </c>
    </row>
    <row r="418" spans="1:11" ht="18">
      <c r="A418" s="969"/>
      <c r="B418" s="980" t="s">
        <v>5690</v>
      </c>
      <c r="C418" s="980">
        <v>42053</v>
      </c>
      <c r="D418" s="989">
        <v>37712</v>
      </c>
      <c r="E418" s="980" t="s">
        <v>5692</v>
      </c>
      <c r="F418" s="980" t="s">
        <v>183</v>
      </c>
      <c r="G418" s="980" t="s">
        <v>5693</v>
      </c>
      <c r="H418" s="982">
        <v>45967</v>
      </c>
      <c r="I418" s="992">
        <v>2025</v>
      </c>
      <c r="J418" s="969" t="s">
        <v>106</v>
      </c>
      <c r="K418" s="969" t="s">
        <v>390</v>
      </c>
    </row>
    <row r="419" spans="1:11" ht="18">
      <c r="A419" s="969"/>
      <c r="B419" s="980" t="s">
        <v>5700</v>
      </c>
      <c r="C419" s="980">
        <v>2060</v>
      </c>
      <c r="D419" s="989">
        <v>38231</v>
      </c>
      <c r="E419" s="980" t="s">
        <v>5702</v>
      </c>
      <c r="F419" s="980" t="s">
        <v>116</v>
      </c>
      <c r="G419" s="980" t="s">
        <v>5703</v>
      </c>
      <c r="H419" s="982">
        <v>45967</v>
      </c>
      <c r="I419" s="992">
        <v>2025</v>
      </c>
      <c r="J419" s="969" t="s">
        <v>106</v>
      </c>
      <c r="K419" s="969" t="s">
        <v>390</v>
      </c>
    </row>
    <row r="420" spans="1:11" ht="18">
      <c r="A420" s="969"/>
      <c r="B420" s="980"/>
      <c r="C420" s="980"/>
      <c r="D420" s="980"/>
      <c r="E420" s="980"/>
      <c r="F420" s="980"/>
      <c r="G420" s="980"/>
      <c r="H420" s="992"/>
      <c r="I420" s="992"/>
      <c r="J420" s="969"/>
      <c r="K420" s="969"/>
    </row>
    <row r="421" spans="1:11" ht="18">
      <c r="A421" s="969"/>
      <c r="B421" s="980"/>
      <c r="C421" s="980"/>
      <c r="D421" s="980"/>
      <c r="E421" s="980"/>
      <c r="F421" s="980"/>
      <c r="G421" s="980"/>
      <c r="H421" s="992"/>
      <c r="I421" s="992"/>
      <c r="J421" s="969"/>
      <c r="K421" s="969"/>
    </row>
    <row r="422" spans="1:11" ht="18">
      <c r="A422" s="969"/>
      <c r="B422" s="980"/>
      <c r="C422" s="980"/>
      <c r="D422" s="980"/>
      <c r="E422" s="980"/>
      <c r="F422" s="980"/>
      <c r="G422" s="980"/>
      <c r="H422" s="992"/>
      <c r="I422" s="992"/>
      <c r="J422" s="969"/>
      <c r="K422" s="969"/>
    </row>
    <row r="423" spans="1:11" ht="18">
      <c r="A423" s="969"/>
      <c r="B423" s="980"/>
      <c r="C423" s="980"/>
      <c r="D423" s="980"/>
      <c r="E423" s="980"/>
      <c r="F423" s="980"/>
      <c r="G423" s="980"/>
      <c r="H423" s="992"/>
      <c r="I423" s="992"/>
      <c r="J423" s="969"/>
      <c r="K423" s="969"/>
    </row>
    <row r="424" spans="1:11" ht="18">
      <c r="A424" s="969"/>
      <c r="B424" s="980"/>
      <c r="C424" s="980"/>
      <c r="D424" s="980"/>
      <c r="E424" s="980"/>
      <c r="F424" s="980"/>
      <c r="G424" s="980"/>
      <c r="H424" s="992"/>
      <c r="I424" s="992"/>
      <c r="J424" s="969"/>
      <c r="K424" s="969"/>
    </row>
    <row r="425" spans="1:11" ht="18">
      <c r="A425" s="969"/>
      <c r="B425" s="980"/>
      <c r="C425" s="980"/>
      <c r="D425" s="980"/>
      <c r="E425" s="980"/>
      <c r="F425" s="980"/>
      <c r="G425" s="980"/>
      <c r="H425" s="992"/>
      <c r="I425" s="992"/>
      <c r="J425" s="969"/>
      <c r="K425" s="969"/>
    </row>
    <row r="426" spans="1:11" ht="18">
      <c r="A426" s="969"/>
      <c r="B426" s="980"/>
      <c r="C426" s="980"/>
      <c r="D426" s="980"/>
      <c r="E426" s="980"/>
      <c r="F426" s="980"/>
      <c r="G426" s="980"/>
      <c r="H426" s="992"/>
      <c r="I426" s="992"/>
      <c r="J426" s="969"/>
      <c r="K426" s="969"/>
    </row>
    <row r="427" spans="1:11" ht="18">
      <c r="A427" s="969"/>
      <c r="B427" s="980"/>
      <c r="C427" s="980"/>
      <c r="D427" s="980"/>
      <c r="E427" s="980"/>
      <c r="F427" s="980"/>
      <c r="G427" s="980"/>
      <c r="H427" s="992"/>
      <c r="I427" s="992"/>
      <c r="J427" s="969"/>
      <c r="K427" s="969"/>
    </row>
    <row r="428" spans="1:11" ht="18">
      <c r="A428" s="969"/>
      <c r="B428" s="980"/>
      <c r="C428" s="980"/>
      <c r="D428" s="980"/>
      <c r="E428" s="980"/>
      <c r="F428" s="980"/>
      <c r="G428" s="980"/>
      <c r="H428" s="992"/>
      <c r="I428" s="992"/>
      <c r="J428" s="969"/>
      <c r="K428" s="969"/>
    </row>
    <row r="429" spans="1:11" ht="18">
      <c r="A429" s="969"/>
      <c r="B429" s="980"/>
      <c r="C429" s="980"/>
      <c r="D429" s="980"/>
      <c r="E429" s="980"/>
      <c r="F429" s="980"/>
      <c r="G429" s="980"/>
      <c r="H429" s="992"/>
      <c r="I429" s="992"/>
      <c r="J429" s="969"/>
      <c r="K429" s="969"/>
    </row>
    <row r="430" spans="1:11" ht="18">
      <c r="A430" s="969"/>
      <c r="B430" s="980"/>
      <c r="C430" s="980"/>
      <c r="D430" s="980"/>
      <c r="E430" s="980"/>
      <c r="F430" s="980"/>
      <c r="G430" s="980"/>
      <c r="H430" s="992"/>
      <c r="I430" s="992"/>
      <c r="J430" s="969"/>
      <c r="K430" s="969"/>
    </row>
    <row r="431" spans="1:11" ht="18">
      <c r="A431" s="969"/>
      <c r="B431" s="980"/>
      <c r="C431" s="980"/>
      <c r="D431" s="980"/>
      <c r="E431" s="980"/>
      <c r="F431" s="980"/>
      <c r="G431" s="980"/>
      <c r="H431" s="992"/>
      <c r="I431" s="992"/>
      <c r="J431" s="969"/>
      <c r="K431" s="969"/>
    </row>
    <row r="432" spans="1:11" ht="18">
      <c r="A432" s="969"/>
      <c r="B432" s="980"/>
      <c r="C432" s="980"/>
      <c r="D432" s="980"/>
      <c r="E432" s="980"/>
      <c r="F432" s="980"/>
      <c r="G432" s="980"/>
      <c r="H432" s="992"/>
      <c r="I432" s="992"/>
      <c r="J432" s="969"/>
      <c r="K432" s="969"/>
    </row>
    <row r="433" spans="1:11" ht="18">
      <c r="A433" s="969"/>
      <c r="B433" s="980"/>
      <c r="C433" s="980"/>
      <c r="D433" s="980"/>
      <c r="E433" s="980"/>
      <c r="F433" s="980"/>
      <c r="G433" s="980"/>
      <c r="H433" s="992"/>
      <c r="I433" s="992"/>
      <c r="J433" s="969"/>
      <c r="K433" s="969"/>
    </row>
    <row r="434" spans="1:11" ht="18">
      <c r="A434" s="969"/>
      <c r="B434" s="980"/>
      <c r="C434" s="980"/>
      <c r="D434" s="980"/>
      <c r="E434" s="980"/>
      <c r="F434" s="980"/>
      <c r="G434" s="980"/>
      <c r="H434" s="992"/>
      <c r="I434" s="992"/>
      <c r="J434" s="969"/>
      <c r="K434" s="969"/>
    </row>
    <row r="435" spans="1:11" ht="18">
      <c r="A435" s="969"/>
      <c r="B435" s="980"/>
      <c r="C435" s="980"/>
      <c r="D435" s="980"/>
      <c r="E435" s="980"/>
      <c r="F435" s="980"/>
      <c r="G435" s="980"/>
      <c r="H435" s="992"/>
      <c r="I435" s="992"/>
      <c r="J435" s="969"/>
      <c r="K435" s="969"/>
    </row>
    <row r="436" spans="1:11" ht="18">
      <c r="A436" s="969"/>
      <c r="B436" s="980"/>
      <c r="C436" s="980"/>
      <c r="D436" s="980"/>
      <c r="E436" s="980"/>
      <c r="F436" s="980"/>
      <c r="G436" s="980"/>
      <c r="H436" s="992"/>
      <c r="I436" s="992"/>
      <c r="J436" s="969"/>
      <c r="K436" s="969"/>
    </row>
    <row r="437" spans="1:11" ht="18">
      <c r="A437" s="969"/>
      <c r="B437" s="980"/>
      <c r="C437" s="980"/>
      <c r="D437" s="980"/>
      <c r="E437" s="980"/>
      <c r="F437" s="980"/>
      <c r="G437" s="980"/>
      <c r="H437" s="992"/>
      <c r="I437" s="992"/>
      <c r="J437" s="969"/>
      <c r="K437" s="969"/>
    </row>
    <row r="438" spans="1:11" ht="18">
      <c r="A438" s="969"/>
      <c r="B438" s="980"/>
      <c r="C438" s="980"/>
      <c r="D438" s="980"/>
      <c r="E438" s="980"/>
      <c r="F438" s="980"/>
      <c r="G438" s="980"/>
      <c r="H438" s="992"/>
      <c r="I438" s="992"/>
      <c r="J438" s="969"/>
      <c r="K438" s="969"/>
    </row>
    <row r="439" spans="1:11" ht="18">
      <c r="A439" s="969"/>
      <c r="B439" s="980"/>
      <c r="C439" s="980"/>
      <c r="D439" s="980"/>
      <c r="E439" s="980"/>
      <c r="F439" s="980"/>
      <c r="G439" s="980"/>
      <c r="H439" s="992"/>
      <c r="I439" s="992"/>
      <c r="J439" s="969"/>
      <c r="K439" s="969"/>
    </row>
    <row r="440" spans="1:11" ht="18">
      <c r="A440" s="969"/>
      <c r="B440" s="980"/>
      <c r="C440" s="980"/>
      <c r="D440" s="980"/>
      <c r="E440" s="980"/>
      <c r="F440" s="980"/>
      <c r="G440" s="980"/>
      <c r="H440" s="992"/>
      <c r="I440" s="992"/>
      <c r="J440" s="969"/>
      <c r="K440" s="969"/>
    </row>
    <row r="441" spans="1:11" ht="18">
      <c r="A441" s="969"/>
      <c r="B441" s="980"/>
      <c r="C441" s="980"/>
      <c r="D441" s="980"/>
      <c r="E441" s="980"/>
      <c r="F441" s="980"/>
      <c r="G441" s="980"/>
      <c r="H441" s="992"/>
      <c r="I441" s="992"/>
      <c r="J441" s="969"/>
      <c r="K441" s="969"/>
    </row>
    <row r="442" spans="1:11" ht="18">
      <c r="A442" s="969"/>
      <c r="B442" s="980"/>
      <c r="C442" s="980"/>
      <c r="D442" s="980"/>
      <c r="E442" s="980"/>
      <c r="F442" s="980"/>
      <c r="G442" s="980"/>
      <c r="H442" s="992"/>
      <c r="I442" s="992"/>
      <c r="J442" s="969"/>
      <c r="K442" s="969"/>
    </row>
    <row r="443" spans="1:11" ht="18">
      <c r="A443" s="969"/>
      <c r="B443" s="980"/>
      <c r="C443" s="980"/>
      <c r="D443" s="980"/>
      <c r="E443" s="980"/>
      <c r="F443" s="980"/>
      <c r="G443" s="980"/>
      <c r="H443" s="992"/>
      <c r="I443" s="992"/>
      <c r="J443" s="969"/>
      <c r="K443" s="969"/>
    </row>
    <row r="444" spans="1:11" ht="18">
      <c r="A444" s="969"/>
      <c r="B444" s="980"/>
      <c r="C444" s="980"/>
      <c r="D444" s="980"/>
      <c r="E444" s="980"/>
      <c r="F444" s="980"/>
      <c r="G444" s="980"/>
      <c r="H444" s="992"/>
      <c r="I444" s="992"/>
      <c r="J444" s="969"/>
      <c r="K444" s="969"/>
    </row>
    <row r="445" spans="1:11" ht="18">
      <c r="A445" s="969"/>
      <c r="B445" s="980"/>
      <c r="C445" s="980"/>
      <c r="D445" s="980"/>
      <c r="E445" s="980"/>
      <c r="F445" s="980"/>
      <c r="G445" s="980"/>
      <c r="H445" s="992"/>
      <c r="I445" s="992"/>
      <c r="J445" s="969"/>
      <c r="K445" s="969"/>
    </row>
    <row r="446" spans="1:11" ht="18">
      <c r="A446" s="969"/>
      <c r="B446" s="980"/>
      <c r="C446" s="980"/>
      <c r="D446" s="980"/>
      <c r="E446" s="980"/>
      <c r="F446" s="980"/>
      <c r="G446" s="980"/>
      <c r="H446" s="992"/>
      <c r="I446" s="992"/>
      <c r="J446" s="969"/>
      <c r="K446" s="969"/>
    </row>
    <row r="447" spans="1:11" ht="18">
      <c r="A447" s="969"/>
      <c r="B447" s="980"/>
      <c r="C447" s="980"/>
      <c r="D447" s="980"/>
      <c r="E447" s="980"/>
      <c r="F447" s="980"/>
      <c r="G447" s="980"/>
      <c r="H447" s="992"/>
      <c r="I447" s="992"/>
      <c r="J447" s="969"/>
      <c r="K447" s="969"/>
    </row>
    <row r="448" spans="1:11" ht="18">
      <c r="A448" s="969"/>
      <c r="B448" s="980"/>
      <c r="C448" s="980"/>
      <c r="D448" s="980"/>
      <c r="E448" s="980"/>
      <c r="F448" s="980"/>
      <c r="G448" s="980"/>
      <c r="H448" s="992"/>
      <c r="I448" s="992"/>
      <c r="J448" s="969"/>
      <c r="K448" s="969"/>
    </row>
    <row r="449" spans="1:11" ht="18">
      <c r="A449" s="969"/>
      <c r="B449" s="980"/>
      <c r="C449" s="980"/>
      <c r="D449" s="980"/>
      <c r="E449" s="980"/>
      <c r="F449" s="980"/>
      <c r="G449" s="980"/>
      <c r="H449" s="992"/>
      <c r="I449" s="992"/>
      <c r="J449" s="969"/>
      <c r="K449" s="969"/>
    </row>
    <row r="450" spans="1:11" ht="18">
      <c r="A450" s="969"/>
      <c r="B450" s="980"/>
      <c r="C450" s="980"/>
      <c r="D450" s="980"/>
      <c r="E450" s="980"/>
      <c r="F450" s="980"/>
      <c r="G450" s="980"/>
      <c r="H450" s="992"/>
      <c r="I450" s="992"/>
      <c r="J450" s="969"/>
      <c r="K450" s="969"/>
    </row>
    <row r="451" spans="1:11" ht="18">
      <c r="A451" s="969"/>
      <c r="B451" s="980"/>
      <c r="C451" s="980"/>
      <c r="D451" s="980"/>
      <c r="E451" s="980"/>
      <c r="F451" s="980"/>
      <c r="G451" s="980"/>
      <c r="H451" s="992"/>
      <c r="I451" s="992"/>
      <c r="J451" s="969"/>
      <c r="K451" s="969"/>
    </row>
    <row r="452" spans="1:11" ht="18">
      <c r="A452" s="969"/>
      <c r="B452" s="980"/>
      <c r="C452" s="980"/>
      <c r="D452" s="980"/>
      <c r="E452" s="980"/>
      <c r="F452" s="980"/>
      <c r="G452" s="980"/>
      <c r="H452" s="992"/>
      <c r="I452" s="992"/>
      <c r="J452" s="969"/>
      <c r="K452" s="969"/>
    </row>
    <row r="453" spans="1:11" ht="18">
      <c r="A453" s="969"/>
      <c r="B453" s="980"/>
      <c r="C453" s="980"/>
      <c r="D453" s="980"/>
      <c r="E453" s="980"/>
      <c r="F453" s="980"/>
      <c r="G453" s="980"/>
      <c r="H453" s="992"/>
      <c r="I453" s="992"/>
      <c r="J453" s="969"/>
      <c r="K453" s="969"/>
    </row>
    <row r="454" spans="1:11" ht="18">
      <c r="A454" s="969"/>
      <c r="B454" s="980"/>
      <c r="C454" s="980"/>
      <c r="D454" s="980"/>
      <c r="E454" s="980"/>
      <c r="F454" s="980"/>
      <c r="G454" s="980"/>
      <c r="H454" s="992"/>
      <c r="I454" s="992"/>
      <c r="J454" s="969"/>
      <c r="K454" s="969"/>
    </row>
    <row r="455" spans="1:11" ht="18">
      <c r="A455" s="969"/>
      <c r="B455" s="980"/>
      <c r="C455" s="980"/>
      <c r="D455" s="980"/>
      <c r="E455" s="980"/>
      <c r="F455" s="980"/>
      <c r="G455" s="980"/>
      <c r="H455" s="992"/>
      <c r="I455" s="992"/>
      <c r="J455" s="969"/>
      <c r="K455" s="969"/>
    </row>
    <row r="456" spans="1:11" ht="18">
      <c r="A456" s="969"/>
      <c r="B456" s="980"/>
      <c r="C456" s="980"/>
      <c r="D456" s="980"/>
      <c r="E456" s="980"/>
      <c r="F456" s="980"/>
      <c r="G456" s="980"/>
      <c r="H456" s="992"/>
      <c r="I456" s="992"/>
      <c r="J456" s="969"/>
      <c r="K456" s="969"/>
    </row>
    <row r="457" spans="1:11" ht="18">
      <c r="A457" s="969"/>
      <c r="B457" s="980"/>
      <c r="C457" s="980"/>
      <c r="D457" s="980"/>
      <c r="E457" s="980"/>
      <c r="F457" s="980"/>
      <c r="G457" s="980"/>
      <c r="H457" s="992"/>
      <c r="I457" s="992"/>
      <c r="J457" s="969"/>
      <c r="K457" s="969"/>
    </row>
    <row r="458" spans="1:11" ht="18">
      <c r="A458" s="969"/>
      <c r="B458" s="980"/>
      <c r="C458" s="980"/>
      <c r="D458" s="980"/>
      <c r="E458" s="980"/>
      <c r="F458" s="980"/>
      <c r="G458" s="980"/>
      <c r="H458" s="992"/>
      <c r="I458" s="992"/>
      <c r="J458" s="969"/>
      <c r="K458" s="969"/>
    </row>
    <row r="459" spans="1:11" ht="18">
      <c r="A459" s="969"/>
      <c r="B459" s="980"/>
      <c r="C459" s="980"/>
      <c r="D459" s="980"/>
      <c r="E459" s="980"/>
      <c r="F459" s="980"/>
      <c r="G459" s="980"/>
      <c r="H459" s="992"/>
      <c r="I459" s="992"/>
      <c r="J459" s="969"/>
      <c r="K459" s="969"/>
    </row>
    <row r="460" spans="1:11" ht="18">
      <c r="A460" s="969"/>
      <c r="B460" s="980"/>
      <c r="C460" s="980"/>
      <c r="D460" s="980"/>
      <c r="E460" s="980"/>
      <c r="F460" s="980"/>
      <c r="G460" s="980"/>
      <c r="H460" s="992"/>
      <c r="I460" s="992"/>
      <c r="J460" s="969"/>
      <c r="K460" s="969"/>
    </row>
    <row r="461" spans="1:11" ht="18">
      <c r="A461" s="969"/>
      <c r="B461" s="980"/>
      <c r="C461" s="980"/>
      <c r="D461" s="980"/>
      <c r="E461" s="980"/>
      <c r="F461" s="980"/>
      <c r="G461" s="980"/>
      <c r="H461" s="992"/>
      <c r="I461" s="992"/>
      <c r="J461" s="969"/>
      <c r="K461" s="969"/>
    </row>
    <row r="462" spans="1:11" ht="18">
      <c r="A462" s="969"/>
      <c r="B462" s="980"/>
      <c r="C462" s="980"/>
      <c r="D462" s="980"/>
      <c r="E462" s="980"/>
      <c r="F462" s="980"/>
      <c r="G462" s="980"/>
      <c r="H462" s="992"/>
      <c r="I462" s="992"/>
      <c r="J462" s="969"/>
      <c r="K462" s="969"/>
    </row>
    <row r="463" spans="1:11" ht="18">
      <c r="A463" s="969"/>
      <c r="B463" s="980"/>
      <c r="C463" s="980"/>
      <c r="D463" s="980"/>
      <c r="E463" s="980"/>
      <c r="F463" s="980"/>
      <c r="G463" s="980"/>
      <c r="H463" s="992"/>
      <c r="I463" s="992"/>
      <c r="J463" s="969"/>
      <c r="K463" s="969"/>
    </row>
    <row r="464" spans="1:11" ht="18">
      <c r="A464" s="969"/>
      <c r="B464" s="980"/>
      <c r="C464" s="980"/>
      <c r="D464" s="980"/>
      <c r="E464" s="980"/>
      <c r="F464" s="980"/>
      <c r="G464" s="980"/>
      <c r="H464" s="992"/>
      <c r="I464" s="992"/>
      <c r="J464" s="969"/>
      <c r="K464" s="969"/>
    </row>
    <row r="465" spans="1:11" ht="18">
      <c r="A465" s="969"/>
      <c r="B465" s="980"/>
      <c r="C465" s="980"/>
      <c r="D465" s="980"/>
      <c r="E465" s="980"/>
      <c r="F465" s="980"/>
      <c r="G465" s="980"/>
      <c r="H465" s="992"/>
      <c r="I465" s="992"/>
      <c r="J465" s="969"/>
      <c r="K465" s="969"/>
    </row>
    <row r="466" spans="1:11" ht="18">
      <c r="A466" s="969"/>
      <c r="B466" s="980"/>
      <c r="C466" s="980"/>
      <c r="D466" s="980"/>
      <c r="E466" s="980"/>
      <c r="F466" s="980"/>
      <c r="G466" s="980"/>
      <c r="H466" s="992"/>
      <c r="I466" s="992"/>
      <c r="J466" s="969"/>
      <c r="K466" s="969"/>
    </row>
    <row r="467" spans="1:11" ht="18">
      <c r="A467" s="969"/>
      <c r="B467" s="980"/>
      <c r="C467" s="980"/>
      <c r="D467" s="980"/>
      <c r="E467" s="980"/>
      <c r="F467" s="980"/>
      <c r="G467" s="980"/>
      <c r="H467" s="992"/>
      <c r="I467" s="992"/>
      <c r="J467" s="969"/>
      <c r="K467" s="969"/>
    </row>
    <row r="468" spans="1:11" ht="18">
      <c r="A468" s="969"/>
      <c r="B468" s="980"/>
      <c r="C468" s="980"/>
      <c r="D468" s="980"/>
      <c r="E468" s="980"/>
      <c r="F468" s="980"/>
      <c r="G468" s="980"/>
      <c r="H468" s="992"/>
      <c r="I468" s="992"/>
      <c r="J468" s="969"/>
      <c r="K468" s="969"/>
    </row>
    <row r="469" spans="1:11" ht="18">
      <c r="A469" s="969"/>
      <c r="B469" s="980"/>
      <c r="C469" s="980"/>
      <c r="D469" s="980"/>
      <c r="E469" s="980"/>
      <c r="F469" s="980"/>
      <c r="G469" s="980"/>
      <c r="H469" s="992"/>
      <c r="I469" s="992"/>
      <c r="J469" s="969"/>
      <c r="K469" s="969"/>
    </row>
    <row r="470" spans="1:11" ht="18">
      <c r="A470" s="969"/>
      <c r="B470" s="980"/>
      <c r="C470" s="980"/>
      <c r="D470" s="980"/>
      <c r="E470" s="980"/>
      <c r="F470" s="980"/>
      <c r="G470" s="980"/>
      <c r="H470" s="992"/>
      <c r="I470" s="992"/>
      <c r="J470" s="969"/>
      <c r="K470" s="969"/>
    </row>
    <row r="471" spans="1:11" ht="18">
      <c r="A471" s="969"/>
      <c r="B471" s="980"/>
      <c r="C471" s="980"/>
      <c r="D471" s="980"/>
      <c r="E471" s="980"/>
      <c r="F471" s="980"/>
      <c r="G471" s="980"/>
      <c r="H471" s="992"/>
      <c r="I471" s="992"/>
      <c r="J471" s="969"/>
      <c r="K471" s="969"/>
    </row>
    <row r="472" spans="1:11" ht="18">
      <c r="A472" s="969"/>
      <c r="B472" s="980"/>
      <c r="C472" s="980"/>
      <c r="D472" s="980"/>
      <c r="E472" s="980"/>
      <c r="F472" s="980"/>
      <c r="G472" s="980"/>
      <c r="H472" s="992"/>
      <c r="I472" s="992"/>
      <c r="J472" s="969"/>
      <c r="K472" s="969"/>
    </row>
    <row r="473" spans="1:11" ht="18">
      <c r="A473" s="969"/>
      <c r="B473" s="980"/>
      <c r="C473" s="980"/>
      <c r="D473" s="980"/>
      <c r="E473" s="980"/>
      <c r="F473" s="980"/>
      <c r="G473" s="980"/>
      <c r="H473" s="992"/>
      <c r="I473" s="992"/>
      <c r="J473" s="969"/>
      <c r="K473" s="969"/>
    </row>
    <row r="474" spans="1:11" ht="18">
      <c r="A474" s="969"/>
      <c r="B474" s="980"/>
      <c r="C474" s="980"/>
      <c r="D474" s="980"/>
      <c r="E474" s="980"/>
      <c r="F474" s="980"/>
      <c r="G474" s="980"/>
      <c r="H474" s="992"/>
      <c r="I474" s="992"/>
      <c r="J474" s="969"/>
      <c r="K474" s="969"/>
    </row>
    <row r="475" spans="1:11" ht="18">
      <c r="A475" s="969"/>
      <c r="B475" s="980"/>
      <c r="C475" s="980"/>
      <c r="D475" s="980"/>
      <c r="E475" s="980"/>
      <c r="F475" s="980"/>
      <c r="G475" s="980"/>
      <c r="H475" s="992"/>
      <c r="I475" s="992"/>
      <c r="J475" s="969"/>
      <c r="K475" s="969"/>
    </row>
    <row r="476" spans="1:11" ht="18">
      <c r="A476" s="969"/>
      <c r="B476" s="980"/>
      <c r="C476" s="980"/>
      <c r="D476" s="980"/>
      <c r="E476" s="980"/>
      <c r="F476" s="980"/>
      <c r="G476" s="980"/>
      <c r="H476" s="992"/>
      <c r="I476" s="992"/>
      <c r="J476" s="969"/>
      <c r="K476" s="969"/>
    </row>
    <row r="477" spans="1:11" ht="18">
      <c r="A477" s="969"/>
      <c r="B477" s="980"/>
      <c r="C477" s="980"/>
      <c r="D477" s="980"/>
      <c r="E477" s="980"/>
      <c r="F477" s="980"/>
      <c r="G477" s="980"/>
      <c r="H477" s="992"/>
      <c r="I477" s="992"/>
      <c r="J477" s="969"/>
      <c r="K477" s="969"/>
    </row>
    <row r="478" spans="1:11" ht="18">
      <c r="A478" s="969"/>
      <c r="B478" s="980"/>
      <c r="C478" s="980"/>
      <c r="D478" s="980"/>
      <c r="E478" s="980"/>
      <c r="F478" s="980"/>
      <c r="G478" s="980"/>
      <c r="H478" s="992"/>
      <c r="I478" s="992"/>
      <c r="J478" s="969"/>
      <c r="K478" s="969"/>
    </row>
    <row r="479" spans="1:11" ht="18">
      <c r="A479" s="969"/>
      <c r="B479" s="980"/>
      <c r="C479" s="980"/>
      <c r="D479" s="980"/>
      <c r="E479" s="980"/>
      <c r="F479" s="980"/>
      <c r="G479" s="980"/>
      <c r="H479" s="992"/>
      <c r="I479" s="992"/>
      <c r="J479" s="969"/>
      <c r="K479" s="969"/>
    </row>
    <row r="480" spans="1:11" ht="18">
      <c r="A480" s="969"/>
      <c r="B480" s="980"/>
      <c r="C480" s="980"/>
      <c r="D480" s="980"/>
      <c r="E480" s="980"/>
      <c r="F480" s="980"/>
      <c r="G480" s="980"/>
      <c r="H480" s="992"/>
      <c r="I480" s="992"/>
      <c r="J480" s="969"/>
      <c r="K480" s="969"/>
    </row>
    <row r="481" spans="1:11" ht="18">
      <c r="A481" s="969"/>
      <c r="B481" s="980"/>
      <c r="C481" s="980"/>
      <c r="D481" s="980"/>
      <c r="E481" s="980"/>
      <c r="F481" s="980"/>
      <c r="G481" s="980"/>
      <c r="H481" s="992"/>
      <c r="I481" s="992"/>
      <c r="J481" s="969"/>
      <c r="K481" s="969"/>
    </row>
    <row r="482" spans="1:11" ht="18">
      <c r="A482" s="969"/>
      <c r="B482" s="980"/>
      <c r="C482" s="980"/>
      <c r="D482" s="980"/>
      <c r="E482" s="980"/>
      <c r="F482" s="980"/>
      <c r="G482" s="980"/>
      <c r="H482" s="992"/>
      <c r="I482" s="992"/>
      <c r="J482" s="969"/>
      <c r="K482" s="969"/>
    </row>
    <row r="483" spans="1:11" ht="18">
      <c r="A483" s="969"/>
      <c r="B483" s="980"/>
      <c r="C483" s="980"/>
      <c r="D483" s="980"/>
      <c r="E483" s="980"/>
      <c r="F483" s="980"/>
      <c r="G483" s="980"/>
      <c r="H483" s="992"/>
      <c r="I483" s="992"/>
      <c r="J483" s="969"/>
      <c r="K483" s="969"/>
    </row>
    <row r="484" spans="1:11" ht="18">
      <c r="A484" s="969"/>
      <c r="B484" s="980"/>
      <c r="C484" s="980"/>
      <c r="D484" s="980"/>
      <c r="E484" s="980"/>
      <c r="F484" s="980"/>
      <c r="G484" s="980"/>
      <c r="H484" s="992"/>
      <c r="I484" s="992"/>
      <c r="J484" s="969"/>
      <c r="K484" s="969"/>
    </row>
    <row r="485" spans="1:11" ht="18">
      <c r="A485" s="969"/>
      <c r="B485" s="980"/>
      <c r="C485" s="980"/>
      <c r="D485" s="980"/>
      <c r="E485" s="980"/>
      <c r="F485" s="980"/>
      <c r="G485" s="980"/>
      <c r="H485" s="992"/>
      <c r="I485" s="992"/>
      <c r="J485" s="969"/>
      <c r="K485" s="969"/>
    </row>
    <row r="486" spans="1:11" ht="18">
      <c r="A486" s="969"/>
      <c r="B486" s="980"/>
      <c r="C486" s="980"/>
      <c r="D486" s="980"/>
      <c r="E486" s="980"/>
      <c r="F486" s="980"/>
      <c r="G486" s="980"/>
      <c r="H486" s="992"/>
      <c r="I486" s="992"/>
      <c r="J486" s="969"/>
      <c r="K486" s="969"/>
    </row>
    <row r="487" spans="1:11" ht="18">
      <c r="A487" s="969"/>
      <c r="B487" s="980"/>
      <c r="C487" s="980"/>
      <c r="D487" s="980"/>
      <c r="E487" s="980"/>
      <c r="F487" s="980"/>
      <c r="G487" s="980"/>
      <c r="H487" s="992"/>
      <c r="I487" s="992"/>
      <c r="J487" s="969"/>
      <c r="K487" s="969"/>
    </row>
    <row r="488" spans="1:11" ht="18">
      <c r="A488" s="969"/>
      <c r="B488" s="980"/>
      <c r="C488" s="980"/>
      <c r="D488" s="980"/>
      <c r="E488" s="980"/>
      <c r="F488" s="980"/>
      <c r="G488" s="980"/>
      <c r="H488" s="992"/>
      <c r="I488" s="992"/>
      <c r="J488" s="969"/>
      <c r="K488" s="969"/>
    </row>
    <row r="489" spans="1:11" ht="18">
      <c r="A489" s="969"/>
      <c r="B489" s="980"/>
      <c r="C489" s="980"/>
      <c r="D489" s="980"/>
      <c r="E489" s="980"/>
      <c r="F489" s="980"/>
      <c r="G489" s="980"/>
      <c r="H489" s="992"/>
      <c r="I489" s="992"/>
      <c r="J489" s="969"/>
      <c r="K489" s="969"/>
    </row>
    <row r="490" spans="1:11" ht="18">
      <c r="A490" s="969"/>
      <c r="B490" s="980"/>
      <c r="C490" s="980"/>
      <c r="D490" s="980"/>
      <c r="E490" s="980"/>
      <c r="F490" s="980"/>
      <c r="G490" s="980"/>
      <c r="H490" s="992"/>
      <c r="I490" s="992"/>
      <c r="J490" s="969"/>
      <c r="K490" s="969"/>
    </row>
    <row r="491" spans="1:11" ht="18">
      <c r="A491" s="969"/>
      <c r="B491" s="980"/>
      <c r="C491" s="980"/>
      <c r="D491" s="980"/>
      <c r="E491" s="980"/>
      <c r="F491" s="980"/>
      <c r="G491" s="980"/>
      <c r="H491" s="992"/>
      <c r="I491" s="992"/>
      <c r="J491" s="969"/>
      <c r="K491" s="969"/>
    </row>
    <row r="492" spans="1:11" ht="18">
      <c r="A492" s="969"/>
      <c r="B492" s="980"/>
      <c r="C492" s="980"/>
      <c r="D492" s="980"/>
      <c r="E492" s="980"/>
      <c r="F492" s="980"/>
      <c r="G492" s="980"/>
      <c r="H492" s="992"/>
      <c r="I492" s="992"/>
      <c r="J492" s="969"/>
      <c r="K492" s="969"/>
    </row>
    <row r="493" spans="1:11" ht="18">
      <c r="A493" s="969"/>
      <c r="B493" s="980"/>
      <c r="C493" s="980"/>
      <c r="D493" s="980"/>
      <c r="E493" s="980"/>
      <c r="F493" s="980"/>
      <c r="G493" s="980"/>
      <c r="H493" s="992"/>
      <c r="I493" s="992"/>
      <c r="J493" s="969"/>
      <c r="K493" s="969"/>
    </row>
    <row r="494" spans="1:11" ht="18">
      <c r="A494" s="969"/>
      <c r="B494" s="980"/>
      <c r="C494" s="980"/>
      <c r="D494" s="980"/>
      <c r="E494" s="980"/>
      <c r="F494" s="980"/>
      <c r="G494" s="980"/>
      <c r="H494" s="992"/>
      <c r="I494" s="992"/>
      <c r="J494" s="969"/>
      <c r="K494" s="969"/>
    </row>
  </sheetData>
  <autoFilter ref="A4:AA419" xr:uid="{00000000-0009-0000-0000-000013000000}"/>
  <mergeCells count="2">
    <mergeCell ref="B2:I2"/>
    <mergeCell ref="B3:I3"/>
  </mergeCells>
  <conditionalFormatting sqref="B3:B176 A5:A494 B179:B494">
    <cfRule type="expression" dxfId="11" priority="2">
      <formula>COUNTIF(B:B,B494)&gt;1</formula>
    </cfRule>
  </conditionalFormatting>
  <conditionalFormatting sqref="E4:E176 E179:E494">
    <cfRule type="expression" dxfId="10" priority="1">
      <formula>COUNTIF(E:E,E495)&gt;1</formula>
    </cfRule>
  </conditionalFormatting>
  <pageMargins left="0.511811024" right="0.511811024" top="0.78740157499999996" bottom="0.78740157499999996" header="0.31496062000000002" footer="0.31496062000000002"/>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outlinePr summaryBelow="0" summaryRight="0"/>
  </sheetPr>
  <dimension ref="A1:K419"/>
  <sheetViews>
    <sheetView workbookViewId="0"/>
  </sheetViews>
  <sheetFormatPr defaultColWidth="11.19921875" defaultRowHeight="15" customHeight="1"/>
  <cols>
    <col min="1" max="1" width="7.09765625" customWidth="1"/>
    <col min="2" max="2" width="18.8984375" customWidth="1"/>
    <col min="3" max="3" width="8.69921875" customWidth="1"/>
    <col min="4" max="4" width="13.796875" customWidth="1"/>
    <col min="5" max="5" width="40.8984375" customWidth="1"/>
    <col min="6" max="6" width="14.69921875" customWidth="1"/>
    <col min="7" max="7" width="14.09765625" customWidth="1"/>
    <col min="8" max="8" width="16.69921875" customWidth="1"/>
    <col min="9" max="9" width="15.3984375" customWidth="1"/>
    <col min="10" max="10" width="15.69921875" customWidth="1"/>
    <col min="11" max="11" width="15.19921875" customWidth="1"/>
  </cols>
  <sheetData>
    <row r="1" spans="1:11" ht="141.75" customHeight="1">
      <c r="B1" s="962"/>
      <c r="C1" s="962"/>
      <c r="D1" s="962"/>
      <c r="E1" s="962"/>
      <c r="F1" s="962"/>
      <c r="G1" s="962"/>
      <c r="H1" s="975"/>
      <c r="I1" s="975"/>
    </row>
    <row r="2" spans="1:11" ht="62.25" customHeight="1">
      <c r="B2" s="1070" t="s">
        <v>5900</v>
      </c>
      <c r="C2" s="1048"/>
      <c r="D2" s="1048"/>
      <c r="E2" s="1048"/>
      <c r="F2" s="1048"/>
      <c r="G2" s="1048"/>
      <c r="H2" s="1048"/>
      <c r="I2" s="1048"/>
      <c r="J2" s="963"/>
      <c r="K2" s="963"/>
    </row>
    <row r="3" spans="1:11" ht="48.75" customHeight="1">
      <c r="B3" s="1069" t="s">
        <v>5899</v>
      </c>
      <c r="C3" s="1048"/>
      <c r="D3" s="1048"/>
      <c r="E3" s="1048"/>
      <c r="F3" s="1048"/>
      <c r="G3" s="1048"/>
      <c r="H3" s="1048"/>
      <c r="I3" s="1048"/>
      <c r="J3" s="964"/>
      <c r="K3" s="964"/>
    </row>
    <row r="4" spans="1:11" ht="19.5">
      <c r="B4" s="976" t="s">
        <v>2</v>
      </c>
      <c r="C4" s="977" t="s">
        <v>3</v>
      </c>
      <c r="D4" s="976" t="s">
        <v>4</v>
      </c>
      <c r="E4" s="976" t="s">
        <v>6</v>
      </c>
      <c r="F4" s="976" t="s">
        <v>7</v>
      </c>
      <c r="G4" s="977" t="s">
        <v>12</v>
      </c>
      <c r="H4" s="978" t="s">
        <v>17</v>
      </c>
      <c r="I4" s="979" t="s">
        <v>18</v>
      </c>
      <c r="J4" s="965" t="s">
        <v>19</v>
      </c>
      <c r="K4" s="965" t="s">
        <v>20</v>
      </c>
    </row>
    <row r="5" spans="1:11" ht="18">
      <c r="A5" s="969"/>
      <c r="B5" s="995" t="s">
        <v>814</v>
      </c>
      <c r="C5" s="970" t="s">
        <v>113</v>
      </c>
      <c r="D5" s="970" t="s">
        <v>114</v>
      </c>
      <c r="E5" s="969" t="s">
        <v>115</v>
      </c>
      <c r="F5" s="969" t="s">
        <v>116</v>
      </c>
      <c r="G5" s="970" t="s">
        <v>120</v>
      </c>
      <c r="H5" s="982">
        <v>32477</v>
      </c>
      <c r="I5" s="996">
        <v>1988</v>
      </c>
      <c r="J5" s="997" t="s">
        <v>106</v>
      </c>
      <c r="K5" s="997" t="s">
        <v>392</v>
      </c>
    </row>
    <row r="6" spans="1:11" ht="18">
      <c r="A6" s="969"/>
      <c r="B6" s="995" t="s">
        <v>843</v>
      </c>
      <c r="C6" s="970" t="s">
        <v>844</v>
      </c>
      <c r="D6" s="970" t="s">
        <v>846</v>
      </c>
      <c r="E6" s="969" t="s">
        <v>847</v>
      </c>
      <c r="F6" s="969" t="s">
        <v>116</v>
      </c>
      <c r="G6" s="970" t="s">
        <v>852</v>
      </c>
      <c r="H6" s="982">
        <v>35390</v>
      </c>
      <c r="I6" s="996">
        <v>1996</v>
      </c>
      <c r="J6" s="997" t="s">
        <v>106</v>
      </c>
      <c r="K6" s="997" t="s">
        <v>390</v>
      </c>
    </row>
    <row r="7" spans="1:11" ht="18">
      <c r="A7" s="969"/>
      <c r="B7" s="995" t="s">
        <v>843</v>
      </c>
      <c r="C7" s="970" t="s">
        <v>844</v>
      </c>
      <c r="D7" s="970" t="s">
        <v>856</v>
      </c>
      <c r="E7" s="969" t="s">
        <v>857</v>
      </c>
      <c r="F7" s="969" t="s">
        <v>116</v>
      </c>
      <c r="G7" s="970" t="s">
        <v>859</v>
      </c>
      <c r="H7" s="982">
        <v>35390</v>
      </c>
      <c r="I7" s="996">
        <v>1996</v>
      </c>
      <c r="J7" s="997" t="s">
        <v>106</v>
      </c>
      <c r="K7" s="997" t="s">
        <v>390</v>
      </c>
    </row>
    <row r="8" spans="1:11" ht="18">
      <c r="A8" s="969"/>
      <c r="B8" s="969" t="s">
        <v>957</v>
      </c>
      <c r="C8" s="970" t="s">
        <v>138</v>
      </c>
      <c r="D8" s="970" t="s">
        <v>140</v>
      </c>
      <c r="E8" s="969" t="s">
        <v>886</v>
      </c>
      <c r="F8" s="969" t="s">
        <v>116</v>
      </c>
      <c r="G8" s="970" t="s">
        <v>964</v>
      </c>
      <c r="H8" s="982">
        <v>44991</v>
      </c>
      <c r="I8" s="996">
        <v>2023</v>
      </c>
      <c r="J8" s="997" t="s">
        <v>106</v>
      </c>
      <c r="K8" s="997" t="s">
        <v>392</v>
      </c>
    </row>
    <row r="9" spans="1:11" ht="18">
      <c r="A9" s="969"/>
      <c r="B9" s="969" t="s">
        <v>294</v>
      </c>
      <c r="C9" s="970" t="s">
        <v>295</v>
      </c>
      <c r="D9" s="970" t="s">
        <v>296</v>
      </c>
      <c r="E9" s="969" t="s">
        <v>988</v>
      </c>
      <c r="F9" s="969" t="s">
        <v>116</v>
      </c>
      <c r="G9" s="970" t="s">
        <v>995</v>
      </c>
      <c r="H9" s="982">
        <v>43427</v>
      </c>
      <c r="I9" s="996">
        <v>2018</v>
      </c>
      <c r="J9" s="997" t="s">
        <v>106</v>
      </c>
      <c r="K9" s="997" t="s">
        <v>392</v>
      </c>
    </row>
    <row r="10" spans="1:11" ht="18">
      <c r="A10" s="969"/>
      <c r="B10" s="969" t="s">
        <v>1028</v>
      </c>
      <c r="C10" s="970" t="s">
        <v>138</v>
      </c>
      <c r="D10" s="970" t="s">
        <v>140</v>
      </c>
      <c r="E10" s="969" t="s">
        <v>1002</v>
      </c>
      <c r="F10" s="969" t="s">
        <v>116</v>
      </c>
      <c r="G10" s="970" t="s">
        <v>1031</v>
      </c>
      <c r="H10" s="982">
        <v>45477</v>
      </c>
      <c r="I10" s="996">
        <v>2024</v>
      </c>
      <c r="J10" s="997" t="s">
        <v>106</v>
      </c>
      <c r="K10" s="997" t="s">
        <v>390</v>
      </c>
    </row>
    <row r="11" spans="1:11" ht="18">
      <c r="A11" s="969"/>
      <c r="B11" s="969" t="s">
        <v>1045</v>
      </c>
      <c r="C11" s="970" t="s">
        <v>318</v>
      </c>
      <c r="D11" s="970" t="s">
        <v>1037</v>
      </c>
      <c r="E11" s="969" t="s">
        <v>1038</v>
      </c>
      <c r="F11" s="969" t="s">
        <v>116</v>
      </c>
      <c r="G11" s="970" t="s">
        <v>5902</v>
      </c>
      <c r="H11" s="982">
        <v>44588</v>
      </c>
      <c r="I11" s="996">
        <v>2022</v>
      </c>
      <c r="J11" s="997" t="s">
        <v>106</v>
      </c>
      <c r="K11" s="997" t="s">
        <v>390</v>
      </c>
    </row>
    <row r="12" spans="1:11" ht="18">
      <c r="A12" s="969"/>
      <c r="B12" s="969" t="s">
        <v>311</v>
      </c>
      <c r="C12" s="970" t="s">
        <v>1064</v>
      </c>
      <c r="D12" s="970" t="s">
        <v>1065</v>
      </c>
      <c r="E12" s="969" t="s">
        <v>314</v>
      </c>
      <c r="F12" s="969" t="s">
        <v>281</v>
      </c>
      <c r="G12" s="970" t="s">
        <v>329</v>
      </c>
      <c r="H12" s="982">
        <v>37726</v>
      </c>
      <c r="I12" s="996">
        <v>2003</v>
      </c>
      <c r="J12" s="997" t="s">
        <v>106</v>
      </c>
      <c r="K12" s="997" t="s">
        <v>392</v>
      </c>
    </row>
    <row r="13" spans="1:11" ht="18">
      <c r="A13" s="969"/>
      <c r="B13" s="969" t="s">
        <v>1094</v>
      </c>
      <c r="C13" s="970" t="s">
        <v>358</v>
      </c>
      <c r="D13" s="970" t="s">
        <v>360</v>
      </c>
      <c r="E13" s="969" t="s">
        <v>361</v>
      </c>
      <c r="F13" s="969" t="s">
        <v>281</v>
      </c>
      <c r="G13" s="970" t="s">
        <v>365</v>
      </c>
      <c r="H13" s="982">
        <v>36508</v>
      </c>
      <c r="I13" s="996">
        <v>1999</v>
      </c>
      <c r="J13" s="997" t="s">
        <v>106</v>
      </c>
      <c r="K13" s="997" t="s">
        <v>392</v>
      </c>
    </row>
    <row r="14" spans="1:11" ht="18">
      <c r="A14" s="969"/>
      <c r="B14" s="969" t="s">
        <v>1124</v>
      </c>
      <c r="C14" s="970" t="s">
        <v>318</v>
      </c>
      <c r="D14" s="970" t="s">
        <v>320</v>
      </c>
      <c r="E14" s="969" t="s">
        <v>715</v>
      </c>
      <c r="F14" s="969" t="s">
        <v>116</v>
      </c>
      <c r="G14" s="970" t="s">
        <v>1128</v>
      </c>
      <c r="H14" s="982">
        <v>45097</v>
      </c>
      <c r="I14" s="996">
        <v>2023</v>
      </c>
      <c r="J14" s="997" t="s">
        <v>106</v>
      </c>
      <c r="K14" s="997" t="s">
        <v>392</v>
      </c>
    </row>
    <row r="15" spans="1:11" ht="18">
      <c r="A15" s="970"/>
      <c r="B15" s="969" t="s">
        <v>1131</v>
      </c>
      <c r="C15" s="970" t="s">
        <v>1132</v>
      </c>
      <c r="D15" s="970" t="s">
        <v>327</v>
      </c>
      <c r="E15" s="969" t="s">
        <v>1133</v>
      </c>
      <c r="F15" s="969" t="s">
        <v>379</v>
      </c>
      <c r="G15" s="970" t="s">
        <v>1140</v>
      </c>
      <c r="H15" s="982">
        <v>36663</v>
      </c>
      <c r="I15" s="996">
        <v>2000</v>
      </c>
      <c r="J15" s="997" t="s">
        <v>106</v>
      </c>
      <c r="K15" s="997" t="s">
        <v>390</v>
      </c>
    </row>
    <row r="16" spans="1:11" ht="18">
      <c r="A16" s="969"/>
      <c r="B16" s="969" t="s">
        <v>1144</v>
      </c>
      <c r="C16" s="970" t="s">
        <v>1145</v>
      </c>
      <c r="D16" s="970" t="s">
        <v>1146</v>
      </c>
      <c r="E16" s="969" t="s">
        <v>1147</v>
      </c>
      <c r="F16" s="969" t="s">
        <v>281</v>
      </c>
      <c r="G16" s="970" t="s">
        <v>1149</v>
      </c>
      <c r="H16" s="982">
        <v>36676</v>
      </c>
      <c r="I16" s="996">
        <v>2000</v>
      </c>
      <c r="J16" s="997" t="s">
        <v>106</v>
      </c>
      <c r="K16" s="997" t="s">
        <v>390</v>
      </c>
    </row>
    <row r="17" spans="1:11" ht="18">
      <c r="A17" s="969"/>
      <c r="B17" s="969" t="s">
        <v>1153</v>
      </c>
      <c r="C17" s="970" t="s">
        <v>1154</v>
      </c>
      <c r="D17" s="970" t="s">
        <v>1155</v>
      </c>
      <c r="E17" s="969" t="s">
        <v>1156</v>
      </c>
      <c r="F17" s="969" t="s">
        <v>281</v>
      </c>
      <c r="G17" s="970" t="s">
        <v>380</v>
      </c>
      <c r="H17" s="982">
        <v>36774</v>
      </c>
      <c r="I17" s="996">
        <v>2000</v>
      </c>
      <c r="J17" s="997" t="s">
        <v>106</v>
      </c>
      <c r="K17" s="997" t="s">
        <v>390</v>
      </c>
    </row>
    <row r="18" spans="1:11" ht="18">
      <c r="A18" s="969"/>
      <c r="B18" s="969" t="s">
        <v>1162</v>
      </c>
      <c r="C18" s="970" t="s">
        <v>1132</v>
      </c>
      <c r="D18" s="970" t="s">
        <v>1164</v>
      </c>
      <c r="E18" s="969" t="s">
        <v>1165</v>
      </c>
      <c r="F18" s="969" t="s">
        <v>30</v>
      </c>
      <c r="G18" s="970" t="s">
        <v>1167</v>
      </c>
      <c r="H18" s="982">
        <v>36847</v>
      </c>
      <c r="I18" s="996">
        <v>2000</v>
      </c>
      <c r="J18" s="997" t="s">
        <v>106</v>
      </c>
      <c r="K18" s="997" t="s">
        <v>390</v>
      </c>
    </row>
    <row r="19" spans="1:11" ht="18">
      <c r="A19" s="969"/>
      <c r="B19" s="969" t="s">
        <v>1171</v>
      </c>
      <c r="C19" s="970" t="s">
        <v>1173</v>
      </c>
      <c r="D19" s="970" t="s">
        <v>1174</v>
      </c>
      <c r="E19" s="969" t="s">
        <v>1177</v>
      </c>
      <c r="F19" s="969" t="s">
        <v>116</v>
      </c>
      <c r="G19" s="970" t="s">
        <v>1179</v>
      </c>
      <c r="H19" s="982">
        <v>36908</v>
      </c>
      <c r="I19" s="996">
        <v>2001</v>
      </c>
      <c r="J19" s="997" t="s">
        <v>106</v>
      </c>
      <c r="K19" s="997" t="s">
        <v>390</v>
      </c>
    </row>
    <row r="20" spans="1:11" ht="18">
      <c r="A20" s="969"/>
      <c r="B20" s="969" t="s">
        <v>1191</v>
      </c>
      <c r="C20" s="970" t="s">
        <v>1192</v>
      </c>
      <c r="D20" s="970" t="s">
        <v>1193</v>
      </c>
      <c r="E20" s="969" t="s">
        <v>1194</v>
      </c>
      <c r="F20" s="969" t="s">
        <v>281</v>
      </c>
      <c r="G20" s="970" t="s">
        <v>1013</v>
      </c>
      <c r="H20" s="982">
        <v>36911</v>
      </c>
      <c r="I20" s="996">
        <v>2001</v>
      </c>
      <c r="J20" s="997" t="s">
        <v>106</v>
      </c>
      <c r="K20" s="997" t="s">
        <v>390</v>
      </c>
    </row>
    <row r="21" spans="1:11" ht="18">
      <c r="A21" s="969"/>
      <c r="B21" s="969" t="s">
        <v>1198</v>
      </c>
      <c r="C21" s="970" t="s">
        <v>295</v>
      </c>
      <c r="D21" s="970" t="s">
        <v>327</v>
      </c>
      <c r="E21" s="969" t="s">
        <v>1199</v>
      </c>
      <c r="F21" s="969" t="s">
        <v>116</v>
      </c>
      <c r="G21" s="970" t="s">
        <v>1204</v>
      </c>
      <c r="H21" s="982">
        <v>37236</v>
      </c>
      <c r="I21" s="996">
        <v>2001</v>
      </c>
      <c r="J21" s="997" t="s">
        <v>106</v>
      </c>
      <c r="K21" s="997" t="s">
        <v>390</v>
      </c>
    </row>
    <row r="22" spans="1:11" ht="18">
      <c r="A22" s="969"/>
      <c r="B22" s="969" t="s">
        <v>1217</v>
      </c>
      <c r="C22" s="970" t="s">
        <v>1207</v>
      </c>
      <c r="D22" s="970" t="s">
        <v>1208</v>
      </c>
      <c r="E22" s="969" t="s">
        <v>1210</v>
      </c>
      <c r="F22" s="969" t="s">
        <v>281</v>
      </c>
      <c r="G22" s="970" t="s">
        <v>1220</v>
      </c>
      <c r="H22" s="982">
        <v>43581</v>
      </c>
      <c r="I22" s="996">
        <v>2019</v>
      </c>
      <c r="J22" s="997" t="s">
        <v>106</v>
      </c>
      <c r="K22" s="997" t="s">
        <v>390</v>
      </c>
    </row>
    <row r="23" spans="1:11" ht="18">
      <c r="A23" s="969"/>
      <c r="B23" s="969" t="s">
        <v>1231</v>
      </c>
      <c r="C23" s="970" t="s">
        <v>1207</v>
      </c>
      <c r="D23" s="970" t="s">
        <v>1208</v>
      </c>
      <c r="E23" s="969" t="s">
        <v>1210</v>
      </c>
      <c r="F23" s="969" t="s">
        <v>281</v>
      </c>
      <c r="G23" s="970" t="s">
        <v>1236</v>
      </c>
      <c r="H23" s="982">
        <v>43879</v>
      </c>
      <c r="I23" s="996">
        <v>2020</v>
      </c>
      <c r="J23" s="997" t="s">
        <v>106</v>
      </c>
      <c r="K23" s="997" t="s">
        <v>390</v>
      </c>
    </row>
    <row r="24" spans="1:11" ht="18">
      <c r="A24" s="969"/>
      <c r="B24" s="995" t="s">
        <v>1282</v>
      </c>
      <c r="C24" s="970" t="s">
        <v>1283</v>
      </c>
      <c r="D24" s="970" t="s">
        <v>1284</v>
      </c>
      <c r="E24" s="969" t="s">
        <v>1285</v>
      </c>
      <c r="F24" s="969" t="s">
        <v>116</v>
      </c>
      <c r="G24" s="970" t="s">
        <v>1299</v>
      </c>
      <c r="H24" s="982">
        <v>37695</v>
      </c>
      <c r="I24" s="996">
        <v>2003</v>
      </c>
      <c r="J24" s="997" t="s">
        <v>106</v>
      </c>
      <c r="K24" s="997" t="s">
        <v>390</v>
      </c>
    </row>
    <row r="25" spans="1:11" ht="18">
      <c r="A25" s="969"/>
      <c r="B25" s="969" t="s">
        <v>1313</v>
      </c>
      <c r="C25" s="970" t="s">
        <v>1304</v>
      </c>
      <c r="D25" s="970" t="s">
        <v>1305</v>
      </c>
      <c r="E25" s="969" t="s">
        <v>1316</v>
      </c>
      <c r="F25" s="969" t="s">
        <v>116</v>
      </c>
      <c r="G25" s="970" t="s">
        <v>1321</v>
      </c>
      <c r="H25" s="982">
        <v>44615</v>
      </c>
      <c r="I25" s="996">
        <v>2022</v>
      </c>
      <c r="J25" s="997" t="s">
        <v>106</v>
      </c>
      <c r="K25" s="997" t="s">
        <v>390</v>
      </c>
    </row>
    <row r="26" spans="1:11" ht="18">
      <c r="A26" s="969"/>
      <c r="B26" s="969" t="s">
        <v>1324</v>
      </c>
      <c r="C26" s="970" t="s">
        <v>1325</v>
      </c>
      <c r="D26" s="970" t="s">
        <v>1326</v>
      </c>
      <c r="E26" s="969" t="s">
        <v>1327</v>
      </c>
      <c r="F26" s="969" t="s">
        <v>281</v>
      </c>
      <c r="G26" s="970" t="s">
        <v>1332</v>
      </c>
      <c r="H26" s="982">
        <v>38387</v>
      </c>
      <c r="I26" s="996">
        <v>2005</v>
      </c>
      <c r="J26" s="997" t="s">
        <v>106</v>
      </c>
      <c r="K26" s="997" t="s">
        <v>390</v>
      </c>
    </row>
    <row r="27" spans="1:11" ht="18">
      <c r="A27" s="969"/>
      <c r="B27" s="969" t="s">
        <v>1368</v>
      </c>
      <c r="C27" s="970" t="s">
        <v>427</v>
      </c>
      <c r="D27" s="970" t="s">
        <v>428</v>
      </c>
      <c r="E27" s="969" t="s">
        <v>1340</v>
      </c>
      <c r="F27" s="969" t="s">
        <v>430</v>
      </c>
      <c r="G27" s="970" t="s">
        <v>474</v>
      </c>
      <c r="H27" s="982">
        <v>40253</v>
      </c>
      <c r="I27" s="996">
        <v>2010</v>
      </c>
      <c r="J27" s="997" t="s">
        <v>106</v>
      </c>
      <c r="K27" s="997" t="s">
        <v>392</v>
      </c>
    </row>
    <row r="28" spans="1:11" ht="18">
      <c r="A28" s="969"/>
      <c r="B28" s="969" t="s">
        <v>1439</v>
      </c>
      <c r="C28" s="970" t="s">
        <v>484</v>
      </c>
      <c r="D28" s="970" t="s">
        <v>485</v>
      </c>
      <c r="E28" s="969" t="s">
        <v>508</v>
      </c>
      <c r="F28" s="969" t="s">
        <v>180</v>
      </c>
      <c r="G28" s="970" t="s">
        <v>547</v>
      </c>
      <c r="H28" s="982">
        <v>39676</v>
      </c>
      <c r="I28" s="996">
        <v>2008</v>
      </c>
      <c r="J28" s="997" t="s">
        <v>106</v>
      </c>
      <c r="K28" s="997" t="s">
        <v>392</v>
      </c>
    </row>
    <row r="29" spans="1:11" ht="18">
      <c r="A29" s="969"/>
      <c r="B29" s="969" t="s">
        <v>1575</v>
      </c>
      <c r="C29" s="970" t="s">
        <v>735</v>
      </c>
      <c r="D29" s="970" t="s">
        <v>1164</v>
      </c>
      <c r="E29" s="969" t="s">
        <v>1577</v>
      </c>
      <c r="F29" s="969" t="s">
        <v>281</v>
      </c>
      <c r="G29" s="970" t="s">
        <v>1581</v>
      </c>
      <c r="H29" s="982">
        <v>39567</v>
      </c>
      <c r="I29" s="996">
        <v>2008</v>
      </c>
      <c r="J29" s="997" t="s">
        <v>106</v>
      </c>
      <c r="K29" s="997" t="s">
        <v>390</v>
      </c>
    </row>
    <row r="30" spans="1:11" ht="18">
      <c r="A30" s="969"/>
      <c r="B30" s="969" t="s">
        <v>1602</v>
      </c>
      <c r="C30" s="970" t="s">
        <v>723</v>
      </c>
      <c r="D30" s="970" t="s">
        <v>724</v>
      </c>
      <c r="E30" s="969" t="s">
        <v>1590</v>
      </c>
      <c r="F30" s="969" t="s">
        <v>362</v>
      </c>
      <c r="G30" s="970" t="s">
        <v>736</v>
      </c>
      <c r="H30" s="982">
        <v>40239</v>
      </c>
      <c r="I30" s="996">
        <v>2010</v>
      </c>
      <c r="J30" s="997" t="s">
        <v>106</v>
      </c>
      <c r="K30" s="997" t="s">
        <v>392</v>
      </c>
    </row>
    <row r="31" spans="1:11" ht="18">
      <c r="A31" s="969"/>
      <c r="B31" s="969" t="s">
        <v>1676</v>
      </c>
      <c r="C31" s="970" t="s">
        <v>761</v>
      </c>
      <c r="D31" s="970" t="s">
        <v>1677</v>
      </c>
      <c r="E31" s="969" t="s">
        <v>763</v>
      </c>
      <c r="F31" s="969" t="s">
        <v>764</v>
      </c>
      <c r="G31" s="970" t="s">
        <v>1684</v>
      </c>
      <c r="H31" s="982">
        <v>44789</v>
      </c>
      <c r="I31" s="996">
        <v>2022</v>
      </c>
      <c r="J31" s="997" t="s">
        <v>106</v>
      </c>
      <c r="K31" s="997" t="s">
        <v>392</v>
      </c>
    </row>
    <row r="32" spans="1:11" ht="18">
      <c r="A32" s="969"/>
      <c r="B32" s="969" t="s">
        <v>1691</v>
      </c>
      <c r="C32" s="970" t="s">
        <v>138</v>
      </c>
      <c r="D32" s="970" t="s">
        <v>336</v>
      </c>
      <c r="E32" s="969" t="s">
        <v>337</v>
      </c>
      <c r="F32" s="969" t="s">
        <v>116</v>
      </c>
      <c r="G32" s="970" t="s">
        <v>872</v>
      </c>
      <c r="H32" s="982">
        <v>40168</v>
      </c>
      <c r="I32" s="996">
        <v>2009</v>
      </c>
      <c r="J32" s="997" t="s">
        <v>106</v>
      </c>
      <c r="K32" s="997" t="s">
        <v>392</v>
      </c>
    </row>
    <row r="33" spans="1:11" ht="18">
      <c r="A33" s="969"/>
      <c r="B33" s="969" t="s">
        <v>921</v>
      </c>
      <c r="C33" s="970" t="s">
        <v>880</v>
      </c>
      <c r="D33" s="970" t="s">
        <v>881</v>
      </c>
      <c r="E33" s="969" t="s">
        <v>1703</v>
      </c>
      <c r="F33" s="969" t="s">
        <v>197</v>
      </c>
      <c r="G33" s="970" t="s">
        <v>928</v>
      </c>
      <c r="H33" s="982">
        <v>41243</v>
      </c>
      <c r="I33" s="996">
        <v>2012</v>
      </c>
      <c r="J33" s="997" t="s">
        <v>106</v>
      </c>
      <c r="K33" s="997" t="s">
        <v>392</v>
      </c>
    </row>
    <row r="34" spans="1:11" ht="18">
      <c r="A34" s="969"/>
      <c r="B34" s="969" t="s">
        <v>1766</v>
      </c>
      <c r="C34" s="970" t="s">
        <v>598</v>
      </c>
      <c r="D34" s="970" t="s">
        <v>931</v>
      </c>
      <c r="E34" s="969" t="s">
        <v>934</v>
      </c>
      <c r="F34" s="969" t="s">
        <v>180</v>
      </c>
      <c r="G34" s="970" t="s">
        <v>1769</v>
      </c>
      <c r="H34" s="982">
        <v>41388</v>
      </c>
      <c r="I34" s="996">
        <v>2013</v>
      </c>
      <c r="J34" s="997" t="s">
        <v>106</v>
      </c>
      <c r="K34" s="997" t="s">
        <v>392</v>
      </c>
    </row>
    <row r="35" spans="1:11" ht="18">
      <c r="A35" s="969"/>
      <c r="B35" s="995" t="s">
        <v>956</v>
      </c>
      <c r="C35" s="970" t="s">
        <v>968</v>
      </c>
      <c r="D35" s="970" t="s">
        <v>969</v>
      </c>
      <c r="E35" s="969" t="s">
        <v>970</v>
      </c>
      <c r="F35" s="969" t="s">
        <v>764</v>
      </c>
      <c r="G35" s="970" t="s">
        <v>1801</v>
      </c>
      <c r="H35" s="982">
        <v>41388</v>
      </c>
      <c r="I35" s="996">
        <v>2013</v>
      </c>
      <c r="J35" s="997" t="s">
        <v>106</v>
      </c>
      <c r="K35" s="997" t="s">
        <v>392</v>
      </c>
    </row>
    <row r="36" spans="1:11" ht="18">
      <c r="A36" s="969"/>
      <c r="B36" s="969" t="s">
        <v>1011</v>
      </c>
      <c r="C36" s="970" t="s">
        <v>1012</v>
      </c>
      <c r="D36" s="970" t="s">
        <v>1830</v>
      </c>
      <c r="E36" s="969" t="s">
        <v>1014</v>
      </c>
      <c r="F36" s="969" t="s">
        <v>68</v>
      </c>
      <c r="G36" s="970" t="s">
        <v>1025</v>
      </c>
      <c r="H36" s="982">
        <v>40978</v>
      </c>
      <c r="I36" s="996">
        <v>2012</v>
      </c>
      <c r="J36" s="997" t="s">
        <v>106</v>
      </c>
      <c r="K36" s="997" t="s">
        <v>392</v>
      </c>
    </row>
    <row r="37" spans="1:11" ht="18">
      <c r="A37" s="969"/>
      <c r="B37" s="969" t="s">
        <v>1989</v>
      </c>
      <c r="C37" s="970" t="s">
        <v>1226</v>
      </c>
      <c r="D37" s="970" t="s">
        <v>214</v>
      </c>
      <c r="E37" s="969" t="s">
        <v>1229</v>
      </c>
      <c r="F37" s="969" t="s">
        <v>764</v>
      </c>
      <c r="G37" s="970" t="s">
        <v>1232</v>
      </c>
      <c r="H37" s="982">
        <v>41004</v>
      </c>
      <c r="I37" s="996">
        <v>2012</v>
      </c>
      <c r="J37" s="997" t="s">
        <v>106</v>
      </c>
      <c r="K37" s="997" t="s">
        <v>390</v>
      </c>
    </row>
    <row r="38" spans="1:11" ht="18">
      <c r="A38" s="969"/>
      <c r="B38" s="969" t="s">
        <v>1999</v>
      </c>
      <c r="C38" s="970" t="s">
        <v>735</v>
      </c>
      <c r="D38" s="970" t="s">
        <v>744</v>
      </c>
      <c r="E38" s="969" t="s">
        <v>745</v>
      </c>
      <c r="F38" s="969" t="s">
        <v>281</v>
      </c>
      <c r="G38" s="970" t="s">
        <v>2005</v>
      </c>
      <c r="H38" s="982">
        <v>41009</v>
      </c>
      <c r="I38" s="996">
        <v>2012</v>
      </c>
      <c r="J38" s="997" t="s">
        <v>106</v>
      </c>
      <c r="K38" s="997" t="s">
        <v>390</v>
      </c>
    </row>
    <row r="39" spans="1:11" ht="18">
      <c r="A39" s="969"/>
      <c r="B39" s="998" t="s">
        <v>2196</v>
      </c>
      <c r="C39" s="970" t="s">
        <v>484</v>
      </c>
      <c r="D39" s="970" t="s">
        <v>1435</v>
      </c>
      <c r="E39" s="969" t="s">
        <v>1436</v>
      </c>
      <c r="F39" s="969" t="s">
        <v>180</v>
      </c>
      <c r="G39" s="970" t="s">
        <v>1479</v>
      </c>
      <c r="H39" s="982">
        <v>43270</v>
      </c>
      <c r="I39" s="996">
        <v>2018</v>
      </c>
      <c r="J39" s="997" t="s">
        <v>106</v>
      </c>
      <c r="K39" s="997" t="s">
        <v>392</v>
      </c>
    </row>
    <row r="40" spans="1:11" ht="18">
      <c r="A40" s="969"/>
      <c r="B40" s="969" t="s">
        <v>2245</v>
      </c>
      <c r="C40" s="970" t="s">
        <v>1497</v>
      </c>
      <c r="D40" s="970" t="s">
        <v>1498</v>
      </c>
      <c r="E40" s="969" t="s">
        <v>1500</v>
      </c>
      <c r="F40" s="969" t="s">
        <v>764</v>
      </c>
      <c r="G40" s="970" t="s">
        <v>2258</v>
      </c>
      <c r="H40" s="982">
        <v>41495</v>
      </c>
      <c r="I40" s="996">
        <v>2013</v>
      </c>
      <c r="J40" s="997" t="s">
        <v>106</v>
      </c>
      <c r="K40" s="997" t="s">
        <v>390</v>
      </c>
    </row>
    <row r="41" spans="1:11" ht="18">
      <c r="A41" s="969"/>
      <c r="B41" s="969" t="s">
        <v>1706</v>
      </c>
      <c r="C41" s="970" t="s">
        <v>1660</v>
      </c>
      <c r="D41" s="974" t="s">
        <v>1661</v>
      </c>
      <c r="E41" s="969" t="s">
        <v>1662</v>
      </c>
      <c r="F41" s="969" t="s">
        <v>68</v>
      </c>
      <c r="G41" s="999" t="s">
        <v>1709</v>
      </c>
      <c r="H41" s="982">
        <v>45076</v>
      </c>
      <c r="I41" s="996">
        <v>2023</v>
      </c>
      <c r="J41" s="997" t="s">
        <v>106</v>
      </c>
      <c r="K41" s="997" t="s">
        <v>392</v>
      </c>
    </row>
    <row r="42" spans="1:11" ht="18">
      <c r="A42" s="969"/>
      <c r="B42" s="969" t="s">
        <v>1726</v>
      </c>
      <c r="C42" s="970" t="s">
        <v>1718</v>
      </c>
      <c r="D42" s="970" t="s">
        <v>1719</v>
      </c>
      <c r="E42" s="969" t="s">
        <v>1720</v>
      </c>
      <c r="F42" s="969" t="s">
        <v>764</v>
      </c>
      <c r="G42" s="970" t="s">
        <v>1756</v>
      </c>
      <c r="H42" s="982">
        <v>41832</v>
      </c>
      <c r="I42" s="996">
        <v>2014</v>
      </c>
      <c r="J42" s="997" t="s">
        <v>106</v>
      </c>
      <c r="K42" s="997" t="s">
        <v>392</v>
      </c>
    </row>
    <row r="43" spans="1:11" ht="18">
      <c r="A43" s="969"/>
      <c r="B43" s="969" t="s">
        <v>2361</v>
      </c>
      <c r="C43" s="970" t="s">
        <v>1718</v>
      </c>
      <c r="D43" s="970" t="s">
        <v>1781</v>
      </c>
      <c r="E43" s="969" t="s">
        <v>1782</v>
      </c>
      <c r="F43" s="969" t="s">
        <v>764</v>
      </c>
      <c r="G43" s="970" t="s">
        <v>1786</v>
      </c>
      <c r="H43" s="982">
        <v>41598</v>
      </c>
      <c r="I43" s="996">
        <v>2013</v>
      </c>
      <c r="J43" s="997" t="s">
        <v>106</v>
      </c>
      <c r="K43" s="997" t="s">
        <v>390</v>
      </c>
    </row>
    <row r="44" spans="1:11" ht="18">
      <c r="A44" s="969"/>
      <c r="B44" s="969" t="s">
        <v>2379</v>
      </c>
      <c r="C44" s="970" t="s">
        <v>1847</v>
      </c>
      <c r="D44" s="970" t="s">
        <v>1848</v>
      </c>
      <c r="E44" s="969" t="s">
        <v>1849</v>
      </c>
      <c r="F44" s="969" t="s">
        <v>764</v>
      </c>
      <c r="G44" s="970" t="s">
        <v>1859</v>
      </c>
      <c r="H44" s="982">
        <v>41790</v>
      </c>
      <c r="I44" s="996">
        <v>2014</v>
      </c>
      <c r="J44" s="997" t="s">
        <v>106</v>
      </c>
      <c r="K44" s="997" t="s">
        <v>390</v>
      </c>
    </row>
    <row r="45" spans="1:11" ht="18">
      <c r="A45" s="969"/>
      <c r="B45" s="969" t="s">
        <v>1912</v>
      </c>
      <c r="C45" s="970" t="s">
        <v>1875</v>
      </c>
      <c r="D45" s="970" t="s">
        <v>1876</v>
      </c>
      <c r="E45" s="969" t="s">
        <v>1877</v>
      </c>
      <c r="F45" s="969" t="s">
        <v>52</v>
      </c>
      <c r="G45" s="970" t="s">
        <v>1922</v>
      </c>
      <c r="H45" s="982">
        <v>43176</v>
      </c>
      <c r="I45" s="996">
        <v>2018</v>
      </c>
      <c r="J45" s="997" t="s">
        <v>106</v>
      </c>
      <c r="K45" s="997" t="s">
        <v>392</v>
      </c>
    </row>
    <row r="46" spans="1:11" ht="18">
      <c r="A46" s="969"/>
      <c r="B46" s="969" t="s">
        <v>2420</v>
      </c>
      <c r="C46" s="970" t="s">
        <v>484</v>
      </c>
      <c r="D46" s="970" t="s">
        <v>2413</v>
      </c>
      <c r="E46" s="969" t="s">
        <v>2414</v>
      </c>
      <c r="F46" s="969" t="s">
        <v>180</v>
      </c>
      <c r="G46" s="970" t="s">
        <v>1931</v>
      </c>
      <c r="H46" s="982">
        <v>41849</v>
      </c>
      <c r="I46" s="996">
        <v>2014</v>
      </c>
      <c r="J46" s="997" t="s">
        <v>106</v>
      </c>
      <c r="K46" s="997" t="s">
        <v>390</v>
      </c>
    </row>
    <row r="47" spans="1:11" ht="18">
      <c r="A47" s="969"/>
      <c r="B47" s="969" t="s">
        <v>2439</v>
      </c>
      <c r="C47" s="970" t="s">
        <v>2440</v>
      </c>
      <c r="D47" s="970" t="s">
        <v>151</v>
      </c>
      <c r="E47" s="969" t="s">
        <v>2441</v>
      </c>
      <c r="F47" s="969" t="s">
        <v>52</v>
      </c>
      <c r="G47" s="970" t="s">
        <v>2443</v>
      </c>
      <c r="H47" s="982">
        <v>42167</v>
      </c>
      <c r="I47" s="996">
        <v>2015</v>
      </c>
      <c r="J47" s="997" t="s">
        <v>106</v>
      </c>
      <c r="K47" s="997" t="s">
        <v>390</v>
      </c>
    </row>
    <row r="48" spans="1:11" ht="18">
      <c r="A48" s="969"/>
      <c r="B48" s="969" t="s">
        <v>2138</v>
      </c>
      <c r="C48" s="970" t="s">
        <v>1963</v>
      </c>
      <c r="D48" s="970" t="s">
        <v>409</v>
      </c>
      <c r="E48" s="969" t="s">
        <v>1965</v>
      </c>
      <c r="F48" s="969" t="s">
        <v>68</v>
      </c>
      <c r="G48" s="1000" t="s">
        <v>2127</v>
      </c>
      <c r="H48" s="982">
        <v>45546</v>
      </c>
      <c r="I48" s="996">
        <v>2024</v>
      </c>
      <c r="J48" s="997" t="s">
        <v>106</v>
      </c>
      <c r="K48" s="997" t="s">
        <v>392</v>
      </c>
    </row>
    <row r="49" spans="1:11" ht="18">
      <c r="A49" s="969"/>
      <c r="B49" s="969" t="s">
        <v>2265</v>
      </c>
      <c r="C49" s="970" t="s">
        <v>2226</v>
      </c>
      <c r="D49" s="970" t="s">
        <v>2228</v>
      </c>
      <c r="E49" s="969" t="s">
        <v>2233</v>
      </c>
      <c r="F49" s="969" t="s">
        <v>764</v>
      </c>
      <c r="G49" s="970" t="s">
        <v>2283</v>
      </c>
      <c r="H49" s="982">
        <v>42878</v>
      </c>
      <c r="I49" s="996">
        <v>2017</v>
      </c>
      <c r="J49" s="997" t="s">
        <v>106</v>
      </c>
      <c r="K49" s="997" t="s">
        <v>392</v>
      </c>
    </row>
    <row r="50" spans="1:11" ht="18">
      <c r="A50" s="969"/>
      <c r="B50" s="969" t="s">
        <v>2510</v>
      </c>
      <c r="C50" s="970" t="s">
        <v>2504</v>
      </c>
      <c r="D50" s="970" t="s">
        <v>2505</v>
      </c>
      <c r="E50" s="969" t="s">
        <v>2506</v>
      </c>
      <c r="F50" s="969" t="s">
        <v>240</v>
      </c>
      <c r="G50" s="970" t="s">
        <v>2512</v>
      </c>
      <c r="H50" s="982">
        <v>45208</v>
      </c>
      <c r="I50" s="996">
        <v>2023</v>
      </c>
      <c r="J50" s="997" t="s">
        <v>106</v>
      </c>
      <c r="K50" s="997" t="s">
        <v>390</v>
      </c>
    </row>
    <row r="51" spans="1:11" ht="18">
      <c r="A51" s="969"/>
      <c r="B51" s="969" t="s">
        <v>2522</v>
      </c>
      <c r="C51" s="970" t="s">
        <v>2523</v>
      </c>
      <c r="D51" s="970" t="s">
        <v>2524</v>
      </c>
      <c r="E51" s="969" t="s">
        <v>2525</v>
      </c>
      <c r="F51" s="969" t="s">
        <v>263</v>
      </c>
      <c r="G51" s="970" t="s">
        <v>2529</v>
      </c>
      <c r="H51" s="982">
        <v>42186</v>
      </c>
      <c r="I51" s="996">
        <v>2015</v>
      </c>
      <c r="J51" s="997" t="s">
        <v>106</v>
      </c>
      <c r="K51" s="997" t="s">
        <v>390</v>
      </c>
    </row>
    <row r="52" spans="1:11" ht="18">
      <c r="A52" s="969"/>
      <c r="B52" s="969" t="s">
        <v>2536</v>
      </c>
      <c r="C52" s="970" t="s">
        <v>2538</v>
      </c>
      <c r="D52" s="970" t="s">
        <v>2539</v>
      </c>
      <c r="E52" s="969" t="s">
        <v>2540</v>
      </c>
      <c r="F52" s="969" t="s">
        <v>263</v>
      </c>
      <c r="G52" s="970" t="s">
        <v>2544</v>
      </c>
      <c r="H52" s="982">
        <v>42186</v>
      </c>
      <c r="I52" s="996">
        <v>2015</v>
      </c>
      <c r="J52" s="997" t="s">
        <v>106</v>
      </c>
      <c r="K52" s="997" t="s">
        <v>390</v>
      </c>
    </row>
    <row r="53" spans="1:11" ht="18">
      <c r="A53" s="969"/>
      <c r="B53" s="969" t="s">
        <v>2546</v>
      </c>
      <c r="C53" s="970" t="s">
        <v>2538</v>
      </c>
      <c r="D53" s="970" t="s">
        <v>2547</v>
      </c>
      <c r="E53" s="969" t="s">
        <v>2549</v>
      </c>
      <c r="F53" s="969" t="s">
        <v>263</v>
      </c>
      <c r="G53" s="970" t="s">
        <v>2550</v>
      </c>
      <c r="H53" s="982">
        <v>42186</v>
      </c>
      <c r="I53" s="996">
        <v>2015</v>
      </c>
      <c r="J53" s="997" t="s">
        <v>106</v>
      </c>
      <c r="K53" s="997" t="s">
        <v>390</v>
      </c>
    </row>
    <row r="54" spans="1:11" ht="18">
      <c r="A54" s="969"/>
      <c r="B54" s="969" t="s">
        <v>2551</v>
      </c>
      <c r="C54" s="970" t="s">
        <v>2523</v>
      </c>
      <c r="D54" s="970" t="s">
        <v>2552</v>
      </c>
      <c r="E54" s="969" t="s">
        <v>2553</v>
      </c>
      <c r="F54" s="969" t="s">
        <v>263</v>
      </c>
      <c r="G54" s="970" t="s">
        <v>2554</v>
      </c>
      <c r="H54" s="982">
        <v>42186</v>
      </c>
      <c r="I54" s="996">
        <v>2015</v>
      </c>
      <c r="J54" s="997" t="s">
        <v>106</v>
      </c>
      <c r="K54" s="997" t="s">
        <v>390</v>
      </c>
    </row>
    <row r="55" spans="1:11" ht="18">
      <c r="A55" s="969"/>
      <c r="B55" s="969" t="s">
        <v>2555</v>
      </c>
      <c r="C55" s="970" t="s">
        <v>2538</v>
      </c>
      <c r="D55" s="970" t="s">
        <v>2556</v>
      </c>
      <c r="E55" s="969" t="s">
        <v>2557</v>
      </c>
      <c r="F55" s="969" t="s">
        <v>263</v>
      </c>
      <c r="G55" s="970" t="s">
        <v>2558</v>
      </c>
      <c r="H55" s="982">
        <v>42186</v>
      </c>
      <c r="I55" s="996">
        <v>2015</v>
      </c>
      <c r="J55" s="997" t="s">
        <v>106</v>
      </c>
      <c r="K55" s="997" t="s">
        <v>390</v>
      </c>
    </row>
    <row r="56" spans="1:11" ht="18">
      <c r="A56" s="969"/>
      <c r="B56" s="969" t="s">
        <v>2559</v>
      </c>
      <c r="C56" s="970" t="s">
        <v>2523</v>
      </c>
      <c r="D56" s="970" t="s">
        <v>2560</v>
      </c>
      <c r="E56" s="969" t="s">
        <v>2561</v>
      </c>
      <c r="F56" s="969" t="s">
        <v>263</v>
      </c>
      <c r="G56" s="970" t="s">
        <v>2562</v>
      </c>
      <c r="H56" s="982">
        <v>42186</v>
      </c>
      <c r="I56" s="996">
        <v>2015</v>
      </c>
      <c r="J56" s="997" t="s">
        <v>106</v>
      </c>
      <c r="K56" s="997" t="s">
        <v>390</v>
      </c>
    </row>
    <row r="57" spans="1:11" ht="18">
      <c r="A57" s="969"/>
      <c r="B57" s="969" t="s">
        <v>2566</v>
      </c>
      <c r="C57" s="970" t="s">
        <v>2538</v>
      </c>
      <c r="D57" s="970" t="s">
        <v>2567</v>
      </c>
      <c r="E57" s="969" t="s">
        <v>2568</v>
      </c>
      <c r="F57" s="969" t="s">
        <v>263</v>
      </c>
      <c r="G57" s="970" t="s">
        <v>2574</v>
      </c>
      <c r="H57" s="982">
        <v>42188</v>
      </c>
      <c r="I57" s="996">
        <v>2015</v>
      </c>
      <c r="J57" s="997" t="s">
        <v>106</v>
      </c>
      <c r="K57" s="997" t="s">
        <v>390</v>
      </c>
    </row>
    <row r="58" spans="1:11" ht="18">
      <c r="A58" s="969"/>
      <c r="B58" s="969" t="s">
        <v>2578</v>
      </c>
      <c r="C58" s="970" t="s">
        <v>2538</v>
      </c>
      <c r="D58" s="970" t="s">
        <v>2579</v>
      </c>
      <c r="E58" s="969" t="s">
        <v>2580</v>
      </c>
      <c r="F58" s="969" t="s">
        <v>263</v>
      </c>
      <c r="G58" s="970" t="s">
        <v>2581</v>
      </c>
      <c r="H58" s="982">
        <v>42188</v>
      </c>
      <c r="I58" s="996">
        <v>2015</v>
      </c>
      <c r="J58" s="997" t="s">
        <v>106</v>
      </c>
      <c r="K58" s="997" t="s">
        <v>390</v>
      </c>
    </row>
    <row r="59" spans="1:11" ht="18">
      <c r="A59" s="969"/>
      <c r="B59" s="969" t="s">
        <v>2584</v>
      </c>
      <c r="C59" s="970" t="s">
        <v>2538</v>
      </c>
      <c r="D59" s="970" t="s">
        <v>1930</v>
      </c>
      <c r="E59" s="969" t="s">
        <v>2585</v>
      </c>
      <c r="F59" s="969" t="s">
        <v>263</v>
      </c>
      <c r="G59" s="970" t="s">
        <v>2589</v>
      </c>
      <c r="H59" s="982">
        <v>42188</v>
      </c>
      <c r="I59" s="996">
        <v>2015</v>
      </c>
      <c r="J59" s="997" t="s">
        <v>106</v>
      </c>
      <c r="K59" s="997" t="s">
        <v>390</v>
      </c>
    </row>
    <row r="60" spans="1:11" ht="18">
      <c r="A60" s="969"/>
      <c r="B60" s="969" t="s">
        <v>2596</v>
      </c>
      <c r="C60" s="970" t="s">
        <v>2538</v>
      </c>
      <c r="D60" s="970" t="s">
        <v>2038</v>
      </c>
      <c r="E60" s="969" t="s">
        <v>2599</v>
      </c>
      <c r="F60" s="969" t="s">
        <v>263</v>
      </c>
      <c r="G60" s="970" t="s">
        <v>2601</v>
      </c>
      <c r="H60" s="982">
        <v>42188</v>
      </c>
      <c r="I60" s="996">
        <v>2015</v>
      </c>
      <c r="J60" s="997" t="s">
        <v>106</v>
      </c>
      <c r="K60" s="997" t="s">
        <v>390</v>
      </c>
    </row>
    <row r="61" spans="1:11" ht="18">
      <c r="A61" s="969"/>
      <c r="B61" s="969" t="s">
        <v>2604</v>
      </c>
      <c r="C61" s="970" t="s">
        <v>2538</v>
      </c>
      <c r="D61" s="970" t="s">
        <v>2605</v>
      </c>
      <c r="E61" s="969" t="s">
        <v>2606</v>
      </c>
      <c r="F61" s="969" t="s">
        <v>263</v>
      </c>
      <c r="G61" s="970" t="s">
        <v>2608</v>
      </c>
      <c r="H61" s="982">
        <v>42188</v>
      </c>
      <c r="I61" s="996">
        <v>2015</v>
      </c>
      <c r="J61" s="997" t="s">
        <v>106</v>
      </c>
      <c r="K61" s="997" t="s">
        <v>390</v>
      </c>
    </row>
    <row r="62" spans="1:11" ht="18">
      <c r="A62" s="969"/>
      <c r="B62" s="969" t="s">
        <v>2610</v>
      </c>
      <c r="C62" s="970" t="s">
        <v>2538</v>
      </c>
      <c r="D62" s="970" t="s">
        <v>2611</v>
      </c>
      <c r="E62" s="969" t="s">
        <v>2612</v>
      </c>
      <c r="F62" s="969" t="s">
        <v>263</v>
      </c>
      <c r="G62" s="970" t="s">
        <v>2613</v>
      </c>
      <c r="H62" s="982">
        <v>42188</v>
      </c>
      <c r="I62" s="996">
        <v>2015</v>
      </c>
      <c r="J62" s="997" t="s">
        <v>106</v>
      </c>
      <c r="K62" s="997" t="s">
        <v>390</v>
      </c>
    </row>
    <row r="63" spans="1:11" ht="18">
      <c r="A63" s="969"/>
      <c r="B63" s="969" t="s">
        <v>2617</v>
      </c>
      <c r="C63" s="970" t="s">
        <v>2538</v>
      </c>
      <c r="D63" s="970" t="s">
        <v>384</v>
      </c>
      <c r="E63" s="969" t="s">
        <v>2618</v>
      </c>
      <c r="F63" s="969" t="s">
        <v>263</v>
      </c>
      <c r="G63" s="970" t="s">
        <v>2619</v>
      </c>
      <c r="H63" s="982">
        <v>42182</v>
      </c>
      <c r="I63" s="996">
        <v>2015</v>
      </c>
      <c r="J63" s="997" t="s">
        <v>106</v>
      </c>
      <c r="K63" s="997" t="s">
        <v>390</v>
      </c>
    </row>
    <row r="64" spans="1:11" ht="18">
      <c r="A64" s="969"/>
      <c r="B64" s="969" t="s">
        <v>2621</v>
      </c>
      <c r="C64" s="970" t="s">
        <v>2538</v>
      </c>
      <c r="D64" s="970" t="s">
        <v>2389</v>
      </c>
      <c r="E64" s="969" t="s">
        <v>2622</v>
      </c>
      <c r="F64" s="969" t="s">
        <v>263</v>
      </c>
      <c r="G64" s="970" t="s">
        <v>2624</v>
      </c>
      <c r="H64" s="982">
        <v>42182</v>
      </c>
      <c r="I64" s="996">
        <v>2015</v>
      </c>
      <c r="J64" s="997" t="s">
        <v>106</v>
      </c>
      <c r="K64" s="997" t="s">
        <v>390</v>
      </c>
    </row>
    <row r="65" spans="1:11" ht="18">
      <c r="A65" s="969"/>
      <c r="B65" s="969" t="s">
        <v>2626</v>
      </c>
      <c r="C65" s="970" t="s">
        <v>2538</v>
      </c>
      <c r="D65" s="970" t="s">
        <v>881</v>
      </c>
      <c r="E65" s="969" t="s">
        <v>2628</v>
      </c>
      <c r="F65" s="969" t="s">
        <v>263</v>
      </c>
      <c r="G65" s="970" t="s">
        <v>2632</v>
      </c>
      <c r="H65" s="982">
        <v>42182</v>
      </c>
      <c r="I65" s="996">
        <v>2015</v>
      </c>
      <c r="J65" s="997" t="s">
        <v>106</v>
      </c>
      <c r="K65" s="997" t="s">
        <v>390</v>
      </c>
    </row>
    <row r="66" spans="1:11" ht="18">
      <c r="A66" s="969"/>
      <c r="B66" s="969" t="s">
        <v>2634</v>
      </c>
      <c r="C66" s="970" t="s">
        <v>2538</v>
      </c>
      <c r="D66" s="970" t="s">
        <v>2635</v>
      </c>
      <c r="E66" s="969" t="s">
        <v>2636</v>
      </c>
      <c r="F66" s="969" t="s">
        <v>263</v>
      </c>
      <c r="G66" s="970" t="s">
        <v>2638</v>
      </c>
      <c r="H66" s="982">
        <v>42182</v>
      </c>
      <c r="I66" s="996">
        <v>2015</v>
      </c>
      <c r="J66" s="997" t="s">
        <v>106</v>
      </c>
      <c r="K66" s="997" t="s">
        <v>390</v>
      </c>
    </row>
    <row r="67" spans="1:11" ht="18">
      <c r="A67" s="969"/>
      <c r="B67" s="969" t="s">
        <v>2641</v>
      </c>
      <c r="C67" s="970" t="s">
        <v>2538</v>
      </c>
      <c r="D67" s="970" t="s">
        <v>1842</v>
      </c>
      <c r="E67" s="969" t="s">
        <v>2643</v>
      </c>
      <c r="F67" s="969" t="s">
        <v>263</v>
      </c>
      <c r="G67" s="970" t="s">
        <v>2644</v>
      </c>
      <c r="H67" s="982">
        <v>42182</v>
      </c>
      <c r="I67" s="996">
        <v>2015</v>
      </c>
      <c r="J67" s="997" t="s">
        <v>106</v>
      </c>
      <c r="K67" s="997" t="s">
        <v>390</v>
      </c>
    </row>
    <row r="68" spans="1:11" ht="18">
      <c r="A68" s="969"/>
      <c r="B68" s="969" t="s">
        <v>2648</v>
      </c>
      <c r="C68" s="970" t="s">
        <v>2538</v>
      </c>
      <c r="D68" s="970" t="s">
        <v>2295</v>
      </c>
      <c r="E68" s="969" t="s">
        <v>2650</v>
      </c>
      <c r="F68" s="969" t="s">
        <v>263</v>
      </c>
      <c r="G68" s="970" t="s">
        <v>2652</v>
      </c>
      <c r="H68" s="982">
        <v>42182</v>
      </c>
      <c r="I68" s="996">
        <v>2015</v>
      </c>
      <c r="J68" s="997" t="s">
        <v>106</v>
      </c>
      <c r="K68" s="997" t="s">
        <v>390</v>
      </c>
    </row>
    <row r="69" spans="1:11" ht="18">
      <c r="A69" s="969"/>
      <c r="B69" s="969" t="s">
        <v>2657</v>
      </c>
      <c r="C69" s="970" t="s">
        <v>2538</v>
      </c>
      <c r="D69" s="970" t="s">
        <v>2655</v>
      </c>
      <c r="E69" s="969" t="s">
        <v>2662</v>
      </c>
      <c r="F69" s="969" t="s">
        <v>263</v>
      </c>
      <c r="G69" s="970" t="s">
        <v>2667</v>
      </c>
      <c r="H69" s="982">
        <v>42182</v>
      </c>
      <c r="I69" s="996">
        <v>2015</v>
      </c>
      <c r="J69" s="997" t="s">
        <v>106</v>
      </c>
      <c r="K69" s="997" t="s">
        <v>390</v>
      </c>
    </row>
    <row r="70" spans="1:11" ht="18">
      <c r="A70" s="969"/>
      <c r="B70" s="969" t="s">
        <v>2669</v>
      </c>
      <c r="C70" s="970" t="s">
        <v>2538</v>
      </c>
      <c r="D70" s="970" t="s">
        <v>1826</v>
      </c>
      <c r="E70" s="969" t="s">
        <v>2670</v>
      </c>
      <c r="F70" s="969" t="s">
        <v>263</v>
      </c>
      <c r="G70" s="970" t="s">
        <v>2672</v>
      </c>
      <c r="H70" s="982">
        <v>42182</v>
      </c>
      <c r="I70" s="996">
        <v>2015</v>
      </c>
      <c r="J70" s="997" t="s">
        <v>106</v>
      </c>
      <c r="K70" s="997" t="s">
        <v>390</v>
      </c>
    </row>
    <row r="71" spans="1:11" ht="18">
      <c r="A71" s="969"/>
      <c r="B71" s="969" t="s">
        <v>2676</v>
      </c>
      <c r="C71" s="970" t="s">
        <v>2538</v>
      </c>
      <c r="D71" s="970" t="s">
        <v>2677</v>
      </c>
      <c r="E71" s="969" t="s">
        <v>2678</v>
      </c>
      <c r="F71" s="969" t="s">
        <v>263</v>
      </c>
      <c r="G71" s="970" t="s">
        <v>2684</v>
      </c>
      <c r="H71" s="982">
        <v>42182</v>
      </c>
      <c r="I71" s="996">
        <v>2015</v>
      </c>
      <c r="J71" s="997" t="s">
        <v>106</v>
      </c>
      <c r="K71" s="997" t="s">
        <v>390</v>
      </c>
    </row>
    <row r="72" spans="1:11" ht="18">
      <c r="A72" s="969"/>
      <c r="B72" s="969" t="s">
        <v>2685</v>
      </c>
      <c r="C72" s="970" t="s">
        <v>2538</v>
      </c>
      <c r="D72" s="970" t="s">
        <v>2686</v>
      </c>
      <c r="E72" s="969" t="s">
        <v>2687</v>
      </c>
      <c r="F72" s="969" t="s">
        <v>263</v>
      </c>
      <c r="G72" s="970" t="s">
        <v>2690</v>
      </c>
      <c r="H72" s="982">
        <v>42182</v>
      </c>
      <c r="I72" s="996">
        <v>2015</v>
      </c>
      <c r="J72" s="997" t="s">
        <v>106</v>
      </c>
      <c r="K72" s="997" t="s">
        <v>390</v>
      </c>
    </row>
    <row r="73" spans="1:11" ht="18">
      <c r="A73" s="969"/>
      <c r="B73" s="969" t="s">
        <v>2693</v>
      </c>
      <c r="C73" s="970" t="s">
        <v>2538</v>
      </c>
      <c r="D73" s="970" t="s">
        <v>2402</v>
      </c>
      <c r="E73" s="969" t="s">
        <v>2694</v>
      </c>
      <c r="F73" s="969" t="s">
        <v>263</v>
      </c>
      <c r="G73" s="970" t="s">
        <v>2695</v>
      </c>
      <c r="H73" s="982">
        <v>42182</v>
      </c>
      <c r="I73" s="996">
        <v>2015</v>
      </c>
      <c r="J73" s="997" t="s">
        <v>106</v>
      </c>
      <c r="K73" s="997" t="s">
        <v>390</v>
      </c>
    </row>
    <row r="74" spans="1:11" ht="18">
      <c r="A74" s="969"/>
      <c r="B74" s="969" t="s">
        <v>2697</v>
      </c>
      <c r="C74" s="970" t="s">
        <v>2538</v>
      </c>
      <c r="D74" s="970" t="s">
        <v>1661</v>
      </c>
      <c r="E74" s="969" t="s">
        <v>2698</v>
      </c>
      <c r="F74" s="969" t="s">
        <v>263</v>
      </c>
      <c r="G74" s="970" t="s">
        <v>2699</v>
      </c>
      <c r="H74" s="982">
        <v>42182</v>
      </c>
      <c r="I74" s="996">
        <v>2015</v>
      </c>
      <c r="J74" s="997" t="s">
        <v>106</v>
      </c>
      <c r="K74" s="997" t="s">
        <v>390</v>
      </c>
    </row>
    <row r="75" spans="1:11" ht="18">
      <c r="A75" s="969"/>
      <c r="B75" s="969" t="s">
        <v>2702</v>
      </c>
      <c r="C75" s="970" t="s">
        <v>2538</v>
      </c>
      <c r="D75" s="970" t="s">
        <v>2703</v>
      </c>
      <c r="E75" s="969" t="s">
        <v>2704</v>
      </c>
      <c r="F75" s="969" t="s">
        <v>263</v>
      </c>
      <c r="G75" s="970" t="s">
        <v>2705</v>
      </c>
      <c r="H75" s="982">
        <v>42182</v>
      </c>
      <c r="I75" s="996">
        <v>2015</v>
      </c>
      <c r="J75" s="997" t="s">
        <v>106</v>
      </c>
      <c r="K75" s="997" t="s">
        <v>390</v>
      </c>
    </row>
    <row r="76" spans="1:11" ht="18">
      <c r="A76" s="969"/>
      <c r="B76" s="969" t="s">
        <v>2709</v>
      </c>
      <c r="C76" s="970" t="s">
        <v>2538</v>
      </c>
      <c r="D76" s="970" t="s">
        <v>2710</v>
      </c>
      <c r="E76" s="969" t="s">
        <v>2711</v>
      </c>
      <c r="F76" s="969" t="s">
        <v>263</v>
      </c>
      <c r="G76" s="970" t="s">
        <v>2713</v>
      </c>
      <c r="H76" s="982">
        <v>42182</v>
      </c>
      <c r="I76" s="996">
        <v>2015</v>
      </c>
      <c r="J76" s="997" t="s">
        <v>106</v>
      </c>
      <c r="K76" s="997" t="s">
        <v>390</v>
      </c>
    </row>
    <row r="77" spans="1:11" ht="18">
      <c r="A77" s="969"/>
      <c r="B77" s="969" t="s">
        <v>2714</v>
      </c>
      <c r="C77" s="970" t="s">
        <v>2538</v>
      </c>
      <c r="D77" s="970" t="s">
        <v>2715</v>
      </c>
      <c r="E77" s="969" t="s">
        <v>2717</v>
      </c>
      <c r="F77" s="969" t="s">
        <v>263</v>
      </c>
      <c r="G77" s="970" t="s">
        <v>2718</v>
      </c>
      <c r="H77" s="982">
        <v>42182</v>
      </c>
      <c r="I77" s="996">
        <v>2015</v>
      </c>
      <c r="J77" s="997" t="s">
        <v>106</v>
      </c>
      <c r="K77" s="997" t="s">
        <v>390</v>
      </c>
    </row>
    <row r="78" spans="1:11" ht="18">
      <c r="A78" s="969"/>
      <c r="B78" s="969" t="s">
        <v>2720</v>
      </c>
      <c r="C78" s="970" t="s">
        <v>2538</v>
      </c>
      <c r="D78" s="970" t="s">
        <v>2721</v>
      </c>
      <c r="E78" s="969" t="s">
        <v>2722</v>
      </c>
      <c r="F78" s="969" t="s">
        <v>263</v>
      </c>
      <c r="G78" s="970" t="s">
        <v>2723</v>
      </c>
      <c r="H78" s="982">
        <v>42182</v>
      </c>
      <c r="I78" s="996">
        <v>2015</v>
      </c>
      <c r="J78" s="997" t="s">
        <v>106</v>
      </c>
      <c r="K78" s="997" t="s">
        <v>390</v>
      </c>
    </row>
    <row r="79" spans="1:11" ht="18">
      <c r="A79" s="969"/>
      <c r="B79" s="969" t="s">
        <v>2725</v>
      </c>
      <c r="C79" s="970" t="s">
        <v>2538</v>
      </c>
      <c r="D79" s="970" t="s">
        <v>2726</v>
      </c>
      <c r="E79" s="969" t="s">
        <v>2727</v>
      </c>
      <c r="F79" s="969" t="s">
        <v>263</v>
      </c>
      <c r="G79" s="970" t="s">
        <v>2729</v>
      </c>
      <c r="H79" s="982">
        <v>42182</v>
      </c>
      <c r="I79" s="996">
        <v>2015</v>
      </c>
      <c r="J79" s="997" t="s">
        <v>106</v>
      </c>
      <c r="K79" s="997" t="s">
        <v>390</v>
      </c>
    </row>
    <row r="80" spans="1:11" ht="18">
      <c r="A80" s="969"/>
      <c r="B80" s="969" t="s">
        <v>2737</v>
      </c>
      <c r="C80" s="970" t="s">
        <v>2538</v>
      </c>
      <c r="D80" s="970" t="s">
        <v>2739</v>
      </c>
      <c r="E80" s="969" t="s">
        <v>2742</v>
      </c>
      <c r="F80" s="969" t="s">
        <v>263</v>
      </c>
      <c r="G80" s="970" t="s">
        <v>2744</v>
      </c>
      <c r="H80" s="982">
        <v>42182</v>
      </c>
      <c r="I80" s="996">
        <v>2015</v>
      </c>
      <c r="J80" s="997" t="s">
        <v>106</v>
      </c>
      <c r="K80" s="997" t="s">
        <v>390</v>
      </c>
    </row>
    <row r="81" spans="1:11" ht="18">
      <c r="A81" s="969"/>
      <c r="B81" s="969" t="s">
        <v>2365</v>
      </c>
      <c r="C81" s="970" t="s">
        <v>2319</v>
      </c>
      <c r="D81" s="970" t="s">
        <v>2320</v>
      </c>
      <c r="E81" s="969" t="s">
        <v>2321</v>
      </c>
      <c r="F81" s="969" t="s">
        <v>764</v>
      </c>
      <c r="G81" s="970" t="s">
        <v>2371</v>
      </c>
      <c r="H81" s="982">
        <v>44163</v>
      </c>
      <c r="I81" s="996">
        <v>2020</v>
      </c>
      <c r="J81" s="997" t="s">
        <v>106</v>
      </c>
      <c r="K81" s="997" t="s">
        <v>392</v>
      </c>
    </row>
    <row r="82" spans="1:11" ht="18">
      <c r="A82" s="969"/>
      <c r="B82" s="969" t="s">
        <v>2837</v>
      </c>
      <c r="C82" s="970" t="s">
        <v>2523</v>
      </c>
      <c r="D82" s="970" t="s">
        <v>1021</v>
      </c>
      <c r="E82" s="969" t="s">
        <v>2838</v>
      </c>
      <c r="F82" s="969" t="s">
        <v>263</v>
      </c>
      <c r="G82" s="970" t="s">
        <v>2845</v>
      </c>
      <c r="H82" s="982">
        <v>42214</v>
      </c>
      <c r="I82" s="996">
        <v>2015</v>
      </c>
      <c r="J82" s="997" t="s">
        <v>106</v>
      </c>
      <c r="K82" s="997" t="s">
        <v>390</v>
      </c>
    </row>
    <row r="83" spans="1:11" ht="18">
      <c r="A83" s="969"/>
      <c r="B83" s="969" t="s">
        <v>2847</v>
      </c>
      <c r="C83" s="970" t="s">
        <v>2523</v>
      </c>
      <c r="D83" s="970" t="s">
        <v>2849</v>
      </c>
      <c r="E83" s="969" t="s">
        <v>2850</v>
      </c>
      <c r="F83" s="969" t="s">
        <v>263</v>
      </c>
      <c r="G83" s="970" t="s">
        <v>2853</v>
      </c>
      <c r="H83" s="982">
        <v>42188</v>
      </c>
      <c r="I83" s="996">
        <v>2015</v>
      </c>
      <c r="J83" s="997" t="s">
        <v>106</v>
      </c>
      <c r="K83" s="997" t="s">
        <v>390</v>
      </c>
    </row>
    <row r="84" spans="1:11" ht="18">
      <c r="A84" s="969"/>
      <c r="B84" s="969" t="s">
        <v>2856</v>
      </c>
      <c r="C84" s="970" t="s">
        <v>2523</v>
      </c>
      <c r="D84" s="970" t="s">
        <v>2857</v>
      </c>
      <c r="E84" s="969" t="s">
        <v>2858</v>
      </c>
      <c r="F84" s="969" t="s">
        <v>263</v>
      </c>
      <c r="G84" s="970" t="s">
        <v>2865</v>
      </c>
      <c r="H84" s="982">
        <v>42188</v>
      </c>
      <c r="I84" s="996">
        <v>2015</v>
      </c>
      <c r="J84" s="997" t="s">
        <v>106</v>
      </c>
      <c r="K84" s="997" t="s">
        <v>390</v>
      </c>
    </row>
    <row r="85" spans="1:11" ht="18">
      <c r="A85" s="969"/>
      <c r="B85" s="969" t="s">
        <v>2867</v>
      </c>
      <c r="C85" s="970" t="s">
        <v>2523</v>
      </c>
      <c r="D85" s="970" t="s">
        <v>2868</v>
      </c>
      <c r="E85" s="969" t="s">
        <v>2869</v>
      </c>
      <c r="F85" s="969" t="s">
        <v>263</v>
      </c>
      <c r="G85" s="970" t="s">
        <v>2871</v>
      </c>
      <c r="H85" s="982">
        <v>42214</v>
      </c>
      <c r="I85" s="996">
        <v>2015</v>
      </c>
      <c r="J85" s="997" t="s">
        <v>106</v>
      </c>
      <c r="K85" s="997" t="s">
        <v>390</v>
      </c>
    </row>
    <row r="86" spans="1:11" ht="18">
      <c r="A86" s="969"/>
      <c r="B86" s="969" t="s">
        <v>2877</v>
      </c>
      <c r="C86" s="970" t="s">
        <v>2523</v>
      </c>
      <c r="D86" s="970" t="s">
        <v>2879</v>
      </c>
      <c r="E86" s="969" t="s">
        <v>2880</v>
      </c>
      <c r="F86" s="969" t="s">
        <v>263</v>
      </c>
      <c r="G86" s="970" t="s">
        <v>2882</v>
      </c>
      <c r="H86" s="982">
        <v>42188</v>
      </c>
      <c r="I86" s="996">
        <v>2015</v>
      </c>
      <c r="J86" s="997" t="s">
        <v>106</v>
      </c>
      <c r="K86" s="997" t="s">
        <v>390</v>
      </c>
    </row>
    <row r="87" spans="1:11" ht="18">
      <c r="A87" s="969"/>
      <c r="B87" s="969" t="s">
        <v>2883</v>
      </c>
      <c r="C87" s="970" t="s">
        <v>2523</v>
      </c>
      <c r="D87" s="970" t="s">
        <v>1174</v>
      </c>
      <c r="E87" s="969" t="s">
        <v>2884</v>
      </c>
      <c r="F87" s="969" t="s">
        <v>263</v>
      </c>
      <c r="G87" s="970" t="s">
        <v>2886</v>
      </c>
      <c r="H87" s="982">
        <v>42216</v>
      </c>
      <c r="I87" s="996">
        <v>2015</v>
      </c>
      <c r="J87" s="997" t="s">
        <v>106</v>
      </c>
      <c r="K87" s="997" t="s">
        <v>390</v>
      </c>
    </row>
    <row r="88" spans="1:11" ht="18">
      <c r="A88" s="969"/>
      <c r="B88" s="969" t="s">
        <v>2887</v>
      </c>
      <c r="C88" s="970" t="s">
        <v>2523</v>
      </c>
      <c r="D88" s="970" t="s">
        <v>1037</v>
      </c>
      <c r="E88" s="969" t="s">
        <v>2889</v>
      </c>
      <c r="F88" s="969" t="s">
        <v>263</v>
      </c>
      <c r="G88" s="970" t="s">
        <v>2891</v>
      </c>
      <c r="H88" s="982">
        <v>42216</v>
      </c>
      <c r="I88" s="996">
        <v>2015</v>
      </c>
      <c r="J88" s="997" t="s">
        <v>106</v>
      </c>
      <c r="K88" s="997" t="s">
        <v>390</v>
      </c>
    </row>
    <row r="89" spans="1:11" ht="18">
      <c r="A89" s="969"/>
      <c r="B89" s="969" t="s">
        <v>2894</v>
      </c>
      <c r="C89" s="970" t="s">
        <v>2523</v>
      </c>
      <c r="D89" s="970" t="s">
        <v>2895</v>
      </c>
      <c r="E89" s="969" t="s">
        <v>2896</v>
      </c>
      <c r="F89" s="969" t="s">
        <v>263</v>
      </c>
      <c r="G89" s="970" t="s">
        <v>2898</v>
      </c>
      <c r="H89" s="982">
        <v>42215</v>
      </c>
      <c r="I89" s="996">
        <v>2015</v>
      </c>
      <c r="J89" s="997" t="s">
        <v>106</v>
      </c>
      <c r="K89" s="997" t="s">
        <v>390</v>
      </c>
    </row>
    <row r="90" spans="1:11" ht="18">
      <c r="A90" s="969"/>
      <c r="B90" s="969" t="s">
        <v>2900</v>
      </c>
      <c r="C90" s="970" t="s">
        <v>2523</v>
      </c>
      <c r="D90" s="970" t="s">
        <v>2901</v>
      </c>
      <c r="E90" s="969" t="s">
        <v>2902</v>
      </c>
      <c r="F90" s="969" t="s">
        <v>263</v>
      </c>
      <c r="G90" s="970" t="s">
        <v>2903</v>
      </c>
      <c r="H90" s="982">
        <v>42215</v>
      </c>
      <c r="I90" s="996">
        <v>2015</v>
      </c>
      <c r="J90" s="997" t="s">
        <v>106</v>
      </c>
      <c r="K90" s="997" t="s">
        <v>390</v>
      </c>
    </row>
    <row r="91" spans="1:11" ht="18">
      <c r="A91" s="969"/>
      <c r="B91" s="969" t="s">
        <v>2906</v>
      </c>
      <c r="C91" s="970" t="s">
        <v>2523</v>
      </c>
      <c r="D91" s="970" t="s">
        <v>2908</v>
      </c>
      <c r="E91" s="969" t="s">
        <v>2909</v>
      </c>
      <c r="F91" s="969" t="s">
        <v>263</v>
      </c>
      <c r="G91" s="970" t="s">
        <v>2910</v>
      </c>
      <c r="H91" s="982">
        <v>42215</v>
      </c>
      <c r="I91" s="996">
        <v>2015</v>
      </c>
      <c r="J91" s="997" t="s">
        <v>106</v>
      </c>
      <c r="K91" s="997" t="s">
        <v>390</v>
      </c>
    </row>
    <row r="92" spans="1:11" ht="18">
      <c r="A92" s="969"/>
      <c r="B92" s="969" t="s">
        <v>2911</v>
      </c>
      <c r="C92" s="970" t="s">
        <v>2523</v>
      </c>
      <c r="D92" s="970" t="s">
        <v>320</v>
      </c>
      <c r="E92" s="969" t="s">
        <v>2912</v>
      </c>
      <c r="F92" s="969" t="s">
        <v>263</v>
      </c>
      <c r="G92" s="970" t="s">
        <v>2914</v>
      </c>
      <c r="H92" s="982">
        <v>42215</v>
      </c>
      <c r="I92" s="996">
        <v>2015</v>
      </c>
      <c r="J92" s="997" t="s">
        <v>106</v>
      </c>
      <c r="K92" s="997" t="s">
        <v>390</v>
      </c>
    </row>
    <row r="93" spans="1:11" ht="18">
      <c r="A93" s="969"/>
      <c r="B93" s="969" t="s">
        <v>2915</v>
      </c>
      <c r="C93" s="970" t="s">
        <v>2523</v>
      </c>
      <c r="D93" s="970" t="s">
        <v>2916</v>
      </c>
      <c r="E93" s="969" t="s">
        <v>2917</v>
      </c>
      <c r="F93" s="969" t="s">
        <v>263</v>
      </c>
      <c r="G93" s="970" t="s">
        <v>2919</v>
      </c>
      <c r="H93" s="982">
        <v>42215</v>
      </c>
      <c r="I93" s="996">
        <v>2015</v>
      </c>
      <c r="J93" s="997" t="s">
        <v>106</v>
      </c>
      <c r="K93" s="997" t="s">
        <v>390</v>
      </c>
    </row>
    <row r="94" spans="1:11" ht="18">
      <c r="A94" s="969"/>
      <c r="B94" s="969" t="s">
        <v>2920</v>
      </c>
      <c r="C94" s="970" t="s">
        <v>2538</v>
      </c>
      <c r="D94" s="970" t="s">
        <v>2921</v>
      </c>
      <c r="E94" s="969" t="s">
        <v>2922</v>
      </c>
      <c r="F94" s="969" t="s">
        <v>263</v>
      </c>
      <c r="G94" s="970" t="s">
        <v>2923</v>
      </c>
      <c r="H94" s="982">
        <v>42216</v>
      </c>
      <c r="I94" s="996">
        <v>2015</v>
      </c>
      <c r="J94" s="997" t="s">
        <v>106</v>
      </c>
      <c r="K94" s="997" t="s">
        <v>390</v>
      </c>
    </row>
    <row r="95" spans="1:11" ht="18">
      <c r="A95" s="969"/>
      <c r="B95" s="969" t="s">
        <v>2928</v>
      </c>
      <c r="C95" s="970" t="s">
        <v>2538</v>
      </c>
      <c r="D95" s="970" t="s">
        <v>2929</v>
      </c>
      <c r="E95" s="969" t="s">
        <v>2930</v>
      </c>
      <c r="F95" s="969" t="s">
        <v>263</v>
      </c>
      <c r="G95" s="970" t="s">
        <v>2931</v>
      </c>
      <c r="H95" s="982">
        <v>42216</v>
      </c>
      <c r="I95" s="996">
        <v>2015</v>
      </c>
      <c r="J95" s="997" t="s">
        <v>106</v>
      </c>
      <c r="K95" s="997" t="s">
        <v>390</v>
      </c>
    </row>
    <row r="96" spans="1:11" ht="18">
      <c r="A96" s="969"/>
      <c r="B96" s="969" t="s">
        <v>2933</v>
      </c>
      <c r="C96" s="970" t="s">
        <v>2538</v>
      </c>
      <c r="D96" s="970" t="s">
        <v>2936</v>
      </c>
      <c r="E96" s="969" t="s">
        <v>2938</v>
      </c>
      <c r="F96" s="969" t="s">
        <v>263</v>
      </c>
      <c r="G96" s="970" t="s">
        <v>2940</v>
      </c>
      <c r="H96" s="982">
        <v>42216</v>
      </c>
      <c r="I96" s="996">
        <v>2015</v>
      </c>
      <c r="J96" s="997" t="s">
        <v>106</v>
      </c>
      <c r="K96" s="997" t="s">
        <v>390</v>
      </c>
    </row>
    <row r="97" spans="1:11" ht="18">
      <c r="A97" s="969"/>
      <c r="B97" s="969" t="s">
        <v>2943</v>
      </c>
      <c r="C97" s="970" t="s">
        <v>2538</v>
      </c>
      <c r="D97" s="970" t="s">
        <v>2944</v>
      </c>
      <c r="E97" s="969" t="s">
        <v>2945</v>
      </c>
      <c r="F97" s="969" t="s">
        <v>263</v>
      </c>
      <c r="G97" s="970" t="s">
        <v>2949</v>
      </c>
      <c r="H97" s="982">
        <v>42216</v>
      </c>
      <c r="I97" s="996">
        <v>2015</v>
      </c>
      <c r="J97" s="997" t="s">
        <v>106</v>
      </c>
      <c r="K97" s="997" t="s">
        <v>390</v>
      </c>
    </row>
    <row r="98" spans="1:11" ht="18">
      <c r="A98" s="969"/>
      <c r="B98" s="969" t="s">
        <v>2952</v>
      </c>
      <c r="C98" s="970" t="s">
        <v>2538</v>
      </c>
      <c r="D98" s="970" t="s">
        <v>2953</v>
      </c>
      <c r="E98" s="969" t="s">
        <v>2954</v>
      </c>
      <c r="F98" s="969" t="s">
        <v>263</v>
      </c>
      <c r="G98" s="970" t="s">
        <v>2961</v>
      </c>
      <c r="H98" s="982">
        <v>42216</v>
      </c>
      <c r="I98" s="996">
        <v>2015</v>
      </c>
      <c r="J98" s="997" t="s">
        <v>106</v>
      </c>
      <c r="K98" s="997" t="s">
        <v>390</v>
      </c>
    </row>
    <row r="99" spans="1:11" ht="18">
      <c r="A99" s="969"/>
      <c r="B99" s="969" t="s">
        <v>2962</v>
      </c>
      <c r="C99" s="970" t="s">
        <v>2538</v>
      </c>
      <c r="D99" s="970" t="s">
        <v>2963</v>
      </c>
      <c r="E99" s="969" t="s">
        <v>2964</v>
      </c>
      <c r="F99" s="969" t="s">
        <v>263</v>
      </c>
      <c r="G99" s="970" t="s">
        <v>2965</v>
      </c>
      <c r="H99" s="982">
        <v>42216</v>
      </c>
      <c r="I99" s="996">
        <v>2015</v>
      </c>
      <c r="J99" s="997" t="s">
        <v>106</v>
      </c>
      <c r="K99" s="997" t="s">
        <v>390</v>
      </c>
    </row>
    <row r="100" spans="1:11" ht="18">
      <c r="A100" s="969"/>
      <c r="B100" s="969" t="s">
        <v>2967</v>
      </c>
      <c r="C100" s="970" t="s">
        <v>2538</v>
      </c>
      <c r="D100" s="970" t="s">
        <v>2968</v>
      </c>
      <c r="E100" s="969" t="s">
        <v>2969</v>
      </c>
      <c r="F100" s="969" t="s">
        <v>263</v>
      </c>
      <c r="G100" s="970" t="s">
        <v>2971</v>
      </c>
      <c r="H100" s="982">
        <v>42216</v>
      </c>
      <c r="I100" s="996">
        <v>2015</v>
      </c>
      <c r="J100" s="997" t="s">
        <v>106</v>
      </c>
      <c r="K100" s="997" t="s">
        <v>390</v>
      </c>
    </row>
    <row r="101" spans="1:11" ht="18">
      <c r="A101" s="969"/>
      <c r="B101" s="969" t="s">
        <v>2460</v>
      </c>
      <c r="C101" s="970" t="s">
        <v>2417</v>
      </c>
      <c r="D101" s="970" t="s">
        <v>2418</v>
      </c>
      <c r="E101" s="969" t="s">
        <v>2419</v>
      </c>
      <c r="F101" s="969" t="s">
        <v>148</v>
      </c>
      <c r="G101" s="970" t="s">
        <v>2465</v>
      </c>
      <c r="H101" s="982">
        <v>43481</v>
      </c>
      <c r="I101" s="996">
        <v>2019</v>
      </c>
      <c r="J101" s="997" t="s">
        <v>106</v>
      </c>
      <c r="K101" s="997" t="s">
        <v>392</v>
      </c>
    </row>
    <row r="102" spans="1:11" ht="18">
      <c r="A102" s="969"/>
      <c r="B102" s="969" t="s">
        <v>2474</v>
      </c>
      <c r="C102" s="970" t="s">
        <v>2466</v>
      </c>
      <c r="D102" s="970" t="s">
        <v>214</v>
      </c>
      <c r="E102" s="969" t="s">
        <v>3020</v>
      </c>
      <c r="F102" s="969" t="s">
        <v>30</v>
      </c>
      <c r="G102" s="1001" t="s">
        <v>2473</v>
      </c>
      <c r="H102" s="982">
        <v>43477</v>
      </c>
      <c r="I102" s="996">
        <v>2019</v>
      </c>
      <c r="J102" s="997" t="s">
        <v>106</v>
      </c>
      <c r="K102" s="997" t="s">
        <v>392</v>
      </c>
    </row>
    <row r="103" spans="1:11" ht="18">
      <c r="A103" s="969"/>
      <c r="B103" s="969" t="s">
        <v>2537</v>
      </c>
      <c r="C103" s="970" t="s">
        <v>2496</v>
      </c>
      <c r="D103" s="970" t="s">
        <v>1563</v>
      </c>
      <c r="E103" s="969" t="s">
        <v>2497</v>
      </c>
      <c r="F103" s="969" t="s">
        <v>83</v>
      </c>
      <c r="G103" s="970" t="s">
        <v>2545</v>
      </c>
      <c r="H103" s="982">
        <v>44264</v>
      </c>
      <c r="I103" s="996">
        <v>2021</v>
      </c>
      <c r="J103" s="997" t="s">
        <v>106</v>
      </c>
      <c r="K103" s="997" t="s">
        <v>392</v>
      </c>
    </row>
    <row r="104" spans="1:11" ht="18">
      <c r="A104" s="969"/>
      <c r="B104" s="969" t="s">
        <v>3100</v>
      </c>
      <c r="C104" s="970" t="s">
        <v>3101</v>
      </c>
      <c r="D104" s="970" t="s">
        <v>3102</v>
      </c>
      <c r="E104" s="969" t="s">
        <v>3103</v>
      </c>
      <c r="F104" s="969" t="s">
        <v>52</v>
      </c>
      <c r="G104" s="970" t="s">
        <v>3108</v>
      </c>
      <c r="H104" s="982">
        <v>42322</v>
      </c>
      <c r="I104" s="996">
        <v>2015</v>
      </c>
      <c r="J104" s="997" t="s">
        <v>106</v>
      </c>
      <c r="K104" s="997" t="s">
        <v>390</v>
      </c>
    </row>
    <row r="105" spans="1:11" ht="18">
      <c r="A105" s="969"/>
      <c r="B105" s="969" t="s">
        <v>2645</v>
      </c>
      <c r="C105" s="970" t="s">
        <v>2614</v>
      </c>
      <c r="D105" s="970" t="s">
        <v>2320</v>
      </c>
      <c r="E105" s="969" t="s">
        <v>3132</v>
      </c>
      <c r="F105" s="969" t="s">
        <v>274</v>
      </c>
      <c r="G105" s="970" t="s">
        <v>2649</v>
      </c>
      <c r="H105" s="982">
        <v>43924</v>
      </c>
      <c r="I105" s="996">
        <v>2020</v>
      </c>
      <c r="J105" s="997" t="s">
        <v>106</v>
      </c>
      <c r="K105" s="997" t="s">
        <v>392</v>
      </c>
    </row>
    <row r="106" spans="1:11" ht="18">
      <c r="A106" s="969"/>
      <c r="B106" s="969" t="s">
        <v>2653</v>
      </c>
      <c r="C106" s="970" t="s">
        <v>2654</v>
      </c>
      <c r="D106" s="970" t="s">
        <v>2655</v>
      </c>
      <c r="E106" s="969" t="s">
        <v>3141</v>
      </c>
      <c r="F106" s="969" t="s">
        <v>68</v>
      </c>
      <c r="G106" s="970" t="s">
        <v>2665</v>
      </c>
      <c r="H106" s="982">
        <v>43004</v>
      </c>
      <c r="I106" s="996">
        <v>2017</v>
      </c>
      <c r="J106" s="997" t="s">
        <v>106</v>
      </c>
      <c r="K106" s="997" t="s">
        <v>392</v>
      </c>
    </row>
    <row r="107" spans="1:11" ht="18">
      <c r="A107" s="969"/>
      <c r="B107" s="969" t="s">
        <v>3155</v>
      </c>
      <c r="C107" s="970" t="s">
        <v>3156</v>
      </c>
      <c r="D107" s="970" t="s">
        <v>3157</v>
      </c>
      <c r="E107" s="969" t="s">
        <v>3158</v>
      </c>
      <c r="F107" s="969" t="s">
        <v>240</v>
      </c>
      <c r="G107" s="970" t="s">
        <v>3160</v>
      </c>
      <c r="H107" s="982">
        <v>42574</v>
      </c>
      <c r="I107" s="996">
        <v>2016</v>
      </c>
      <c r="J107" s="997" t="s">
        <v>106</v>
      </c>
      <c r="K107" s="997" t="s">
        <v>390</v>
      </c>
    </row>
    <row r="108" spans="1:11" ht="18">
      <c r="A108" s="969"/>
      <c r="B108" s="969" t="s">
        <v>3161</v>
      </c>
      <c r="C108" s="970" t="s">
        <v>484</v>
      </c>
      <c r="D108" s="970" t="s">
        <v>3164</v>
      </c>
      <c r="E108" s="969" t="s">
        <v>3166</v>
      </c>
      <c r="F108" s="969" t="s">
        <v>180</v>
      </c>
      <c r="G108" s="970" t="s">
        <v>3169</v>
      </c>
      <c r="H108" s="982">
        <v>42480</v>
      </c>
      <c r="I108" s="996">
        <v>2016</v>
      </c>
      <c r="J108" s="997" t="s">
        <v>106</v>
      </c>
      <c r="K108" s="997" t="s">
        <v>390</v>
      </c>
    </row>
    <row r="109" spans="1:11" ht="18">
      <c r="A109" s="969"/>
      <c r="B109" s="969" t="s">
        <v>2673</v>
      </c>
      <c r="C109" s="970" t="s">
        <v>1875</v>
      </c>
      <c r="D109" s="970" t="s">
        <v>2674</v>
      </c>
      <c r="E109" s="969" t="s">
        <v>2675</v>
      </c>
      <c r="F109" s="969" t="s">
        <v>52</v>
      </c>
      <c r="G109" s="970" t="s">
        <v>2688</v>
      </c>
      <c r="H109" s="982">
        <v>43545</v>
      </c>
      <c r="I109" s="996">
        <v>2019</v>
      </c>
      <c r="J109" s="997" t="s">
        <v>106</v>
      </c>
      <c r="K109" s="997" t="s">
        <v>392</v>
      </c>
    </row>
    <row r="110" spans="1:11" ht="18">
      <c r="A110" s="969"/>
      <c r="B110" s="969" t="s">
        <v>3180</v>
      </c>
      <c r="C110" s="970" t="s">
        <v>3181</v>
      </c>
      <c r="D110" s="970" t="s">
        <v>1986</v>
      </c>
      <c r="E110" s="969" t="s">
        <v>3182</v>
      </c>
      <c r="F110" s="969" t="s">
        <v>509</v>
      </c>
      <c r="G110" s="970" t="s">
        <v>3186</v>
      </c>
      <c r="H110" s="982">
        <v>42531</v>
      </c>
      <c r="I110" s="996">
        <v>2016</v>
      </c>
      <c r="J110" s="997" t="s">
        <v>106</v>
      </c>
      <c r="K110" s="997" t="s">
        <v>390</v>
      </c>
    </row>
    <row r="111" spans="1:11" ht="18">
      <c r="A111" s="969"/>
      <c r="B111" s="969" t="s">
        <v>3199</v>
      </c>
      <c r="C111" s="970" t="s">
        <v>3200</v>
      </c>
      <c r="D111" s="970" t="s">
        <v>3192</v>
      </c>
      <c r="E111" s="969" t="s">
        <v>3193</v>
      </c>
      <c r="F111" s="969" t="s">
        <v>116</v>
      </c>
      <c r="G111" s="970" t="s">
        <v>3202</v>
      </c>
      <c r="H111" s="982">
        <v>45308</v>
      </c>
      <c r="I111" s="996">
        <v>2024</v>
      </c>
      <c r="J111" s="997" t="s">
        <v>106</v>
      </c>
      <c r="K111" s="997" t="s">
        <v>390</v>
      </c>
    </row>
    <row r="112" spans="1:11" ht="18">
      <c r="A112" s="969"/>
      <c r="B112" s="969" t="s">
        <v>3204</v>
      </c>
      <c r="C112" s="970" t="s">
        <v>3205</v>
      </c>
      <c r="D112" s="970" t="s">
        <v>3206</v>
      </c>
      <c r="E112" s="969" t="s">
        <v>3207</v>
      </c>
      <c r="F112" s="969" t="s">
        <v>281</v>
      </c>
      <c r="G112" s="970" t="s">
        <v>3208</v>
      </c>
      <c r="H112" s="982">
        <v>42531</v>
      </c>
      <c r="I112" s="996">
        <v>2016</v>
      </c>
      <c r="J112" s="997" t="s">
        <v>106</v>
      </c>
      <c r="K112" s="997" t="s">
        <v>390</v>
      </c>
    </row>
    <row r="113" spans="1:11" ht="18">
      <c r="A113" s="969"/>
      <c r="B113" s="969" t="s">
        <v>3213</v>
      </c>
      <c r="C113" s="970" t="s">
        <v>3214</v>
      </c>
      <c r="D113" s="970" t="s">
        <v>3215</v>
      </c>
      <c r="E113" s="969" t="s">
        <v>3216</v>
      </c>
      <c r="F113" s="969" t="s">
        <v>83</v>
      </c>
      <c r="G113" s="970" t="s">
        <v>3221</v>
      </c>
      <c r="H113" s="982">
        <v>42531</v>
      </c>
      <c r="I113" s="996">
        <v>2016</v>
      </c>
      <c r="J113" s="997" t="s">
        <v>106</v>
      </c>
      <c r="K113" s="997" t="s">
        <v>390</v>
      </c>
    </row>
    <row r="114" spans="1:11" ht="18">
      <c r="A114" s="969"/>
      <c r="B114" s="969" t="s">
        <v>3241</v>
      </c>
      <c r="C114" s="970" t="s">
        <v>2706</v>
      </c>
      <c r="D114" s="970" t="s">
        <v>2707</v>
      </c>
      <c r="E114" s="969" t="s">
        <v>2708</v>
      </c>
      <c r="F114" s="969" t="s">
        <v>240</v>
      </c>
      <c r="G114" s="970" t="s">
        <v>2712</v>
      </c>
      <c r="H114" s="982">
        <v>42574</v>
      </c>
      <c r="I114" s="996">
        <v>2016</v>
      </c>
      <c r="J114" s="997" t="s">
        <v>106</v>
      </c>
      <c r="K114" s="997" t="s">
        <v>390</v>
      </c>
    </row>
    <row r="115" spans="1:11" ht="18">
      <c r="A115" s="969"/>
      <c r="B115" s="969" t="s">
        <v>3261</v>
      </c>
      <c r="C115" s="970" t="s">
        <v>3262</v>
      </c>
      <c r="D115" s="970" t="s">
        <v>377</v>
      </c>
      <c r="E115" s="969" t="s">
        <v>3263</v>
      </c>
      <c r="F115" s="969" t="s">
        <v>52</v>
      </c>
      <c r="G115" s="970" t="s">
        <v>3264</v>
      </c>
      <c r="H115" s="982">
        <v>42552</v>
      </c>
      <c r="I115" s="996">
        <v>2016</v>
      </c>
      <c r="J115" s="997" t="s">
        <v>106</v>
      </c>
      <c r="K115" s="997" t="s">
        <v>390</v>
      </c>
    </row>
    <row r="116" spans="1:11" ht="18">
      <c r="A116" s="969"/>
      <c r="B116" s="995" t="s">
        <v>3266</v>
      </c>
      <c r="C116" s="970" t="s">
        <v>386</v>
      </c>
      <c r="D116" s="970" t="s">
        <v>3267</v>
      </c>
      <c r="E116" s="969" t="s">
        <v>3268</v>
      </c>
      <c r="F116" s="969" t="s">
        <v>163</v>
      </c>
      <c r="G116" s="970" t="s">
        <v>3272</v>
      </c>
      <c r="H116" s="982">
        <v>45323</v>
      </c>
      <c r="I116" s="996">
        <v>2024</v>
      </c>
      <c r="J116" s="997" t="s">
        <v>106</v>
      </c>
      <c r="K116" s="997" t="s">
        <v>390</v>
      </c>
    </row>
    <row r="117" spans="1:11" ht="18">
      <c r="A117" s="969"/>
      <c r="B117" s="969" t="s">
        <v>3283</v>
      </c>
      <c r="C117" s="970" t="s">
        <v>3284</v>
      </c>
      <c r="D117" s="970" t="s">
        <v>409</v>
      </c>
      <c r="E117" s="969" t="s">
        <v>3285</v>
      </c>
      <c r="F117" s="969" t="s">
        <v>493</v>
      </c>
      <c r="G117" s="970" t="s">
        <v>3287</v>
      </c>
      <c r="H117" s="982">
        <v>42539</v>
      </c>
      <c r="I117" s="996">
        <v>2016</v>
      </c>
      <c r="J117" s="997" t="s">
        <v>106</v>
      </c>
      <c r="K117" s="997" t="s">
        <v>390</v>
      </c>
    </row>
    <row r="118" spans="1:11" ht="18">
      <c r="A118" s="969"/>
      <c r="B118" s="969" t="s">
        <v>3292</v>
      </c>
      <c r="C118" s="970" t="s">
        <v>3294</v>
      </c>
      <c r="D118" s="970" t="s">
        <v>3296</v>
      </c>
      <c r="E118" s="969" t="s">
        <v>3298</v>
      </c>
      <c r="F118" s="969" t="s">
        <v>68</v>
      </c>
      <c r="G118" s="970" t="s">
        <v>3302</v>
      </c>
      <c r="H118" s="982">
        <v>42539</v>
      </c>
      <c r="I118" s="996">
        <v>2016</v>
      </c>
      <c r="J118" s="997" t="s">
        <v>106</v>
      </c>
      <c r="K118" s="997" t="s">
        <v>390</v>
      </c>
    </row>
    <row r="119" spans="1:11" ht="18">
      <c r="A119" s="969"/>
      <c r="B119" s="969" t="s">
        <v>3333</v>
      </c>
      <c r="C119" s="970" t="s">
        <v>3334</v>
      </c>
      <c r="D119" s="970" t="s">
        <v>3335</v>
      </c>
      <c r="E119" s="969" t="s">
        <v>3336</v>
      </c>
      <c r="F119" s="969" t="s">
        <v>180</v>
      </c>
      <c r="G119" s="970" t="s">
        <v>3342</v>
      </c>
      <c r="H119" s="982">
        <v>45674</v>
      </c>
      <c r="I119" s="996">
        <v>2025</v>
      </c>
      <c r="J119" s="997" t="s">
        <v>106</v>
      </c>
      <c r="K119" s="997" t="s">
        <v>392</v>
      </c>
    </row>
    <row r="120" spans="1:11" ht="18">
      <c r="A120" s="969"/>
      <c r="B120" s="969" t="s">
        <v>3350</v>
      </c>
      <c r="C120" s="970" t="s">
        <v>3351</v>
      </c>
      <c r="D120" s="970" t="s">
        <v>3353</v>
      </c>
      <c r="E120" s="969" t="s">
        <v>3355</v>
      </c>
      <c r="F120" s="969" t="s">
        <v>30</v>
      </c>
      <c r="G120" s="970" t="s">
        <v>3356</v>
      </c>
      <c r="H120" s="982">
        <v>42557</v>
      </c>
      <c r="I120" s="996">
        <v>2016</v>
      </c>
      <c r="J120" s="997" t="s">
        <v>106</v>
      </c>
      <c r="K120" s="997" t="s">
        <v>390</v>
      </c>
    </row>
    <row r="121" spans="1:11" ht="18">
      <c r="A121" s="969"/>
      <c r="B121" s="969" t="s">
        <v>3362</v>
      </c>
      <c r="C121" s="970" t="s">
        <v>971</v>
      </c>
      <c r="D121" s="970" t="s">
        <v>3363</v>
      </c>
      <c r="E121" s="969" t="s">
        <v>3364</v>
      </c>
      <c r="F121" s="969" t="s">
        <v>52</v>
      </c>
      <c r="G121" s="970" t="s">
        <v>3365</v>
      </c>
      <c r="H121" s="982">
        <v>42990</v>
      </c>
      <c r="I121" s="996">
        <v>2017</v>
      </c>
      <c r="J121" s="997" t="s">
        <v>106</v>
      </c>
      <c r="K121" s="997" t="s">
        <v>390</v>
      </c>
    </row>
    <row r="122" spans="1:11" ht="18">
      <c r="A122" s="969"/>
      <c r="B122" s="969" t="s">
        <v>3367</v>
      </c>
      <c r="C122" s="970" t="s">
        <v>3368</v>
      </c>
      <c r="D122" s="970" t="s">
        <v>3369</v>
      </c>
      <c r="E122" s="969" t="s">
        <v>3370</v>
      </c>
      <c r="F122" s="969" t="s">
        <v>30</v>
      </c>
      <c r="G122" s="970" t="s">
        <v>3371</v>
      </c>
      <c r="H122" s="982">
        <v>42945</v>
      </c>
      <c r="I122" s="996">
        <v>2017</v>
      </c>
      <c r="J122" s="997" t="s">
        <v>106</v>
      </c>
      <c r="K122" s="997" t="s">
        <v>390</v>
      </c>
    </row>
    <row r="123" spans="1:11" ht="18">
      <c r="A123" s="969"/>
      <c r="B123" s="969" t="s">
        <v>3375</v>
      </c>
      <c r="C123" s="970" t="s">
        <v>3376</v>
      </c>
      <c r="D123" s="970" t="s">
        <v>3102</v>
      </c>
      <c r="E123" s="969" t="s">
        <v>3377</v>
      </c>
      <c r="F123" s="969" t="s">
        <v>180</v>
      </c>
      <c r="G123" s="970" t="s">
        <v>3379</v>
      </c>
      <c r="H123" s="982">
        <v>42748</v>
      </c>
      <c r="I123" s="996">
        <v>2017</v>
      </c>
      <c r="J123" s="997" t="s">
        <v>106</v>
      </c>
      <c r="K123" s="997" t="s">
        <v>390</v>
      </c>
    </row>
    <row r="124" spans="1:11" ht="18">
      <c r="A124" s="969"/>
      <c r="B124" s="969" t="s">
        <v>3386</v>
      </c>
      <c r="C124" s="970" t="s">
        <v>386</v>
      </c>
      <c r="D124" s="970" t="s">
        <v>3387</v>
      </c>
      <c r="E124" s="969" t="s">
        <v>3388</v>
      </c>
      <c r="F124" s="969" t="s">
        <v>163</v>
      </c>
      <c r="G124" s="970" t="s">
        <v>3389</v>
      </c>
      <c r="H124" s="982">
        <v>42833</v>
      </c>
      <c r="I124" s="996">
        <v>2017</v>
      </c>
      <c r="J124" s="997" t="s">
        <v>106</v>
      </c>
      <c r="K124" s="997" t="s">
        <v>390</v>
      </c>
    </row>
    <row r="125" spans="1:11" ht="18">
      <c r="A125" s="969"/>
      <c r="B125" s="969" t="s">
        <v>3390</v>
      </c>
      <c r="C125" s="970" t="s">
        <v>3288</v>
      </c>
      <c r="D125" s="970" t="s">
        <v>3289</v>
      </c>
      <c r="E125" s="969" t="s">
        <v>3391</v>
      </c>
      <c r="F125" s="969" t="s">
        <v>116</v>
      </c>
      <c r="G125" s="970" t="s">
        <v>3291</v>
      </c>
      <c r="H125" s="982">
        <v>42812</v>
      </c>
      <c r="I125" s="996">
        <v>2017</v>
      </c>
      <c r="J125" s="997" t="s">
        <v>106</v>
      </c>
      <c r="K125" s="997" t="s">
        <v>390</v>
      </c>
    </row>
    <row r="126" spans="1:11" ht="18">
      <c r="A126" s="969"/>
      <c r="B126" s="969" t="s">
        <v>3394</v>
      </c>
      <c r="C126" s="970" t="s">
        <v>3288</v>
      </c>
      <c r="D126" s="970" t="s">
        <v>3395</v>
      </c>
      <c r="E126" s="969" t="s">
        <v>3396</v>
      </c>
      <c r="F126" s="969" t="s">
        <v>116</v>
      </c>
      <c r="G126" s="970" t="s">
        <v>3398</v>
      </c>
      <c r="H126" s="982">
        <v>42812</v>
      </c>
      <c r="I126" s="996">
        <v>2017</v>
      </c>
      <c r="J126" s="997" t="s">
        <v>106</v>
      </c>
      <c r="K126" s="997" t="s">
        <v>390</v>
      </c>
    </row>
    <row r="127" spans="1:11" ht="18">
      <c r="A127" s="969"/>
      <c r="B127" s="969" t="s">
        <v>2795</v>
      </c>
      <c r="C127" s="970" t="s">
        <v>2766</v>
      </c>
      <c r="D127" s="970" t="s">
        <v>2784</v>
      </c>
      <c r="E127" s="969" t="s">
        <v>2768</v>
      </c>
      <c r="F127" s="969" t="s">
        <v>52</v>
      </c>
      <c r="G127" s="970" t="s">
        <v>2801</v>
      </c>
      <c r="H127" s="982">
        <v>44236</v>
      </c>
      <c r="I127" s="996">
        <v>2021</v>
      </c>
      <c r="J127" s="997" t="s">
        <v>106</v>
      </c>
      <c r="K127" s="997" t="s">
        <v>392</v>
      </c>
    </row>
    <row r="128" spans="1:11" ht="18">
      <c r="A128" s="969"/>
      <c r="B128" s="969" t="s">
        <v>3424</v>
      </c>
      <c r="C128" s="970" t="s">
        <v>3425</v>
      </c>
      <c r="D128" s="970" t="s">
        <v>3426</v>
      </c>
      <c r="E128" s="969" t="s">
        <v>3427</v>
      </c>
      <c r="F128" s="969" t="s">
        <v>281</v>
      </c>
      <c r="G128" s="970" t="s">
        <v>3428</v>
      </c>
      <c r="H128" s="982">
        <v>43201</v>
      </c>
      <c r="I128" s="996">
        <v>2018</v>
      </c>
      <c r="J128" s="997" t="s">
        <v>106</v>
      </c>
      <c r="K128" s="997" t="s">
        <v>390</v>
      </c>
    </row>
    <row r="129" spans="1:11" ht="18">
      <c r="A129" s="969"/>
      <c r="B129" s="969" t="s">
        <v>3431</v>
      </c>
      <c r="C129" s="970" t="s">
        <v>3425</v>
      </c>
      <c r="D129" s="970" t="s">
        <v>3426</v>
      </c>
      <c r="E129" s="969" t="s">
        <v>3427</v>
      </c>
      <c r="F129" s="969" t="s">
        <v>281</v>
      </c>
      <c r="G129" s="970" t="s">
        <v>3434</v>
      </c>
      <c r="H129" s="982">
        <v>45411</v>
      </c>
      <c r="I129" s="996">
        <v>2024</v>
      </c>
      <c r="J129" s="997" t="s">
        <v>106</v>
      </c>
      <c r="K129" s="997" t="s">
        <v>390</v>
      </c>
    </row>
    <row r="130" spans="1:11" ht="18">
      <c r="A130" s="969"/>
      <c r="B130" s="969" t="s">
        <v>3699</v>
      </c>
      <c r="C130" s="970" t="s">
        <v>3701</v>
      </c>
      <c r="D130" s="970" t="s">
        <v>3702</v>
      </c>
      <c r="E130" s="969" t="s">
        <v>3703</v>
      </c>
      <c r="F130" s="969" t="s">
        <v>180</v>
      </c>
      <c r="G130" s="970" t="s">
        <v>3705</v>
      </c>
      <c r="H130" s="982">
        <v>43309</v>
      </c>
      <c r="I130" s="996">
        <v>2018</v>
      </c>
      <c r="J130" s="997" t="s">
        <v>106</v>
      </c>
      <c r="K130" s="997" t="s">
        <v>390</v>
      </c>
    </row>
    <row r="131" spans="1:11" ht="18">
      <c r="A131" s="969"/>
      <c r="B131" s="969" t="s">
        <v>3712</v>
      </c>
      <c r="C131" s="970" t="s">
        <v>3693</v>
      </c>
      <c r="D131" s="970" t="s">
        <v>3694</v>
      </c>
      <c r="E131" s="969" t="s">
        <v>3707</v>
      </c>
      <c r="F131" s="969" t="s">
        <v>281</v>
      </c>
      <c r="G131" s="970" t="s">
        <v>3695</v>
      </c>
      <c r="H131" s="982">
        <v>45527</v>
      </c>
      <c r="I131" s="996">
        <v>2024</v>
      </c>
      <c r="J131" s="997" t="s">
        <v>106</v>
      </c>
      <c r="K131" s="997" t="s">
        <v>390</v>
      </c>
    </row>
    <row r="132" spans="1:11" ht="18">
      <c r="A132" s="969"/>
      <c r="B132" s="969" t="s">
        <v>3727</v>
      </c>
      <c r="C132" s="970" t="s">
        <v>3728</v>
      </c>
      <c r="D132" s="970" t="s">
        <v>3698</v>
      </c>
      <c r="E132" s="969" t="s">
        <v>3719</v>
      </c>
      <c r="F132" s="969" t="s">
        <v>116</v>
      </c>
      <c r="G132" s="970" t="s">
        <v>3704</v>
      </c>
      <c r="H132" s="982">
        <v>45527</v>
      </c>
      <c r="I132" s="996">
        <v>2024</v>
      </c>
      <c r="J132" s="997" t="s">
        <v>106</v>
      </c>
      <c r="K132" s="997" t="s">
        <v>390</v>
      </c>
    </row>
    <row r="133" spans="1:11" ht="18">
      <c r="A133" s="969"/>
      <c r="B133" s="969" t="s">
        <v>2848</v>
      </c>
      <c r="C133" s="970" t="s">
        <v>2840</v>
      </c>
      <c r="D133" s="970" t="s">
        <v>2552</v>
      </c>
      <c r="E133" s="969" t="s">
        <v>2841</v>
      </c>
      <c r="F133" s="969" t="s">
        <v>52</v>
      </c>
      <c r="G133" s="970" t="s">
        <v>2852</v>
      </c>
      <c r="H133" s="982">
        <v>45552</v>
      </c>
      <c r="I133" s="996">
        <v>2024</v>
      </c>
      <c r="J133" s="997" t="s">
        <v>106</v>
      </c>
      <c r="K133" s="997" t="s">
        <v>392</v>
      </c>
    </row>
    <row r="134" spans="1:11" ht="18">
      <c r="A134" s="969"/>
      <c r="B134" s="969" t="s">
        <v>3739</v>
      </c>
      <c r="C134" s="970" t="s">
        <v>1207</v>
      </c>
      <c r="D134" s="970" t="s">
        <v>3740</v>
      </c>
      <c r="E134" s="969" t="s">
        <v>3741</v>
      </c>
      <c r="F134" s="969" t="s">
        <v>281</v>
      </c>
      <c r="G134" s="970" t="s">
        <v>3742</v>
      </c>
      <c r="H134" s="982">
        <v>43624</v>
      </c>
      <c r="I134" s="996">
        <v>2019</v>
      </c>
      <c r="J134" s="997" t="s">
        <v>106</v>
      </c>
      <c r="K134" s="997" t="s">
        <v>390</v>
      </c>
    </row>
    <row r="135" spans="1:11" ht="18">
      <c r="A135" s="969"/>
      <c r="B135" s="969" t="s">
        <v>3743</v>
      </c>
      <c r="C135" s="970" t="s">
        <v>3744</v>
      </c>
      <c r="D135" s="970" t="s">
        <v>3745</v>
      </c>
      <c r="E135" s="969" t="s">
        <v>3746</v>
      </c>
      <c r="F135" s="969" t="s">
        <v>764</v>
      </c>
      <c r="G135" s="970" t="s">
        <v>3747</v>
      </c>
      <c r="H135" s="982">
        <v>43292</v>
      </c>
      <c r="I135" s="996">
        <v>2018</v>
      </c>
      <c r="J135" s="997" t="s">
        <v>106</v>
      </c>
      <c r="K135" s="997" t="s">
        <v>390</v>
      </c>
    </row>
    <row r="136" spans="1:11" ht="18">
      <c r="A136" s="969"/>
      <c r="B136" s="969" t="s">
        <v>3750</v>
      </c>
      <c r="C136" s="970" t="s">
        <v>3751</v>
      </c>
      <c r="D136" s="970" t="s">
        <v>1563</v>
      </c>
      <c r="E136" s="969" t="s">
        <v>3752</v>
      </c>
      <c r="F136" s="969" t="s">
        <v>148</v>
      </c>
      <c r="G136" s="970" t="s">
        <v>3753</v>
      </c>
      <c r="H136" s="982">
        <v>43260</v>
      </c>
      <c r="I136" s="996">
        <v>2018</v>
      </c>
      <c r="J136" s="997" t="s">
        <v>106</v>
      </c>
      <c r="K136" s="997" t="s">
        <v>390</v>
      </c>
    </row>
    <row r="137" spans="1:11" ht="18">
      <c r="A137" s="969"/>
      <c r="B137" s="969" t="s">
        <v>3754</v>
      </c>
      <c r="C137" s="970" t="s">
        <v>3755</v>
      </c>
      <c r="D137" s="970" t="s">
        <v>409</v>
      </c>
      <c r="E137" s="969" t="s">
        <v>3756</v>
      </c>
      <c r="F137" s="969" t="s">
        <v>30</v>
      </c>
      <c r="G137" s="970" t="s">
        <v>3757</v>
      </c>
      <c r="H137" s="982">
        <v>43343</v>
      </c>
      <c r="I137" s="996">
        <v>2018</v>
      </c>
      <c r="J137" s="997" t="s">
        <v>106</v>
      </c>
      <c r="K137" s="997" t="s">
        <v>390</v>
      </c>
    </row>
    <row r="138" spans="1:11" ht="18">
      <c r="A138" s="969"/>
      <c r="B138" s="969" t="s">
        <v>3758</v>
      </c>
      <c r="C138" s="970" t="s">
        <v>3759</v>
      </c>
      <c r="D138" s="970" t="s">
        <v>1848</v>
      </c>
      <c r="E138" s="969" t="s">
        <v>3760</v>
      </c>
      <c r="F138" s="969" t="s">
        <v>30</v>
      </c>
      <c r="G138" s="970" t="s">
        <v>3761</v>
      </c>
      <c r="H138" s="982">
        <v>43375</v>
      </c>
      <c r="I138" s="996">
        <v>2018</v>
      </c>
      <c r="J138" s="997" t="s">
        <v>106</v>
      </c>
      <c r="K138" s="997" t="s">
        <v>390</v>
      </c>
    </row>
    <row r="139" spans="1:11" ht="18">
      <c r="A139" s="969"/>
      <c r="B139" s="969" t="s">
        <v>3762</v>
      </c>
      <c r="C139" s="970" t="s">
        <v>3759</v>
      </c>
      <c r="D139" s="970" t="s">
        <v>1826</v>
      </c>
      <c r="E139" s="969" t="s">
        <v>3763</v>
      </c>
      <c r="F139" s="969" t="s">
        <v>30</v>
      </c>
      <c r="G139" s="970" t="s">
        <v>3764</v>
      </c>
      <c r="H139" s="982">
        <v>43375</v>
      </c>
      <c r="I139" s="996">
        <v>2018</v>
      </c>
      <c r="J139" s="997" t="s">
        <v>106</v>
      </c>
      <c r="K139" s="997" t="s">
        <v>390</v>
      </c>
    </row>
    <row r="140" spans="1:11" ht="18">
      <c r="A140" s="969"/>
      <c r="B140" s="969" t="s">
        <v>3765</v>
      </c>
      <c r="C140" s="970" t="s">
        <v>3759</v>
      </c>
      <c r="D140" s="970" t="s">
        <v>3766</v>
      </c>
      <c r="E140" s="969" t="s">
        <v>3767</v>
      </c>
      <c r="F140" s="969" t="s">
        <v>30</v>
      </c>
      <c r="G140" s="970" t="s">
        <v>3768</v>
      </c>
      <c r="H140" s="982">
        <v>43375</v>
      </c>
      <c r="I140" s="996">
        <v>2018</v>
      </c>
      <c r="J140" s="997" t="s">
        <v>106</v>
      </c>
      <c r="K140" s="997" t="s">
        <v>390</v>
      </c>
    </row>
    <row r="141" spans="1:11" ht="18">
      <c r="A141" s="969"/>
      <c r="B141" s="969" t="s">
        <v>3769</v>
      </c>
      <c r="C141" s="970" t="s">
        <v>3759</v>
      </c>
      <c r="D141" s="970" t="s">
        <v>2686</v>
      </c>
      <c r="E141" s="969" t="s">
        <v>3770</v>
      </c>
      <c r="F141" s="969" t="s">
        <v>30</v>
      </c>
      <c r="G141" s="970" t="s">
        <v>3771</v>
      </c>
      <c r="H141" s="982">
        <v>43375</v>
      </c>
      <c r="I141" s="996">
        <v>2018</v>
      </c>
      <c r="J141" s="997" t="s">
        <v>106</v>
      </c>
      <c r="K141" s="997" t="s">
        <v>390</v>
      </c>
    </row>
    <row r="142" spans="1:11" ht="18">
      <c r="A142" s="969"/>
      <c r="B142" s="969" t="s">
        <v>3772</v>
      </c>
      <c r="C142" s="970" t="s">
        <v>3759</v>
      </c>
      <c r="D142" s="970" t="s">
        <v>2402</v>
      </c>
      <c r="E142" s="969" t="s">
        <v>3773</v>
      </c>
      <c r="F142" s="969" t="s">
        <v>30</v>
      </c>
      <c r="G142" s="970" t="s">
        <v>3774</v>
      </c>
      <c r="H142" s="982">
        <v>43375</v>
      </c>
      <c r="I142" s="996">
        <v>2018</v>
      </c>
      <c r="J142" s="997" t="s">
        <v>106</v>
      </c>
      <c r="K142" s="997" t="s">
        <v>390</v>
      </c>
    </row>
    <row r="143" spans="1:11" ht="18">
      <c r="A143" s="969"/>
      <c r="B143" s="969" t="s">
        <v>3775</v>
      </c>
      <c r="C143" s="970" t="s">
        <v>3759</v>
      </c>
      <c r="D143" s="970" t="s">
        <v>3776</v>
      </c>
      <c r="E143" s="969" t="s">
        <v>3777</v>
      </c>
      <c r="F143" s="969" t="s">
        <v>30</v>
      </c>
      <c r="G143" s="970" t="s">
        <v>3778</v>
      </c>
      <c r="H143" s="982">
        <v>43375</v>
      </c>
      <c r="I143" s="996">
        <v>2018</v>
      </c>
      <c r="J143" s="997" t="s">
        <v>106</v>
      </c>
      <c r="K143" s="997" t="s">
        <v>390</v>
      </c>
    </row>
    <row r="144" spans="1:11" ht="18">
      <c r="A144" s="969"/>
      <c r="B144" s="969" t="s">
        <v>3779</v>
      </c>
      <c r="C144" s="970" t="s">
        <v>3759</v>
      </c>
      <c r="D144" s="970" t="s">
        <v>428</v>
      </c>
      <c r="E144" s="969" t="s">
        <v>3780</v>
      </c>
      <c r="F144" s="969" t="s">
        <v>30</v>
      </c>
      <c r="G144" s="970" t="s">
        <v>3781</v>
      </c>
      <c r="H144" s="982">
        <v>43375</v>
      </c>
      <c r="I144" s="996">
        <v>2018</v>
      </c>
      <c r="J144" s="997" t="s">
        <v>106</v>
      </c>
      <c r="K144" s="997" t="s">
        <v>390</v>
      </c>
    </row>
    <row r="145" spans="1:11" ht="18">
      <c r="A145" s="969"/>
      <c r="B145" s="969" t="s">
        <v>3782</v>
      </c>
      <c r="C145" s="970" t="s">
        <v>3759</v>
      </c>
      <c r="D145" s="970" t="s">
        <v>423</v>
      </c>
      <c r="E145" s="969" t="s">
        <v>3783</v>
      </c>
      <c r="F145" s="969" t="s">
        <v>30</v>
      </c>
      <c r="G145" s="970" t="s">
        <v>3784</v>
      </c>
      <c r="H145" s="982">
        <v>43375</v>
      </c>
      <c r="I145" s="996">
        <v>2018</v>
      </c>
      <c r="J145" s="997" t="s">
        <v>106</v>
      </c>
      <c r="K145" s="997" t="s">
        <v>390</v>
      </c>
    </row>
    <row r="146" spans="1:11" ht="18">
      <c r="A146" s="969"/>
      <c r="B146" s="969" t="s">
        <v>3785</v>
      </c>
      <c r="C146" s="970" t="s">
        <v>3759</v>
      </c>
      <c r="D146" s="970" t="s">
        <v>3786</v>
      </c>
      <c r="E146" s="969" t="s">
        <v>3787</v>
      </c>
      <c r="F146" s="969" t="s">
        <v>30</v>
      </c>
      <c r="G146" s="970" t="s">
        <v>3788</v>
      </c>
      <c r="H146" s="982">
        <v>43375</v>
      </c>
      <c r="I146" s="996">
        <v>2018</v>
      </c>
      <c r="J146" s="997" t="s">
        <v>106</v>
      </c>
      <c r="K146" s="997" t="s">
        <v>390</v>
      </c>
    </row>
    <row r="147" spans="1:11" ht="18">
      <c r="A147" s="969"/>
      <c r="B147" s="969" t="s">
        <v>3789</v>
      </c>
      <c r="C147" s="970" t="s">
        <v>3759</v>
      </c>
      <c r="D147" s="970" t="s">
        <v>3790</v>
      </c>
      <c r="E147" s="969" t="s">
        <v>3791</v>
      </c>
      <c r="F147" s="969" t="s">
        <v>30</v>
      </c>
      <c r="G147" s="970" t="s">
        <v>3792</v>
      </c>
      <c r="H147" s="982">
        <v>43375</v>
      </c>
      <c r="I147" s="996">
        <v>2018</v>
      </c>
      <c r="J147" s="997" t="s">
        <v>106</v>
      </c>
      <c r="K147" s="997" t="s">
        <v>390</v>
      </c>
    </row>
    <row r="148" spans="1:11" ht="18">
      <c r="A148" s="969"/>
      <c r="B148" s="969" t="s">
        <v>3793</v>
      </c>
      <c r="C148" s="970" t="s">
        <v>3759</v>
      </c>
      <c r="D148" s="970" t="s">
        <v>3794</v>
      </c>
      <c r="E148" s="969" t="s">
        <v>3795</v>
      </c>
      <c r="F148" s="969" t="s">
        <v>30</v>
      </c>
      <c r="G148" s="970" t="s">
        <v>3796</v>
      </c>
      <c r="H148" s="982">
        <v>43375</v>
      </c>
      <c r="I148" s="996">
        <v>2018</v>
      </c>
      <c r="J148" s="997" t="s">
        <v>106</v>
      </c>
      <c r="K148" s="997" t="s">
        <v>390</v>
      </c>
    </row>
    <row r="149" spans="1:11" ht="18">
      <c r="A149" s="969"/>
      <c r="B149" s="969" t="s">
        <v>3797</v>
      </c>
      <c r="C149" s="970" t="s">
        <v>3759</v>
      </c>
      <c r="D149" s="970" t="s">
        <v>3798</v>
      </c>
      <c r="E149" s="969" t="s">
        <v>3799</v>
      </c>
      <c r="F149" s="969" t="s">
        <v>30</v>
      </c>
      <c r="G149" s="970" t="s">
        <v>3800</v>
      </c>
      <c r="H149" s="982">
        <v>43375</v>
      </c>
      <c r="I149" s="996">
        <v>2018</v>
      </c>
      <c r="J149" s="997" t="s">
        <v>106</v>
      </c>
      <c r="K149" s="997" t="s">
        <v>390</v>
      </c>
    </row>
    <row r="150" spans="1:11" ht="18">
      <c r="A150" s="969"/>
      <c r="B150" s="969" t="s">
        <v>3801</v>
      </c>
      <c r="C150" s="970" t="s">
        <v>3759</v>
      </c>
      <c r="D150" s="970" t="s">
        <v>3802</v>
      </c>
      <c r="E150" s="969" t="s">
        <v>3803</v>
      </c>
      <c r="F150" s="969" t="s">
        <v>30</v>
      </c>
      <c r="G150" s="970" t="s">
        <v>3804</v>
      </c>
      <c r="H150" s="982">
        <v>43375</v>
      </c>
      <c r="I150" s="996">
        <v>2018</v>
      </c>
      <c r="J150" s="997" t="s">
        <v>106</v>
      </c>
      <c r="K150" s="997" t="s">
        <v>390</v>
      </c>
    </row>
    <row r="151" spans="1:11" ht="18">
      <c r="A151" s="969"/>
      <c r="B151" s="969" t="s">
        <v>3805</v>
      </c>
      <c r="C151" s="970" t="s">
        <v>422</v>
      </c>
      <c r="D151" s="970" t="s">
        <v>423</v>
      </c>
      <c r="E151" s="969" t="s">
        <v>424</v>
      </c>
      <c r="F151" s="969" t="s">
        <v>30</v>
      </c>
      <c r="G151" s="970" t="s">
        <v>3806</v>
      </c>
      <c r="H151" s="982">
        <v>43343</v>
      </c>
      <c r="I151" s="996">
        <v>2018</v>
      </c>
      <c r="J151" s="997" t="s">
        <v>106</v>
      </c>
      <c r="K151" s="997" t="s">
        <v>390</v>
      </c>
    </row>
    <row r="152" spans="1:11" ht="18">
      <c r="A152" s="969"/>
      <c r="B152" s="969" t="s">
        <v>3807</v>
      </c>
      <c r="C152" s="970" t="s">
        <v>3808</v>
      </c>
      <c r="D152" s="970" t="s">
        <v>3809</v>
      </c>
      <c r="E152" s="969" t="s">
        <v>3810</v>
      </c>
      <c r="F152" s="969" t="s">
        <v>281</v>
      </c>
      <c r="G152" s="970" t="s">
        <v>3811</v>
      </c>
      <c r="H152" s="982">
        <v>43363</v>
      </c>
      <c r="I152" s="996">
        <v>2018</v>
      </c>
      <c r="J152" s="997" t="s">
        <v>106</v>
      </c>
      <c r="K152" s="997" t="s">
        <v>390</v>
      </c>
    </row>
    <row r="153" spans="1:11" ht="18">
      <c r="A153" s="969"/>
      <c r="B153" s="969" t="s">
        <v>3814</v>
      </c>
      <c r="C153" s="970" t="s">
        <v>3543</v>
      </c>
      <c r="D153" s="970" t="s">
        <v>3544</v>
      </c>
      <c r="E153" s="969" t="s">
        <v>3815</v>
      </c>
      <c r="F153" s="969" t="s">
        <v>281</v>
      </c>
      <c r="G153" s="970" t="s">
        <v>3816</v>
      </c>
      <c r="H153" s="982">
        <v>43372</v>
      </c>
      <c r="I153" s="996">
        <v>2018</v>
      </c>
      <c r="J153" s="997" t="s">
        <v>106</v>
      </c>
      <c r="K153" s="997" t="s">
        <v>390</v>
      </c>
    </row>
    <row r="154" spans="1:11" ht="18">
      <c r="A154" s="969"/>
      <c r="B154" s="969" t="s">
        <v>3817</v>
      </c>
      <c r="C154" s="970" t="s">
        <v>3543</v>
      </c>
      <c r="D154" s="970" t="s">
        <v>3544</v>
      </c>
      <c r="E154" s="969" t="s">
        <v>3815</v>
      </c>
      <c r="F154" s="969" t="s">
        <v>281</v>
      </c>
      <c r="G154" s="970" t="s">
        <v>3551</v>
      </c>
      <c r="H154" s="982">
        <v>45412</v>
      </c>
      <c r="I154" s="996">
        <v>2024</v>
      </c>
      <c r="J154" s="997" t="s">
        <v>106</v>
      </c>
      <c r="K154" s="997" t="s">
        <v>390</v>
      </c>
    </row>
    <row r="155" spans="1:11" ht="18">
      <c r="A155" s="969"/>
      <c r="B155" s="969" t="s">
        <v>3823</v>
      </c>
      <c r="C155" s="970" t="s">
        <v>2905</v>
      </c>
      <c r="D155" s="970" t="s">
        <v>705</v>
      </c>
      <c r="E155" s="969" t="s">
        <v>2907</v>
      </c>
      <c r="F155" s="969" t="s">
        <v>41</v>
      </c>
      <c r="G155" s="970" t="s">
        <v>3824</v>
      </c>
      <c r="H155" s="982">
        <v>43594</v>
      </c>
      <c r="I155" s="996">
        <v>2019</v>
      </c>
      <c r="J155" s="997" t="s">
        <v>106</v>
      </c>
      <c r="K155" s="997" t="s">
        <v>390</v>
      </c>
    </row>
    <row r="156" spans="1:11" ht="18">
      <c r="A156" s="969"/>
      <c r="B156" s="969" t="s">
        <v>3825</v>
      </c>
      <c r="C156" s="970" t="s">
        <v>2905</v>
      </c>
      <c r="D156" s="970" t="s">
        <v>3826</v>
      </c>
      <c r="E156" s="969" t="s">
        <v>3827</v>
      </c>
      <c r="F156" s="969" t="s">
        <v>41</v>
      </c>
      <c r="G156" s="970" t="s">
        <v>3828</v>
      </c>
      <c r="H156" s="982">
        <v>44434</v>
      </c>
      <c r="I156" s="996">
        <v>2021</v>
      </c>
      <c r="J156" s="997" t="s">
        <v>106</v>
      </c>
      <c r="K156" s="997" t="s">
        <v>390</v>
      </c>
    </row>
    <row r="157" spans="1:11" ht="18">
      <c r="A157" s="969"/>
      <c r="B157" s="969" t="s">
        <v>3829</v>
      </c>
      <c r="C157" s="970" t="s">
        <v>350</v>
      </c>
      <c r="D157" s="970" t="s">
        <v>114</v>
      </c>
      <c r="E157" s="969" t="s">
        <v>3830</v>
      </c>
      <c r="F157" s="969" t="s">
        <v>30</v>
      </c>
      <c r="G157" s="970" t="s">
        <v>3831</v>
      </c>
      <c r="H157" s="982">
        <v>43417</v>
      </c>
      <c r="I157" s="996">
        <v>2018</v>
      </c>
      <c r="J157" s="997" t="s">
        <v>106</v>
      </c>
      <c r="K157" s="997" t="s">
        <v>390</v>
      </c>
    </row>
    <row r="158" spans="1:11" ht="18">
      <c r="A158" s="969"/>
      <c r="B158" s="969" t="s">
        <v>3832</v>
      </c>
      <c r="C158" s="970" t="s">
        <v>3833</v>
      </c>
      <c r="D158" s="970" t="s">
        <v>306</v>
      </c>
      <c r="E158" s="969" t="s">
        <v>3834</v>
      </c>
      <c r="F158" s="969" t="s">
        <v>116</v>
      </c>
      <c r="G158" s="970" t="s">
        <v>3835</v>
      </c>
      <c r="H158" s="982">
        <v>43418</v>
      </c>
      <c r="I158" s="996">
        <v>2018</v>
      </c>
      <c r="J158" s="997" t="s">
        <v>106</v>
      </c>
      <c r="K158" s="997" t="s">
        <v>390</v>
      </c>
    </row>
    <row r="159" spans="1:11" ht="18">
      <c r="A159" s="969"/>
      <c r="B159" s="969" t="s">
        <v>3836</v>
      </c>
      <c r="C159" s="970" t="s">
        <v>3833</v>
      </c>
      <c r="D159" s="970" t="s">
        <v>3837</v>
      </c>
      <c r="E159" s="969" t="s">
        <v>3838</v>
      </c>
      <c r="F159" s="969" t="s">
        <v>116</v>
      </c>
      <c r="G159" s="970" t="s">
        <v>3839</v>
      </c>
      <c r="H159" s="982">
        <v>43427</v>
      </c>
      <c r="I159" s="996">
        <v>2018</v>
      </c>
      <c r="J159" s="997" t="s">
        <v>106</v>
      </c>
      <c r="K159" s="997" t="s">
        <v>390</v>
      </c>
    </row>
    <row r="160" spans="1:11" ht="18">
      <c r="A160" s="969"/>
      <c r="B160" s="969" t="s">
        <v>3840</v>
      </c>
      <c r="C160" s="970" t="s">
        <v>3833</v>
      </c>
      <c r="D160" s="970" t="s">
        <v>3841</v>
      </c>
      <c r="E160" s="969" t="s">
        <v>3842</v>
      </c>
      <c r="F160" s="969" t="s">
        <v>116</v>
      </c>
      <c r="G160" s="970" t="s">
        <v>3843</v>
      </c>
      <c r="H160" s="982">
        <v>43427</v>
      </c>
      <c r="I160" s="996">
        <v>2018</v>
      </c>
      <c r="J160" s="997" t="s">
        <v>106</v>
      </c>
      <c r="K160" s="997" t="s">
        <v>390</v>
      </c>
    </row>
    <row r="161" spans="1:11" ht="18">
      <c r="A161" s="969"/>
      <c r="B161" s="969" t="s">
        <v>2932</v>
      </c>
      <c r="C161" s="970" t="s">
        <v>2319</v>
      </c>
      <c r="D161" s="970" t="s">
        <v>377</v>
      </c>
      <c r="E161" s="969" t="s">
        <v>2925</v>
      </c>
      <c r="F161" s="969" t="s">
        <v>764</v>
      </c>
      <c r="G161" s="1001" t="s">
        <v>2939</v>
      </c>
      <c r="H161" s="982">
        <v>44377</v>
      </c>
      <c r="I161" s="996">
        <v>2021</v>
      </c>
      <c r="J161" s="997" t="s">
        <v>106</v>
      </c>
      <c r="K161" s="997" t="s">
        <v>392</v>
      </c>
    </row>
    <row r="162" spans="1:11" ht="18">
      <c r="A162" s="969"/>
      <c r="B162" s="969" t="s">
        <v>3864</v>
      </c>
      <c r="C162" s="970" t="s">
        <v>3196</v>
      </c>
      <c r="D162" s="970" t="s">
        <v>3197</v>
      </c>
      <c r="E162" s="969" t="s">
        <v>3198</v>
      </c>
      <c r="F162" s="969" t="s">
        <v>83</v>
      </c>
      <c r="G162" s="970" t="s">
        <v>3867</v>
      </c>
      <c r="H162" s="982">
        <v>44982</v>
      </c>
      <c r="I162" s="996">
        <v>2023</v>
      </c>
      <c r="J162" s="997" t="s">
        <v>106</v>
      </c>
      <c r="K162" s="997" t="s">
        <v>390</v>
      </c>
    </row>
    <row r="163" spans="1:11" ht="18">
      <c r="A163" s="969"/>
      <c r="B163" s="969" t="s">
        <v>3871</v>
      </c>
      <c r="C163" s="970" t="s">
        <v>3872</v>
      </c>
      <c r="D163" s="970" t="s">
        <v>3873</v>
      </c>
      <c r="E163" s="969" t="s">
        <v>3874</v>
      </c>
      <c r="F163" s="969" t="s">
        <v>281</v>
      </c>
      <c r="G163" s="970" t="s">
        <v>3875</v>
      </c>
      <c r="H163" s="982">
        <v>43543</v>
      </c>
      <c r="I163" s="996">
        <v>2019</v>
      </c>
      <c r="J163" s="997" t="s">
        <v>106</v>
      </c>
      <c r="K163" s="997" t="s">
        <v>390</v>
      </c>
    </row>
    <row r="164" spans="1:11" ht="18">
      <c r="A164" s="969"/>
      <c r="B164" s="969" t="s">
        <v>3883</v>
      </c>
      <c r="C164" s="970" t="s">
        <v>3006</v>
      </c>
      <c r="D164" s="970" t="s">
        <v>3007</v>
      </c>
      <c r="E164" s="969" t="s">
        <v>3008</v>
      </c>
      <c r="F164" s="969" t="s">
        <v>764</v>
      </c>
      <c r="G164" s="970" t="s">
        <v>3009</v>
      </c>
      <c r="H164" s="982">
        <v>43628</v>
      </c>
      <c r="I164" s="996">
        <v>2019</v>
      </c>
      <c r="J164" s="997" t="s">
        <v>106</v>
      </c>
      <c r="K164" s="997" t="s">
        <v>390</v>
      </c>
    </row>
    <row r="165" spans="1:11" ht="18">
      <c r="A165" s="969"/>
      <c r="B165" s="969" t="s">
        <v>3894</v>
      </c>
      <c r="C165" s="970" t="s">
        <v>3174</v>
      </c>
      <c r="D165" s="970" t="s">
        <v>3895</v>
      </c>
      <c r="E165" s="969" t="s">
        <v>3896</v>
      </c>
      <c r="F165" s="969" t="s">
        <v>41</v>
      </c>
      <c r="G165" s="970" t="s">
        <v>3177</v>
      </c>
      <c r="H165" s="982">
        <v>43635</v>
      </c>
      <c r="I165" s="996">
        <v>2019</v>
      </c>
      <c r="J165" s="997" t="s">
        <v>106</v>
      </c>
      <c r="K165" s="997" t="s">
        <v>390</v>
      </c>
    </row>
    <row r="166" spans="1:11" ht="18">
      <c r="A166" s="969"/>
      <c r="B166" s="969" t="s">
        <v>3900</v>
      </c>
      <c r="C166" s="970" t="s">
        <v>3901</v>
      </c>
      <c r="D166" s="970" t="s">
        <v>3902</v>
      </c>
      <c r="E166" s="969" t="s">
        <v>3903</v>
      </c>
      <c r="F166" s="969" t="s">
        <v>116</v>
      </c>
      <c r="G166" s="970" t="s">
        <v>3904</v>
      </c>
      <c r="H166" s="982">
        <v>43777</v>
      </c>
      <c r="I166" s="996">
        <v>2019</v>
      </c>
      <c r="J166" s="997" t="s">
        <v>106</v>
      </c>
      <c r="K166" s="997" t="s">
        <v>390</v>
      </c>
    </row>
    <row r="167" spans="1:11" ht="18">
      <c r="A167" s="969"/>
      <c r="B167" s="969" t="s">
        <v>3908</v>
      </c>
      <c r="C167" s="970" t="s">
        <v>3910</v>
      </c>
      <c r="D167" s="970" t="s">
        <v>3841</v>
      </c>
      <c r="E167" s="969" t="s">
        <v>3911</v>
      </c>
      <c r="F167" s="969" t="s">
        <v>281</v>
      </c>
      <c r="G167" s="970" t="s">
        <v>3912</v>
      </c>
      <c r="H167" s="982">
        <v>43599</v>
      </c>
      <c r="I167" s="996">
        <v>2019</v>
      </c>
      <c r="J167" s="997" t="s">
        <v>106</v>
      </c>
      <c r="K167" s="997" t="s">
        <v>390</v>
      </c>
    </row>
    <row r="168" spans="1:11" ht="18">
      <c r="A168" s="969"/>
      <c r="B168" s="969" t="s">
        <v>3922</v>
      </c>
      <c r="C168" s="970" t="s">
        <v>3697</v>
      </c>
      <c r="D168" s="970" t="s">
        <v>3916</v>
      </c>
      <c r="E168" s="969" t="s">
        <v>3917</v>
      </c>
      <c r="F168" s="969" t="s">
        <v>116</v>
      </c>
      <c r="G168" s="970" t="s">
        <v>3925</v>
      </c>
      <c r="H168" s="982">
        <v>45408</v>
      </c>
      <c r="I168" s="996">
        <v>2024</v>
      </c>
      <c r="J168" s="997" t="s">
        <v>106</v>
      </c>
      <c r="K168" s="997" t="s">
        <v>390</v>
      </c>
    </row>
    <row r="169" spans="1:11" ht="18">
      <c r="A169" s="969"/>
      <c r="B169" s="969" t="s">
        <v>3937</v>
      </c>
      <c r="C169" s="970" t="s">
        <v>477</v>
      </c>
      <c r="D169" s="970" t="s">
        <v>478</v>
      </c>
      <c r="E169" s="969" t="s">
        <v>479</v>
      </c>
      <c r="F169" s="969" t="s">
        <v>481</v>
      </c>
      <c r="G169" s="970" t="s">
        <v>3939</v>
      </c>
      <c r="H169" s="982">
        <v>43634</v>
      </c>
      <c r="I169" s="996">
        <v>2019</v>
      </c>
      <c r="J169" s="997" t="s">
        <v>106</v>
      </c>
      <c r="K169" s="997" t="s">
        <v>390</v>
      </c>
    </row>
    <row r="170" spans="1:11" ht="18">
      <c r="A170" s="969"/>
      <c r="B170" s="969" t="s">
        <v>3940</v>
      </c>
      <c r="C170" s="970" t="s">
        <v>3910</v>
      </c>
      <c r="D170" s="970" t="s">
        <v>306</v>
      </c>
      <c r="E170" s="969" t="s">
        <v>3941</v>
      </c>
      <c r="F170" s="969" t="s">
        <v>281</v>
      </c>
      <c r="G170" s="970" t="s">
        <v>3943</v>
      </c>
      <c r="H170" s="982">
        <v>43623</v>
      </c>
      <c r="I170" s="996">
        <v>2019</v>
      </c>
      <c r="J170" s="997" t="s">
        <v>106</v>
      </c>
      <c r="K170" s="997" t="s">
        <v>390</v>
      </c>
    </row>
    <row r="171" spans="1:11" ht="18">
      <c r="A171" s="969"/>
      <c r="B171" s="969" t="s">
        <v>3944</v>
      </c>
      <c r="C171" s="970" t="s">
        <v>3910</v>
      </c>
      <c r="D171" s="970" t="s">
        <v>3837</v>
      </c>
      <c r="E171" s="969" t="s">
        <v>3945</v>
      </c>
      <c r="F171" s="969" t="s">
        <v>281</v>
      </c>
      <c r="G171" s="970" t="s">
        <v>3946</v>
      </c>
      <c r="H171" s="982">
        <v>43623</v>
      </c>
      <c r="I171" s="996">
        <v>2019</v>
      </c>
      <c r="J171" s="997" t="s">
        <v>106</v>
      </c>
      <c r="K171" s="997" t="s">
        <v>390</v>
      </c>
    </row>
    <row r="172" spans="1:11" ht="18">
      <c r="A172" s="969"/>
      <c r="B172" s="969" t="s">
        <v>3950</v>
      </c>
      <c r="C172" s="970" t="s">
        <v>447</v>
      </c>
      <c r="D172" s="970" t="s">
        <v>3951</v>
      </c>
      <c r="E172" s="969" t="s">
        <v>3952</v>
      </c>
      <c r="F172" s="969" t="s">
        <v>30</v>
      </c>
      <c r="G172" s="970" t="s">
        <v>3953</v>
      </c>
      <c r="H172" s="982">
        <v>43649</v>
      </c>
      <c r="I172" s="996">
        <v>2019</v>
      </c>
      <c r="J172" s="997" t="s">
        <v>106</v>
      </c>
      <c r="K172" s="997" t="s">
        <v>390</v>
      </c>
    </row>
    <row r="173" spans="1:11" ht="18">
      <c r="A173" s="969"/>
      <c r="B173" s="969" t="s">
        <v>3954</v>
      </c>
      <c r="C173" s="970" t="s">
        <v>1304</v>
      </c>
      <c r="D173" s="970" t="s">
        <v>3956</v>
      </c>
      <c r="E173" s="969" t="s">
        <v>3957</v>
      </c>
      <c r="F173" s="969" t="s">
        <v>116</v>
      </c>
      <c r="G173" s="970" t="s">
        <v>3959</v>
      </c>
      <c r="H173" s="982">
        <v>43642</v>
      </c>
      <c r="I173" s="996">
        <v>2019</v>
      </c>
      <c r="J173" s="997" t="s">
        <v>106</v>
      </c>
      <c r="K173" s="997" t="s">
        <v>390</v>
      </c>
    </row>
    <row r="174" spans="1:11" ht="18">
      <c r="A174" s="969"/>
      <c r="B174" s="969" t="s">
        <v>3975</v>
      </c>
      <c r="C174" s="970" t="s">
        <v>3976</v>
      </c>
      <c r="D174" s="970" t="s">
        <v>2567</v>
      </c>
      <c r="E174" s="969" t="s">
        <v>3977</v>
      </c>
      <c r="F174" s="969" t="s">
        <v>41</v>
      </c>
      <c r="G174" s="970" t="s">
        <v>3979</v>
      </c>
      <c r="H174" s="982">
        <v>43628</v>
      </c>
      <c r="I174" s="996">
        <v>2019</v>
      </c>
      <c r="J174" s="997" t="s">
        <v>106</v>
      </c>
      <c r="K174" s="997" t="s">
        <v>390</v>
      </c>
    </row>
    <row r="175" spans="1:11" ht="18">
      <c r="A175" s="969"/>
      <c r="B175" s="969" t="s">
        <v>3980</v>
      </c>
      <c r="C175" s="970" t="s">
        <v>113</v>
      </c>
      <c r="D175" s="970" t="s">
        <v>3981</v>
      </c>
      <c r="E175" s="969" t="s">
        <v>3982</v>
      </c>
      <c r="F175" s="969" t="s">
        <v>116</v>
      </c>
      <c r="G175" s="970" t="s">
        <v>3985</v>
      </c>
      <c r="H175" s="982">
        <v>43649</v>
      </c>
      <c r="I175" s="996">
        <v>2019</v>
      </c>
      <c r="J175" s="997" t="s">
        <v>106</v>
      </c>
      <c r="K175" s="997" t="s">
        <v>390</v>
      </c>
    </row>
    <row r="176" spans="1:11" ht="18">
      <c r="A176" s="969"/>
      <c r="B176" s="969" t="s">
        <v>3986</v>
      </c>
      <c r="C176" s="970" t="s">
        <v>3987</v>
      </c>
      <c r="D176" s="970" t="s">
        <v>3988</v>
      </c>
      <c r="E176" s="969" t="s">
        <v>3989</v>
      </c>
      <c r="F176" s="969" t="s">
        <v>274</v>
      </c>
      <c r="G176" s="970" t="s">
        <v>3991</v>
      </c>
      <c r="H176" s="982">
        <v>43628</v>
      </c>
      <c r="I176" s="996">
        <v>2019</v>
      </c>
      <c r="J176" s="997" t="s">
        <v>106</v>
      </c>
      <c r="K176" s="997" t="s">
        <v>390</v>
      </c>
    </row>
    <row r="177" spans="1:11" ht="18">
      <c r="A177" s="969"/>
      <c r="B177" s="969" t="s">
        <v>3994</v>
      </c>
      <c r="C177" s="970" t="s">
        <v>1304</v>
      </c>
      <c r="D177" s="970" t="s">
        <v>3996</v>
      </c>
      <c r="E177" s="969" t="s">
        <v>3997</v>
      </c>
      <c r="F177" s="969" t="s">
        <v>116</v>
      </c>
      <c r="G177" s="970" t="s">
        <v>3999</v>
      </c>
      <c r="H177" s="982">
        <v>43649</v>
      </c>
      <c r="I177" s="996">
        <v>2019</v>
      </c>
      <c r="J177" s="997" t="s">
        <v>106</v>
      </c>
      <c r="K177" s="997" t="s">
        <v>390</v>
      </c>
    </row>
    <row r="178" spans="1:11" ht="18">
      <c r="A178" s="969"/>
      <c r="B178" s="969" t="s">
        <v>4000</v>
      </c>
      <c r="C178" s="970" t="s">
        <v>4002</v>
      </c>
      <c r="D178" s="970" t="s">
        <v>4003</v>
      </c>
      <c r="E178" s="969" t="s">
        <v>4004</v>
      </c>
      <c r="F178" s="969" t="s">
        <v>116</v>
      </c>
      <c r="G178" s="970" t="s">
        <v>4007</v>
      </c>
      <c r="H178" s="982">
        <v>43658</v>
      </c>
      <c r="I178" s="996">
        <v>2019</v>
      </c>
      <c r="J178" s="997" t="s">
        <v>106</v>
      </c>
      <c r="K178" s="997" t="s">
        <v>390</v>
      </c>
    </row>
    <row r="179" spans="1:11" ht="18">
      <c r="A179" s="969"/>
      <c r="B179" s="969" t="s">
        <v>4008</v>
      </c>
      <c r="C179" s="970" t="s">
        <v>4009</v>
      </c>
      <c r="D179" s="970" t="s">
        <v>4010</v>
      </c>
      <c r="E179" s="969" t="s">
        <v>4011</v>
      </c>
      <c r="F179" s="969" t="s">
        <v>281</v>
      </c>
      <c r="G179" s="970" t="s">
        <v>4012</v>
      </c>
      <c r="H179" s="982">
        <v>43680</v>
      </c>
      <c r="I179" s="996">
        <v>2019</v>
      </c>
      <c r="J179" s="997" t="s">
        <v>106</v>
      </c>
      <c r="K179" s="997" t="s">
        <v>390</v>
      </c>
    </row>
    <row r="180" spans="1:11" ht="18">
      <c r="A180" s="969"/>
      <c r="B180" s="969" t="s">
        <v>4013</v>
      </c>
      <c r="C180" s="970" t="s">
        <v>4014</v>
      </c>
      <c r="D180" s="970" t="s">
        <v>4015</v>
      </c>
      <c r="E180" s="969" t="s">
        <v>4017</v>
      </c>
      <c r="F180" s="969" t="s">
        <v>116</v>
      </c>
      <c r="G180" s="970" t="s">
        <v>4022</v>
      </c>
      <c r="H180" s="982">
        <v>43649</v>
      </c>
      <c r="I180" s="996">
        <v>2019</v>
      </c>
      <c r="J180" s="997" t="s">
        <v>106</v>
      </c>
      <c r="K180" s="997" t="s">
        <v>390</v>
      </c>
    </row>
    <row r="181" spans="1:11" ht="18">
      <c r="A181" s="969"/>
      <c r="B181" s="969" t="s">
        <v>4024</v>
      </c>
      <c r="C181" s="970" t="s">
        <v>4025</v>
      </c>
      <c r="D181" s="970" t="s">
        <v>4026</v>
      </c>
      <c r="E181" s="969" t="s">
        <v>4027</v>
      </c>
      <c r="F181" s="969" t="s">
        <v>41</v>
      </c>
      <c r="G181" s="970" t="s">
        <v>4028</v>
      </c>
      <c r="H181" s="982">
        <v>43685</v>
      </c>
      <c r="I181" s="996">
        <v>2019</v>
      </c>
      <c r="J181" s="997" t="s">
        <v>106</v>
      </c>
      <c r="K181" s="997" t="s">
        <v>390</v>
      </c>
    </row>
    <row r="182" spans="1:11" ht="18">
      <c r="A182" s="969"/>
      <c r="B182" s="969" t="s">
        <v>4029</v>
      </c>
      <c r="C182" s="970" t="s">
        <v>1516</v>
      </c>
      <c r="D182" s="970" t="s">
        <v>472</v>
      </c>
      <c r="E182" s="969" t="s">
        <v>4031</v>
      </c>
      <c r="F182" s="969" t="s">
        <v>183</v>
      </c>
      <c r="G182" s="970" t="s">
        <v>4033</v>
      </c>
      <c r="H182" s="982">
        <v>43628</v>
      </c>
      <c r="I182" s="996">
        <v>2019</v>
      </c>
      <c r="J182" s="997" t="s">
        <v>106</v>
      </c>
      <c r="K182" s="997" t="s">
        <v>390</v>
      </c>
    </row>
    <row r="183" spans="1:11" ht="18">
      <c r="A183" s="969"/>
      <c r="B183" s="969" t="s">
        <v>4035</v>
      </c>
      <c r="C183" s="970" t="s">
        <v>735</v>
      </c>
      <c r="D183" s="970" t="s">
        <v>4036</v>
      </c>
      <c r="E183" s="969" t="s">
        <v>4037</v>
      </c>
      <c r="F183" s="969" t="s">
        <v>281</v>
      </c>
      <c r="G183" s="970" t="s">
        <v>4039</v>
      </c>
      <c r="H183" s="982">
        <v>43658</v>
      </c>
      <c r="I183" s="996">
        <v>2019</v>
      </c>
      <c r="J183" s="997" t="s">
        <v>106</v>
      </c>
      <c r="K183" s="997" t="s">
        <v>390</v>
      </c>
    </row>
    <row r="184" spans="1:11" ht="18">
      <c r="A184" s="969"/>
      <c r="B184" s="969" t="s">
        <v>4057</v>
      </c>
      <c r="C184" s="970" t="s">
        <v>1154</v>
      </c>
      <c r="D184" s="970" t="s">
        <v>4050</v>
      </c>
      <c r="E184" s="969" t="s">
        <v>4051</v>
      </c>
      <c r="F184" s="969" t="s">
        <v>281</v>
      </c>
      <c r="G184" s="970" t="s">
        <v>4058</v>
      </c>
      <c r="H184" s="982">
        <v>45609</v>
      </c>
      <c r="I184" s="996">
        <v>2024</v>
      </c>
      <c r="J184" s="997" t="s">
        <v>106</v>
      </c>
      <c r="K184" s="997" t="s">
        <v>390</v>
      </c>
    </row>
    <row r="185" spans="1:11" ht="18">
      <c r="A185" s="969"/>
      <c r="B185" s="969" t="s">
        <v>4073</v>
      </c>
      <c r="C185" s="970" t="s">
        <v>4074</v>
      </c>
      <c r="D185" s="970" t="s">
        <v>4075</v>
      </c>
      <c r="E185" s="969" t="s">
        <v>4076</v>
      </c>
      <c r="F185" s="969" t="s">
        <v>281</v>
      </c>
      <c r="G185" s="970" t="s">
        <v>4077</v>
      </c>
      <c r="H185" s="982">
        <v>43678</v>
      </c>
      <c r="I185" s="996">
        <v>2019</v>
      </c>
      <c r="J185" s="997" t="s">
        <v>106</v>
      </c>
      <c r="K185" s="997" t="s">
        <v>390</v>
      </c>
    </row>
    <row r="186" spans="1:11" ht="18">
      <c r="A186" s="969"/>
      <c r="B186" s="969" t="s">
        <v>4078</v>
      </c>
      <c r="C186" s="970" t="s">
        <v>533</v>
      </c>
      <c r="D186" s="970" t="s">
        <v>535</v>
      </c>
      <c r="E186" s="969" t="s">
        <v>536</v>
      </c>
      <c r="F186" s="969" t="s">
        <v>281</v>
      </c>
      <c r="G186" s="970" t="s">
        <v>3094</v>
      </c>
      <c r="H186" s="982">
        <v>43678</v>
      </c>
      <c r="I186" s="996">
        <v>2019</v>
      </c>
      <c r="J186" s="997" t="s">
        <v>106</v>
      </c>
      <c r="K186" s="997" t="s">
        <v>390</v>
      </c>
    </row>
    <row r="187" spans="1:11" ht="18">
      <c r="A187" s="969"/>
      <c r="B187" s="969" t="s">
        <v>4079</v>
      </c>
      <c r="C187" s="970" t="s">
        <v>4080</v>
      </c>
      <c r="D187" s="970" t="s">
        <v>1951</v>
      </c>
      <c r="E187" s="969" t="s">
        <v>4081</v>
      </c>
      <c r="F187" s="969" t="s">
        <v>281</v>
      </c>
      <c r="G187" s="970" t="s">
        <v>4082</v>
      </c>
      <c r="H187" s="982">
        <v>43776</v>
      </c>
      <c r="I187" s="996">
        <v>2019</v>
      </c>
      <c r="J187" s="997" t="s">
        <v>106</v>
      </c>
      <c r="K187" s="997" t="s">
        <v>390</v>
      </c>
    </row>
    <row r="188" spans="1:11" ht="18">
      <c r="A188" s="969"/>
      <c r="B188" s="969" t="s">
        <v>4083</v>
      </c>
      <c r="C188" s="970" t="s">
        <v>4084</v>
      </c>
      <c r="D188" s="970" t="s">
        <v>633</v>
      </c>
      <c r="E188" s="969" t="s">
        <v>4085</v>
      </c>
      <c r="F188" s="969" t="s">
        <v>281</v>
      </c>
      <c r="G188" s="970" t="s">
        <v>4086</v>
      </c>
      <c r="H188" s="982">
        <v>43776</v>
      </c>
      <c r="I188" s="996">
        <v>2019</v>
      </c>
      <c r="J188" s="997" t="s">
        <v>106</v>
      </c>
      <c r="K188" s="997" t="s">
        <v>390</v>
      </c>
    </row>
    <row r="189" spans="1:11" ht="18">
      <c r="A189" s="969"/>
      <c r="B189" s="969" t="s">
        <v>4096</v>
      </c>
      <c r="C189" s="970" t="s">
        <v>4092</v>
      </c>
      <c r="D189" s="970" t="s">
        <v>4093</v>
      </c>
      <c r="E189" s="969" t="s">
        <v>4094</v>
      </c>
      <c r="F189" s="969" t="s">
        <v>281</v>
      </c>
      <c r="G189" s="970" t="s">
        <v>4098</v>
      </c>
      <c r="H189" s="982">
        <v>45256</v>
      </c>
      <c r="I189" s="996">
        <v>2023</v>
      </c>
      <c r="J189" s="997" t="s">
        <v>106</v>
      </c>
      <c r="K189" s="997" t="s">
        <v>390</v>
      </c>
    </row>
    <row r="190" spans="1:11" ht="18">
      <c r="A190" s="969"/>
      <c r="B190" s="969" t="s">
        <v>4100</v>
      </c>
      <c r="C190" s="970" t="s">
        <v>4101</v>
      </c>
      <c r="D190" s="970" t="s">
        <v>4102</v>
      </c>
      <c r="E190" s="969" t="s">
        <v>4103</v>
      </c>
      <c r="F190" s="969" t="s">
        <v>281</v>
      </c>
      <c r="G190" s="970" t="s">
        <v>4104</v>
      </c>
      <c r="H190" s="982">
        <v>43935</v>
      </c>
      <c r="I190" s="996">
        <v>2020</v>
      </c>
      <c r="J190" s="997" t="s">
        <v>106</v>
      </c>
      <c r="K190" s="997" t="s">
        <v>390</v>
      </c>
    </row>
    <row r="191" spans="1:11" ht="18">
      <c r="A191" s="969"/>
      <c r="B191" s="969" t="s">
        <v>4109</v>
      </c>
      <c r="C191" s="970" t="s">
        <v>4101</v>
      </c>
      <c r="D191" s="970" t="s">
        <v>4106</v>
      </c>
      <c r="E191" s="969" t="s">
        <v>4103</v>
      </c>
      <c r="F191" s="969" t="s">
        <v>281</v>
      </c>
      <c r="G191" s="970" t="s">
        <v>4110</v>
      </c>
      <c r="H191" s="982">
        <v>45967</v>
      </c>
      <c r="I191" s="996">
        <v>2025</v>
      </c>
      <c r="J191" s="997" t="s">
        <v>106</v>
      </c>
      <c r="K191" s="997" t="s">
        <v>390</v>
      </c>
    </row>
    <row r="192" spans="1:11" ht="18">
      <c r="A192" s="969"/>
      <c r="B192" s="969" t="s">
        <v>4115</v>
      </c>
      <c r="C192" s="970" t="s">
        <v>3191</v>
      </c>
      <c r="D192" s="970" t="s">
        <v>842</v>
      </c>
      <c r="E192" s="969" t="s">
        <v>4113</v>
      </c>
      <c r="F192" s="969" t="s">
        <v>116</v>
      </c>
      <c r="G192" s="970" t="s">
        <v>3722</v>
      </c>
      <c r="H192" s="982">
        <v>45450</v>
      </c>
      <c r="I192" s="996">
        <v>2024</v>
      </c>
      <c r="J192" s="997" t="s">
        <v>106</v>
      </c>
      <c r="K192" s="997" t="s">
        <v>390</v>
      </c>
    </row>
    <row r="193" spans="1:11" ht="18">
      <c r="A193" s="969"/>
      <c r="B193" s="969" t="s">
        <v>4128</v>
      </c>
      <c r="C193" s="970" t="s">
        <v>4120</v>
      </c>
      <c r="D193" s="970" t="s">
        <v>4121</v>
      </c>
      <c r="E193" s="969" t="s">
        <v>4122</v>
      </c>
      <c r="F193" s="969" t="s">
        <v>116</v>
      </c>
      <c r="G193" s="970" t="s">
        <v>4129</v>
      </c>
      <c r="H193" s="982">
        <v>45677</v>
      </c>
      <c r="I193" s="996">
        <v>2025</v>
      </c>
      <c r="J193" s="997" t="s">
        <v>106</v>
      </c>
      <c r="K193" s="997" t="s">
        <v>390</v>
      </c>
    </row>
    <row r="194" spans="1:11" ht="18">
      <c r="A194" s="969"/>
      <c r="B194" s="969" t="s">
        <v>4143</v>
      </c>
      <c r="C194" s="970" t="s">
        <v>4140</v>
      </c>
      <c r="D194" s="970" t="s">
        <v>2389</v>
      </c>
      <c r="E194" s="969" t="s">
        <v>4141</v>
      </c>
      <c r="F194" s="969" t="s">
        <v>116</v>
      </c>
      <c r="G194" s="970" t="s">
        <v>4144</v>
      </c>
      <c r="H194" s="982">
        <v>45208</v>
      </c>
      <c r="I194" s="996">
        <v>2023</v>
      </c>
      <c r="J194" s="997" t="s">
        <v>106</v>
      </c>
      <c r="K194" s="997" t="s">
        <v>390</v>
      </c>
    </row>
    <row r="195" spans="1:11" ht="18">
      <c r="A195" s="969"/>
      <c r="B195" s="969" t="s">
        <v>4147</v>
      </c>
      <c r="C195" s="970" t="s">
        <v>2804</v>
      </c>
      <c r="D195" s="970" t="s">
        <v>4036</v>
      </c>
      <c r="E195" s="969" t="s">
        <v>4148</v>
      </c>
      <c r="F195" s="969" t="s">
        <v>281</v>
      </c>
      <c r="G195" s="970" t="s">
        <v>4149</v>
      </c>
      <c r="H195" s="982">
        <v>43678</v>
      </c>
      <c r="I195" s="996">
        <v>2019</v>
      </c>
      <c r="J195" s="997" t="s">
        <v>106</v>
      </c>
      <c r="K195" s="997" t="s">
        <v>390</v>
      </c>
    </row>
    <row r="196" spans="1:11" ht="18">
      <c r="A196" s="969"/>
      <c r="B196" s="969" t="s">
        <v>4153</v>
      </c>
      <c r="C196" s="970" t="s">
        <v>318</v>
      </c>
      <c r="D196" s="970" t="s">
        <v>777</v>
      </c>
      <c r="E196" s="969" t="s">
        <v>4151</v>
      </c>
      <c r="F196" s="969" t="s">
        <v>116</v>
      </c>
      <c r="G196" s="970" t="s">
        <v>4154</v>
      </c>
      <c r="H196" s="982">
        <v>45208</v>
      </c>
      <c r="I196" s="996">
        <v>2023</v>
      </c>
      <c r="J196" s="997" t="s">
        <v>106</v>
      </c>
      <c r="K196" s="997" t="s">
        <v>390</v>
      </c>
    </row>
    <row r="197" spans="1:11" ht="18">
      <c r="A197" s="969"/>
      <c r="B197" s="969" t="s">
        <v>4156</v>
      </c>
      <c r="C197" s="970" t="s">
        <v>1304</v>
      </c>
      <c r="D197" s="970" t="s">
        <v>1805</v>
      </c>
      <c r="E197" s="969" t="s">
        <v>4157</v>
      </c>
      <c r="F197" s="969" t="s">
        <v>116</v>
      </c>
      <c r="G197" s="970" t="s">
        <v>4158</v>
      </c>
      <c r="H197" s="982">
        <v>43788</v>
      </c>
      <c r="I197" s="996">
        <v>2019</v>
      </c>
      <c r="J197" s="997" t="s">
        <v>106</v>
      </c>
      <c r="K197" s="997" t="s">
        <v>390</v>
      </c>
    </row>
    <row r="198" spans="1:11" ht="18">
      <c r="A198" s="969"/>
      <c r="B198" s="969" t="s">
        <v>4162</v>
      </c>
      <c r="C198" s="970" t="s">
        <v>1304</v>
      </c>
      <c r="D198" s="970" t="s">
        <v>1805</v>
      </c>
      <c r="E198" s="969" t="s">
        <v>4157</v>
      </c>
      <c r="F198" s="969" t="s">
        <v>116</v>
      </c>
      <c r="G198" s="970" t="s">
        <v>3737</v>
      </c>
      <c r="H198" s="982">
        <v>45810</v>
      </c>
      <c r="I198" s="996">
        <v>2025</v>
      </c>
      <c r="J198" s="997" t="s">
        <v>106</v>
      </c>
      <c r="K198" s="997" t="s">
        <v>390</v>
      </c>
    </row>
    <row r="199" spans="1:11" ht="18">
      <c r="A199" s="969"/>
      <c r="B199" s="969" t="s">
        <v>4164</v>
      </c>
      <c r="C199" s="970" t="s">
        <v>4165</v>
      </c>
      <c r="D199" s="970" t="s">
        <v>2611</v>
      </c>
      <c r="E199" s="969" t="s">
        <v>4166</v>
      </c>
      <c r="F199" s="969" t="s">
        <v>116</v>
      </c>
      <c r="G199" s="970" t="s">
        <v>4167</v>
      </c>
      <c r="H199" s="982">
        <v>43788</v>
      </c>
      <c r="I199" s="996">
        <v>2019</v>
      </c>
      <c r="J199" s="997" t="s">
        <v>106</v>
      </c>
      <c r="K199" s="997" t="s">
        <v>390</v>
      </c>
    </row>
    <row r="200" spans="1:11" ht="18">
      <c r="A200" s="969"/>
      <c r="B200" s="969" t="s">
        <v>4172</v>
      </c>
      <c r="C200" s="970" t="s">
        <v>1173</v>
      </c>
      <c r="D200" s="970" t="s">
        <v>4169</v>
      </c>
      <c r="E200" s="969" t="s">
        <v>4170</v>
      </c>
      <c r="F200" s="969" t="s">
        <v>116</v>
      </c>
      <c r="G200" s="970" t="s">
        <v>4174</v>
      </c>
      <c r="H200" s="982">
        <v>45205</v>
      </c>
      <c r="I200" s="996">
        <v>2023</v>
      </c>
      <c r="J200" s="997" t="s">
        <v>106</v>
      </c>
      <c r="K200" s="997" t="s">
        <v>390</v>
      </c>
    </row>
    <row r="201" spans="1:11" ht="18">
      <c r="A201" s="969"/>
      <c r="B201" s="969" t="s">
        <v>4183</v>
      </c>
      <c r="C201" s="970" t="s">
        <v>3697</v>
      </c>
      <c r="D201" s="970" t="s">
        <v>4180</v>
      </c>
      <c r="E201" s="969" t="s">
        <v>4181</v>
      </c>
      <c r="F201" s="969" t="s">
        <v>116</v>
      </c>
      <c r="G201" s="970" t="s">
        <v>4184</v>
      </c>
      <c r="H201" s="982">
        <v>45398</v>
      </c>
      <c r="I201" s="996">
        <v>2024</v>
      </c>
      <c r="J201" s="997" t="s">
        <v>106</v>
      </c>
      <c r="K201" s="997" t="s">
        <v>390</v>
      </c>
    </row>
    <row r="202" spans="1:11" ht="18">
      <c r="A202" s="969"/>
      <c r="B202" s="969" t="s">
        <v>4188</v>
      </c>
      <c r="C202" s="970" t="s">
        <v>1207</v>
      </c>
      <c r="D202" s="970" t="s">
        <v>2686</v>
      </c>
      <c r="E202" s="969" t="s">
        <v>4187</v>
      </c>
      <c r="F202" s="969" t="s">
        <v>281</v>
      </c>
      <c r="G202" s="970" t="s">
        <v>4189</v>
      </c>
      <c r="H202" s="982">
        <v>45609</v>
      </c>
      <c r="I202" s="996">
        <v>2024</v>
      </c>
      <c r="J202" s="997" t="s">
        <v>106</v>
      </c>
      <c r="K202" s="997" t="s">
        <v>390</v>
      </c>
    </row>
    <row r="203" spans="1:11" ht="18">
      <c r="A203" s="969"/>
      <c r="B203" s="969" t="s">
        <v>4195</v>
      </c>
      <c r="C203" s="970" t="s">
        <v>4192</v>
      </c>
      <c r="D203" s="970" t="s">
        <v>1805</v>
      </c>
      <c r="E203" s="969" t="s">
        <v>4193</v>
      </c>
      <c r="F203" s="969" t="s">
        <v>116</v>
      </c>
      <c r="G203" s="970" t="s">
        <v>4197</v>
      </c>
      <c r="H203" s="982">
        <v>45112</v>
      </c>
      <c r="I203" s="996">
        <v>2023</v>
      </c>
      <c r="J203" s="997" t="s">
        <v>106</v>
      </c>
      <c r="K203" s="997" t="s">
        <v>390</v>
      </c>
    </row>
    <row r="204" spans="1:11" ht="18">
      <c r="A204" s="969"/>
      <c r="B204" s="969" t="s">
        <v>4203</v>
      </c>
      <c r="C204" s="970" t="s">
        <v>1207</v>
      </c>
      <c r="D204" s="970" t="s">
        <v>1848</v>
      </c>
      <c r="E204" s="969" t="s">
        <v>4201</v>
      </c>
      <c r="F204" s="969" t="s">
        <v>281</v>
      </c>
      <c r="G204" s="970" t="s">
        <v>4204</v>
      </c>
      <c r="H204" s="982">
        <v>45090</v>
      </c>
      <c r="I204" s="996">
        <v>2023</v>
      </c>
      <c r="J204" s="997" t="s">
        <v>106</v>
      </c>
      <c r="K204" s="997" t="s">
        <v>390</v>
      </c>
    </row>
    <row r="205" spans="1:11" ht="18">
      <c r="A205" s="969"/>
      <c r="B205" s="969" t="s">
        <v>4206</v>
      </c>
      <c r="C205" s="970" t="s">
        <v>1145</v>
      </c>
      <c r="D205" s="970" t="s">
        <v>4207</v>
      </c>
      <c r="E205" s="969" t="s">
        <v>4208</v>
      </c>
      <c r="F205" s="969" t="s">
        <v>281</v>
      </c>
      <c r="G205" s="970" t="s">
        <v>4209</v>
      </c>
      <c r="H205" s="982">
        <v>43820</v>
      </c>
      <c r="I205" s="996">
        <v>2019</v>
      </c>
      <c r="J205" s="997" t="s">
        <v>106</v>
      </c>
      <c r="K205" s="997" t="s">
        <v>390</v>
      </c>
    </row>
    <row r="206" spans="1:11" ht="18">
      <c r="A206" s="969"/>
      <c r="B206" s="969" t="s">
        <v>4210</v>
      </c>
      <c r="C206" s="970" t="s">
        <v>3376</v>
      </c>
      <c r="D206" s="970" t="s">
        <v>4211</v>
      </c>
      <c r="E206" s="969" t="s">
        <v>4212</v>
      </c>
      <c r="F206" s="969" t="s">
        <v>180</v>
      </c>
      <c r="G206" s="970" t="s">
        <v>4213</v>
      </c>
      <c r="H206" s="982">
        <v>43719</v>
      </c>
      <c r="I206" s="996">
        <v>2019</v>
      </c>
      <c r="J206" s="997" t="s">
        <v>106</v>
      </c>
      <c r="K206" s="997" t="s">
        <v>390</v>
      </c>
    </row>
    <row r="207" spans="1:11" ht="18">
      <c r="A207" s="969"/>
      <c r="B207" s="969" t="s">
        <v>4214</v>
      </c>
      <c r="C207" s="970" t="s">
        <v>4215</v>
      </c>
      <c r="D207" s="970" t="s">
        <v>4216</v>
      </c>
      <c r="E207" s="969" t="s">
        <v>4217</v>
      </c>
      <c r="F207" s="969" t="s">
        <v>41</v>
      </c>
      <c r="G207" s="970" t="s">
        <v>4218</v>
      </c>
      <c r="H207" s="982">
        <v>44002</v>
      </c>
      <c r="I207" s="996">
        <v>2020</v>
      </c>
      <c r="J207" s="997" t="s">
        <v>106</v>
      </c>
      <c r="K207" s="997" t="s">
        <v>390</v>
      </c>
    </row>
    <row r="208" spans="1:11" ht="18">
      <c r="A208" s="969"/>
      <c r="B208" s="969" t="s">
        <v>4219</v>
      </c>
      <c r="C208" s="970" t="s">
        <v>571</v>
      </c>
      <c r="D208" s="970" t="s">
        <v>572</v>
      </c>
      <c r="E208" s="969" t="s">
        <v>4220</v>
      </c>
      <c r="F208" s="969" t="s">
        <v>481</v>
      </c>
      <c r="G208" s="970" t="s">
        <v>4221</v>
      </c>
      <c r="H208" s="982">
        <v>43719</v>
      </c>
      <c r="I208" s="996">
        <v>2019</v>
      </c>
      <c r="J208" s="997" t="s">
        <v>106</v>
      </c>
      <c r="K208" s="997" t="s">
        <v>390</v>
      </c>
    </row>
    <row r="209" spans="1:11" ht="18">
      <c r="A209" s="969"/>
      <c r="B209" s="969" t="s">
        <v>4226</v>
      </c>
      <c r="C209" s="970" t="s">
        <v>546</v>
      </c>
      <c r="D209" s="969" t="s">
        <v>351</v>
      </c>
      <c r="E209" s="969" t="s">
        <v>549</v>
      </c>
      <c r="F209" s="969" t="s">
        <v>240</v>
      </c>
      <c r="G209" s="970" t="s">
        <v>4227</v>
      </c>
      <c r="H209" s="982">
        <v>43902</v>
      </c>
      <c r="I209" s="996">
        <v>2020</v>
      </c>
      <c r="J209" s="997" t="s">
        <v>106</v>
      </c>
      <c r="K209" s="997" t="s">
        <v>390</v>
      </c>
    </row>
    <row r="210" spans="1:11" ht="18">
      <c r="A210" s="969"/>
      <c r="B210" s="969" t="s">
        <v>3127</v>
      </c>
      <c r="C210" s="970" t="s">
        <v>3105</v>
      </c>
      <c r="D210" s="970" t="s">
        <v>3106</v>
      </c>
      <c r="E210" s="969" t="s">
        <v>3107</v>
      </c>
      <c r="F210" s="969" t="s">
        <v>764</v>
      </c>
      <c r="G210" s="970" t="s">
        <v>3133</v>
      </c>
      <c r="H210" s="982">
        <v>44951</v>
      </c>
      <c r="I210" s="996">
        <v>2023</v>
      </c>
      <c r="J210" s="997" t="s">
        <v>106</v>
      </c>
      <c r="K210" s="997" t="s">
        <v>392</v>
      </c>
    </row>
    <row r="211" spans="1:11" ht="18">
      <c r="A211" s="969"/>
      <c r="B211" s="969" t="s">
        <v>4232</v>
      </c>
      <c r="C211" s="970" t="s">
        <v>3455</v>
      </c>
      <c r="D211" s="970" t="s">
        <v>2228</v>
      </c>
      <c r="E211" s="969" t="s">
        <v>4233</v>
      </c>
      <c r="F211" s="969" t="s">
        <v>180</v>
      </c>
      <c r="G211" s="970" t="s">
        <v>4234</v>
      </c>
      <c r="H211" s="982">
        <v>43736</v>
      </c>
      <c r="I211" s="996">
        <v>2019</v>
      </c>
      <c r="J211" s="997" t="s">
        <v>106</v>
      </c>
      <c r="K211" s="997" t="s">
        <v>390</v>
      </c>
    </row>
    <row r="212" spans="1:11" ht="18">
      <c r="A212" s="969"/>
      <c r="B212" s="969" t="s">
        <v>4235</v>
      </c>
      <c r="C212" s="970" t="s">
        <v>4236</v>
      </c>
      <c r="D212" s="969" t="s">
        <v>4003</v>
      </c>
      <c r="E212" s="969" t="s">
        <v>4237</v>
      </c>
      <c r="F212" s="969" t="s">
        <v>180</v>
      </c>
      <c r="G212" s="970" t="s">
        <v>4238</v>
      </c>
      <c r="H212" s="982">
        <v>43718</v>
      </c>
      <c r="I212" s="996">
        <v>2019</v>
      </c>
      <c r="J212" s="997" t="s">
        <v>106</v>
      </c>
      <c r="K212" s="997" t="s">
        <v>390</v>
      </c>
    </row>
    <row r="213" spans="1:11" ht="18">
      <c r="A213" s="969"/>
      <c r="B213" s="969" t="s">
        <v>4239</v>
      </c>
      <c r="C213" s="970" t="s">
        <v>3376</v>
      </c>
      <c r="D213" s="970" t="s">
        <v>4240</v>
      </c>
      <c r="E213" s="969" t="s">
        <v>4241</v>
      </c>
      <c r="F213" s="969" t="s">
        <v>180</v>
      </c>
      <c r="G213" s="970" t="s">
        <v>4242</v>
      </c>
      <c r="H213" s="982">
        <v>43839</v>
      </c>
      <c r="I213" s="996">
        <v>2020</v>
      </c>
      <c r="J213" s="997" t="s">
        <v>106</v>
      </c>
      <c r="K213" s="997" t="s">
        <v>390</v>
      </c>
    </row>
    <row r="214" spans="1:11" ht="18">
      <c r="A214" s="969"/>
      <c r="B214" s="969" t="s">
        <v>4243</v>
      </c>
      <c r="C214" s="970" t="s">
        <v>1606</v>
      </c>
      <c r="D214" s="970" t="s">
        <v>2868</v>
      </c>
      <c r="E214" s="969" t="s">
        <v>4244</v>
      </c>
      <c r="F214" s="969" t="s">
        <v>180</v>
      </c>
      <c r="G214" s="970" t="s">
        <v>4245</v>
      </c>
      <c r="H214" s="982">
        <v>43813</v>
      </c>
      <c r="I214" s="996">
        <v>2019</v>
      </c>
      <c r="J214" s="997" t="s">
        <v>106</v>
      </c>
      <c r="K214" s="997" t="s">
        <v>390</v>
      </c>
    </row>
    <row r="215" spans="1:11" ht="18">
      <c r="A215" s="969"/>
      <c r="B215" s="969" t="s">
        <v>4249</v>
      </c>
      <c r="C215" s="970" t="s">
        <v>4236</v>
      </c>
      <c r="D215" s="969" t="s">
        <v>4250</v>
      </c>
      <c r="E215" s="969" t="s">
        <v>4251</v>
      </c>
      <c r="F215" s="969" t="s">
        <v>180</v>
      </c>
      <c r="G215" s="970" t="s">
        <v>4252</v>
      </c>
      <c r="H215" s="982">
        <v>43848</v>
      </c>
      <c r="I215" s="996">
        <v>2020</v>
      </c>
      <c r="J215" s="997" t="s">
        <v>106</v>
      </c>
      <c r="K215" s="997" t="s">
        <v>390</v>
      </c>
    </row>
    <row r="216" spans="1:11" ht="18">
      <c r="A216" s="969"/>
      <c r="B216" s="969" t="s">
        <v>4257</v>
      </c>
      <c r="C216" s="970" t="s">
        <v>484</v>
      </c>
      <c r="D216" s="969" t="s">
        <v>4258</v>
      </c>
      <c r="E216" s="969" t="s">
        <v>4259</v>
      </c>
      <c r="F216" s="969" t="s">
        <v>180</v>
      </c>
      <c r="G216" s="970" t="s">
        <v>4260</v>
      </c>
      <c r="H216" s="982">
        <v>43862</v>
      </c>
      <c r="I216" s="996">
        <v>2020</v>
      </c>
      <c r="J216" s="997" t="s">
        <v>106</v>
      </c>
      <c r="K216" s="997" t="s">
        <v>390</v>
      </c>
    </row>
    <row r="217" spans="1:11" ht="18">
      <c r="A217" s="969"/>
      <c r="B217" s="969" t="s">
        <v>4261</v>
      </c>
      <c r="C217" s="970" t="s">
        <v>1145</v>
      </c>
      <c r="D217" s="970" t="s">
        <v>1986</v>
      </c>
      <c r="E217" s="969" t="s">
        <v>4262</v>
      </c>
      <c r="F217" s="969" t="s">
        <v>281</v>
      </c>
      <c r="G217" s="970" t="s">
        <v>4263</v>
      </c>
      <c r="H217" s="982">
        <v>43889</v>
      </c>
      <c r="I217" s="996">
        <v>2020</v>
      </c>
      <c r="J217" s="997" t="s">
        <v>106</v>
      </c>
      <c r="K217" s="997" t="s">
        <v>390</v>
      </c>
    </row>
    <row r="218" spans="1:11" ht="18">
      <c r="A218" s="969"/>
      <c r="B218" s="969" t="s">
        <v>4264</v>
      </c>
      <c r="C218" s="970" t="s">
        <v>1145</v>
      </c>
      <c r="D218" s="970" t="s">
        <v>1986</v>
      </c>
      <c r="E218" s="969" t="s">
        <v>4262</v>
      </c>
      <c r="F218" s="969" t="s">
        <v>281</v>
      </c>
      <c r="G218" s="970" t="s">
        <v>4265</v>
      </c>
      <c r="H218" s="982">
        <v>45205</v>
      </c>
      <c r="I218" s="996">
        <v>2023</v>
      </c>
      <c r="J218" s="997" t="s">
        <v>106</v>
      </c>
      <c r="K218" s="997" t="s">
        <v>390</v>
      </c>
    </row>
    <row r="219" spans="1:11" ht="18">
      <c r="A219" s="969"/>
      <c r="B219" s="969" t="s">
        <v>4267</v>
      </c>
      <c r="C219" s="970" t="s">
        <v>4268</v>
      </c>
      <c r="D219" s="970" t="s">
        <v>3841</v>
      </c>
      <c r="E219" s="969" t="s">
        <v>4269</v>
      </c>
      <c r="F219" s="969" t="s">
        <v>281</v>
      </c>
      <c r="G219" s="970" t="s">
        <v>4270</v>
      </c>
      <c r="H219" s="982">
        <v>43809</v>
      </c>
      <c r="I219" s="996">
        <v>2019</v>
      </c>
      <c r="J219" s="997" t="s">
        <v>106</v>
      </c>
      <c r="K219" s="997" t="s">
        <v>390</v>
      </c>
    </row>
    <row r="220" spans="1:11" ht="18">
      <c r="A220" s="969"/>
      <c r="B220" s="969" t="s">
        <v>4278</v>
      </c>
      <c r="C220" s="970" t="s">
        <v>138</v>
      </c>
      <c r="D220" s="970" t="s">
        <v>4272</v>
      </c>
      <c r="E220" s="969" t="s">
        <v>4273</v>
      </c>
      <c r="F220" s="969" t="s">
        <v>116</v>
      </c>
      <c r="G220" s="970" t="s">
        <v>4279</v>
      </c>
      <c r="H220" s="982">
        <v>45677</v>
      </c>
      <c r="I220" s="996">
        <v>2025</v>
      </c>
      <c r="J220" s="997" t="s">
        <v>106</v>
      </c>
      <c r="K220" s="997" t="s">
        <v>390</v>
      </c>
    </row>
    <row r="221" spans="1:11" ht="18">
      <c r="A221" s="969"/>
      <c r="B221" s="969" t="s">
        <v>4289</v>
      </c>
      <c r="C221" s="970" t="s">
        <v>4286</v>
      </c>
      <c r="D221" s="970" t="s">
        <v>2567</v>
      </c>
      <c r="E221" s="969" t="s">
        <v>4287</v>
      </c>
      <c r="F221" s="969" t="s">
        <v>116</v>
      </c>
      <c r="G221" s="970" t="s">
        <v>4291</v>
      </c>
      <c r="H221" s="982">
        <v>45090</v>
      </c>
      <c r="I221" s="996">
        <v>2023</v>
      </c>
      <c r="J221" s="997" t="s">
        <v>106</v>
      </c>
      <c r="K221" s="997" t="s">
        <v>390</v>
      </c>
    </row>
    <row r="222" spans="1:11" ht="18">
      <c r="A222" s="969"/>
      <c r="B222" s="969" t="s">
        <v>4293</v>
      </c>
      <c r="C222" s="970" t="s">
        <v>4165</v>
      </c>
      <c r="D222" s="969" t="s">
        <v>881</v>
      </c>
      <c r="E222" s="969" t="s">
        <v>4294</v>
      </c>
      <c r="F222" s="969" t="s">
        <v>116</v>
      </c>
      <c r="G222" s="970" t="s">
        <v>4295</v>
      </c>
      <c r="H222" s="982">
        <v>43991</v>
      </c>
      <c r="I222" s="996">
        <v>2020</v>
      </c>
      <c r="J222" s="997" t="s">
        <v>106</v>
      </c>
      <c r="K222" s="997" t="s">
        <v>390</v>
      </c>
    </row>
    <row r="223" spans="1:11" ht="18">
      <c r="A223" s="969"/>
      <c r="B223" s="969" t="s">
        <v>4296</v>
      </c>
      <c r="C223" s="970" t="s">
        <v>4297</v>
      </c>
      <c r="D223" s="970" t="s">
        <v>4298</v>
      </c>
      <c r="E223" s="969" t="s">
        <v>4299</v>
      </c>
      <c r="F223" s="969" t="s">
        <v>116</v>
      </c>
      <c r="G223" s="970" t="s">
        <v>4300</v>
      </c>
      <c r="H223" s="982">
        <v>43818</v>
      </c>
      <c r="I223" s="996">
        <v>2019</v>
      </c>
      <c r="J223" s="997" t="s">
        <v>106</v>
      </c>
      <c r="K223" s="997" t="s">
        <v>390</v>
      </c>
    </row>
    <row r="224" spans="1:11" ht="18">
      <c r="A224" s="969"/>
      <c r="B224" s="969" t="s">
        <v>4312</v>
      </c>
      <c r="C224" s="970" t="s">
        <v>3620</v>
      </c>
      <c r="D224" s="970" t="s">
        <v>4309</v>
      </c>
      <c r="E224" s="969" t="s">
        <v>4313</v>
      </c>
      <c r="F224" s="969" t="s">
        <v>116</v>
      </c>
      <c r="G224" s="970" t="s">
        <v>4314</v>
      </c>
      <c r="H224" s="982">
        <v>45208</v>
      </c>
      <c r="I224" s="996">
        <v>2023</v>
      </c>
      <c r="J224" s="997" t="s">
        <v>106</v>
      </c>
      <c r="K224" s="997" t="s">
        <v>390</v>
      </c>
    </row>
    <row r="225" spans="1:11" ht="18">
      <c r="A225" s="969"/>
      <c r="B225" s="969" t="s">
        <v>4316</v>
      </c>
      <c r="C225" s="970" t="s">
        <v>4317</v>
      </c>
      <c r="D225" s="970" t="s">
        <v>4318</v>
      </c>
      <c r="E225" s="969" t="s">
        <v>4319</v>
      </c>
      <c r="F225" s="969" t="s">
        <v>281</v>
      </c>
      <c r="G225" s="970" t="s">
        <v>4320</v>
      </c>
      <c r="H225" s="982">
        <v>43839</v>
      </c>
      <c r="I225" s="996">
        <v>2020</v>
      </c>
      <c r="J225" s="997" t="s">
        <v>106</v>
      </c>
      <c r="K225" s="997" t="s">
        <v>390</v>
      </c>
    </row>
    <row r="226" spans="1:11" ht="18">
      <c r="A226" s="969"/>
      <c r="B226" s="969" t="s">
        <v>4323</v>
      </c>
      <c r="C226" s="970" t="s">
        <v>1173</v>
      </c>
      <c r="D226" s="969" t="s">
        <v>2552</v>
      </c>
      <c r="E226" s="969" t="s">
        <v>4324</v>
      </c>
      <c r="F226" s="969" t="s">
        <v>116</v>
      </c>
      <c r="G226" s="970" t="s">
        <v>4325</v>
      </c>
      <c r="H226" s="982">
        <v>43862</v>
      </c>
      <c r="I226" s="996">
        <v>2020</v>
      </c>
      <c r="J226" s="997" t="s">
        <v>106</v>
      </c>
      <c r="K226" s="997" t="s">
        <v>390</v>
      </c>
    </row>
    <row r="227" spans="1:11" ht="18">
      <c r="A227" s="969"/>
      <c r="B227" s="969" t="s">
        <v>4326</v>
      </c>
      <c r="C227" s="970" t="s">
        <v>1173</v>
      </c>
      <c r="D227" s="969" t="s">
        <v>2560</v>
      </c>
      <c r="E227" s="969" t="s">
        <v>4327</v>
      </c>
      <c r="F227" s="969" t="s">
        <v>116</v>
      </c>
      <c r="G227" s="970" t="s">
        <v>4328</v>
      </c>
      <c r="H227" s="982">
        <v>43839</v>
      </c>
      <c r="I227" s="996">
        <v>2020</v>
      </c>
      <c r="J227" s="997" t="s">
        <v>106</v>
      </c>
      <c r="K227" s="997" t="s">
        <v>390</v>
      </c>
    </row>
    <row r="228" spans="1:11" ht="18">
      <c r="A228" s="969"/>
      <c r="B228" s="969" t="s">
        <v>4332</v>
      </c>
      <c r="C228" s="970" t="s">
        <v>4333</v>
      </c>
      <c r="D228" s="969" t="s">
        <v>4334</v>
      </c>
      <c r="E228" s="969" t="s">
        <v>4335</v>
      </c>
      <c r="F228" s="969" t="s">
        <v>116</v>
      </c>
      <c r="G228" s="970" t="s">
        <v>4336</v>
      </c>
      <c r="H228" s="982">
        <v>43879</v>
      </c>
      <c r="I228" s="996">
        <v>2020</v>
      </c>
      <c r="J228" s="997" t="s">
        <v>106</v>
      </c>
      <c r="K228" s="997" t="s">
        <v>390</v>
      </c>
    </row>
    <row r="229" spans="1:11" ht="18">
      <c r="A229" s="969"/>
      <c r="B229" s="969" t="s">
        <v>4337</v>
      </c>
      <c r="C229" s="970" t="s">
        <v>1173</v>
      </c>
      <c r="D229" s="969" t="s">
        <v>1607</v>
      </c>
      <c r="E229" s="969" t="s">
        <v>4338</v>
      </c>
      <c r="F229" s="969" t="s">
        <v>116</v>
      </c>
      <c r="G229" s="970" t="s">
        <v>4339</v>
      </c>
      <c r="H229" s="982">
        <v>43866</v>
      </c>
      <c r="I229" s="996">
        <v>2020</v>
      </c>
      <c r="J229" s="997" t="s">
        <v>106</v>
      </c>
      <c r="K229" s="997" t="s">
        <v>390</v>
      </c>
    </row>
    <row r="230" spans="1:11" ht="18">
      <c r="A230" s="969"/>
      <c r="B230" s="969" t="s">
        <v>4340</v>
      </c>
      <c r="C230" s="970" t="s">
        <v>4341</v>
      </c>
      <c r="D230" s="969" t="s">
        <v>4342</v>
      </c>
      <c r="E230" s="969" t="s">
        <v>4343</v>
      </c>
      <c r="F230" s="969" t="s">
        <v>41</v>
      </c>
      <c r="G230" s="970" t="s">
        <v>4344</v>
      </c>
      <c r="H230" s="982">
        <v>43866</v>
      </c>
      <c r="I230" s="996">
        <v>2020</v>
      </c>
      <c r="J230" s="997" t="s">
        <v>106</v>
      </c>
      <c r="K230" s="997" t="s">
        <v>390</v>
      </c>
    </row>
    <row r="231" spans="1:11" ht="18">
      <c r="A231" s="969"/>
      <c r="B231" s="969" t="s">
        <v>4345</v>
      </c>
      <c r="C231" s="970" t="s">
        <v>3687</v>
      </c>
      <c r="D231" s="969" t="s">
        <v>2236</v>
      </c>
      <c r="E231" s="969" t="s">
        <v>4346</v>
      </c>
      <c r="F231" s="969" t="s">
        <v>116</v>
      </c>
      <c r="G231" s="970" t="s">
        <v>4347</v>
      </c>
      <c r="H231" s="982">
        <v>43900</v>
      </c>
      <c r="I231" s="996">
        <v>2020</v>
      </c>
      <c r="J231" s="997" t="s">
        <v>106</v>
      </c>
      <c r="K231" s="997" t="s">
        <v>390</v>
      </c>
    </row>
    <row r="232" spans="1:11" ht="18">
      <c r="A232" s="969"/>
      <c r="B232" s="969" t="s">
        <v>4359</v>
      </c>
      <c r="C232" s="970" t="s">
        <v>4349</v>
      </c>
      <c r="D232" s="969" t="s">
        <v>1155</v>
      </c>
      <c r="E232" s="969" t="s">
        <v>4360</v>
      </c>
      <c r="F232" s="969" t="s">
        <v>116</v>
      </c>
      <c r="G232" s="970" t="s">
        <v>4361</v>
      </c>
      <c r="H232" s="982">
        <v>43900</v>
      </c>
      <c r="I232" s="996">
        <v>2020</v>
      </c>
      <c r="J232" s="997" t="s">
        <v>106</v>
      </c>
      <c r="K232" s="997" t="s">
        <v>390</v>
      </c>
    </row>
    <row r="233" spans="1:11" ht="18">
      <c r="A233" s="969"/>
      <c r="B233" s="969" t="s">
        <v>4362</v>
      </c>
      <c r="C233" s="970" t="s">
        <v>4363</v>
      </c>
      <c r="D233" s="969" t="s">
        <v>2295</v>
      </c>
      <c r="E233" s="969" t="s">
        <v>4364</v>
      </c>
      <c r="F233" s="969" t="s">
        <v>116</v>
      </c>
      <c r="G233" s="970" t="s">
        <v>4365</v>
      </c>
      <c r="H233" s="982">
        <v>44201</v>
      </c>
      <c r="I233" s="996">
        <v>2021</v>
      </c>
      <c r="J233" s="997" t="s">
        <v>106</v>
      </c>
      <c r="K233" s="997" t="s">
        <v>390</v>
      </c>
    </row>
    <row r="234" spans="1:11" ht="18">
      <c r="A234" s="969"/>
      <c r="B234" s="969" t="s">
        <v>4372</v>
      </c>
      <c r="C234" s="970" t="s">
        <v>4363</v>
      </c>
      <c r="D234" s="989">
        <v>38838</v>
      </c>
      <c r="E234" s="969" t="s">
        <v>4367</v>
      </c>
      <c r="F234" s="969" t="s">
        <v>116</v>
      </c>
      <c r="G234" s="970" t="s">
        <v>4373</v>
      </c>
      <c r="H234" s="982">
        <v>45579</v>
      </c>
      <c r="I234" s="996">
        <v>2024</v>
      </c>
      <c r="J234" s="997" t="s">
        <v>106</v>
      </c>
      <c r="K234" s="997" t="s">
        <v>390</v>
      </c>
    </row>
    <row r="235" spans="1:11" ht="18">
      <c r="A235" s="969"/>
      <c r="B235" s="969" t="s">
        <v>4379</v>
      </c>
      <c r="C235" s="970" t="s">
        <v>4376</v>
      </c>
      <c r="D235" s="969" t="s">
        <v>4380</v>
      </c>
      <c r="E235" s="969" t="s">
        <v>4377</v>
      </c>
      <c r="F235" s="969" t="s">
        <v>116</v>
      </c>
      <c r="G235" s="970" t="s">
        <v>4381</v>
      </c>
      <c r="H235" s="982">
        <v>45205</v>
      </c>
      <c r="I235" s="996">
        <v>2023</v>
      </c>
      <c r="J235" s="997" t="s">
        <v>106</v>
      </c>
      <c r="K235" s="997" t="s">
        <v>390</v>
      </c>
    </row>
    <row r="236" spans="1:11" ht="18">
      <c r="A236" s="969"/>
      <c r="B236" s="969" t="s">
        <v>4383</v>
      </c>
      <c r="C236" s="970" t="s">
        <v>1173</v>
      </c>
      <c r="D236" s="969" t="s">
        <v>1573</v>
      </c>
      <c r="E236" s="969" t="s">
        <v>4384</v>
      </c>
      <c r="F236" s="969" t="s">
        <v>116</v>
      </c>
      <c r="G236" s="970" t="s">
        <v>4385</v>
      </c>
      <c r="H236" s="982">
        <v>43876</v>
      </c>
      <c r="I236" s="996">
        <v>2020</v>
      </c>
      <c r="J236" s="997" t="s">
        <v>106</v>
      </c>
      <c r="K236" s="997" t="s">
        <v>390</v>
      </c>
    </row>
    <row r="237" spans="1:11" ht="18">
      <c r="A237" s="969"/>
      <c r="B237" s="969" t="s">
        <v>4386</v>
      </c>
      <c r="C237" s="970" t="s">
        <v>3620</v>
      </c>
      <c r="D237" s="969" t="s">
        <v>2805</v>
      </c>
      <c r="E237" s="969" t="s">
        <v>4387</v>
      </c>
      <c r="F237" s="969" t="s">
        <v>116</v>
      </c>
      <c r="G237" s="970" t="s">
        <v>4388</v>
      </c>
      <c r="H237" s="982">
        <v>43984</v>
      </c>
      <c r="I237" s="996">
        <v>2020</v>
      </c>
      <c r="J237" s="997" t="s">
        <v>106</v>
      </c>
      <c r="K237" s="997" t="s">
        <v>390</v>
      </c>
    </row>
    <row r="238" spans="1:11" ht="18">
      <c r="A238" s="969"/>
      <c r="B238" s="969" t="s">
        <v>4391</v>
      </c>
      <c r="C238" s="970" t="s">
        <v>1173</v>
      </c>
      <c r="D238" s="969" t="s">
        <v>4392</v>
      </c>
      <c r="E238" s="969" t="s">
        <v>4393</v>
      </c>
      <c r="F238" s="969" t="s">
        <v>116</v>
      </c>
      <c r="G238" s="970" t="s">
        <v>4394</v>
      </c>
      <c r="H238" s="982">
        <v>43907</v>
      </c>
      <c r="I238" s="996">
        <v>2020</v>
      </c>
      <c r="J238" s="997" t="s">
        <v>106</v>
      </c>
      <c r="K238" s="997" t="s">
        <v>390</v>
      </c>
    </row>
    <row r="239" spans="1:11" ht="18">
      <c r="A239" s="969"/>
      <c r="B239" s="969" t="s">
        <v>4400</v>
      </c>
      <c r="C239" s="970" t="s">
        <v>4401</v>
      </c>
      <c r="D239" s="969" t="s">
        <v>4403</v>
      </c>
      <c r="E239" s="969" t="s">
        <v>4404</v>
      </c>
      <c r="F239" s="969" t="s">
        <v>281</v>
      </c>
      <c r="G239" s="970" t="s">
        <v>4405</v>
      </c>
      <c r="H239" s="982">
        <v>43909</v>
      </c>
      <c r="I239" s="996">
        <v>2020</v>
      </c>
      <c r="J239" s="997" t="s">
        <v>106</v>
      </c>
      <c r="K239" s="997" t="s">
        <v>390</v>
      </c>
    </row>
    <row r="240" spans="1:11" ht="18">
      <c r="A240" s="969"/>
      <c r="B240" s="969" t="s">
        <v>4406</v>
      </c>
      <c r="C240" s="970" t="s">
        <v>4014</v>
      </c>
      <c r="D240" s="969" t="s">
        <v>4407</v>
      </c>
      <c r="E240" s="969" t="s">
        <v>4408</v>
      </c>
      <c r="F240" s="969" t="s">
        <v>116</v>
      </c>
      <c r="G240" s="970" t="s">
        <v>4409</v>
      </c>
      <c r="H240" s="982">
        <v>43880</v>
      </c>
      <c r="I240" s="996">
        <v>2020</v>
      </c>
      <c r="J240" s="997" t="s">
        <v>106</v>
      </c>
      <c r="K240" s="997" t="s">
        <v>390</v>
      </c>
    </row>
    <row r="241" spans="1:11" ht="18">
      <c r="A241" s="969"/>
      <c r="B241" s="969" t="s">
        <v>4413</v>
      </c>
      <c r="C241" s="970" t="s">
        <v>2692</v>
      </c>
      <c r="D241" s="969" t="s">
        <v>2908</v>
      </c>
      <c r="E241" s="969" t="s">
        <v>4411</v>
      </c>
      <c r="F241" s="969" t="s">
        <v>430</v>
      </c>
      <c r="G241" s="970" t="s">
        <v>4415</v>
      </c>
      <c r="H241" s="982">
        <v>45205</v>
      </c>
      <c r="I241" s="996">
        <v>2023</v>
      </c>
      <c r="J241" s="997" t="s">
        <v>106</v>
      </c>
      <c r="K241" s="997" t="s">
        <v>390</v>
      </c>
    </row>
    <row r="242" spans="1:11" ht="18">
      <c r="A242" s="969"/>
      <c r="B242" s="969" t="s">
        <v>4424</v>
      </c>
      <c r="C242" s="970" t="s">
        <v>1173</v>
      </c>
      <c r="D242" s="969" t="s">
        <v>4425</v>
      </c>
      <c r="E242" s="969" t="s">
        <v>4426</v>
      </c>
      <c r="F242" s="969" t="s">
        <v>116</v>
      </c>
      <c r="G242" s="970" t="s">
        <v>4427</v>
      </c>
      <c r="H242" s="982">
        <v>43866</v>
      </c>
      <c r="I242" s="996">
        <v>2020</v>
      </c>
      <c r="J242" s="997" t="s">
        <v>106</v>
      </c>
      <c r="K242" s="997" t="s">
        <v>390</v>
      </c>
    </row>
    <row r="243" spans="1:11" ht="18">
      <c r="A243" s="969"/>
      <c r="B243" s="969" t="s">
        <v>4438</v>
      </c>
      <c r="C243" s="970" t="s">
        <v>1173</v>
      </c>
      <c r="D243" s="969" t="s">
        <v>2099</v>
      </c>
      <c r="E243" s="969" t="s">
        <v>4439</v>
      </c>
      <c r="F243" s="969" t="s">
        <v>116</v>
      </c>
      <c r="G243" s="970" t="s">
        <v>4440</v>
      </c>
      <c r="H243" s="982">
        <v>43875</v>
      </c>
      <c r="I243" s="996">
        <v>2020</v>
      </c>
      <c r="J243" s="997" t="s">
        <v>106</v>
      </c>
      <c r="K243" s="997" t="s">
        <v>390</v>
      </c>
    </row>
    <row r="244" spans="1:11" ht="18">
      <c r="A244" s="969"/>
      <c r="B244" s="969" t="s">
        <v>4445</v>
      </c>
      <c r="C244" s="970" t="s">
        <v>3191</v>
      </c>
      <c r="D244" s="969" t="s">
        <v>3715</v>
      </c>
      <c r="E244" s="969" t="s">
        <v>4442</v>
      </c>
      <c r="F244" s="969" t="s">
        <v>116</v>
      </c>
      <c r="G244" s="970" t="s">
        <v>3716</v>
      </c>
      <c r="H244" s="982">
        <v>45477</v>
      </c>
      <c r="I244" s="996">
        <v>2024</v>
      </c>
      <c r="J244" s="997" t="s">
        <v>106</v>
      </c>
      <c r="K244" s="997" t="s">
        <v>390</v>
      </c>
    </row>
    <row r="245" spans="1:11" ht="18">
      <c r="A245" s="969"/>
      <c r="B245" s="969" t="s">
        <v>4453</v>
      </c>
      <c r="C245" s="970" t="s">
        <v>4454</v>
      </c>
      <c r="D245" s="969" t="s">
        <v>4455</v>
      </c>
      <c r="E245" s="969" t="s">
        <v>4456</v>
      </c>
      <c r="F245" s="969" t="s">
        <v>30</v>
      </c>
      <c r="G245" s="970" t="s">
        <v>4457</v>
      </c>
      <c r="H245" s="982">
        <v>43883</v>
      </c>
      <c r="I245" s="996">
        <v>2020</v>
      </c>
      <c r="J245" s="997" t="s">
        <v>106</v>
      </c>
      <c r="K245" s="997" t="s">
        <v>390</v>
      </c>
    </row>
    <row r="246" spans="1:11" ht="18">
      <c r="A246" s="969"/>
      <c r="B246" s="969" t="s">
        <v>4459</v>
      </c>
      <c r="C246" s="970" t="s">
        <v>4460</v>
      </c>
      <c r="D246" s="970" t="s">
        <v>2413</v>
      </c>
      <c r="E246" s="969" t="s">
        <v>4461</v>
      </c>
      <c r="F246" s="969" t="s">
        <v>180</v>
      </c>
      <c r="G246" s="970" t="s">
        <v>4462</v>
      </c>
      <c r="H246" s="982">
        <v>43921</v>
      </c>
      <c r="I246" s="996">
        <v>2020</v>
      </c>
      <c r="J246" s="997" t="s">
        <v>106</v>
      </c>
      <c r="K246" s="997" t="s">
        <v>390</v>
      </c>
    </row>
    <row r="247" spans="1:11" ht="18">
      <c r="A247" s="969"/>
      <c r="B247" s="969" t="s">
        <v>4463</v>
      </c>
      <c r="C247" s="970" t="s">
        <v>4460</v>
      </c>
      <c r="D247" s="970" t="s">
        <v>4464</v>
      </c>
      <c r="E247" s="969" t="s">
        <v>4465</v>
      </c>
      <c r="F247" s="969" t="s">
        <v>180</v>
      </c>
      <c r="G247" s="970" t="s">
        <v>4467</v>
      </c>
      <c r="H247" s="982">
        <v>43921</v>
      </c>
      <c r="I247" s="996">
        <v>2020</v>
      </c>
      <c r="J247" s="997" t="s">
        <v>106</v>
      </c>
      <c r="K247" s="997" t="s">
        <v>390</v>
      </c>
    </row>
    <row r="248" spans="1:11" ht="18">
      <c r="A248" s="969"/>
      <c r="B248" s="969" t="s">
        <v>4471</v>
      </c>
      <c r="C248" s="970" t="s">
        <v>4460</v>
      </c>
      <c r="D248" s="969" t="s">
        <v>4472</v>
      </c>
      <c r="E248" s="969" t="s">
        <v>4473</v>
      </c>
      <c r="F248" s="969" t="s">
        <v>180</v>
      </c>
      <c r="G248" s="970" t="s">
        <v>4474</v>
      </c>
      <c r="H248" s="982">
        <v>44041</v>
      </c>
      <c r="I248" s="996">
        <v>2020</v>
      </c>
      <c r="J248" s="997" t="s">
        <v>106</v>
      </c>
      <c r="K248" s="997" t="s">
        <v>390</v>
      </c>
    </row>
    <row r="249" spans="1:11" ht="18">
      <c r="A249" s="969"/>
      <c r="B249" s="969" t="s">
        <v>4476</v>
      </c>
      <c r="C249" s="970" t="s">
        <v>4460</v>
      </c>
      <c r="D249" s="970" t="s">
        <v>4477</v>
      </c>
      <c r="E249" s="969" t="s">
        <v>4478</v>
      </c>
      <c r="F249" s="969" t="s">
        <v>180</v>
      </c>
      <c r="G249" s="970" t="s">
        <v>4479</v>
      </c>
      <c r="H249" s="982">
        <v>43921</v>
      </c>
      <c r="I249" s="996">
        <v>2020</v>
      </c>
      <c r="J249" s="997" t="s">
        <v>106</v>
      </c>
      <c r="K249" s="997" t="s">
        <v>390</v>
      </c>
    </row>
    <row r="250" spans="1:11" ht="18">
      <c r="A250" s="969"/>
      <c r="B250" s="969" t="s">
        <v>4480</v>
      </c>
      <c r="C250" s="970" t="s">
        <v>4460</v>
      </c>
      <c r="D250" s="970" t="s">
        <v>3698</v>
      </c>
      <c r="E250" s="969" t="s">
        <v>4481</v>
      </c>
      <c r="F250" s="969" t="s">
        <v>180</v>
      </c>
      <c r="G250" s="970" t="s">
        <v>4482</v>
      </c>
      <c r="H250" s="982">
        <v>43921</v>
      </c>
      <c r="I250" s="996">
        <v>2020</v>
      </c>
      <c r="J250" s="997" t="s">
        <v>106</v>
      </c>
      <c r="K250" s="997" t="s">
        <v>390</v>
      </c>
    </row>
    <row r="251" spans="1:11" ht="18">
      <c r="A251" s="969"/>
      <c r="B251" s="969" t="s">
        <v>4486</v>
      </c>
      <c r="C251" s="970" t="s">
        <v>4460</v>
      </c>
      <c r="D251" s="970" t="s">
        <v>4487</v>
      </c>
      <c r="E251" s="969" t="s">
        <v>4488</v>
      </c>
      <c r="F251" s="969" t="s">
        <v>180</v>
      </c>
      <c r="G251" s="970" t="s">
        <v>4490</v>
      </c>
      <c r="H251" s="982">
        <v>43921</v>
      </c>
      <c r="I251" s="996">
        <v>2020</v>
      </c>
      <c r="J251" s="997" t="s">
        <v>106</v>
      </c>
      <c r="K251" s="997" t="s">
        <v>390</v>
      </c>
    </row>
    <row r="252" spans="1:11" ht="18">
      <c r="A252" s="969"/>
      <c r="B252" s="969" t="s">
        <v>4503</v>
      </c>
      <c r="C252" s="970" t="s">
        <v>4498</v>
      </c>
      <c r="D252" s="970" t="s">
        <v>4169</v>
      </c>
      <c r="E252" s="969" t="s">
        <v>4500</v>
      </c>
      <c r="F252" s="969" t="s">
        <v>116</v>
      </c>
      <c r="G252" s="970" t="s">
        <v>4507</v>
      </c>
      <c r="H252" s="982">
        <v>45205</v>
      </c>
      <c r="I252" s="996">
        <v>2023</v>
      </c>
      <c r="J252" s="997" t="s">
        <v>106</v>
      </c>
      <c r="K252" s="997" t="s">
        <v>390</v>
      </c>
    </row>
    <row r="253" spans="1:11" ht="18">
      <c r="A253" s="969"/>
      <c r="B253" s="969" t="s">
        <v>4510</v>
      </c>
      <c r="C253" s="970" t="s">
        <v>4511</v>
      </c>
      <c r="D253" s="970" t="s">
        <v>4169</v>
      </c>
      <c r="E253" s="969" t="s">
        <v>4500</v>
      </c>
      <c r="F253" s="969" t="s">
        <v>116</v>
      </c>
      <c r="G253" s="970" t="s">
        <v>4512</v>
      </c>
      <c r="H253" s="982">
        <v>45937</v>
      </c>
      <c r="I253" s="996">
        <v>2025</v>
      </c>
      <c r="J253" s="997" t="s">
        <v>106</v>
      </c>
      <c r="K253" s="997" t="s">
        <v>390</v>
      </c>
    </row>
    <row r="254" spans="1:11" ht="18">
      <c r="A254" s="969"/>
      <c r="B254" s="969" t="s">
        <v>4514</v>
      </c>
      <c r="C254" s="970" t="s">
        <v>4515</v>
      </c>
      <c r="D254" s="969" t="s">
        <v>4516</v>
      </c>
      <c r="E254" s="969" t="s">
        <v>4518</v>
      </c>
      <c r="F254" s="969" t="s">
        <v>116</v>
      </c>
      <c r="G254" s="970" t="s">
        <v>4522</v>
      </c>
      <c r="H254" s="982">
        <v>43984</v>
      </c>
      <c r="I254" s="996">
        <v>2020</v>
      </c>
      <c r="J254" s="997" t="s">
        <v>106</v>
      </c>
      <c r="K254" s="997" t="s">
        <v>390</v>
      </c>
    </row>
    <row r="255" spans="1:11" ht="18">
      <c r="A255" s="969"/>
      <c r="B255" s="969" t="s">
        <v>4536</v>
      </c>
      <c r="C255" s="970" t="s">
        <v>1173</v>
      </c>
      <c r="D255" s="970" t="s">
        <v>1174</v>
      </c>
      <c r="E255" s="969" t="s">
        <v>1177</v>
      </c>
      <c r="F255" s="969" t="s">
        <v>116</v>
      </c>
      <c r="G255" s="970" t="s">
        <v>4538</v>
      </c>
      <c r="H255" s="982">
        <v>45426</v>
      </c>
      <c r="I255" s="996">
        <v>2024</v>
      </c>
      <c r="J255" s="997" t="s">
        <v>106</v>
      </c>
      <c r="K255" s="997" t="s">
        <v>390</v>
      </c>
    </row>
    <row r="256" spans="1:11" ht="18">
      <c r="A256" s="969"/>
      <c r="B256" s="969" t="s">
        <v>4540</v>
      </c>
      <c r="C256" s="970" t="s">
        <v>3833</v>
      </c>
      <c r="D256" s="970" t="s">
        <v>4541</v>
      </c>
      <c r="E256" s="969" t="s">
        <v>4542</v>
      </c>
      <c r="F256" s="969" t="s">
        <v>116</v>
      </c>
      <c r="G256" s="970" t="s">
        <v>4546</v>
      </c>
      <c r="H256" s="982">
        <v>44078</v>
      </c>
      <c r="I256" s="996">
        <v>2020</v>
      </c>
      <c r="J256" s="997" t="s">
        <v>106</v>
      </c>
      <c r="K256" s="997" t="s">
        <v>390</v>
      </c>
    </row>
    <row r="257" spans="1:11" ht="18">
      <c r="A257" s="969"/>
      <c r="B257" s="969" t="s">
        <v>4549</v>
      </c>
      <c r="C257" s="970" t="s">
        <v>4460</v>
      </c>
      <c r="D257" s="970" t="s">
        <v>4550</v>
      </c>
      <c r="E257" s="969" t="s">
        <v>4551</v>
      </c>
      <c r="F257" s="969" t="s">
        <v>180</v>
      </c>
      <c r="G257" s="970" t="s">
        <v>4552</v>
      </c>
      <c r="H257" s="982">
        <v>43921</v>
      </c>
      <c r="I257" s="996">
        <v>2020</v>
      </c>
      <c r="J257" s="997" t="s">
        <v>106</v>
      </c>
      <c r="K257" s="997" t="s">
        <v>390</v>
      </c>
    </row>
    <row r="258" spans="1:11" ht="18">
      <c r="A258" s="969"/>
      <c r="B258" s="969" t="s">
        <v>4554</v>
      </c>
      <c r="C258" s="970" t="s">
        <v>3421</v>
      </c>
      <c r="D258" s="970" t="s">
        <v>3422</v>
      </c>
      <c r="E258" s="969" t="s">
        <v>4555</v>
      </c>
      <c r="F258" s="969" t="s">
        <v>180</v>
      </c>
      <c r="G258" s="970" t="s">
        <v>3430</v>
      </c>
      <c r="H258" s="982">
        <v>43922</v>
      </c>
      <c r="I258" s="996">
        <v>2020</v>
      </c>
      <c r="J258" s="997" t="s">
        <v>106</v>
      </c>
      <c r="K258" s="997" t="s">
        <v>390</v>
      </c>
    </row>
    <row r="259" spans="1:11" ht="18">
      <c r="A259" s="969"/>
      <c r="B259" s="969" t="s">
        <v>4566</v>
      </c>
      <c r="C259" s="970" t="s">
        <v>3833</v>
      </c>
      <c r="D259" s="969" t="s">
        <v>1719</v>
      </c>
      <c r="E259" s="969" t="s">
        <v>4567</v>
      </c>
      <c r="F259" s="969" t="s">
        <v>116</v>
      </c>
      <c r="G259" s="970" t="s">
        <v>4571</v>
      </c>
      <c r="H259" s="982">
        <v>44078</v>
      </c>
      <c r="I259" s="996">
        <v>2020</v>
      </c>
      <c r="J259" s="997" t="s">
        <v>106</v>
      </c>
      <c r="K259" s="997" t="s">
        <v>390</v>
      </c>
    </row>
    <row r="260" spans="1:11" ht="18">
      <c r="A260" s="969"/>
      <c r="B260" s="969" t="s">
        <v>4573</v>
      </c>
      <c r="C260" s="970" t="s">
        <v>4574</v>
      </c>
      <c r="D260" s="970" t="s">
        <v>4180</v>
      </c>
      <c r="E260" s="969" t="s">
        <v>4575</v>
      </c>
      <c r="F260" s="969" t="s">
        <v>116</v>
      </c>
      <c r="G260" s="970" t="s">
        <v>4576</v>
      </c>
      <c r="H260" s="982">
        <v>43902</v>
      </c>
      <c r="I260" s="996">
        <v>2020</v>
      </c>
      <c r="J260" s="997" t="s">
        <v>106</v>
      </c>
      <c r="K260" s="997" t="s">
        <v>390</v>
      </c>
    </row>
    <row r="261" spans="1:11" ht="18">
      <c r="A261" s="969"/>
      <c r="B261" s="969" t="s">
        <v>4585</v>
      </c>
      <c r="C261" s="970" t="s">
        <v>4132</v>
      </c>
      <c r="D261" s="970" t="s">
        <v>3324</v>
      </c>
      <c r="E261" s="969" t="s">
        <v>4582</v>
      </c>
      <c r="F261" s="969" t="s">
        <v>180</v>
      </c>
      <c r="G261" s="970" t="s">
        <v>4586</v>
      </c>
      <c r="H261" s="982">
        <v>45258</v>
      </c>
      <c r="I261" s="996">
        <v>2023</v>
      </c>
      <c r="J261" s="997" t="s">
        <v>106</v>
      </c>
      <c r="K261" s="997" t="s">
        <v>390</v>
      </c>
    </row>
    <row r="262" spans="1:11" ht="18">
      <c r="A262" s="969"/>
      <c r="B262" s="969" t="s">
        <v>4588</v>
      </c>
      <c r="C262" s="970" t="s">
        <v>3295</v>
      </c>
      <c r="D262" s="970" t="s">
        <v>4589</v>
      </c>
      <c r="E262" s="969" t="s">
        <v>4590</v>
      </c>
      <c r="F262" s="969" t="s">
        <v>281</v>
      </c>
      <c r="G262" s="970" t="s">
        <v>4591</v>
      </c>
      <c r="H262" s="982">
        <v>43902</v>
      </c>
      <c r="I262" s="996">
        <v>2020</v>
      </c>
      <c r="J262" s="997" t="s">
        <v>106</v>
      </c>
      <c r="K262" s="997" t="s">
        <v>390</v>
      </c>
    </row>
    <row r="263" spans="1:11" ht="18">
      <c r="A263" s="969"/>
      <c r="B263" s="969" t="s">
        <v>4592</v>
      </c>
      <c r="C263" s="970" t="s">
        <v>4593</v>
      </c>
      <c r="D263" s="970" t="s">
        <v>4594</v>
      </c>
      <c r="E263" s="969" t="s">
        <v>4595</v>
      </c>
      <c r="F263" s="969" t="s">
        <v>52</v>
      </c>
      <c r="G263" s="970" t="s">
        <v>4596</v>
      </c>
      <c r="H263" s="982">
        <v>43956</v>
      </c>
      <c r="I263" s="996">
        <v>2020</v>
      </c>
      <c r="J263" s="997" t="s">
        <v>106</v>
      </c>
      <c r="K263" s="997" t="s">
        <v>390</v>
      </c>
    </row>
    <row r="264" spans="1:11" ht="18">
      <c r="A264" s="969"/>
      <c r="B264" s="969" t="s">
        <v>4598</v>
      </c>
      <c r="C264" s="970" t="s">
        <v>408</v>
      </c>
      <c r="D264" s="969" t="s">
        <v>409</v>
      </c>
      <c r="E264" s="969" t="s">
        <v>411</v>
      </c>
      <c r="F264" s="969" t="s">
        <v>30</v>
      </c>
      <c r="G264" s="970" t="s">
        <v>4599</v>
      </c>
      <c r="H264" s="982">
        <v>44145</v>
      </c>
      <c r="I264" s="996">
        <v>2020</v>
      </c>
      <c r="J264" s="997" t="s">
        <v>106</v>
      </c>
      <c r="K264" s="997" t="s">
        <v>390</v>
      </c>
    </row>
    <row r="265" spans="1:11" ht="18">
      <c r="A265" s="969"/>
      <c r="B265" s="969" t="s">
        <v>4600</v>
      </c>
      <c r="C265" s="970" t="s">
        <v>3833</v>
      </c>
      <c r="D265" s="969" t="s">
        <v>4601</v>
      </c>
      <c r="E265" s="969" t="s">
        <v>4602</v>
      </c>
      <c r="F265" s="969" t="s">
        <v>116</v>
      </c>
      <c r="G265" s="970" t="s">
        <v>4607</v>
      </c>
      <c r="H265" s="982">
        <v>44202</v>
      </c>
      <c r="I265" s="996">
        <v>2021</v>
      </c>
      <c r="J265" s="997" t="s">
        <v>106</v>
      </c>
      <c r="K265" s="997" t="s">
        <v>390</v>
      </c>
    </row>
    <row r="266" spans="1:11" ht="18">
      <c r="A266" s="969"/>
      <c r="B266" s="969" t="s">
        <v>4608</v>
      </c>
      <c r="C266" s="970" t="s">
        <v>3833</v>
      </c>
      <c r="D266" s="969" t="s">
        <v>4036</v>
      </c>
      <c r="E266" s="969" t="s">
        <v>4610</v>
      </c>
      <c r="F266" s="969" t="s">
        <v>116</v>
      </c>
      <c r="G266" s="970" t="s">
        <v>4612</v>
      </c>
      <c r="H266" s="982">
        <v>44202</v>
      </c>
      <c r="I266" s="996">
        <v>2021</v>
      </c>
      <c r="J266" s="997" t="s">
        <v>106</v>
      </c>
      <c r="K266" s="997" t="s">
        <v>390</v>
      </c>
    </row>
    <row r="267" spans="1:11" ht="18">
      <c r="A267" s="969"/>
      <c r="B267" s="969" t="s">
        <v>4615</v>
      </c>
      <c r="C267" s="970" t="s">
        <v>3833</v>
      </c>
      <c r="D267" s="969" t="s">
        <v>1781</v>
      </c>
      <c r="E267" s="969" t="s">
        <v>4616</v>
      </c>
      <c r="F267" s="969" t="s">
        <v>116</v>
      </c>
      <c r="G267" s="970" t="s">
        <v>4618</v>
      </c>
      <c r="H267" s="982">
        <v>44202</v>
      </c>
      <c r="I267" s="996">
        <v>2021</v>
      </c>
      <c r="J267" s="997" t="s">
        <v>106</v>
      </c>
      <c r="K267" s="997" t="s">
        <v>390</v>
      </c>
    </row>
    <row r="268" spans="1:11" ht="18">
      <c r="A268" s="969"/>
      <c r="B268" s="969" t="s">
        <v>4619</v>
      </c>
      <c r="C268" s="970" t="s">
        <v>3731</v>
      </c>
      <c r="D268" s="969" t="s">
        <v>4620</v>
      </c>
      <c r="E268" s="969" t="s">
        <v>4621</v>
      </c>
      <c r="F268" s="969" t="s">
        <v>116</v>
      </c>
      <c r="G268" s="970" t="s">
        <v>4622</v>
      </c>
      <c r="H268" s="982">
        <v>44008</v>
      </c>
      <c r="I268" s="996">
        <v>2020</v>
      </c>
      <c r="J268" s="997" t="s">
        <v>106</v>
      </c>
      <c r="K268" s="997" t="s">
        <v>390</v>
      </c>
    </row>
    <row r="269" spans="1:11" ht="18">
      <c r="A269" s="969"/>
      <c r="B269" s="969" t="s">
        <v>4633</v>
      </c>
      <c r="C269" s="970" t="s">
        <v>295</v>
      </c>
      <c r="D269" s="970" t="s">
        <v>2171</v>
      </c>
      <c r="E269" s="969" t="s">
        <v>4635</v>
      </c>
      <c r="F269" s="969" t="s">
        <v>116</v>
      </c>
      <c r="G269" s="970" t="s">
        <v>4636</v>
      </c>
      <c r="H269" s="982">
        <v>45219</v>
      </c>
      <c r="I269" s="996">
        <v>2023</v>
      </c>
      <c r="J269" s="997" t="s">
        <v>106</v>
      </c>
      <c r="K269" s="997" t="s">
        <v>390</v>
      </c>
    </row>
    <row r="270" spans="1:11" ht="18">
      <c r="A270" s="969"/>
      <c r="B270" s="969" t="s">
        <v>4640</v>
      </c>
      <c r="C270" s="970" t="s">
        <v>4641</v>
      </c>
      <c r="D270" s="969" t="s">
        <v>1265</v>
      </c>
      <c r="E270" s="969" t="s">
        <v>4642</v>
      </c>
      <c r="F270" s="969" t="s">
        <v>180</v>
      </c>
      <c r="G270" s="970" t="s">
        <v>4643</v>
      </c>
      <c r="H270" s="982">
        <v>44058</v>
      </c>
      <c r="I270" s="996">
        <v>2020</v>
      </c>
      <c r="J270" s="997" t="s">
        <v>106</v>
      </c>
      <c r="K270" s="997" t="s">
        <v>390</v>
      </c>
    </row>
    <row r="271" spans="1:11" ht="18">
      <c r="A271" s="969"/>
      <c r="B271" s="969" t="s">
        <v>4649</v>
      </c>
      <c r="C271" s="970" t="s">
        <v>4650</v>
      </c>
      <c r="D271" s="969" t="s">
        <v>2715</v>
      </c>
      <c r="E271" s="969" t="s">
        <v>4651</v>
      </c>
      <c r="F271" s="969" t="s">
        <v>183</v>
      </c>
      <c r="G271" s="970" t="s">
        <v>4652</v>
      </c>
      <c r="H271" s="982">
        <v>44106</v>
      </c>
      <c r="I271" s="996">
        <v>2020</v>
      </c>
      <c r="J271" s="997" t="s">
        <v>106</v>
      </c>
      <c r="K271" s="997" t="s">
        <v>390</v>
      </c>
    </row>
    <row r="272" spans="1:11" ht="18">
      <c r="A272" s="969"/>
      <c r="B272" s="969" t="s">
        <v>4657</v>
      </c>
      <c r="C272" s="970" t="s">
        <v>3687</v>
      </c>
      <c r="D272" s="969" t="s">
        <v>4654</v>
      </c>
      <c r="E272" s="969" t="s">
        <v>4655</v>
      </c>
      <c r="F272" s="969" t="s">
        <v>116</v>
      </c>
      <c r="G272" s="970" t="s">
        <v>4658</v>
      </c>
      <c r="H272" s="982">
        <v>45208</v>
      </c>
      <c r="I272" s="996">
        <v>2023</v>
      </c>
      <c r="J272" s="997" t="s">
        <v>106</v>
      </c>
      <c r="K272" s="997" t="s">
        <v>390</v>
      </c>
    </row>
    <row r="273" spans="1:11" ht="18">
      <c r="A273" s="969"/>
      <c r="B273" s="969" t="s">
        <v>4667</v>
      </c>
      <c r="C273" s="970" t="s">
        <v>4317</v>
      </c>
      <c r="D273" s="989">
        <v>42491</v>
      </c>
      <c r="E273" s="969" t="s">
        <v>4668</v>
      </c>
      <c r="F273" s="969" t="s">
        <v>281</v>
      </c>
      <c r="G273" s="970" t="s">
        <v>4669</v>
      </c>
      <c r="H273" s="982">
        <v>45308</v>
      </c>
      <c r="I273" s="996">
        <v>2024</v>
      </c>
      <c r="J273" s="997" t="s">
        <v>106</v>
      </c>
      <c r="K273" s="997" t="s">
        <v>390</v>
      </c>
    </row>
    <row r="274" spans="1:11" ht="18">
      <c r="A274" s="969"/>
      <c r="B274" s="969" t="s">
        <v>4671</v>
      </c>
      <c r="C274" s="970" t="s">
        <v>4650</v>
      </c>
      <c r="D274" s="969" t="s">
        <v>4672</v>
      </c>
      <c r="E274" s="969" t="s">
        <v>4673</v>
      </c>
      <c r="F274" s="969" t="s">
        <v>183</v>
      </c>
      <c r="G274" s="970" t="s">
        <v>4674</v>
      </c>
      <c r="H274" s="982">
        <v>44106</v>
      </c>
      <c r="I274" s="996">
        <v>2020</v>
      </c>
      <c r="J274" s="997" t="s">
        <v>106</v>
      </c>
      <c r="K274" s="997" t="s">
        <v>390</v>
      </c>
    </row>
    <row r="275" spans="1:11" ht="18">
      <c r="A275" s="969"/>
      <c r="B275" s="969" t="s">
        <v>4675</v>
      </c>
      <c r="C275" s="970" t="s">
        <v>4676</v>
      </c>
      <c r="D275" s="969" t="s">
        <v>1265</v>
      </c>
      <c r="E275" s="969" t="s">
        <v>4677</v>
      </c>
      <c r="F275" s="969" t="s">
        <v>116</v>
      </c>
      <c r="G275" s="970" t="s">
        <v>4678</v>
      </c>
      <c r="H275" s="982">
        <v>43991</v>
      </c>
      <c r="I275" s="996">
        <v>2020</v>
      </c>
      <c r="J275" s="997" t="s">
        <v>106</v>
      </c>
      <c r="K275" s="997" t="s">
        <v>390</v>
      </c>
    </row>
    <row r="276" spans="1:11" ht="18">
      <c r="A276" s="969"/>
      <c r="B276" s="969" t="s">
        <v>4679</v>
      </c>
      <c r="C276" s="970" t="s">
        <v>4680</v>
      </c>
      <c r="D276" s="969" t="s">
        <v>645</v>
      </c>
      <c r="E276" s="969" t="s">
        <v>4681</v>
      </c>
      <c r="F276" s="969" t="s">
        <v>430</v>
      </c>
      <c r="G276" s="970" t="s">
        <v>4682</v>
      </c>
      <c r="H276" s="982">
        <v>43988</v>
      </c>
      <c r="I276" s="996">
        <v>2020</v>
      </c>
      <c r="J276" s="997" t="s">
        <v>106</v>
      </c>
      <c r="K276" s="997" t="s">
        <v>390</v>
      </c>
    </row>
    <row r="277" spans="1:11" ht="18">
      <c r="A277" s="969"/>
      <c r="B277" s="969" t="s">
        <v>4683</v>
      </c>
      <c r="C277" s="970" t="s">
        <v>4680</v>
      </c>
      <c r="D277" s="969" t="s">
        <v>4684</v>
      </c>
      <c r="E277" s="969" t="s">
        <v>4685</v>
      </c>
      <c r="F277" s="969" t="s">
        <v>430</v>
      </c>
      <c r="G277" s="970" t="s">
        <v>4686</v>
      </c>
      <c r="H277" s="982">
        <v>43988</v>
      </c>
      <c r="I277" s="996">
        <v>2020</v>
      </c>
      <c r="J277" s="997" t="s">
        <v>106</v>
      </c>
      <c r="K277" s="997" t="s">
        <v>390</v>
      </c>
    </row>
    <row r="278" spans="1:11" ht="18">
      <c r="A278" s="969"/>
      <c r="B278" s="969" t="s">
        <v>4687</v>
      </c>
      <c r="C278" s="970" t="s">
        <v>652</v>
      </c>
      <c r="D278" s="969" t="s">
        <v>4688</v>
      </c>
      <c r="E278" s="969" t="s">
        <v>4689</v>
      </c>
      <c r="F278" s="969" t="s">
        <v>116</v>
      </c>
      <c r="G278" s="970" t="s">
        <v>4690</v>
      </c>
      <c r="H278" s="982">
        <v>44006</v>
      </c>
      <c r="I278" s="996">
        <v>2020</v>
      </c>
      <c r="J278" s="997" t="s">
        <v>106</v>
      </c>
      <c r="K278" s="997" t="s">
        <v>390</v>
      </c>
    </row>
    <row r="279" spans="1:11" ht="18">
      <c r="A279" s="969"/>
      <c r="B279" s="969" t="s">
        <v>4694</v>
      </c>
      <c r="C279" s="970" t="s">
        <v>652</v>
      </c>
      <c r="D279" s="970" t="s">
        <v>3511</v>
      </c>
      <c r="E279" s="969" t="s">
        <v>4695</v>
      </c>
      <c r="F279" s="969" t="s">
        <v>281</v>
      </c>
      <c r="G279" s="970" t="s">
        <v>3589</v>
      </c>
      <c r="H279" s="982">
        <v>45280</v>
      </c>
      <c r="I279" s="996">
        <v>2023</v>
      </c>
      <c r="J279" s="997" t="s">
        <v>106</v>
      </c>
      <c r="K279" s="997" t="s">
        <v>390</v>
      </c>
    </row>
    <row r="280" spans="1:11" ht="18">
      <c r="A280" s="969"/>
      <c r="B280" s="969" t="s">
        <v>4697</v>
      </c>
      <c r="C280" s="970" t="s">
        <v>4698</v>
      </c>
      <c r="D280" s="969" t="s">
        <v>3163</v>
      </c>
      <c r="E280" s="969" t="s">
        <v>4699</v>
      </c>
      <c r="F280" s="969" t="s">
        <v>430</v>
      </c>
      <c r="G280" s="970" t="s">
        <v>4700</v>
      </c>
      <c r="H280" s="982">
        <v>43991</v>
      </c>
      <c r="I280" s="996">
        <v>2020</v>
      </c>
      <c r="J280" s="997" t="s">
        <v>106</v>
      </c>
      <c r="K280" s="997" t="s">
        <v>390</v>
      </c>
    </row>
    <row r="281" spans="1:11" ht="18">
      <c r="A281" s="969"/>
      <c r="B281" s="969" t="s">
        <v>4701</v>
      </c>
      <c r="C281" s="970" t="s">
        <v>4702</v>
      </c>
      <c r="D281" s="969" t="s">
        <v>4703</v>
      </c>
      <c r="E281" s="969" t="s">
        <v>4704</v>
      </c>
      <c r="F281" s="969" t="s">
        <v>764</v>
      </c>
      <c r="G281" s="970" t="s">
        <v>4705</v>
      </c>
      <c r="H281" s="982">
        <v>44337</v>
      </c>
      <c r="I281" s="996">
        <v>2021</v>
      </c>
      <c r="J281" s="997" t="s">
        <v>106</v>
      </c>
      <c r="K281" s="997" t="s">
        <v>390</v>
      </c>
    </row>
    <row r="282" spans="1:11" ht="18">
      <c r="A282" s="969"/>
      <c r="B282" s="969" t="s">
        <v>4706</v>
      </c>
      <c r="C282" s="970" t="s">
        <v>4707</v>
      </c>
      <c r="D282" s="969" t="s">
        <v>4708</v>
      </c>
      <c r="E282" s="969" t="s">
        <v>4709</v>
      </c>
      <c r="F282" s="969" t="s">
        <v>83</v>
      </c>
      <c r="G282" s="970" t="s">
        <v>4710</v>
      </c>
      <c r="H282" s="982">
        <v>43959</v>
      </c>
      <c r="I282" s="996">
        <v>2020</v>
      </c>
      <c r="J282" s="997" t="s">
        <v>106</v>
      </c>
      <c r="K282" s="997" t="s">
        <v>390</v>
      </c>
    </row>
    <row r="283" spans="1:11" ht="18">
      <c r="A283" s="969"/>
      <c r="B283" s="969" t="s">
        <v>4714</v>
      </c>
      <c r="C283" s="970" t="s">
        <v>3976</v>
      </c>
      <c r="D283" s="970" t="s">
        <v>2944</v>
      </c>
      <c r="E283" s="969" t="s">
        <v>4715</v>
      </c>
      <c r="F283" s="969" t="s">
        <v>41</v>
      </c>
      <c r="G283" s="970" t="s">
        <v>4716</v>
      </c>
      <c r="H283" s="982">
        <v>44168</v>
      </c>
      <c r="I283" s="996">
        <v>2020</v>
      </c>
      <c r="J283" s="997" t="s">
        <v>106</v>
      </c>
      <c r="K283" s="997" t="s">
        <v>390</v>
      </c>
    </row>
    <row r="284" spans="1:11" ht="18">
      <c r="A284" s="969"/>
      <c r="B284" s="969" t="s">
        <v>4717</v>
      </c>
      <c r="C284" s="970" t="s">
        <v>3393</v>
      </c>
      <c r="D284" s="969" t="s">
        <v>4718</v>
      </c>
      <c r="E284" s="969" t="s">
        <v>4719</v>
      </c>
      <c r="F284" s="969" t="s">
        <v>430</v>
      </c>
      <c r="G284" s="970" t="s">
        <v>3397</v>
      </c>
      <c r="H284" s="982">
        <v>44091</v>
      </c>
      <c r="I284" s="996">
        <v>2020</v>
      </c>
      <c r="J284" s="997" t="s">
        <v>106</v>
      </c>
      <c r="K284" s="997" t="s">
        <v>390</v>
      </c>
    </row>
    <row r="285" spans="1:11" ht="18">
      <c r="A285" s="969"/>
      <c r="B285" s="969" t="s">
        <v>4720</v>
      </c>
      <c r="C285" s="970" t="s">
        <v>1283</v>
      </c>
      <c r="D285" s="969" t="s">
        <v>4721</v>
      </c>
      <c r="E285" s="969" t="s">
        <v>4722</v>
      </c>
      <c r="F285" s="969" t="s">
        <v>116</v>
      </c>
      <c r="G285" s="970" t="s">
        <v>4723</v>
      </c>
      <c r="H285" s="982">
        <v>44145</v>
      </c>
      <c r="I285" s="996">
        <v>2020</v>
      </c>
      <c r="J285" s="997" t="s">
        <v>106</v>
      </c>
      <c r="K285" s="997" t="s">
        <v>390</v>
      </c>
    </row>
    <row r="286" spans="1:11" ht="18">
      <c r="A286" s="969"/>
      <c r="B286" s="969" t="s">
        <v>4724</v>
      </c>
      <c r="C286" s="970" t="s">
        <v>4725</v>
      </c>
      <c r="D286" s="969" t="s">
        <v>320</v>
      </c>
      <c r="E286" s="969" t="s">
        <v>4726</v>
      </c>
      <c r="F286" s="969" t="s">
        <v>68</v>
      </c>
      <c r="G286" s="970" t="s">
        <v>4727</v>
      </c>
      <c r="H286" s="982">
        <v>44254</v>
      </c>
      <c r="I286" s="996">
        <v>2021</v>
      </c>
      <c r="J286" s="997" t="s">
        <v>106</v>
      </c>
      <c r="K286" s="997" t="s">
        <v>390</v>
      </c>
    </row>
    <row r="287" spans="1:11" ht="18">
      <c r="A287" s="969"/>
      <c r="B287" s="969" t="s">
        <v>4734</v>
      </c>
      <c r="C287" s="970" t="s">
        <v>295</v>
      </c>
      <c r="D287" s="969" t="s">
        <v>1664</v>
      </c>
      <c r="E287" s="969" t="s">
        <v>4732</v>
      </c>
      <c r="F287" s="969" t="s">
        <v>116</v>
      </c>
      <c r="G287" s="970" t="s">
        <v>4735</v>
      </c>
      <c r="H287" s="982">
        <v>45131</v>
      </c>
      <c r="I287" s="996">
        <v>2023</v>
      </c>
      <c r="J287" s="997" t="s">
        <v>106</v>
      </c>
      <c r="K287" s="997" t="s">
        <v>390</v>
      </c>
    </row>
    <row r="288" spans="1:11" ht="18">
      <c r="A288" s="969"/>
      <c r="B288" s="969" t="s">
        <v>4737</v>
      </c>
      <c r="C288" s="970" t="s">
        <v>3440</v>
      </c>
      <c r="D288" s="970" t="s">
        <v>3441</v>
      </c>
      <c r="E288" s="969" t="s">
        <v>4738</v>
      </c>
      <c r="F288" s="969" t="s">
        <v>764</v>
      </c>
      <c r="G288" s="970" t="s">
        <v>3447</v>
      </c>
      <c r="H288" s="982">
        <v>44224</v>
      </c>
      <c r="I288" s="996">
        <v>2021</v>
      </c>
      <c r="J288" s="997" t="s">
        <v>106</v>
      </c>
      <c r="K288" s="997" t="s">
        <v>390</v>
      </c>
    </row>
    <row r="289" spans="1:11" ht="18">
      <c r="A289" s="969"/>
      <c r="B289" s="969" t="s">
        <v>4740</v>
      </c>
      <c r="C289" s="970" t="s">
        <v>3731</v>
      </c>
      <c r="D289" s="970" t="s">
        <v>1894</v>
      </c>
      <c r="E289" s="969" t="s">
        <v>4741</v>
      </c>
      <c r="F289" s="969" t="s">
        <v>116</v>
      </c>
      <c r="G289" s="970" t="s">
        <v>4742</v>
      </c>
      <c r="H289" s="982">
        <v>44034</v>
      </c>
      <c r="I289" s="996">
        <v>2020</v>
      </c>
      <c r="J289" s="997" t="s">
        <v>106</v>
      </c>
      <c r="K289" s="997" t="s">
        <v>390</v>
      </c>
    </row>
    <row r="290" spans="1:11" ht="18">
      <c r="A290" s="969"/>
      <c r="B290" s="969" t="s">
        <v>4752</v>
      </c>
      <c r="C290" s="970" t="s">
        <v>4748</v>
      </c>
      <c r="D290" s="970" t="s">
        <v>4749</v>
      </c>
      <c r="E290" s="969" t="s">
        <v>4750</v>
      </c>
      <c r="F290" s="969" t="s">
        <v>116</v>
      </c>
      <c r="G290" s="970" t="s">
        <v>4754</v>
      </c>
      <c r="H290" s="982">
        <v>45579</v>
      </c>
      <c r="I290" s="996">
        <v>2024</v>
      </c>
      <c r="J290" s="997" t="s">
        <v>106</v>
      </c>
      <c r="K290" s="997" t="s">
        <v>390</v>
      </c>
    </row>
    <row r="291" spans="1:11" ht="18">
      <c r="A291" s="969"/>
      <c r="B291" s="969" t="s">
        <v>4763</v>
      </c>
      <c r="C291" s="970" t="s">
        <v>3731</v>
      </c>
      <c r="D291" s="970" t="s">
        <v>4216</v>
      </c>
      <c r="E291" s="969" t="s">
        <v>4761</v>
      </c>
      <c r="F291" s="969" t="s">
        <v>116</v>
      </c>
      <c r="G291" s="970" t="s">
        <v>4764</v>
      </c>
      <c r="H291" s="982">
        <v>45715</v>
      </c>
      <c r="I291" s="996">
        <v>2025</v>
      </c>
      <c r="J291" s="997" t="s">
        <v>106</v>
      </c>
      <c r="K291" s="997" t="s">
        <v>390</v>
      </c>
    </row>
    <row r="292" spans="1:11" ht="18">
      <c r="A292" s="969"/>
      <c r="B292" s="969" t="s">
        <v>4766</v>
      </c>
      <c r="C292" s="970" t="s">
        <v>4767</v>
      </c>
      <c r="D292" s="970" t="s">
        <v>4768</v>
      </c>
      <c r="E292" s="969" t="s">
        <v>4769</v>
      </c>
      <c r="F292" s="969" t="s">
        <v>281</v>
      </c>
      <c r="G292" s="970" t="s">
        <v>4770</v>
      </c>
      <c r="H292" s="982">
        <v>44104</v>
      </c>
      <c r="I292" s="996">
        <v>2020</v>
      </c>
      <c r="J292" s="997" t="s">
        <v>106</v>
      </c>
      <c r="K292" s="997" t="s">
        <v>390</v>
      </c>
    </row>
    <row r="293" spans="1:11" ht="18">
      <c r="A293" s="969"/>
      <c r="B293" s="969" t="s">
        <v>4773</v>
      </c>
      <c r="C293" s="970" t="s">
        <v>4349</v>
      </c>
      <c r="D293" s="970" t="s">
        <v>4774</v>
      </c>
      <c r="E293" s="969" t="s">
        <v>4775</v>
      </c>
      <c r="F293" s="969" t="s">
        <v>116</v>
      </c>
      <c r="G293" s="970" t="s">
        <v>4776</v>
      </c>
      <c r="H293" s="982">
        <v>44377</v>
      </c>
      <c r="I293" s="996">
        <v>2021</v>
      </c>
      <c r="J293" s="997" t="s">
        <v>106</v>
      </c>
      <c r="K293" s="997" t="s">
        <v>390</v>
      </c>
    </row>
    <row r="294" spans="1:11" ht="18">
      <c r="A294" s="969"/>
      <c r="B294" s="969" t="s">
        <v>4777</v>
      </c>
      <c r="C294" s="970" t="s">
        <v>3145</v>
      </c>
      <c r="D294" s="974" t="s">
        <v>3146</v>
      </c>
      <c r="E294" s="969" t="s">
        <v>3147</v>
      </c>
      <c r="F294" s="969" t="s">
        <v>163</v>
      </c>
      <c r="G294" s="970" t="s">
        <v>3148</v>
      </c>
      <c r="H294" s="982">
        <v>44302</v>
      </c>
      <c r="I294" s="996">
        <v>2021</v>
      </c>
      <c r="J294" s="997" t="s">
        <v>106</v>
      </c>
      <c r="K294" s="997" t="s">
        <v>390</v>
      </c>
    </row>
    <row r="295" spans="1:11" ht="18">
      <c r="A295" s="969"/>
      <c r="B295" s="969" t="s">
        <v>3144</v>
      </c>
      <c r="C295" s="970" t="s">
        <v>3145</v>
      </c>
      <c r="D295" s="974" t="s">
        <v>3146</v>
      </c>
      <c r="E295" s="969" t="s">
        <v>3147</v>
      </c>
      <c r="F295" s="969" t="s">
        <v>163</v>
      </c>
      <c r="G295" s="970" t="s">
        <v>3154</v>
      </c>
      <c r="H295" s="982">
        <v>44912</v>
      </c>
      <c r="I295" s="996">
        <v>2022</v>
      </c>
      <c r="J295" s="997" t="s">
        <v>106</v>
      </c>
      <c r="K295" s="997" t="s">
        <v>390</v>
      </c>
    </row>
    <row r="296" spans="1:11" ht="18">
      <c r="A296" s="969"/>
      <c r="B296" s="969" t="s">
        <v>4781</v>
      </c>
      <c r="C296" s="970" t="s">
        <v>3663</v>
      </c>
      <c r="D296" s="970" t="s">
        <v>3665</v>
      </c>
      <c r="E296" s="969" t="s">
        <v>4780</v>
      </c>
      <c r="F296" s="969" t="s">
        <v>83</v>
      </c>
      <c r="G296" s="970" t="s">
        <v>4782</v>
      </c>
      <c r="H296" s="982">
        <v>45404</v>
      </c>
      <c r="I296" s="996">
        <v>2024</v>
      </c>
      <c r="J296" s="997" t="s">
        <v>106</v>
      </c>
      <c r="K296" s="997" t="s">
        <v>390</v>
      </c>
    </row>
    <row r="297" spans="1:11" ht="18">
      <c r="A297" s="969"/>
      <c r="B297" s="969" t="s">
        <v>4783</v>
      </c>
      <c r="C297" s="970" t="s">
        <v>4784</v>
      </c>
      <c r="D297" s="989">
        <v>37865</v>
      </c>
      <c r="E297" s="969" t="s">
        <v>4785</v>
      </c>
      <c r="F297" s="969" t="s">
        <v>116</v>
      </c>
      <c r="G297" s="970" t="s">
        <v>4786</v>
      </c>
      <c r="H297" s="982">
        <v>44434</v>
      </c>
      <c r="I297" s="996">
        <v>2021</v>
      </c>
      <c r="J297" s="997" t="s">
        <v>106</v>
      </c>
      <c r="K297" s="997" t="s">
        <v>390</v>
      </c>
    </row>
    <row r="298" spans="1:11" ht="18">
      <c r="A298" s="969"/>
      <c r="B298" s="970" t="s">
        <v>4787</v>
      </c>
      <c r="C298" s="970" t="s">
        <v>176</v>
      </c>
      <c r="D298" s="970" t="s">
        <v>3481</v>
      </c>
      <c r="E298" s="970" t="s">
        <v>4788</v>
      </c>
      <c r="F298" s="969" t="s">
        <v>116</v>
      </c>
      <c r="G298" s="970" t="s">
        <v>4789</v>
      </c>
      <c r="H298" s="982">
        <v>44163</v>
      </c>
      <c r="I298" s="996">
        <v>2020</v>
      </c>
      <c r="J298" s="997" t="s">
        <v>106</v>
      </c>
      <c r="K298" s="997" t="s">
        <v>390</v>
      </c>
    </row>
    <row r="299" spans="1:11" ht="18">
      <c r="A299" s="969"/>
      <c r="B299" s="969" t="s">
        <v>4790</v>
      </c>
      <c r="C299" s="970" t="s">
        <v>4791</v>
      </c>
      <c r="D299" s="970" t="s">
        <v>4792</v>
      </c>
      <c r="E299" s="969" t="s">
        <v>4793</v>
      </c>
      <c r="F299" s="969" t="s">
        <v>163</v>
      </c>
      <c r="G299" s="970" t="s">
        <v>4794</v>
      </c>
      <c r="H299" s="982">
        <v>44112</v>
      </c>
      <c r="I299" s="996">
        <v>2020</v>
      </c>
      <c r="J299" s="997" t="s">
        <v>106</v>
      </c>
      <c r="K299" s="997" t="s">
        <v>390</v>
      </c>
    </row>
    <row r="300" spans="1:11" ht="18">
      <c r="A300" s="969"/>
      <c r="B300" s="969" t="s">
        <v>4795</v>
      </c>
      <c r="C300" s="970" t="s">
        <v>4165</v>
      </c>
      <c r="D300" s="970" t="s">
        <v>1661</v>
      </c>
      <c r="E300" s="969" t="s">
        <v>4796</v>
      </c>
      <c r="F300" s="969" t="s">
        <v>116</v>
      </c>
      <c r="G300" s="970" t="s">
        <v>4797</v>
      </c>
      <c r="H300" s="982">
        <v>43885</v>
      </c>
      <c r="I300" s="996">
        <v>2020</v>
      </c>
      <c r="J300" s="997" t="s">
        <v>106</v>
      </c>
      <c r="K300" s="997" t="s">
        <v>390</v>
      </c>
    </row>
    <row r="301" spans="1:11" ht="18">
      <c r="A301" s="969"/>
      <c r="B301" s="969" t="s">
        <v>4798</v>
      </c>
      <c r="C301" s="970" t="s">
        <v>3543</v>
      </c>
      <c r="D301" s="970" t="s">
        <v>4799</v>
      </c>
      <c r="E301" s="969" t="s">
        <v>4800</v>
      </c>
      <c r="F301" s="969" t="s">
        <v>116</v>
      </c>
      <c r="G301" s="970" t="s">
        <v>4801</v>
      </c>
      <c r="H301" s="982">
        <v>44434</v>
      </c>
      <c r="I301" s="996">
        <v>2021</v>
      </c>
      <c r="J301" s="997" t="s">
        <v>106</v>
      </c>
      <c r="K301" s="997" t="s">
        <v>390</v>
      </c>
    </row>
    <row r="302" spans="1:11" ht="18">
      <c r="A302" s="969"/>
      <c r="B302" s="969" t="s">
        <v>4812</v>
      </c>
      <c r="C302" s="970" t="s">
        <v>4813</v>
      </c>
      <c r="D302" s="969" t="s">
        <v>4814</v>
      </c>
      <c r="E302" s="969" t="s">
        <v>4815</v>
      </c>
      <c r="F302" s="969" t="s">
        <v>281</v>
      </c>
      <c r="G302" s="970" t="s">
        <v>4816</v>
      </c>
      <c r="H302" s="982">
        <v>44295</v>
      </c>
      <c r="I302" s="996">
        <v>2021</v>
      </c>
      <c r="J302" s="997" t="s">
        <v>106</v>
      </c>
      <c r="K302" s="997" t="s">
        <v>390</v>
      </c>
    </row>
    <row r="303" spans="1:11" ht="18">
      <c r="A303" s="969"/>
      <c r="B303" s="969" t="s">
        <v>4817</v>
      </c>
      <c r="C303" s="970" t="s">
        <v>4725</v>
      </c>
      <c r="D303" s="969" t="s">
        <v>1573</v>
      </c>
      <c r="E303" s="969" t="s">
        <v>4818</v>
      </c>
      <c r="F303" s="969" t="s">
        <v>68</v>
      </c>
      <c r="G303" s="1001" t="s">
        <v>4819</v>
      </c>
      <c r="H303" s="982">
        <v>44302</v>
      </c>
      <c r="I303" s="996">
        <v>2021</v>
      </c>
      <c r="J303" s="997" t="s">
        <v>106</v>
      </c>
      <c r="K303" s="997" t="s">
        <v>390</v>
      </c>
    </row>
    <row r="304" spans="1:11" ht="18">
      <c r="A304" s="969"/>
      <c r="B304" s="969" t="s">
        <v>4820</v>
      </c>
      <c r="C304" s="970" t="str">
        <f t="shared" ref="C304:D304" si="0">C303</f>
        <v>123194</v>
      </c>
      <c r="D304" s="969" t="str">
        <f t="shared" si="0"/>
        <v>0002-7</v>
      </c>
      <c r="E304" s="969" t="s">
        <v>4818</v>
      </c>
      <c r="F304" s="969" t="s">
        <v>68</v>
      </c>
      <c r="G304" s="1001" t="s">
        <v>4819</v>
      </c>
      <c r="H304" s="982">
        <v>45937</v>
      </c>
      <c r="I304" s="996">
        <v>2025</v>
      </c>
      <c r="J304" s="997" t="s">
        <v>106</v>
      </c>
      <c r="K304" s="997" t="s">
        <v>390</v>
      </c>
    </row>
    <row r="305" spans="1:11" ht="18">
      <c r="A305" s="969"/>
      <c r="B305" s="969" t="s">
        <v>4821</v>
      </c>
      <c r="C305" s="970" t="s">
        <v>408</v>
      </c>
      <c r="D305" s="969" t="s">
        <v>4550</v>
      </c>
      <c r="E305" s="969" t="s">
        <v>4822</v>
      </c>
      <c r="F305" s="969" t="s">
        <v>30</v>
      </c>
      <c r="G305" s="970" t="s">
        <v>4823</v>
      </c>
      <c r="H305" s="982">
        <v>44147</v>
      </c>
      <c r="I305" s="996">
        <v>2020</v>
      </c>
      <c r="J305" s="997" t="s">
        <v>106</v>
      </c>
      <c r="K305" s="997" t="s">
        <v>390</v>
      </c>
    </row>
    <row r="306" spans="1:11" ht="18">
      <c r="A306" s="969"/>
      <c r="B306" s="969" t="s">
        <v>4829</v>
      </c>
      <c r="C306" s="970" t="s">
        <v>4825</v>
      </c>
      <c r="D306" s="970" t="s">
        <v>2524</v>
      </c>
      <c r="E306" s="969" t="s">
        <v>4826</v>
      </c>
      <c r="F306" s="969" t="s">
        <v>274</v>
      </c>
      <c r="G306" s="970" t="s">
        <v>4830</v>
      </c>
      <c r="H306" s="982">
        <v>45208</v>
      </c>
      <c r="I306" s="996">
        <v>2023</v>
      </c>
      <c r="J306" s="997" t="s">
        <v>106</v>
      </c>
      <c r="K306" s="997" t="s">
        <v>390</v>
      </c>
    </row>
    <row r="307" spans="1:11" ht="18">
      <c r="A307" s="969"/>
      <c r="B307" s="969" t="s">
        <v>4836</v>
      </c>
      <c r="C307" s="970" t="s">
        <v>3376</v>
      </c>
      <c r="D307" s="970">
        <v>14824</v>
      </c>
      <c r="E307" s="969" t="s">
        <v>4834</v>
      </c>
      <c r="F307" s="969" t="s">
        <v>180</v>
      </c>
      <c r="G307" s="970" t="s">
        <v>4837</v>
      </c>
      <c r="H307" s="982">
        <v>45308</v>
      </c>
      <c r="I307" s="996">
        <v>2023</v>
      </c>
      <c r="J307" s="997" t="s">
        <v>106</v>
      </c>
      <c r="K307" s="997" t="s">
        <v>390</v>
      </c>
    </row>
    <row r="308" spans="1:11" ht="18">
      <c r="A308" s="969"/>
      <c r="B308" s="969" t="s">
        <v>4839</v>
      </c>
      <c r="C308" s="970" t="s">
        <v>3602</v>
      </c>
      <c r="D308" s="969" t="s">
        <v>4703</v>
      </c>
      <c r="E308" s="969" t="s">
        <v>4840</v>
      </c>
      <c r="F308" s="969" t="s">
        <v>281</v>
      </c>
      <c r="G308" s="970" t="s">
        <v>4841</v>
      </c>
      <c r="H308" s="982">
        <v>44407</v>
      </c>
      <c r="I308" s="996">
        <v>2021</v>
      </c>
      <c r="J308" s="997" t="s">
        <v>106</v>
      </c>
      <c r="K308" s="997" t="s">
        <v>390</v>
      </c>
    </row>
    <row r="309" spans="1:11" ht="18">
      <c r="A309" s="969"/>
      <c r="B309" s="969" t="s">
        <v>4842</v>
      </c>
      <c r="C309" s="970" t="s">
        <v>3602</v>
      </c>
      <c r="D309" s="969" t="s">
        <v>4169</v>
      </c>
      <c r="E309" s="969" t="s">
        <v>4843</v>
      </c>
      <c r="F309" s="969" t="s">
        <v>281</v>
      </c>
      <c r="G309" s="970" t="s">
        <v>4844</v>
      </c>
      <c r="H309" s="982">
        <v>44404</v>
      </c>
      <c r="I309" s="996">
        <v>2021</v>
      </c>
      <c r="J309" s="997" t="s">
        <v>106</v>
      </c>
      <c r="K309" s="997" t="s">
        <v>390</v>
      </c>
    </row>
    <row r="310" spans="1:11" ht="18">
      <c r="A310" s="969"/>
      <c r="B310" s="969" t="s">
        <v>4847</v>
      </c>
      <c r="C310" s="970" t="s">
        <v>3602</v>
      </c>
      <c r="D310" s="969" t="s">
        <v>4431</v>
      </c>
      <c r="E310" s="969" t="s">
        <v>4848</v>
      </c>
      <c r="F310" s="969" t="s">
        <v>116</v>
      </c>
      <c r="G310" s="970" t="s">
        <v>4849</v>
      </c>
      <c r="H310" s="982">
        <v>44407</v>
      </c>
      <c r="I310" s="996">
        <v>2021</v>
      </c>
      <c r="J310" s="997" t="s">
        <v>106</v>
      </c>
      <c r="K310" s="997" t="s">
        <v>390</v>
      </c>
    </row>
    <row r="311" spans="1:11" ht="18">
      <c r="A311" s="969"/>
      <c r="B311" s="969" t="s">
        <v>4854</v>
      </c>
      <c r="C311" s="970" t="s">
        <v>3697</v>
      </c>
      <c r="D311" s="969" t="s">
        <v>2895</v>
      </c>
      <c r="E311" s="969" t="s">
        <v>4855</v>
      </c>
      <c r="F311" s="969" t="s">
        <v>116</v>
      </c>
      <c r="G311" s="970" t="s">
        <v>4856</v>
      </c>
      <c r="H311" s="982">
        <v>44182</v>
      </c>
      <c r="I311" s="996">
        <v>2020</v>
      </c>
      <c r="J311" s="997" t="s">
        <v>106</v>
      </c>
      <c r="K311" s="997" t="s">
        <v>390</v>
      </c>
    </row>
    <row r="312" spans="1:11" ht="18">
      <c r="A312" s="969"/>
      <c r="B312" s="969" t="s">
        <v>4857</v>
      </c>
      <c r="C312" s="970" t="s">
        <v>1173</v>
      </c>
      <c r="D312" s="969" t="s">
        <v>320</v>
      </c>
      <c r="E312" s="969" t="s">
        <v>4858</v>
      </c>
      <c r="F312" s="969" t="s">
        <v>116</v>
      </c>
      <c r="G312" s="970" t="s">
        <v>4859</v>
      </c>
      <c r="H312" s="982">
        <v>44233</v>
      </c>
      <c r="I312" s="996">
        <v>2021</v>
      </c>
      <c r="J312" s="997" t="s">
        <v>106</v>
      </c>
      <c r="K312" s="997" t="s">
        <v>390</v>
      </c>
    </row>
    <row r="313" spans="1:11" ht="18">
      <c r="A313" s="969"/>
      <c r="B313" s="969" t="s">
        <v>4865</v>
      </c>
      <c r="C313" s="970" t="s">
        <v>4014</v>
      </c>
      <c r="D313" s="969" t="s">
        <v>4866</v>
      </c>
      <c r="E313" s="969" t="s">
        <v>4867</v>
      </c>
      <c r="F313" s="969" t="s">
        <v>116</v>
      </c>
      <c r="G313" s="970" t="s">
        <v>4868</v>
      </c>
      <c r="H313" s="982">
        <v>44233</v>
      </c>
      <c r="I313" s="996">
        <v>2021</v>
      </c>
      <c r="J313" s="997" t="s">
        <v>106</v>
      </c>
      <c r="K313" s="997" t="s">
        <v>390</v>
      </c>
    </row>
    <row r="314" spans="1:11" ht="18">
      <c r="A314" s="969"/>
      <c r="B314" s="969" t="s">
        <v>3303</v>
      </c>
      <c r="C314" s="970" t="s">
        <v>3306</v>
      </c>
      <c r="D314" s="969" t="s">
        <v>4871</v>
      </c>
      <c r="E314" s="969" t="s">
        <v>4872</v>
      </c>
      <c r="F314" s="969" t="s">
        <v>180</v>
      </c>
      <c r="G314" s="970" t="s">
        <v>3317</v>
      </c>
      <c r="H314" s="982">
        <v>45323</v>
      </c>
      <c r="I314" s="996">
        <v>2024</v>
      </c>
      <c r="J314" s="997" t="s">
        <v>106</v>
      </c>
      <c r="K314" s="997" t="s">
        <v>392</v>
      </c>
    </row>
    <row r="315" spans="1:11" ht="18">
      <c r="A315" s="969"/>
      <c r="B315" s="969" t="s">
        <v>4873</v>
      </c>
      <c r="C315" s="970" t="s">
        <v>4874</v>
      </c>
      <c r="D315" s="969" t="s">
        <v>4875</v>
      </c>
      <c r="E315" s="969" t="s">
        <v>4876</v>
      </c>
      <c r="F315" s="969" t="s">
        <v>281</v>
      </c>
      <c r="G315" s="970" t="s">
        <v>4877</v>
      </c>
      <c r="H315" s="982">
        <v>44338</v>
      </c>
      <c r="I315" s="996">
        <v>2021</v>
      </c>
      <c r="J315" s="997" t="s">
        <v>106</v>
      </c>
      <c r="K315" s="997" t="s">
        <v>390</v>
      </c>
    </row>
    <row r="316" spans="1:11" ht="18">
      <c r="A316" s="969"/>
      <c r="B316" s="969" t="s">
        <v>4882</v>
      </c>
      <c r="C316" s="970" t="s">
        <v>4883</v>
      </c>
      <c r="D316" s="969" t="s">
        <v>1781</v>
      </c>
      <c r="E316" s="969" t="s">
        <v>4884</v>
      </c>
      <c r="F316" s="969" t="s">
        <v>116</v>
      </c>
      <c r="G316" s="970" t="s">
        <v>4885</v>
      </c>
      <c r="H316" s="982">
        <v>44336</v>
      </c>
      <c r="I316" s="996">
        <v>2021</v>
      </c>
      <c r="J316" s="997" t="s">
        <v>106</v>
      </c>
      <c r="K316" s="997" t="s">
        <v>390</v>
      </c>
    </row>
    <row r="317" spans="1:11" ht="18">
      <c r="A317" s="969"/>
      <c r="B317" s="969" t="s">
        <v>4886</v>
      </c>
      <c r="C317" s="970" t="s">
        <v>4074</v>
      </c>
      <c r="D317" s="969" t="s">
        <v>4887</v>
      </c>
      <c r="E317" s="969" t="s">
        <v>4888</v>
      </c>
      <c r="F317" s="969" t="s">
        <v>281</v>
      </c>
      <c r="G317" s="970" t="s">
        <v>4889</v>
      </c>
      <c r="H317" s="982">
        <v>44341</v>
      </c>
      <c r="I317" s="996">
        <v>2021</v>
      </c>
      <c r="J317" s="997" t="s">
        <v>106</v>
      </c>
      <c r="K317" s="997" t="s">
        <v>390</v>
      </c>
    </row>
    <row r="318" spans="1:11" ht="18">
      <c r="A318" s="969"/>
      <c r="B318" s="969" t="s">
        <v>4894</v>
      </c>
      <c r="C318" s="970" t="s">
        <v>4891</v>
      </c>
      <c r="D318" s="970" t="s">
        <v>2099</v>
      </c>
      <c r="E318" s="969" t="s">
        <v>4892</v>
      </c>
      <c r="F318" s="969" t="s">
        <v>180</v>
      </c>
      <c r="G318" s="970" t="s">
        <v>4896</v>
      </c>
      <c r="H318" s="982">
        <v>45229</v>
      </c>
      <c r="I318" s="996">
        <v>2023</v>
      </c>
      <c r="J318" s="997" t="s">
        <v>106</v>
      </c>
      <c r="K318" s="997" t="s">
        <v>390</v>
      </c>
    </row>
    <row r="319" spans="1:11" ht="18">
      <c r="A319" s="969"/>
      <c r="B319" s="969" t="s">
        <v>4898</v>
      </c>
      <c r="C319" s="970" t="s">
        <v>408</v>
      </c>
      <c r="D319" s="969" t="s">
        <v>4464</v>
      </c>
      <c r="E319" s="969" t="s">
        <v>4899</v>
      </c>
      <c r="F319" s="969" t="s">
        <v>30</v>
      </c>
      <c r="G319" s="970" t="s">
        <v>4900</v>
      </c>
      <c r="H319" s="982">
        <v>44302</v>
      </c>
      <c r="I319" s="996">
        <v>2021</v>
      </c>
      <c r="J319" s="997" t="s">
        <v>106</v>
      </c>
      <c r="K319" s="997" t="s">
        <v>390</v>
      </c>
    </row>
    <row r="320" spans="1:11" ht="18">
      <c r="A320" s="969"/>
      <c r="B320" s="969" t="s">
        <v>4901</v>
      </c>
      <c r="C320" s="970" t="s">
        <v>4454</v>
      </c>
      <c r="D320" s="969" t="s">
        <v>4902</v>
      </c>
      <c r="E320" s="969" t="s">
        <v>4903</v>
      </c>
      <c r="F320" s="969" t="s">
        <v>30</v>
      </c>
      <c r="G320" s="970" t="s">
        <v>4904</v>
      </c>
      <c r="H320" s="982">
        <v>44302</v>
      </c>
      <c r="I320" s="996">
        <v>2021</v>
      </c>
      <c r="J320" s="997" t="s">
        <v>106</v>
      </c>
      <c r="K320" s="997" t="s">
        <v>390</v>
      </c>
    </row>
    <row r="321" spans="1:11" ht="18">
      <c r="A321" s="969"/>
      <c r="B321" s="969" t="s">
        <v>4905</v>
      </c>
      <c r="C321" s="970" t="s">
        <v>684</v>
      </c>
      <c r="D321" s="969" t="s">
        <v>2579</v>
      </c>
      <c r="E321" s="969" t="s">
        <v>4906</v>
      </c>
      <c r="F321" s="969" t="s">
        <v>30</v>
      </c>
      <c r="G321" s="970" t="s">
        <v>4907</v>
      </c>
      <c r="H321" s="982">
        <v>44293</v>
      </c>
      <c r="I321" s="996">
        <v>2021</v>
      </c>
      <c r="J321" s="997" t="s">
        <v>106</v>
      </c>
      <c r="K321" s="997" t="s">
        <v>390</v>
      </c>
    </row>
    <row r="322" spans="1:11" ht="18">
      <c r="A322" s="969"/>
      <c r="B322" s="969" t="s">
        <v>4908</v>
      </c>
      <c r="C322" s="970" t="s">
        <v>4767</v>
      </c>
      <c r="D322" s="969" t="s">
        <v>4909</v>
      </c>
      <c r="E322" s="969" t="s">
        <v>4910</v>
      </c>
      <c r="F322" s="969" t="s">
        <v>281</v>
      </c>
      <c r="G322" s="970" t="s">
        <v>4911</v>
      </c>
      <c r="H322" s="982">
        <v>44359</v>
      </c>
      <c r="I322" s="996">
        <v>2021</v>
      </c>
      <c r="J322" s="997" t="s">
        <v>106</v>
      </c>
      <c r="K322" s="997" t="s">
        <v>390</v>
      </c>
    </row>
    <row r="323" spans="1:11" ht="18">
      <c r="A323" s="969"/>
      <c r="B323" s="969" t="s">
        <v>4912</v>
      </c>
      <c r="C323" s="970" t="s">
        <v>4913</v>
      </c>
      <c r="D323" s="969" t="s">
        <v>4914</v>
      </c>
      <c r="E323" s="969" t="s">
        <v>4915</v>
      </c>
      <c r="F323" s="969" t="s">
        <v>116</v>
      </c>
      <c r="G323" s="970" t="s">
        <v>4916</v>
      </c>
      <c r="H323" s="982">
        <v>44322</v>
      </c>
      <c r="I323" s="996">
        <v>2021</v>
      </c>
      <c r="J323" s="997" t="s">
        <v>106</v>
      </c>
      <c r="K323" s="997" t="s">
        <v>390</v>
      </c>
    </row>
    <row r="324" spans="1:11" ht="18">
      <c r="A324" s="969"/>
      <c r="B324" s="969" t="s">
        <v>4925</v>
      </c>
      <c r="C324" s="970" t="s">
        <v>1862</v>
      </c>
      <c r="D324" s="969" t="s">
        <v>3531</v>
      </c>
      <c r="E324" s="969" t="s">
        <v>4926</v>
      </c>
      <c r="F324" s="969" t="s">
        <v>83</v>
      </c>
      <c r="G324" s="970" t="s">
        <v>3534</v>
      </c>
      <c r="H324" s="982">
        <v>44412</v>
      </c>
      <c r="I324" s="996">
        <v>2021</v>
      </c>
      <c r="J324" s="997" t="s">
        <v>106</v>
      </c>
      <c r="K324" s="997" t="s">
        <v>390</v>
      </c>
    </row>
    <row r="325" spans="1:11" ht="18">
      <c r="A325" s="969"/>
      <c r="B325" s="969" t="s">
        <v>4933</v>
      </c>
      <c r="C325" s="970" t="s">
        <v>4929</v>
      </c>
      <c r="D325" s="970" t="s">
        <v>4930</v>
      </c>
      <c r="E325" s="969" t="s">
        <v>4931</v>
      </c>
      <c r="F325" s="969" t="s">
        <v>281</v>
      </c>
      <c r="G325" s="970" t="s">
        <v>4934</v>
      </c>
      <c r="H325" s="982">
        <v>44582</v>
      </c>
      <c r="I325" s="996">
        <v>2022</v>
      </c>
      <c r="J325" s="997" t="s">
        <v>106</v>
      </c>
      <c r="K325" s="997" t="s">
        <v>390</v>
      </c>
    </row>
    <row r="326" spans="1:11" ht="18">
      <c r="A326" s="969"/>
      <c r="B326" s="969" t="s">
        <v>4944</v>
      </c>
      <c r="C326" s="970" t="s">
        <v>3602</v>
      </c>
      <c r="D326" s="970" t="s">
        <v>161</v>
      </c>
      <c r="E326" s="969" t="s">
        <v>4945</v>
      </c>
      <c r="F326" s="969" t="s">
        <v>116</v>
      </c>
      <c r="G326" s="970" t="s">
        <v>3609</v>
      </c>
      <c r="H326" s="982">
        <v>45043</v>
      </c>
      <c r="I326" s="996">
        <v>2023</v>
      </c>
      <c r="J326" s="997" t="s">
        <v>106</v>
      </c>
      <c r="K326" s="997" t="s">
        <v>390</v>
      </c>
    </row>
    <row r="327" spans="1:11" ht="18">
      <c r="A327" s="969"/>
      <c r="B327" s="969" t="s">
        <v>4953</v>
      </c>
      <c r="C327" s="970" t="s">
        <v>4883</v>
      </c>
      <c r="D327" s="969" t="s">
        <v>4954</v>
      </c>
      <c r="E327" s="969" t="s">
        <v>4955</v>
      </c>
      <c r="F327" s="969" t="s">
        <v>116</v>
      </c>
      <c r="G327" s="970" t="s">
        <v>4956</v>
      </c>
      <c r="H327" s="982">
        <v>44701</v>
      </c>
      <c r="I327" s="996">
        <v>2022</v>
      </c>
      <c r="J327" s="997" t="s">
        <v>106</v>
      </c>
      <c r="K327" s="997" t="s">
        <v>390</v>
      </c>
    </row>
    <row r="328" spans="1:11" ht="18">
      <c r="A328" s="969"/>
      <c r="B328" s="969" t="s">
        <v>4957</v>
      </c>
      <c r="C328" s="970" t="s">
        <v>3682</v>
      </c>
      <c r="D328" s="970" t="s">
        <v>2325</v>
      </c>
      <c r="E328" s="969" t="s">
        <v>4958</v>
      </c>
      <c r="F328" s="969" t="s">
        <v>183</v>
      </c>
      <c r="G328" s="970" t="s">
        <v>3684</v>
      </c>
      <c r="H328" s="982">
        <v>44582</v>
      </c>
      <c r="I328" s="996">
        <v>2022</v>
      </c>
      <c r="J328" s="997" t="s">
        <v>106</v>
      </c>
      <c r="K328" s="997" t="s">
        <v>390</v>
      </c>
    </row>
    <row r="329" spans="1:11" ht="18">
      <c r="A329" s="969"/>
      <c r="B329" s="969" t="s">
        <v>4971</v>
      </c>
      <c r="C329" s="970" t="s">
        <v>755</v>
      </c>
      <c r="D329" s="970" t="s">
        <v>766</v>
      </c>
      <c r="E329" s="969" t="s">
        <v>4972</v>
      </c>
      <c r="F329" s="969" t="s">
        <v>180</v>
      </c>
      <c r="G329" s="970" t="s">
        <v>4973</v>
      </c>
      <c r="H329" s="982">
        <v>44630</v>
      </c>
      <c r="I329" s="996">
        <v>2022</v>
      </c>
      <c r="J329" s="997" t="s">
        <v>106</v>
      </c>
      <c r="K329" s="997" t="s">
        <v>390</v>
      </c>
    </row>
    <row r="330" spans="1:11" ht="18">
      <c r="A330" s="969"/>
      <c r="B330" s="969" t="s">
        <v>4974</v>
      </c>
      <c r="C330" s="970" t="s">
        <v>755</v>
      </c>
      <c r="D330" s="970" t="s">
        <v>777</v>
      </c>
      <c r="E330" s="969" t="s">
        <v>778</v>
      </c>
      <c r="F330" s="969" t="s">
        <v>180</v>
      </c>
      <c r="G330" s="970" t="s">
        <v>4975</v>
      </c>
      <c r="H330" s="982">
        <v>44630</v>
      </c>
      <c r="I330" s="996">
        <v>2022</v>
      </c>
      <c r="J330" s="997" t="s">
        <v>106</v>
      </c>
      <c r="K330" s="997" t="s">
        <v>390</v>
      </c>
    </row>
    <row r="331" spans="1:11" ht="18">
      <c r="A331" s="969"/>
      <c r="B331" s="969" t="s">
        <v>4976</v>
      </c>
      <c r="C331" s="970" t="s">
        <v>755</v>
      </c>
      <c r="D331" s="970" t="s">
        <v>592</v>
      </c>
      <c r="E331" s="969" t="s">
        <v>756</v>
      </c>
      <c r="F331" s="969" t="s">
        <v>180</v>
      </c>
      <c r="G331" s="970" t="s">
        <v>4977</v>
      </c>
      <c r="H331" s="982">
        <v>44630</v>
      </c>
      <c r="I331" s="996">
        <v>2022</v>
      </c>
      <c r="J331" s="997" t="s">
        <v>106</v>
      </c>
      <c r="K331" s="997" t="s">
        <v>390</v>
      </c>
    </row>
    <row r="332" spans="1:11" ht="18">
      <c r="A332" s="969"/>
      <c r="B332" s="969" t="s">
        <v>4978</v>
      </c>
      <c r="C332" s="970" t="s">
        <v>4430</v>
      </c>
      <c r="D332" s="970" t="s">
        <v>4431</v>
      </c>
      <c r="E332" s="969" t="s">
        <v>4979</v>
      </c>
      <c r="F332" s="969" t="s">
        <v>116</v>
      </c>
      <c r="G332" s="970" t="s">
        <v>4980</v>
      </c>
      <c r="H332" s="982">
        <v>44671</v>
      </c>
      <c r="I332" s="996">
        <v>2022</v>
      </c>
      <c r="J332" s="997" t="s">
        <v>106</v>
      </c>
      <c r="K332" s="997" t="s">
        <v>390</v>
      </c>
    </row>
    <row r="333" spans="1:11" ht="18">
      <c r="A333" s="969"/>
      <c r="B333" s="969" t="s">
        <v>4983</v>
      </c>
      <c r="C333" s="970" t="s">
        <v>3455</v>
      </c>
      <c r="D333" s="970" t="s">
        <v>3481</v>
      </c>
      <c r="E333" s="969" t="s">
        <v>4963</v>
      </c>
      <c r="F333" s="969" t="s">
        <v>180</v>
      </c>
      <c r="G333" s="970" t="s">
        <v>3487</v>
      </c>
      <c r="H333" s="982">
        <v>45090</v>
      </c>
      <c r="I333" s="996">
        <v>2023</v>
      </c>
      <c r="J333" s="997" t="s">
        <v>106</v>
      </c>
      <c r="K333" s="997" t="s">
        <v>390</v>
      </c>
    </row>
    <row r="334" spans="1:11" ht="18">
      <c r="A334" s="969"/>
      <c r="B334" s="969" t="s">
        <v>4987</v>
      </c>
      <c r="C334" s="970" t="s">
        <v>3455</v>
      </c>
      <c r="D334" s="970" t="s">
        <v>3456</v>
      </c>
      <c r="E334" s="969" t="s">
        <v>4966</v>
      </c>
      <c r="F334" s="969" t="s">
        <v>180</v>
      </c>
      <c r="G334" s="970" t="s">
        <v>3463</v>
      </c>
      <c r="H334" s="982">
        <v>45090</v>
      </c>
      <c r="I334" s="996">
        <v>2023</v>
      </c>
      <c r="J334" s="997" t="s">
        <v>106</v>
      </c>
      <c r="K334" s="997" t="s">
        <v>390</v>
      </c>
    </row>
    <row r="335" spans="1:11" ht="18">
      <c r="A335" s="969"/>
      <c r="B335" s="969" t="s">
        <v>4991</v>
      </c>
      <c r="C335" s="970" t="s">
        <v>3455</v>
      </c>
      <c r="D335" s="970" t="s">
        <v>3498</v>
      </c>
      <c r="E335" s="969" t="s">
        <v>4969</v>
      </c>
      <c r="F335" s="969" t="s">
        <v>180</v>
      </c>
      <c r="G335" s="970" t="s">
        <v>3503</v>
      </c>
      <c r="H335" s="982">
        <v>45090</v>
      </c>
      <c r="I335" s="996">
        <v>2023</v>
      </c>
      <c r="J335" s="997" t="s">
        <v>106</v>
      </c>
      <c r="K335" s="997" t="s">
        <v>390</v>
      </c>
    </row>
    <row r="336" spans="1:11" ht="18">
      <c r="A336" s="969"/>
      <c r="B336" s="969" t="s">
        <v>5006</v>
      </c>
      <c r="C336" s="970" t="s">
        <v>5001</v>
      </c>
      <c r="D336" s="970" t="s">
        <v>5002</v>
      </c>
      <c r="E336" s="969" t="s">
        <v>5004</v>
      </c>
      <c r="F336" s="969" t="s">
        <v>116</v>
      </c>
      <c r="G336" s="970" t="s">
        <v>5007</v>
      </c>
      <c r="H336" s="982">
        <v>45126</v>
      </c>
      <c r="I336" s="996">
        <v>2023</v>
      </c>
      <c r="J336" s="997" t="s">
        <v>106</v>
      </c>
      <c r="K336" s="997" t="s">
        <v>390</v>
      </c>
    </row>
    <row r="337" spans="1:11" ht="18">
      <c r="A337" s="969"/>
      <c r="B337" s="969" t="s">
        <v>5009</v>
      </c>
      <c r="C337" s="970" t="s">
        <v>5010</v>
      </c>
      <c r="D337" s="970" t="s">
        <v>881</v>
      </c>
      <c r="E337" s="969" t="s">
        <v>5011</v>
      </c>
      <c r="F337" s="969" t="s">
        <v>116</v>
      </c>
      <c r="G337" s="970" t="s">
        <v>5012</v>
      </c>
      <c r="H337" s="982">
        <v>44895</v>
      </c>
      <c r="I337" s="996">
        <v>2022</v>
      </c>
      <c r="J337" s="997" t="s">
        <v>106</v>
      </c>
      <c r="K337" s="997" t="s">
        <v>390</v>
      </c>
    </row>
    <row r="338" spans="1:11" ht="18">
      <c r="A338" s="969"/>
      <c r="B338" s="969" t="s">
        <v>5013</v>
      </c>
      <c r="C338" s="970" t="s">
        <v>5014</v>
      </c>
      <c r="D338" s="970" t="s">
        <v>5015</v>
      </c>
      <c r="E338" s="969" t="s">
        <v>5016</v>
      </c>
      <c r="F338" s="969" t="s">
        <v>180</v>
      </c>
      <c r="G338" s="970" t="s">
        <v>5017</v>
      </c>
      <c r="H338" s="982">
        <v>45055</v>
      </c>
      <c r="I338" s="996">
        <v>2023</v>
      </c>
      <c r="J338" s="997" t="s">
        <v>106</v>
      </c>
      <c r="K338" s="997" t="s">
        <v>390</v>
      </c>
    </row>
    <row r="339" spans="1:11" ht="18">
      <c r="A339" s="969"/>
      <c r="B339" s="969" t="s">
        <v>5021</v>
      </c>
      <c r="C339" s="970" t="s">
        <v>410</v>
      </c>
      <c r="D339" s="970" t="s">
        <v>1776</v>
      </c>
      <c r="E339" s="969" t="s">
        <v>5019</v>
      </c>
      <c r="F339" s="969" t="s">
        <v>116</v>
      </c>
      <c r="G339" s="970" t="s">
        <v>3574</v>
      </c>
      <c r="H339" s="982">
        <v>45131</v>
      </c>
      <c r="I339" s="996">
        <v>2023</v>
      </c>
      <c r="J339" s="997" t="s">
        <v>106</v>
      </c>
      <c r="K339" s="997" t="s">
        <v>390</v>
      </c>
    </row>
    <row r="340" spans="1:11" ht="18">
      <c r="A340" s="969"/>
      <c r="B340" s="969" t="s">
        <v>5023</v>
      </c>
      <c r="C340" s="970" t="s">
        <v>271</v>
      </c>
      <c r="D340" s="970" t="s">
        <v>611</v>
      </c>
      <c r="E340" s="969" t="s">
        <v>5024</v>
      </c>
      <c r="F340" s="969" t="s">
        <v>83</v>
      </c>
      <c r="G340" s="970" t="s">
        <v>5025</v>
      </c>
      <c r="H340" s="982">
        <v>45013</v>
      </c>
      <c r="I340" s="996">
        <v>2023</v>
      </c>
      <c r="J340" s="997" t="s">
        <v>106</v>
      </c>
      <c r="K340" s="997" t="s">
        <v>390</v>
      </c>
    </row>
    <row r="341" spans="1:11" ht="18">
      <c r="A341" s="969"/>
      <c r="B341" s="969" t="s">
        <v>5028</v>
      </c>
      <c r="C341" s="970" t="s">
        <v>4641</v>
      </c>
      <c r="D341" s="970" t="s">
        <v>4918</v>
      </c>
      <c r="E341" s="969" t="s">
        <v>4919</v>
      </c>
      <c r="F341" s="969" t="s">
        <v>180</v>
      </c>
      <c r="G341" s="970" t="s">
        <v>5029</v>
      </c>
      <c r="H341" s="982">
        <v>45231</v>
      </c>
      <c r="I341" s="996">
        <v>2023</v>
      </c>
      <c r="J341" s="997" t="s">
        <v>106</v>
      </c>
      <c r="K341" s="997" t="s">
        <v>390</v>
      </c>
    </row>
    <row r="342" spans="1:11" ht="18">
      <c r="A342" s="969"/>
      <c r="B342" s="969" t="s">
        <v>5034</v>
      </c>
      <c r="C342" s="970" t="s">
        <v>5035</v>
      </c>
      <c r="D342" s="970" t="s">
        <v>5036</v>
      </c>
      <c r="E342" s="969" t="s">
        <v>5037</v>
      </c>
      <c r="F342" s="969" t="s">
        <v>116</v>
      </c>
      <c r="G342" s="970" t="s">
        <v>5038</v>
      </c>
      <c r="H342" s="982">
        <v>45013</v>
      </c>
      <c r="I342" s="996">
        <v>2023</v>
      </c>
      <c r="J342" s="997" t="s">
        <v>106</v>
      </c>
      <c r="K342" s="997" t="s">
        <v>390</v>
      </c>
    </row>
    <row r="343" spans="1:11" ht="18">
      <c r="A343" s="969"/>
      <c r="B343" s="969" t="s">
        <v>5039</v>
      </c>
      <c r="C343" s="970" t="s">
        <v>5040</v>
      </c>
      <c r="D343" s="970" t="s">
        <v>5041</v>
      </c>
      <c r="E343" s="969" t="s">
        <v>5042</v>
      </c>
      <c r="F343" s="969" t="s">
        <v>5043</v>
      </c>
      <c r="G343" s="970" t="s">
        <v>5044</v>
      </c>
      <c r="H343" s="982">
        <v>45090</v>
      </c>
      <c r="I343" s="996">
        <v>2023</v>
      </c>
      <c r="J343" s="997" t="s">
        <v>106</v>
      </c>
      <c r="K343" s="997" t="s">
        <v>390</v>
      </c>
    </row>
    <row r="344" spans="1:11" ht="18">
      <c r="A344" s="969"/>
      <c r="B344" s="969" t="s">
        <v>5045</v>
      </c>
      <c r="C344" s="970" t="s">
        <v>3687</v>
      </c>
      <c r="D344" s="970" t="s">
        <v>2413</v>
      </c>
      <c r="E344" s="969" t="s">
        <v>5046</v>
      </c>
      <c r="F344" s="969" t="s">
        <v>116</v>
      </c>
      <c r="G344" s="970" t="s">
        <v>3689</v>
      </c>
      <c r="H344" s="982">
        <v>45090</v>
      </c>
      <c r="I344" s="996">
        <v>2023</v>
      </c>
      <c r="J344" s="997" t="s">
        <v>106</v>
      </c>
      <c r="K344" s="997" t="s">
        <v>390</v>
      </c>
    </row>
    <row r="345" spans="1:11" ht="18">
      <c r="A345" s="969"/>
      <c r="B345" s="969" t="s">
        <v>5048</v>
      </c>
      <c r="C345" s="970" t="s">
        <v>3687</v>
      </c>
      <c r="D345" s="970" t="s">
        <v>2413</v>
      </c>
      <c r="E345" s="969" t="s">
        <v>5046</v>
      </c>
      <c r="F345" s="969" t="s">
        <v>116</v>
      </c>
      <c r="G345" s="970" t="s">
        <v>5049</v>
      </c>
      <c r="H345" s="982">
        <v>45677</v>
      </c>
      <c r="I345" s="996">
        <v>2025</v>
      </c>
      <c r="J345" s="997" t="s">
        <v>106</v>
      </c>
      <c r="K345" s="997" t="s">
        <v>390</v>
      </c>
    </row>
    <row r="346" spans="1:11" ht="18">
      <c r="A346" s="969"/>
      <c r="B346" s="969" t="s">
        <v>5051</v>
      </c>
      <c r="C346" s="970" t="s">
        <v>5052</v>
      </c>
      <c r="D346" s="970" t="s">
        <v>5053</v>
      </c>
      <c r="E346" s="969" t="s">
        <v>5054</v>
      </c>
      <c r="F346" s="969" t="s">
        <v>281</v>
      </c>
      <c r="G346" s="970" t="s">
        <v>5055</v>
      </c>
      <c r="H346" s="982">
        <v>45205</v>
      </c>
      <c r="I346" s="996">
        <v>2023</v>
      </c>
      <c r="J346" s="997" t="s">
        <v>106</v>
      </c>
      <c r="K346" s="997" t="s">
        <v>390</v>
      </c>
    </row>
    <row r="347" spans="1:11" ht="18">
      <c r="A347" s="969"/>
      <c r="B347" s="969" t="s">
        <v>5062</v>
      </c>
      <c r="C347" s="970" t="s">
        <v>619</v>
      </c>
      <c r="D347" s="970" t="s">
        <v>5063</v>
      </c>
      <c r="E347" s="969" t="s">
        <v>5064</v>
      </c>
      <c r="F347" s="969" t="s">
        <v>116</v>
      </c>
      <c r="G347" s="970" t="s">
        <v>5065</v>
      </c>
      <c r="H347" s="982">
        <v>45131</v>
      </c>
      <c r="I347" s="996">
        <v>2023</v>
      </c>
      <c r="J347" s="997" t="s">
        <v>106</v>
      </c>
      <c r="K347" s="997" t="s">
        <v>390</v>
      </c>
    </row>
    <row r="348" spans="1:11" ht="18">
      <c r="A348" s="969"/>
      <c r="B348" s="969" t="s">
        <v>5086</v>
      </c>
      <c r="C348" s="970" t="s">
        <v>3334</v>
      </c>
      <c r="D348" s="970" t="s">
        <v>5087</v>
      </c>
      <c r="E348" s="969" t="s">
        <v>5088</v>
      </c>
      <c r="F348" s="969" t="s">
        <v>180</v>
      </c>
      <c r="G348" s="970" t="s">
        <v>5089</v>
      </c>
      <c r="H348" s="982">
        <v>45411</v>
      </c>
      <c r="I348" s="996">
        <v>2024</v>
      </c>
      <c r="J348" s="997" t="s">
        <v>106</v>
      </c>
      <c r="K348" s="997" t="s">
        <v>390</v>
      </c>
    </row>
    <row r="349" spans="1:11" ht="18">
      <c r="A349" s="969"/>
      <c r="B349" s="969" t="s">
        <v>5099</v>
      </c>
      <c r="C349" s="970" t="s">
        <v>484</v>
      </c>
      <c r="D349" s="970" t="s">
        <v>4061</v>
      </c>
      <c r="E349" s="969" t="s">
        <v>5100</v>
      </c>
      <c r="F349" s="969" t="s">
        <v>180</v>
      </c>
      <c r="G349" s="970" t="s">
        <v>5101</v>
      </c>
      <c r="H349" s="982">
        <v>45205</v>
      </c>
      <c r="I349" s="996">
        <v>2023</v>
      </c>
      <c r="J349" s="997" t="s">
        <v>106</v>
      </c>
      <c r="K349" s="997" t="s">
        <v>390</v>
      </c>
    </row>
    <row r="350" spans="1:11" ht="18">
      <c r="A350" s="969"/>
      <c r="B350" s="1030" t="s">
        <v>5121</v>
      </c>
      <c r="C350" s="1031" t="s">
        <v>619</v>
      </c>
      <c r="D350" s="1031" t="s">
        <v>575</v>
      </c>
      <c r="E350" s="1030" t="s">
        <v>5118</v>
      </c>
      <c r="F350" s="1030" t="s">
        <v>281</v>
      </c>
      <c r="G350" s="1031" t="s">
        <v>5123</v>
      </c>
      <c r="H350" s="1032">
        <v>45609</v>
      </c>
      <c r="I350" s="1033">
        <v>2024</v>
      </c>
      <c r="J350" s="1034" t="s">
        <v>106</v>
      </c>
      <c r="K350" s="997" t="s">
        <v>390</v>
      </c>
    </row>
    <row r="351" spans="1:11" ht="18">
      <c r="A351" s="969"/>
      <c r="B351" s="969" t="s">
        <v>5125</v>
      </c>
      <c r="C351" s="970" t="s">
        <v>3455</v>
      </c>
      <c r="D351" s="970" t="s">
        <v>5126</v>
      </c>
      <c r="E351" s="969" t="s">
        <v>5127</v>
      </c>
      <c r="F351" s="969" t="s">
        <v>180</v>
      </c>
      <c r="G351" s="970" t="s">
        <v>5128</v>
      </c>
      <c r="H351" s="982">
        <v>45229</v>
      </c>
      <c r="I351" s="996">
        <v>2023</v>
      </c>
      <c r="J351" s="997" t="s">
        <v>106</v>
      </c>
      <c r="K351" s="997" t="s">
        <v>390</v>
      </c>
    </row>
    <row r="352" spans="1:11" ht="18">
      <c r="A352" s="969"/>
      <c r="B352" s="969" t="s">
        <v>5130</v>
      </c>
      <c r="C352" s="970" t="s">
        <v>5131</v>
      </c>
      <c r="D352" s="970" t="s">
        <v>5132</v>
      </c>
      <c r="E352" s="969" t="s">
        <v>5134</v>
      </c>
      <c r="F352" s="969" t="s">
        <v>281</v>
      </c>
      <c r="G352" s="970" t="s">
        <v>5135</v>
      </c>
      <c r="H352" s="982">
        <v>45090</v>
      </c>
      <c r="I352" s="996">
        <v>2023</v>
      </c>
      <c r="J352" s="997" t="s">
        <v>106</v>
      </c>
      <c r="K352" s="997" t="s">
        <v>390</v>
      </c>
    </row>
    <row r="353" spans="1:11" ht="18">
      <c r="A353" s="969"/>
      <c r="B353" s="969" t="s">
        <v>5161</v>
      </c>
      <c r="C353" s="970" t="s">
        <v>398</v>
      </c>
      <c r="D353" s="970" t="s">
        <v>3460</v>
      </c>
      <c r="E353" s="969" t="s">
        <v>5162</v>
      </c>
      <c r="F353" s="969" t="s">
        <v>116</v>
      </c>
      <c r="G353" s="970" t="s">
        <v>5163</v>
      </c>
      <c r="H353" s="982">
        <v>45068</v>
      </c>
      <c r="I353" s="996">
        <v>2023</v>
      </c>
      <c r="J353" s="997" t="s">
        <v>106</v>
      </c>
      <c r="K353" s="997" t="s">
        <v>390</v>
      </c>
    </row>
    <row r="354" spans="1:11" ht="18">
      <c r="A354" s="969"/>
      <c r="B354" s="969" t="s">
        <v>5166</v>
      </c>
      <c r="C354" s="970" t="s">
        <v>398</v>
      </c>
      <c r="D354" s="970" t="s">
        <v>3476</v>
      </c>
      <c r="E354" s="969" t="s">
        <v>5167</v>
      </c>
      <c r="F354" s="969" t="s">
        <v>116</v>
      </c>
      <c r="G354" s="970" t="s">
        <v>5168</v>
      </c>
      <c r="H354" s="982">
        <v>45068</v>
      </c>
      <c r="I354" s="996">
        <v>2023</v>
      </c>
      <c r="J354" s="997" t="s">
        <v>106</v>
      </c>
      <c r="K354" s="997" t="s">
        <v>390</v>
      </c>
    </row>
    <row r="355" spans="1:11" ht="18">
      <c r="A355" s="969"/>
      <c r="B355" s="969" t="s">
        <v>5171</v>
      </c>
      <c r="C355" s="970" t="s">
        <v>398</v>
      </c>
      <c r="D355" s="970" t="s">
        <v>3484</v>
      </c>
      <c r="E355" s="969" t="s">
        <v>5172</v>
      </c>
      <c r="F355" s="969" t="s">
        <v>116</v>
      </c>
      <c r="G355" s="970" t="s">
        <v>5173</v>
      </c>
      <c r="H355" s="982">
        <v>45068</v>
      </c>
      <c r="I355" s="996">
        <v>2023</v>
      </c>
      <c r="J355" s="997" t="s">
        <v>106</v>
      </c>
      <c r="K355" s="997" t="s">
        <v>390</v>
      </c>
    </row>
    <row r="356" spans="1:11" ht="18">
      <c r="A356" s="969"/>
      <c r="B356" s="969" t="s">
        <v>5176</v>
      </c>
      <c r="C356" s="970" t="s">
        <v>398</v>
      </c>
      <c r="D356" s="970" t="s">
        <v>3494</v>
      </c>
      <c r="E356" s="969" t="s">
        <v>5177</v>
      </c>
      <c r="F356" s="969" t="s">
        <v>116</v>
      </c>
      <c r="G356" s="970" t="s">
        <v>5178</v>
      </c>
      <c r="H356" s="982">
        <v>45068</v>
      </c>
      <c r="I356" s="996">
        <v>2023</v>
      </c>
      <c r="J356" s="997" t="s">
        <v>106</v>
      </c>
      <c r="K356" s="997" t="s">
        <v>390</v>
      </c>
    </row>
    <row r="357" spans="1:11" ht="18">
      <c r="A357" s="969"/>
      <c r="B357" s="969" t="s">
        <v>5181</v>
      </c>
      <c r="C357" s="970" t="s">
        <v>398</v>
      </c>
      <c r="D357" s="970" t="s">
        <v>3501</v>
      </c>
      <c r="E357" s="969" t="s">
        <v>5182</v>
      </c>
      <c r="F357" s="969" t="s">
        <v>116</v>
      </c>
      <c r="G357" s="970" t="s">
        <v>5183</v>
      </c>
      <c r="H357" s="982">
        <v>45068</v>
      </c>
      <c r="I357" s="996">
        <v>2023</v>
      </c>
      <c r="J357" s="997" t="s">
        <v>106</v>
      </c>
      <c r="K357" s="997" t="s">
        <v>390</v>
      </c>
    </row>
    <row r="358" spans="1:11" ht="18">
      <c r="A358" s="969"/>
      <c r="B358" s="969" t="s">
        <v>5187</v>
      </c>
      <c r="C358" s="970" t="s">
        <v>398</v>
      </c>
      <c r="D358" s="970" t="s">
        <v>3577</v>
      </c>
      <c r="E358" s="969" t="s">
        <v>5188</v>
      </c>
      <c r="F358" s="969" t="s">
        <v>116</v>
      </c>
      <c r="G358" s="970" t="s">
        <v>5189</v>
      </c>
      <c r="H358" s="982">
        <v>45068</v>
      </c>
      <c r="I358" s="996">
        <v>2023</v>
      </c>
      <c r="J358" s="997" t="s">
        <v>106</v>
      </c>
      <c r="K358" s="997" t="s">
        <v>390</v>
      </c>
    </row>
    <row r="359" spans="1:11" ht="18">
      <c r="A359" s="969"/>
      <c r="B359" s="969" t="s">
        <v>5194</v>
      </c>
      <c r="C359" s="970" t="s">
        <v>398</v>
      </c>
      <c r="D359" s="970" t="s">
        <v>3584</v>
      </c>
      <c r="E359" s="969" t="s">
        <v>5195</v>
      </c>
      <c r="F359" s="969" t="s">
        <v>116</v>
      </c>
      <c r="G359" s="970" t="s">
        <v>5197</v>
      </c>
      <c r="H359" s="982">
        <v>45068</v>
      </c>
      <c r="I359" s="996">
        <v>2023</v>
      </c>
      <c r="J359" s="997" t="s">
        <v>106</v>
      </c>
      <c r="K359" s="997" t="s">
        <v>390</v>
      </c>
    </row>
    <row r="360" spans="1:11" ht="18">
      <c r="A360" s="969"/>
      <c r="B360" s="969" t="s">
        <v>5207</v>
      </c>
      <c r="C360" s="970" t="s">
        <v>398</v>
      </c>
      <c r="D360" s="970" t="s">
        <v>3598</v>
      </c>
      <c r="E360" s="969" t="s">
        <v>5208</v>
      </c>
      <c r="F360" s="969" t="s">
        <v>116</v>
      </c>
      <c r="G360" s="970" t="s">
        <v>5209</v>
      </c>
      <c r="H360" s="982">
        <v>45068</v>
      </c>
      <c r="I360" s="996">
        <v>2023</v>
      </c>
      <c r="J360" s="997" t="s">
        <v>106</v>
      </c>
      <c r="K360" s="997" t="s">
        <v>390</v>
      </c>
    </row>
    <row r="361" spans="1:11" ht="18">
      <c r="A361" s="969"/>
      <c r="B361" s="969" t="s">
        <v>5214</v>
      </c>
      <c r="C361" s="970" t="s">
        <v>398</v>
      </c>
      <c r="D361" s="970" t="s">
        <v>3606</v>
      </c>
      <c r="E361" s="969" t="s">
        <v>5215</v>
      </c>
      <c r="F361" s="969" t="s">
        <v>116</v>
      </c>
      <c r="G361" s="970" t="s">
        <v>5217</v>
      </c>
      <c r="H361" s="982">
        <v>45579</v>
      </c>
      <c r="I361" s="996">
        <v>2024</v>
      </c>
      <c r="J361" s="997" t="s">
        <v>106</v>
      </c>
      <c r="K361" s="997" t="s">
        <v>390</v>
      </c>
    </row>
    <row r="362" spans="1:11" ht="18">
      <c r="A362" s="969"/>
      <c r="B362" s="969" t="s">
        <v>5226</v>
      </c>
      <c r="C362" s="970" t="s">
        <v>398</v>
      </c>
      <c r="D362" s="970" t="s">
        <v>3616</v>
      </c>
      <c r="E362" s="969" t="s">
        <v>5227</v>
      </c>
      <c r="F362" s="969" t="s">
        <v>116</v>
      </c>
      <c r="G362" s="970" t="s">
        <v>5228</v>
      </c>
      <c r="H362" s="982">
        <v>45068</v>
      </c>
      <c r="I362" s="996">
        <v>2023</v>
      </c>
      <c r="J362" s="997" t="s">
        <v>106</v>
      </c>
      <c r="K362" s="997" t="s">
        <v>390</v>
      </c>
    </row>
    <row r="363" spans="1:11" ht="18">
      <c r="A363" s="969"/>
      <c r="B363" s="969" t="s">
        <v>5233</v>
      </c>
      <c r="C363" s="970" t="s">
        <v>398</v>
      </c>
      <c r="D363" s="970" t="s">
        <v>3635</v>
      </c>
      <c r="E363" s="969" t="s">
        <v>5234</v>
      </c>
      <c r="F363" s="969" t="s">
        <v>116</v>
      </c>
      <c r="G363" s="970" t="s">
        <v>5235</v>
      </c>
      <c r="H363" s="982">
        <v>45068</v>
      </c>
      <c r="I363" s="996">
        <v>2023</v>
      </c>
      <c r="J363" s="997" t="s">
        <v>106</v>
      </c>
      <c r="K363" s="997" t="s">
        <v>390</v>
      </c>
    </row>
    <row r="364" spans="1:11" ht="18">
      <c r="A364" s="969"/>
      <c r="B364" s="969" t="s">
        <v>5239</v>
      </c>
      <c r="C364" s="970" t="s">
        <v>398</v>
      </c>
      <c r="D364" s="970" t="s">
        <v>3641</v>
      </c>
      <c r="E364" s="969" t="s">
        <v>5241</v>
      </c>
      <c r="F364" s="969" t="s">
        <v>116</v>
      </c>
      <c r="G364" s="970" t="s">
        <v>5243</v>
      </c>
      <c r="H364" s="982">
        <v>45068</v>
      </c>
      <c r="I364" s="996">
        <v>2023</v>
      </c>
      <c r="J364" s="997" t="s">
        <v>106</v>
      </c>
      <c r="K364" s="997" t="s">
        <v>390</v>
      </c>
    </row>
    <row r="365" spans="1:11" ht="18">
      <c r="A365" s="969"/>
      <c r="B365" s="969" t="s">
        <v>5248</v>
      </c>
      <c r="C365" s="970" t="s">
        <v>398</v>
      </c>
      <c r="D365" s="970" t="s">
        <v>3650</v>
      </c>
      <c r="E365" s="969" t="s">
        <v>5249</v>
      </c>
      <c r="F365" s="969" t="s">
        <v>116</v>
      </c>
      <c r="G365" s="970" t="s">
        <v>5250</v>
      </c>
      <c r="H365" s="982">
        <v>45068</v>
      </c>
      <c r="I365" s="996">
        <v>2023</v>
      </c>
      <c r="J365" s="997" t="s">
        <v>106</v>
      </c>
      <c r="K365" s="997" t="s">
        <v>390</v>
      </c>
    </row>
    <row r="366" spans="1:11" ht="18">
      <c r="A366" s="969"/>
      <c r="B366" s="969" t="s">
        <v>5256</v>
      </c>
      <c r="C366" s="970" t="s">
        <v>398</v>
      </c>
      <c r="D366" s="970" t="s">
        <v>3654</v>
      </c>
      <c r="E366" s="969" t="s">
        <v>5257</v>
      </c>
      <c r="F366" s="969" t="s">
        <v>116</v>
      </c>
      <c r="G366" s="970" t="s">
        <v>5258</v>
      </c>
      <c r="H366" s="982">
        <v>45068</v>
      </c>
      <c r="I366" s="996">
        <v>2023</v>
      </c>
      <c r="J366" s="997" t="s">
        <v>106</v>
      </c>
      <c r="K366" s="997" t="s">
        <v>390</v>
      </c>
    </row>
    <row r="367" spans="1:11" ht="18">
      <c r="A367" s="969"/>
      <c r="B367" s="969" t="s">
        <v>5264</v>
      </c>
      <c r="C367" s="970" t="s">
        <v>398</v>
      </c>
      <c r="D367" s="970" t="s">
        <v>3659</v>
      </c>
      <c r="E367" s="969" t="s">
        <v>5265</v>
      </c>
      <c r="F367" s="969" t="s">
        <v>116</v>
      </c>
      <c r="G367" s="970" t="s">
        <v>5266</v>
      </c>
      <c r="H367" s="982">
        <v>45068</v>
      </c>
      <c r="I367" s="996">
        <v>2023</v>
      </c>
      <c r="J367" s="997" t="s">
        <v>106</v>
      </c>
      <c r="K367" s="997" t="s">
        <v>390</v>
      </c>
    </row>
    <row r="368" spans="1:11" ht="18">
      <c r="A368" s="969"/>
      <c r="B368" s="969" t="s">
        <v>5272</v>
      </c>
      <c r="C368" s="970" t="s">
        <v>398</v>
      </c>
      <c r="D368" s="970" t="s">
        <v>3666</v>
      </c>
      <c r="E368" s="969" t="s">
        <v>5273</v>
      </c>
      <c r="F368" s="969" t="s">
        <v>116</v>
      </c>
      <c r="G368" s="970" t="s">
        <v>5276</v>
      </c>
      <c r="H368" s="982">
        <v>45068</v>
      </c>
      <c r="I368" s="996">
        <v>2023</v>
      </c>
      <c r="J368" s="997" t="s">
        <v>106</v>
      </c>
      <c r="K368" s="997" t="s">
        <v>390</v>
      </c>
    </row>
    <row r="369" spans="1:11" ht="18">
      <c r="A369" s="969"/>
      <c r="B369" s="969" t="s">
        <v>5283</v>
      </c>
      <c r="C369" s="970" t="s">
        <v>398</v>
      </c>
      <c r="D369" s="970" t="s">
        <v>3671</v>
      </c>
      <c r="E369" s="969" t="s">
        <v>5284</v>
      </c>
      <c r="F369" s="969" t="s">
        <v>116</v>
      </c>
      <c r="G369" s="970" t="s">
        <v>5286</v>
      </c>
      <c r="H369" s="982">
        <v>45068</v>
      </c>
      <c r="I369" s="996">
        <v>2023</v>
      </c>
      <c r="J369" s="997" t="s">
        <v>106</v>
      </c>
      <c r="K369" s="997" t="s">
        <v>390</v>
      </c>
    </row>
    <row r="370" spans="1:11" ht="18">
      <c r="A370" s="969"/>
      <c r="B370" s="969" t="s">
        <v>5291</v>
      </c>
      <c r="C370" s="970" t="s">
        <v>398</v>
      </c>
      <c r="D370" s="970" t="s">
        <v>3676</v>
      </c>
      <c r="E370" s="969" t="s">
        <v>5292</v>
      </c>
      <c r="F370" s="969" t="s">
        <v>116</v>
      </c>
      <c r="G370" s="970" t="s">
        <v>5294</v>
      </c>
      <c r="H370" s="982">
        <v>45068</v>
      </c>
      <c r="I370" s="996">
        <v>2023</v>
      </c>
      <c r="J370" s="997" t="s">
        <v>106</v>
      </c>
      <c r="K370" s="997" t="s">
        <v>390</v>
      </c>
    </row>
    <row r="371" spans="1:11" ht="18">
      <c r="A371" s="969"/>
      <c r="B371" s="969" t="s">
        <v>5301</v>
      </c>
      <c r="C371" s="970" t="s">
        <v>398</v>
      </c>
      <c r="D371" s="970" t="s">
        <v>400</v>
      </c>
      <c r="E371" s="969" t="s">
        <v>5302</v>
      </c>
      <c r="F371" s="969" t="s">
        <v>116</v>
      </c>
      <c r="G371" s="970" t="s">
        <v>5305</v>
      </c>
      <c r="H371" s="982">
        <v>45068</v>
      </c>
      <c r="I371" s="996">
        <v>2023</v>
      </c>
      <c r="J371" s="997" t="s">
        <v>106</v>
      </c>
      <c r="K371" s="997" t="s">
        <v>390</v>
      </c>
    </row>
    <row r="372" spans="1:11" ht="18">
      <c r="A372" s="969"/>
      <c r="B372" s="969" t="s">
        <v>5315</v>
      </c>
      <c r="C372" s="970" t="s">
        <v>398</v>
      </c>
      <c r="D372" s="970" t="s">
        <v>3508</v>
      </c>
      <c r="E372" s="969" t="s">
        <v>5311</v>
      </c>
      <c r="F372" s="969" t="s">
        <v>116</v>
      </c>
      <c r="G372" s="970" t="s">
        <v>5316</v>
      </c>
      <c r="H372" s="982">
        <v>46923</v>
      </c>
      <c r="I372" s="996">
        <v>2024</v>
      </c>
      <c r="J372" s="997" t="s">
        <v>106</v>
      </c>
      <c r="K372" s="997" t="s">
        <v>390</v>
      </c>
    </row>
    <row r="373" spans="1:11" ht="18">
      <c r="A373" s="969"/>
      <c r="B373" s="969" t="s">
        <v>5328</v>
      </c>
      <c r="C373" s="970" t="s">
        <v>398</v>
      </c>
      <c r="D373" s="970" t="s">
        <v>3522</v>
      </c>
      <c r="E373" s="969" t="s">
        <v>5323</v>
      </c>
      <c r="F373" s="969" t="s">
        <v>116</v>
      </c>
      <c r="G373" s="970" t="s">
        <v>5329</v>
      </c>
      <c r="H373" s="982">
        <v>45462</v>
      </c>
      <c r="I373" s="996">
        <v>2024</v>
      </c>
      <c r="J373" s="997" t="s">
        <v>106</v>
      </c>
      <c r="K373" s="997" t="s">
        <v>390</v>
      </c>
    </row>
    <row r="374" spans="1:11" ht="18">
      <c r="A374" s="969"/>
      <c r="B374" s="969" t="s">
        <v>5338</v>
      </c>
      <c r="C374" s="970" t="s">
        <v>398</v>
      </c>
      <c r="D374" s="970" t="s">
        <v>3527</v>
      </c>
      <c r="E374" s="969" t="s">
        <v>5334</v>
      </c>
      <c r="F374" s="969" t="s">
        <v>116</v>
      </c>
      <c r="G374" s="970" t="s">
        <v>5340</v>
      </c>
      <c r="H374" s="982">
        <v>45462</v>
      </c>
      <c r="I374" s="996">
        <v>2024</v>
      </c>
      <c r="J374" s="997" t="s">
        <v>106</v>
      </c>
      <c r="K374" s="997" t="s">
        <v>390</v>
      </c>
    </row>
    <row r="375" spans="1:11" ht="18">
      <c r="A375" s="969"/>
      <c r="B375" s="969" t="s">
        <v>5350</v>
      </c>
      <c r="C375" s="970" t="s">
        <v>398</v>
      </c>
      <c r="D375" s="970" t="s">
        <v>3533</v>
      </c>
      <c r="E375" s="969" t="s">
        <v>5346</v>
      </c>
      <c r="F375" s="969" t="s">
        <v>116</v>
      </c>
      <c r="G375" s="970" t="s">
        <v>5352</v>
      </c>
      <c r="H375" s="982">
        <v>45462</v>
      </c>
      <c r="I375" s="996">
        <v>2024</v>
      </c>
      <c r="J375" s="997" t="s">
        <v>106</v>
      </c>
      <c r="K375" s="997" t="s">
        <v>390</v>
      </c>
    </row>
    <row r="376" spans="1:11" ht="18">
      <c r="A376" s="969"/>
      <c r="B376" s="969" t="s">
        <v>5363</v>
      </c>
      <c r="C376" s="970" t="s">
        <v>398</v>
      </c>
      <c r="D376" s="970" t="s">
        <v>3539</v>
      </c>
      <c r="E376" s="969" t="s">
        <v>5360</v>
      </c>
      <c r="F376" s="969" t="s">
        <v>116</v>
      </c>
      <c r="G376" s="970" t="s">
        <v>5365</v>
      </c>
      <c r="H376" s="982">
        <v>45462</v>
      </c>
      <c r="I376" s="996">
        <v>2024</v>
      </c>
      <c r="J376" s="997" t="s">
        <v>106</v>
      </c>
      <c r="K376" s="997" t="s">
        <v>390</v>
      </c>
    </row>
    <row r="377" spans="1:11" ht="18">
      <c r="A377" s="969"/>
      <c r="B377" s="969" t="s">
        <v>5375</v>
      </c>
      <c r="C377" s="970" t="s">
        <v>398</v>
      </c>
      <c r="D377" s="970" t="s">
        <v>3548</v>
      </c>
      <c r="E377" s="969" t="s">
        <v>5371</v>
      </c>
      <c r="F377" s="969" t="s">
        <v>116</v>
      </c>
      <c r="G377" s="970" t="s">
        <v>5376</v>
      </c>
      <c r="H377" s="982">
        <v>45462</v>
      </c>
      <c r="I377" s="996">
        <v>2024</v>
      </c>
      <c r="J377" s="997" t="s">
        <v>106</v>
      </c>
      <c r="K377" s="997" t="s">
        <v>390</v>
      </c>
    </row>
    <row r="378" spans="1:11" ht="18">
      <c r="A378" s="969"/>
      <c r="B378" s="969" t="s">
        <v>5386</v>
      </c>
      <c r="C378" s="970" t="s">
        <v>398</v>
      </c>
      <c r="D378" s="970" t="s">
        <v>3563</v>
      </c>
      <c r="E378" s="969" t="s">
        <v>5383</v>
      </c>
      <c r="F378" s="969" t="s">
        <v>116</v>
      </c>
      <c r="G378" s="970" t="s">
        <v>5387</v>
      </c>
      <c r="H378" s="982">
        <v>45462</v>
      </c>
      <c r="I378" s="996">
        <v>2024</v>
      </c>
      <c r="J378" s="997" t="s">
        <v>106</v>
      </c>
      <c r="K378" s="997" t="s">
        <v>390</v>
      </c>
    </row>
    <row r="379" spans="1:11" ht="18">
      <c r="A379" s="969"/>
      <c r="B379" s="969" t="s">
        <v>5394</v>
      </c>
      <c r="C379" s="970" t="s">
        <v>398</v>
      </c>
      <c r="D379" s="970" t="s">
        <v>3568</v>
      </c>
      <c r="E379" s="969" t="s">
        <v>5391</v>
      </c>
      <c r="F379" s="969" t="s">
        <v>116</v>
      </c>
      <c r="G379" s="970" t="s">
        <v>5395</v>
      </c>
      <c r="H379" s="982">
        <v>45462</v>
      </c>
      <c r="I379" s="996">
        <v>2024</v>
      </c>
      <c r="J379" s="997" t="s">
        <v>106</v>
      </c>
      <c r="K379" s="997" t="s">
        <v>390</v>
      </c>
    </row>
    <row r="380" spans="1:11" ht="18">
      <c r="A380" s="969"/>
      <c r="B380" s="969" t="s">
        <v>5401</v>
      </c>
      <c r="C380" s="970" t="s">
        <v>398</v>
      </c>
      <c r="D380" s="970" t="s">
        <v>3591</v>
      </c>
      <c r="E380" s="969" t="s">
        <v>5398</v>
      </c>
      <c r="F380" s="969" t="s">
        <v>116</v>
      </c>
      <c r="G380" s="970" t="s">
        <v>5402</v>
      </c>
      <c r="H380" s="982">
        <v>45462</v>
      </c>
      <c r="I380" s="996">
        <v>2024</v>
      </c>
      <c r="J380" s="997" t="s">
        <v>106</v>
      </c>
      <c r="K380" s="997" t="s">
        <v>390</v>
      </c>
    </row>
    <row r="381" spans="1:11" ht="18">
      <c r="A381" s="969"/>
      <c r="B381" s="969" t="s">
        <v>5409</v>
      </c>
      <c r="C381" s="970" t="s">
        <v>398</v>
      </c>
      <c r="D381" s="970" t="s">
        <v>3624</v>
      </c>
      <c r="E381" s="969" t="s">
        <v>5406</v>
      </c>
      <c r="F381" s="969" t="s">
        <v>116</v>
      </c>
      <c r="G381" s="970" t="s">
        <v>5410</v>
      </c>
      <c r="H381" s="982">
        <v>45462</v>
      </c>
      <c r="I381" s="996">
        <v>2024</v>
      </c>
      <c r="J381" s="997" t="s">
        <v>106</v>
      </c>
      <c r="K381" s="997" t="s">
        <v>390</v>
      </c>
    </row>
    <row r="382" spans="1:11" ht="18">
      <c r="A382" s="969"/>
      <c r="B382" s="969" t="s">
        <v>5417</v>
      </c>
      <c r="C382" s="970" t="s">
        <v>5418</v>
      </c>
      <c r="D382" s="970" t="s">
        <v>5419</v>
      </c>
      <c r="E382" s="969" t="s">
        <v>5420</v>
      </c>
      <c r="F382" s="969" t="s">
        <v>274</v>
      </c>
      <c r="G382" s="970" t="s">
        <v>5421</v>
      </c>
      <c r="H382" s="982">
        <v>45090</v>
      </c>
      <c r="I382" s="996">
        <v>2023</v>
      </c>
      <c r="J382" s="997" t="s">
        <v>106</v>
      </c>
      <c r="K382" s="997" t="s">
        <v>390</v>
      </c>
    </row>
    <row r="383" spans="1:11" ht="18">
      <c r="A383" s="969"/>
      <c r="B383" s="969" t="s">
        <v>5422</v>
      </c>
      <c r="C383" s="970" t="s">
        <v>5423</v>
      </c>
      <c r="D383" s="970" t="s">
        <v>438</v>
      </c>
      <c r="E383" s="969" t="s">
        <v>5424</v>
      </c>
      <c r="F383" s="969" t="s">
        <v>1902</v>
      </c>
      <c r="G383" s="970" t="s">
        <v>5425</v>
      </c>
      <c r="H383" s="982">
        <v>45092</v>
      </c>
      <c r="I383" s="996">
        <v>2023</v>
      </c>
      <c r="J383" s="997" t="s">
        <v>106</v>
      </c>
      <c r="K383" s="997" t="s">
        <v>390</v>
      </c>
    </row>
    <row r="384" spans="1:11" ht="18">
      <c r="A384" s="969"/>
      <c r="B384" s="969" t="s">
        <v>5440</v>
      </c>
      <c r="C384" s="970" t="s">
        <v>4676</v>
      </c>
      <c r="D384" s="970" t="s">
        <v>5441</v>
      </c>
      <c r="E384" s="969" t="s">
        <v>5443</v>
      </c>
      <c r="F384" s="969" t="s">
        <v>116</v>
      </c>
      <c r="G384" s="970" t="s">
        <v>5444</v>
      </c>
      <c r="H384" s="982">
        <v>45131</v>
      </c>
      <c r="I384" s="996">
        <v>2023</v>
      </c>
      <c r="J384" s="997" t="s">
        <v>106</v>
      </c>
      <c r="K384" s="997" t="s">
        <v>390</v>
      </c>
    </row>
    <row r="385" spans="1:11" ht="18">
      <c r="A385" s="969"/>
      <c r="B385" s="969" t="s">
        <v>5446</v>
      </c>
      <c r="C385" s="970" t="s">
        <v>5447</v>
      </c>
      <c r="D385" s="970" t="s">
        <v>3841</v>
      </c>
      <c r="E385" s="969" t="s">
        <v>5448</v>
      </c>
      <c r="F385" s="969" t="s">
        <v>1902</v>
      </c>
      <c r="G385" s="970" t="s">
        <v>5449</v>
      </c>
      <c r="H385" s="982">
        <v>45208</v>
      </c>
      <c r="I385" s="996">
        <v>2023</v>
      </c>
      <c r="J385" s="997" t="s">
        <v>106</v>
      </c>
      <c r="K385" s="997" t="s">
        <v>390</v>
      </c>
    </row>
    <row r="386" spans="1:11" ht="18">
      <c r="A386" s="969"/>
      <c r="B386" s="969" t="s">
        <v>5450</v>
      </c>
      <c r="C386" s="970" t="s">
        <v>113</v>
      </c>
      <c r="D386" s="970" t="s">
        <v>3981</v>
      </c>
      <c r="E386" s="969" t="s">
        <v>5452</v>
      </c>
      <c r="F386" s="969" t="s">
        <v>116</v>
      </c>
      <c r="G386" s="970" t="s">
        <v>5453</v>
      </c>
      <c r="H386" s="982">
        <v>45205</v>
      </c>
      <c r="I386" s="996">
        <v>2023</v>
      </c>
      <c r="J386" s="997" t="s">
        <v>106</v>
      </c>
      <c r="K386" s="997" t="s">
        <v>390</v>
      </c>
    </row>
    <row r="387" spans="1:11" ht="18">
      <c r="A387" s="969"/>
      <c r="B387" s="969" t="s">
        <v>5455</v>
      </c>
      <c r="C387" s="970" t="s">
        <v>598</v>
      </c>
      <c r="D387" s="970" t="s">
        <v>600</v>
      </c>
      <c r="E387" s="969" t="s">
        <v>5456</v>
      </c>
      <c r="F387" s="969" t="s">
        <v>180</v>
      </c>
      <c r="G387" s="970" t="s">
        <v>5458</v>
      </c>
      <c r="H387" s="982">
        <v>45426</v>
      </c>
      <c r="I387" s="996">
        <v>2024</v>
      </c>
      <c r="J387" s="997" t="s">
        <v>106</v>
      </c>
      <c r="K387" s="997" t="s">
        <v>390</v>
      </c>
    </row>
    <row r="388" spans="1:11" ht="18">
      <c r="A388" s="969"/>
      <c r="B388" s="969" t="s">
        <v>5468</v>
      </c>
      <c r="C388" s="970" t="s">
        <v>5469</v>
      </c>
      <c r="D388" s="970" t="s">
        <v>5470</v>
      </c>
      <c r="E388" s="969" t="s">
        <v>5471</v>
      </c>
      <c r="F388" s="969" t="s">
        <v>5472</v>
      </c>
      <c r="G388" s="970" t="s">
        <v>5473</v>
      </c>
      <c r="H388" s="982">
        <v>45399</v>
      </c>
      <c r="I388" s="996">
        <v>2024</v>
      </c>
      <c r="J388" s="997" t="s">
        <v>106</v>
      </c>
      <c r="K388" s="997" t="s">
        <v>390</v>
      </c>
    </row>
    <row r="389" spans="1:11" ht="18">
      <c r="A389" s="969"/>
      <c r="B389" s="969" t="s">
        <v>5478</v>
      </c>
      <c r="C389" s="970" t="s">
        <v>5475</v>
      </c>
      <c r="D389" s="970" t="s">
        <v>2261</v>
      </c>
      <c r="E389" s="969" t="s">
        <v>5479</v>
      </c>
      <c r="F389" s="969" t="s">
        <v>764</v>
      </c>
      <c r="G389" s="970" t="s">
        <v>5480</v>
      </c>
      <c r="H389" s="982">
        <v>45905</v>
      </c>
      <c r="I389" s="996">
        <v>2025</v>
      </c>
      <c r="J389" s="997" t="s">
        <v>106</v>
      </c>
      <c r="K389" s="997" t="s">
        <v>390</v>
      </c>
    </row>
    <row r="390" spans="1:11" ht="15.75" customHeight="1">
      <c r="A390" s="969"/>
      <c r="B390" s="969" t="s">
        <v>5481</v>
      </c>
      <c r="C390" s="970" t="s">
        <v>3697</v>
      </c>
      <c r="D390" s="970" t="s">
        <v>5482</v>
      </c>
      <c r="E390" s="969" t="s">
        <v>5483</v>
      </c>
      <c r="F390" s="969" t="s">
        <v>116</v>
      </c>
      <c r="G390" s="970" t="s">
        <v>5484</v>
      </c>
      <c r="H390" s="982">
        <v>45477</v>
      </c>
      <c r="I390" s="996">
        <v>2024</v>
      </c>
      <c r="J390" s="997" t="s">
        <v>106</v>
      </c>
      <c r="K390" s="997" t="s">
        <v>390</v>
      </c>
    </row>
    <row r="391" spans="1:11" ht="18">
      <c r="A391" s="969"/>
      <c r="B391" s="969" t="s">
        <v>5486</v>
      </c>
      <c r="C391" s="970" t="s">
        <v>5487</v>
      </c>
      <c r="D391" s="970" t="s">
        <v>5488</v>
      </c>
      <c r="E391" s="969" t="s">
        <v>5489</v>
      </c>
      <c r="F391" s="969" t="s">
        <v>183</v>
      </c>
      <c r="G391" s="970" t="s">
        <v>5490</v>
      </c>
      <c r="H391" s="982">
        <v>45450</v>
      </c>
      <c r="I391" s="996">
        <v>2024</v>
      </c>
      <c r="J391" s="997" t="s">
        <v>106</v>
      </c>
      <c r="K391" s="997" t="s">
        <v>390</v>
      </c>
    </row>
    <row r="392" spans="1:11" ht="18">
      <c r="A392" s="969"/>
      <c r="B392" s="969" t="s">
        <v>5492</v>
      </c>
      <c r="C392" s="970" t="s">
        <v>1173</v>
      </c>
      <c r="D392" s="970" t="s">
        <v>592</v>
      </c>
      <c r="E392" s="969" t="s">
        <v>5493</v>
      </c>
      <c r="F392" s="969" t="s">
        <v>116</v>
      </c>
      <c r="G392" s="970" t="s">
        <v>5494</v>
      </c>
      <c r="H392" s="982">
        <v>45450</v>
      </c>
      <c r="I392" s="996">
        <v>2024</v>
      </c>
      <c r="J392" s="997" t="s">
        <v>106</v>
      </c>
      <c r="K392" s="997" t="s">
        <v>390</v>
      </c>
    </row>
    <row r="393" spans="1:11" ht="18">
      <c r="A393" s="969"/>
      <c r="B393" s="969" t="s">
        <v>5498</v>
      </c>
      <c r="C393" s="970" t="s">
        <v>176</v>
      </c>
      <c r="D393" s="970" t="s">
        <v>5499</v>
      </c>
      <c r="E393" s="969" t="s">
        <v>5500</v>
      </c>
      <c r="F393" s="969" t="s">
        <v>180</v>
      </c>
      <c r="G393" s="970" t="s">
        <v>5501</v>
      </c>
      <c r="H393" s="982">
        <v>45450</v>
      </c>
      <c r="I393" s="996">
        <v>2024</v>
      </c>
      <c r="J393" s="997" t="s">
        <v>106</v>
      </c>
      <c r="K393" s="997" t="s">
        <v>390</v>
      </c>
    </row>
    <row r="394" spans="1:11" ht="18">
      <c r="A394" s="969"/>
      <c r="B394" s="969" t="s">
        <v>5503</v>
      </c>
      <c r="C394" s="970" t="s">
        <v>5504</v>
      </c>
      <c r="D394" s="970" t="s">
        <v>5505</v>
      </c>
      <c r="E394" s="969" t="s">
        <v>5506</v>
      </c>
      <c r="F394" s="969" t="s">
        <v>764</v>
      </c>
      <c r="G394" s="970" t="s">
        <v>5507</v>
      </c>
      <c r="H394" s="982">
        <v>45609</v>
      </c>
      <c r="I394" s="996">
        <v>2024</v>
      </c>
      <c r="J394" s="997" t="s">
        <v>106</v>
      </c>
      <c r="K394" s="997" t="s">
        <v>390</v>
      </c>
    </row>
    <row r="395" spans="1:11" ht="18">
      <c r="A395" s="969"/>
      <c r="B395" s="969" t="s">
        <v>5508</v>
      </c>
      <c r="C395" s="970" t="s">
        <v>5509</v>
      </c>
      <c r="D395" s="970" t="s">
        <v>2099</v>
      </c>
      <c r="E395" s="969" t="s">
        <v>5510</v>
      </c>
      <c r="F395" s="969" t="s">
        <v>148</v>
      </c>
      <c r="G395" s="970" t="s">
        <v>5511</v>
      </c>
      <c r="H395" s="982">
        <v>45527</v>
      </c>
      <c r="I395" s="996">
        <v>2024</v>
      </c>
      <c r="J395" s="997" t="s">
        <v>106</v>
      </c>
      <c r="K395" s="997" t="s">
        <v>390</v>
      </c>
    </row>
    <row r="396" spans="1:11" ht="18">
      <c r="A396" s="969"/>
      <c r="B396" s="969" t="s">
        <v>5515</v>
      </c>
      <c r="C396" s="970" t="s">
        <v>5516</v>
      </c>
      <c r="D396" s="970" t="s">
        <v>5517</v>
      </c>
      <c r="E396" s="969" t="s">
        <v>5519</v>
      </c>
      <c r="F396" s="969" t="s">
        <v>116</v>
      </c>
      <c r="G396" s="970" t="s">
        <v>5520</v>
      </c>
      <c r="H396" s="982">
        <v>45511</v>
      </c>
      <c r="I396" s="996">
        <v>2024</v>
      </c>
      <c r="J396" s="997" t="s">
        <v>106</v>
      </c>
      <c r="K396" s="997" t="s">
        <v>390</v>
      </c>
    </row>
    <row r="397" spans="1:11" ht="18">
      <c r="A397" s="969"/>
      <c r="B397" s="969" t="s">
        <v>5523</v>
      </c>
      <c r="C397" s="970" t="s">
        <v>484</v>
      </c>
      <c r="D397" s="970" t="s">
        <v>5524</v>
      </c>
      <c r="E397" s="969" t="s">
        <v>5526</v>
      </c>
      <c r="F397" s="969" t="s">
        <v>180</v>
      </c>
      <c r="G397" s="970" t="s">
        <v>5528</v>
      </c>
      <c r="H397" s="982">
        <v>45462</v>
      </c>
      <c r="I397" s="996">
        <v>2024</v>
      </c>
      <c r="J397" s="997" t="s">
        <v>106</v>
      </c>
      <c r="K397" s="997" t="s">
        <v>390</v>
      </c>
    </row>
    <row r="398" spans="1:11" ht="18">
      <c r="A398" s="969"/>
      <c r="B398" s="969" t="s">
        <v>5530</v>
      </c>
      <c r="C398" s="970" t="s">
        <v>4767</v>
      </c>
      <c r="D398" s="970" t="s">
        <v>5531</v>
      </c>
      <c r="E398" s="969" t="s">
        <v>5533</v>
      </c>
      <c r="F398" s="969" t="s">
        <v>180</v>
      </c>
      <c r="G398" s="970" t="s">
        <v>5535</v>
      </c>
      <c r="H398" s="982">
        <v>45527</v>
      </c>
      <c r="I398" s="996">
        <v>2024</v>
      </c>
      <c r="J398" s="997" t="s">
        <v>106</v>
      </c>
      <c r="K398" s="997" t="s">
        <v>390</v>
      </c>
    </row>
    <row r="399" spans="1:11" ht="18">
      <c r="A399" s="969"/>
      <c r="B399" s="969" t="s">
        <v>5537</v>
      </c>
      <c r="C399" s="970" t="s">
        <v>4002</v>
      </c>
      <c r="D399" s="970" t="s">
        <v>5538</v>
      </c>
      <c r="E399" s="969" t="s">
        <v>5539</v>
      </c>
      <c r="F399" s="969" t="s">
        <v>116</v>
      </c>
      <c r="G399" s="970" t="s">
        <v>5540</v>
      </c>
      <c r="H399" s="982">
        <v>45527</v>
      </c>
      <c r="I399" s="996">
        <v>2024</v>
      </c>
      <c r="J399" s="997" t="s">
        <v>106</v>
      </c>
      <c r="K399" s="997" t="s">
        <v>390</v>
      </c>
    </row>
    <row r="400" spans="1:11" ht="18">
      <c r="A400" s="969"/>
      <c r="B400" s="969" t="s">
        <v>5548</v>
      </c>
      <c r="C400" s="970" t="s">
        <v>3620</v>
      </c>
      <c r="D400" s="970" t="s">
        <v>3621</v>
      </c>
      <c r="E400" s="969" t="s">
        <v>3625</v>
      </c>
      <c r="F400" s="969" t="s">
        <v>116</v>
      </c>
      <c r="G400" s="970" t="s">
        <v>3628</v>
      </c>
      <c r="H400" s="982">
        <v>45462</v>
      </c>
      <c r="I400" s="996">
        <v>2024</v>
      </c>
      <c r="J400" s="997" t="s">
        <v>106</v>
      </c>
      <c r="K400" s="997" t="s">
        <v>390</v>
      </c>
    </row>
    <row r="401" spans="1:11" ht="18">
      <c r="A401" s="969"/>
      <c r="B401" s="969" t="s">
        <v>5551</v>
      </c>
      <c r="C401" s="970" t="s">
        <v>5552</v>
      </c>
      <c r="D401" s="970" t="s">
        <v>377</v>
      </c>
      <c r="E401" s="969" t="s">
        <v>5553</v>
      </c>
      <c r="F401" s="969" t="s">
        <v>41</v>
      </c>
      <c r="G401" s="970" t="s">
        <v>5554</v>
      </c>
      <c r="H401" s="982">
        <v>45552</v>
      </c>
      <c r="I401" s="996">
        <v>2024</v>
      </c>
      <c r="J401" s="997" t="s">
        <v>106</v>
      </c>
      <c r="K401" s="997" t="s">
        <v>390</v>
      </c>
    </row>
    <row r="402" spans="1:11" ht="18">
      <c r="A402" s="969"/>
      <c r="B402" s="969" t="s">
        <v>5555</v>
      </c>
      <c r="C402" s="970" t="s">
        <v>5556</v>
      </c>
      <c r="D402" s="970" t="s">
        <v>2038</v>
      </c>
      <c r="E402" s="969" t="s">
        <v>5557</v>
      </c>
      <c r="F402" s="969" t="s">
        <v>180</v>
      </c>
      <c r="G402" s="970" t="s">
        <v>5558</v>
      </c>
      <c r="H402" s="982">
        <v>45579</v>
      </c>
      <c r="I402" s="996">
        <v>2024</v>
      </c>
      <c r="J402" s="997" t="s">
        <v>106</v>
      </c>
      <c r="K402" s="997" t="s">
        <v>390</v>
      </c>
    </row>
    <row r="403" spans="1:11" ht="18">
      <c r="A403" s="969"/>
      <c r="B403" s="969" t="s">
        <v>5560</v>
      </c>
      <c r="C403" s="970" t="s">
        <v>5556</v>
      </c>
      <c r="D403" s="970" t="s">
        <v>2605</v>
      </c>
      <c r="E403" s="969" t="s">
        <v>5561</v>
      </c>
      <c r="F403" s="969" t="s">
        <v>180</v>
      </c>
      <c r="G403" s="970" t="s">
        <v>5563</v>
      </c>
      <c r="H403" s="982">
        <v>45590</v>
      </c>
      <c r="I403" s="996">
        <v>2024</v>
      </c>
      <c r="J403" s="997" t="s">
        <v>106</v>
      </c>
      <c r="K403" s="997" t="s">
        <v>390</v>
      </c>
    </row>
    <row r="404" spans="1:11" ht="18">
      <c r="A404" s="969"/>
      <c r="B404" s="969" t="s">
        <v>5582</v>
      </c>
      <c r="C404" s="970" t="s">
        <v>5567</v>
      </c>
      <c r="D404" s="970" t="s">
        <v>5583</v>
      </c>
      <c r="E404" s="969" t="s">
        <v>5584</v>
      </c>
      <c r="F404" s="969" t="s">
        <v>180</v>
      </c>
      <c r="G404" s="970" t="s">
        <v>5585</v>
      </c>
      <c r="H404" s="982">
        <v>45700</v>
      </c>
      <c r="I404" s="996">
        <v>2025</v>
      </c>
      <c r="J404" s="997" t="s">
        <v>106</v>
      </c>
      <c r="K404" s="997" t="s">
        <v>390</v>
      </c>
    </row>
    <row r="405" spans="1:11" ht="18">
      <c r="A405" s="969"/>
      <c r="B405" s="969" t="s">
        <v>5587</v>
      </c>
      <c r="C405" s="970" t="s">
        <v>213</v>
      </c>
      <c r="D405" s="970" t="s">
        <v>214</v>
      </c>
      <c r="E405" s="969" t="s">
        <v>5588</v>
      </c>
      <c r="F405" s="969" t="s">
        <v>148</v>
      </c>
      <c r="G405" s="970" t="s">
        <v>5590</v>
      </c>
      <c r="H405" s="982">
        <v>45677</v>
      </c>
      <c r="I405" s="996">
        <v>2025</v>
      </c>
      <c r="J405" s="997" t="s">
        <v>106</v>
      </c>
      <c r="K405" s="997" t="s">
        <v>390</v>
      </c>
    </row>
    <row r="406" spans="1:11" ht="18">
      <c r="A406" s="969"/>
      <c r="B406" s="969" t="s">
        <v>5598</v>
      </c>
      <c r="C406" s="970" t="s">
        <v>5599</v>
      </c>
      <c r="D406" s="970" t="s">
        <v>3226</v>
      </c>
      <c r="E406" s="969" t="s">
        <v>5600</v>
      </c>
      <c r="F406" s="969" t="s">
        <v>83</v>
      </c>
      <c r="G406" s="970" t="s">
        <v>5601</v>
      </c>
      <c r="H406" s="982">
        <v>45700</v>
      </c>
      <c r="I406" s="996">
        <v>2025</v>
      </c>
      <c r="J406" s="997" t="s">
        <v>106</v>
      </c>
      <c r="K406" s="997" t="s">
        <v>390</v>
      </c>
    </row>
    <row r="407" spans="1:11" ht="18">
      <c r="A407" s="969"/>
      <c r="B407" s="969" t="s">
        <v>5602</v>
      </c>
      <c r="C407" s="970" t="s">
        <v>5603</v>
      </c>
      <c r="D407" s="970" t="s">
        <v>5604</v>
      </c>
      <c r="E407" s="969" t="s">
        <v>5605</v>
      </c>
      <c r="F407" s="969" t="s">
        <v>30</v>
      </c>
      <c r="G407" s="970" t="s">
        <v>5606</v>
      </c>
      <c r="H407" s="982">
        <v>45631</v>
      </c>
      <c r="I407" s="996">
        <v>2024</v>
      </c>
      <c r="J407" s="997" t="s">
        <v>106</v>
      </c>
      <c r="K407" s="997" t="s">
        <v>390</v>
      </c>
    </row>
    <row r="408" spans="1:11" ht="18">
      <c r="A408" s="969"/>
      <c r="B408" s="969" t="s">
        <v>5608</v>
      </c>
      <c r="C408" s="970" t="s">
        <v>4080</v>
      </c>
      <c r="D408" s="970" t="s">
        <v>1781</v>
      </c>
      <c r="E408" s="969" t="s">
        <v>5611</v>
      </c>
      <c r="F408" s="969" t="s">
        <v>281</v>
      </c>
      <c r="G408" s="970" t="s">
        <v>5612</v>
      </c>
      <c r="H408" s="982">
        <v>45674</v>
      </c>
      <c r="I408" s="996">
        <v>2025</v>
      </c>
      <c r="J408" s="997" t="s">
        <v>106</v>
      </c>
      <c r="K408" s="997" t="s">
        <v>390</v>
      </c>
    </row>
    <row r="409" spans="1:11" ht="18">
      <c r="A409" s="969"/>
      <c r="B409" s="969" t="s">
        <v>5619</v>
      </c>
      <c r="C409" s="970" t="s">
        <v>5620</v>
      </c>
      <c r="D409" s="970" t="s">
        <v>2677</v>
      </c>
      <c r="E409" s="969" t="s">
        <v>5622</v>
      </c>
      <c r="F409" s="969" t="s">
        <v>281</v>
      </c>
      <c r="G409" s="970" t="s">
        <v>5623</v>
      </c>
      <c r="H409" s="982">
        <v>45677</v>
      </c>
      <c r="I409" s="996">
        <v>2025</v>
      </c>
      <c r="J409" s="997" t="s">
        <v>106</v>
      </c>
      <c r="K409" s="997" t="s">
        <v>390</v>
      </c>
    </row>
    <row r="410" spans="1:11" ht="18">
      <c r="A410" s="969"/>
      <c r="B410" s="969" t="s">
        <v>5625</v>
      </c>
      <c r="C410" s="970" t="s">
        <v>5626</v>
      </c>
      <c r="D410" s="970" t="s">
        <v>5627</v>
      </c>
      <c r="E410" s="969" t="s">
        <v>5628</v>
      </c>
      <c r="F410" s="969" t="s">
        <v>116</v>
      </c>
      <c r="G410" s="970" t="s">
        <v>5629</v>
      </c>
      <c r="H410" s="982">
        <v>45735</v>
      </c>
      <c r="I410" s="996">
        <v>2025</v>
      </c>
      <c r="J410" s="997" t="s">
        <v>106</v>
      </c>
      <c r="K410" s="997" t="s">
        <v>390</v>
      </c>
    </row>
    <row r="411" spans="1:11" ht="18">
      <c r="A411" s="969"/>
      <c r="B411" s="969" t="s">
        <v>5631</v>
      </c>
      <c r="C411" s="970" t="s">
        <v>47</v>
      </c>
      <c r="D411" s="970" t="s">
        <v>633</v>
      </c>
      <c r="E411" s="969" t="s">
        <v>5633</v>
      </c>
      <c r="F411" s="969" t="s">
        <v>52</v>
      </c>
      <c r="G411" s="970" t="s">
        <v>5634</v>
      </c>
      <c r="H411" s="982">
        <v>45698</v>
      </c>
      <c r="I411" s="996">
        <v>2025</v>
      </c>
      <c r="J411" s="997" t="s">
        <v>106</v>
      </c>
      <c r="K411" s="997" t="s">
        <v>390</v>
      </c>
    </row>
    <row r="412" spans="1:11" ht="18">
      <c r="A412" s="969"/>
      <c r="B412" s="969" t="s">
        <v>5656</v>
      </c>
      <c r="C412" s="970" t="s">
        <v>5650</v>
      </c>
      <c r="D412" s="970" t="s">
        <v>5651</v>
      </c>
      <c r="E412" s="969" t="s">
        <v>5652</v>
      </c>
      <c r="F412" s="969" t="s">
        <v>5653</v>
      </c>
      <c r="G412" s="970" t="s">
        <v>5657</v>
      </c>
      <c r="H412" s="982">
        <v>45845</v>
      </c>
      <c r="I412" s="996">
        <v>2025</v>
      </c>
      <c r="J412" s="997" t="s">
        <v>106</v>
      </c>
      <c r="K412" s="997" t="s">
        <v>390</v>
      </c>
    </row>
    <row r="413" spans="1:11" ht="18">
      <c r="A413" s="969"/>
      <c r="B413" s="969" t="s">
        <v>5659</v>
      </c>
      <c r="C413" s="970" t="s">
        <v>5660</v>
      </c>
      <c r="D413" s="970" t="s">
        <v>859</v>
      </c>
      <c r="E413" s="969" t="s">
        <v>5661</v>
      </c>
      <c r="F413" s="969" t="s">
        <v>137</v>
      </c>
      <c r="G413" s="970" t="s">
        <v>5662</v>
      </c>
      <c r="H413" s="982">
        <v>45922</v>
      </c>
      <c r="I413" s="996">
        <v>2025</v>
      </c>
      <c r="J413" s="997" t="s">
        <v>106</v>
      </c>
      <c r="K413" s="997" t="s">
        <v>390</v>
      </c>
    </row>
    <row r="414" spans="1:11" ht="18">
      <c r="A414" s="969"/>
      <c r="B414" s="969" t="s">
        <v>5665</v>
      </c>
      <c r="C414" s="970" t="s">
        <v>4813</v>
      </c>
      <c r="D414" s="970" t="s">
        <v>5666</v>
      </c>
      <c r="E414" s="969" t="s">
        <v>5667</v>
      </c>
      <c r="F414" s="969" t="s">
        <v>281</v>
      </c>
      <c r="G414" s="970" t="s">
        <v>5668</v>
      </c>
      <c r="H414" s="982">
        <v>45735</v>
      </c>
      <c r="I414" s="996">
        <v>2025</v>
      </c>
      <c r="J414" s="997" t="s">
        <v>106</v>
      </c>
      <c r="K414" s="997" t="s">
        <v>390</v>
      </c>
    </row>
    <row r="415" spans="1:11" ht="18">
      <c r="A415" s="969"/>
      <c r="B415" s="969" t="s">
        <v>5670</v>
      </c>
      <c r="C415" s="970" t="s">
        <v>5671</v>
      </c>
      <c r="D415" s="970" t="s">
        <v>5579</v>
      </c>
      <c r="E415" s="969" t="s">
        <v>5580</v>
      </c>
      <c r="F415" s="969" t="s">
        <v>180</v>
      </c>
      <c r="G415" s="970" t="s">
        <v>5672</v>
      </c>
      <c r="H415" s="982">
        <v>45735</v>
      </c>
      <c r="I415" s="996">
        <v>2025</v>
      </c>
      <c r="J415" s="997" t="s">
        <v>106</v>
      </c>
      <c r="K415" s="997" t="s">
        <v>390</v>
      </c>
    </row>
    <row r="416" spans="1:11" ht="18">
      <c r="A416" s="969"/>
      <c r="B416" s="969" t="s">
        <v>5674</v>
      </c>
      <c r="C416" s="970" t="s">
        <v>398</v>
      </c>
      <c r="D416" s="970" t="s">
        <v>409</v>
      </c>
      <c r="E416" s="969" t="s">
        <v>5675</v>
      </c>
      <c r="F416" s="969" t="s">
        <v>116</v>
      </c>
      <c r="G416" s="970" t="s">
        <v>5677</v>
      </c>
      <c r="H416" s="982">
        <v>45810</v>
      </c>
      <c r="I416" s="996">
        <v>2025</v>
      </c>
      <c r="J416" s="997" t="s">
        <v>106</v>
      </c>
      <c r="K416" s="997" t="s">
        <v>390</v>
      </c>
    </row>
    <row r="417" spans="1:11" ht="18">
      <c r="A417" s="969"/>
      <c r="B417" s="969" t="s">
        <v>5684</v>
      </c>
      <c r="C417" s="970" t="s">
        <v>5680</v>
      </c>
      <c r="D417" s="970" t="s">
        <v>2028</v>
      </c>
      <c r="E417" s="969" t="s">
        <v>5681</v>
      </c>
      <c r="F417" s="969" t="s">
        <v>493</v>
      </c>
      <c r="G417" s="970" t="s">
        <v>5685</v>
      </c>
      <c r="H417" s="982">
        <v>45967</v>
      </c>
      <c r="I417" s="996">
        <v>2025</v>
      </c>
      <c r="J417" s="997" t="s">
        <v>106</v>
      </c>
      <c r="K417" s="997" t="s">
        <v>390</v>
      </c>
    </row>
    <row r="418" spans="1:11" ht="18">
      <c r="A418" s="969"/>
      <c r="B418" s="969" t="s">
        <v>5690</v>
      </c>
      <c r="C418" s="970" t="s">
        <v>5691</v>
      </c>
      <c r="D418" s="970" t="s">
        <v>1305</v>
      </c>
      <c r="E418" s="969" t="s">
        <v>5692</v>
      </c>
      <c r="F418" s="969" t="s">
        <v>183</v>
      </c>
      <c r="G418" s="970" t="s">
        <v>5693</v>
      </c>
      <c r="H418" s="982">
        <v>45967</v>
      </c>
      <c r="I418" s="996">
        <v>2025</v>
      </c>
      <c r="J418" s="997" t="s">
        <v>106</v>
      </c>
      <c r="K418" s="997" t="s">
        <v>390</v>
      </c>
    </row>
    <row r="419" spans="1:11" ht="18">
      <c r="A419" s="969"/>
      <c r="B419" s="969" t="s">
        <v>5700</v>
      </c>
      <c r="C419" s="970" t="s">
        <v>5057</v>
      </c>
      <c r="D419" s="970" t="s">
        <v>2635</v>
      </c>
      <c r="E419" s="969" t="s">
        <v>5702</v>
      </c>
      <c r="F419" s="969" t="s">
        <v>116</v>
      </c>
      <c r="G419" s="970" t="s">
        <v>5703</v>
      </c>
      <c r="H419" s="982">
        <v>45967</v>
      </c>
      <c r="I419" s="996">
        <v>2025</v>
      </c>
      <c r="J419" s="997" t="s">
        <v>106</v>
      </c>
      <c r="K419" s="997" t="s">
        <v>390</v>
      </c>
    </row>
  </sheetData>
  <autoFilter ref="A4:AA419" xr:uid="{00000000-0009-0000-0000-000014000000}"/>
  <mergeCells count="2">
    <mergeCell ref="B2:I2"/>
    <mergeCell ref="B3:I3"/>
  </mergeCells>
  <conditionalFormatting sqref="B3:B33 A5:A419 B35:B419">
    <cfRule type="expression" dxfId="9" priority="2">
      <formula>COUNTIF(B:B,#REF!)&gt;1</formula>
    </cfRule>
  </conditionalFormatting>
  <conditionalFormatting sqref="E4:E33 E35:E419">
    <cfRule type="expression" dxfId="8" priority="1">
      <formula>COUNTIF(E:E,E420)&gt;1</formula>
    </cfRule>
  </conditionalFormatting>
  <pageMargins left="0.511811024" right="0.511811024" top="0.78740157499999996" bottom="0.78740157499999996" header="0.31496062000000002" footer="0.31496062000000002"/>
  <drawing r:id="rId1"/>
  <extLst>
    <ext xmlns:x14="http://schemas.microsoft.com/office/spreadsheetml/2009/9/main" uri="{CCE6A557-97BC-4b89-ADB6-D9C93CAAB3DF}">
      <x14:dataValidations xmlns:xm="http://schemas.microsoft.com/office/excel/2006/main" count="3">
        <x14:dataValidation type="list" allowBlank="1" showErrorMessage="1" xr:uid="{00000000-0002-0000-1400-000000000000}">
          <x14:formula1>
            <xm:f>ITENS!$B$3:$B$8</xm:f>
          </x14:formula1>
          <xm:sqref>K5:K419</xm:sqref>
        </x14:dataValidation>
        <x14:dataValidation type="list" allowBlank="1" showErrorMessage="1" xr:uid="{00000000-0002-0000-1400-000001000000}">
          <x14:formula1>
            <xm:f>ITENS!$D$3:$D$98</xm:f>
          </x14:formula1>
          <xm:sqref>F5:F419</xm:sqref>
        </x14:dataValidation>
        <x14:dataValidation type="list" allowBlank="1" showInputMessage="1" showErrorMessage="1" prompt=" - " xr:uid="{00000000-0002-0000-1400-000002000000}">
          <x14:formula1>
            <xm:f>ITENS!$H$3:$H$9</xm:f>
          </x14:formula1>
          <xm:sqref>J5:J419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sheetPr>
  <dimension ref="A1:R423"/>
  <sheetViews>
    <sheetView workbookViewId="0"/>
  </sheetViews>
  <sheetFormatPr defaultColWidth="11.19921875" defaultRowHeight="15" customHeight="1"/>
  <cols>
    <col min="1" max="1" width="7.09765625" customWidth="1"/>
    <col min="2" max="2" width="17.8984375" customWidth="1"/>
    <col min="3" max="3" width="8.69921875" customWidth="1"/>
    <col min="4" max="4" width="13.796875" customWidth="1"/>
    <col min="5" max="5" width="31.796875" customWidth="1"/>
    <col min="6" max="6" width="14.69921875" customWidth="1"/>
    <col min="7" max="7" width="14.09765625" customWidth="1"/>
    <col min="8" max="8" width="27.8984375" customWidth="1"/>
    <col min="9" max="9" width="31.796875" customWidth="1"/>
    <col min="16" max="16" width="12.3984375" customWidth="1"/>
    <col min="17" max="17" width="11.19921875" hidden="1"/>
  </cols>
  <sheetData>
    <row r="1" spans="1:17" ht="141.75" customHeight="1">
      <c r="H1" s="31"/>
    </row>
    <row r="2" spans="1:17" ht="62.25" customHeight="1">
      <c r="B2" s="1071" t="s">
        <v>5922</v>
      </c>
      <c r="C2" s="1072"/>
      <c r="D2" s="1072"/>
      <c r="E2" s="1072"/>
      <c r="F2" s="1072"/>
      <c r="G2" s="1072"/>
      <c r="H2" s="1072"/>
      <c r="I2" s="1072"/>
      <c r="J2" s="1072"/>
      <c r="K2" s="1072"/>
      <c r="L2" s="1072"/>
      <c r="M2" s="1072"/>
      <c r="N2" s="1072"/>
      <c r="O2" s="1072"/>
      <c r="P2" s="1072"/>
      <c r="Q2" s="1072"/>
    </row>
    <row r="3" spans="1:17" ht="48.75" customHeight="1">
      <c r="B3" s="1073" t="s">
        <v>29</v>
      </c>
      <c r="C3" s="1050"/>
      <c r="D3" s="1050"/>
      <c r="E3" s="1050"/>
      <c r="F3" s="1050"/>
      <c r="G3" s="1050"/>
      <c r="H3" s="1050"/>
      <c r="I3" s="1074"/>
      <c r="J3" s="1050"/>
      <c r="K3" s="1050"/>
      <c r="L3" s="1050"/>
      <c r="M3" s="1050"/>
      <c r="N3" s="1050"/>
      <c r="O3" s="1050"/>
      <c r="P3" s="1050"/>
      <c r="Q3" s="1051"/>
    </row>
    <row r="4" spans="1:17" ht="14.25">
      <c r="B4" s="1075" t="s">
        <v>39</v>
      </c>
      <c r="C4" s="1072"/>
      <c r="D4" s="1072"/>
      <c r="E4" s="1072"/>
      <c r="F4" s="1072"/>
      <c r="G4" s="1072"/>
      <c r="H4" s="1064"/>
      <c r="I4" s="1075" t="s">
        <v>42</v>
      </c>
      <c r="J4" s="1072"/>
      <c r="K4" s="1072"/>
      <c r="L4" s="1072"/>
      <c r="M4" s="1072"/>
      <c r="N4" s="1072"/>
      <c r="O4" s="1072"/>
      <c r="P4" s="1072"/>
      <c r="Q4" s="1064"/>
    </row>
    <row r="5" spans="1:17" ht="30" customHeight="1">
      <c r="A5" s="969"/>
      <c r="B5" s="1004" t="s">
        <v>2</v>
      </c>
      <c r="C5" s="1005" t="s">
        <v>3</v>
      </c>
      <c r="D5" s="1005" t="s">
        <v>4</v>
      </c>
      <c r="E5" s="1006" t="s">
        <v>6</v>
      </c>
      <c r="F5" s="1006" t="s">
        <v>7</v>
      </c>
      <c r="G5" s="1006" t="s">
        <v>12</v>
      </c>
      <c r="H5" s="1007" t="s">
        <v>5923</v>
      </c>
      <c r="I5" s="1004" t="s">
        <v>6</v>
      </c>
      <c r="J5" s="1006" t="s">
        <v>7</v>
      </c>
      <c r="K5" s="1006" t="s">
        <v>16</v>
      </c>
      <c r="L5" s="1006" t="s">
        <v>58</v>
      </c>
      <c r="M5" s="1006" t="s">
        <v>60</v>
      </c>
      <c r="N5" s="1006" t="s">
        <v>62</v>
      </c>
      <c r="O5" s="1006" t="s">
        <v>67</v>
      </c>
      <c r="P5" s="1007" t="s">
        <v>73</v>
      </c>
      <c r="Q5" s="1008" t="s">
        <v>19</v>
      </c>
    </row>
    <row r="6" spans="1:17" ht="18">
      <c r="A6" s="969"/>
      <c r="B6" s="1009" t="s">
        <v>112</v>
      </c>
      <c r="C6" s="1010" t="s">
        <v>113</v>
      </c>
      <c r="D6" s="1010" t="s">
        <v>114</v>
      </c>
      <c r="E6" s="1009" t="s">
        <v>115</v>
      </c>
      <c r="F6" s="1009" t="s">
        <v>116</v>
      </c>
      <c r="G6" s="1009">
        <v>1</v>
      </c>
      <c r="H6" s="1011" t="s">
        <v>32</v>
      </c>
      <c r="I6" s="1009" t="s">
        <v>123</v>
      </c>
      <c r="J6" s="1009" t="s">
        <v>116</v>
      </c>
      <c r="K6" s="1009" t="s">
        <v>125</v>
      </c>
      <c r="L6" s="1009">
        <v>1989</v>
      </c>
      <c r="M6" s="1009" t="s">
        <v>127</v>
      </c>
      <c r="N6" s="764">
        <v>3827.21</v>
      </c>
      <c r="O6" s="764">
        <v>3827.21</v>
      </c>
      <c r="P6" s="1012">
        <v>32687</v>
      </c>
      <c r="Q6" s="1009" t="s">
        <v>106</v>
      </c>
    </row>
    <row r="7" spans="1:17" ht="18">
      <c r="A7" s="969"/>
      <c r="B7" s="1009" t="s">
        <v>136</v>
      </c>
      <c r="C7" s="1010" t="s">
        <v>138</v>
      </c>
      <c r="D7" s="1010" t="s">
        <v>140</v>
      </c>
      <c r="E7" s="1009" t="s">
        <v>141</v>
      </c>
      <c r="F7" s="1009" t="s">
        <v>116</v>
      </c>
      <c r="G7" s="1009" t="s">
        <v>143</v>
      </c>
      <c r="H7" s="1011" t="s">
        <v>144</v>
      </c>
      <c r="I7" s="1009" t="s">
        <v>147</v>
      </c>
      <c r="J7" s="1009" t="s">
        <v>148</v>
      </c>
      <c r="K7" s="1009" t="s">
        <v>152</v>
      </c>
      <c r="L7" s="1009">
        <v>2017</v>
      </c>
      <c r="M7" s="1009" t="s">
        <v>155</v>
      </c>
      <c r="N7" s="764">
        <v>8107.37</v>
      </c>
      <c r="O7" s="764">
        <v>6292</v>
      </c>
      <c r="P7" s="1014">
        <v>43083</v>
      </c>
      <c r="Q7" s="1009" t="s">
        <v>106</v>
      </c>
    </row>
    <row r="8" spans="1:17" ht="18">
      <c r="A8" s="969"/>
      <c r="B8" s="1009" t="s">
        <v>158</v>
      </c>
      <c r="C8" s="1010" t="s">
        <v>138</v>
      </c>
      <c r="D8" s="1010" t="s">
        <v>140</v>
      </c>
      <c r="E8" s="1009" t="s">
        <v>141</v>
      </c>
      <c r="F8" s="1009" t="s">
        <v>116</v>
      </c>
      <c r="G8" s="1009" t="s">
        <v>164</v>
      </c>
      <c r="H8" s="1011" t="s">
        <v>144</v>
      </c>
      <c r="I8" s="1009" t="s">
        <v>167</v>
      </c>
      <c r="J8" s="1009" t="s">
        <v>148</v>
      </c>
      <c r="K8" s="1009" t="s">
        <v>168</v>
      </c>
      <c r="L8" s="1009">
        <v>2017</v>
      </c>
      <c r="M8" s="1009" t="s">
        <v>169</v>
      </c>
      <c r="N8" s="764">
        <v>1910.96</v>
      </c>
      <c r="O8" s="764">
        <v>1511.79</v>
      </c>
      <c r="P8" s="1012">
        <v>43130</v>
      </c>
      <c r="Q8" s="1009" t="s">
        <v>106</v>
      </c>
    </row>
    <row r="9" spans="1:17" ht="18">
      <c r="A9" s="969"/>
      <c r="B9" s="1009" t="s">
        <v>173</v>
      </c>
      <c r="C9" s="1010" t="s">
        <v>138</v>
      </c>
      <c r="D9" s="1010" t="s">
        <v>140</v>
      </c>
      <c r="E9" s="1009" t="s">
        <v>141</v>
      </c>
      <c r="F9" s="1009" t="s">
        <v>116</v>
      </c>
      <c r="G9" s="1009" t="s">
        <v>169</v>
      </c>
      <c r="H9" s="1011" t="s">
        <v>144</v>
      </c>
      <c r="I9" s="1009" t="s">
        <v>182</v>
      </c>
      <c r="J9" s="1009" t="s">
        <v>183</v>
      </c>
      <c r="K9" s="1009" t="s">
        <v>184</v>
      </c>
      <c r="L9" s="1009">
        <v>2018</v>
      </c>
      <c r="M9" s="1009" t="s">
        <v>186</v>
      </c>
      <c r="N9" s="764">
        <v>4314.1400000000003</v>
      </c>
      <c r="O9" s="764">
        <v>5537.23</v>
      </c>
      <c r="P9" s="1012">
        <v>43169</v>
      </c>
      <c r="Q9" s="1009" t="s">
        <v>106</v>
      </c>
    </row>
    <row r="10" spans="1:17" ht="18">
      <c r="A10" s="969"/>
      <c r="B10" s="1009" t="s">
        <v>196</v>
      </c>
      <c r="C10" s="1010" t="s">
        <v>138</v>
      </c>
      <c r="D10" s="1010" t="s">
        <v>140</v>
      </c>
      <c r="E10" s="1009" t="s">
        <v>141</v>
      </c>
      <c r="F10" s="1009" t="s">
        <v>116</v>
      </c>
      <c r="G10" s="1009" t="s">
        <v>186</v>
      </c>
      <c r="H10" s="1011" t="s">
        <v>144</v>
      </c>
      <c r="I10" s="1009" t="s">
        <v>201</v>
      </c>
      <c r="J10" s="1009" t="s">
        <v>96</v>
      </c>
      <c r="K10" s="1009" t="s">
        <v>204</v>
      </c>
      <c r="L10" s="1009">
        <v>2018</v>
      </c>
      <c r="M10" s="1009" t="s">
        <v>207</v>
      </c>
      <c r="N10" s="764">
        <v>2127.37</v>
      </c>
      <c r="O10" s="764">
        <v>1692.75</v>
      </c>
      <c r="P10" s="1012">
        <v>43236</v>
      </c>
      <c r="Q10" s="1009" t="s">
        <v>106</v>
      </c>
    </row>
    <row r="11" spans="1:17" ht="18">
      <c r="A11" s="969"/>
      <c r="B11" s="1009" t="s">
        <v>211</v>
      </c>
      <c r="C11" s="1010" t="s">
        <v>138</v>
      </c>
      <c r="D11" s="1010" t="s">
        <v>140</v>
      </c>
      <c r="E11" s="1009" t="s">
        <v>141</v>
      </c>
      <c r="F11" s="1009" t="s">
        <v>116</v>
      </c>
      <c r="G11" s="1009" t="s">
        <v>207</v>
      </c>
      <c r="H11" s="1011" t="s">
        <v>144</v>
      </c>
      <c r="I11" s="1009" t="s">
        <v>219</v>
      </c>
      <c r="J11" s="1009" t="s">
        <v>41</v>
      </c>
      <c r="K11" s="1009" t="s">
        <v>220</v>
      </c>
      <c r="L11" s="1009">
        <v>2018</v>
      </c>
      <c r="M11" s="1009" t="s">
        <v>221</v>
      </c>
      <c r="N11" s="764">
        <v>3279.07</v>
      </c>
      <c r="O11" s="764">
        <v>4392.97</v>
      </c>
      <c r="P11" s="1012">
        <v>43301</v>
      </c>
      <c r="Q11" s="1009" t="s">
        <v>106</v>
      </c>
    </row>
    <row r="12" spans="1:17" ht="18">
      <c r="A12" s="969"/>
      <c r="B12" s="1009" t="s">
        <v>222</v>
      </c>
      <c r="C12" s="1010" t="s">
        <v>138</v>
      </c>
      <c r="D12" s="1010" t="s">
        <v>140</v>
      </c>
      <c r="E12" s="1009" t="s">
        <v>141</v>
      </c>
      <c r="F12" s="1009" t="s">
        <v>116</v>
      </c>
      <c r="G12" s="1009" t="s">
        <v>221</v>
      </c>
      <c r="H12" s="1011" t="s">
        <v>144</v>
      </c>
      <c r="I12" s="1009" t="s">
        <v>227</v>
      </c>
      <c r="J12" s="1009" t="s">
        <v>148</v>
      </c>
      <c r="K12" s="1009" t="s">
        <v>229</v>
      </c>
      <c r="L12" s="1009">
        <v>2018</v>
      </c>
      <c r="M12" s="1009" t="s">
        <v>231</v>
      </c>
      <c r="N12" s="764">
        <v>4144.09</v>
      </c>
      <c r="O12" s="764">
        <v>3057.51</v>
      </c>
      <c r="P12" s="1012">
        <v>43361</v>
      </c>
      <c r="Q12" s="1009" t="s">
        <v>106</v>
      </c>
    </row>
    <row r="13" spans="1:17" ht="18">
      <c r="A13" s="969"/>
      <c r="B13" s="1009" t="s">
        <v>233</v>
      </c>
      <c r="C13" s="1010" t="s">
        <v>138</v>
      </c>
      <c r="D13" s="1010" t="s">
        <v>140</v>
      </c>
      <c r="E13" s="1009" t="s">
        <v>141</v>
      </c>
      <c r="F13" s="1009" t="s">
        <v>116</v>
      </c>
      <c r="G13" s="1009" t="s">
        <v>231</v>
      </c>
      <c r="H13" s="1011" t="s">
        <v>144</v>
      </c>
      <c r="I13" s="1009" t="s">
        <v>241</v>
      </c>
      <c r="J13" s="1009" t="s">
        <v>197</v>
      </c>
      <c r="K13" s="1009" t="s">
        <v>243</v>
      </c>
      <c r="L13" s="1009">
        <v>2019</v>
      </c>
      <c r="M13" s="1009" t="s">
        <v>245</v>
      </c>
      <c r="N13" s="764">
        <v>2101.46</v>
      </c>
      <c r="O13" s="764">
        <v>2756.07</v>
      </c>
      <c r="P13" s="1012">
        <v>43481</v>
      </c>
      <c r="Q13" s="1009" t="s">
        <v>106</v>
      </c>
    </row>
    <row r="14" spans="1:17" ht="18">
      <c r="A14" s="969"/>
      <c r="B14" s="1009" t="s">
        <v>294</v>
      </c>
      <c r="C14" s="1010" t="s">
        <v>295</v>
      </c>
      <c r="D14" s="1010" t="s">
        <v>296</v>
      </c>
      <c r="E14" s="1009" t="s">
        <v>297</v>
      </c>
      <c r="F14" s="1009" t="s">
        <v>116</v>
      </c>
      <c r="G14" s="1009" t="s">
        <v>298</v>
      </c>
      <c r="H14" s="1011" t="s">
        <v>299</v>
      </c>
      <c r="I14" s="1009" t="s">
        <v>304</v>
      </c>
      <c r="J14" s="1009" t="s">
        <v>148</v>
      </c>
      <c r="K14" s="1009" t="s">
        <v>308</v>
      </c>
      <c r="L14" s="1009">
        <v>2018</v>
      </c>
      <c r="M14" s="1009" t="s">
        <v>309</v>
      </c>
      <c r="N14" s="764">
        <v>1632.8</v>
      </c>
      <c r="O14" s="1017">
        <v>779.01</v>
      </c>
      <c r="P14" s="1014">
        <v>43427</v>
      </c>
      <c r="Q14" s="1009" t="s">
        <v>106</v>
      </c>
    </row>
    <row r="15" spans="1:17" ht="25.5">
      <c r="A15" s="969"/>
      <c r="B15" s="1009" t="s">
        <v>311</v>
      </c>
      <c r="C15" s="1010" t="s">
        <v>312</v>
      </c>
      <c r="D15" s="1010" t="s">
        <v>313</v>
      </c>
      <c r="E15" s="1009" t="s">
        <v>314</v>
      </c>
      <c r="F15" s="1009" t="s">
        <v>30</v>
      </c>
      <c r="G15" s="1009">
        <v>8</v>
      </c>
      <c r="H15" s="1011" t="s">
        <v>319</v>
      </c>
      <c r="I15" s="1009" t="s">
        <v>324</v>
      </c>
      <c r="J15" s="1009" t="s">
        <v>325</v>
      </c>
      <c r="K15" s="1009" t="s">
        <v>326</v>
      </c>
      <c r="L15" s="1009">
        <v>2003</v>
      </c>
      <c r="M15" s="1009" t="s">
        <v>329</v>
      </c>
      <c r="N15" s="764">
        <v>3367.14</v>
      </c>
      <c r="O15" s="764">
        <v>3296.25</v>
      </c>
      <c r="P15" s="1012">
        <v>37726</v>
      </c>
      <c r="Q15" s="1009" t="s">
        <v>106</v>
      </c>
    </row>
    <row r="16" spans="1:17" ht="18">
      <c r="A16" s="969"/>
      <c r="B16" s="1009" t="s">
        <v>334</v>
      </c>
      <c r="C16" s="1010" t="s">
        <v>338</v>
      </c>
      <c r="D16" s="1010" t="s">
        <v>339</v>
      </c>
      <c r="E16" s="1009" t="s">
        <v>340</v>
      </c>
      <c r="F16" s="1009" t="s">
        <v>281</v>
      </c>
      <c r="G16" s="1009">
        <v>9</v>
      </c>
      <c r="H16" s="1011" t="s">
        <v>32</v>
      </c>
      <c r="I16" s="1009" t="s">
        <v>345</v>
      </c>
      <c r="J16" s="1009" t="s">
        <v>183</v>
      </c>
      <c r="K16" s="1009" t="s">
        <v>346</v>
      </c>
      <c r="L16" s="1009">
        <v>2001</v>
      </c>
      <c r="M16" s="1009" t="s">
        <v>348</v>
      </c>
      <c r="N16" s="764">
        <v>2696.31</v>
      </c>
      <c r="O16" s="764">
        <v>3580</v>
      </c>
      <c r="P16" s="1012">
        <v>36892</v>
      </c>
      <c r="Q16" s="1009" t="s">
        <v>106</v>
      </c>
    </row>
    <row r="17" spans="1:17" ht="25.5">
      <c r="A17" s="969"/>
      <c r="B17" s="1009" t="s">
        <v>357</v>
      </c>
      <c r="C17" s="1010" t="s">
        <v>358</v>
      </c>
      <c r="D17" s="1010" t="s">
        <v>360</v>
      </c>
      <c r="E17" s="1009" t="s">
        <v>361</v>
      </c>
      <c r="F17" s="1009" t="s">
        <v>281</v>
      </c>
      <c r="G17" s="1009">
        <v>10</v>
      </c>
      <c r="H17" s="1011" t="s">
        <v>367</v>
      </c>
      <c r="I17" s="1009" t="s">
        <v>370</v>
      </c>
      <c r="J17" s="1009" t="s">
        <v>263</v>
      </c>
      <c r="K17" s="1009" t="s">
        <v>371</v>
      </c>
      <c r="L17" s="1009">
        <v>2001</v>
      </c>
      <c r="M17" s="1009" t="s">
        <v>372</v>
      </c>
      <c r="N17" s="764">
        <v>2657.56</v>
      </c>
      <c r="O17" s="764">
        <v>1600</v>
      </c>
      <c r="P17" s="1012">
        <v>36892</v>
      </c>
      <c r="Q17" s="1009" t="s">
        <v>106</v>
      </c>
    </row>
    <row r="18" spans="1:17" ht="18">
      <c r="A18" s="969"/>
      <c r="B18" s="1009" t="s">
        <v>395</v>
      </c>
      <c r="C18" s="1010" t="s">
        <v>318</v>
      </c>
      <c r="D18" s="1010" t="s">
        <v>380</v>
      </c>
      <c r="E18" s="1009" t="s">
        <v>322</v>
      </c>
      <c r="F18" s="1009" t="s">
        <v>116</v>
      </c>
      <c r="G18" s="1009">
        <v>11</v>
      </c>
      <c r="H18" s="1011" t="s">
        <v>32</v>
      </c>
      <c r="I18" s="1009" t="s">
        <v>403</v>
      </c>
      <c r="J18" s="1009" t="s">
        <v>263</v>
      </c>
      <c r="K18" s="1009" t="s">
        <v>404</v>
      </c>
      <c r="L18" s="1009">
        <v>2003</v>
      </c>
      <c r="M18" s="1009" t="s">
        <v>405</v>
      </c>
      <c r="N18" s="764">
        <v>2090.3000000000002</v>
      </c>
      <c r="O18" s="764">
        <v>2566.71</v>
      </c>
      <c r="P18" s="1012">
        <v>37761</v>
      </c>
      <c r="Q18" s="1009" t="s">
        <v>106</v>
      </c>
    </row>
    <row r="19" spans="1:17" ht="18">
      <c r="A19" s="969"/>
      <c r="B19" s="1009" t="s">
        <v>407</v>
      </c>
      <c r="C19" s="1010" t="s">
        <v>410</v>
      </c>
      <c r="D19" s="1010" t="s">
        <v>412</v>
      </c>
      <c r="E19" s="1009" t="s">
        <v>413</v>
      </c>
      <c r="F19" s="1009" t="s">
        <v>116</v>
      </c>
      <c r="G19" s="1009">
        <v>20</v>
      </c>
      <c r="H19" s="1011" t="s">
        <v>32</v>
      </c>
      <c r="I19" s="1009" t="s">
        <v>413</v>
      </c>
      <c r="J19" s="1009" t="s">
        <v>116</v>
      </c>
      <c r="K19" s="1009" t="s">
        <v>416</v>
      </c>
      <c r="L19" s="1009">
        <v>2003</v>
      </c>
      <c r="M19" s="1009" t="s">
        <v>417</v>
      </c>
      <c r="N19" s="764">
        <v>19027</v>
      </c>
      <c r="O19" s="764">
        <v>19027</v>
      </c>
      <c r="P19" s="1012">
        <v>37677</v>
      </c>
      <c r="Q19" s="1009" t="s">
        <v>106</v>
      </c>
    </row>
    <row r="20" spans="1:17" ht="18">
      <c r="A20" s="969"/>
      <c r="B20" s="1009" t="s">
        <v>1350</v>
      </c>
      <c r="C20" s="1010" t="s">
        <v>427</v>
      </c>
      <c r="D20" s="1010" t="s">
        <v>428</v>
      </c>
      <c r="E20" s="1009" t="s">
        <v>1340</v>
      </c>
      <c r="F20" s="1009" t="s">
        <v>430</v>
      </c>
      <c r="G20" s="1009" t="s">
        <v>431</v>
      </c>
      <c r="H20" s="1011" t="s">
        <v>32</v>
      </c>
      <c r="I20" s="1009" t="s">
        <v>5924</v>
      </c>
      <c r="J20" s="1009" t="s">
        <v>430</v>
      </c>
      <c r="K20" s="1009" t="s">
        <v>437</v>
      </c>
      <c r="L20" s="1009">
        <v>2009</v>
      </c>
      <c r="M20" s="1009" t="s">
        <v>442</v>
      </c>
      <c r="N20" s="764">
        <v>3117.78</v>
      </c>
      <c r="O20" s="764">
        <v>1538</v>
      </c>
      <c r="P20" s="1012">
        <v>40053</v>
      </c>
      <c r="Q20" s="1009" t="s">
        <v>106</v>
      </c>
    </row>
    <row r="21" spans="1:17" ht="18">
      <c r="A21" s="969"/>
      <c r="B21" s="1009" t="s">
        <v>1363</v>
      </c>
      <c r="C21" s="1010" t="s">
        <v>427</v>
      </c>
      <c r="D21" s="1010" t="s">
        <v>428</v>
      </c>
      <c r="E21" s="1009" t="s">
        <v>1340</v>
      </c>
      <c r="F21" s="1009" t="s">
        <v>430</v>
      </c>
      <c r="G21" s="1009" t="s">
        <v>442</v>
      </c>
      <c r="H21" s="1011" t="s">
        <v>32</v>
      </c>
      <c r="I21" s="1009" t="s">
        <v>452</v>
      </c>
      <c r="J21" s="1009" t="s">
        <v>453</v>
      </c>
      <c r="K21" s="1009" t="s">
        <v>454</v>
      </c>
      <c r="L21" s="1009">
        <v>2009</v>
      </c>
      <c r="M21" s="1009" t="s">
        <v>456</v>
      </c>
      <c r="N21" s="764">
        <v>3346.3</v>
      </c>
      <c r="O21" s="764">
        <v>9687.56</v>
      </c>
      <c r="P21" s="1012">
        <v>40155</v>
      </c>
      <c r="Q21" s="1009" t="s">
        <v>106</v>
      </c>
    </row>
    <row r="22" spans="1:17" ht="18">
      <c r="A22" s="969"/>
      <c r="B22" s="1009" t="s">
        <v>1368</v>
      </c>
      <c r="C22" s="1010" t="s">
        <v>427</v>
      </c>
      <c r="D22" s="1010" t="s">
        <v>428</v>
      </c>
      <c r="E22" s="1009" t="s">
        <v>1340</v>
      </c>
      <c r="F22" s="1009" t="s">
        <v>430</v>
      </c>
      <c r="G22" s="1009" t="s">
        <v>456</v>
      </c>
      <c r="H22" s="1011" t="s">
        <v>32</v>
      </c>
      <c r="I22" s="1009" t="s">
        <v>468</v>
      </c>
      <c r="J22" s="1009" t="s">
        <v>325</v>
      </c>
      <c r="K22" s="1009" t="s">
        <v>470</v>
      </c>
      <c r="L22" s="1009">
        <v>2010</v>
      </c>
      <c r="M22" s="1009" t="s">
        <v>474</v>
      </c>
      <c r="N22" s="764">
        <v>1310.67</v>
      </c>
      <c r="O22" s="764">
        <v>1666</v>
      </c>
      <c r="P22" s="1012">
        <v>40255</v>
      </c>
      <c r="Q22" s="1009" t="s">
        <v>106</v>
      </c>
    </row>
    <row r="23" spans="1:17" ht="18">
      <c r="A23" s="969"/>
      <c r="B23" s="1009" t="s">
        <v>1413</v>
      </c>
      <c r="C23" s="1010" t="s">
        <v>484</v>
      </c>
      <c r="D23" s="1010" t="s">
        <v>485</v>
      </c>
      <c r="E23" s="1009" t="s">
        <v>508</v>
      </c>
      <c r="F23" s="1009" t="s">
        <v>180</v>
      </c>
      <c r="G23" s="1009">
        <v>25</v>
      </c>
      <c r="H23" s="1011" t="s">
        <v>32</v>
      </c>
      <c r="I23" s="1009" t="s">
        <v>497</v>
      </c>
      <c r="J23" s="1009" t="s">
        <v>498</v>
      </c>
      <c r="K23" s="1009" t="s">
        <v>499</v>
      </c>
      <c r="L23" s="1009">
        <v>2008</v>
      </c>
      <c r="M23" s="1009" t="s">
        <v>501</v>
      </c>
      <c r="N23" s="1017">
        <v>199.09</v>
      </c>
      <c r="O23" s="764">
        <v>1246.32</v>
      </c>
      <c r="P23" s="1012">
        <v>39490</v>
      </c>
      <c r="Q23" s="1009" t="s">
        <v>106</v>
      </c>
    </row>
    <row r="24" spans="1:17" ht="18">
      <c r="A24" s="969"/>
      <c r="B24" s="1009" t="s">
        <v>1421</v>
      </c>
      <c r="C24" s="1010" t="s">
        <v>484</v>
      </c>
      <c r="D24" s="1010" t="s">
        <v>485</v>
      </c>
      <c r="E24" s="1009" t="s">
        <v>508</v>
      </c>
      <c r="F24" s="1009" t="s">
        <v>180</v>
      </c>
      <c r="G24" s="1009" t="s">
        <v>501</v>
      </c>
      <c r="H24" s="1011" t="s">
        <v>32</v>
      </c>
      <c r="I24" s="1009" t="s">
        <v>515</v>
      </c>
      <c r="J24" s="1009" t="s">
        <v>516</v>
      </c>
      <c r="K24" s="1009" t="s">
        <v>517</v>
      </c>
      <c r="L24" s="1009">
        <v>2008</v>
      </c>
      <c r="M24" s="1009" t="s">
        <v>518</v>
      </c>
      <c r="N24" s="764">
        <v>1481.45</v>
      </c>
      <c r="O24" s="764">
        <v>13340.49</v>
      </c>
      <c r="P24" s="1012">
        <v>39637</v>
      </c>
      <c r="Q24" s="1009" t="s">
        <v>106</v>
      </c>
    </row>
    <row r="25" spans="1:17" ht="18">
      <c r="A25" s="969"/>
      <c r="B25" s="1009" t="s">
        <v>1429</v>
      </c>
      <c r="C25" s="1010" t="s">
        <v>484</v>
      </c>
      <c r="D25" s="1010" t="s">
        <v>485</v>
      </c>
      <c r="E25" s="1009" t="s">
        <v>508</v>
      </c>
      <c r="F25" s="1009" t="s">
        <v>180</v>
      </c>
      <c r="G25" s="1009" t="s">
        <v>518</v>
      </c>
      <c r="H25" s="1011" t="s">
        <v>32</v>
      </c>
      <c r="I25" s="1009" t="s">
        <v>529</v>
      </c>
      <c r="J25" s="1009" t="s">
        <v>530</v>
      </c>
      <c r="K25" s="1009" t="s">
        <v>532</v>
      </c>
      <c r="L25" s="1009">
        <v>2008</v>
      </c>
      <c r="M25" s="1009" t="s">
        <v>534</v>
      </c>
      <c r="N25" s="1017">
        <v>944.16</v>
      </c>
      <c r="O25" s="764">
        <v>4286.5</v>
      </c>
      <c r="P25" s="1012">
        <v>39676</v>
      </c>
      <c r="Q25" s="1009" t="s">
        <v>106</v>
      </c>
    </row>
    <row r="26" spans="1:17" ht="18">
      <c r="A26" s="969"/>
      <c r="B26" s="1009" t="s">
        <v>1439</v>
      </c>
      <c r="C26" s="1010" t="s">
        <v>484</v>
      </c>
      <c r="D26" s="1010" t="s">
        <v>485</v>
      </c>
      <c r="E26" s="1009" t="s">
        <v>508</v>
      </c>
      <c r="F26" s="1009" t="s">
        <v>180</v>
      </c>
      <c r="G26" s="1009" t="s">
        <v>534</v>
      </c>
      <c r="H26" s="1011" t="s">
        <v>32</v>
      </c>
      <c r="I26" s="1009" t="s">
        <v>543</v>
      </c>
      <c r="J26" s="1009" t="s">
        <v>530</v>
      </c>
      <c r="K26" s="1009" t="s">
        <v>544</v>
      </c>
      <c r="L26" s="1009">
        <v>2008</v>
      </c>
      <c r="M26" s="1009" t="s">
        <v>547</v>
      </c>
      <c r="N26" s="1017">
        <v>693.17</v>
      </c>
      <c r="O26" s="764">
        <v>3147</v>
      </c>
      <c r="P26" s="1012">
        <v>39676</v>
      </c>
      <c r="Q26" s="1009" t="s">
        <v>106</v>
      </c>
    </row>
    <row r="27" spans="1:17" ht="18">
      <c r="A27" s="969"/>
      <c r="B27" s="1009" t="s">
        <v>1470</v>
      </c>
      <c r="C27" s="1010" t="s">
        <v>553</v>
      </c>
      <c r="D27" s="1010" t="s">
        <v>214</v>
      </c>
      <c r="E27" s="1009" t="s">
        <v>555</v>
      </c>
      <c r="F27" s="1009" t="s">
        <v>52</v>
      </c>
      <c r="G27" s="1009">
        <v>26</v>
      </c>
      <c r="H27" s="1011" t="s">
        <v>32</v>
      </c>
      <c r="I27" s="1009" t="s">
        <v>562</v>
      </c>
      <c r="J27" s="1009" t="s">
        <v>331</v>
      </c>
      <c r="K27" s="1009" t="s">
        <v>564</v>
      </c>
      <c r="L27" s="1009">
        <v>2009</v>
      </c>
      <c r="M27" s="1009" t="s">
        <v>565</v>
      </c>
      <c r="N27" s="764">
        <v>1247.17</v>
      </c>
      <c r="O27" s="764">
        <v>3195.74</v>
      </c>
      <c r="P27" s="1012">
        <v>39862</v>
      </c>
      <c r="Q27" s="1009" t="s">
        <v>106</v>
      </c>
    </row>
    <row r="28" spans="1:17" ht="18">
      <c r="A28" s="969"/>
      <c r="B28" s="1009" t="s">
        <v>1481</v>
      </c>
      <c r="C28" s="1010" t="s">
        <v>553</v>
      </c>
      <c r="D28" s="1010" t="s">
        <v>214</v>
      </c>
      <c r="E28" s="1009" t="s">
        <v>555</v>
      </c>
      <c r="F28" s="1009" t="s">
        <v>52</v>
      </c>
      <c r="G28" s="1009" t="s">
        <v>565</v>
      </c>
      <c r="H28" s="1011" t="s">
        <v>32</v>
      </c>
      <c r="I28" s="1009" t="s">
        <v>586</v>
      </c>
      <c r="J28" s="1009" t="s">
        <v>331</v>
      </c>
      <c r="K28" s="1009" t="s">
        <v>588</v>
      </c>
      <c r="L28" s="1009">
        <v>2009</v>
      </c>
      <c r="M28" s="1009" t="s">
        <v>589</v>
      </c>
      <c r="N28" s="1017">
        <v>881.67</v>
      </c>
      <c r="O28" s="764">
        <v>2246.75</v>
      </c>
      <c r="P28" s="1012">
        <v>39956</v>
      </c>
      <c r="Q28" s="1009" t="s">
        <v>106</v>
      </c>
    </row>
    <row r="29" spans="1:17" ht="18">
      <c r="A29" s="969"/>
      <c r="B29" s="1009" t="s">
        <v>1501</v>
      </c>
      <c r="C29" s="1010" t="s">
        <v>553</v>
      </c>
      <c r="D29" s="1010" t="s">
        <v>214</v>
      </c>
      <c r="E29" s="1009" t="s">
        <v>555</v>
      </c>
      <c r="F29" s="1009" t="s">
        <v>52</v>
      </c>
      <c r="G29" s="1009" t="s">
        <v>596</v>
      </c>
      <c r="H29" s="1011" t="s">
        <v>32</v>
      </c>
      <c r="I29" s="1009" t="s">
        <v>5925</v>
      </c>
      <c r="J29" s="1009" t="s">
        <v>493</v>
      </c>
      <c r="K29" s="1009" t="s">
        <v>605</v>
      </c>
      <c r="L29" s="1009">
        <v>2010</v>
      </c>
      <c r="M29" s="1009" t="s">
        <v>606</v>
      </c>
      <c r="N29" s="764">
        <v>2977.95</v>
      </c>
      <c r="O29" s="764">
        <v>3662.88</v>
      </c>
      <c r="P29" s="1012">
        <v>40313</v>
      </c>
      <c r="Q29" s="1009" t="s">
        <v>106</v>
      </c>
    </row>
    <row r="30" spans="1:17" ht="18">
      <c r="A30" s="969"/>
      <c r="B30" s="1009" t="s">
        <v>644</v>
      </c>
      <c r="C30" s="1010" t="s">
        <v>553</v>
      </c>
      <c r="D30" s="1010" t="s">
        <v>214</v>
      </c>
      <c r="E30" s="1009" t="s">
        <v>555</v>
      </c>
      <c r="F30" s="1009" t="s">
        <v>52</v>
      </c>
      <c r="G30" s="1009" t="s">
        <v>606</v>
      </c>
      <c r="H30" s="1011" t="s">
        <v>630</v>
      </c>
      <c r="I30" s="1009" t="s">
        <v>649</v>
      </c>
      <c r="J30" s="1009" t="s">
        <v>183</v>
      </c>
      <c r="K30" s="1009" t="s">
        <v>650</v>
      </c>
      <c r="L30" s="1009">
        <v>2019</v>
      </c>
      <c r="M30" s="1009" t="s">
        <v>637</v>
      </c>
      <c r="N30" s="764">
        <v>2149.7199999999998</v>
      </c>
      <c r="O30" s="764">
        <v>6238.74</v>
      </c>
      <c r="P30" s="1012">
        <v>43701</v>
      </c>
      <c r="Q30" s="1009" t="s">
        <v>106</v>
      </c>
    </row>
    <row r="31" spans="1:17" ht="18">
      <c r="A31" s="969"/>
      <c r="B31" s="1009" t="s">
        <v>670</v>
      </c>
      <c r="C31" s="1010" t="s">
        <v>553</v>
      </c>
      <c r="D31" s="1010" t="s">
        <v>214</v>
      </c>
      <c r="E31" s="1009" t="s">
        <v>555</v>
      </c>
      <c r="F31" s="1009" t="s">
        <v>52</v>
      </c>
      <c r="G31" s="1009" t="s">
        <v>637</v>
      </c>
      <c r="H31" s="1011" t="s">
        <v>630</v>
      </c>
      <c r="I31" s="1009" t="s">
        <v>677</v>
      </c>
      <c r="J31" s="1009" t="s">
        <v>83</v>
      </c>
      <c r="K31" s="1009" t="s">
        <v>678</v>
      </c>
      <c r="L31" s="1009">
        <v>2018</v>
      </c>
      <c r="M31" s="1009" t="s">
        <v>679</v>
      </c>
      <c r="N31" s="764">
        <v>3265.07</v>
      </c>
      <c r="O31" s="764">
        <v>8311.57</v>
      </c>
      <c r="P31" s="1012">
        <v>43488</v>
      </c>
      <c r="Q31" s="1009" t="s">
        <v>106</v>
      </c>
    </row>
    <row r="32" spans="1:17" ht="18">
      <c r="A32" s="969"/>
      <c r="B32" s="1009" t="s">
        <v>688</v>
      </c>
      <c r="C32" s="1010" t="s">
        <v>553</v>
      </c>
      <c r="D32" s="1010" t="s">
        <v>214</v>
      </c>
      <c r="E32" s="1009" t="s">
        <v>555</v>
      </c>
      <c r="F32" s="1009" t="s">
        <v>52</v>
      </c>
      <c r="G32" s="1009" t="s">
        <v>679</v>
      </c>
      <c r="H32" s="1011" t="s">
        <v>630</v>
      </c>
      <c r="I32" s="1009" t="s">
        <v>697</v>
      </c>
      <c r="J32" s="1009" t="s">
        <v>183</v>
      </c>
      <c r="K32" s="1009" t="s">
        <v>698</v>
      </c>
      <c r="L32" s="1009">
        <v>2019</v>
      </c>
      <c r="M32" s="1009" t="s">
        <v>699</v>
      </c>
      <c r="N32" s="764">
        <v>2260.4</v>
      </c>
      <c r="O32" s="764">
        <v>8908.09</v>
      </c>
      <c r="P32" s="1012">
        <v>43642</v>
      </c>
      <c r="Q32" s="1009" t="s">
        <v>106</v>
      </c>
    </row>
    <row r="33" spans="1:17" ht="18">
      <c r="A33" s="969"/>
      <c r="B33" s="1009" t="s">
        <v>702</v>
      </c>
      <c r="C33" s="1010" t="s">
        <v>553</v>
      </c>
      <c r="D33" s="1010" t="s">
        <v>214</v>
      </c>
      <c r="E33" s="1009" t="s">
        <v>555</v>
      </c>
      <c r="F33" s="1009" t="s">
        <v>52</v>
      </c>
      <c r="G33" s="1009" t="s">
        <v>699</v>
      </c>
      <c r="H33" s="1011" t="s">
        <v>630</v>
      </c>
      <c r="I33" s="1009" t="s">
        <v>712</v>
      </c>
      <c r="J33" s="1009" t="s">
        <v>52</v>
      </c>
      <c r="K33" s="1009" t="s">
        <v>714</v>
      </c>
      <c r="L33" s="1009">
        <v>2019</v>
      </c>
      <c r="M33" s="1009" t="s">
        <v>716</v>
      </c>
      <c r="N33" s="764">
        <v>4252.46</v>
      </c>
      <c r="O33" s="764">
        <v>3834.84</v>
      </c>
      <c r="P33" s="1014">
        <v>43813</v>
      </c>
      <c r="Q33" s="1009" t="s">
        <v>106</v>
      </c>
    </row>
    <row r="34" spans="1:17" ht="18">
      <c r="A34" s="969"/>
      <c r="B34" s="1009" t="s">
        <v>1602</v>
      </c>
      <c r="C34" s="1010" t="s">
        <v>723</v>
      </c>
      <c r="D34" s="1010" t="s">
        <v>724</v>
      </c>
      <c r="E34" s="1009" t="s">
        <v>1590</v>
      </c>
      <c r="F34" s="1009" t="s">
        <v>362</v>
      </c>
      <c r="G34" s="1009">
        <v>29</v>
      </c>
      <c r="H34" s="1011" t="s">
        <v>32</v>
      </c>
      <c r="I34" s="1009" t="s">
        <v>732</v>
      </c>
      <c r="J34" s="1009" t="s">
        <v>137</v>
      </c>
      <c r="K34" s="1009" t="s">
        <v>564</v>
      </c>
      <c r="L34" s="1009">
        <v>2010</v>
      </c>
      <c r="M34" s="1009" t="s">
        <v>736</v>
      </c>
      <c r="N34" s="764">
        <v>1663.14</v>
      </c>
      <c r="O34" s="764">
        <v>1682.93</v>
      </c>
      <c r="P34" s="1012">
        <v>40239</v>
      </c>
      <c r="Q34" s="1009" t="s">
        <v>106</v>
      </c>
    </row>
    <row r="35" spans="1:17" ht="18">
      <c r="A35" s="969"/>
      <c r="B35" s="1009" t="s">
        <v>1492</v>
      </c>
      <c r="C35" s="1010" t="s">
        <v>553</v>
      </c>
      <c r="D35" s="1010" t="s">
        <v>214</v>
      </c>
      <c r="E35" s="1009" t="s">
        <v>555</v>
      </c>
      <c r="F35" s="1009" t="s">
        <v>52</v>
      </c>
      <c r="G35" s="1009">
        <v>29</v>
      </c>
      <c r="H35" s="1011" t="s">
        <v>32</v>
      </c>
      <c r="I35" s="1009" t="s">
        <v>5926</v>
      </c>
      <c r="J35" s="1009" t="s">
        <v>382</v>
      </c>
      <c r="K35" s="1009" t="s">
        <v>751</v>
      </c>
      <c r="L35" s="1009">
        <v>2009</v>
      </c>
      <c r="M35" s="1009" t="s">
        <v>596</v>
      </c>
      <c r="N35" s="1017">
        <v>576.58000000000004</v>
      </c>
      <c r="O35" s="764">
        <v>1424.16</v>
      </c>
      <c r="P35" s="1012">
        <v>40185</v>
      </c>
      <c r="Q35" s="1009" t="s">
        <v>106</v>
      </c>
    </row>
    <row r="36" spans="1:17" ht="18">
      <c r="A36" s="969"/>
      <c r="B36" s="1009" t="s">
        <v>1624</v>
      </c>
      <c r="C36" s="1010" t="s">
        <v>761</v>
      </c>
      <c r="D36" s="1010" t="s">
        <v>762</v>
      </c>
      <c r="E36" s="1009" t="s">
        <v>763</v>
      </c>
      <c r="F36" s="1009" t="s">
        <v>764</v>
      </c>
      <c r="G36" s="1009">
        <v>30</v>
      </c>
      <c r="H36" s="1011" t="s">
        <v>32</v>
      </c>
      <c r="I36" s="1009" t="s">
        <v>771</v>
      </c>
      <c r="J36" s="1009" t="s">
        <v>30</v>
      </c>
      <c r="K36" s="1009" t="s">
        <v>772</v>
      </c>
      <c r="L36" s="1009">
        <v>2009</v>
      </c>
      <c r="M36" s="1009" t="s">
        <v>774</v>
      </c>
      <c r="N36" s="764">
        <v>2655.87</v>
      </c>
      <c r="O36" s="764">
        <v>2223.84</v>
      </c>
      <c r="P36" s="1014">
        <v>40140</v>
      </c>
      <c r="Q36" s="1009" t="s">
        <v>106</v>
      </c>
    </row>
    <row r="37" spans="1:17" ht="18">
      <c r="A37" s="969"/>
      <c r="B37" s="1009" t="s">
        <v>1628</v>
      </c>
      <c r="C37" s="1010" t="s">
        <v>761</v>
      </c>
      <c r="D37" s="1010" t="s">
        <v>762</v>
      </c>
      <c r="E37" s="1009" t="s">
        <v>763</v>
      </c>
      <c r="F37" s="1009" t="s">
        <v>764</v>
      </c>
      <c r="G37" s="1009" t="s">
        <v>774</v>
      </c>
      <c r="H37" s="1011" t="s">
        <v>32</v>
      </c>
      <c r="I37" s="1009" t="s">
        <v>786</v>
      </c>
      <c r="J37" s="1009" t="s">
        <v>52</v>
      </c>
      <c r="K37" s="1009" t="s">
        <v>788</v>
      </c>
      <c r="L37" s="1009">
        <v>2010</v>
      </c>
      <c r="M37" s="1009" t="s">
        <v>792</v>
      </c>
      <c r="N37" s="764">
        <v>5180.45</v>
      </c>
      <c r="O37" s="764">
        <v>2325</v>
      </c>
      <c r="P37" s="1012">
        <v>40267</v>
      </c>
      <c r="Q37" s="1009" t="s">
        <v>106</v>
      </c>
    </row>
    <row r="38" spans="1:17" ht="18">
      <c r="A38" s="969"/>
      <c r="B38" s="1009" t="s">
        <v>1635</v>
      </c>
      <c r="C38" s="1010" t="s">
        <v>761</v>
      </c>
      <c r="D38" s="1010" t="s">
        <v>762</v>
      </c>
      <c r="E38" s="1009" t="s">
        <v>763</v>
      </c>
      <c r="F38" s="1009" t="s">
        <v>764</v>
      </c>
      <c r="G38" s="1009" t="s">
        <v>792</v>
      </c>
      <c r="H38" s="1011" t="s">
        <v>32</v>
      </c>
      <c r="I38" s="1009" t="s">
        <v>803</v>
      </c>
      <c r="J38" s="1009" t="s">
        <v>183</v>
      </c>
      <c r="K38" s="1009" t="s">
        <v>806</v>
      </c>
      <c r="L38" s="1009">
        <v>2010</v>
      </c>
      <c r="M38" s="1009" t="s">
        <v>807</v>
      </c>
      <c r="N38" s="764">
        <v>3428.57</v>
      </c>
      <c r="O38" s="764">
        <v>1440</v>
      </c>
      <c r="P38" s="1012">
        <v>40379</v>
      </c>
      <c r="Q38" s="1009" t="s">
        <v>106</v>
      </c>
    </row>
    <row r="39" spans="1:17" ht="18">
      <c r="A39" s="969"/>
      <c r="B39" s="1009" t="s">
        <v>1639</v>
      </c>
      <c r="C39" s="1010" t="s">
        <v>761</v>
      </c>
      <c r="D39" s="1010" t="s">
        <v>762</v>
      </c>
      <c r="E39" s="1009" t="s">
        <v>763</v>
      </c>
      <c r="F39" s="1009" t="s">
        <v>764</v>
      </c>
      <c r="G39" s="1009" t="s">
        <v>807</v>
      </c>
      <c r="H39" s="1011" t="s">
        <v>32</v>
      </c>
      <c r="I39" s="1009" t="s">
        <v>817</v>
      </c>
      <c r="J39" s="1009" t="s">
        <v>163</v>
      </c>
      <c r="K39" s="1009" t="s">
        <v>818</v>
      </c>
      <c r="L39" s="1009">
        <v>2010</v>
      </c>
      <c r="M39" s="1009" t="s">
        <v>819</v>
      </c>
      <c r="N39" s="764">
        <v>2465.04</v>
      </c>
      <c r="O39" s="764">
        <v>4880.79</v>
      </c>
      <c r="P39" s="1012">
        <v>40417</v>
      </c>
      <c r="Q39" s="1009" t="s">
        <v>106</v>
      </c>
    </row>
    <row r="40" spans="1:17" ht="18">
      <c r="A40" s="969"/>
      <c r="B40" s="1009" t="s">
        <v>1648</v>
      </c>
      <c r="C40" s="1010" t="s">
        <v>761</v>
      </c>
      <c r="D40" s="1010" t="s">
        <v>762</v>
      </c>
      <c r="E40" s="1009" t="s">
        <v>763</v>
      </c>
      <c r="F40" s="1009" t="s">
        <v>764</v>
      </c>
      <c r="G40" s="1009" t="s">
        <v>819</v>
      </c>
      <c r="H40" s="1011" t="s">
        <v>32</v>
      </c>
      <c r="I40" s="1009" t="s">
        <v>825</v>
      </c>
      <c r="J40" s="1009" t="s">
        <v>163</v>
      </c>
      <c r="K40" s="1009" t="s">
        <v>827</v>
      </c>
      <c r="L40" s="1009">
        <v>2010</v>
      </c>
      <c r="M40" s="1009" t="s">
        <v>828</v>
      </c>
      <c r="N40" s="764">
        <v>4055.93</v>
      </c>
      <c r="O40" s="764">
        <v>4657.43</v>
      </c>
      <c r="P40" s="1014">
        <v>40499</v>
      </c>
      <c r="Q40" s="1009" t="s">
        <v>106</v>
      </c>
    </row>
    <row r="41" spans="1:17" ht="18">
      <c r="A41" s="969"/>
      <c r="B41" s="1009" t="s">
        <v>831</v>
      </c>
      <c r="C41" s="1010" t="s">
        <v>761</v>
      </c>
      <c r="D41" s="1010" t="s">
        <v>762</v>
      </c>
      <c r="E41" s="1009" t="s">
        <v>763</v>
      </c>
      <c r="F41" s="1009" t="s">
        <v>764</v>
      </c>
      <c r="G41" s="1009" t="s">
        <v>828</v>
      </c>
      <c r="H41" s="1011" t="s">
        <v>32</v>
      </c>
      <c r="I41" s="1009" t="s">
        <v>838</v>
      </c>
      <c r="J41" s="1009" t="s">
        <v>493</v>
      </c>
      <c r="K41" s="1009" t="s">
        <v>839</v>
      </c>
      <c r="L41" s="1009">
        <v>2011</v>
      </c>
      <c r="M41" s="1009" t="s">
        <v>841</v>
      </c>
      <c r="N41" s="764">
        <v>1008.06</v>
      </c>
      <c r="O41" s="1017">
        <v>850</v>
      </c>
      <c r="P41" s="1012">
        <v>40575</v>
      </c>
      <c r="Q41" s="1009" t="s">
        <v>106</v>
      </c>
    </row>
    <row r="42" spans="1:17" ht="18">
      <c r="A42" s="969"/>
      <c r="B42" s="1009" t="s">
        <v>845</v>
      </c>
      <c r="C42" s="1010" t="s">
        <v>761</v>
      </c>
      <c r="D42" s="1010" t="s">
        <v>762</v>
      </c>
      <c r="E42" s="1009" t="s">
        <v>763</v>
      </c>
      <c r="F42" s="1009" t="s">
        <v>764</v>
      </c>
      <c r="G42" s="1009" t="s">
        <v>841</v>
      </c>
      <c r="H42" s="1011" t="s">
        <v>32</v>
      </c>
      <c r="I42" s="1009" t="s">
        <v>851</v>
      </c>
      <c r="J42" s="1009" t="s">
        <v>137</v>
      </c>
      <c r="K42" s="1009" t="s">
        <v>853</v>
      </c>
      <c r="L42" s="1009">
        <v>2011</v>
      </c>
      <c r="M42" s="1009" t="s">
        <v>854</v>
      </c>
      <c r="N42" s="764">
        <v>19202.439999999999</v>
      </c>
      <c r="O42" s="764">
        <v>12984.69</v>
      </c>
      <c r="P42" s="1012">
        <v>40789</v>
      </c>
      <c r="Q42" s="1009" t="s">
        <v>106</v>
      </c>
    </row>
    <row r="43" spans="1:17" ht="18">
      <c r="A43" s="969"/>
      <c r="B43" s="1009" t="s">
        <v>858</v>
      </c>
      <c r="C43" s="1010" t="s">
        <v>761</v>
      </c>
      <c r="D43" s="1010" t="s">
        <v>762</v>
      </c>
      <c r="E43" s="1009" t="s">
        <v>763</v>
      </c>
      <c r="F43" s="1009" t="s">
        <v>764</v>
      </c>
      <c r="G43" s="1009" t="s">
        <v>854</v>
      </c>
      <c r="H43" s="1011" t="s">
        <v>32</v>
      </c>
      <c r="I43" s="1009" t="s">
        <v>862</v>
      </c>
      <c r="J43" s="1009" t="s">
        <v>430</v>
      </c>
      <c r="K43" s="1009" t="s">
        <v>863</v>
      </c>
      <c r="L43" s="1009">
        <v>2012</v>
      </c>
      <c r="M43" s="1009" t="s">
        <v>865</v>
      </c>
      <c r="N43" s="764">
        <v>7949.17</v>
      </c>
      <c r="O43" s="764">
        <v>2022.27</v>
      </c>
      <c r="P43" s="1012">
        <v>41086</v>
      </c>
      <c r="Q43" s="1009" t="s">
        <v>106</v>
      </c>
    </row>
    <row r="44" spans="1:17" ht="18">
      <c r="A44" s="969"/>
      <c r="B44" s="1009" t="s">
        <v>1707</v>
      </c>
      <c r="C44" s="1010" t="s">
        <v>880</v>
      </c>
      <c r="D44" s="1010" t="s">
        <v>881</v>
      </c>
      <c r="E44" s="1009" t="s">
        <v>882</v>
      </c>
      <c r="F44" s="1009" t="s">
        <v>197</v>
      </c>
      <c r="G44" s="1009">
        <v>32</v>
      </c>
      <c r="H44" s="1011" t="s">
        <v>32</v>
      </c>
      <c r="I44" s="1009" t="s">
        <v>890</v>
      </c>
      <c r="J44" s="1009" t="s">
        <v>148</v>
      </c>
      <c r="K44" s="1009" t="s">
        <v>891</v>
      </c>
      <c r="L44" s="1009">
        <v>2010</v>
      </c>
      <c r="M44" s="1009" t="s">
        <v>892</v>
      </c>
      <c r="N44" s="1017">
        <v>682.35</v>
      </c>
      <c r="O44" s="1017">
        <v>548</v>
      </c>
      <c r="P44" s="1012">
        <v>40445</v>
      </c>
      <c r="Q44" s="1009" t="s">
        <v>106</v>
      </c>
    </row>
    <row r="45" spans="1:17" ht="18">
      <c r="A45" s="969"/>
      <c r="B45" s="1009" t="s">
        <v>899</v>
      </c>
      <c r="C45" s="1010" t="s">
        <v>880</v>
      </c>
      <c r="D45" s="1010" t="s">
        <v>881</v>
      </c>
      <c r="E45" s="1009" t="s">
        <v>882</v>
      </c>
      <c r="F45" s="1009" t="s">
        <v>197</v>
      </c>
      <c r="G45" s="1009" t="s">
        <v>892</v>
      </c>
      <c r="H45" s="1011" t="s">
        <v>32</v>
      </c>
      <c r="I45" s="1009" t="s">
        <v>905</v>
      </c>
      <c r="J45" s="1009" t="s">
        <v>180</v>
      </c>
      <c r="K45" s="1009" t="s">
        <v>907</v>
      </c>
      <c r="L45" s="1009">
        <v>2011</v>
      </c>
      <c r="M45" s="1009" t="s">
        <v>908</v>
      </c>
      <c r="N45" s="1017">
        <v>640.61</v>
      </c>
      <c r="O45" s="1017">
        <v>436.07</v>
      </c>
      <c r="P45" s="1012">
        <v>40586</v>
      </c>
      <c r="Q45" s="1009" t="s">
        <v>106</v>
      </c>
    </row>
    <row r="46" spans="1:17" ht="18">
      <c r="A46" s="969"/>
      <c r="B46" s="1009" t="s">
        <v>910</v>
      </c>
      <c r="C46" s="1010" t="s">
        <v>880</v>
      </c>
      <c r="D46" s="1010" t="s">
        <v>881</v>
      </c>
      <c r="E46" s="1009" t="s">
        <v>882</v>
      </c>
      <c r="F46" s="1009" t="s">
        <v>197</v>
      </c>
      <c r="G46" s="1009" t="s">
        <v>908</v>
      </c>
      <c r="H46" s="1011" t="s">
        <v>32</v>
      </c>
      <c r="I46" s="1009" t="s">
        <v>913</v>
      </c>
      <c r="J46" s="1009" t="s">
        <v>148</v>
      </c>
      <c r="K46" s="1009" t="s">
        <v>914</v>
      </c>
      <c r="L46" s="1009">
        <v>2011</v>
      </c>
      <c r="M46" s="1009" t="s">
        <v>915</v>
      </c>
      <c r="N46" s="1017">
        <v>668.83</v>
      </c>
      <c r="O46" s="1017">
        <v>595</v>
      </c>
      <c r="P46" s="1012">
        <v>40751</v>
      </c>
      <c r="Q46" s="1009" t="s">
        <v>106</v>
      </c>
    </row>
    <row r="47" spans="1:17" ht="18">
      <c r="A47" s="969"/>
      <c r="B47" s="1009" t="s">
        <v>921</v>
      </c>
      <c r="C47" s="1010" t="s">
        <v>880</v>
      </c>
      <c r="D47" s="1010" t="s">
        <v>881</v>
      </c>
      <c r="E47" s="1009" t="s">
        <v>882</v>
      </c>
      <c r="F47" s="1009" t="s">
        <v>197</v>
      </c>
      <c r="G47" s="1009" t="s">
        <v>915</v>
      </c>
      <c r="H47" s="1011" t="s">
        <v>32</v>
      </c>
      <c r="I47" s="1009" t="s">
        <v>926</v>
      </c>
      <c r="J47" s="1009" t="s">
        <v>530</v>
      </c>
      <c r="K47" s="1009" t="s">
        <v>927</v>
      </c>
      <c r="L47" s="1009">
        <v>2012</v>
      </c>
      <c r="M47" s="1009" t="s">
        <v>928</v>
      </c>
      <c r="N47" s="1017">
        <v>182.4</v>
      </c>
      <c r="O47" s="1017">
        <v>323.39999999999998</v>
      </c>
      <c r="P47" s="1014">
        <v>41243</v>
      </c>
      <c r="Q47" s="1009" t="s">
        <v>106</v>
      </c>
    </row>
    <row r="48" spans="1:17" ht="18">
      <c r="A48" s="969"/>
      <c r="B48" s="1009" t="s">
        <v>1742</v>
      </c>
      <c r="C48" s="1010" t="s">
        <v>598</v>
      </c>
      <c r="D48" s="1010" t="s">
        <v>931</v>
      </c>
      <c r="E48" s="1009" t="s">
        <v>934</v>
      </c>
      <c r="F48" s="1009" t="s">
        <v>180</v>
      </c>
      <c r="G48" s="1009">
        <v>33</v>
      </c>
      <c r="H48" s="1011" t="s">
        <v>32</v>
      </c>
      <c r="I48" s="1009" t="s">
        <v>942</v>
      </c>
      <c r="J48" s="1009" t="s">
        <v>430</v>
      </c>
      <c r="K48" s="1009" t="s">
        <v>943</v>
      </c>
      <c r="L48" s="1009">
        <v>2011</v>
      </c>
      <c r="M48" s="1009" t="s">
        <v>944</v>
      </c>
      <c r="N48" s="1017">
        <v>393.92</v>
      </c>
      <c r="O48" s="1017">
        <v>853.12</v>
      </c>
      <c r="P48" s="1012">
        <v>40813</v>
      </c>
      <c r="Q48" s="1009" t="s">
        <v>106</v>
      </c>
    </row>
    <row r="49" spans="1:17" ht="18">
      <c r="A49" s="969"/>
      <c r="B49" s="1009" t="s">
        <v>947</v>
      </c>
      <c r="C49" s="1010" t="s">
        <v>598</v>
      </c>
      <c r="D49" s="1010" t="s">
        <v>931</v>
      </c>
      <c r="E49" s="1009" t="s">
        <v>934</v>
      </c>
      <c r="F49" s="1009" t="s">
        <v>180</v>
      </c>
      <c r="G49" s="1009" t="s">
        <v>944</v>
      </c>
      <c r="H49" s="1011" t="s">
        <v>32</v>
      </c>
      <c r="I49" s="1009" t="s">
        <v>951</v>
      </c>
      <c r="J49" s="1009" t="s">
        <v>183</v>
      </c>
      <c r="K49" s="1009" t="s">
        <v>953</v>
      </c>
      <c r="L49" s="1009">
        <v>2012</v>
      </c>
      <c r="M49" s="1009" t="s">
        <v>954</v>
      </c>
      <c r="N49" s="1017">
        <v>443.22</v>
      </c>
      <c r="O49" s="1017">
        <v>735.75</v>
      </c>
      <c r="P49" s="1014">
        <v>41253</v>
      </c>
      <c r="Q49" s="1009" t="s">
        <v>106</v>
      </c>
    </row>
    <row r="50" spans="1:17" ht="18">
      <c r="A50" s="969"/>
      <c r="B50" s="1009" t="s">
        <v>956</v>
      </c>
      <c r="C50" s="1010" t="s">
        <v>598</v>
      </c>
      <c r="D50" s="1010" t="s">
        <v>931</v>
      </c>
      <c r="E50" s="1009" t="s">
        <v>934</v>
      </c>
      <c r="F50" s="1009" t="s">
        <v>180</v>
      </c>
      <c r="G50" s="1009" t="s">
        <v>954</v>
      </c>
      <c r="H50" s="1011" t="s">
        <v>32</v>
      </c>
      <c r="I50" s="1009" t="s">
        <v>960</v>
      </c>
      <c r="J50" s="1009" t="s">
        <v>30</v>
      </c>
      <c r="K50" s="1009" t="s">
        <v>961</v>
      </c>
      <c r="L50" s="1009">
        <v>2013</v>
      </c>
      <c r="M50" s="1009" t="s">
        <v>965</v>
      </c>
      <c r="N50" s="1017">
        <v>415.5</v>
      </c>
      <c r="O50" s="1017">
        <v>730.15</v>
      </c>
      <c r="P50" s="1012">
        <v>41402</v>
      </c>
      <c r="Q50" s="1009" t="s">
        <v>106</v>
      </c>
    </row>
    <row r="51" spans="1:17" ht="18">
      <c r="A51" s="969"/>
      <c r="B51" s="1009" t="s">
        <v>982</v>
      </c>
      <c r="C51" s="1010" t="s">
        <v>968</v>
      </c>
      <c r="D51" s="1010" t="s">
        <v>969</v>
      </c>
      <c r="E51" s="1009" t="s">
        <v>970</v>
      </c>
      <c r="F51" s="1009" t="s">
        <v>764</v>
      </c>
      <c r="G51" s="1009">
        <v>34</v>
      </c>
      <c r="H51" s="1011" t="s">
        <v>32</v>
      </c>
      <c r="I51" s="1009" t="s">
        <v>984</v>
      </c>
      <c r="J51" s="1009" t="s">
        <v>41</v>
      </c>
      <c r="K51" s="1009" t="s">
        <v>985</v>
      </c>
      <c r="L51" s="1009">
        <v>2013</v>
      </c>
      <c r="M51" s="1009" t="s">
        <v>979</v>
      </c>
      <c r="N51" s="1017">
        <v>743.99</v>
      </c>
      <c r="O51" s="1017">
        <v>619</v>
      </c>
      <c r="P51" s="1012">
        <v>41542</v>
      </c>
      <c r="Q51" s="1009" t="s">
        <v>106</v>
      </c>
    </row>
    <row r="52" spans="1:17" ht="18">
      <c r="A52" s="969"/>
      <c r="B52" s="1009" t="s">
        <v>956</v>
      </c>
      <c r="C52" s="1010" t="s">
        <v>968</v>
      </c>
      <c r="D52" s="1010" t="s">
        <v>969</v>
      </c>
      <c r="E52" s="1009" t="s">
        <v>970</v>
      </c>
      <c r="F52" s="1009" t="s">
        <v>764</v>
      </c>
      <c r="G52" s="1009" t="s">
        <v>979</v>
      </c>
      <c r="H52" s="1011" t="s">
        <v>32</v>
      </c>
      <c r="I52" s="1009" t="s">
        <v>960</v>
      </c>
      <c r="J52" s="1009" t="s">
        <v>30</v>
      </c>
      <c r="K52" s="1009" t="s">
        <v>961</v>
      </c>
      <c r="L52" s="1009">
        <v>2013</v>
      </c>
      <c r="M52" s="1009" t="s">
        <v>993</v>
      </c>
      <c r="N52" s="1017">
        <v>639.28</v>
      </c>
      <c r="O52" s="1017">
        <v>412.4</v>
      </c>
      <c r="P52" s="1012">
        <v>41402</v>
      </c>
      <c r="Q52" s="1009" t="s">
        <v>106</v>
      </c>
    </row>
    <row r="53" spans="1:17" ht="18">
      <c r="A53" s="969"/>
      <c r="B53" s="1009" t="s">
        <v>994</v>
      </c>
      <c r="C53" s="1010" t="s">
        <v>996</v>
      </c>
      <c r="D53" s="1010" t="s">
        <v>768</v>
      </c>
      <c r="E53" s="1009" t="s">
        <v>997</v>
      </c>
      <c r="F53" s="1009" t="s">
        <v>183</v>
      </c>
      <c r="G53" s="1009">
        <v>35</v>
      </c>
      <c r="H53" s="1011" t="s">
        <v>32</v>
      </c>
      <c r="I53" s="1009" t="s">
        <v>1005</v>
      </c>
      <c r="J53" s="1009" t="s">
        <v>183</v>
      </c>
      <c r="K53" s="1009" t="s">
        <v>1007</v>
      </c>
      <c r="L53" s="1009">
        <v>2012</v>
      </c>
      <c r="M53" s="1009" t="s">
        <v>1009</v>
      </c>
      <c r="N53" s="1017">
        <v>399.34</v>
      </c>
      <c r="O53" s="1017">
        <v>222.43</v>
      </c>
      <c r="P53" s="1012">
        <v>40978</v>
      </c>
      <c r="Q53" s="1009" t="s">
        <v>106</v>
      </c>
    </row>
    <row r="54" spans="1:17" ht="18">
      <c r="A54" s="969"/>
      <c r="B54" s="1009" t="s">
        <v>1011</v>
      </c>
      <c r="C54" s="1010" t="s">
        <v>1012</v>
      </c>
      <c r="D54" s="1010" t="s">
        <v>1013</v>
      </c>
      <c r="E54" s="1009" t="s">
        <v>1014</v>
      </c>
      <c r="F54" s="1009" t="s">
        <v>68</v>
      </c>
      <c r="G54" s="1009">
        <v>36</v>
      </c>
      <c r="H54" s="1011" t="s">
        <v>32</v>
      </c>
      <c r="I54" s="1009" t="s">
        <v>1022</v>
      </c>
      <c r="J54" s="1009" t="s">
        <v>325</v>
      </c>
      <c r="K54" s="1009" t="s">
        <v>1024</v>
      </c>
      <c r="L54" s="1009">
        <v>2012</v>
      </c>
      <c r="M54" s="1009" t="s">
        <v>1025</v>
      </c>
      <c r="N54" s="1017">
        <v>260.43</v>
      </c>
      <c r="O54" s="1017">
        <v>450</v>
      </c>
      <c r="P54" s="1012">
        <v>40978</v>
      </c>
      <c r="Q54" s="1009" t="s">
        <v>106</v>
      </c>
    </row>
    <row r="55" spans="1:17" ht="18">
      <c r="A55" s="969"/>
      <c r="B55" s="1009" t="s">
        <v>1032</v>
      </c>
      <c r="C55" s="1010" t="s">
        <v>1034</v>
      </c>
      <c r="D55" s="1010" t="s">
        <v>120</v>
      </c>
      <c r="E55" s="1009" t="s">
        <v>1035</v>
      </c>
      <c r="F55" s="1009" t="s">
        <v>68</v>
      </c>
      <c r="G55" s="1009">
        <v>38</v>
      </c>
      <c r="H55" s="1011" t="s">
        <v>32</v>
      </c>
      <c r="I55" s="1009" t="s">
        <v>926</v>
      </c>
      <c r="J55" s="1009" t="s">
        <v>530</v>
      </c>
      <c r="K55" s="1009" t="s">
        <v>1040</v>
      </c>
      <c r="L55" s="1009">
        <v>2012</v>
      </c>
      <c r="M55" s="1009" t="s">
        <v>1041</v>
      </c>
      <c r="N55" s="1017">
        <v>325.13</v>
      </c>
      <c r="O55" s="1017">
        <v>516.27</v>
      </c>
      <c r="P55" s="1012">
        <v>41248</v>
      </c>
      <c r="Q55" s="1009" t="s">
        <v>106</v>
      </c>
    </row>
    <row r="56" spans="1:17" ht="18">
      <c r="A56" s="969"/>
      <c r="B56" s="1009" t="s">
        <v>1057</v>
      </c>
      <c r="C56" s="1010" t="s">
        <v>598</v>
      </c>
      <c r="D56" s="1010" t="s">
        <v>1048</v>
      </c>
      <c r="E56" s="1009" t="s">
        <v>1049</v>
      </c>
      <c r="F56" s="1009" t="s">
        <v>180</v>
      </c>
      <c r="G56" s="1009">
        <v>39</v>
      </c>
      <c r="H56" s="1011" t="s">
        <v>32</v>
      </c>
      <c r="I56" s="1009" t="s">
        <v>1054</v>
      </c>
      <c r="J56" s="1009" t="s">
        <v>286</v>
      </c>
      <c r="K56" s="1009" t="s">
        <v>1061</v>
      </c>
      <c r="L56" s="1009">
        <v>2012</v>
      </c>
      <c r="M56" s="1009" t="s">
        <v>1055</v>
      </c>
      <c r="N56" s="1017">
        <v>375.88</v>
      </c>
      <c r="O56" s="764">
        <v>2994.31</v>
      </c>
      <c r="P56" s="1012">
        <v>41103</v>
      </c>
      <c r="Q56" s="1009" t="s">
        <v>106</v>
      </c>
    </row>
    <row r="57" spans="1:17" ht="18">
      <c r="A57" s="969"/>
      <c r="B57" s="1009" t="s">
        <v>1068</v>
      </c>
      <c r="C57" s="1010" t="s">
        <v>598</v>
      </c>
      <c r="D57" s="1010" t="s">
        <v>1048</v>
      </c>
      <c r="E57" s="1009" t="s">
        <v>1049</v>
      </c>
      <c r="F57" s="1009" t="s">
        <v>180</v>
      </c>
      <c r="G57" s="1009" t="s">
        <v>1055</v>
      </c>
      <c r="H57" s="1011" t="s">
        <v>32</v>
      </c>
      <c r="I57" s="1009" t="s">
        <v>1072</v>
      </c>
      <c r="J57" s="1009" t="s">
        <v>148</v>
      </c>
      <c r="K57" s="1009" t="s">
        <v>1075</v>
      </c>
      <c r="L57" s="1009">
        <v>2012</v>
      </c>
      <c r="M57" s="1009" t="s">
        <v>1076</v>
      </c>
      <c r="N57" s="1017">
        <v>326.74</v>
      </c>
      <c r="O57" s="1017">
        <v>456</v>
      </c>
      <c r="P57" s="1014">
        <v>41272</v>
      </c>
      <c r="Q57" s="1009" t="s">
        <v>106</v>
      </c>
    </row>
    <row r="58" spans="1:17" ht="18">
      <c r="A58" s="969"/>
      <c r="B58" s="1009" t="s">
        <v>1096</v>
      </c>
      <c r="C58" s="1010" t="s">
        <v>598</v>
      </c>
      <c r="D58" s="1010" t="s">
        <v>1048</v>
      </c>
      <c r="E58" s="1009" t="s">
        <v>1049</v>
      </c>
      <c r="F58" s="1009" t="s">
        <v>180</v>
      </c>
      <c r="G58" s="1009" t="s">
        <v>1101</v>
      </c>
      <c r="H58" s="1011" t="s">
        <v>32</v>
      </c>
      <c r="I58" s="1009" t="s">
        <v>1105</v>
      </c>
      <c r="J58" s="1009" t="s">
        <v>286</v>
      </c>
      <c r="K58" s="1009" t="s">
        <v>1106</v>
      </c>
      <c r="L58" s="1009">
        <v>2018</v>
      </c>
      <c r="M58" s="1009" t="s">
        <v>1107</v>
      </c>
      <c r="N58" s="1017">
        <v>612.92999999999995</v>
      </c>
      <c r="O58" s="764">
        <v>4486.3900000000003</v>
      </c>
      <c r="P58" s="1012">
        <v>43176</v>
      </c>
      <c r="Q58" s="1009" t="s">
        <v>106</v>
      </c>
    </row>
    <row r="59" spans="1:17" ht="18">
      <c r="A59" s="969"/>
      <c r="B59" s="1009" t="s">
        <v>1117</v>
      </c>
      <c r="C59" s="1010" t="s">
        <v>598</v>
      </c>
      <c r="D59" s="1010" t="s">
        <v>1048</v>
      </c>
      <c r="E59" s="1009" t="s">
        <v>1049</v>
      </c>
      <c r="F59" s="1009" t="s">
        <v>180</v>
      </c>
      <c r="G59" s="1009" t="s">
        <v>1085</v>
      </c>
      <c r="H59" s="1011" t="s">
        <v>32</v>
      </c>
      <c r="I59" s="1009" t="s">
        <v>1121</v>
      </c>
      <c r="J59" s="1009" t="s">
        <v>52</v>
      </c>
      <c r="K59" s="1009" t="s">
        <v>1122</v>
      </c>
      <c r="L59" s="1009">
        <v>2013</v>
      </c>
      <c r="M59" s="1009" t="s">
        <v>1123</v>
      </c>
      <c r="N59" s="1017">
        <v>629.12</v>
      </c>
      <c r="O59" s="764">
        <v>1335</v>
      </c>
      <c r="P59" s="1012">
        <v>41416</v>
      </c>
      <c r="Q59" s="1009" t="s">
        <v>106</v>
      </c>
    </row>
    <row r="60" spans="1:17" ht="18">
      <c r="A60" s="969"/>
      <c r="B60" s="1009" t="s">
        <v>1129</v>
      </c>
      <c r="C60" s="1010" t="s">
        <v>598</v>
      </c>
      <c r="D60" s="1010" t="s">
        <v>1048</v>
      </c>
      <c r="E60" s="1009" t="s">
        <v>1049</v>
      </c>
      <c r="F60" s="1009" t="s">
        <v>180</v>
      </c>
      <c r="G60" s="1009" t="s">
        <v>1123</v>
      </c>
      <c r="H60" s="1011" t="s">
        <v>32</v>
      </c>
      <c r="I60" s="1009" t="s">
        <v>1138</v>
      </c>
      <c r="J60" s="1009" t="s">
        <v>331</v>
      </c>
      <c r="K60" s="1009" t="s">
        <v>1139</v>
      </c>
      <c r="L60" s="1009">
        <v>2013</v>
      </c>
      <c r="M60" s="1009" t="s">
        <v>1141</v>
      </c>
      <c r="N60" s="1017">
        <v>239.02</v>
      </c>
      <c r="O60" s="764">
        <v>1584.75</v>
      </c>
      <c r="P60" s="1012">
        <v>41542</v>
      </c>
      <c r="Q60" s="1009" t="s">
        <v>106</v>
      </c>
    </row>
    <row r="61" spans="1:17" ht="18">
      <c r="A61" s="969"/>
      <c r="B61" s="1009" t="s">
        <v>1143</v>
      </c>
      <c r="C61" s="1010" t="s">
        <v>598</v>
      </c>
      <c r="D61" s="1010" t="s">
        <v>1048</v>
      </c>
      <c r="E61" s="1009" t="s">
        <v>1049</v>
      </c>
      <c r="F61" s="1009" t="s">
        <v>180</v>
      </c>
      <c r="G61" s="1009" t="s">
        <v>1141</v>
      </c>
      <c r="H61" s="1011" t="s">
        <v>32</v>
      </c>
      <c r="I61" s="1009" t="s">
        <v>1150</v>
      </c>
      <c r="J61" s="1009" t="s">
        <v>331</v>
      </c>
      <c r="K61" s="1009" t="s">
        <v>1151</v>
      </c>
      <c r="L61" s="1009">
        <v>2014</v>
      </c>
      <c r="M61" s="1009" t="s">
        <v>1152</v>
      </c>
      <c r="N61" s="1017">
        <v>46.45</v>
      </c>
      <c r="O61" s="1017">
        <v>317.35000000000002</v>
      </c>
      <c r="P61" s="1012">
        <v>41731</v>
      </c>
      <c r="Q61" s="1009" t="s">
        <v>106</v>
      </c>
    </row>
    <row r="62" spans="1:17" ht="18">
      <c r="A62" s="969"/>
      <c r="B62" s="1009" t="s">
        <v>1175</v>
      </c>
      <c r="C62" s="1010" t="s">
        <v>1158</v>
      </c>
      <c r="D62" s="1010" t="s">
        <v>1159</v>
      </c>
      <c r="E62" s="1009" t="s">
        <v>1160</v>
      </c>
      <c r="F62" s="1009" t="s">
        <v>180</v>
      </c>
      <c r="G62" s="1009">
        <v>40</v>
      </c>
      <c r="H62" s="1011" t="s">
        <v>1178</v>
      </c>
      <c r="I62" s="1009" t="s">
        <v>1181</v>
      </c>
      <c r="J62" s="1009" t="s">
        <v>509</v>
      </c>
      <c r="K62" s="1009" t="s">
        <v>1182</v>
      </c>
      <c r="L62" s="1009">
        <v>2017</v>
      </c>
      <c r="M62" s="1009" t="s">
        <v>1184</v>
      </c>
      <c r="N62" s="764">
        <v>1169.1600000000001</v>
      </c>
      <c r="O62" s="764">
        <v>5831.7</v>
      </c>
      <c r="P62" s="1012">
        <v>43110</v>
      </c>
      <c r="Q62" s="1009" t="s">
        <v>106</v>
      </c>
    </row>
    <row r="63" spans="1:17" ht="18">
      <c r="A63" s="969"/>
      <c r="B63" s="1009" t="s">
        <v>1243</v>
      </c>
      <c r="C63" s="1010" t="s">
        <v>996</v>
      </c>
      <c r="D63" s="1010" t="s">
        <v>1246</v>
      </c>
      <c r="E63" s="1009" t="s">
        <v>1247</v>
      </c>
      <c r="F63" s="1009" t="s">
        <v>183</v>
      </c>
      <c r="G63" s="1009" t="s">
        <v>1250</v>
      </c>
      <c r="H63" s="1011" t="s">
        <v>32</v>
      </c>
      <c r="I63" s="1009" t="s">
        <v>1257</v>
      </c>
      <c r="J63" s="1009" t="s">
        <v>183</v>
      </c>
      <c r="K63" s="1009" t="s">
        <v>1258</v>
      </c>
      <c r="L63" s="1009">
        <v>2013</v>
      </c>
      <c r="M63" s="1009" t="s">
        <v>1259</v>
      </c>
      <c r="N63" s="764">
        <v>1551</v>
      </c>
      <c r="O63" s="1017">
        <v>917.88</v>
      </c>
      <c r="P63" s="1012">
        <v>41340</v>
      </c>
      <c r="Q63" s="1009" t="s">
        <v>106</v>
      </c>
    </row>
    <row r="64" spans="1:17" ht="18">
      <c r="A64" s="969"/>
      <c r="B64" s="1009" t="s">
        <v>1263</v>
      </c>
      <c r="C64" s="1010" t="s">
        <v>1264</v>
      </c>
      <c r="D64" s="1010" t="s">
        <v>1265</v>
      </c>
      <c r="E64" s="1009" t="s">
        <v>1266</v>
      </c>
      <c r="F64" s="1009" t="s">
        <v>764</v>
      </c>
      <c r="G64" s="1009">
        <v>49</v>
      </c>
      <c r="H64" s="1011" t="s">
        <v>32</v>
      </c>
      <c r="I64" s="1009" t="s">
        <v>1274</v>
      </c>
      <c r="J64" s="1009" t="s">
        <v>148</v>
      </c>
      <c r="K64" s="1009" t="s">
        <v>1277</v>
      </c>
      <c r="L64" s="1009">
        <v>2013</v>
      </c>
      <c r="M64" s="1009" t="s">
        <v>1279</v>
      </c>
      <c r="N64" s="764">
        <v>5964.21</v>
      </c>
      <c r="O64" s="764">
        <v>1200</v>
      </c>
      <c r="P64" s="1012">
        <v>41542</v>
      </c>
      <c r="Q64" s="1009" t="s">
        <v>106</v>
      </c>
    </row>
    <row r="65" spans="1:17" ht="18">
      <c r="A65" s="969"/>
      <c r="B65" s="1009" t="s">
        <v>1359</v>
      </c>
      <c r="C65" s="1010" t="s">
        <v>1264</v>
      </c>
      <c r="D65" s="1010" t="s">
        <v>1265</v>
      </c>
      <c r="E65" s="1009" t="s">
        <v>1266</v>
      </c>
      <c r="F65" s="1009" t="s">
        <v>764</v>
      </c>
      <c r="G65" s="1009" t="s">
        <v>1291</v>
      </c>
      <c r="H65" s="1011" t="s">
        <v>1349</v>
      </c>
      <c r="I65" s="1009" t="s">
        <v>1364</v>
      </c>
      <c r="J65" s="1009" t="s">
        <v>331</v>
      </c>
      <c r="K65" s="1009" t="s">
        <v>1365</v>
      </c>
      <c r="L65" s="1009">
        <v>2018</v>
      </c>
      <c r="M65" s="1009" t="s">
        <v>1353</v>
      </c>
      <c r="N65" s="764">
        <v>5889.03</v>
      </c>
      <c r="O65" s="764">
        <v>12063.92</v>
      </c>
      <c r="P65" s="1012">
        <v>43287</v>
      </c>
      <c r="Q65" s="1009" t="s">
        <v>106</v>
      </c>
    </row>
    <row r="66" spans="1:17" ht="18">
      <c r="A66" s="969"/>
      <c r="B66" s="1009" t="s">
        <v>1382</v>
      </c>
      <c r="C66" s="1010" t="s">
        <v>1264</v>
      </c>
      <c r="D66" s="1010" t="s">
        <v>1265</v>
      </c>
      <c r="E66" s="1009" t="s">
        <v>1266</v>
      </c>
      <c r="F66" s="1009" t="s">
        <v>764</v>
      </c>
      <c r="G66" s="1009" t="s">
        <v>1373</v>
      </c>
      <c r="H66" s="1011" t="s">
        <v>1349</v>
      </c>
      <c r="I66" s="1009" t="s">
        <v>1394</v>
      </c>
      <c r="J66" s="1009" t="s">
        <v>148</v>
      </c>
      <c r="K66" s="1009" t="s">
        <v>1396</v>
      </c>
      <c r="L66" s="1009">
        <v>2017</v>
      </c>
      <c r="M66" s="1009" t="s">
        <v>1398</v>
      </c>
      <c r="N66" s="764">
        <v>9463.09</v>
      </c>
      <c r="O66" s="764">
        <v>3467.02</v>
      </c>
      <c r="P66" s="1014">
        <v>43050</v>
      </c>
      <c r="Q66" s="1009" t="s">
        <v>106</v>
      </c>
    </row>
    <row r="67" spans="1:17" ht="18">
      <c r="A67" s="969"/>
      <c r="B67" s="1009" t="s">
        <v>1420</v>
      </c>
      <c r="C67" s="1010" t="s">
        <v>1264</v>
      </c>
      <c r="D67" s="1010" t="s">
        <v>1265</v>
      </c>
      <c r="E67" s="1009" t="s">
        <v>1266</v>
      </c>
      <c r="F67" s="1009" t="s">
        <v>764</v>
      </c>
      <c r="G67" s="1009" t="s">
        <v>1398</v>
      </c>
      <c r="H67" s="1011" t="s">
        <v>1349</v>
      </c>
      <c r="I67" s="1009" t="s">
        <v>1412</v>
      </c>
      <c r="J67" s="1009" t="s">
        <v>382</v>
      </c>
      <c r="K67" s="1009" t="s">
        <v>1427</v>
      </c>
      <c r="L67" s="1009">
        <v>2018</v>
      </c>
      <c r="M67" s="1009" t="s">
        <v>1414</v>
      </c>
      <c r="N67" s="764">
        <v>4739.4399999999996</v>
      </c>
      <c r="O67" s="764">
        <v>7477.23</v>
      </c>
      <c r="P67" s="1012">
        <v>43256</v>
      </c>
      <c r="Q67" s="1009" t="s">
        <v>106</v>
      </c>
    </row>
    <row r="68" spans="1:17" ht="18">
      <c r="A68" s="969"/>
      <c r="B68" s="1009" t="s">
        <v>2196</v>
      </c>
      <c r="C68" s="1010" t="s">
        <v>484</v>
      </c>
      <c r="D68" s="1010" t="s">
        <v>1435</v>
      </c>
      <c r="E68" s="1009" t="s">
        <v>1436</v>
      </c>
      <c r="F68" s="1009" t="s">
        <v>180</v>
      </c>
      <c r="G68" s="1009" t="s">
        <v>1456</v>
      </c>
      <c r="H68" s="1011" t="s">
        <v>1438</v>
      </c>
      <c r="I68" s="1009" t="s">
        <v>1477</v>
      </c>
      <c r="J68" s="1009" t="s">
        <v>183</v>
      </c>
      <c r="K68" s="1009" t="s">
        <v>1478</v>
      </c>
      <c r="L68" s="1009">
        <v>2018</v>
      </c>
      <c r="M68" s="1009" t="s">
        <v>1479</v>
      </c>
      <c r="N68" s="764">
        <v>4180.01</v>
      </c>
      <c r="O68" s="764">
        <v>3988.48</v>
      </c>
      <c r="P68" s="1012">
        <v>43270</v>
      </c>
      <c r="Q68" s="1009" t="s">
        <v>106</v>
      </c>
    </row>
    <row r="69" spans="1:17" ht="18">
      <c r="A69" s="969"/>
      <c r="B69" s="1009" t="s">
        <v>1496</v>
      </c>
      <c r="C69" s="1010" t="s">
        <v>1497</v>
      </c>
      <c r="D69" s="1010" t="s">
        <v>1498</v>
      </c>
      <c r="E69" s="1009" t="s">
        <v>1500</v>
      </c>
      <c r="F69" s="1009" t="s">
        <v>764</v>
      </c>
      <c r="G69" s="1009">
        <v>51</v>
      </c>
      <c r="H69" s="1011" t="s">
        <v>1504</v>
      </c>
      <c r="I69" s="1009" t="s">
        <v>1508</v>
      </c>
      <c r="J69" s="1009" t="s">
        <v>148</v>
      </c>
      <c r="K69" s="1009" t="s">
        <v>1510</v>
      </c>
      <c r="L69" s="1009">
        <v>2014</v>
      </c>
      <c r="M69" s="1009" t="s">
        <v>1511</v>
      </c>
      <c r="N69" s="764">
        <v>9600.3700000000008</v>
      </c>
      <c r="O69" s="764">
        <v>1843.27</v>
      </c>
      <c r="P69" s="1012">
        <v>41731</v>
      </c>
      <c r="Q69" s="1009" t="s">
        <v>106</v>
      </c>
    </row>
    <row r="70" spans="1:17" ht="18">
      <c r="A70" s="969"/>
      <c r="B70" s="1009" t="s">
        <v>1544</v>
      </c>
      <c r="C70" s="1010" t="s">
        <v>1497</v>
      </c>
      <c r="D70" s="1010" t="s">
        <v>1498</v>
      </c>
      <c r="E70" s="1009" t="s">
        <v>1500</v>
      </c>
      <c r="F70" s="1009" t="s">
        <v>764</v>
      </c>
      <c r="G70" s="1009" t="s">
        <v>1518</v>
      </c>
      <c r="H70" s="1011" t="s">
        <v>1504</v>
      </c>
      <c r="I70" s="1009" t="s">
        <v>5927</v>
      </c>
      <c r="J70" s="1009" t="s">
        <v>183</v>
      </c>
      <c r="K70" s="1009" t="s">
        <v>1555</v>
      </c>
      <c r="L70" s="1009">
        <v>2018</v>
      </c>
      <c r="M70" s="1009" t="s">
        <v>1538</v>
      </c>
      <c r="N70" s="764">
        <v>2390.17</v>
      </c>
      <c r="O70" s="764">
        <v>13985.42</v>
      </c>
      <c r="P70" s="1012">
        <v>43330</v>
      </c>
      <c r="Q70" s="1009" t="s">
        <v>106</v>
      </c>
    </row>
    <row r="71" spans="1:17" ht="18">
      <c r="A71" s="969"/>
      <c r="B71" s="1009" t="s">
        <v>1582</v>
      </c>
      <c r="C71" s="1010" t="s">
        <v>1497</v>
      </c>
      <c r="D71" s="1010" t="s">
        <v>1498</v>
      </c>
      <c r="E71" s="1009" t="s">
        <v>1500</v>
      </c>
      <c r="F71" s="1009" t="s">
        <v>764</v>
      </c>
      <c r="G71" s="1009" t="s">
        <v>1538</v>
      </c>
      <c r="H71" s="1011" t="s">
        <v>1504</v>
      </c>
      <c r="I71" s="1009" t="s">
        <v>1593</v>
      </c>
      <c r="J71" s="1009" t="s">
        <v>263</v>
      </c>
      <c r="K71" s="1009" t="s">
        <v>1594</v>
      </c>
      <c r="L71" s="1009">
        <v>2018</v>
      </c>
      <c r="M71" s="1009" t="s">
        <v>1596</v>
      </c>
      <c r="N71" s="764">
        <v>6244.5</v>
      </c>
      <c r="O71" s="764">
        <v>3010.09</v>
      </c>
      <c r="P71" s="1012">
        <v>43329</v>
      </c>
      <c r="Q71" s="1009" t="s">
        <v>106</v>
      </c>
    </row>
    <row r="72" spans="1:17" ht="18">
      <c r="A72" s="969"/>
      <c r="B72" s="1009" t="s">
        <v>1604</v>
      </c>
      <c r="C72" s="1010" t="s">
        <v>1606</v>
      </c>
      <c r="D72" s="1010" t="s">
        <v>1607</v>
      </c>
      <c r="E72" s="1009" t="s">
        <v>1609</v>
      </c>
      <c r="F72" s="1009" t="s">
        <v>180</v>
      </c>
      <c r="G72" s="1009">
        <v>52</v>
      </c>
      <c r="H72" s="1011" t="s">
        <v>1638</v>
      </c>
      <c r="I72" s="1009" t="s">
        <v>1614</v>
      </c>
      <c r="J72" s="1009" t="s">
        <v>148</v>
      </c>
      <c r="K72" s="1009" t="s">
        <v>1616</v>
      </c>
      <c r="L72" s="1009">
        <v>2015</v>
      </c>
      <c r="M72" s="1009" t="s">
        <v>1618</v>
      </c>
      <c r="N72" s="1017">
        <v>594.11</v>
      </c>
      <c r="O72" s="1017">
        <v>706</v>
      </c>
      <c r="P72" s="1012">
        <v>42277</v>
      </c>
      <c r="Q72" s="1009" t="s">
        <v>106</v>
      </c>
    </row>
    <row r="73" spans="1:17" ht="18">
      <c r="A73" s="969"/>
      <c r="B73" s="1009" t="s">
        <v>1646</v>
      </c>
      <c r="C73" s="1010" t="s">
        <v>1606</v>
      </c>
      <c r="D73" s="1010" t="s">
        <v>1607</v>
      </c>
      <c r="E73" s="1009" t="s">
        <v>1609</v>
      </c>
      <c r="F73" s="1009" t="s">
        <v>180</v>
      </c>
      <c r="G73" s="1009" t="s">
        <v>1618</v>
      </c>
      <c r="H73" s="1011" t="s">
        <v>1638</v>
      </c>
      <c r="I73" s="1009" t="s">
        <v>1641</v>
      </c>
      <c r="J73" s="1009" t="s">
        <v>648</v>
      </c>
      <c r="K73" s="1009" t="s">
        <v>1654</v>
      </c>
      <c r="L73" s="1009">
        <v>2017</v>
      </c>
      <c r="M73" s="1009" t="s">
        <v>1643</v>
      </c>
      <c r="N73" s="1017">
        <v>635.89</v>
      </c>
      <c r="O73" s="764">
        <v>5379.03</v>
      </c>
      <c r="P73" s="1014">
        <v>43026</v>
      </c>
      <c r="Q73" s="1009" t="s">
        <v>106</v>
      </c>
    </row>
    <row r="74" spans="1:17" ht="18">
      <c r="A74" s="969"/>
      <c r="B74" s="1009" t="s">
        <v>1675</v>
      </c>
      <c r="C74" s="1010" t="s">
        <v>1660</v>
      </c>
      <c r="D74" s="1010" t="s">
        <v>1661</v>
      </c>
      <c r="E74" s="1009" t="s">
        <v>1662</v>
      </c>
      <c r="F74" s="1009" t="s">
        <v>68</v>
      </c>
      <c r="G74" s="1009" t="s">
        <v>1678</v>
      </c>
      <c r="H74" s="1011" t="s">
        <v>1679</v>
      </c>
      <c r="I74" s="1009" t="s">
        <v>1683</v>
      </c>
      <c r="J74" s="1009" t="s">
        <v>148</v>
      </c>
      <c r="K74" s="1009" t="s">
        <v>1686</v>
      </c>
      <c r="L74" s="1009">
        <v>2021</v>
      </c>
      <c r="M74" s="1009" t="s">
        <v>1689</v>
      </c>
      <c r="N74" s="764">
        <v>9331.15</v>
      </c>
      <c r="O74" s="764">
        <v>2106.14</v>
      </c>
      <c r="P74" s="1014">
        <v>44485</v>
      </c>
      <c r="Q74" s="1009" t="s">
        <v>106</v>
      </c>
    </row>
    <row r="75" spans="1:17" ht="18">
      <c r="A75" s="969"/>
      <c r="B75" s="1009" t="s">
        <v>1706</v>
      </c>
      <c r="C75" s="1010" t="s">
        <v>1660</v>
      </c>
      <c r="D75" s="1010" t="s">
        <v>1661</v>
      </c>
      <c r="E75" s="1009" t="s">
        <v>1662</v>
      </c>
      <c r="F75" s="1009" t="s">
        <v>68</v>
      </c>
      <c r="G75" s="1009" t="s">
        <v>1697</v>
      </c>
      <c r="H75" s="1011" t="s">
        <v>1679</v>
      </c>
      <c r="I75" s="1009"/>
      <c r="J75" s="1009"/>
      <c r="K75" s="1009" t="s">
        <v>804</v>
      </c>
      <c r="L75" s="1009">
        <v>2023</v>
      </c>
      <c r="M75" s="1009" t="s">
        <v>1709</v>
      </c>
      <c r="N75" s="764">
        <v>3223</v>
      </c>
      <c r="O75" s="764">
        <v>2493.84</v>
      </c>
      <c r="P75" s="1012">
        <v>45076</v>
      </c>
      <c r="Q75" s="1009" t="s">
        <v>106</v>
      </c>
    </row>
    <row r="76" spans="1:17" ht="18">
      <c r="A76" s="969"/>
      <c r="B76" s="1009" t="s">
        <v>1710</v>
      </c>
      <c r="C76" s="1010" t="s">
        <v>1660</v>
      </c>
      <c r="D76" s="1010" t="s">
        <v>1661</v>
      </c>
      <c r="E76" s="1009" t="s">
        <v>1662</v>
      </c>
      <c r="F76" s="1009" t="s">
        <v>68</v>
      </c>
      <c r="G76" s="1009" t="s">
        <v>1711</v>
      </c>
      <c r="H76" s="1011" t="s">
        <v>1679</v>
      </c>
      <c r="I76" s="1009" t="s">
        <v>1714</v>
      </c>
      <c r="J76" s="1009" t="s">
        <v>96</v>
      </c>
      <c r="K76" s="1009" t="s">
        <v>1715</v>
      </c>
      <c r="L76" s="1009">
        <v>2023</v>
      </c>
      <c r="M76" s="1009" t="s">
        <v>1716</v>
      </c>
      <c r="N76" s="764">
        <v>6832.85</v>
      </c>
      <c r="O76" s="764">
        <v>8974.7800000000007</v>
      </c>
      <c r="P76" s="1012">
        <v>45205</v>
      </c>
      <c r="Q76" s="1009" t="s">
        <v>106</v>
      </c>
    </row>
    <row r="77" spans="1:17" ht="18">
      <c r="A77" s="969"/>
      <c r="B77" s="1009" t="s">
        <v>1717</v>
      </c>
      <c r="C77" s="1010" t="s">
        <v>1718</v>
      </c>
      <c r="D77" s="1010" t="s">
        <v>1719</v>
      </c>
      <c r="E77" s="1009" t="s">
        <v>1720</v>
      </c>
      <c r="F77" s="1009" t="s">
        <v>764</v>
      </c>
      <c r="G77" s="1009">
        <v>54</v>
      </c>
      <c r="H77" s="1011" t="s">
        <v>32</v>
      </c>
      <c r="I77" s="1009" t="s">
        <v>1442</v>
      </c>
      <c r="J77" s="1009" t="s">
        <v>331</v>
      </c>
      <c r="K77" s="1009" t="s">
        <v>1722</v>
      </c>
      <c r="L77" s="1009">
        <v>2014</v>
      </c>
      <c r="M77" s="1009" t="s">
        <v>1723</v>
      </c>
      <c r="N77" s="764">
        <v>2750.75</v>
      </c>
      <c r="O77" s="764">
        <v>3009.33</v>
      </c>
      <c r="P77" s="1012">
        <v>41774</v>
      </c>
      <c r="Q77" s="1009" t="s">
        <v>106</v>
      </c>
    </row>
    <row r="78" spans="1:17" ht="18">
      <c r="A78" s="969"/>
      <c r="B78" s="1009" t="s">
        <v>1741</v>
      </c>
      <c r="C78" s="1010" t="s">
        <v>1718</v>
      </c>
      <c r="D78" s="1010" t="s">
        <v>1719</v>
      </c>
      <c r="E78" s="1009" t="s">
        <v>1720</v>
      </c>
      <c r="F78" s="1009" t="s">
        <v>764</v>
      </c>
      <c r="G78" s="1009" t="s">
        <v>1723</v>
      </c>
      <c r="H78" s="1011" t="s">
        <v>32</v>
      </c>
      <c r="I78" s="1009" t="s">
        <v>5928</v>
      </c>
      <c r="J78" s="1009" t="s">
        <v>516</v>
      </c>
      <c r="K78" s="1009" t="s">
        <v>1747</v>
      </c>
      <c r="L78" s="1009">
        <v>2018</v>
      </c>
      <c r="M78" s="1009" t="s">
        <v>1736</v>
      </c>
      <c r="N78" s="764">
        <v>2383.9</v>
      </c>
      <c r="O78" s="764">
        <v>7011.95</v>
      </c>
      <c r="P78" s="1012">
        <v>43204</v>
      </c>
      <c r="Q78" s="1009" t="s">
        <v>106</v>
      </c>
    </row>
    <row r="79" spans="1:17" ht="18">
      <c r="A79" s="969"/>
      <c r="B79" s="1009" t="s">
        <v>1796</v>
      </c>
      <c r="C79" s="1010"/>
      <c r="D79" s="1010"/>
      <c r="E79" s="1009" t="s">
        <v>1799</v>
      </c>
      <c r="F79" s="1009" t="s">
        <v>116</v>
      </c>
      <c r="G79" s="1009" t="s">
        <v>1809</v>
      </c>
      <c r="H79" s="1011" t="s">
        <v>1810</v>
      </c>
      <c r="I79" s="1009" t="s">
        <v>3409</v>
      </c>
      <c r="J79" s="1009" t="s">
        <v>41</v>
      </c>
      <c r="K79" s="1009" t="s">
        <v>1816</v>
      </c>
      <c r="L79" s="1009">
        <v>2024</v>
      </c>
      <c r="M79" s="1009" t="s">
        <v>1818</v>
      </c>
      <c r="N79" s="1017">
        <v>780.45</v>
      </c>
      <c r="O79" s="1017">
        <v>739.05</v>
      </c>
      <c r="P79" s="1012">
        <v>45674</v>
      </c>
      <c r="Q79" s="1009" t="s">
        <v>106</v>
      </c>
    </row>
    <row r="80" spans="1:17" ht="18">
      <c r="A80" s="969"/>
      <c r="B80" s="1009" t="s">
        <v>1892</v>
      </c>
      <c r="C80" s="1010" t="s">
        <v>1875</v>
      </c>
      <c r="D80" s="1010" t="s">
        <v>1876</v>
      </c>
      <c r="E80" s="1009" t="s">
        <v>1877</v>
      </c>
      <c r="F80" s="1009" t="s">
        <v>52</v>
      </c>
      <c r="G80" s="1009" t="s">
        <v>1880</v>
      </c>
      <c r="H80" s="1011" t="s">
        <v>1881</v>
      </c>
      <c r="I80" s="1009" t="s">
        <v>1901</v>
      </c>
      <c r="J80" s="1009" t="s">
        <v>1902</v>
      </c>
      <c r="K80" s="1009" t="s">
        <v>1904</v>
      </c>
      <c r="L80" s="1009">
        <v>2017</v>
      </c>
      <c r="M80" s="1009" t="s">
        <v>1905</v>
      </c>
      <c r="N80" s="1017">
        <v>541.71</v>
      </c>
      <c r="O80" s="764">
        <v>11710.18</v>
      </c>
      <c r="P80" s="1012">
        <v>42829</v>
      </c>
      <c r="Q80" s="1009" t="s">
        <v>106</v>
      </c>
    </row>
    <row r="81" spans="1:17" ht="18">
      <c r="A81" s="969"/>
      <c r="B81" s="1009" t="s">
        <v>1912</v>
      </c>
      <c r="C81" s="1010" t="s">
        <v>1875</v>
      </c>
      <c r="D81" s="1010" t="s">
        <v>1876</v>
      </c>
      <c r="E81" s="1009" t="s">
        <v>1877</v>
      </c>
      <c r="F81" s="1009" t="s">
        <v>52</v>
      </c>
      <c r="G81" s="1009" t="s">
        <v>1905</v>
      </c>
      <c r="H81" s="1011" t="s">
        <v>1914</v>
      </c>
      <c r="I81" s="1009" t="s">
        <v>1917</v>
      </c>
      <c r="J81" s="1009" t="s">
        <v>493</v>
      </c>
      <c r="K81" s="1009" t="s">
        <v>1920</v>
      </c>
      <c r="L81" s="1009">
        <v>2018</v>
      </c>
      <c r="M81" s="1009" t="s">
        <v>1922</v>
      </c>
      <c r="N81" s="764">
        <v>1597.68</v>
      </c>
      <c r="O81" s="764">
        <v>10027.51</v>
      </c>
      <c r="P81" s="1012">
        <v>43176</v>
      </c>
      <c r="Q81" s="1009" t="s">
        <v>106</v>
      </c>
    </row>
    <row r="82" spans="1:17" ht="18">
      <c r="A82" s="969"/>
      <c r="B82" s="1009" t="s">
        <v>1948</v>
      </c>
      <c r="C82" s="1010" t="s">
        <v>1606</v>
      </c>
      <c r="D82" s="1010" t="s">
        <v>1941</v>
      </c>
      <c r="E82" s="1009" t="s">
        <v>1952</v>
      </c>
      <c r="F82" s="1009" t="s">
        <v>180</v>
      </c>
      <c r="G82" s="1009" t="s">
        <v>1955</v>
      </c>
      <c r="H82" s="1011" t="s">
        <v>1956</v>
      </c>
      <c r="I82" s="1009" t="s">
        <v>1593</v>
      </c>
      <c r="J82" s="1009" t="s">
        <v>263</v>
      </c>
      <c r="K82" s="1009" t="s">
        <v>1957</v>
      </c>
      <c r="L82" s="1009">
        <v>2018</v>
      </c>
      <c r="M82" s="1009" t="s">
        <v>1958</v>
      </c>
      <c r="N82" s="1017">
        <v>300</v>
      </c>
      <c r="O82" s="1017">
        <v>254.96</v>
      </c>
      <c r="P82" s="1012">
        <v>43475</v>
      </c>
      <c r="Q82" s="1009" t="s">
        <v>106</v>
      </c>
    </row>
    <row r="83" spans="1:17" ht="18">
      <c r="A83" s="969"/>
      <c r="B83" s="1009" t="s">
        <v>1962</v>
      </c>
      <c r="C83" s="1010" t="s">
        <v>1963</v>
      </c>
      <c r="D83" s="1010" t="s">
        <v>409</v>
      </c>
      <c r="E83" s="1009" t="s">
        <v>1965</v>
      </c>
      <c r="F83" s="1009" t="s">
        <v>68</v>
      </c>
      <c r="G83" s="1009" t="s">
        <v>1969</v>
      </c>
      <c r="H83" s="1011" t="s">
        <v>1971</v>
      </c>
      <c r="I83" s="1009" t="s">
        <v>1974</v>
      </c>
      <c r="J83" s="1009" t="s">
        <v>263</v>
      </c>
      <c r="K83" s="1009" t="s">
        <v>1975</v>
      </c>
      <c r="L83" s="1009">
        <v>2018</v>
      </c>
      <c r="M83" s="1009" t="s">
        <v>1977</v>
      </c>
      <c r="N83" s="764">
        <v>8442.41</v>
      </c>
      <c r="O83" s="1017">
        <v>847.37</v>
      </c>
      <c r="P83" s="1014">
        <v>43456</v>
      </c>
      <c r="Q83" s="1009" t="s">
        <v>106</v>
      </c>
    </row>
    <row r="84" spans="1:17" ht="18">
      <c r="A84" s="969"/>
      <c r="B84" s="1009" t="s">
        <v>2009</v>
      </c>
      <c r="C84" s="1010" t="s">
        <v>1963</v>
      </c>
      <c r="D84" s="1010" t="s">
        <v>409</v>
      </c>
      <c r="E84" s="1009" t="s">
        <v>1965</v>
      </c>
      <c r="F84" s="1009" t="s">
        <v>68</v>
      </c>
      <c r="G84" s="1009" t="s">
        <v>1977</v>
      </c>
      <c r="H84" s="1011" t="s">
        <v>1971</v>
      </c>
      <c r="I84" s="1009" t="s">
        <v>712</v>
      </c>
      <c r="J84" s="1009" t="s">
        <v>52</v>
      </c>
      <c r="K84" s="1009" t="s">
        <v>2020</v>
      </c>
      <c r="L84" s="1009">
        <v>2019</v>
      </c>
      <c r="M84" s="1009" t="s">
        <v>2003</v>
      </c>
      <c r="N84" s="764">
        <v>41557.589999999997</v>
      </c>
      <c r="O84" s="764">
        <v>9999.56</v>
      </c>
      <c r="P84" s="1014">
        <v>43813</v>
      </c>
      <c r="Q84" s="1009" t="s">
        <v>106</v>
      </c>
    </row>
    <row r="85" spans="1:17" ht="18">
      <c r="A85" s="969"/>
      <c r="B85" s="1009" t="s">
        <v>2033</v>
      </c>
      <c r="C85" s="1010" t="s">
        <v>1963</v>
      </c>
      <c r="D85" s="1010" t="s">
        <v>409</v>
      </c>
      <c r="E85" s="1009" t="s">
        <v>1965</v>
      </c>
      <c r="F85" s="1009" t="s">
        <v>68</v>
      </c>
      <c r="G85" s="1009" t="s">
        <v>2003</v>
      </c>
      <c r="H85" s="1011" t="s">
        <v>1971</v>
      </c>
      <c r="I85" s="1009" t="s">
        <v>2039</v>
      </c>
      <c r="J85" s="1009" t="s">
        <v>509</v>
      </c>
      <c r="K85" s="1009" t="s">
        <v>727</v>
      </c>
      <c r="L85" s="1009">
        <v>2021</v>
      </c>
      <c r="M85" s="1009" t="s">
        <v>2041</v>
      </c>
      <c r="N85" s="764">
        <v>5541.28</v>
      </c>
      <c r="O85" s="764">
        <v>9407.67</v>
      </c>
      <c r="P85" s="1012">
        <v>44455</v>
      </c>
      <c r="Q85" s="1009" t="s">
        <v>106</v>
      </c>
    </row>
    <row r="86" spans="1:17" ht="18">
      <c r="A86" s="969"/>
      <c r="B86" s="1009" t="s">
        <v>2070</v>
      </c>
      <c r="C86" s="1010" t="s">
        <v>1963</v>
      </c>
      <c r="D86" s="1010" t="s">
        <v>409</v>
      </c>
      <c r="E86" s="1009" t="s">
        <v>1965</v>
      </c>
      <c r="F86" s="1009" t="s">
        <v>68</v>
      </c>
      <c r="G86" s="1009" t="s">
        <v>2003</v>
      </c>
      <c r="H86" s="1011" t="s">
        <v>1971</v>
      </c>
      <c r="I86" s="1009" t="s">
        <v>5929</v>
      </c>
      <c r="J86" s="1009" t="s">
        <v>509</v>
      </c>
      <c r="K86" s="1009" t="s">
        <v>829</v>
      </c>
      <c r="L86" s="1009">
        <v>2024</v>
      </c>
      <c r="M86" s="1009" t="s">
        <v>2041</v>
      </c>
      <c r="N86" s="764">
        <v>5541.28</v>
      </c>
      <c r="O86" s="764">
        <v>10650.34</v>
      </c>
      <c r="P86" s="1012">
        <v>45483</v>
      </c>
      <c r="Q86" s="1009" t="s">
        <v>106</v>
      </c>
    </row>
    <row r="87" spans="1:17" ht="18">
      <c r="A87" s="969"/>
      <c r="B87" s="1009" t="s">
        <v>2096</v>
      </c>
      <c r="C87" s="1010" t="s">
        <v>1963</v>
      </c>
      <c r="D87" s="1010" t="s">
        <v>409</v>
      </c>
      <c r="E87" s="1009" t="s">
        <v>1965</v>
      </c>
      <c r="F87" s="1009" t="s">
        <v>68</v>
      </c>
      <c r="G87" s="1009" t="s">
        <v>2041</v>
      </c>
      <c r="H87" s="1011" t="s">
        <v>1971</v>
      </c>
      <c r="I87" s="1009" t="s">
        <v>2106</v>
      </c>
      <c r="J87" s="1009" t="s">
        <v>530</v>
      </c>
      <c r="K87" s="1009" t="s">
        <v>1271</v>
      </c>
      <c r="L87" s="1009">
        <v>2022</v>
      </c>
      <c r="M87" s="1009" t="s">
        <v>2109</v>
      </c>
      <c r="N87" s="764">
        <v>45373.34</v>
      </c>
      <c r="O87" s="764">
        <v>22467.69</v>
      </c>
      <c r="P87" s="1012">
        <v>44678</v>
      </c>
      <c r="Q87" s="1009" t="s">
        <v>106</v>
      </c>
    </row>
    <row r="88" spans="1:17" ht="18">
      <c r="A88" s="969"/>
      <c r="B88" s="1009" t="s">
        <v>2224</v>
      </c>
      <c r="C88" s="1010" t="s">
        <v>2226</v>
      </c>
      <c r="D88" s="1010" t="s">
        <v>2228</v>
      </c>
      <c r="E88" s="1009" t="s">
        <v>2233</v>
      </c>
      <c r="F88" s="1009" t="s">
        <v>764</v>
      </c>
      <c r="G88" s="1009" t="s">
        <v>2239</v>
      </c>
      <c r="H88" s="1011" t="s">
        <v>2240</v>
      </c>
      <c r="I88" s="1009" t="s">
        <v>2243</v>
      </c>
      <c r="J88" s="1009" t="s">
        <v>286</v>
      </c>
      <c r="K88" s="1009" t="s">
        <v>2247</v>
      </c>
      <c r="L88" s="1009">
        <v>2016</v>
      </c>
      <c r="M88" s="1009" t="s">
        <v>2249</v>
      </c>
      <c r="N88" s="764">
        <v>3550.58</v>
      </c>
      <c r="O88" s="764">
        <v>8647.5499999999993</v>
      </c>
      <c r="P88" s="1012">
        <v>42649</v>
      </c>
      <c r="Q88" s="1009" t="s">
        <v>106</v>
      </c>
    </row>
    <row r="89" spans="1:17" ht="18">
      <c r="A89" s="969"/>
      <c r="B89" s="1009" t="s">
        <v>2265</v>
      </c>
      <c r="C89" s="1010" t="s">
        <v>2226</v>
      </c>
      <c r="D89" s="1010" t="s">
        <v>2228</v>
      </c>
      <c r="E89" s="1009" t="s">
        <v>2233</v>
      </c>
      <c r="F89" s="1009" t="s">
        <v>764</v>
      </c>
      <c r="G89" s="1009" t="s">
        <v>2249</v>
      </c>
      <c r="H89" s="1011" t="s">
        <v>2240</v>
      </c>
      <c r="I89" s="1009" t="s">
        <v>5930</v>
      </c>
      <c r="J89" s="1009" t="s">
        <v>516</v>
      </c>
      <c r="K89" s="1009" t="s">
        <v>2282</v>
      </c>
      <c r="L89" s="1009">
        <v>2017</v>
      </c>
      <c r="M89" s="1009" t="s">
        <v>2283</v>
      </c>
      <c r="N89" s="764">
        <v>2272.1799999999998</v>
      </c>
      <c r="O89" s="764">
        <v>5652.12</v>
      </c>
      <c r="P89" s="1012">
        <v>42878</v>
      </c>
      <c r="Q89" s="1009" t="s">
        <v>106</v>
      </c>
    </row>
    <row r="90" spans="1:17" ht="18">
      <c r="A90" s="969"/>
      <c r="B90" s="1009" t="s">
        <v>2301</v>
      </c>
      <c r="C90" s="1010" t="s">
        <v>2289</v>
      </c>
      <c r="D90" s="1010" t="s">
        <v>2302</v>
      </c>
      <c r="E90" s="1009" t="s">
        <v>2305</v>
      </c>
      <c r="F90" s="1009" t="s">
        <v>41</v>
      </c>
      <c r="G90" s="1009" t="s">
        <v>2291</v>
      </c>
      <c r="H90" s="1011" t="s">
        <v>2310</v>
      </c>
      <c r="I90" s="1009" t="s">
        <v>2312</v>
      </c>
      <c r="J90" s="1009" t="s">
        <v>41</v>
      </c>
      <c r="K90" s="1009" t="s">
        <v>1103</v>
      </c>
      <c r="L90" s="1009">
        <v>2020</v>
      </c>
      <c r="M90" s="1009" t="s">
        <v>2314</v>
      </c>
      <c r="N90" s="764">
        <v>2152.5</v>
      </c>
      <c r="O90" s="764">
        <v>6262.12</v>
      </c>
      <c r="P90" s="1014">
        <v>44149</v>
      </c>
      <c r="Q90" s="1009" t="s">
        <v>106</v>
      </c>
    </row>
    <row r="91" spans="1:17" ht="18">
      <c r="A91" s="969"/>
      <c r="B91" s="1009" t="s">
        <v>2318</v>
      </c>
      <c r="C91" s="1010" t="s">
        <v>2319</v>
      </c>
      <c r="D91" s="1010" t="s">
        <v>2320</v>
      </c>
      <c r="E91" s="1009" t="s">
        <v>2321</v>
      </c>
      <c r="F91" s="1009" t="s">
        <v>764</v>
      </c>
      <c r="G91" s="1009" t="s">
        <v>2322</v>
      </c>
      <c r="H91" s="1011" t="s">
        <v>2323</v>
      </c>
      <c r="I91" s="1009" t="s">
        <v>2326</v>
      </c>
      <c r="J91" s="1009" t="s">
        <v>96</v>
      </c>
      <c r="K91" s="1009" t="s">
        <v>2328</v>
      </c>
      <c r="L91" s="1009">
        <v>2018</v>
      </c>
      <c r="M91" s="1009" t="s">
        <v>2329</v>
      </c>
      <c r="N91" s="764">
        <v>4915.38</v>
      </c>
      <c r="O91" s="764">
        <v>1432.27</v>
      </c>
      <c r="P91" s="1012">
        <v>43348</v>
      </c>
      <c r="Q91" s="1009" t="s">
        <v>106</v>
      </c>
    </row>
    <row r="92" spans="1:17" ht="18">
      <c r="A92" s="969"/>
      <c r="B92" s="1009" t="s">
        <v>2330</v>
      </c>
      <c r="C92" s="1010" t="s">
        <v>2319</v>
      </c>
      <c r="D92" s="1010" t="s">
        <v>2320</v>
      </c>
      <c r="E92" s="1009" t="s">
        <v>2321</v>
      </c>
      <c r="F92" s="1009" t="s">
        <v>764</v>
      </c>
      <c r="G92" s="1009" t="s">
        <v>2329</v>
      </c>
      <c r="H92" s="1011" t="s">
        <v>2323</v>
      </c>
      <c r="I92" s="1009" t="s">
        <v>2334</v>
      </c>
      <c r="J92" s="1009" t="s">
        <v>764</v>
      </c>
      <c r="K92" s="1009" t="s">
        <v>2335</v>
      </c>
      <c r="L92" s="1009">
        <v>2018</v>
      </c>
      <c r="M92" s="1009" t="s">
        <v>2336</v>
      </c>
      <c r="N92" s="764">
        <v>2600.3200000000002</v>
      </c>
      <c r="O92" s="764">
        <v>6038.3</v>
      </c>
      <c r="P92" s="1014">
        <v>43403</v>
      </c>
      <c r="Q92" s="1009" t="s">
        <v>106</v>
      </c>
    </row>
    <row r="93" spans="1:17" ht="18">
      <c r="A93" s="969"/>
      <c r="B93" s="1009" t="s">
        <v>2346</v>
      </c>
      <c r="C93" s="1010" t="s">
        <v>2319</v>
      </c>
      <c r="D93" s="1010" t="s">
        <v>2320</v>
      </c>
      <c r="E93" s="1009" t="s">
        <v>2321</v>
      </c>
      <c r="F93" s="1009" t="s">
        <v>764</v>
      </c>
      <c r="G93" s="1009" t="s">
        <v>2336</v>
      </c>
      <c r="H93" s="1011" t="s">
        <v>2323</v>
      </c>
      <c r="I93" s="1009" t="s">
        <v>2348</v>
      </c>
      <c r="J93" s="1009" t="s">
        <v>183</v>
      </c>
      <c r="K93" s="1009" t="s">
        <v>2350</v>
      </c>
      <c r="L93" s="1009">
        <v>2019</v>
      </c>
      <c r="M93" s="1009" t="s">
        <v>2345</v>
      </c>
      <c r="N93" s="764">
        <v>5710.43</v>
      </c>
      <c r="O93" s="764">
        <v>6205.21</v>
      </c>
      <c r="P93" s="1012">
        <v>43847</v>
      </c>
      <c r="Q93" s="1009" t="s">
        <v>106</v>
      </c>
    </row>
    <row r="94" spans="1:17" ht="18">
      <c r="A94" s="969"/>
      <c r="B94" s="1009" t="s">
        <v>2358</v>
      </c>
      <c r="C94" s="1010" t="s">
        <v>2319</v>
      </c>
      <c r="D94" s="1010" t="s">
        <v>2320</v>
      </c>
      <c r="E94" s="1009" t="s">
        <v>2321</v>
      </c>
      <c r="F94" s="1009" t="s">
        <v>764</v>
      </c>
      <c r="G94" s="1009" t="s">
        <v>2359</v>
      </c>
      <c r="H94" s="1011" t="s">
        <v>2323</v>
      </c>
      <c r="I94" s="1009" t="s">
        <v>2356</v>
      </c>
      <c r="J94" s="1009" t="s">
        <v>52</v>
      </c>
      <c r="K94" s="1009" t="s">
        <v>1050</v>
      </c>
      <c r="L94" s="1009">
        <v>2020</v>
      </c>
      <c r="M94" s="1009" t="s">
        <v>5931</v>
      </c>
      <c r="N94" s="764">
        <v>10086.34</v>
      </c>
      <c r="O94" s="764">
        <v>3024.25</v>
      </c>
      <c r="P94" s="1012">
        <v>44057</v>
      </c>
      <c r="Q94" s="1009" t="s">
        <v>106</v>
      </c>
    </row>
    <row r="95" spans="1:17" ht="18">
      <c r="A95" s="969"/>
      <c r="B95" s="1009" t="s">
        <v>2365</v>
      </c>
      <c r="C95" s="1010" t="s">
        <v>2319</v>
      </c>
      <c r="D95" s="1010" t="s">
        <v>2320</v>
      </c>
      <c r="E95" s="1009" t="s">
        <v>2321</v>
      </c>
      <c r="F95" s="1009" t="s">
        <v>764</v>
      </c>
      <c r="G95" s="1009" t="s">
        <v>2362</v>
      </c>
      <c r="H95" s="1011" t="s">
        <v>2323</v>
      </c>
      <c r="I95" s="1009" t="s">
        <v>2368</v>
      </c>
      <c r="J95" s="1009" t="s">
        <v>148</v>
      </c>
      <c r="K95" s="1009" t="s">
        <v>2369</v>
      </c>
      <c r="L95" s="1017">
        <v>2020</v>
      </c>
      <c r="M95" s="1009" t="s">
        <v>5932</v>
      </c>
      <c r="N95" s="764">
        <v>1723.57</v>
      </c>
      <c r="O95" s="764">
        <v>2270.31</v>
      </c>
      <c r="P95" s="1014">
        <v>44163</v>
      </c>
      <c r="Q95" s="1009" t="s">
        <v>106</v>
      </c>
    </row>
    <row r="96" spans="1:17" ht="18">
      <c r="A96" s="969"/>
      <c r="B96" s="1009" t="s">
        <v>2387</v>
      </c>
      <c r="C96" s="1010" t="s">
        <v>2388</v>
      </c>
      <c r="D96" s="1010" t="s">
        <v>2389</v>
      </c>
      <c r="E96" s="1009" t="s">
        <v>2974</v>
      </c>
      <c r="F96" s="1009" t="s">
        <v>764</v>
      </c>
      <c r="G96" s="1009" t="s">
        <v>2392</v>
      </c>
      <c r="H96" s="1011" t="s">
        <v>2393</v>
      </c>
      <c r="I96" s="1009" t="s">
        <v>2396</v>
      </c>
      <c r="J96" s="1009" t="s">
        <v>180</v>
      </c>
      <c r="K96" s="1009" t="s">
        <v>2397</v>
      </c>
      <c r="L96" s="1009">
        <v>2016</v>
      </c>
      <c r="M96" s="1009" t="s">
        <v>2398</v>
      </c>
      <c r="N96" s="764">
        <v>11726.93</v>
      </c>
      <c r="O96" s="764">
        <v>8708.25</v>
      </c>
      <c r="P96" s="1012">
        <v>42562</v>
      </c>
      <c r="Q96" s="1009" t="s">
        <v>106</v>
      </c>
    </row>
    <row r="97" spans="1:17" ht="18">
      <c r="A97" s="969"/>
      <c r="B97" s="1009" t="s">
        <v>2400</v>
      </c>
      <c r="C97" s="1010" t="s">
        <v>2388</v>
      </c>
      <c r="D97" s="1010" t="s">
        <v>2401</v>
      </c>
      <c r="E97" s="1009" t="s">
        <v>2974</v>
      </c>
      <c r="F97" s="1009" t="s">
        <v>764</v>
      </c>
      <c r="G97" s="1009" t="s">
        <v>2404</v>
      </c>
      <c r="H97" s="1011" t="s">
        <v>2405</v>
      </c>
      <c r="I97" s="1009" t="s">
        <v>2409</v>
      </c>
      <c r="J97" s="1009" t="s">
        <v>96</v>
      </c>
      <c r="K97" s="1009" t="s">
        <v>2410</v>
      </c>
      <c r="L97" s="1017">
        <v>2020</v>
      </c>
      <c r="M97" s="1009" t="s">
        <v>2411</v>
      </c>
      <c r="N97" s="764">
        <v>38273.07</v>
      </c>
      <c r="O97" s="764">
        <v>17510.240000000002</v>
      </c>
      <c r="P97" s="1012">
        <v>44104</v>
      </c>
      <c r="Q97" s="1009" t="s">
        <v>106</v>
      </c>
    </row>
    <row r="98" spans="1:17" ht="18">
      <c r="A98" s="969"/>
      <c r="B98" s="1009" t="s">
        <v>2416</v>
      </c>
      <c r="C98" s="1010" t="s">
        <v>2417</v>
      </c>
      <c r="D98" s="1010" t="s">
        <v>2418</v>
      </c>
      <c r="E98" s="1009" t="s">
        <v>2419</v>
      </c>
      <c r="F98" s="1009" t="s">
        <v>148</v>
      </c>
      <c r="G98" s="1009" t="s">
        <v>2421</v>
      </c>
      <c r="H98" s="1011" t="s">
        <v>2422</v>
      </c>
      <c r="I98" s="1009" t="s">
        <v>2424</v>
      </c>
      <c r="J98" s="1009" t="s">
        <v>183</v>
      </c>
      <c r="K98" s="1009" t="s">
        <v>2425</v>
      </c>
      <c r="L98" s="1009">
        <v>2016</v>
      </c>
      <c r="M98" s="1009" t="s">
        <v>2426</v>
      </c>
      <c r="N98" s="764">
        <v>2322.84</v>
      </c>
      <c r="O98" s="764">
        <v>5412.31</v>
      </c>
      <c r="P98" s="1012">
        <v>42646</v>
      </c>
      <c r="Q98" s="1009" t="s">
        <v>106</v>
      </c>
    </row>
    <row r="99" spans="1:17" ht="18">
      <c r="A99" s="969"/>
      <c r="B99" s="1009" t="s">
        <v>5933</v>
      </c>
      <c r="C99" s="1010" t="s">
        <v>2417</v>
      </c>
      <c r="D99" s="1010" t="s">
        <v>2279</v>
      </c>
      <c r="E99" s="1009" t="s">
        <v>2419</v>
      </c>
      <c r="F99" s="1009" t="s">
        <v>148</v>
      </c>
      <c r="G99" s="1009" t="s">
        <v>2426</v>
      </c>
      <c r="H99" s="1011" t="s">
        <v>2422</v>
      </c>
      <c r="I99" s="1009" t="s">
        <v>2437</v>
      </c>
      <c r="J99" s="1009" t="s">
        <v>148</v>
      </c>
      <c r="K99" s="1009" t="s">
        <v>2438</v>
      </c>
      <c r="L99" s="1009">
        <v>2017</v>
      </c>
      <c r="M99" s="1009" t="s">
        <v>2430</v>
      </c>
      <c r="N99" s="764">
        <v>2255.87</v>
      </c>
      <c r="O99" s="764">
        <v>2832.85</v>
      </c>
      <c r="P99" s="1012">
        <v>43110</v>
      </c>
      <c r="Q99" s="1009" t="s">
        <v>106</v>
      </c>
    </row>
    <row r="100" spans="1:17" ht="18">
      <c r="A100" s="969"/>
      <c r="B100" s="1009" t="s">
        <v>2444</v>
      </c>
      <c r="C100" s="1010" t="s">
        <v>2417</v>
      </c>
      <c r="D100" s="1010" t="s">
        <v>2279</v>
      </c>
      <c r="E100" s="1009" t="s">
        <v>2419</v>
      </c>
      <c r="F100" s="1009" t="s">
        <v>148</v>
      </c>
      <c r="G100" s="1009" t="s">
        <v>2430</v>
      </c>
      <c r="H100" s="1011" t="s">
        <v>2422</v>
      </c>
      <c r="I100" s="1009" t="s">
        <v>2448</v>
      </c>
      <c r="J100" s="1009" t="s">
        <v>263</v>
      </c>
      <c r="K100" s="1009" t="s">
        <v>2450</v>
      </c>
      <c r="L100" s="1009">
        <v>2017</v>
      </c>
      <c r="M100" s="1009" t="s">
        <v>2451</v>
      </c>
      <c r="N100" s="764">
        <v>1823.48</v>
      </c>
      <c r="O100" s="1017">
        <v>962.08</v>
      </c>
      <c r="P100" s="1012">
        <v>43041</v>
      </c>
      <c r="Q100" s="1009" t="s">
        <v>106</v>
      </c>
    </row>
    <row r="101" spans="1:17" ht="18">
      <c r="A101" s="969"/>
      <c r="B101" s="1009" t="s">
        <v>2453</v>
      </c>
      <c r="C101" s="1010" t="s">
        <v>2417</v>
      </c>
      <c r="D101" s="1010" t="s">
        <v>2454</v>
      </c>
      <c r="E101" s="1009" t="s">
        <v>2419</v>
      </c>
      <c r="F101" s="1009" t="s">
        <v>148</v>
      </c>
      <c r="G101" s="1009" t="s">
        <v>2451</v>
      </c>
      <c r="H101" s="1011" t="s">
        <v>2422</v>
      </c>
      <c r="I101" s="1009" t="s">
        <v>2456</v>
      </c>
      <c r="J101" s="1009" t="s">
        <v>68</v>
      </c>
      <c r="K101" s="1009" t="s">
        <v>2457</v>
      </c>
      <c r="L101" s="1009">
        <v>2018</v>
      </c>
      <c r="M101" s="1009" t="s">
        <v>2458</v>
      </c>
      <c r="N101" s="764">
        <v>4698.87</v>
      </c>
      <c r="O101" s="764">
        <v>4579.1499999999996</v>
      </c>
      <c r="P101" s="1012">
        <v>43287</v>
      </c>
      <c r="Q101" s="1009" t="s">
        <v>106</v>
      </c>
    </row>
    <row r="102" spans="1:17" ht="18">
      <c r="A102" s="969"/>
      <c r="B102" s="1009" t="s">
        <v>2460</v>
      </c>
      <c r="C102" s="1010" t="s">
        <v>2417</v>
      </c>
      <c r="D102" s="1010" t="s">
        <v>2418</v>
      </c>
      <c r="E102" s="1009" t="s">
        <v>2419</v>
      </c>
      <c r="F102" s="1009" t="s">
        <v>148</v>
      </c>
      <c r="G102" s="1009" t="s">
        <v>2458</v>
      </c>
      <c r="H102" s="1011" t="s">
        <v>2422</v>
      </c>
      <c r="I102" s="1009" t="s">
        <v>2463</v>
      </c>
      <c r="J102" s="1009" t="s">
        <v>41</v>
      </c>
      <c r="K102" s="1009" t="s">
        <v>2464</v>
      </c>
      <c r="L102" s="1009">
        <v>2018</v>
      </c>
      <c r="M102" s="1009" t="s">
        <v>2465</v>
      </c>
      <c r="N102" s="764">
        <v>2010.83</v>
      </c>
      <c r="O102" s="764">
        <v>3500</v>
      </c>
      <c r="P102" s="1012">
        <v>43481</v>
      </c>
      <c r="Q102" s="1009" t="s">
        <v>106</v>
      </c>
    </row>
    <row r="103" spans="1:17" ht="18">
      <c r="A103" s="969"/>
      <c r="B103" s="1009" t="s">
        <v>2474</v>
      </c>
      <c r="C103" s="1010" t="s">
        <v>2466</v>
      </c>
      <c r="D103" s="1010" t="s">
        <v>2467</v>
      </c>
      <c r="E103" s="1009" t="s">
        <v>2468</v>
      </c>
      <c r="F103" s="1009" t="s">
        <v>30</v>
      </c>
      <c r="G103" s="1009" t="s">
        <v>2469</v>
      </c>
      <c r="H103" s="1011" t="s">
        <v>2470</v>
      </c>
      <c r="I103" s="1009" t="s">
        <v>2476</v>
      </c>
      <c r="J103" s="1009" t="s">
        <v>148</v>
      </c>
      <c r="K103" s="1009" t="s">
        <v>2477</v>
      </c>
      <c r="L103" s="1009">
        <v>2018</v>
      </c>
      <c r="M103" s="1009" t="s">
        <v>2473</v>
      </c>
      <c r="N103" s="764">
        <v>15444.26</v>
      </c>
      <c r="O103" s="764">
        <v>11747.77</v>
      </c>
      <c r="P103" s="1012">
        <v>43477</v>
      </c>
      <c r="Q103" s="1009" t="s">
        <v>106</v>
      </c>
    </row>
    <row r="104" spans="1:17" ht="18">
      <c r="A104" s="969"/>
      <c r="B104" s="1009" t="s">
        <v>2482</v>
      </c>
      <c r="C104" s="1010" t="s">
        <v>376</v>
      </c>
      <c r="D104" s="1010" t="s">
        <v>377</v>
      </c>
      <c r="E104" s="1009" t="s">
        <v>378</v>
      </c>
      <c r="F104" s="1009" t="s">
        <v>379</v>
      </c>
      <c r="G104" s="1009" t="s">
        <v>2478</v>
      </c>
      <c r="H104" s="1011" t="s">
        <v>2480</v>
      </c>
      <c r="I104" s="1009" t="s">
        <v>2485</v>
      </c>
      <c r="J104" s="1009" t="s">
        <v>41</v>
      </c>
      <c r="K104" s="1009" t="s">
        <v>2487</v>
      </c>
      <c r="L104" s="1009">
        <v>2017</v>
      </c>
      <c r="M104" s="1009" t="s">
        <v>2488</v>
      </c>
      <c r="N104" s="764">
        <v>7482.05</v>
      </c>
      <c r="O104" s="764">
        <v>11028.58</v>
      </c>
      <c r="P104" s="1012">
        <v>43040</v>
      </c>
      <c r="Q104" s="1009" t="s">
        <v>106</v>
      </c>
    </row>
    <row r="105" spans="1:17" ht="18">
      <c r="A105" s="969"/>
      <c r="B105" s="1009" t="s">
        <v>2489</v>
      </c>
      <c r="C105" s="1010" t="s">
        <v>376</v>
      </c>
      <c r="D105" s="1010" t="s">
        <v>377</v>
      </c>
      <c r="E105" s="1009" t="s">
        <v>378</v>
      </c>
      <c r="F105" s="1009" t="s">
        <v>379</v>
      </c>
      <c r="G105" s="1009" t="s">
        <v>2488</v>
      </c>
      <c r="H105" s="1011" t="s">
        <v>2480</v>
      </c>
      <c r="I105" s="1009" t="s">
        <v>2492</v>
      </c>
      <c r="J105" s="1009" t="s">
        <v>509</v>
      </c>
      <c r="K105" s="1009" t="s">
        <v>2493</v>
      </c>
      <c r="L105" s="1009">
        <v>2017</v>
      </c>
      <c r="M105" s="1009" t="s">
        <v>2494</v>
      </c>
      <c r="N105" s="764">
        <v>3749.53</v>
      </c>
      <c r="O105" s="764">
        <v>8567.44</v>
      </c>
      <c r="P105" s="1012">
        <v>43138</v>
      </c>
      <c r="Q105" s="1009" t="s">
        <v>106</v>
      </c>
    </row>
    <row r="106" spans="1:17" ht="18">
      <c r="A106" s="969"/>
      <c r="B106" s="1009" t="s">
        <v>2507</v>
      </c>
      <c r="C106" s="1010" t="s">
        <v>2496</v>
      </c>
      <c r="D106" s="1010" t="s">
        <v>1563</v>
      </c>
      <c r="E106" s="1009" t="s">
        <v>2497</v>
      </c>
      <c r="F106" s="1009" t="s">
        <v>83</v>
      </c>
      <c r="G106" s="1009" t="s">
        <v>2498</v>
      </c>
      <c r="H106" s="1011" t="s">
        <v>2452</v>
      </c>
      <c r="I106" s="1009" t="s">
        <v>2501</v>
      </c>
      <c r="J106" s="1009" t="s">
        <v>96</v>
      </c>
      <c r="K106" s="1009" t="s">
        <v>2509</v>
      </c>
      <c r="L106" s="1009">
        <v>2018</v>
      </c>
      <c r="M106" s="1009" t="s">
        <v>2502</v>
      </c>
      <c r="N106" s="764">
        <v>7056.55</v>
      </c>
      <c r="O106" s="764">
        <v>9830</v>
      </c>
      <c r="P106" s="1012">
        <v>43475</v>
      </c>
      <c r="Q106" s="1009" t="s">
        <v>106</v>
      </c>
    </row>
    <row r="107" spans="1:17" ht="18">
      <c r="A107" s="969"/>
      <c r="B107" s="1009" t="s">
        <v>2521</v>
      </c>
      <c r="C107" s="1010" t="s">
        <v>2496</v>
      </c>
      <c r="D107" s="1010" t="s">
        <v>1563</v>
      </c>
      <c r="E107" s="1009" t="s">
        <v>2497</v>
      </c>
      <c r="F107" s="1009" t="s">
        <v>83</v>
      </c>
      <c r="G107" s="1009" t="s">
        <v>2502</v>
      </c>
      <c r="H107" s="1011" t="s">
        <v>2452</v>
      </c>
      <c r="I107" s="1009" t="s">
        <v>2526</v>
      </c>
      <c r="J107" s="1009" t="s">
        <v>263</v>
      </c>
      <c r="K107" s="1009" t="s">
        <v>1033</v>
      </c>
      <c r="L107" s="1009">
        <v>2020</v>
      </c>
      <c r="M107" s="1009" t="s">
        <v>2530</v>
      </c>
      <c r="N107" s="764">
        <v>6814.99</v>
      </c>
      <c r="O107" s="764">
        <v>11618.98</v>
      </c>
      <c r="P107" s="1012">
        <v>44100</v>
      </c>
      <c r="Q107" s="1009" t="s">
        <v>106</v>
      </c>
    </row>
    <row r="108" spans="1:17" ht="18">
      <c r="A108" s="969"/>
      <c r="B108" s="1009" t="s">
        <v>2528</v>
      </c>
      <c r="C108" s="1010" t="s">
        <v>2496</v>
      </c>
      <c r="D108" s="1010" t="s">
        <v>1563</v>
      </c>
      <c r="E108" s="1009" t="s">
        <v>2497</v>
      </c>
      <c r="F108" s="1009" t="s">
        <v>83</v>
      </c>
      <c r="G108" s="1009" t="s">
        <v>2530</v>
      </c>
      <c r="H108" s="1011" t="s">
        <v>2452</v>
      </c>
      <c r="I108" s="1009" t="s">
        <v>2533</v>
      </c>
      <c r="J108" s="1009" t="s">
        <v>183</v>
      </c>
      <c r="K108" s="1009" t="s">
        <v>2534</v>
      </c>
      <c r="L108" s="1009">
        <v>2020</v>
      </c>
      <c r="M108" s="1009" t="s">
        <v>2535</v>
      </c>
      <c r="N108" s="764">
        <v>1876.69</v>
      </c>
      <c r="O108" s="764">
        <v>4262.4399999999996</v>
      </c>
      <c r="P108" s="1012">
        <v>44168</v>
      </c>
      <c r="Q108" s="1009" t="s">
        <v>106</v>
      </c>
    </row>
    <row r="109" spans="1:17" ht="18">
      <c r="A109" s="969"/>
      <c r="B109" s="1009" t="s">
        <v>2537</v>
      </c>
      <c r="C109" s="1010" t="s">
        <v>2496</v>
      </c>
      <c r="D109" s="1010" t="s">
        <v>1563</v>
      </c>
      <c r="E109" s="1009" t="s">
        <v>2497</v>
      </c>
      <c r="F109" s="1009" t="s">
        <v>83</v>
      </c>
      <c r="G109" s="1009" t="s">
        <v>2535</v>
      </c>
      <c r="H109" s="1011" t="s">
        <v>2452</v>
      </c>
      <c r="I109" s="1009" t="s">
        <v>2543</v>
      </c>
      <c r="J109" s="1009" t="s">
        <v>1454</v>
      </c>
      <c r="K109" s="1009" t="s">
        <v>1111</v>
      </c>
      <c r="L109" s="1009">
        <v>2021</v>
      </c>
      <c r="M109" s="1009" t="s">
        <v>2545</v>
      </c>
      <c r="N109" s="764">
        <v>1364.6</v>
      </c>
      <c r="O109" s="764">
        <v>5646.15</v>
      </c>
      <c r="P109" s="1012">
        <v>44264</v>
      </c>
      <c r="Q109" s="1009" t="s">
        <v>106</v>
      </c>
    </row>
    <row r="110" spans="1:17" ht="18">
      <c r="A110" s="969"/>
      <c r="B110" s="1009" t="s">
        <v>2563</v>
      </c>
      <c r="C110" s="1010" t="s">
        <v>2564</v>
      </c>
      <c r="D110" s="1010" t="s">
        <v>2402</v>
      </c>
      <c r="E110" s="1009" t="s">
        <v>2565</v>
      </c>
      <c r="F110" s="1009" t="s">
        <v>52</v>
      </c>
      <c r="G110" s="1009" t="s">
        <v>2569</v>
      </c>
      <c r="H110" s="1011" t="s">
        <v>2570</v>
      </c>
      <c r="I110" s="1009" t="s">
        <v>2573</v>
      </c>
      <c r="J110" s="1009" t="s">
        <v>41</v>
      </c>
      <c r="K110" s="1009" t="s">
        <v>2575</v>
      </c>
      <c r="L110" s="1009">
        <v>2018</v>
      </c>
      <c r="M110" s="1009" t="s">
        <v>2576</v>
      </c>
      <c r="N110" s="1017">
        <v>570.52</v>
      </c>
      <c r="O110" s="1017">
        <v>545.28</v>
      </c>
      <c r="P110" s="1012">
        <v>43294</v>
      </c>
      <c r="Q110" s="1009" t="s">
        <v>106</v>
      </c>
    </row>
    <row r="111" spans="1:17" ht="18">
      <c r="A111" s="969"/>
      <c r="B111" s="1009" t="s">
        <v>2577</v>
      </c>
      <c r="C111" s="1010" t="s">
        <v>2564</v>
      </c>
      <c r="D111" s="1010" t="s">
        <v>2402</v>
      </c>
      <c r="E111" s="1009" t="s">
        <v>2565</v>
      </c>
      <c r="F111" s="1009" t="s">
        <v>52</v>
      </c>
      <c r="G111" s="1009" t="s">
        <v>2576</v>
      </c>
      <c r="H111" s="1011" t="s">
        <v>2570</v>
      </c>
      <c r="I111" s="1009" t="s">
        <v>1593</v>
      </c>
      <c r="J111" s="1009" t="s">
        <v>263</v>
      </c>
      <c r="K111" s="1009" t="s">
        <v>2582</v>
      </c>
      <c r="L111" s="1009">
        <v>2018</v>
      </c>
      <c r="M111" s="1009" t="s">
        <v>2583</v>
      </c>
      <c r="N111" s="1017">
        <v>194.48</v>
      </c>
      <c r="O111" s="1017">
        <v>119.23</v>
      </c>
      <c r="P111" s="1012">
        <v>43438</v>
      </c>
      <c r="Q111" s="1009" t="s">
        <v>106</v>
      </c>
    </row>
    <row r="112" spans="1:17" ht="18">
      <c r="A112" s="969"/>
      <c r="B112" s="1009" t="s">
        <v>2586</v>
      </c>
      <c r="C112" s="1010" t="s">
        <v>386</v>
      </c>
      <c r="D112" s="1010" t="s">
        <v>2587</v>
      </c>
      <c r="E112" s="1009" t="s">
        <v>2588</v>
      </c>
      <c r="F112" s="1009" t="s">
        <v>163</v>
      </c>
      <c r="G112" s="1009" t="s">
        <v>2590</v>
      </c>
      <c r="H112" s="1011" t="s">
        <v>2591</v>
      </c>
      <c r="I112" s="1009" t="s">
        <v>2594</v>
      </c>
      <c r="J112" s="1009" t="s">
        <v>148</v>
      </c>
      <c r="K112" s="1009" t="s">
        <v>2595</v>
      </c>
      <c r="L112" s="1009">
        <v>2017</v>
      </c>
      <c r="M112" s="1009" t="s">
        <v>2597</v>
      </c>
      <c r="N112" s="764">
        <v>6074.15</v>
      </c>
      <c r="O112" s="764">
        <v>1229.71</v>
      </c>
      <c r="P112" s="1012">
        <v>42978</v>
      </c>
      <c r="Q112" s="1009" t="s">
        <v>106</v>
      </c>
    </row>
    <row r="113" spans="1:17" ht="18">
      <c r="A113" s="969"/>
      <c r="B113" s="1009" t="s">
        <v>2607</v>
      </c>
      <c r="C113" s="1010" t="s">
        <v>386</v>
      </c>
      <c r="D113" s="1010" t="s">
        <v>2587</v>
      </c>
      <c r="E113" s="1009" t="s">
        <v>2588</v>
      </c>
      <c r="F113" s="1009" t="s">
        <v>163</v>
      </c>
      <c r="G113" s="1009" t="s">
        <v>2597</v>
      </c>
      <c r="H113" s="1011" t="s">
        <v>2591</v>
      </c>
      <c r="I113" s="1009" t="s">
        <v>1593</v>
      </c>
      <c r="J113" s="1009" t="s">
        <v>263</v>
      </c>
      <c r="K113" s="1009" t="s">
        <v>2609</v>
      </c>
      <c r="L113" s="1009">
        <v>2018</v>
      </c>
      <c r="M113" s="1009" t="s">
        <v>2603</v>
      </c>
      <c r="N113" s="764">
        <v>1425.85</v>
      </c>
      <c r="O113" s="1017">
        <v>400.06</v>
      </c>
      <c r="P113" s="1012">
        <v>43362</v>
      </c>
      <c r="Q113" s="1009" t="s">
        <v>106</v>
      </c>
    </row>
    <row r="114" spans="1:17" ht="18">
      <c r="A114" s="969"/>
      <c r="B114" s="1009" t="s">
        <v>2625</v>
      </c>
      <c r="C114" s="1010" t="s">
        <v>2614</v>
      </c>
      <c r="D114" s="1010" t="s">
        <v>2587</v>
      </c>
      <c r="E114" s="1009" t="s">
        <v>2627</v>
      </c>
      <c r="F114" s="1009" t="s">
        <v>274</v>
      </c>
      <c r="G114" s="1009" t="s">
        <v>2615</v>
      </c>
      <c r="H114" s="1011" t="s">
        <v>2616</v>
      </c>
      <c r="I114" s="1009" t="s">
        <v>2631</v>
      </c>
      <c r="J114" s="1009" t="s">
        <v>96</v>
      </c>
      <c r="K114" s="1009" t="s">
        <v>980</v>
      </c>
      <c r="L114" s="1009">
        <v>2019</v>
      </c>
      <c r="M114" s="1009" t="s">
        <v>2633</v>
      </c>
      <c r="N114" s="764">
        <v>3477.51</v>
      </c>
      <c r="O114" s="1017">
        <v>800</v>
      </c>
      <c r="P114" s="1012">
        <v>43540</v>
      </c>
      <c r="Q114" s="1009" t="s">
        <v>106</v>
      </c>
    </row>
    <row r="115" spans="1:17" ht="18">
      <c r="A115" s="969"/>
      <c r="B115" s="1009" t="s">
        <v>2645</v>
      </c>
      <c r="C115" s="1010" t="s">
        <v>2614</v>
      </c>
      <c r="D115" s="1010" t="s">
        <v>2320</v>
      </c>
      <c r="E115" s="1009" t="s">
        <v>2627</v>
      </c>
      <c r="F115" s="1009" t="s">
        <v>274</v>
      </c>
      <c r="G115" s="1009" t="s">
        <v>2633</v>
      </c>
      <c r="H115" s="1011" t="s">
        <v>2646</v>
      </c>
      <c r="I115" s="1009" t="s">
        <v>2640</v>
      </c>
      <c r="J115" s="1009" t="s">
        <v>263</v>
      </c>
      <c r="K115" s="1009" t="s">
        <v>1202</v>
      </c>
      <c r="L115" s="1009">
        <v>2020</v>
      </c>
      <c r="M115" s="1009" t="s">
        <v>2649</v>
      </c>
      <c r="N115" s="764">
        <v>2255.5</v>
      </c>
      <c r="O115" s="764">
        <v>1294.5899999999999</v>
      </c>
      <c r="P115" s="1012">
        <v>43924</v>
      </c>
      <c r="Q115" s="1009" t="s">
        <v>106</v>
      </c>
    </row>
    <row r="116" spans="1:17" ht="18">
      <c r="A116" s="969"/>
      <c r="B116" s="1009" t="s">
        <v>2653</v>
      </c>
      <c r="C116" s="1010" t="s">
        <v>2654</v>
      </c>
      <c r="D116" s="1010" t="s">
        <v>2655</v>
      </c>
      <c r="E116" s="1009" t="s">
        <v>2656</v>
      </c>
      <c r="F116" s="1009" t="s">
        <v>68</v>
      </c>
      <c r="G116" s="1009" t="s">
        <v>2658</v>
      </c>
      <c r="H116" s="1011" t="s">
        <v>2659</v>
      </c>
      <c r="I116" s="1009" t="s">
        <v>2663</v>
      </c>
      <c r="J116" s="1009" t="s">
        <v>41</v>
      </c>
      <c r="K116" s="1009" t="s">
        <v>2664</v>
      </c>
      <c r="L116" s="1009">
        <v>2017</v>
      </c>
      <c r="M116" s="1009" t="s">
        <v>2665</v>
      </c>
      <c r="N116" s="764">
        <v>3263.55</v>
      </c>
      <c r="O116" s="764">
        <v>3973</v>
      </c>
      <c r="P116" s="1012">
        <v>43004</v>
      </c>
      <c r="Q116" s="1009" t="s">
        <v>106</v>
      </c>
    </row>
    <row r="117" spans="1:17" ht="18">
      <c r="A117" s="969"/>
      <c r="B117" s="1009" t="s">
        <v>2673</v>
      </c>
      <c r="C117" s="1010" t="s">
        <v>1875</v>
      </c>
      <c r="D117" s="1010" t="s">
        <v>2674</v>
      </c>
      <c r="E117" s="1009" t="s">
        <v>2675</v>
      </c>
      <c r="F117" s="1009" t="s">
        <v>52</v>
      </c>
      <c r="G117" s="1009" t="s">
        <v>2679</v>
      </c>
      <c r="H117" s="1011" t="s">
        <v>2680</v>
      </c>
      <c r="I117" s="1009" t="s">
        <v>2683</v>
      </c>
      <c r="J117" s="1009" t="s">
        <v>52</v>
      </c>
      <c r="K117" s="1009" t="s">
        <v>1100</v>
      </c>
      <c r="L117" s="1009">
        <v>2019</v>
      </c>
      <c r="M117" s="1009" t="s">
        <v>2688</v>
      </c>
      <c r="N117" s="764">
        <v>1122</v>
      </c>
      <c r="O117" s="764">
        <v>1853.45</v>
      </c>
      <c r="P117" s="1012">
        <v>43545</v>
      </c>
      <c r="Q117" s="1009" t="s">
        <v>106</v>
      </c>
    </row>
    <row r="118" spans="1:17" ht="18">
      <c r="A118" s="969"/>
      <c r="B118" s="1009" t="s">
        <v>2728</v>
      </c>
      <c r="C118" s="1010" t="s">
        <v>2730</v>
      </c>
      <c r="D118" s="1010" t="s">
        <v>1498</v>
      </c>
      <c r="E118" s="1009" t="s">
        <v>2732</v>
      </c>
      <c r="F118" s="1009" t="s">
        <v>180</v>
      </c>
      <c r="G118" s="1009" t="s">
        <v>2733</v>
      </c>
      <c r="H118" s="1011" t="s">
        <v>2734</v>
      </c>
      <c r="I118" s="1009" t="s">
        <v>2738</v>
      </c>
      <c r="J118" s="1009" t="s">
        <v>805</v>
      </c>
      <c r="K118" s="1009" t="s">
        <v>2740</v>
      </c>
      <c r="L118" s="1009">
        <v>2019</v>
      </c>
      <c r="M118" s="1009" t="s">
        <v>2741</v>
      </c>
      <c r="N118" s="1017">
        <v>166.42</v>
      </c>
      <c r="O118" s="1017">
        <v>340.66</v>
      </c>
      <c r="P118" s="1012">
        <v>43866</v>
      </c>
      <c r="Q118" s="1009" t="s">
        <v>106</v>
      </c>
    </row>
    <row r="119" spans="1:17" ht="18">
      <c r="A119" s="969"/>
      <c r="B119" s="1009" t="s">
        <v>2745</v>
      </c>
      <c r="C119" s="1010" t="s">
        <v>2433</v>
      </c>
      <c r="D119" s="1010" t="s">
        <v>93</v>
      </c>
      <c r="E119" s="1009" t="s">
        <v>2434</v>
      </c>
      <c r="F119" s="1009" t="s">
        <v>180</v>
      </c>
      <c r="G119" s="1009" t="s">
        <v>2747</v>
      </c>
      <c r="H119" s="1011" t="s">
        <v>2748</v>
      </c>
      <c r="I119" s="1009" t="s">
        <v>2751</v>
      </c>
      <c r="J119" s="1009" t="s">
        <v>148</v>
      </c>
      <c r="K119" s="1009" t="s">
        <v>2755</v>
      </c>
      <c r="L119" s="1009">
        <v>2017</v>
      </c>
      <c r="M119" s="1009" t="s">
        <v>2753</v>
      </c>
      <c r="N119" s="764">
        <v>1275</v>
      </c>
      <c r="O119" s="764">
        <v>3403.81</v>
      </c>
      <c r="P119" s="1012">
        <v>42921</v>
      </c>
      <c r="Q119" s="1009" t="s">
        <v>106</v>
      </c>
    </row>
    <row r="120" spans="1:17" ht="18">
      <c r="A120" s="969"/>
      <c r="B120" s="1009" t="s">
        <v>2757</v>
      </c>
      <c r="C120" s="1010" t="s">
        <v>2758</v>
      </c>
      <c r="D120" s="1010" t="s">
        <v>2759</v>
      </c>
      <c r="E120" s="1009" t="s">
        <v>2760</v>
      </c>
      <c r="F120" s="1009" t="s">
        <v>493</v>
      </c>
      <c r="G120" s="1009" t="s">
        <v>2761</v>
      </c>
      <c r="H120" s="1011" t="s">
        <v>2646</v>
      </c>
      <c r="I120" s="1009" t="s">
        <v>1593</v>
      </c>
      <c r="J120" s="1009" t="s">
        <v>263</v>
      </c>
      <c r="K120" s="1009" t="s">
        <v>2762</v>
      </c>
      <c r="L120" s="1009">
        <v>2018</v>
      </c>
      <c r="M120" s="1009" t="s">
        <v>2763</v>
      </c>
      <c r="N120" s="1017">
        <v>673.8</v>
      </c>
      <c r="O120" s="1017">
        <v>186.87</v>
      </c>
      <c r="P120" s="1012">
        <v>43438</v>
      </c>
      <c r="Q120" s="1009" t="s">
        <v>106</v>
      </c>
    </row>
    <row r="121" spans="1:17" ht="18">
      <c r="A121" s="969"/>
      <c r="B121" s="1009" t="s">
        <v>2765</v>
      </c>
      <c r="C121" s="1010" t="s">
        <v>2766</v>
      </c>
      <c r="D121" s="1010" t="s">
        <v>2767</v>
      </c>
      <c r="E121" s="1009" t="s">
        <v>2768</v>
      </c>
      <c r="F121" s="1009" t="s">
        <v>52</v>
      </c>
      <c r="G121" s="1009" t="s">
        <v>2769</v>
      </c>
      <c r="H121" s="1011" t="s">
        <v>2770</v>
      </c>
      <c r="I121" s="1009" t="s">
        <v>2773</v>
      </c>
      <c r="J121" s="1009" t="s">
        <v>148</v>
      </c>
      <c r="K121" s="1009" t="s">
        <v>2774</v>
      </c>
      <c r="L121" s="1009">
        <v>2019</v>
      </c>
      <c r="M121" s="1009" t="s">
        <v>2775</v>
      </c>
      <c r="N121" s="1017">
        <v>893.33</v>
      </c>
      <c r="O121" s="764">
        <v>1266.23</v>
      </c>
      <c r="P121" s="1014">
        <v>43788</v>
      </c>
      <c r="Q121" s="1009" t="s">
        <v>106</v>
      </c>
    </row>
    <row r="122" spans="1:17" ht="18">
      <c r="A122" s="969"/>
      <c r="B122" s="1009" t="s">
        <v>2780</v>
      </c>
      <c r="C122" s="1010" t="s">
        <v>2766</v>
      </c>
      <c r="D122" s="1010" t="s">
        <v>2767</v>
      </c>
      <c r="E122" s="1009" t="s">
        <v>2768</v>
      </c>
      <c r="F122" s="1009" t="s">
        <v>52</v>
      </c>
      <c r="G122" s="1009" t="s">
        <v>2775</v>
      </c>
      <c r="H122" s="1011" t="s">
        <v>2770</v>
      </c>
      <c r="I122" s="1009" t="s">
        <v>2779</v>
      </c>
      <c r="J122" s="1009" t="s">
        <v>148</v>
      </c>
      <c r="K122" s="1009" t="s">
        <v>1366</v>
      </c>
      <c r="L122" s="1009">
        <v>2020</v>
      </c>
      <c r="M122" s="1009" t="s">
        <v>2781</v>
      </c>
      <c r="N122" s="764">
        <v>1535.09</v>
      </c>
      <c r="O122" s="764">
        <v>2167.12</v>
      </c>
      <c r="P122" s="1012">
        <v>43883</v>
      </c>
      <c r="Q122" s="1009" t="s">
        <v>106</v>
      </c>
    </row>
    <row r="123" spans="1:17" ht="18">
      <c r="A123" s="969"/>
      <c r="B123" s="1009" t="s">
        <v>2783</v>
      </c>
      <c r="C123" s="1010" t="s">
        <v>2766</v>
      </c>
      <c r="D123" s="1010" t="s">
        <v>2784</v>
      </c>
      <c r="E123" s="1009" t="s">
        <v>2785</v>
      </c>
      <c r="F123" s="1009" t="s">
        <v>52</v>
      </c>
      <c r="G123" s="1009" t="s">
        <v>2781</v>
      </c>
      <c r="H123" s="1011" t="s">
        <v>2770</v>
      </c>
      <c r="I123" s="1009" t="s">
        <v>2788</v>
      </c>
      <c r="J123" s="1009" t="s">
        <v>197</v>
      </c>
      <c r="K123" s="1009" t="s">
        <v>1381</v>
      </c>
      <c r="L123" s="1009">
        <v>2020</v>
      </c>
      <c r="M123" s="1009" t="s">
        <v>2789</v>
      </c>
      <c r="N123" s="764">
        <v>1412.81</v>
      </c>
      <c r="O123" s="764">
        <v>2653.48</v>
      </c>
      <c r="P123" s="1012">
        <v>43951</v>
      </c>
      <c r="Q123" s="1009" t="s">
        <v>106</v>
      </c>
    </row>
    <row r="124" spans="1:17" ht="18">
      <c r="A124" s="969"/>
      <c r="B124" s="1009" t="s">
        <v>2790</v>
      </c>
      <c r="C124" s="1010" t="s">
        <v>2766</v>
      </c>
      <c r="D124" s="1010" t="s">
        <v>2784</v>
      </c>
      <c r="E124" s="1009" t="s">
        <v>2768</v>
      </c>
      <c r="F124" s="1009" t="s">
        <v>52</v>
      </c>
      <c r="G124" s="1009" t="s">
        <v>2789</v>
      </c>
      <c r="H124" s="1011" t="s">
        <v>2770</v>
      </c>
      <c r="I124" s="1009" t="s">
        <v>2793</v>
      </c>
      <c r="J124" s="1009" t="s">
        <v>83</v>
      </c>
      <c r="K124" s="1009" t="s">
        <v>1223</v>
      </c>
      <c r="L124" s="1009">
        <v>2020</v>
      </c>
      <c r="M124" s="1009" t="s">
        <v>2794</v>
      </c>
      <c r="N124" s="764">
        <v>1189.69</v>
      </c>
      <c r="O124" s="764">
        <v>2566.06</v>
      </c>
      <c r="P124" s="1012">
        <v>44034</v>
      </c>
      <c r="Q124" s="1009" t="s">
        <v>106</v>
      </c>
    </row>
    <row r="125" spans="1:17" ht="18">
      <c r="A125" s="969"/>
      <c r="B125" s="1009" t="s">
        <v>2795</v>
      </c>
      <c r="C125" s="1010" t="s">
        <v>2766</v>
      </c>
      <c r="D125" s="1010" t="s">
        <v>2784</v>
      </c>
      <c r="E125" s="1009" t="s">
        <v>2768</v>
      </c>
      <c r="F125" s="1009" t="s">
        <v>52</v>
      </c>
      <c r="G125" s="1009" t="s">
        <v>2794</v>
      </c>
      <c r="H125" s="1011" t="s">
        <v>2796</v>
      </c>
      <c r="I125" s="1009" t="s">
        <v>2799</v>
      </c>
      <c r="J125" s="1009" t="s">
        <v>197</v>
      </c>
      <c r="K125" s="1009" t="s">
        <v>2800</v>
      </c>
      <c r="L125" s="1009">
        <v>2020</v>
      </c>
      <c r="M125" s="1009" t="s">
        <v>2801</v>
      </c>
      <c r="N125" s="1017">
        <v>957.46</v>
      </c>
      <c r="O125" s="1026">
        <v>2835.03</v>
      </c>
      <c r="P125" s="1012">
        <v>44236</v>
      </c>
      <c r="Q125" s="1009" t="s">
        <v>106</v>
      </c>
    </row>
    <row r="126" spans="1:17" ht="18">
      <c r="A126" s="969"/>
      <c r="B126" s="1009" t="s">
        <v>2803</v>
      </c>
      <c r="C126" s="1010" t="s">
        <v>2804</v>
      </c>
      <c r="D126" s="1010" t="s">
        <v>2805</v>
      </c>
      <c r="E126" s="1009" t="s">
        <v>2806</v>
      </c>
      <c r="F126" s="1009" t="s">
        <v>281</v>
      </c>
      <c r="G126" s="1009" t="s">
        <v>2807</v>
      </c>
      <c r="H126" s="1011" t="s">
        <v>2808</v>
      </c>
      <c r="I126" s="1009" t="s">
        <v>2811</v>
      </c>
      <c r="J126" s="1009" t="s">
        <v>197</v>
      </c>
      <c r="K126" s="1009" t="s">
        <v>2812</v>
      </c>
      <c r="L126" s="1009">
        <v>2019</v>
      </c>
      <c r="M126" s="1009" t="s">
        <v>2813</v>
      </c>
      <c r="N126" s="764">
        <v>1030.96</v>
      </c>
      <c r="O126" s="1017">
        <v>651.01</v>
      </c>
      <c r="P126" s="1012">
        <v>43557</v>
      </c>
      <c r="Q126" s="1009" t="s">
        <v>106</v>
      </c>
    </row>
    <row r="127" spans="1:17" ht="25.5">
      <c r="A127" s="969"/>
      <c r="B127" s="1009" t="s">
        <v>2815</v>
      </c>
      <c r="C127" s="1010" t="s">
        <v>484</v>
      </c>
      <c r="D127" s="1010" t="s">
        <v>2816</v>
      </c>
      <c r="E127" s="1009" t="s">
        <v>2817</v>
      </c>
      <c r="F127" s="1009" t="s">
        <v>180</v>
      </c>
      <c r="G127" s="1009" t="s">
        <v>2819</v>
      </c>
      <c r="H127" s="1011" t="s">
        <v>5934</v>
      </c>
      <c r="I127" s="1009" t="s">
        <v>2822</v>
      </c>
      <c r="J127" s="1009" t="s">
        <v>83</v>
      </c>
      <c r="K127" s="1009" t="s">
        <v>2823</v>
      </c>
      <c r="L127" s="1009">
        <v>2021</v>
      </c>
      <c r="M127" s="1009" t="s">
        <v>2824</v>
      </c>
      <c r="N127" s="1017">
        <v>207.43</v>
      </c>
      <c r="O127" s="1017">
        <v>574.13</v>
      </c>
      <c r="P127" s="1014">
        <v>44484</v>
      </c>
      <c r="Q127" s="1009" t="s">
        <v>106</v>
      </c>
    </row>
    <row r="128" spans="1:17" ht="25.5">
      <c r="A128" s="969"/>
      <c r="B128" s="1009" t="s">
        <v>2828</v>
      </c>
      <c r="C128" s="1010" t="s">
        <v>484</v>
      </c>
      <c r="D128" s="1010" t="s">
        <v>2829</v>
      </c>
      <c r="E128" s="1009" t="s">
        <v>2830</v>
      </c>
      <c r="F128" s="1009" t="s">
        <v>180</v>
      </c>
      <c r="G128" s="1009" t="s">
        <v>2831</v>
      </c>
      <c r="H128" s="1011" t="s">
        <v>5934</v>
      </c>
      <c r="I128" s="1009" t="s">
        <v>2822</v>
      </c>
      <c r="J128" s="1009" t="s">
        <v>83</v>
      </c>
      <c r="K128" s="1009" t="s">
        <v>2832</v>
      </c>
      <c r="L128" s="1009">
        <v>2021</v>
      </c>
      <c r="M128" s="1009" t="s">
        <v>2833</v>
      </c>
      <c r="N128" s="1017">
        <v>207.43</v>
      </c>
      <c r="O128" s="1017">
        <v>574.13</v>
      </c>
      <c r="P128" s="1012">
        <v>44478</v>
      </c>
      <c r="Q128" s="1009" t="s">
        <v>106</v>
      </c>
    </row>
    <row r="129" spans="1:17" ht="18">
      <c r="A129" s="969"/>
      <c r="B129" s="1009" t="s">
        <v>2848</v>
      </c>
      <c r="C129" s="1010" t="s">
        <v>2840</v>
      </c>
      <c r="D129" s="1010" t="s">
        <v>2552</v>
      </c>
      <c r="E129" s="1009" t="s">
        <v>2841</v>
      </c>
      <c r="F129" s="1009" t="s">
        <v>52</v>
      </c>
      <c r="G129" s="1009" t="s">
        <v>2844</v>
      </c>
      <c r="H129" s="1011" t="s">
        <v>2843</v>
      </c>
      <c r="I129" s="1009"/>
      <c r="J129" s="1009"/>
      <c r="K129" s="1009" t="s">
        <v>2851</v>
      </c>
      <c r="L129" s="1009">
        <v>2024</v>
      </c>
      <c r="M129" s="1009" t="s">
        <v>2852</v>
      </c>
      <c r="N129" s="764">
        <v>1214.95</v>
      </c>
      <c r="O129" s="764">
        <v>11164.46</v>
      </c>
      <c r="P129" s="1012">
        <v>45552</v>
      </c>
      <c r="Q129" s="1009" t="s">
        <v>106</v>
      </c>
    </row>
    <row r="130" spans="1:17" ht="18">
      <c r="A130" s="969"/>
      <c r="B130" s="1009" t="s">
        <v>2855</v>
      </c>
      <c r="C130" s="1010" t="s">
        <v>436</v>
      </c>
      <c r="D130" s="1010" t="s">
        <v>438</v>
      </c>
      <c r="E130" s="1009" t="s">
        <v>441</v>
      </c>
      <c r="F130" s="1009" t="s">
        <v>52</v>
      </c>
      <c r="G130" s="1009" t="s">
        <v>2859</v>
      </c>
      <c r="H130" s="1011" t="s">
        <v>2860</v>
      </c>
      <c r="I130" s="1009" t="s">
        <v>2863</v>
      </c>
      <c r="J130" s="1009" t="s">
        <v>148</v>
      </c>
      <c r="K130" s="1009" t="s">
        <v>1355</v>
      </c>
      <c r="L130" s="1009">
        <v>2019</v>
      </c>
      <c r="M130" s="1009" t="s">
        <v>2864</v>
      </c>
      <c r="N130" s="764">
        <v>4684.08</v>
      </c>
      <c r="O130" s="764">
        <v>5445.61</v>
      </c>
      <c r="P130" s="1012">
        <v>43537</v>
      </c>
      <c r="Q130" s="1009" t="s">
        <v>106</v>
      </c>
    </row>
    <row r="131" spans="1:17" ht="18">
      <c r="A131" s="969"/>
      <c r="B131" s="1009" t="s">
        <v>2870</v>
      </c>
      <c r="C131" s="1010" t="s">
        <v>436</v>
      </c>
      <c r="D131" s="1010" t="s">
        <v>438</v>
      </c>
      <c r="E131" s="1009" t="s">
        <v>441</v>
      </c>
      <c r="F131" s="1009" t="s">
        <v>52</v>
      </c>
      <c r="G131" s="1009" t="s">
        <v>2864</v>
      </c>
      <c r="H131" s="1011" t="s">
        <v>2860</v>
      </c>
      <c r="I131" s="1009" t="s">
        <v>2874</v>
      </c>
      <c r="J131" s="1009" t="s">
        <v>148</v>
      </c>
      <c r="K131" s="1009" t="s">
        <v>2875</v>
      </c>
      <c r="L131" s="1009">
        <v>2019</v>
      </c>
      <c r="M131" s="1009" t="s">
        <v>2876</v>
      </c>
      <c r="N131" s="764">
        <v>1173.49</v>
      </c>
      <c r="O131" s="1017">
        <v>590.91999999999996</v>
      </c>
      <c r="P131" s="1012">
        <v>43734</v>
      </c>
      <c r="Q131" s="1009" t="s">
        <v>106</v>
      </c>
    </row>
    <row r="132" spans="1:17" ht="18">
      <c r="A132" s="969"/>
      <c r="B132" s="1009" t="s">
        <v>2890</v>
      </c>
      <c r="C132" s="1010" t="s">
        <v>436</v>
      </c>
      <c r="D132" s="1010" t="s">
        <v>438</v>
      </c>
      <c r="E132" s="1009" t="s">
        <v>441</v>
      </c>
      <c r="F132" s="1009" t="s">
        <v>52</v>
      </c>
      <c r="G132" s="1009" t="s">
        <v>2876</v>
      </c>
      <c r="H132" s="1011" t="s">
        <v>2860</v>
      </c>
      <c r="I132" s="1009" t="s">
        <v>2893</v>
      </c>
      <c r="J132" s="1009" t="s">
        <v>148</v>
      </c>
      <c r="K132" s="1009" t="s">
        <v>1077</v>
      </c>
      <c r="L132" s="1009">
        <v>2021</v>
      </c>
      <c r="M132" s="1009" t="s">
        <v>2897</v>
      </c>
      <c r="N132" s="1017">
        <v>457.83</v>
      </c>
      <c r="O132" s="1017">
        <v>571.04999999999995</v>
      </c>
      <c r="P132" s="1012">
        <v>44399</v>
      </c>
      <c r="Q132" s="1009" t="s">
        <v>106</v>
      </c>
    </row>
    <row r="133" spans="1:17" ht="18">
      <c r="A133" s="969"/>
      <c r="B133" s="1009" t="s">
        <v>2932</v>
      </c>
      <c r="C133" s="1010" t="s">
        <v>2319</v>
      </c>
      <c r="D133" s="1010" t="s">
        <v>377</v>
      </c>
      <c r="E133" s="1009" t="s">
        <v>2925</v>
      </c>
      <c r="F133" s="1009" t="s">
        <v>764</v>
      </c>
      <c r="G133" s="1009" t="s">
        <v>2926</v>
      </c>
      <c r="H133" s="1011" t="s">
        <v>2927</v>
      </c>
      <c r="I133" s="1009" t="s">
        <v>2937</v>
      </c>
      <c r="J133" s="1009" t="s">
        <v>263</v>
      </c>
      <c r="K133" s="1009" t="s">
        <v>1411</v>
      </c>
      <c r="L133" s="1009">
        <v>2021</v>
      </c>
      <c r="M133" s="1009" t="s">
        <v>2939</v>
      </c>
      <c r="N133" s="764">
        <v>8617.65</v>
      </c>
      <c r="O133" s="764">
        <v>1515.64</v>
      </c>
      <c r="P133" s="1012">
        <v>44377</v>
      </c>
      <c r="Q133" s="1009" t="s">
        <v>106</v>
      </c>
    </row>
    <row r="134" spans="1:17" ht="18">
      <c r="A134" s="969"/>
      <c r="B134" s="1009" t="s">
        <v>2942</v>
      </c>
      <c r="C134" s="1010" t="s">
        <v>2319</v>
      </c>
      <c r="D134" s="1010" t="s">
        <v>377</v>
      </c>
      <c r="E134" s="1009" t="s">
        <v>2925</v>
      </c>
      <c r="F134" s="1009" t="s">
        <v>764</v>
      </c>
      <c r="G134" s="1009" t="s">
        <v>2939</v>
      </c>
      <c r="H134" s="1011" t="s">
        <v>2927</v>
      </c>
      <c r="I134" s="1009" t="s">
        <v>2937</v>
      </c>
      <c r="J134" s="1009" t="s">
        <v>263</v>
      </c>
      <c r="K134" s="1009" t="s">
        <v>2947</v>
      </c>
      <c r="L134" s="1009">
        <v>2021</v>
      </c>
      <c r="M134" s="1009" t="s">
        <v>2948</v>
      </c>
      <c r="N134" s="1017">
        <v>909.9</v>
      </c>
      <c r="O134" s="1017">
        <v>132.24</v>
      </c>
      <c r="P134" s="1012">
        <v>44588</v>
      </c>
      <c r="Q134" s="1009" t="s">
        <v>106</v>
      </c>
    </row>
    <row r="135" spans="1:17" ht="18">
      <c r="A135" s="969"/>
      <c r="B135" s="1009" t="s">
        <v>2950</v>
      </c>
      <c r="C135" s="1010" t="s">
        <v>460</v>
      </c>
      <c r="D135" s="1010" t="s">
        <v>2701</v>
      </c>
      <c r="E135" s="1009" t="s">
        <v>2951</v>
      </c>
      <c r="F135" s="1009" t="s">
        <v>462</v>
      </c>
      <c r="G135" s="1009" t="s">
        <v>2955</v>
      </c>
      <c r="H135" s="1011" t="s">
        <v>467</v>
      </c>
      <c r="I135" s="1009" t="s">
        <v>2957</v>
      </c>
      <c r="J135" s="1009" t="s">
        <v>183</v>
      </c>
      <c r="K135" s="1009" t="s">
        <v>2958</v>
      </c>
      <c r="L135" s="1009">
        <v>2019</v>
      </c>
      <c r="M135" s="1009" t="s">
        <v>2959</v>
      </c>
      <c r="N135" s="764">
        <v>8361.7900000000009</v>
      </c>
      <c r="O135" s="764">
        <v>2935.1</v>
      </c>
      <c r="P135" s="1012">
        <v>43721</v>
      </c>
      <c r="Q135" s="1009" t="s">
        <v>106</v>
      </c>
    </row>
    <row r="136" spans="1:17" ht="18">
      <c r="A136" s="969"/>
      <c r="B136" s="1009" t="s">
        <v>2975</v>
      </c>
      <c r="C136" s="1010" t="s">
        <v>460</v>
      </c>
      <c r="D136" s="1010" t="s">
        <v>448</v>
      </c>
      <c r="E136" s="1009" t="s">
        <v>2951</v>
      </c>
      <c r="F136" s="1009" t="s">
        <v>462</v>
      </c>
      <c r="G136" s="1009" t="s">
        <v>2959</v>
      </c>
      <c r="H136" s="1011" t="s">
        <v>467</v>
      </c>
      <c r="I136" s="1009" t="s">
        <v>2978</v>
      </c>
      <c r="J136" s="1009" t="s">
        <v>263</v>
      </c>
      <c r="K136" s="1009" t="s">
        <v>1376</v>
      </c>
      <c r="L136" s="1009">
        <v>2020</v>
      </c>
      <c r="M136" s="1009" t="s">
        <v>2972</v>
      </c>
      <c r="N136" s="764">
        <v>13211.28</v>
      </c>
      <c r="O136" s="764">
        <v>4790.63</v>
      </c>
      <c r="P136" s="1012">
        <v>43993</v>
      </c>
      <c r="Q136" s="1009" t="s">
        <v>106</v>
      </c>
    </row>
    <row r="137" spans="1:17" ht="18">
      <c r="A137" s="969"/>
      <c r="B137" s="1009" t="s">
        <v>2981</v>
      </c>
      <c r="C137" s="1010" t="s">
        <v>460</v>
      </c>
      <c r="D137" s="1010" t="s">
        <v>448</v>
      </c>
      <c r="E137" s="1009" t="s">
        <v>2951</v>
      </c>
      <c r="F137" s="1009" t="s">
        <v>462</v>
      </c>
      <c r="G137" s="1009" t="s">
        <v>2972</v>
      </c>
      <c r="H137" s="1011" t="s">
        <v>467</v>
      </c>
      <c r="I137" s="1009" t="s">
        <v>2980</v>
      </c>
      <c r="J137" s="1009" t="s">
        <v>41</v>
      </c>
      <c r="K137" s="1009" t="s">
        <v>1245</v>
      </c>
      <c r="L137" s="1009">
        <v>2021</v>
      </c>
      <c r="M137" s="1009" t="s">
        <v>2983</v>
      </c>
      <c r="N137" s="764">
        <v>6160.13</v>
      </c>
      <c r="O137" s="764">
        <v>1162.71</v>
      </c>
      <c r="P137" s="1012">
        <v>44434</v>
      </c>
      <c r="Q137" s="1009" t="s">
        <v>106</v>
      </c>
    </row>
    <row r="138" spans="1:17" ht="18">
      <c r="A138" s="969"/>
      <c r="B138" s="1009" t="s">
        <v>2985</v>
      </c>
      <c r="C138" s="1010" t="s">
        <v>2986</v>
      </c>
      <c r="D138" s="1010" t="s">
        <v>2987</v>
      </c>
      <c r="E138" s="1009" t="s">
        <v>2988</v>
      </c>
      <c r="F138" s="1009" t="s">
        <v>764</v>
      </c>
      <c r="G138" s="1009" t="s">
        <v>2989</v>
      </c>
      <c r="H138" s="1011" t="s">
        <v>2990</v>
      </c>
      <c r="I138" s="1009" t="s">
        <v>2738</v>
      </c>
      <c r="J138" s="1009" t="s">
        <v>805</v>
      </c>
      <c r="K138" s="1009" t="s">
        <v>2992</v>
      </c>
      <c r="L138" s="1009">
        <v>2019</v>
      </c>
      <c r="M138" s="1009" t="s">
        <v>2993</v>
      </c>
      <c r="N138" s="764">
        <v>4831.92</v>
      </c>
      <c r="O138" s="764">
        <v>5653.59</v>
      </c>
      <c r="P138" s="1012">
        <v>43868</v>
      </c>
      <c r="Q138" s="1009" t="s">
        <v>106</v>
      </c>
    </row>
    <row r="139" spans="1:17" ht="18">
      <c r="A139" s="969"/>
      <c r="B139" s="1009" t="s">
        <v>2995</v>
      </c>
      <c r="C139" s="1010" t="s">
        <v>271</v>
      </c>
      <c r="D139" s="1010" t="s">
        <v>2635</v>
      </c>
      <c r="E139" s="1009" t="s">
        <v>2996</v>
      </c>
      <c r="F139" s="1009" t="s">
        <v>274</v>
      </c>
      <c r="G139" s="1009" t="s">
        <v>2997</v>
      </c>
      <c r="H139" s="1011" t="s">
        <v>2998</v>
      </c>
      <c r="I139" s="1009" t="s">
        <v>3001</v>
      </c>
      <c r="J139" s="1009" t="s">
        <v>83</v>
      </c>
      <c r="K139" s="1009" t="s">
        <v>3002</v>
      </c>
      <c r="L139" s="1009">
        <v>2019</v>
      </c>
      <c r="M139" s="1009" t="s">
        <v>3003</v>
      </c>
      <c r="N139" s="764">
        <v>3533.76</v>
      </c>
      <c r="O139" s="764">
        <v>4382.76</v>
      </c>
      <c r="P139" s="1014">
        <v>43792</v>
      </c>
      <c r="Q139" s="1009" t="s">
        <v>106</v>
      </c>
    </row>
    <row r="140" spans="1:17" ht="18">
      <c r="A140" s="969"/>
      <c r="B140" s="1009" t="s">
        <v>3019</v>
      </c>
      <c r="C140" s="1010" t="s">
        <v>3021</v>
      </c>
      <c r="D140" s="1010" t="s">
        <v>2611</v>
      </c>
      <c r="E140" s="1009" t="s">
        <v>3022</v>
      </c>
      <c r="F140" s="1009" t="s">
        <v>509</v>
      </c>
      <c r="G140" s="1009" t="s">
        <v>3023</v>
      </c>
      <c r="H140" s="1011" t="s">
        <v>3025</v>
      </c>
      <c r="I140" s="1009" t="s">
        <v>1683</v>
      </c>
      <c r="J140" s="1009" t="s">
        <v>148</v>
      </c>
      <c r="K140" s="1009" t="s">
        <v>1395</v>
      </c>
      <c r="L140" s="1009">
        <v>2021</v>
      </c>
      <c r="M140" s="1009" t="s">
        <v>3026</v>
      </c>
      <c r="N140" s="1017">
        <v>760</v>
      </c>
      <c r="O140" s="1017">
        <v>126.77</v>
      </c>
      <c r="P140" s="1012">
        <v>44376</v>
      </c>
      <c r="Q140" s="1009" t="s">
        <v>106</v>
      </c>
    </row>
    <row r="141" spans="1:17" ht="18">
      <c r="A141" s="969"/>
      <c r="B141" s="1009" t="s">
        <v>3029</v>
      </c>
      <c r="C141" s="1010" t="s">
        <v>3031</v>
      </c>
      <c r="D141" s="1010" t="s">
        <v>3032</v>
      </c>
      <c r="E141" s="1009" t="s">
        <v>3033</v>
      </c>
      <c r="F141" s="1009" t="s">
        <v>498</v>
      </c>
      <c r="G141" s="1009" t="s">
        <v>3034</v>
      </c>
      <c r="H141" s="1011" t="s">
        <v>3035</v>
      </c>
      <c r="I141" s="1009" t="s">
        <v>3038</v>
      </c>
      <c r="J141" s="1009" t="s">
        <v>3039</v>
      </c>
      <c r="K141" s="1009" t="s">
        <v>3040</v>
      </c>
      <c r="L141" s="1009">
        <v>2019</v>
      </c>
      <c r="M141" s="1009" t="s">
        <v>3041</v>
      </c>
      <c r="N141" s="764">
        <v>2101.52</v>
      </c>
      <c r="O141" s="764">
        <v>3428.77</v>
      </c>
      <c r="P141" s="1012">
        <v>43866</v>
      </c>
      <c r="Q141" s="1009" t="s">
        <v>106</v>
      </c>
    </row>
    <row r="142" spans="1:17" ht="18">
      <c r="A142" s="969"/>
      <c r="B142" s="1009" t="s">
        <v>3044</v>
      </c>
      <c r="C142" s="1010" t="s">
        <v>3031</v>
      </c>
      <c r="D142" s="1010" t="s">
        <v>3032</v>
      </c>
      <c r="E142" s="1009" t="s">
        <v>3033</v>
      </c>
      <c r="F142" s="1009" t="s">
        <v>498</v>
      </c>
      <c r="G142" s="1009" t="s">
        <v>3041</v>
      </c>
      <c r="H142" s="1011" t="s">
        <v>3035</v>
      </c>
      <c r="I142" s="1009" t="s">
        <v>3047</v>
      </c>
      <c r="J142" s="1009" t="s">
        <v>30</v>
      </c>
      <c r="K142" s="1009" t="s">
        <v>3048</v>
      </c>
      <c r="L142" s="1009">
        <v>2020</v>
      </c>
      <c r="M142" s="1009" t="s">
        <v>3049</v>
      </c>
      <c r="N142" s="1017">
        <v>598.48</v>
      </c>
      <c r="O142" s="1017">
        <v>491.2</v>
      </c>
      <c r="P142" s="1012">
        <v>44252</v>
      </c>
      <c r="Q142" s="1009" t="s">
        <v>106</v>
      </c>
    </row>
    <row r="143" spans="1:17" ht="18">
      <c r="A143" s="969"/>
      <c r="B143" s="1009" t="s">
        <v>3058</v>
      </c>
      <c r="C143" s="1010" t="s">
        <v>3059</v>
      </c>
      <c r="D143" s="1010" t="s">
        <v>3060</v>
      </c>
      <c r="E143" s="1009" t="s">
        <v>3061</v>
      </c>
      <c r="F143" s="1009" t="s">
        <v>137</v>
      </c>
      <c r="G143" s="1009" t="s">
        <v>3063</v>
      </c>
      <c r="H143" s="1011" t="s">
        <v>3064</v>
      </c>
      <c r="I143" s="1009" t="s">
        <v>1683</v>
      </c>
      <c r="J143" s="1009" t="s">
        <v>148</v>
      </c>
      <c r="K143" s="1009" t="s">
        <v>640</v>
      </c>
      <c r="L143" s="1009">
        <v>2021</v>
      </c>
      <c r="M143" s="1009" t="s">
        <v>3065</v>
      </c>
      <c r="N143" s="764">
        <v>2270.65</v>
      </c>
      <c r="O143" s="1017">
        <v>594.48</v>
      </c>
      <c r="P143" s="1012">
        <v>44344</v>
      </c>
      <c r="Q143" s="1009" t="s">
        <v>106</v>
      </c>
    </row>
    <row r="144" spans="1:17" ht="18">
      <c r="A144" s="969"/>
      <c r="B144" s="1009" t="s">
        <v>3073</v>
      </c>
      <c r="C144" s="1010" t="s">
        <v>3068</v>
      </c>
      <c r="D144" s="1010" t="s">
        <v>428</v>
      </c>
      <c r="E144" s="1009" t="s">
        <v>3069</v>
      </c>
      <c r="F144" s="1009" t="s">
        <v>83</v>
      </c>
      <c r="G144" s="1009" t="s">
        <v>3070</v>
      </c>
      <c r="H144" s="1011" t="s">
        <v>3071</v>
      </c>
      <c r="I144" s="1009" t="s">
        <v>3076</v>
      </c>
      <c r="J144" s="1009" t="s">
        <v>83</v>
      </c>
      <c r="K144" s="1009" t="s">
        <v>1023</v>
      </c>
      <c r="L144" s="1009">
        <v>2020</v>
      </c>
      <c r="M144" s="1009" t="s">
        <v>3077</v>
      </c>
      <c r="N144" s="764">
        <v>3048.93</v>
      </c>
      <c r="O144" s="764">
        <v>8206.2999999999993</v>
      </c>
      <c r="P144" s="1012">
        <v>43949</v>
      </c>
      <c r="Q144" s="1009" t="s">
        <v>106</v>
      </c>
    </row>
    <row r="145" spans="1:17" ht="18">
      <c r="A145" s="969"/>
      <c r="B145" s="1009" t="s">
        <v>3080</v>
      </c>
      <c r="C145" s="1010" t="s">
        <v>3068</v>
      </c>
      <c r="D145" s="1010" t="s">
        <v>428</v>
      </c>
      <c r="E145" s="1009" t="s">
        <v>3081</v>
      </c>
      <c r="F145" s="1009" t="s">
        <v>83</v>
      </c>
      <c r="G145" s="1009" t="s">
        <v>3077</v>
      </c>
      <c r="H145" s="1011" t="s">
        <v>3082</v>
      </c>
      <c r="I145" s="1009" t="s">
        <v>3055</v>
      </c>
      <c r="J145" s="1009" t="s">
        <v>96</v>
      </c>
      <c r="K145" s="1009" t="s">
        <v>3083</v>
      </c>
      <c r="L145" s="1009">
        <v>2020</v>
      </c>
      <c r="M145" s="1009" t="s">
        <v>3084</v>
      </c>
      <c r="N145" s="764">
        <v>1555.09</v>
      </c>
      <c r="O145" s="764">
        <v>2162.79</v>
      </c>
      <c r="P145" s="1012">
        <v>44049</v>
      </c>
      <c r="Q145" s="1009" t="s">
        <v>106</v>
      </c>
    </row>
    <row r="146" spans="1:17" ht="18">
      <c r="A146" s="969"/>
      <c r="B146" s="1009" t="s">
        <v>3089</v>
      </c>
      <c r="C146" s="1010" t="s">
        <v>3068</v>
      </c>
      <c r="D146" s="1010" t="s">
        <v>428</v>
      </c>
      <c r="E146" s="1009" t="s">
        <v>3087</v>
      </c>
      <c r="F146" s="1009" t="s">
        <v>83</v>
      </c>
      <c r="G146" s="1009" t="s">
        <v>3084</v>
      </c>
      <c r="H146" s="1011" t="s">
        <v>3071</v>
      </c>
      <c r="I146" s="1009" t="s">
        <v>3047</v>
      </c>
      <c r="J146" s="1009" t="s">
        <v>30</v>
      </c>
      <c r="K146" s="1009" t="s">
        <v>3091</v>
      </c>
      <c r="L146" s="1009">
        <v>2020</v>
      </c>
      <c r="M146" s="1009" t="s">
        <v>3092</v>
      </c>
      <c r="N146" s="1017">
        <v>881.81</v>
      </c>
      <c r="O146" s="764">
        <v>2243.1999999999998</v>
      </c>
      <c r="P146" s="1012">
        <v>44254</v>
      </c>
      <c r="Q146" s="1009" t="s">
        <v>106</v>
      </c>
    </row>
    <row r="147" spans="1:17" ht="18">
      <c r="A147" s="969"/>
      <c r="B147" s="1009" t="s">
        <v>3113</v>
      </c>
      <c r="C147" s="1010" t="s">
        <v>3105</v>
      </c>
      <c r="D147" s="1010" t="s">
        <v>3106</v>
      </c>
      <c r="E147" s="1009" t="s">
        <v>3107</v>
      </c>
      <c r="F147" s="1009" t="s">
        <v>764</v>
      </c>
      <c r="G147" s="1009" t="s">
        <v>3109</v>
      </c>
      <c r="H147" s="1011" t="s">
        <v>3110</v>
      </c>
      <c r="I147" s="1009" t="s">
        <v>3116</v>
      </c>
      <c r="J147" s="1009" t="s">
        <v>96</v>
      </c>
      <c r="K147" s="1009" t="s">
        <v>3117</v>
      </c>
      <c r="L147" s="1009">
        <v>2021</v>
      </c>
      <c r="M147" s="1009" t="s">
        <v>3118</v>
      </c>
      <c r="N147" s="764">
        <v>2307.64</v>
      </c>
      <c r="O147" s="764">
        <v>4117.6499999999996</v>
      </c>
      <c r="P147" s="1012">
        <v>44583</v>
      </c>
      <c r="Q147" s="1009" t="s">
        <v>106</v>
      </c>
    </row>
    <row r="148" spans="1:17" ht="18">
      <c r="A148" s="969"/>
      <c r="B148" s="1009" t="s">
        <v>3119</v>
      </c>
      <c r="C148" s="1010" t="s">
        <v>3105</v>
      </c>
      <c r="D148" s="1010" t="s">
        <v>3120</v>
      </c>
      <c r="E148" s="1009" t="s">
        <v>3107</v>
      </c>
      <c r="F148" s="1009" t="s">
        <v>764</v>
      </c>
      <c r="G148" s="1009" t="s">
        <v>3118</v>
      </c>
      <c r="H148" s="1011" t="s">
        <v>3121</v>
      </c>
      <c r="I148" s="1009" t="s">
        <v>3124</v>
      </c>
      <c r="J148" s="1009" t="s">
        <v>83</v>
      </c>
      <c r="K148" s="1009" t="s">
        <v>1418</v>
      </c>
      <c r="L148" s="1009">
        <v>2022</v>
      </c>
      <c r="M148" s="1009" t="s">
        <v>3126</v>
      </c>
      <c r="N148" s="764">
        <v>2828.33</v>
      </c>
      <c r="O148" s="764">
        <v>4572.7</v>
      </c>
      <c r="P148" s="1012">
        <v>44748</v>
      </c>
      <c r="Q148" s="1009" t="s">
        <v>106</v>
      </c>
    </row>
    <row r="149" spans="1:17" ht="18">
      <c r="A149" s="969"/>
      <c r="B149" s="1009" t="s">
        <v>3127</v>
      </c>
      <c r="C149" s="1010" t="s">
        <v>3105</v>
      </c>
      <c r="D149" s="1010" t="s">
        <v>3106</v>
      </c>
      <c r="E149" s="1009" t="s">
        <v>3107</v>
      </c>
      <c r="F149" s="1009" t="s">
        <v>764</v>
      </c>
      <c r="G149" s="1009" t="s">
        <v>3126</v>
      </c>
      <c r="H149" s="1011" t="s">
        <v>3121</v>
      </c>
      <c r="I149" s="1009" t="s">
        <v>3131</v>
      </c>
      <c r="J149" s="1009" t="s">
        <v>382</v>
      </c>
      <c r="K149" s="1009" t="s">
        <v>1084</v>
      </c>
      <c r="L149" s="1009">
        <v>2022</v>
      </c>
      <c r="M149" s="1009" t="s">
        <v>3133</v>
      </c>
      <c r="N149" s="764">
        <v>1452.07</v>
      </c>
      <c r="O149" s="764">
        <v>2638.89</v>
      </c>
      <c r="P149" s="1012">
        <v>44951</v>
      </c>
      <c r="Q149" s="1009" t="s">
        <v>106</v>
      </c>
    </row>
    <row r="150" spans="1:17" ht="18">
      <c r="A150" s="969"/>
      <c r="B150" s="1009" t="s">
        <v>2941</v>
      </c>
      <c r="C150" s="1010" t="s">
        <v>3134</v>
      </c>
      <c r="D150" s="1010" t="s">
        <v>3135</v>
      </c>
      <c r="E150" s="1009" t="s">
        <v>3136</v>
      </c>
      <c r="F150" s="1009" t="s">
        <v>83</v>
      </c>
      <c r="G150" s="1009" t="s">
        <v>3137</v>
      </c>
      <c r="H150" s="1011" t="s">
        <v>3138</v>
      </c>
      <c r="I150" s="1009" t="s">
        <v>1683</v>
      </c>
      <c r="J150" s="1009" t="s">
        <v>148</v>
      </c>
      <c r="K150" s="1009" t="s">
        <v>672</v>
      </c>
      <c r="L150" s="1009">
        <v>2021</v>
      </c>
      <c r="M150" s="1009" t="s">
        <v>3139</v>
      </c>
      <c r="N150" s="1017">
        <v>457.2</v>
      </c>
      <c r="O150" s="1017">
        <v>123.8</v>
      </c>
      <c r="P150" s="1012">
        <v>44344</v>
      </c>
      <c r="Q150" s="1009" t="s">
        <v>106</v>
      </c>
    </row>
    <row r="151" spans="1:17" ht="18">
      <c r="A151" s="969"/>
      <c r="B151" s="1009" t="s">
        <v>3144</v>
      </c>
      <c r="C151" s="1010" t="s">
        <v>3145</v>
      </c>
      <c r="D151" s="1010" t="s">
        <v>3146</v>
      </c>
      <c r="E151" s="1009" t="s">
        <v>3147</v>
      </c>
      <c r="F151" s="1009" t="s">
        <v>163</v>
      </c>
      <c r="G151" s="1009" t="s">
        <v>3148</v>
      </c>
      <c r="H151" s="1011" t="s">
        <v>3149</v>
      </c>
      <c r="I151" s="1009" t="s">
        <v>3152</v>
      </c>
      <c r="J151" s="1009" t="s">
        <v>197</v>
      </c>
      <c r="K151" s="1009" t="s">
        <v>1288</v>
      </c>
      <c r="L151" s="1009">
        <v>2022</v>
      </c>
      <c r="M151" s="1009" t="s">
        <v>3154</v>
      </c>
      <c r="N151" s="764">
        <v>3330.65</v>
      </c>
      <c r="O151" s="764">
        <v>2700</v>
      </c>
      <c r="P151" s="1014">
        <v>44912</v>
      </c>
      <c r="Q151" s="1009" t="s">
        <v>106</v>
      </c>
    </row>
    <row r="152" spans="1:17" ht="18">
      <c r="A152" s="969"/>
      <c r="B152" s="1009" t="s">
        <v>3159</v>
      </c>
      <c r="C152" s="1010" t="s">
        <v>3145</v>
      </c>
      <c r="D152" s="1010" t="s">
        <v>3146</v>
      </c>
      <c r="E152" s="1009" t="s">
        <v>3147</v>
      </c>
      <c r="F152" s="1009" t="s">
        <v>163</v>
      </c>
      <c r="G152" s="1009" t="s">
        <v>3154</v>
      </c>
      <c r="H152" s="1011" t="s">
        <v>3149</v>
      </c>
      <c r="I152" s="1009" t="s">
        <v>3165</v>
      </c>
      <c r="J152" s="1009" t="s">
        <v>97</v>
      </c>
      <c r="K152" s="1009" t="s">
        <v>1310</v>
      </c>
      <c r="L152" s="1009">
        <v>2023</v>
      </c>
      <c r="M152" s="1009" t="s">
        <v>3167</v>
      </c>
      <c r="N152" s="764">
        <v>1341.33</v>
      </c>
      <c r="O152" s="1017">
        <v>850.69</v>
      </c>
      <c r="P152" s="1012">
        <v>45009</v>
      </c>
      <c r="Q152" s="1009" t="s">
        <v>106</v>
      </c>
    </row>
    <row r="153" spans="1:17" ht="18">
      <c r="A153" s="969"/>
      <c r="B153" s="1009" t="s">
        <v>3171</v>
      </c>
      <c r="C153" s="1010" t="s">
        <v>3006</v>
      </c>
      <c r="D153" s="1010" t="s">
        <v>3014</v>
      </c>
      <c r="E153" s="1009" t="s">
        <v>3008</v>
      </c>
      <c r="F153" s="1009" t="s">
        <v>764</v>
      </c>
      <c r="G153" s="1009" t="s">
        <v>3009</v>
      </c>
      <c r="H153" s="1011" t="s">
        <v>3010</v>
      </c>
      <c r="I153" s="1009" t="s">
        <v>3172</v>
      </c>
      <c r="J153" s="1009" t="s">
        <v>183</v>
      </c>
      <c r="K153" s="1009" t="s">
        <v>690</v>
      </c>
      <c r="L153" s="1009">
        <v>2022</v>
      </c>
      <c r="M153" s="1009" t="s">
        <v>3011</v>
      </c>
      <c r="N153" s="764">
        <v>1725</v>
      </c>
      <c r="O153" s="764">
        <v>2922.17</v>
      </c>
      <c r="P153" s="1014">
        <v>44887</v>
      </c>
      <c r="Q153" s="1009" t="s">
        <v>106</v>
      </c>
    </row>
    <row r="154" spans="1:17" ht="25.5">
      <c r="A154" s="969"/>
      <c r="B154" s="1009" t="s">
        <v>3183</v>
      </c>
      <c r="C154" s="1010" t="s">
        <v>2834</v>
      </c>
      <c r="D154" s="1010" t="s">
        <v>3184</v>
      </c>
      <c r="E154" s="1009" t="s">
        <v>2835</v>
      </c>
      <c r="F154" s="1009" t="s">
        <v>180</v>
      </c>
      <c r="G154" s="1009" t="s">
        <v>2836</v>
      </c>
      <c r="H154" s="1011" t="s">
        <v>3185</v>
      </c>
      <c r="I154" s="1009" t="s">
        <v>3165</v>
      </c>
      <c r="J154" s="1009" t="s">
        <v>97</v>
      </c>
      <c r="K154" s="1009" t="s">
        <v>1320</v>
      </c>
      <c r="L154" s="1009">
        <v>2023</v>
      </c>
      <c r="M154" s="1009" t="s">
        <v>3188</v>
      </c>
      <c r="N154" s="764">
        <v>1772.45</v>
      </c>
      <c r="O154" s="764">
        <v>3309.24</v>
      </c>
      <c r="P154" s="1012">
        <v>45009</v>
      </c>
      <c r="Q154" s="1009" t="s">
        <v>106</v>
      </c>
    </row>
    <row r="155" spans="1:17" ht="25.5">
      <c r="A155" s="969"/>
      <c r="B155" s="1009" t="s">
        <v>3209</v>
      </c>
      <c r="C155" s="1010" t="s">
        <v>3210</v>
      </c>
      <c r="D155" s="1010" t="s">
        <v>3211</v>
      </c>
      <c r="E155" s="1009" t="s">
        <v>3212</v>
      </c>
      <c r="F155" s="1009" t="s">
        <v>382</v>
      </c>
      <c r="G155" s="1009" t="s">
        <v>3217</v>
      </c>
      <c r="H155" s="1011" t="s">
        <v>3218</v>
      </c>
      <c r="I155" s="1009" t="s">
        <v>3222</v>
      </c>
      <c r="J155" s="1009" t="s">
        <v>83</v>
      </c>
      <c r="K155" s="1009" t="s">
        <v>709</v>
      </c>
      <c r="L155" s="1009">
        <v>2023</v>
      </c>
      <c r="M155" s="1009" t="s">
        <v>3223</v>
      </c>
      <c r="N155" s="764">
        <v>2255.11</v>
      </c>
      <c r="O155" s="764">
        <v>3255.82</v>
      </c>
      <c r="P155" s="1012">
        <v>45083</v>
      </c>
      <c r="Q155" s="1009" t="s">
        <v>106</v>
      </c>
    </row>
    <row r="156" spans="1:17" ht="25.5">
      <c r="A156" s="969"/>
      <c r="B156" s="1009" t="s">
        <v>3229</v>
      </c>
      <c r="C156" s="1010" t="s">
        <v>3210</v>
      </c>
      <c r="D156" s="1010" t="s">
        <v>3211</v>
      </c>
      <c r="E156" s="1009" t="s">
        <v>3212</v>
      </c>
      <c r="F156" s="1009" t="s">
        <v>382</v>
      </c>
      <c r="G156" s="1009" t="s">
        <v>3223</v>
      </c>
      <c r="H156" s="1011" t="s">
        <v>3218</v>
      </c>
      <c r="I156" s="1009" t="s">
        <v>3234</v>
      </c>
      <c r="J156" s="1009" t="s">
        <v>1527</v>
      </c>
      <c r="K156" s="1009" t="s">
        <v>1692</v>
      </c>
      <c r="L156" s="1009">
        <v>2023</v>
      </c>
      <c r="M156" s="1009" t="s">
        <v>3238</v>
      </c>
      <c r="N156" s="764">
        <v>3335.63</v>
      </c>
      <c r="O156" s="764">
        <v>9072.31</v>
      </c>
      <c r="P156" s="1014">
        <v>45282</v>
      </c>
      <c r="Q156" s="1009" t="s">
        <v>106</v>
      </c>
    </row>
    <row r="157" spans="1:17" ht="25.5">
      <c r="A157" s="969"/>
      <c r="B157" s="1009" t="s">
        <v>3242</v>
      </c>
      <c r="C157" s="1010" t="s">
        <v>3210</v>
      </c>
      <c r="D157" s="1010" t="s">
        <v>3211</v>
      </c>
      <c r="E157" s="1009" t="s">
        <v>3212</v>
      </c>
      <c r="F157" s="1009" t="s">
        <v>382</v>
      </c>
      <c r="G157" s="1009" t="s">
        <v>3238</v>
      </c>
      <c r="H157" s="1011" t="s">
        <v>3243</v>
      </c>
      <c r="I157" s="1009" t="s">
        <v>3246</v>
      </c>
      <c r="J157" s="1009" t="s">
        <v>331</v>
      </c>
      <c r="K157" s="1009" t="s">
        <v>3247</v>
      </c>
      <c r="L157" s="1009">
        <v>2024</v>
      </c>
      <c r="M157" s="1009" t="s">
        <v>3248</v>
      </c>
      <c r="N157" s="1017">
        <v>874.4</v>
      </c>
      <c r="O157" s="764">
        <v>1885.61</v>
      </c>
      <c r="P157" s="1012">
        <v>45674</v>
      </c>
      <c r="Q157" s="1009" t="s">
        <v>106</v>
      </c>
    </row>
    <row r="158" spans="1:17" ht="18">
      <c r="A158" s="969"/>
      <c r="B158" s="1009" t="s">
        <v>3250</v>
      </c>
      <c r="C158" s="1010" t="s">
        <v>3251</v>
      </c>
      <c r="D158" s="1010" t="s">
        <v>535</v>
      </c>
      <c r="E158" s="1009" t="s">
        <v>3252</v>
      </c>
      <c r="F158" s="1009" t="s">
        <v>30</v>
      </c>
      <c r="G158" s="1009" t="s">
        <v>3253</v>
      </c>
      <c r="H158" s="1011" t="s">
        <v>3254</v>
      </c>
      <c r="I158" s="1009" t="s">
        <v>3257</v>
      </c>
      <c r="J158" s="1009" t="s">
        <v>183</v>
      </c>
      <c r="K158" s="1009" t="s">
        <v>3258</v>
      </c>
      <c r="L158" s="1009">
        <v>2023</v>
      </c>
      <c r="M158" s="1009" t="s">
        <v>3259</v>
      </c>
      <c r="N158" s="764">
        <v>4120.87</v>
      </c>
      <c r="O158" s="764">
        <v>3223.07</v>
      </c>
      <c r="P158" s="1012">
        <v>45084</v>
      </c>
      <c r="Q158" s="1009" t="s">
        <v>106</v>
      </c>
    </row>
    <row r="159" spans="1:17" ht="25.5">
      <c r="A159" s="969"/>
      <c r="B159" s="1009" t="s">
        <v>3274</v>
      </c>
      <c r="C159" s="1010" t="s">
        <v>3196</v>
      </c>
      <c r="D159" s="1010" t="s">
        <v>3197</v>
      </c>
      <c r="E159" s="1009" t="s">
        <v>3198</v>
      </c>
      <c r="F159" s="1009" t="s">
        <v>83</v>
      </c>
      <c r="G159" s="1009" t="s">
        <v>3276</v>
      </c>
      <c r="H159" s="1011" t="s">
        <v>3277</v>
      </c>
      <c r="I159" s="1009" t="s">
        <v>3280</v>
      </c>
      <c r="J159" s="1009" t="s">
        <v>30</v>
      </c>
      <c r="K159" s="1009" t="s">
        <v>3281</v>
      </c>
      <c r="L159" s="1009">
        <v>2023</v>
      </c>
      <c r="M159" s="1009" t="s">
        <v>3282</v>
      </c>
      <c r="N159" s="764">
        <v>1300</v>
      </c>
      <c r="O159" s="764">
        <v>2842.95</v>
      </c>
      <c r="P159" s="1012">
        <v>45071</v>
      </c>
      <c r="Q159" s="1009" t="s">
        <v>106</v>
      </c>
    </row>
    <row r="160" spans="1:17" ht="18">
      <c r="A160" s="969"/>
      <c r="B160" s="1009" t="s">
        <v>3303</v>
      </c>
      <c r="C160" s="1010" t="s">
        <v>3306</v>
      </c>
      <c r="D160" s="1010" t="s">
        <v>3307</v>
      </c>
      <c r="E160" s="1009" t="s">
        <v>3309</v>
      </c>
      <c r="F160" s="1009" t="s">
        <v>180</v>
      </c>
      <c r="G160" s="1009" t="s">
        <v>3310</v>
      </c>
      <c r="H160" s="1011" t="s">
        <v>3311</v>
      </c>
      <c r="I160" s="1009" t="s">
        <v>3315</v>
      </c>
      <c r="J160" s="1009" t="s">
        <v>183</v>
      </c>
      <c r="K160" s="1009" t="s">
        <v>1699</v>
      </c>
      <c r="L160" s="1009">
        <v>2023</v>
      </c>
      <c r="M160" s="1009" t="s">
        <v>3317</v>
      </c>
      <c r="N160" s="764">
        <v>5216.18</v>
      </c>
      <c r="O160" s="764">
        <v>8160.46</v>
      </c>
      <c r="P160" s="1012">
        <v>45323</v>
      </c>
      <c r="Q160" s="1009" t="s">
        <v>106</v>
      </c>
    </row>
    <row r="161" spans="1:18" ht="18">
      <c r="A161" s="969"/>
      <c r="B161" s="1009" t="s">
        <v>3235</v>
      </c>
      <c r="C161" s="1010" t="s">
        <v>3225</v>
      </c>
      <c r="D161" s="1010" t="s">
        <v>3226</v>
      </c>
      <c r="E161" s="1009" t="s">
        <v>3227</v>
      </c>
      <c r="F161" s="1009" t="s">
        <v>263</v>
      </c>
      <c r="G161" s="1009" t="s">
        <v>3231</v>
      </c>
      <c r="H161" s="1011" t="s">
        <v>3337</v>
      </c>
      <c r="I161" s="1009" t="s">
        <v>3340</v>
      </c>
      <c r="J161" s="1009" t="s">
        <v>382</v>
      </c>
      <c r="K161" s="1009" t="s">
        <v>1331</v>
      </c>
      <c r="L161" s="1009">
        <v>2024</v>
      </c>
      <c r="M161" s="1009" t="s">
        <v>3239</v>
      </c>
      <c r="N161" s="1017"/>
      <c r="O161" s="1009"/>
      <c r="P161" s="1012">
        <v>45426</v>
      </c>
      <c r="Q161" s="1009" t="s">
        <v>106</v>
      </c>
    </row>
    <row r="162" spans="1:18" ht="18">
      <c r="A162" s="969"/>
      <c r="B162" s="1009" t="s">
        <v>3320</v>
      </c>
      <c r="C162" s="1010" t="s">
        <v>1275</v>
      </c>
      <c r="D162" s="1010" t="s">
        <v>3305</v>
      </c>
      <c r="E162" s="1009" t="s">
        <v>3346</v>
      </c>
      <c r="F162" s="1009" t="s">
        <v>180</v>
      </c>
      <c r="G162" s="1009" t="s">
        <v>3319</v>
      </c>
      <c r="H162" s="1011" t="s">
        <v>3329</v>
      </c>
      <c r="I162" s="1009" t="s">
        <v>3354</v>
      </c>
      <c r="J162" s="1009" t="s">
        <v>41</v>
      </c>
      <c r="K162" s="1009" t="s">
        <v>2164</v>
      </c>
      <c r="L162" s="1009">
        <v>2024</v>
      </c>
      <c r="M162" s="1009" t="s">
        <v>3326</v>
      </c>
      <c r="N162" s="764">
        <v>1728.71</v>
      </c>
      <c r="O162" s="764">
        <v>3376.75</v>
      </c>
      <c r="P162" s="1012">
        <v>45477</v>
      </c>
      <c r="Q162" s="1009" t="s">
        <v>106</v>
      </c>
    </row>
    <row r="163" spans="1:18" ht="18">
      <c r="A163" s="969"/>
      <c r="B163" s="1009" t="s">
        <v>3328</v>
      </c>
      <c r="C163" s="1010" t="s">
        <v>1275</v>
      </c>
      <c r="D163" s="1010" t="s">
        <v>3374</v>
      </c>
      <c r="E163" s="1009" t="s">
        <v>3346</v>
      </c>
      <c r="F163" s="1009" t="s">
        <v>180</v>
      </c>
      <c r="G163" s="1009" t="s">
        <v>3326</v>
      </c>
      <c r="H163" s="1011" t="s">
        <v>3329</v>
      </c>
      <c r="I163" s="1009" t="s">
        <v>3325</v>
      </c>
      <c r="J163" s="1009" t="s">
        <v>96</v>
      </c>
      <c r="K163" s="1009" t="s">
        <v>3331</v>
      </c>
      <c r="L163" s="1009">
        <v>2024</v>
      </c>
      <c r="M163" s="1009" t="s">
        <v>3330</v>
      </c>
      <c r="N163" s="764">
        <v>7176.68</v>
      </c>
      <c r="O163" s="764">
        <v>5315.75</v>
      </c>
      <c r="P163" s="1014">
        <v>45609</v>
      </c>
      <c r="Q163" s="1009" t="s">
        <v>106</v>
      </c>
    </row>
    <row r="164" spans="1:18" ht="18">
      <c r="A164" s="969"/>
      <c r="B164" s="1009" t="s">
        <v>3333</v>
      </c>
      <c r="C164" s="1010" t="s">
        <v>1275</v>
      </c>
      <c r="D164" s="1010" t="s">
        <v>3374</v>
      </c>
      <c r="E164" s="1009" t="s">
        <v>3346</v>
      </c>
      <c r="F164" s="1009" t="s">
        <v>180</v>
      </c>
      <c r="G164" s="1009" t="s">
        <v>3330</v>
      </c>
      <c r="H164" s="1011" t="s">
        <v>3329</v>
      </c>
      <c r="I164" s="1009" t="s">
        <v>3385</v>
      </c>
      <c r="J164" s="1009" t="s">
        <v>41</v>
      </c>
      <c r="K164" s="1009" t="s">
        <v>3343</v>
      </c>
      <c r="L164" s="1009">
        <v>2024</v>
      </c>
      <c r="M164" s="1009" t="s">
        <v>3342</v>
      </c>
      <c r="N164" s="764">
        <v>17003.05</v>
      </c>
      <c r="O164" s="764">
        <v>5874.91</v>
      </c>
      <c r="P164" s="1012">
        <v>45674</v>
      </c>
      <c r="Q164" s="1009" t="s">
        <v>106</v>
      </c>
    </row>
    <row r="165" spans="1:18" ht="18">
      <c r="A165" s="969"/>
      <c r="B165" s="969" t="s">
        <v>1925</v>
      </c>
      <c r="C165" s="1009" t="s">
        <v>484</v>
      </c>
      <c r="D165" s="1010" t="s">
        <v>1926</v>
      </c>
      <c r="E165" s="1010" t="s">
        <v>1927</v>
      </c>
      <c r="F165" s="1009" t="s">
        <v>180</v>
      </c>
      <c r="G165" s="1009" t="s">
        <v>1931</v>
      </c>
      <c r="H165" s="1009" t="s">
        <v>1405</v>
      </c>
      <c r="I165" s="1011" t="s">
        <v>1935</v>
      </c>
      <c r="J165" s="1009" t="s">
        <v>96</v>
      </c>
      <c r="K165" s="1009" t="s">
        <v>1621</v>
      </c>
      <c r="L165" s="1009">
        <v>2025</v>
      </c>
      <c r="M165" s="1009" t="s">
        <v>1937</v>
      </c>
      <c r="N165" s="1009">
        <v>2662</v>
      </c>
      <c r="O165" s="764">
        <v>2226.15</v>
      </c>
      <c r="P165" s="764">
        <v>45845</v>
      </c>
      <c r="Q165" s="1012" t="s">
        <v>106</v>
      </c>
      <c r="R165" s="1009"/>
    </row>
    <row r="166" spans="1:18" ht="18">
      <c r="A166" s="969"/>
      <c r="B166" s="969" t="s">
        <v>3401</v>
      </c>
      <c r="C166" s="1010" t="s">
        <v>398</v>
      </c>
      <c r="D166" s="1010" t="s">
        <v>3467</v>
      </c>
      <c r="E166" s="1010" t="s">
        <v>5936</v>
      </c>
      <c r="F166" s="1009" t="s">
        <v>116</v>
      </c>
      <c r="G166" s="1009"/>
      <c r="H166" s="1009"/>
      <c r="I166" s="1011" t="s">
        <v>3409</v>
      </c>
      <c r="J166" s="1009" t="s">
        <v>148</v>
      </c>
      <c r="K166" s="1009" t="s">
        <v>1744</v>
      </c>
      <c r="L166" s="1009">
        <v>2025</v>
      </c>
      <c r="M166" s="1009" t="s">
        <v>5937</v>
      </c>
      <c r="N166" s="1009">
        <v>2217.6</v>
      </c>
      <c r="O166" s="764">
        <v>1373.27</v>
      </c>
      <c r="P166" s="764">
        <v>45810</v>
      </c>
      <c r="Q166" s="1012" t="s">
        <v>106</v>
      </c>
      <c r="R166" s="1009"/>
    </row>
    <row r="167" spans="1:18" ht="18">
      <c r="A167" s="969"/>
      <c r="B167" s="969" t="s">
        <v>3412</v>
      </c>
      <c r="C167" s="1010" t="s">
        <v>398</v>
      </c>
      <c r="D167" s="1010" t="s">
        <v>3467</v>
      </c>
      <c r="E167" s="1010" t="s">
        <v>5936</v>
      </c>
      <c r="F167" s="1009" t="s">
        <v>116</v>
      </c>
      <c r="G167" s="1009"/>
      <c r="H167" s="1009"/>
      <c r="I167" s="1011" t="s">
        <v>3409</v>
      </c>
      <c r="J167" s="1009" t="s">
        <v>148</v>
      </c>
      <c r="K167" s="1009" t="s">
        <v>1091</v>
      </c>
      <c r="L167" s="1009">
        <v>2025</v>
      </c>
      <c r="M167" s="1009" t="s">
        <v>5938</v>
      </c>
      <c r="N167" s="1009">
        <v>2380.0500000000002</v>
      </c>
      <c r="O167" s="764">
        <v>1475.1</v>
      </c>
      <c r="P167" s="764">
        <v>45811</v>
      </c>
      <c r="Q167" s="1012" t="s">
        <v>106</v>
      </c>
      <c r="R167" s="1009"/>
    </row>
    <row r="168" spans="1:18" ht="18">
      <c r="A168" s="969"/>
      <c r="B168" s="969" t="s">
        <v>3416</v>
      </c>
      <c r="C168" s="1010" t="s">
        <v>398</v>
      </c>
      <c r="D168" s="1010" t="s">
        <v>3467</v>
      </c>
      <c r="E168" s="1010" t="s">
        <v>5936</v>
      </c>
      <c r="F168" s="1009" t="s">
        <v>116</v>
      </c>
      <c r="G168" s="1009"/>
      <c r="H168" s="1009"/>
      <c r="I168" s="1011" t="s">
        <v>3409</v>
      </c>
      <c r="J168" s="1009" t="s">
        <v>148</v>
      </c>
      <c r="K168" s="1009" t="s">
        <v>1344</v>
      </c>
      <c r="L168" s="1009">
        <v>2025</v>
      </c>
      <c r="M168" s="1009" t="s">
        <v>5939</v>
      </c>
      <c r="N168" s="1009">
        <v>2139.64</v>
      </c>
      <c r="O168" s="764">
        <v>1327.47</v>
      </c>
      <c r="P168" s="764">
        <v>45852</v>
      </c>
      <c r="Q168" s="1012" t="s">
        <v>106</v>
      </c>
      <c r="R168" s="1009"/>
    </row>
    <row r="169" spans="1:18" ht="18">
      <c r="A169" s="969"/>
      <c r="B169" s="969" t="s">
        <v>4739</v>
      </c>
      <c r="C169" s="1009" t="s">
        <v>3440</v>
      </c>
      <c r="D169" s="1010" t="s">
        <v>5940</v>
      </c>
      <c r="E169" s="1010" t="s">
        <v>3443</v>
      </c>
      <c r="F169" s="1009" t="s">
        <v>764</v>
      </c>
      <c r="G169" s="1009" t="s">
        <v>3447</v>
      </c>
      <c r="H169" s="1009" t="s">
        <v>3448</v>
      </c>
      <c r="I169" s="1011" t="s">
        <v>1935</v>
      </c>
      <c r="J169" s="1009" t="s">
        <v>96</v>
      </c>
      <c r="K169" s="1009" t="s">
        <v>1754</v>
      </c>
      <c r="L169" s="1009">
        <v>2025</v>
      </c>
      <c r="M169" s="1009" t="s">
        <v>3450</v>
      </c>
      <c r="N169" s="1009">
        <v>3870</v>
      </c>
      <c r="O169" s="764">
        <v>683.23</v>
      </c>
      <c r="P169" s="764">
        <v>45845</v>
      </c>
      <c r="Q169" s="1012" t="s">
        <v>106</v>
      </c>
      <c r="R169" s="1009"/>
    </row>
    <row r="170" spans="1:18" ht="25.5">
      <c r="A170" s="969"/>
      <c r="B170" s="969" t="s">
        <v>3454</v>
      </c>
      <c r="C170" s="1009" t="s">
        <v>3455</v>
      </c>
      <c r="D170" s="1010" t="s">
        <v>3456</v>
      </c>
      <c r="E170" s="1010" t="s">
        <v>3458</v>
      </c>
      <c r="F170" s="1009" t="s">
        <v>180</v>
      </c>
      <c r="G170" s="1009" t="s">
        <v>3463</v>
      </c>
      <c r="H170" s="1009" t="s">
        <v>3464</v>
      </c>
      <c r="I170" s="1011" t="s">
        <v>3469</v>
      </c>
      <c r="J170" s="1009" t="s">
        <v>263</v>
      </c>
      <c r="K170" s="1009" t="s">
        <v>3472</v>
      </c>
      <c r="L170" s="1009">
        <v>2025</v>
      </c>
      <c r="M170" s="1009" t="s">
        <v>3473</v>
      </c>
      <c r="N170" s="1009">
        <v>601.77</v>
      </c>
      <c r="O170" s="764">
        <v>307.2</v>
      </c>
      <c r="P170" s="764">
        <v>45845</v>
      </c>
      <c r="Q170" s="1012" t="s">
        <v>106</v>
      </c>
      <c r="R170" s="1009"/>
    </row>
    <row r="171" spans="1:18" ht="25.5">
      <c r="A171" s="969"/>
      <c r="B171" s="969" t="s">
        <v>3480</v>
      </c>
      <c r="C171" s="1009" t="s">
        <v>3455</v>
      </c>
      <c r="D171" s="1010" t="s">
        <v>3481</v>
      </c>
      <c r="E171" s="1010" t="s">
        <v>3482</v>
      </c>
      <c r="F171" s="1009" t="s">
        <v>180</v>
      </c>
      <c r="G171" s="1009" t="s">
        <v>3487</v>
      </c>
      <c r="H171" s="1009" t="s">
        <v>3488</v>
      </c>
      <c r="I171" s="1011" t="s">
        <v>3469</v>
      </c>
      <c r="J171" s="1009" t="s">
        <v>263</v>
      </c>
      <c r="K171" s="1009" t="s">
        <v>3490</v>
      </c>
      <c r="L171" s="1009">
        <v>2025</v>
      </c>
      <c r="M171" s="1009" t="s">
        <v>3491</v>
      </c>
      <c r="N171" s="1009">
        <v>245.52</v>
      </c>
      <c r="O171" s="764">
        <v>478.03</v>
      </c>
      <c r="P171" s="764">
        <v>45845</v>
      </c>
      <c r="Q171" s="1012" t="s">
        <v>106</v>
      </c>
      <c r="R171" s="1009"/>
    </row>
    <row r="172" spans="1:18" ht="25.5">
      <c r="A172" s="969"/>
      <c r="B172" s="969" t="s">
        <v>3497</v>
      </c>
      <c r="C172" s="1009" t="s">
        <v>3455</v>
      </c>
      <c r="D172" s="1010" t="s">
        <v>3498</v>
      </c>
      <c r="E172" s="1010" t="s">
        <v>3499</v>
      </c>
      <c r="F172" s="1009" t="s">
        <v>180</v>
      </c>
      <c r="G172" s="1009" t="s">
        <v>3503</v>
      </c>
      <c r="H172" s="1009" t="s">
        <v>3341</v>
      </c>
      <c r="I172" s="1011" t="s">
        <v>3469</v>
      </c>
      <c r="J172" s="1009" t="s">
        <v>263</v>
      </c>
      <c r="K172" s="1009" t="s">
        <v>885</v>
      </c>
      <c r="L172" s="1009">
        <v>2025</v>
      </c>
      <c r="M172" s="1009" t="s">
        <v>3505</v>
      </c>
      <c r="N172" s="1009">
        <v>324</v>
      </c>
      <c r="O172" s="764">
        <v>647.97</v>
      </c>
      <c r="P172" s="764">
        <v>45845</v>
      </c>
      <c r="Q172" s="1012" t="s">
        <v>106</v>
      </c>
      <c r="R172" s="1009"/>
    </row>
    <row r="173" spans="1:18" ht="18">
      <c r="A173" s="969"/>
      <c r="B173" s="969"/>
      <c r="C173" s="1009"/>
      <c r="D173" s="1010"/>
      <c r="E173" s="1010"/>
      <c r="F173" s="1009"/>
      <c r="G173" s="1009"/>
      <c r="H173" s="1009"/>
      <c r="I173" s="1011"/>
      <c r="J173" s="1009"/>
      <c r="K173" s="1009"/>
      <c r="L173" s="1009"/>
      <c r="M173" s="1009"/>
      <c r="N173" s="1009"/>
      <c r="O173" s="764"/>
      <c r="P173" s="764"/>
      <c r="Q173" s="1012"/>
      <c r="R173" s="1009"/>
    </row>
    <row r="174" spans="1:18" ht="18">
      <c r="A174" s="969"/>
      <c r="B174" s="224"/>
      <c r="C174" s="1038"/>
      <c r="D174" s="1038"/>
      <c r="E174" s="224"/>
      <c r="F174" s="224"/>
      <c r="G174" s="224"/>
      <c r="H174" s="1039"/>
      <c r="I174" s="224"/>
      <c r="J174" s="224"/>
      <c r="K174" s="224"/>
      <c r="L174" s="224"/>
      <c r="M174" s="224"/>
      <c r="N174" s="1040"/>
      <c r="O174" s="224"/>
      <c r="P174" s="224"/>
      <c r="Q174" s="224"/>
    </row>
    <row r="175" spans="1:18" ht="18">
      <c r="A175" s="969"/>
      <c r="B175" s="224"/>
      <c r="C175" s="1038"/>
      <c r="D175" s="1038"/>
      <c r="E175" s="224"/>
      <c r="F175" s="224"/>
      <c r="G175" s="224"/>
      <c r="H175" s="1039"/>
      <c r="I175" s="224"/>
      <c r="J175" s="224"/>
      <c r="K175" s="224"/>
      <c r="L175" s="224"/>
      <c r="M175" s="224"/>
      <c r="N175" s="1040"/>
      <c r="O175" s="224"/>
      <c r="P175" s="224"/>
      <c r="Q175" s="224"/>
    </row>
    <row r="176" spans="1:18" ht="18">
      <c r="A176" s="969"/>
      <c r="B176" s="224"/>
      <c r="C176" s="1038"/>
      <c r="D176" s="1038"/>
      <c r="E176" s="224"/>
      <c r="F176" s="224"/>
      <c r="G176" s="224"/>
      <c r="H176" s="1039"/>
      <c r="I176" s="224"/>
      <c r="J176" s="224"/>
      <c r="K176" s="224"/>
      <c r="L176" s="224"/>
      <c r="M176" s="224"/>
      <c r="N176" s="1040"/>
      <c r="O176" s="224"/>
      <c r="P176" s="224"/>
      <c r="Q176" s="224"/>
    </row>
    <row r="177" spans="1:17" ht="18">
      <c r="A177" s="969"/>
      <c r="B177" s="224"/>
      <c r="C177" s="224"/>
      <c r="D177" s="224"/>
      <c r="E177" s="224"/>
      <c r="F177" s="224"/>
      <c r="G177" s="224"/>
      <c r="H177" s="1039"/>
      <c r="I177" s="224"/>
      <c r="J177" s="224"/>
      <c r="K177" s="224"/>
      <c r="L177" s="224"/>
      <c r="M177" s="1076" t="s">
        <v>5941</v>
      </c>
      <c r="N177" s="1048"/>
      <c r="O177" s="224"/>
      <c r="P177" s="224"/>
      <c r="Q177" s="224"/>
    </row>
    <row r="178" spans="1:17" ht="18">
      <c r="A178" s="969"/>
      <c r="B178" s="969"/>
      <c r="C178" s="969"/>
      <c r="D178" s="969"/>
      <c r="E178" s="969"/>
      <c r="F178" s="969"/>
      <c r="G178" s="969"/>
      <c r="H178" s="1042"/>
    </row>
    <row r="179" spans="1:17" ht="18">
      <c r="A179" s="969"/>
      <c r="B179" s="969"/>
      <c r="C179" s="969"/>
      <c r="D179" s="969"/>
      <c r="E179" s="969"/>
      <c r="F179" s="969"/>
      <c r="G179" s="969"/>
      <c r="H179" s="1042"/>
    </row>
    <row r="180" spans="1:17" ht="18">
      <c r="A180" s="969"/>
      <c r="B180" s="969"/>
      <c r="C180" s="969"/>
      <c r="D180" s="969"/>
      <c r="E180" s="969"/>
      <c r="F180" s="969"/>
      <c r="G180" s="969"/>
      <c r="H180" s="1042"/>
    </row>
    <row r="181" spans="1:17" ht="18">
      <c r="A181" s="969"/>
      <c r="B181" s="969"/>
      <c r="C181" s="969"/>
      <c r="D181" s="969"/>
      <c r="E181" s="969"/>
      <c r="F181" s="969"/>
      <c r="G181" s="969"/>
      <c r="H181" s="1042"/>
    </row>
    <row r="182" spans="1:17" ht="18">
      <c r="A182" s="969"/>
      <c r="B182" s="969"/>
      <c r="C182" s="969"/>
      <c r="D182" s="969"/>
      <c r="E182" s="969"/>
      <c r="F182" s="969"/>
      <c r="G182" s="969"/>
      <c r="H182" s="1042"/>
    </row>
    <row r="183" spans="1:17" ht="18">
      <c r="A183" s="969"/>
      <c r="B183" s="969"/>
      <c r="C183" s="969"/>
      <c r="D183" s="969"/>
      <c r="E183" s="969"/>
      <c r="F183" s="969"/>
      <c r="G183" s="969"/>
      <c r="H183" s="1042"/>
    </row>
    <row r="184" spans="1:17" ht="18">
      <c r="A184" s="969"/>
      <c r="B184" s="969"/>
      <c r="C184" s="969"/>
      <c r="D184" s="969"/>
      <c r="E184" s="969"/>
      <c r="F184" s="969"/>
      <c r="G184" s="969"/>
      <c r="H184" s="1042"/>
    </row>
    <row r="185" spans="1:17" ht="18">
      <c r="A185" s="969"/>
      <c r="B185" s="969"/>
      <c r="C185" s="969"/>
      <c r="D185" s="969"/>
      <c r="E185" s="969"/>
      <c r="F185" s="969"/>
      <c r="G185" s="969"/>
      <c r="H185" s="1042"/>
    </row>
    <row r="186" spans="1:17" ht="18">
      <c r="A186" s="969"/>
      <c r="B186" s="969"/>
      <c r="C186" s="969"/>
      <c r="D186" s="969"/>
      <c r="E186" s="969"/>
      <c r="F186" s="969"/>
      <c r="G186" s="969"/>
      <c r="H186" s="1042"/>
    </row>
    <row r="187" spans="1:17" ht="18">
      <c r="A187" s="969"/>
      <c r="B187" s="969"/>
      <c r="C187" s="969"/>
      <c r="D187" s="969"/>
      <c r="E187" s="969"/>
      <c r="F187" s="969"/>
      <c r="G187" s="969"/>
      <c r="H187" s="1042"/>
    </row>
    <row r="188" spans="1:17" ht="18">
      <c r="A188" s="969"/>
      <c r="B188" s="969"/>
      <c r="C188" s="969"/>
      <c r="D188" s="969"/>
      <c r="E188" s="969"/>
      <c r="F188" s="969"/>
      <c r="G188" s="969"/>
      <c r="H188" s="1042"/>
    </row>
    <row r="189" spans="1:17" ht="18">
      <c r="A189" s="969"/>
      <c r="B189" s="969"/>
      <c r="C189" s="969"/>
      <c r="D189" s="969"/>
      <c r="E189" s="969"/>
      <c r="F189" s="969"/>
      <c r="G189" s="969"/>
      <c r="H189" s="1042"/>
    </row>
    <row r="190" spans="1:17" ht="18">
      <c r="A190" s="969"/>
      <c r="B190" s="969"/>
      <c r="C190" s="969"/>
      <c r="D190" s="969"/>
      <c r="E190" s="969"/>
      <c r="F190" s="969"/>
      <c r="G190" s="969"/>
      <c r="H190" s="1042"/>
    </row>
    <row r="191" spans="1:17" ht="18">
      <c r="A191" s="969"/>
      <c r="B191" s="969"/>
      <c r="C191" s="969"/>
      <c r="D191" s="969"/>
      <c r="E191" s="969"/>
      <c r="F191" s="969"/>
      <c r="G191" s="969"/>
      <c r="H191" s="1042"/>
    </row>
    <row r="192" spans="1:17" ht="18">
      <c r="A192" s="969"/>
      <c r="B192" s="969"/>
      <c r="C192" s="969"/>
      <c r="D192" s="969"/>
      <c r="E192" s="969"/>
      <c r="F192" s="969"/>
      <c r="G192" s="969"/>
      <c r="H192" s="1042"/>
    </row>
    <row r="193" spans="1:8" ht="18">
      <c r="A193" s="969"/>
      <c r="B193" s="969"/>
      <c r="C193" s="969"/>
      <c r="D193" s="969"/>
      <c r="E193" s="969"/>
      <c r="F193" s="969"/>
      <c r="G193" s="969"/>
      <c r="H193" s="1042"/>
    </row>
    <row r="194" spans="1:8" ht="18">
      <c r="A194" s="969"/>
      <c r="B194" s="969"/>
      <c r="C194" s="969"/>
      <c r="D194" s="969"/>
      <c r="E194" s="969"/>
      <c r="F194" s="969"/>
      <c r="G194" s="969"/>
      <c r="H194" s="1042"/>
    </row>
    <row r="195" spans="1:8" ht="18">
      <c r="A195" s="969"/>
      <c r="B195" s="969"/>
      <c r="C195" s="969"/>
      <c r="D195" s="969"/>
      <c r="E195" s="969"/>
      <c r="F195" s="969"/>
      <c r="G195" s="969"/>
      <c r="H195" s="1042"/>
    </row>
    <row r="196" spans="1:8" ht="18">
      <c r="A196" s="969"/>
      <c r="B196" s="969"/>
      <c r="C196" s="969"/>
      <c r="D196" s="969"/>
      <c r="E196" s="969"/>
      <c r="F196" s="969"/>
      <c r="G196" s="969"/>
      <c r="H196" s="1042"/>
    </row>
    <row r="197" spans="1:8" ht="18">
      <c r="A197" s="969"/>
      <c r="B197" s="969"/>
      <c r="C197" s="969"/>
      <c r="D197" s="969"/>
      <c r="E197" s="969"/>
      <c r="F197" s="969"/>
      <c r="G197" s="969"/>
      <c r="H197" s="1042"/>
    </row>
    <row r="198" spans="1:8" ht="18">
      <c r="A198" s="969"/>
      <c r="B198" s="969"/>
      <c r="C198" s="969"/>
      <c r="D198" s="969"/>
      <c r="E198" s="969"/>
      <c r="F198" s="969"/>
      <c r="G198" s="969"/>
      <c r="H198" s="1042"/>
    </row>
    <row r="199" spans="1:8" ht="18">
      <c r="A199" s="969"/>
      <c r="B199" s="969"/>
      <c r="C199" s="969"/>
      <c r="D199" s="969"/>
      <c r="E199" s="969"/>
      <c r="F199" s="969"/>
      <c r="G199" s="969"/>
      <c r="H199" s="1042"/>
    </row>
    <row r="200" spans="1:8" ht="18">
      <c r="A200" s="969"/>
      <c r="B200" s="969"/>
      <c r="C200" s="969"/>
      <c r="D200" s="969"/>
      <c r="E200" s="969"/>
      <c r="F200" s="969"/>
      <c r="G200" s="969"/>
      <c r="H200" s="1042"/>
    </row>
    <row r="201" spans="1:8" ht="18">
      <c r="A201" s="969"/>
      <c r="B201" s="969"/>
      <c r="C201" s="969"/>
      <c r="D201" s="969"/>
      <c r="E201" s="969"/>
      <c r="F201" s="969"/>
      <c r="G201" s="969"/>
      <c r="H201" s="1042"/>
    </row>
    <row r="202" spans="1:8" ht="18">
      <c r="A202" s="969"/>
      <c r="B202" s="969"/>
      <c r="C202" s="969"/>
      <c r="D202" s="969"/>
      <c r="E202" s="969"/>
      <c r="F202" s="969"/>
      <c r="G202" s="969"/>
      <c r="H202" s="1042"/>
    </row>
    <row r="203" spans="1:8" ht="18">
      <c r="A203" s="969"/>
      <c r="B203" s="969"/>
      <c r="C203" s="969"/>
      <c r="D203" s="969"/>
      <c r="E203" s="969"/>
      <c r="F203" s="969"/>
      <c r="G203" s="969"/>
      <c r="H203" s="1042"/>
    </row>
    <row r="204" spans="1:8" ht="18">
      <c r="A204" s="969"/>
      <c r="B204" s="969"/>
      <c r="C204" s="969"/>
      <c r="D204" s="969"/>
      <c r="E204" s="969"/>
      <c r="F204" s="969"/>
      <c r="G204" s="969"/>
      <c r="H204" s="1042"/>
    </row>
    <row r="205" spans="1:8" ht="18">
      <c r="A205" s="969"/>
      <c r="B205" s="969"/>
      <c r="C205" s="969"/>
      <c r="D205" s="969"/>
      <c r="E205" s="969"/>
      <c r="F205" s="969"/>
      <c r="G205" s="969"/>
      <c r="H205" s="1042"/>
    </row>
    <row r="206" spans="1:8" ht="18">
      <c r="A206" s="969"/>
      <c r="B206" s="969"/>
      <c r="C206" s="969"/>
      <c r="D206" s="969"/>
      <c r="E206" s="969"/>
      <c r="F206" s="969"/>
      <c r="G206" s="969"/>
      <c r="H206" s="1042"/>
    </row>
    <row r="207" spans="1:8" ht="18">
      <c r="A207" s="969"/>
      <c r="B207" s="969"/>
      <c r="C207" s="969"/>
      <c r="D207" s="969"/>
      <c r="E207" s="969"/>
      <c r="F207" s="969"/>
      <c r="G207" s="969"/>
      <c r="H207" s="1042"/>
    </row>
    <row r="208" spans="1:8" ht="18">
      <c r="A208" s="969"/>
      <c r="B208" s="969"/>
      <c r="C208" s="969"/>
      <c r="D208" s="969"/>
      <c r="E208" s="969"/>
      <c r="F208" s="969"/>
      <c r="G208" s="969"/>
      <c r="H208" s="1042"/>
    </row>
    <row r="209" spans="1:8" ht="18">
      <c r="A209" s="969"/>
      <c r="B209" s="969"/>
      <c r="C209" s="969"/>
      <c r="D209" s="969"/>
      <c r="E209" s="969"/>
      <c r="F209" s="969"/>
      <c r="G209" s="969"/>
      <c r="H209" s="1042"/>
    </row>
    <row r="210" spans="1:8" ht="18">
      <c r="A210" s="969"/>
      <c r="B210" s="969"/>
      <c r="C210" s="969"/>
      <c r="D210" s="969"/>
      <c r="E210" s="969"/>
      <c r="F210" s="969"/>
      <c r="G210" s="969"/>
      <c r="H210" s="1042"/>
    </row>
    <row r="211" spans="1:8" ht="18">
      <c r="A211" s="969"/>
      <c r="B211" s="969"/>
      <c r="C211" s="969"/>
      <c r="D211" s="969"/>
      <c r="E211" s="969"/>
      <c r="F211" s="969"/>
      <c r="G211" s="969"/>
      <c r="H211" s="1042"/>
    </row>
    <row r="212" spans="1:8" ht="18">
      <c r="A212" s="969"/>
      <c r="B212" s="969"/>
      <c r="C212" s="969"/>
      <c r="D212" s="969"/>
      <c r="E212" s="969"/>
      <c r="F212" s="969"/>
      <c r="G212" s="969"/>
      <c r="H212" s="1042"/>
    </row>
    <row r="213" spans="1:8" ht="18">
      <c r="A213" s="969"/>
      <c r="B213" s="969"/>
      <c r="C213" s="969"/>
      <c r="D213" s="969"/>
      <c r="E213" s="969"/>
      <c r="F213" s="969"/>
      <c r="G213" s="969"/>
      <c r="H213" s="1042"/>
    </row>
    <row r="214" spans="1:8" ht="18">
      <c r="A214" s="969"/>
      <c r="B214" s="969"/>
      <c r="C214" s="969"/>
      <c r="D214" s="969"/>
      <c r="E214" s="969"/>
      <c r="F214" s="969"/>
      <c r="G214" s="969"/>
      <c r="H214" s="1042"/>
    </row>
    <row r="215" spans="1:8" ht="18">
      <c r="A215" s="969"/>
      <c r="B215" s="969"/>
      <c r="C215" s="969"/>
      <c r="D215" s="969"/>
      <c r="E215" s="969"/>
      <c r="F215" s="969"/>
      <c r="G215" s="969"/>
      <c r="H215" s="1042"/>
    </row>
    <row r="216" spans="1:8" ht="18">
      <c r="A216" s="969"/>
      <c r="B216" s="969"/>
      <c r="C216" s="969"/>
      <c r="D216" s="969"/>
      <c r="E216" s="969"/>
      <c r="F216" s="969"/>
      <c r="G216" s="969"/>
      <c r="H216" s="1042"/>
    </row>
    <row r="217" spans="1:8" ht="18">
      <c r="A217" s="969"/>
      <c r="B217" s="969"/>
      <c r="C217" s="969"/>
      <c r="D217" s="969"/>
      <c r="E217" s="969"/>
      <c r="F217" s="969"/>
      <c r="G217" s="969"/>
      <c r="H217" s="1042"/>
    </row>
    <row r="218" spans="1:8" ht="18">
      <c r="A218" s="969"/>
      <c r="B218" s="969"/>
      <c r="C218" s="969"/>
      <c r="D218" s="969"/>
      <c r="E218" s="969"/>
      <c r="F218" s="969"/>
      <c r="G218" s="969"/>
      <c r="H218" s="1042"/>
    </row>
    <row r="219" spans="1:8" ht="18">
      <c r="A219" s="969"/>
      <c r="B219" s="969"/>
      <c r="C219" s="969"/>
      <c r="D219" s="969"/>
      <c r="E219" s="969"/>
      <c r="F219" s="969"/>
      <c r="G219" s="969"/>
      <c r="H219" s="1042"/>
    </row>
    <row r="220" spans="1:8" ht="18">
      <c r="A220" s="969"/>
      <c r="B220" s="969"/>
      <c r="C220" s="969"/>
      <c r="D220" s="969"/>
      <c r="E220" s="969"/>
      <c r="F220" s="969"/>
      <c r="G220" s="969"/>
      <c r="H220" s="1042"/>
    </row>
    <row r="221" spans="1:8" ht="18">
      <c r="A221" s="969"/>
      <c r="B221" s="969"/>
      <c r="C221" s="969"/>
      <c r="D221" s="969"/>
      <c r="E221" s="969"/>
      <c r="F221" s="969"/>
      <c r="G221" s="969"/>
      <c r="H221" s="1042"/>
    </row>
    <row r="222" spans="1:8" ht="18">
      <c r="A222" s="969"/>
      <c r="B222" s="969"/>
      <c r="C222" s="969"/>
      <c r="D222" s="969"/>
      <c r="E222" s="969"/>
      <c r="F222" s="969"/>
      <c r="G222" s="969"/>
      <c r="H222" s="1042"/>
    </row>
    <row r="223" spans="1:8" ht="18">
      <c r="A223" s="969"/>
      <c r="B223" s="969"/>
      <c r="C223" s="969"/>
      <c r="D223" s="969"/>
      <c r="E223" s="969"/>
      <c r="F223" s="969"/>
      <c r="G223" s="969"/>
      <c r="H223" s="1042"/>
    </row>
    <row r="224" spans="1:8" ht="18">
      <c r="A224" s="969"/>
      <c r="B224" s="969"/>
      <c r="C224" s="969"/>
      <c r="D224" s="969"/>
      <c r="E224" s="969"/>
      <c r="F224" s="969"/>
      <c r="G224" s="969"/>
      <c r="H224" s="1042"/>
    </row>
    <row r="225" spans="1:8" ht="18">
      <c r="A225" s="969"/>
      <c r="B225" s="969"/>
      <c r="C225" s="969"/>
      <c r="D225" s="969"/>
      <c r="E225" s="969"/>
      <c r="F225" s="969"/>
      <c r="G225" s="969"/>
      <c r="H225" s="1042"/>
    </row>
    <row r="226" spans="1:8" ht="18">
      <c r="A226" s="969"/>
      <c r="B226" s="969"/>
      <c r="C226" s="969"/>
      <c r="D226" s="969"/>
      <c r="E226" s="969"/>
      <c r="F226" s="969"/>
      <c r="G226" s="969"/>
      <c r="H226" s="1042"/>
    </row>
    <row r="227" spans="1:8" ht="18">
      <c r="A227" s="969"/>
      <c r="B227" s="969"/>
      <c r="C227" s="969"/>
      <c r="D227" s="969"/>
      <c r="E227" s="969"/>
      <c r="F227" s="969"/>
      <c r="G227" s="969"/>
      <c r="H227" s="1042"/>
    </row>
    <row r="228" spans="1:8" ht="18">
      <c r="A228" s="969"/>
      <c r="B228" s="969"/>
      <c r="C228" s="969"/>
      <c r="D228" s="969"/>
      <c r="E228" s="969"/>
      <c r="F228" s="969"/>
      <c r="G228" s="969"/>
      <c r="H228" s="1042"/>
    </row>
    <row r="229" spans="1:8" ht="18">
      <c r="A229" s="969"/>
      <c r="B229" s="969"/>
      <c r="C229" s="969"/>
      <c r="D229" s="969"/>
      <c r="E229" s="969"/>
      <c r="F229" s="969"/>
      <c r="G229" s="969"/>
      <c r="H229" s="1042"/>
    </row>
    <row r="230" spans="1:8" ht="18">
      <c r="A230" s="969"/>
      <c r="B230" s="969"/>
      <c r="C230" s="969"/>
      <c r="D230" s="969"/>
      <c r="E230" s="969"/>
      <c r="F230" s="969"/>
      <c r="G230" s="969"/>
      <c r="H230" s="1042"/>
    </row>
    <row r="231" spans="1:8" ht="18">
      <c r="A231" s="969"/>
      <c r="B231" s="969"/>
      <c r="C231" s="969"/>
      <c r="D231" s="969"/>
      <c r="E231" s="969"/>
      <c r="F231" s="969"/>
      <c r="G231" s="969"/>
      <c r="H231" s="1042"/>
    </row>
    <row r="232" spans="1:8" ht="18">
      <c r="A232" s="969"/>
      <c r="B232" s="969"/>
      <c r="C232" s="969"/>
      <c r="D232" s="969"/>
      <c r="E232" s="969"/>
      <c r="F232" s="969"/>
      <c r="G232" s="969"/>
      <c r="H232" s="1042"/>
    </row>
    <row r="233" spans="1:8" ht="18">
      <c r="A233" s="969"/>
      <c r="B233" s="969"/>
      <c r="C233" s="969"/>
      <c r="D233" s="969"/>
      <c r="E233" s="969"/>
      <c r="F233" s="969"/>
      <c r="G233" s="969"/>
      <c r="H233" s="1042"/>
    </row>
    <row r="234" spans="1:8" ht="18">
      <c r="A234" s="969"/>
      <c r="B234" s="969"/>
      <c r="C234" s="969"/>
      <c r="D234" s="969"/>
      <c r="E234" s="969"/>
      <c r="F234" s="969"/>
      <c r="G234" s="969"/>
      <c r="H234" s="1042"/>
    </row>
    <row r="235" spans="1:8" ht="18">
      <c r="A235" s="969"/>
      <c r="B235" s="969"/>
      <c r="C235" s="969"/>
      <c r="D235" s="969"/>
      <c r="E235" s="969"/>
      <c r="F235" s="969"/>
      <c r="G235" s="969"/>
      <c r="H235" s="1042"/>
    </row>
    <row r="236" spans="1:8" ht="18">
      <c r="A236" s="969"/>
      <c r="B236" s="969"/>
      <c r="C236" s="969"/>
      <c r="D236" s="969"/>
      <c r="E236" s="969"/>
      <c r="F236" s="969"/>
      <c r="G236" s="969"/>
      <c r="H236" s="1042"/>
    </row>
    <row r="237" spans="1:8" ht="18">
      <c r="A237" s="969"/>
      <c r="B237" s="969"/>
      <c r="C237" s="969"/>
      <c r="D237" s="969"/>
      <c r="E237" s="969"/>
      <c r="F237" s="969"/>
      <c r="G237" s="969"/>
      <c r="H237" s="1042"/>
    </row>
    <row r="238" spans="1:8" ht="18">
      <c r="A238" s="969"/>
      <c r="B238" s="969"/>
      <c r="C238" s="969"/>
      <c r="D238" s="969"/>
      <c r="E238" s="969"/>
      <c r="F238" s="969"/>
      <c r="G238" s="969"/>
      <c r="H238" s="1042"/>
    </row>
    <row r="239" spans="1:8" ht="18">
      <c r="A239" s="969"/>
      <c r="B239" s="969"/>
      <c r="C239" s="969"/>
      <c r="D239" s="969"/>
      <c r="E239" s="969"/>
      <c r="F239" s="969"/>
      <c r="G239" s="969"/>
      <c r="H239" s="1042"/>
    </row>
    <row r="240" spans="1:8" ht="18">
      <c r="A240" s="969"/>
      <c r="B240" s="969"/>
      <c r="C240" s="969"/>
      <c r="D240" s="969"/>
      <c r="E240" s="969"/>
      <c r="F240" s="969"/>
      <c r="G240" s="969"/>
      <c r="H240" s="1042"/>
    </row>
    <row r="241" spans="1:8" ht="18">
      <c r="A241" s="969"/>
      <c r="B241" s="969"/>
      <c r="C241" s="969"/>
      <c r="D241" s="969"/>
      <c r="E241" s="969"/>
      <c r="F241" s="969"/>
      <c r="G241" s="969"/>
      <c r="H241" s="1042"/>
    </row>
    <row r="242" spans="1:8" ht="18">
      <c r="A242" s="969"/>
      <c r="B242" s="969"/>
      <c r="C242" s="969"/>
      <c r="D242" s="969"/>
      <c r="E242" s="969"/>
      <c r="F242" s="969"/>
      <c r="G242" s="969"/>
      <c r="H242" s="1042"/>
    </row>
    <row r="243" spans="1:8" ht="18">
      <c r="A243" s="969"/>
      <c r="B243" s="969"/>
      <c r="C243" s="969"/>
      <c r="D243" s="969"/>
      <c r="E243" s="969"/>
      <c r="F243" s="969"/>
      <c r="G243" s="969"/>
      <c r="H243" s="1042"/>
    </row>
    <row r="244" spans="1:8" ht="18">
      <c r="A244" s="969"/>
      <c r="B244" s="969"/>
      <c r="C244" s="969"/>
      <c r="D244" s="969"/>
      <c r="E244" s="969"/>
      <c r="F244" s="969"/>
      <c r="G244" s="969"/>
      <c r="H244" s="1042"/>
    </row>
    <row r="245" spans="1:8" ht="18">
      <c r="A245" s="969"/>
      <c r="B245" s="969"/>
      <c r="C245" s="969"/>
      <c r="D245" s="969"/>
      <c r="E245" s="969"/>
      <c r="F245" s="969"/>
      <c r="G245" s="969"/>
      <c r="H245" s="1042"/>
    </row>
    <row r="246" spans="1:8" ht="18">
      <c r="A246" s="969"/>
      <c r="B246" s="969"/>
      <c r="C246" s="969"/>
      <c r="D246" s="969"/>
      <c r="E246" s="969"/>
      <c r="F246" s="969"/>
      <c r="G246" s="969"/>
      <c r="H246" s="1042"/>
    </row>
    <row r="247" spans="1:8" ht="18">
      <c r="A247" s="969"/>
      <c r="B247" s="969"/>
      <c r="C247" s="969"/>
      <c r="D247" s="969"/>
      <c r="E247" s="969"/>
      <c r="F247" s="969"/>
      <c r="G247" s="969"/>
      <c r="H247" s="1042"/>
    </row>
    <row r="248" spans="1:8" ht="18">
      <c r="A248" s="969"/>
      <c r="B248" s="969"/>
      <c r="C248" s="969"/>
      <c r="D248" s="969"/>
      <c r="E248" s="969"/>
      <c r="F248" s="969"/>
      <c r="G248" s="969"/>
      <c r="H248" s="1042"/>
    </row>
    <row r="249" spans="1:8" ht="18">
      <c r="A249" s="969"/>
      <c r="B249" s="969"/>
      <c r="C249" s="969"/>
      <c r="D249" s="969"/>
      <c r="E249" s="969"/>
      <c r="F249" s="969"/>
      <c r="G249" s="969"/>
      <c r="H249" s="1042"/>
    </row>
    <row r="250" spans="1:8" ht="18">
      <c r="A250" s="969"/>
      <c r="B250" s="969"/>
      <c r="C250" s="969"/>
      <c r="D250" s="969"/>
      <c r="E250" s="969"/>
      <c r="F250" s="969"/>
      <c r="G250" s="969"/>
      <c r="H250" s="1042"/>
    </row>
    <row r="251" spans="1:8" ht="18">
      <c r="A251" s="969"/>
      <c r="B251" s="969"/>
      <c r="C251" s="969"/>
      <c r="D251" s="969"/>
      <c r="E251" s="969"/>
      <c r="F251" s="969"/>
      <c r="G251" s="969"/>
      <c r="H251" s="1042"/>
    </row>
    <row r="252" spans="1:8" ht="18">
      <c r="A252" s="969"/>
      <c r="B252" s="969"/>
      <c r="C252" s="969"/>
      <c r="D252" s="969"/>
      <c r="E252" s="969"/>
      <c r="F252" s="969"/>
      <c r="G252" s="969"/>
      <c r="H252" s="1042"/>
    </row>
    <row r="253" spans="1:8" ht="18">
      <c r="A253" s="969"/>
      <c r="B253" s="969"/>
      <c r="C253" s="969"/>
      <c r="D253" s="969"/>
      <c r="E253" s="969"/>
      <c r="F253" s="969"/>
      <c r="G253" s="969"/>
      <c r="H253" s="1042"/>
    </row>
    <row r="254" spans="1:8" ht="18">
      <c r="A254" s="969"/>
      <c r="B254" s="969"/>
      <c r="C254" s="969"/>
      <c r="D254" s="969"/>
      <c r="E254" s="969"/>
      <c r="F254" s="969"/>
      <c r="G254" s="969"/>
      <c r="H254" s="1042"/>
    </row>
    <row r="255" spans="1:8" ht="18">
      <c r="A255" s="969"/>
      <c r="B255" s="969"/>
      <c r="C255" s="969"/>
      <c r="D255" s="969"/>
      <c r="E255" s="969"/>
      <c r="F255" s="969"/>
      <c r="G255" s="969"/>
      <c r="H255" s="1042"/>
    </row>
    <row r="256" spans="1:8" ht="18">
      <c r="A256" s="969"/>
      <c r="B256" s="969"/>
      <c r="C256" s="969"/>
      <c r="D256" s="969"/>
      <c r="E256" s="969"/>
      <c r="F256" s="969"/>
      <c r="G256" s="969"/>
      <c r="H256" s="1042"/>
    </row>
    <row r="257" spans="1:8" ht="18">
      <c r="A257" s="969"/>
      <c r="B257" s="969"/>
      <c r="C257" s="969"/>
      <c r="D257" s="969"/>
      <c r="E257" s="969"/>
      <c r="F257" s="969"/>
      <c r="G257" s="969"/>
      <c r="H257" s="1042"/>
    </row>
    <row r="258" spans="1:8" ht="18">
      <c r="A258" s="969"/>
      <c r="B258" s="969"/>
      <c r="C258" s="969"/>
      <c r="D258" s="969"/>
      <c r="E258" s="969"/>
      <c r="F258" s="969"/>
      <c r="G258" s="969"/>
      <c r="H258" s="1042"/>
    </row>
    <row r="259" spans="1:8" ht="18">
      <c r="A259" s="969"/>
      <c r="B259" s="969"/>
      <c r="C259" s="969"/>
      <c r="D259" s="969"/>
      <c r="E259" s="969"/>
      <c r="F259" s="969"/>
      <c r="G259" s="969"/>
      <c r="H259" s="1042"/>
    </row>
    <row r="260" spans="1:8" ht="18">
      <c r="A260" s="969"/>
      <c r="B260" s="969"/>
      <c r="C260" s="969"/>
      <c r="D260" s="969"/>
      <c r="E260" s="969"/>
      <c r="F260" s="969"/>
      <c r="G260" s="969"/>
      <c r="H260" s="1042"/>
    </row>
    <row r="261" spans="1:8" ht="18">
      <c r="A261" s="969"/>
      <c r="B261" s="969"/>
      <c r="C261" s="969"/>
      <c r="D261" s="969"/>
      <c r="E261" s="969"/>
      <c r="F261" s="969"/>
      <c r="G261" s="969"/>
      <c r="H261" s="1042"/>
    </row>
    <row r="262" spans="1:8" ht="18">
      <c r="A262" s="969"/>
      <c r="B262" s="969"/>
      <c r="C262" s="969"/>
      <c r="D262" s="969"/>
      <c r="E262" s="969"/>
      <c r="F262" s="969"/>
      <c r="G262" s="969"/>
      <c r="H262" s="1042"/>
    </row>
    <row r="263" spans="1:8" ht="18">
      <c r="A263" s="969"/>
      <c r="B263" s="969"/>
      <c r="C263" s="969"/>
      <c r="D263" s="969"/>
      <c r="E263" s="969"/>
      <c r="F263" s="969"/>
      <c r="G263" s="969"/>
      <c r="H263" s="1042"/>
    </row>
    <row r="264" spans="1:8" ht="18">
      <c r="A264" s="969"/>
      <c r="B264" s="969"/>
      <c r="C264" s="969"/>
      <c r="D264" s="969"/>
      <c r="E264" s="969"/>
      <c r="F264" s="969"/>
      <c r="G264" s="969"/>
      <c r="H264" s="1042"/>
    </row>
    <row r="265" spans="1:8" ht="18">
      <c r="A265" s="969"/>
      <c r="B265" s="969"/>
      <c r="C265" s="969"/>
      <c r="D265" s="969"/>
      <c r="E265" s="969"/>
      <c r="F265" s="969"/>
      <c r="G265" s="969"/>
      <c r="H265" s="1042"/>
    </row>
    <row r="266" spans="1:8" ht="18">
      <c r="A266" s="969"/>
      <c r="B266" s="969"/>
      <c r="C266" s="969"/>
      <c r="D266" s="969"/>
      <c r="E266" s="969"/>
      <c r="F266" s="969"/>
      <c r="G266" s="969"/>
      <c r="H266" s="1042"/>
    </row>
    <row r="267" spans="1:8" ht="18">
      <c r="A267" s="969"/>
      <c r="B267" s="969"/>
      <c r="C267" s="969"/>
      <c r="D267" s="969"/>
      <c r="E267" s="969"/>
      <c r="F267" s="969"/>
      <c r="G267" s="969"/>
      <c r="H267" s="1042"/>
    </row>
    <row r="268" spans="1:8" ht="18">
      <c r="A268" s="969"/>
      <c r="B268" s="969"/>
      <c r="C268" s="969"/>
      <c r="D268" s="969"/>
      <c r="E268" s="969"/>
      <c r="F268" s="969"/>
      <c r="G268" s="969"/>
      <c r="H268" s="1042"/>
    </row>
    <row r="269" spans="1:8" ht="18">
      <c r="A269" s="969"/>
      <c r="B269" s="969"/>
      <c r="C269" s="969"/>
      <c r="D269" s="969"/>
      <c r="E269" s="969"/>
      <c r="F269" s="969"/>
      <c r="G269" s="969"/>
      <c r="H269" s="1042"/>
    </row>
    <row r="270" spans="1:8" ht="18">
      <c r="A270" s="969"/>
      <c r="B270" s="969"/>
      <c r="C270" s="969"/>
      <c r="D270" s="969"/>
      <c r="E270" s="969"/>
      <c r="F270" s="969"/>
      <c r="G270" s="969"/>
      <c r="H270" s="1042"/>
    </row>
    <row r="271" spans="1:8" ht="18">
      <c r="A271" s="969"/>
      <c r="B271" s="969"/>
      <c r="C271" s="969"/>
      <c r="D271" s="969"/>
      <c r="E271" s="969"/>
      <c r="F271" s="969"/>
      <c r="G271" s="969"/>
      <c r="H271" s="1042"/>
    </row>
    <row r="272" spans="1:8" ht="18">
      <c r="A272" s="969"/>
      <c r="B272" s="969"/>
      <c r="C272" s="969"/>
      <c r="D272" s="969"/>
      <c r="E272" s="969"/>
      <c r="F272" s="969"/>
      <c r="G272" s="969"/>
      <c r="H272" s="1042"/>
    </row>
    <row r="273" spans="1:8" ht="18">
      <c r="A273" s="969"/>
      <c r="B273" s="969"/>
      <c r="C273" s="969"/>
      <c r="D273" s="969"/>
      <c r="E273" s="969"/>
      <c r="F273" s="969"/>
      <c r="G273" s="969"/>
      <c r="H273" s="1042"/>
    </row>
    <row r="274" spans="1:8" ht="18">
      <c r="A274" s="969"/>
      <c r="B274" s="969"/>
      <c r="C274" s="969"/>
      <c r="D274" s="969"/>
      <c r="E274" s="969"/>
      <c r="F274" s="969"/>
      <c r="G274" s="969"/>
      <c r="H274" s="1042"/>
    </row>
    <row r="275" spans="1:8" ht="18">
      <c r="A275" s="969"/>
      <c r="B275" s="969"/>
      <c r="C275" s="969"/>
      <c r="D275" s="969"/>
      <c r="E275" s="969"/>
      <c r="F275" s="969"/>
      <c r="G275" s="969"/>
      <c r="H275" s="1042"/>
    </row>
    <row r="276" spans="1:8" ht="18">
      <c r="A276" s="969"/>
      <c r="B276" s="969"/>
      <c r="C276" s="969"/>
      <c r="D276" s="969"/>
      <c r="E276" s="969"/>
      <c r="F276" s="969"/>
      <c r="G276" s="969"/>
      <c r="H276" s="1042"/>
    </row>
    <row r="277" spans="1:8" ht="18">
      <c r="A277" s="969"/>
      <c r="B277" s="969"/>
      <c r="C277" s="969"/>
      <c r="D277" s="969"/>
      <c r="E277" s="969"/>
      <c r="F277" s="969"/>
      <c r="G277" s="969"/>
      <c r="H277" s="1042"/>
    </row>
    <row r="278" spans="1:8" ht="18">
      <c r="A278" s="969"/>
      <c r="B278" s="969"/>
      <c r="C278" s="969"/>
      <c r="D278" s="969"/>
      <c r="E278" s="969"/>
      <c r="F278" s="969"/>
      <c r="G278" s="969"/>
      <c r="H278" s="1042"/>
    </row>
    <row r="279" spans="1:8" ht="18">
      <c r="A279" s="969"/>
      <c r="B279" s="969"/>
      <c r="C279" s="969"/>
      <c r="D279" s="969"/>
      <c r="E279" s="969"/>
      <c r="F279" s="969"/>
      <c r="G279" s="969"/>
      <c r="H279" s="1042"/>
    </row>
    <row r="280" spans="1:8" ht="18">
      <c r="A280" s="969"/>
      <c r="B280" s="969"/>
      <c r="C280" s="969"/>
      <c r="D280" s="969"/>
      <c r="E280" s="969"/>
      <c r="F280" s="969"/>
      <c r="G280" s="969"/>
      <c r="H280" s="1042"/>
    </row>
    <row r="281" spans="1:8" ht="18">
      <c r="A281" s="969"/>
      <c r="B281" s="969"/>
      <c r="C281" s="969"/>
      <c r="D281" s="969"/>
      <c r="E281" s="969"/>
      <c r="F281" s="969"/>
      <c r="G281" s="969"/>
      <c r="H281" s="1042"/>
    </row>
    <row r="282" spans="1:8" ht="18">
      <c r="A282" s="969"/>
      <c r="B282" s="969"/>
      <c r="C282" s="969"/>
      <c r="D282" s="969"/>
      <c r="E282" s="969"/>
      <c r="F282" s="969"/>
      <c r="G282" s="969"/>
      <c r="H282" s="1042"/>
    </row>
    <row r="283" spans="1:8" ht="18">
      <c r="A283" s="969"/>
      <c r="B283" s="969"/>
      <c r="C283" s="969"/>
      <c r="D283" s="969"/>
      <c r="E283" s="969"/>
      <c r="F283" s="969"/>
      <c r="G283" s="969"/>
      <c r="H283" s="1042"/>
    </row>
    <row r="284" spans="1:8" ht="18">
      <c r="A284" s="969"/>
      <c r="B284" s="969"/>
      <c r="C284" s="969"/>
      <c r="D284" s="969"/>
      <c r="E284" s="969"/>
      <c r="F284" s="969"/>
      <c r="G284" s="969"/>
      <c r="H284" s="1042"/>
    </row>
    <row r="285" spans="1:8" ht="18">
      <c r="A285" s="969"/>
      <c r="B285" s="969"/>
      <c r="C285" s="969"/>
      <c r="D285" s="969"/>
      <c r="E285" s="969"/>
      <c r="F285" s="969"/>
      <c r="G285" s="969"/>
      <c r="H285" s="1042"/>
    </row>
    <row r="286" spans="1:8" ht="18">
      <c r="A286" s="969"/>
      <c r="B286" s="969"/>
      <c r="C286" s="969"/>
      <c r="D286" s="969"/>
      <c r="E286" s="969"/>
      <c r="F286" s="969"/>
      <c r="G286" s="969"/>
      <c r="H286" s="1042"/>
    </row>
    <row r="287" spans="1:8" ht="18">
      <c r="A287" s="969"/>
      <c r="B287" s="969"/>
      <c r="C287" s="969"/>
      <c r="D287" s="969"/>
      <c r="E287" s="969"/>
      <c r="F287" s="969"/>
      <c r="G287" s="969"/>
      <c r="H287" s="1042"/>
    </row>
    <row r="288" spans="1:8" ht="18">
      <c r="A288" s="969"/>
      <c r="B288" s="969"/>
      <c r="C288" s="969"/>
      <c r="D288" s="969"/>
      <c r="E288" s="969"/>
      <c r="F288" s="969"/>
      <c r="G288" s="969"/>
      <c r="H288" s="1042"/>
    </row>
    <row r="289" spans="1:8" ht="18">
      <c r="A289" s="969"/>
      <c r="B289" s="969"/>
      <c r="C289" s="969"/>
      <c r="D289" s="969"/>
      <c r="E289" s="969"/>
      <c r="F289" s="969"/>
      <c r="G289" s="969"/>
      <c r="H289" s="1042"/>
    </row>
    <row r="290" spans="1:8" ht="18">
      <c r="A290" s="969"/>
      <c r="B290" s="969"/>
      <c r="C290" s="969"/>
      <c r="D290" s="969"/>
      <c r="E290" s="969"/>
      <c r="F290" s="969"/>
      <c r="G290" s="969"/>
      <c r="H290" s="1042"/>
    </row>
    <row r="291" spans="1:8" ht="18">
      <c r="A291" s="969"/>
      <c r="B291" s="969"/>
      <c r="C291" s="969"/>
      <c r="D291" s="969"/>
      <c r="E291" s="969"/>
      <c r="F291" s="969"/>
      <c r="G291" s="969"/>
      <c r="H291" s="1042"/>
    </row>
    <row r="292" spans="1:8" ht="18">
      <c r="A292" s="969"/>
      <c r="B292" s="969"/>
      <c r="C292" s="969"/>
      <c r="D292" s="969"/>
      <c r="E292" s="969"/>
      <c r="F292" s="969"/>
      <c r="G292" s="969"/>
      <c r="H292" s="1042"/>
    </row>
    <row r="293" spans="1:8" ht="18">
      <c r="A293" s="969"/>
      <c r="B293" s="969"/>
      <c r="C293" s="969"/>
      <c r="D293" s="969"/>
      <c r="E293" s="969"/>
      <c r="F293" s="969"/>
      <c r="G293" s="969"/>
      <c r="H293" s="1042"/>
    </row>
    <row r="294" spans="1:8" ht="18">
      <c r="A294" s="969"/>
      <c r="B294" s="969"/>
      <c r="C294" s="969"/>
      <c r="D294" s="969"/>
      <c r="E294" s="969"/>
      <c r="F294" s="969"/>
      <c r="G294" s="969"/>
      <c r="H294" s="1042"/>
    </row>
    <row r="295" spans="1:8" ht="18">
      <c r="A295" s="969"/>
      <c r="B295" s="969"/>
      <c r="C295" s="969"/>
      <c r="D295" s="969"/>
      <c r="E295" s="969"/>
      <c r="F295" s="969"/>
      <c r="G295" s="969"/>
      <c r="H295" s="1042"/>
    </row>
    <row r="296" spans="1:8" ht="18">
      <c r="A296" s="969"/>
      <c r="B296" s="969"/>
      <c r="C296" s="969"/>
      <c r="D296" s="969"/>
      <c r="E296" s="969"/>
      <c r="F296" s="969"/>
      <c r="G296" s="969"/>
      <c r="H296" s="1042"/>
    </row>
    <row r="297" spans="1:8" ht="18">
      <c r="A297" s="969"/>
      <c r="B297" s="969"/>
      <c r="C297" s="969"/>
      <c r="D297" s="969"/>
      <c r="E297" s="969"/>
      <c r="F297" s="969"/>
      <c r="G297" s="969"/>
      <c r="H297" s="1042"/>
    </row>
    <row r="298" spans="1:8" ht="18">
      <c r="A298" s="969"/>
      <c r="B298" s="969"/>
      <c r="C298" s="969"/>
      <c r="D298" s="969"/>
      <c r="E298" s="969"/>
      <c r="F298" s="969"/>
      <c r="G298" s="969"/>
      <c r="H298" s="1042"/>
    </row>
    <row r="299" spans="1:8" ht="18">
      <c r="A299" s="969"/>
      <c r="B299" s="969"/>
      <c r="C299" s="969"/>
      <c r="D299" s="969"/>
      <c r="E299" s="969"/>
      <c r="F299" s="969"/>
      <c r="G299" s="969"/>
      <c r="H299" s="1042"/>
    </row>
    <row r="300" spans="1:8" ht="18">
      <c r="A300" s="969"/>
      <c r="B300" s="969"/>
      <c r="C300" s="969"/>
      <c r="D300" s="969"/>
      <c r="E300" s="969"/>
      <c r="F300" s="969"/>
      <c r="G300" s="969"/>
      <c r="H300" s="1042"/>
    </row>
    <row r="301" spans="1:8" ht="18">
      <c r="A301" s="969"/>
      <c r="B301" s="969"/>
      <c r="C301" s="969"/>
      <c r="D301" s="969"/>
      <c r="E301" s="969"/>
      <c r="F301" s="969"/>
      <c r="G301" s="969"/>
      <c r="H301" s="1042"/>
    </row>
    <row r="302" spans="1:8" ht="18">
      <c r="A302" s="969"/>
      <c r="B302" s="969"/>
      <c r="C302" s="969"/>
      <c r="D302" s="969"/>
      <c r="E302" s="969"/>
      <c r="F302" s="969"/>
      <c r="G302" s="969"/>
      <c r="H302" s="1042"/>
    </row>
    <row r="303" spans="1:8" ht="18">
      <c r="A303" s="969"/>
      <c r="B303" s="969"/>
      <c r="C303" s="969"/>
      <c r="D303" s="969"/>
      <c r="E303" s="969"/>
      <c r="F303" s="969"/>
      <c r="G303" s="969"/>
      <c r="H303" s="1042"/>
    </row>
    <row r="304" spans="1:8" ht="18">
      <c r="A304" s="969"/>
      <c r="B304" s="969"/>
      <c r="C304" s="969"/>
      <c r="D304" s="969"/>
      <c r="E304" s="969"/>
      <c r="F304" s="969"/>
      <c r="G304" s="969"/>
      <c r="H304" s="1042"/>
    </row>
    <row r="305" spans="1:8" ht="18">
      <c r="A305" s="969"/>
      <c r="B305" s="969"/>
      <c r="C305" s="969"/>
      <c r="D305" s="969"/>
      <c r="E305" s="969"/>
      <c r="F305" s="969"/>
      <c r="G305" s="969"/>
      <c r="H305" s="1042"/>
    </row>
    <row r="306" spans="1:8" ht="18">
      <c r="A306" s="969"/>
      <c r="B306" s="969"/>
      <c r="C306" s="969"/>
      <c r="D306" s="969"/>
      <c r="E306" s="969"/>
      <c r="F306" s="969"/>
      <c r="G306" s="969"/>
      <c r="H306" s="1042"/>
    </row>
    <row r="307" spans="1:8" ht="18">
      <c r="A307" s="969"/>
      <c r="B307" s="969"/>
      <c r="C307" s="969"/>
      <c r="D307" s="969"/>
      <c r="E307" s="969"/>
      <c r="F307" s="969"/>
      <c r="G307" s="969"/>
      <c r="H307" s="1042"/>
    </row>
    <row r="308" spans="1:8" ht="18">
      <c r="A308" s="969"/>
      <c r="B308" s="969"/>
      <c r="C308" s="969"/>
      <c r="D308" s="969"/>
      <c r="E308" s="969"/>
      <c r="F308" s="969"/>
      <c r="G308" s="969"/>
      <c r="H308" s="1042"/>
    </row>
    <row r="309" spans="1:8" ht="18">
      <c r="A309" s="969"/>
      <c r="B309" s="969"/>
      <c r="C309" s="969"/>
      <c r="D309" s="969"/>
      <c r="E309" s="969"/>
      <c r="F309" s="969"/>
      <c r="G309" s="969"/>
      <c r="H309" s="1042"/>
    </row>
    <row r="310" spans="1:8" ht="18">
      <c r="A310" s="969"/>
      <c r="B310" s="969"/>
      <c r="C310" s="969"/>
      <c r="D310" s="969"/>
      <c r="E310" s="969"/>
      <c r="F310" s="969"/>
      <c r="G310" s="969"/>
      <c r="H310" s="1042"/>
    </row>
    <row r="311" spans="1:8" ht="18">
      <c r="A311" s="969"/>
      <c r="B311" s="969"/>
      <c r="C311" s="969"/>
      <c r="D311" s="969"/>
      <c r="E311" s="969"/>
      <c r="F311" s="969"/>
      <c r="G311" s="969"/>
      <c r="H311" s="1042"/>
    </row>
    <row r="312" spans="1:8" ht="18">
      <c r="A312" s="969"/>
      <c r="B312" s="969"/>
      <c r="C312" s="969"/>
      <c r="D312" s="969"/>
      <c r="E312" s="969"/>
      <c r="F312" s="969"/>
      <c r="G312" s="969"/>
      <c r="H312" s="1042"/>
    </row>
    <row r="313" spans="1:8" ht="18">
      <c r="A313" s="969"/>
      <c r="B313" s="969"/>
      <c r="C313" s="969"/>
      <c r="D313" s="969"/>
      <c r="E313" s="969"/>
      <c r="F313" s="969"/>
      <c r="G313" s="969"/>
      <c r="H313" s="1042"/>
    </row>
    <row r="314" spans="1:8" ht="18">
      <c r="A314" s="969"/>
      <c r="B314" s="969"/>
      <c r="C314" s="969"/>
      <c r="D314" s="969"/>
      <c r="E314" s="969"/>
      <c r="F314" s="969"/>
      <c r="G314" s="969"/>
      <c r="H314" s="1042"/>
    </row>
    <row r="315" spans="1:8" ht="18">
      <c r="A315" s="969"/>
      <c r="B315" s="969"/>
      <c r="C315" s="969"/>
      <c r="D315" s="969"/>
      <c r="E315" s="969"/>
      <c r="F315" s="969"/>
      <c r="G315" s="969"/>
      <c r="H315" s="1042"/>
    </row>
    <row r="316" spans="1:8" ht="18">
      <c r="A316" s="969"/>
      <c r="B316" s="969"/>
      <c r="C316" s="969"/>
      <c r="D316" s="969"/>
      <c r="E316" s="969"/>
      <c r="F316" s="969"/>
      <c r="G316" s="969"/>
      <c r="H316" s="1042"/>
    </row>
    <row r="317" spans="1:8" ht="18">
      <c r="A317" s="969"/>
      <c r="B317" s="969"/>
      <c r="C317" s="969"/>
      <c r="D317" s="969"/>
      <c r="E317" s="969"/>
      <c r="F317" s="969"/>
      <c r="G317" s="969"/>
      <c r="H317" s="1042"/>
    </row>
    <row r="318" spans="1:8" ht="18">
      <c r="A318" s="969"/>
      <c r="B318" s="969"/>
      <c r="C318" s="969"/>
      <c r="D318" s="969"/>
      <c r="E318" s="969"/>
      <c r="F318" s="969"/>
      <c r="G318" s="969"/>
      <c r="H318" s="1042"/>
    </row>
    <row r="319" spans="1:8" ht="18">
      <c r="A319" s="969"/>
      <c r="B319" s="969"/>
      <c r="C319" s="969"/>
      <c r="D319" s="969"/>
      <c r="E319" s="969"/>
      <c r="F319" s="969"/>
      <c r="G319" s="969"/>
      <c r="H319" s="1042"/>
    </row>
    <row r="320" spans="1:8" ht="18">
      <c r="A320" s="969"/>
      <c r="B320" s="969"/>
      <c r="C320" s="969"/>
      <c r="D320" s="969"/>
      <c r="E320" s="969"/>
      <c r="F320" s="969"/>
      <c r="G320" s="969"/>
      <c r="H320" s="1042"/>
    </row>
    <row r="321" spans="1:8" ht="18">
      <c r="A321" s="969"/>
      <c r="B321" s="969"/>
      <c r="C321" s="969"/>
      <c r="D321" s="969"/>
      <c r="E321" s="969"/>
      <c r="F321" s="969"/>
      <c r="G321" s="969"/>
      <c r="H321" s="1042"/>
    </row>
    <row r="322" spans="1:8" ht="18">
      <c r="A322" s="969"/>
      <c r="B322" s="969"/>
      <c r="C322" s="969"/>
      <c r="D322" s="969"/>
      <c r="E322" s="969"/>
      <c r="F322" s="969"/>
      <c r="G322" s="969"/>
      <c r="H322" s="1042"/>
    </row>
    <row r="323" spans="1:8" ht="18">
      <c r="A323" s="969"/>
      <c r="B323" s="969"/>
      <c r="C323" s="969"/>
      <c r="D323" s="969"/>
      <c r="E323" s="969"/>
      <c r="F323" s="969"/>
      <c r="G323" s="969"/>
      <c r="H323" s="1042"/>
    </row>
    <row r="324" spans="1:8" ht="18">
      <c r="A324" s="969"/>
      <c r="B324" s="969"/>
      <c r="C324" s="969"/>
      <c r="D324" s="969"/>
      <c r="E324" s="969"/>
      <c r="F324" s="969"/>
      <c r="G324" s="969"/>
      <c r="H324" s="1042"/>
    </row>
    <row r="325" spans="1:8" ht="18">
      <c r="A325" s="969"/>
      <c r="B325" s="969"/>
      <c r="C325" s="969"/>
      <c r="D325" s="969"/>
      <c r="E325" s="969"/>
      <c r="F325" s="969"/>
      <c r="G325" s="969"/>
      <c r="H325" s="1042"/>
    </row>
    <row r="326" spans="1:8" ht="18">
      <c r="A326" s="969"/>
      <c r="B326" s="969"/>
      <c r="C326" s="969"/>
      <c r="D326" s="969"/>
      <c r="E326" s="969"/>
      <c r="F326" s="969"/>
      <c r="G326" s="969"/>
      <c r="H326" s="1042"/>
    </row>
    <row r="327" spans="1:8" ht="18">
      <c r="A327" s="969"/>
      <c r="B327" s="969"/>
      <c r="C327" s="969"/>
      <c r="D327" s="969"/>
      <c r="E327" s="969"/>
      <c r="F327" s="969"/>
      <c r="G327" s="969"/>
      <c r="H327" s="1042"/>
    </row>
    <row r="328" spans="1:8" ht="18">
      <c r="A328" s="969"/>
      <c r="B328" s="969"/>
      <c r="C328" s="969"/>
      <c r="D328" s="969"/>
      <c r="E328" s="969"/>
      <c r="F328" s="969"/>
      <c r="G328" s="969"/>
      <c r="H328" s="1042"/>
    </row>
    <row r="329" spans="1:8" ht="18">
      <c r="A329" s="969"/>
      <c r="B329" s="969"/>
      <c r="C329" s="969"/>
      <c r="D329" s="969"/>
      <c r="E329" s="969"/>
      <c r="F329" s="969"/>
      <c r="G329" s="969"/>
      <c r="H329" s="1042"/>
    </row>
    <row r="330" spans="1:8" ht="18">
      <c r="A330" s="969"/>
      <c r="B330" s="969"/>
      <c r="C330" s="969"/>
      <c r="D330" s="969"/>
      <c r="E330" s="969"/>
      <c r="F330" s="969"/>
      <c r="G330" s="969"/>
      <c r="H330" s="1042"/>
    </row>
    <row r="331" spans="1:8" ht="18">
      <c r="A331" s="969"/>
      <c r="B331" s="969"/>
      <c r="C331" s="969"/>
      <c r="D331" s="969"/>
      <c r="E331" s="969"/>
      <c r="F331" s="969"/>
      <c r="G331" s="969"/>
      <c r="H331" s="1042"/>
    </row>
    <row r="332" spans="1:8" ht="18">
      <c r="A332" s="969"/>
      <c r="B332" s="969"/>
      <c r="C332" s="969"/>
      <c r="D332" s="969"/>
      <c r="E332" s="969"/>
      <c r="F332" s="969"/>
      <c r="G332" s="969"/>
      <c r="H332" s="1042"/>
    </row>
    <row r="333" spans="1:8" ht="18">
      <c r="A333" s="969"/>
      <c r="B333" s="969"/>
      <c r="C333" s="969"/>
      <c r="D333" s="969"/>
      <c r="E333" s="969"/>
      <c r="F333" s="969"/>
      <c r="G333" s="969"/>
      <c r="H333" s="1042"/>
    </row>
    <row r="334" spans="1:8" ht="18">
      <c r="A334" s="969"/>
      <c r="B334" s="969"/>
      <c r="C334" s="969"/>
      <c r="D334" s="969"/>
      <c r="E334" s="969"/>
      <c r="F334" s="969"/>
      <c r="G334" s="969"/>
      <c r="H334" s="1042"/>
    </row>
    <row r="335" spans="1:8" ht="18">
      <c r="A335" s="969"/>
      <c r="B335" s="969"/>
      <c r="C335" s="969"/>
      <c r="D335" s="969"/>
      <c r="E335" s="969"/>
      <c r="F335" s="969"/>
      <c r="G335" s="969"/>
      <c r="H335" s="1042"/>
    </row>
    <row r="336" spans="1:8" ht="18">
      <c r="A336" s="969"/>
      <c r="B336" s="969"/>
      <c r="C336" s="969"/>
      <c r="D336" s="969"/>
      <c r="E336" s="969"/>
      <c r="F336" s="969"/>
      <c r="G336" s="969"/>
      <c r="H336" s="1042"/>
    </row>
    <row r="337" spans="1:8" ht="18">
      <c r="A337" s="969"/>
      <c r="B337" s="969"/>
      <c r="C337" s="969"/>
      <c r="D337" s="969"/>
      <c r="E337" s="969"/>
      <c r="F337" s="969"/>
      <c r="G337" s="969"/>
      <c r="H337" s="1042"/>
    </row>
    <row r="338" spans="1:8" ht="18">
      <c r="A338" s="969"/>
      <c r="B338" s="969"/>
      <c r="C338" s="969"/>
      <c r="D338" s="969"/>
      <c r="E338" s="969"/>
      <c r="F338" s="969"/>
      <c r="G338" s="969"/>
      <c r="H338" s="1042"/>
    </row>
    <row r="339" spans="1:8" ht="18">
      <c r="A339" s="969"/>
      <c r="B339" s="969"/>
      <c r="C339" s="969"/>
      <c r="D339" s="969"/>
      <c r="E339" s="969"/>
      <c r="F339" s="969"/>
      <c r="G339" s="969"/>
      <c r="H339" s="1042"/>
    </row>
    <row r="340" spans="1:8" ht="18">
      <c r="A340" s="969"/>
      <c r="B340" s="969"/>
      <c r="C340" s="969"/>
      <c r="D340" s="969"/>
      <c r="E340" s="969"/>
      <c r="F340" s="969"/>
      <c r="G340" s="969"/>
      <c r="H340" s="1042"/>
    </row>
    <row r="341" spans="1:8" ht="18">
      <c r="A341" s="969"/>
      <c r="B341" s="969"/>
      <c r="C341" s="969"/>
      <c r="D341" s="969"/>
      <c r="E341" s="969"/>
      <c r="F341" s="969"/>
      <c r="G341" s="969"/>
      <c r="H341" s="1042"/>
    </row>
    <row r="342" spans="1:8" ht="18">
      <c r="A342" s="969"/>
      <c r="B342" s="969"/>
      <c r="C342" s="969"/>
      <c r="D342" s="969"/>
      <c r="E342" s="969"/>
      <c r="F342" s="969"/>
      <c r="G342" s="969"/>
      <c r="H342" s="1042"/>
    </row>
    <row r="343" spans="1:8" ht="18">
      <c r="A343" s="969"/>
      <c r="B343" s="969"/>
      <c r="C343" s="969"/>
      <c r="D343" s="969"/>
      <c r="E343" s="969"/>
      <c r="F343" s="969"/>
      <c r="G343" s="969"/>
      <c r="H343" s="1042"/>
    </row>
    <row r="344" spans="1:8" ht="18">
      <c r="A344" s="969"/>
      <c r="B344" s="969"/>
      <c r="C344" s="969"/>
      <c r="D344" s="969"/>
      <c r="E344" s="969"/>
      <c r="F344" s="969"/>
      <c r="G344" s="969"/>
      <c r="H344" s="1042"/>
    </row>
    <row r="345" spans="1:8" ht="18">
      <c r="A345" s="969"/>
      <c r="B345" s="969"/>
      <c r="C345" s="969"/>
      <c r="D345" s="969"/>
      <c r="E345" s="969"/>
      <c r="F345" s="969"/>
      <c r="G345" s="969"/>
      <c r="H345" s="1042"/>
    </row>
    <row r="346" spans="1:8" ht="18">
      <c r="A346" s="969"/>
      <c r="B346" s="969"/>
      <c r="C346" s="969"/>
      <c r="D346" s="969"/>
      <c r="E346" s="969"/>
      <c r="F346" s="969"/>
      <c r="G346" s="969"/>
      <c r="H346" s="1042"/>
    </row>
    <row r="347" spans="1:8" ht="18">
      <c r="A347" s="969"/>
      <c r="B347" s="969"/>
      <c r="C347" s="969"/>
      <c r="D347" s="969"/>
      <c r="E347" s="969"/>
      <c r="F347" s="969"/>
      <c r="G347" s="969"/>
      <c r="H347" s="1042"/>
    </row>
    <row r="348" spans="1:8" ht="18">
      <c r="A348" s="969"/>
      <c r="B348" s="969"/>
      <c r="C348" s="969"/>
      <c r="D348" s="969"/>
      <c r="E348" s="969"/>
      <c r="F348" s="969"/>
      <c r="G348" s="969"/>
      <c r="H348" s="1042"/>
    </row>
    <row r="349" spans="1:8" ht="18">
      <c r="A349" s="969"/>
      <c r="B349" s="969"/>
      <c r="C349" s="969"/>
      <c r="D349" s="969"/>
      <c r="E349" s="969"/>
      <c r="F349" s="969"/>
      <c r="G349" s="969"/>
      <c r="H349" s="1042"/>
    </row>
    <row r="350" spans="1:8" ht="18">
      <c r="A350" s="969"/>
      <c r="B350" s="969"/>
      <c r="C350" s="969"/>
      <c r="D350" s="969"/>
      <c r="E350" s="969"/>
      <c r="F350" s="969"/>
      <c r="G350" s="969"/>
      <c r="H350" s="1042"/>
    </row>
    <row r="351" spans="1:8" ht="18">
      <c r="A351" s="969"/>
      <c r="B351" s="969"/>
      <c r="C351" s="969"/>
      <c r="D351" s="969"/>
      <c r="E351" s="969"/>
      <c r="F351" s="969"/>
      <c r="G351" s="969"/>
      <c r="H351" s="1042"/>
    </row>
    <row r="352" spans="1:8" ht="18">
      <c r="A352" s="969"/>
      <c r="B352" s="969"/>
      <c r="C352" s="969"/>
      <c r="D352" s="969"/>
      <c r="E352" s="969"/>
      <c r="F352" s="969"/>
      <c r="G352" s="969"/>
      <c r="H352" s="1042"/>
    </row>
    <row r="353" spans="1:8" ht="18">
      <c r="A353" s="969"/>
      <c r="B353" s="969"/>
      <c r="C353" s="969"/>
      <c r="D353" s="969"/>
      <c r="E353" s="969"/>
      <c r="F353" s="969"/>
      <c r="G353" s="969"/>
      <c r="H353" s="1042"/>
    </row>
    <row r="354" spans="1:8" ht="18">
      <c r="A354" s="969"/>
      <c r="B354" s="969"/>
      <c r="C354" s="969"/>
      <c r="D354" s="969"/>
      <c r="E354" s="969"/>
      <c r="F354" s="969"/>
      <c r="G354" s="969"/>
      <c r="H354" s="1042"/>
    </row>
    <row r="355" spans="1:8" ht="18">
      <c r="A355" s="969"/>
      <c r="B355" s="969"/>
      <c r="C355" s="969"/>
      <c r="D355" s="969"/>
      <c r="E355" s="969"/>
      <c r="F355" s="969"/>
      <c r="G355" s="969"/>
      <c r="H355" s="1042"/>
    </row>
    <row r="356" spans="1:8" ht="18">
      <c r="A356" s="969"/>
      <c r="B356" s="969"/>
      <c r="C356" s="969"/>
      <c r="D356" s="969"/>
      <c r="E356" s="969"/>
      <c r="F356" s="969"/>
      <c r="G356" s="969"/>
      <c r="H356" s="1042"/>
    </row>
    <row r="357" spans="1:8" ht="18">
      <c r="A357" s="969"/>
      <c r="B357" s="969"/>
      <c r="C357" s="969"/>
      <c r="D357" s="969"/>
      <c r="E357" s="969"/>
      <c r="F357" s="969"/>
      <c r="G357" s="969"/>
      <c r="H357" s="1042"/>
    </row>
    <row r="358" spans="1:8" ht="18">
      <c r="A358" s="969"/>
      <c r="B358" s="969"/>
      <c r="C358" s="969"/>
      <c r="D358" s="969"/>
      <c r="E358" s="969"/>
      <c r="F358" s="969"/>
      <c r="G358" s="969"/>
      <c r="H358" s="1042"/>
    </row>
    <row r="359" spans="1:8" ht="18">
      <c r="A359" s="969"/>
      <c r="B359" s="969"/>
      <c r="C359" s="969"/>
      <c r="D359" s="969"/>
      <c r="E359" s="969"/>
      <c r="F359" s="969"/>
      <c r="G359" s="969"/>
      <c r="H359" s="1042"/>
    </row>
    <row r="360" spans="1:8" ht="18">
      <c r="A360" s="969"/>
      <c r="B360" s="969"/>
      <c r="C360" s="969"/>
      <c r="D360" s="969"/>
      <c r="E360" s="969"/>
      <c r="F360" s="969"/>
      <c r="G360" s="969"/>
      <c r="H360" s="1042"/>
    </row>
    <row r="361" spans="1:8" ht="18">
      <c r="A361" s="969"/>
      <c r="B361" s="969"/>
      <c r="C361" s="969"/>
      <c r="D361" s="969"/>
      <c r="E361" s="969"/>
      <c r="F361" s="969"/>
      <c r="G361" s="969"/>
      <c r="H361" s="1042"/>
    </row>
    <row r="362" spans="1:8" ht="18">
      <c r="A362" s="969"/>
      <c r="B362" s="969"/>
      <c r="C362" s="969"/>
      <c r="D362" s="969"/>
      <c r="E362" s="969"/>
      <c r="F362" s="969"/>
      <c r="G362" s="969"/>
      <c r="H362" s="1042"/>
    </row>
    <row r="363" spans="1:8" ht="18">
      <c r="A363" s="969"/>
      <c r="B363" s="969"/>
      <c r="C363" s="969"/>
      <c r="D363" s="969"/>
      <c r="E363" s="969"/>
      <c r="F363" s="969"/>
      <c r="G363" s="969"/>
      <c r="H363" s="1042"/>
    </row>
    <row r="364" spans="1:8" ht="18">
      <c r="A364" s="969"/>
      <c r="B364" s="969"/>
      <c r="C364" s="969"/>
      <c r="D364" s="969"/>
      <c r="E364" s="969"/>
      <c r="F364" s="969"/>
      <c r="G364" s="969"/>
      <c r="H364" s="1042"/>
    </row>
    <row r="365" spans="1:8" ht="18">
      <c r="A365" s="969"/>
      <c r="B365" s="969"/>
      <c r="C365" s="969"/>
      <c r="D365" s="969"/>
      <c r="E365" s="969"/>
      <c r="F365" s="969"/>
      <c r="G365" s="969"/>
      <c r="H365" s="1042"/>
    </row>
    <row r="366" spans="1:8" ht="18">
      <c r="A366" s="969"/>
      <c r="B366" s="969"/>
      <c r="C366" s="969"/>
      <c r="D366" s="969"/>
      <c r="E366" s="969"/>
      <c r="F366" s="969"/>
      <c r="G366" s="969"/>
      <c r="H366" s="1042"/>
    </row>
    <row r="367" spans="1:8" ht="18">
      <c r="A367" s="969"/>
      <c r="B367" s="969"/>
      <c r="C367" s="969"/>
      <c r="D367" s="969"/>
      <c r="E367" s="969"/>
      <c r="F367" s="969"/>
      <c r="G367" s="969"/>
      <c r="H367" s="1042"/>
    </row>
    <row r="368" spans="1:8" ht="18">
      <c r="A368" s="969"/>
      <c r="B368" s="969"/>
      <c r="C368" s="969"/>
      <c r="D368" s="969"/>
      <c r="E368" s="969"/>
      <c r="F368" s="969"/>
      <c r="G368" s="969"/>
      <c r="H368" s="1042"/>
    </row>
    <row r="369" spans="1:8" ht="18">
      <c r="A369" s="969"/>
      <c r="B369" s="969"/>
      <c r="C369" s="969"/>
      <c r="D369" s="969"/>
      <c r="E369" s="969"/>
      <c r="F369" s="969"/>
      <c r="G369" s="969"/>
      <c r="H369" s="1042"/>
    </row>
    <row r="370" spans="1:8" ht="18">
      <c r="A370" s="969"/>
      <c r="B370" s="969"/>
      <c r="C370" s="969"/>
      <c r="D370" s="969"/>
      <c r="E370" s="969"/>
      <c r="F370" s="969"/>
      <c r="G370" s="969"/>
      <c r="H370" s="1042"/>
    </row>
    <row r="371" spans="1:8" ht="18">
      <c r="A371" s="969"/>
      <c r="B371" s="969"/>
      <c r="C371" s="969"/>
      <c r="D371" s="969"/>
      <c r="E371" s="969"/>
      <c r="F371" s="969"/>
      <c r="G371" s="969"/>
      <c r="H371" s="1042"/>
    </row>
    <row r="372" spans="1:8" ht="18">
      <c r="A372" s="969"/>
      <c r="B372" s="969"/>
      <c r="C372" s="969"/>
      <c r="D372" s="969"/>
      <c r="E372" s="969"/>
      <c r="F372" s="969"/>
      <c r="G372" s="969"/>
      <c r="H372" s="1042"/>
    </row>
    <row r="373" spans="1:8" ht="18">
      <c r="A373" s="969"/>
      <c r="B373" s="969"/>
      <c r="C373" s="969"/>
      <c r="D373" s="969"/>
      <c r="E373" s="969"/>
      <c r="F373" s="969"/>
      <c r="G373" s="969"/>
      <c r="H373" s="1042"/>
    </row>
    <row r="374" spans="1:8" ht="18">
      <c r="A374" s="969"/>
      <c r="B374" s="969"/>
      <c r="C374" s="969"/>
      <c r="D374" s="969"/>
      <c r="E374" s="969"/>
      <c r="F374" s="969"/>
      <c r="G374" s="969"/>
      <c r="H374" s="1042"/>
    </row>
    <row r="375" spans="1:8" ht="18">
      <c r="A375" s="969"/>
      <c r="B375" s="969"/>
      <c r="C375" s="969"/>
      <c r="D375" s="969"/>
      <c r="E375" s="969"/>
      <c r="F375" s="969"/>
      <c r="G375" s="969"/>
      <c r="H375" s="1042"/>
    </row>
    <row r="376" spans="1:8" ht="18">
      <c r="A376" s="969"/>
      <c r="B376" s="969"/>
      <c r="C376" s="969"/>
      <c r="D376" s="969"/>
      <c r="E376" s="969"/>
      <c r="F376" s="969"/>
      <c r="G376" s="969"/>
      <c r="H376" s="1042"/>
    </row>
    <row r="377" spans="1:8" ht="18">
      <c r="A377" s="969"/>
      <c r="B377" s="969"/>
      <c r="C377" s="969"/>
      <c r="D377" s="969"/>
      <c r="E377" s="969"/>
      <c r="F377" s="969"/>
      <c r="G377" s="969"/>
      <c r="H377" s="1042"/>
    </row>
    <row r="378" spans="1:8" ht="18">
      <c r="A378" s="969"/>
      <c r="B378" s="969"/>
      <c r="C378" s="969"/>
      <c r="D378" s="969"/>
      <c r="E378" s="969"/>
      <c r="F378" s="969"/>
      <c r="G378" s="969"/>
      <c r="H378" s="1042"/>
    </row>
    <row r="379" spans="1:8" ht="18">
      <c r="A379" s="969"/>
      <c r="B379" s="969"/>
      <c r="C379" s="969"/>
      <c r="D379" s="969"/>
      <c r="E379" s="969"/>
      <c r="F379" s="969"/>
      <c r="G379" s="969"/>
      <c r="H379" s="1042"/>
    </row>
    <row r="380" spans="1:8" ht="18">
      <c r="A380" s="969"/>
      <c r="B380" s="969"/>
      <c r="C380" s="969"/>
      <c r="D380" s="969"/>
      <c r="E380" s="969"/>
      <c r="F380" s="969"/>
      <c r="G380" s="969"/>
      <c r="H380" s="1042"/>
    </row>
    <row r="381" spans="1:8" ht="18">
      <c r="A381" s="969"/>
      <c r="B381" s="969"/>
      <c r="C381" s="969"/>
      <c r="D381" s="969"/>
      <c r="E381" s="969"/>
      <c r="F381" s="969"/>
      <c r="G381" s="969"/>
      <c r="H381" s="1042"/>
    </row>
    <row r="382" spans="1:8" ht="18">
      <c r="A382" s="969"/>
      <c r="B382" s="969"/>
      <c r="C382" s="969"/>
      <c r="D382" s="969"/>
      <c r="E382" s="969"/>
      <c r="F382" s="969"/>
      <c r="G382" s="969"/>
      <c r="H382" s="1042"/>
    </row>
    <row r="383" spans="1:8" ht="18">
      <c r="A383" s="969"/>
      <c r="B383" s="969"/>
      <c r="C383" s="969"/>
      <c r="D383" s="969"/>
      <c r="E383" s="969"/>
      <c r="F383" s="969"/>
      <c r="G383" s="969"/>
      <c r="H383" s="1042"/>
    </row>
    <row r="384" spans="1:8" ht="18">
      <c r="A384" s="969"/>
      <c r="B384" s="969"/>
      <c r="C384" s="969"/>
      <c r="D384" s="969"/>
      <c r="E384" s="969"/>
      <c r="F384" s="969"/>
      <c r="G384" s="969"/>
      <c r="H384" s="1042"/>
    </row>
    <row r="385" spans="1:8" ht="18">
      <c r="A385" s="969"/>
      <c r="B385" s="969"/>
      <c r="C385" s="969"/>
      <c r="D385" s="969"/>
      <c r="E385" s="969"/>
      <c r="F385" s="969"/>
      <c r="G385" s="969"/>
      <c r="H385" s="1042"/>
    </row>
    <row r="386" spans="1:8" ht="18">
      <c r="A386" s="969"/>
      <c r="B386" s="969"/>
      <c r="C386" s="969"/>
      <c r="D386" s="969"/>
      <c r="E386" s="969"/>
      <c r="F386" s="969"/>
      <c r="G386" s="969"/>
      <c r="H386" s="1042"/>
    </row>
    <row r="387" spans="1:8" ht="18">
      <c r="A387" s="969"/>
      <c r="B387" s="969"/>
      <c r="C387" s="969"/>
      <c r="D387" s="969"/>
      <c r="E387" s="969"/>
      <c r="F387" s="969"/>
      <c r="G387" s="969"/>
      <c r="H387" s="1042"/>
    </row>
    <row r="388" spans="1:8" ht="18">
      <c r="A388" s="969"/>
      <c r="B388" s="969"/>
      <c r="C388" s="969"/>
      <c r="D388" s="969"/>
      <c r="E388" s="969"/>
      <c r="F388" s="969"/>
      <c r="G388" s="969"/>
      <c r="H388" s="1042"/>
    </row>
    <row r="389" spans="1:8" ht="18">
      <c r="A389" s="969"/>
      <c r="B389" s="969"/>
      <c r="C389" s="969"/>
      <c r="D389" s="969"/>
      <c r="E389" s="969"/>
      <c r="F389" s="969"/>
      <c r="G389" s="969"/>
      <c r="H389" s="1042"/>
    </row>
    <row r="390" spans="1:8" ht="18">
      <c r="A390" s="969"/>
      <c r="B390" s="969"/>
      <c r="C390" s="969"/>
      <c r="D390" s="969"/>
      <c r="E390" s="969"/>
      <c r="F390" s="969"/>
      <c r="G390" s="969"/>
      <c r="H390" s="1042"/>
    </row>
    <row r="391" spans="1:8" ht="18">
      <c r="A391" s="969"/>
      <c r="B391" s="969"/>
      <c r="C391" s="969"/>
      <c r="D391" s="969"/>
      <c r="E391" s="969"/>
      <c r="F391" s="969"/>
      <c r="G391" s="969"/>
      <c r="H391" s="1042"/>
    </row>
    <row r="392" spans="1:8" ht="18">
      <c r="A392" s="969"/>
      <c r="B392" s="969"/>
      <c r="C392" s="969"/>
      <c r="D392" s="969"/>
      <c r="E392" s="969"/>
      <c r="F392" s="969"/>
      <c r="G392" s="969"/>
      <c r="H392" s="1042"/>
    </row>
    <row r="393" spans="1:8" ht="18">
      <c r="A393" s="969"/>
      <c r="B393" s="969"/>
      <c r="C393" s="969"/>
      <c r="D393" s="969"/>
      <c r="E393" s="969"/>
      <c r="F393" s="969"/>
      <c r="G393" s="969"/>
      <c r="H393" s="1042"/>
    </row>
    <row r="394" spans="1:8" ht="18">
      <c r="A394" s="969"/>
      <c r="B394" s="969"/>
      <c r="C394" s="969"/>
      <c r="D394" s="969"/>
      <c r="E394" s="969"/>
      <c r="F394" s="969"/>
      <c r="G394" s="969"/>
      <c r="H394" s="1042"/>
    </row>
    <row r="395" spans="1:8" ht="18">
      <c r="A395" s="969"/>
      <c r="B395" s="969"/>
      <c r="C395" s="969"/>
      <c r="D395" s="969"/>
      <c r="E395" s="969"/>
      <c r="F395" s="969"/>
      <c r="G395" s="969"/>
      <c r="H395" s="1042"/>
    </row>
    <row r="396" spans="1:8" ht="18">
      <c r="A396" s="969"/>
      <c r="B396" s="969"/>
      <c r="C396" s="969"/>
      <c r="D396" s="969"/>
      <c r="E396" s="969"/>
      <c r="F396" s="969"/>
      <c r="G396" s="969"/>
      <c r="H396" s="1042"/>
    </row>
    <row r="397" spans="1:8" ht="18">
      <c r="A397" s="969"/>
      <c r="B397" s="969"/>
      <c r="C397" s="969"/>
      <c r="D397" s="969"/>
      <c r="E397" s="969"/>
      <c r="F397" s="969"/>
      <c r="G397" s="969"/>
      <c r="H397" s="1042"/>
    </row>
    <row r="398" spans="1:8" ht="18">
      <c r="A398" s="969"/>
      <c r="B398" s="969"/>
      <c r="C398" s="969"/>
      <c r="D398" s="969"/>
      <c r="E398" s="969"/>
      <c r="F398" s="969"/>
      <c r="G398" s="969"/>
      <c r="H398" s="1042"/>
    </row>
    <row r="399" spans="1:8" ht="18">
      <c r="A399" s="969"/>
      <c r="B399" s="969"/>
      <c r="C399" s="969"/>
      <c r="D399" s="969"/>
      <c r="E399" s="969"/>
      <c r="F399" s="969"/>
      <c r="G399" s="969"/>
      <c r="H399" s="1042"/>
    </row>
    <row r="400" spans="1:8" ht="18">
      <c r="A400" s="969"/>
      <c r="B400" s="969"/>
      <c r="C400" s="969"/>
      <c r="D400" s="969"/>
      <c r="E400" s="969"/>
      <c r="F400" s="969"/>
      <c r="G400" s="969"/>
      <c r="H400" s="1042"/>
    </row>
    <row r="401" spans="1:8" ht="18">
      <c r="A401" s="969"/>
      <c r="B401" s="969"/>
      <c r="C401" s="969"/>
      <c r="D401" s="969"/>
      <c r="E401" s="969"/>
      <c r="F401" s="969"/>
      <c r="G401" s="969"/>
      <c r="H401" s="1042"/>
    </row>
    <row r="402" spans="1:8" ht="18">
      <c r="A402" s="969"/>
      <c r="B402" s="969"/>
      <c r="C402" s="969"/>
      <c r="D402" s="969"/>
      <c r="E402" s="969"/>
      <c r="F402" s="969"/>
      <c r="G402" s="969"/>
      <c r="H402" s="1042"/>
    </row>
    <row r="403" spans="1:8" ht="18">
      <c r="A403" s="969"/>
      <c r="B403" s="969"/>
      <c r="C403" s="969"/>
      <c r="D403" s="969"/>
      <c r="E403" s="969"/>
      <c r="F403" s="969"/>
      <c r="G403" s="969"/>
      <c r="H403" s="1042"/>
    </row>
    <row r="404" spans="1:8" ht="18">
      <c r="A404" s="969"/>
      <c r="B404" s="969"/>
      <c r="C404" s="969"/>
      <c r="D404" s="969"/>
      <c r="E404" s="969"/>
      <c r="F404" s="969"/>
      <c r="G404" s="969"/>
      <c r="H404" s="1042"/>
    </row>
    <row r="405" spans="1:8" ht="18">
      <c r="A405" s="969"/>
      <c r="B405" s="969"/>
      <c r="C405" s="969"/>
      <c r="D405" s="969"/>
      <c r="E405" s="969"/>
      <c r="F405" s="969"/>
      <c r="G405" s="969"/>
      <c r="H405" s="1042"/>
    </row>
    <row r="406" spans="1:8" ht="18">
      <c r="A406" s="969"/>
      <c r="B406" s="969"/>
      <c r="C406" s="969"/>
      <c r="D406" s="969"/>
      <c r="E406" s="969"/>
      <c r="F406" s="969"/>
      <c r="G406" s="969"/>
      <c r="H406" s="1042"/>
    </row>
    <row r="407" spans="1:8" ht="18">
      <c r="A407" s="969"/>
      <c r="B407" s="969"/>
      <c r="C407" s="969"/>
      <c r="D407" s="969"/>
      <c r="E407" s="969"/>
      <c r="F407" s="969"/>
      <c r="G407" s="969"/>
      <c r="H407" s="1042"/>
    </row>
    <row r="408" spans="1:8" ht="18">
      <c r="A408" s="969"/>
      <c r="B408" s="969"/>
      <c r="C408" s="969"/>
      <c r="D408" s="969"/>
      <c r="E408" s="969"/>
      <c r="F408" s="969"/>
      <c r="G408" s="969"/>
      <c r="H408" s="1042"/>
    </row>
    <row r="409" spans="1:8" ht="18">
      <c r="A409" s="969"/>
      <c r="B409" s="969"/>
      <c r="C409" s="969"/>
      <c r="D409" s="969"/>
      <c r="E409" s="969"/>
      <c r="F409" s="969"/>
      <c r="G409" s="969"/>
      <c r="H409" s="1042"/>
    </row>
    <row r="410" spans="1:8" ht="18">
      <c r="A410" s="969"/>
      <c r="B410" s="969"/>
      <c r="C410" s="969"/>
      <c r="D410" s="969"/>
      <c r="E410" s="969"/>
      <c r="F410" s="969"/>
      <c r="G410" s="969"/>
      <c r="H410" s="1042"/>
    </row>
    <row r="411" spans="1:8" ht="18">
      <c r="A411" s="969"/>
      <c r="B411" s="969"/>
      <c r="C411" s="969"/>
      <c r="D411" s="969"/>
      <c r="E411" s="969"/>
      <c r="F411" s="969"/>
      <c r="G411" s="969"/>
      <c r="H411" s="1042"/>
    </row>
    <row r="412" spans="1:8" ht="18">
      <c r="A412" s="969"/>
      <c r="B412" s="969"/>
      <c r="C412" s="969"/>
      <c r="D412" s="969"/>
      <c r="E412" s="969"/>
      <c r="F412" s="969"/>
      <c r="G412" s="969"/>
      <c r="H412" s="1042"/>
    </row>
    <row r="413" spans="1:8" ht="18">
      <c r="A413" s="969"/>
      <c r="B413" s="969"/>
      <c r="C413" s="969"/>
      <c r="D413" s="969"/>
      <c r="E413" s="969"/>
      <c r="F413" s="969"/>
      <c r="G413" s="969"/>
      <c r="H413" s="1042"/>
    </row>
    <row r="414" spans="1:8" ht="18">
      <c r="A414" s="969"/>
      <c r="B414" s="969"/>
      <c r="C414" s="969"/>
      <c r="D414" s="969"/>
      <c r="E414" s="969"/>
      <c r="F414" s="969"/>
      <c r="G414" s="969"/>
      <c r="H414" s="1042"/>
    </row>
    <row r="415" spans="1:8" ht="18">
      <c r="A415" s="969"/>
      <c r="B415" s="969"/>
      <c r="C415" s="969"/>
      <c r="D415" s="969"/>
      <c r="E415" s="969"/>
      <c r="F415" s="969"/>
      <c r="G415" s="969"/>
      <c r="H415" s="1042"/>
    </row>
    <row r="416" spans="1:8" ht="18">
      <c r="A416" s="969"/>
      <c r="B416" s="969"/>
      <c r="C416" s="969"/>
      <c r="D416" s="969"/>
      <c r="E416" s="969"/>
      <c r="F416" s="969"/>
      <c r="G416" s="969"/>
      <c r="H416" s="1042"/>
    </row>
    <row r="417" spans="1:8" ht="18">
      <c r="A417" s="969"/>
      <c r="B417" s="969"/>
      <c r="C417" s="969"/>
      <c r="D417" s="969"/>
      <c r="E417" s="969"/>
      <c r="F417" s="969"/>
      <c r="G417" s="969"/>
      <c r="H417" s="1042"/>
    </row>
    <row r="418" spans="1:8" ht="18">
      <c r="A418" s="969"/>
      <c r="B418" s="969"/>
      <c r="C418" s="969"/>
      <c r="D418" s="969"/>
      <c r="E418" s="969"/>
      <c r="F418" s="969"/>
      <c r="G418" s="969"/>
      <c r="H418" s="1042"/>
    </row>
    <row r="419" spans="1:8" ht="18">
      <c r="A419" s="969"/>
      <c r="B419" s="969"/>
      <c r="C419" s="969"/>
      <c r="D419" s="969"/>
      <c r="E419" s="969"/>
      <c r="F419" s="969"/>
      <c r="G419" s="969"/>
      <c r="H419" s="1042"/>
    </row>
    <row r="420" spans="1:8" ht="18">
      <c r="A420" s="969"/>
      <c r="B420" s="969"/>
      <c r="C420" s="969"/>
      <c r="D420" s="969"/>
      <c r="E420" s="969"/>
      <c r="F420" s="969"/>
      <c r="G420" s="969"/>
      <c r="H420" s="1042"/>
    </row>
    <row r="421" spans="1:8" ht="18">
      <c r="A421" s="969"/>
      <c r="B421" s="969"/>
      <c r="C421" s="969"/>
      <c r="D421" s="969"/>
      <c r="E421" s="969"/>
      <c r="F421" s="969"/>
      <c r="G421" s="969"/>
      <c r="H421" s="1042"/>
    </row>
    <row r="422" spans="1:8" ht="18">
      <c r="A422" s="969"/>
      <c r="B422" s="969"/>
      <c r="C422" s="969"/>
      <c r="D422" s="969"/>
      <c r="E422" s="969"/>
      <c r="F422" s="969"/>
      <c r="G422" s="969"/>
      <c r="H422" s="1042"/>
    </row>
    <row r="423" spans="1:8" ht="18">
      <c r="A423" s="969"/>
      <c r="B423" s="969"/>
      <c r="C423" s="969"/>
      <c r="D423" s="969"/>
      <c r="E423" s="969"/>
      <c r="F423" s="969"/>
      <c r="G423" s="969"/>
      <c r="H423" s="1042"/>
    </row>
  </sheetData>
  <mergeCells count="6">
    <mergeCell ref="M177:N177"/>
    <mergeCell ref="B2:Q2"/>
    <mergeCell ref="B3:H3"/>
    <mergeCell ref="I3:Q3"/>
    <mergeCell ref="B4:H4"/>
    <mergeCell ref="I4:Q4"/>
  </mergeCells>
  <conditionalFormatting sqref="B3:B423 A5:A423 C165:C173">
    <cfRule type="expression" dxfId="7" priority="2">
      <formula>COUNTIF(B:B,B423)&gt;1</formula>
    </cfRule>
  </conditionalFormatting>
  <conditionalFormatting sqref="E5:E423 F165:F173">
    <cfRule type="expression" dxfId="6" priority="1">
      <formula>COUNTIF(E:E,E425)&gt;1</formula>
    </cfRule>
  </conditionalFormatting>
  <pageMargins left="0.511811024" right="0.511811024" top="0.78740157499999996" bottom="0.78740157499999996" header="0.31496062000000002" footer="0.31496062000000002"/>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sheetPr>
  <dimension ref="A1:R173"/>
  <sheetViews>
    <sheetView workbookViewId="0"/>
  </sheetViews>
  <sheetFormatPr defaultColWidth="11.19921875" defaultRowHeight="15" customHeight="1"/>
  <cols>
    <col min="1" max="1" width="7.09765625" customWidth="1"/>
    <col min="2" max="2" width="17.8984375" customWidth="1"/>
    <col min="3" max="3" width="8.69921875" customWidth="1"/>
    <col min="4" max="4" width="13.796875" customWidth="1"/>
    <col min="5" max="5" width="31.796875" customWidth="1"/>
    <col min="6" max="6" width="14.69921875" customWidth="1"/>
    <col min="7" max="7" width="14.09765625" customWidth="1"/>
    <col min="8" max="8" width="27.8984375" customWidth="1"/>
    <col min="9" max="9" width="31.796875" customWidth="1"/>
    <col min="16" max="16" width="12.3984375" customWidth="1"/>
    <col min="17" max="17" width="11.19921875" hidden="1"/>
  </cols>
  <sheetData>
    <row r="1" spans="1:18" ht="141.75" customHeight="1">
      <c r="B1" s="1002"/>
      <c r="C1" s="1002"/>
      <c r="D1" s="1002"/>
      <c r="E1" s="1002"/>
      <c r="F1" s="1002"/>
      <c r="G1" s="1002"/>
      <c r="H1" s="1003"/>
      <c r="I1" s="1002"/>
      <c r="J1" s="1002"/>
      <c r="K1" s="1002"/>
      <c r="L1" s="1002"/>
      <c r="M1" s="1002"/>
      <c r="N1" s="1002"/>
      <c r="O1" s="1002"/>
      <c r="P1" s="1002"/>
    </row>
    <row r="2" spans="1:18" ht="62.25" customHeight="1">
      <c r="B2" s="1077" t="s">
        <v>5922</v>
      </c>
      <c r="C2" s="1072"/>
      <c r="D2" s="1072"/>
      <c r="E2" s="1072"/>
      <c r="F2" s="1072"/>
      <c r="G2" s="1072"/>
      <c r="H2" s="1072"/>
      <c r="I2" s="1072"/>
      <c r="J2" s="1072"/>
      <c r="K2" s="1072"/>
      <c r="L2" s="1072"/>
      <c r="M2" s="1072"/>
      <c r="N2" s="1072"/>
      <c r="O2" s="1072"/>
      <c r="P2" s="1072"/>
      <c r="Q2" s="1072"/>
    </row>
    <row r="3" spans="1:18" ht="48.75" customHeight="1">
      <c r="B3" s="1073" t="s">
        <v>29</v>
      </c>
      <c r="C3" s="1050"/>
      <c r="D3" s="1050"/>
      <c r="E3" s="1050"/>
      <c r="F3" s="1050"/>
      <c r="G3" s="1050"/>
      <c r="H3" s="1050"/>
      <c r="I3" s="1074"/>
      <c r="J3" s="1050"/>
      <c r="K3" s="1050"/>
      <c r="L3" s="1050"/>
      <c r="M3" s="1050"/>
      <c r="N3" s="1050"/>
      <c r="O3" s="1050"/>
      <c r="P3" s="1050"/>
      <c r="Q3" s="1051"/>
    </row>
    <row r="4" spans="1:18" ht="14.25">
      <c r="B4" s="1075" t="s">
        <v>39</v>
      </c>
      <c r="C4" s="1072"/>
      <c r="D4" s="1072"/>
      <c r="E4" s="1072"/>
      <c r="F4" s="1072"/>
      <c r="G4" s="1072"/>
      <c r="H4" s="1064"/>
      <c r="I4" s="1075" t="s">
        <v>42</v>
      </c>
      <c r="J4" s="1072"/>
      <c r="K4" s="1072"/>
      <c r="L4" s="1072"/>
      <c r="M4" s="1072"/>
      <c r="N4" s="1072"/>
      <c r="O4" s="1072"/>
      <c r="P4" s="1072"/>
      <c r="Q4" s="1064"/>
    </row>
    <row r="5" spans="1:18" ht="30" customHeight="1">
      <c r="A5" s="969"/>
      <c r="B5" s="1004" t="s">
        <v>2</v>
      </c>
      <c r="C5" s="1005" t="s">
        <v>3</v>
      </c>
      <c r="D5" s="1005" t="s">
        <v>4</v>
      </c>
      <c r="E5" s="1006" t="s">
        <v>6</v>
      </c>
      <c r="F5" s="1006" t="s">
        <v>7</v>
      </c>
      <c r="G5" s="1006" t="s">
        <v>12</v>
      </c>
      <c r="H5" s="1007" t="s">
        <v>5923</v>
      </c>
      <c r="I5" s="1004" t="s">
        <v>6</v>
      </c>
      <c r="J5" s="1006" t="s">
        <v>7</v>
      </c>
      <c r="K5" s="1006" t="s">
        <v>16</v>
      </c>
      <c r="L5" s="1006" t="s">
        <v>58</v>
      </c>
      <c r="M5" s="1006" t="s">
        <v>60</v>
      </c>
      <c r="N5" s="1006" t="s">
        <v>62</v>
      </c>
      <c r="O5" s="1006" t="s">
        <v>67</v>
      </c>
      <c r="P5" s="1007" t="s">
        <v>73</v>
      </c>
      <c r="Q5" s="1008" t="s">
        <v>19</v>
      </c>
    </row>
    <row r="6" spans="1:18" ht="18">
      <c r="A6" s="969"/>
      <c r="B6" s="1002" t="s">
        <v>86</v>
      </c>
      <c r="C6" s="1013" t="s">
        <v>89</v>
      </c>
      <c r="D6" s="1013" t="s">
        <v>91</v>
      </c>
      <c r="E6" s="1002" t="s">
        <v>94</v>
      </c>
      <c r="F6" s="1002" t="s">
        <v>96</v>
      </c>
      <c r="G6" s="1013" t="s">
        <v>32</v>
      </c>
      <c r="H6" s="1003" t="s">
        <v>32</v>
      </c>
      <c r="I6" s="1002" t="s">
        <v>94</v>
      </c>
      <c r="J6" s="1002" t="s">
        <v>96</v>
      </c>
      <c r="K6" s="1013" t="s">
        <v>99</v>
      </c>
      <c r="L6" s="1013" t="s">
        <v>101</v>
      </c>
      <c r="M6" s="1002" t="s">
        <v>104</v>
      </c>
      <c r="N6" s="1015">
        <v>46098</v>
      </c>
      <c r="O6" s="1015">
        <v>46098</v>
      </c>
      <c r="P6" s="1016">
        <v>36789</v>
      </c>
      <c r="Q6" s="1002" t="s">
        <v>106</v>
      </c>
      <c r="R6" s="1002" t="s">
        <v>106</v>
      </c>
    </row>
    <row r="7" spans="1:18" ht="18">
      <c r="A7" s="969"/>
      <c r="B7" s="1002" t="s">
        <v>112</v>
      </c>
      <c r="C7" s="1013" t="s">
        <v>113</v>
      </c>
      <c r="D7" s="1013" t="s">
        <v>114</v>
      </c>
      <c r="E7" s="1002" t="s">
        <v>115</v>
      </c>
      <c r="F7" s="1002" t="s">
        <v>116</v>
      </c>
      <c r="G7" s="1013" t="s">
        <v>120</v>
      </c>
      <c r="H7" s="1003" t="s">
        <v>32</v>
      </c>
      <c r="I7" s="1002" t="s">
        <v>123</v>
      </c>
      <c r="J7" s="1002" t="s">
        <v>116</v>
      </c>
      <c r="K7" s="1013" t="s">
        <v>125</v>
      </c>
      <c r="L7" s="1013" t="s">
        <v>126</v>
      </c>
      <c r="M7" s="1002" t="s">
        <v>127</v>
      </c>
      <c r="N7" s="1015">
        <v>3827.21</v>
      </c>
      <c r="O7" s="1015">
        <v>3827.21</v>
      </c>
      <c r="P7" s="1016">
        <v>32687</v>
      </c>
      <c r="Q7" s="1002" t="s">
        <v>106</v>
      </c>
      <c r="R7" s="1002" t="s">
        <v>106</v>
      </c>
    </row>
    <row r="8" spans="1:18" ht="18">
      <c r="A8" s="969"/>
      <c r="B8" s="1002" t="s">
        <v>136</v>
      </c>
      <c r="C8" s="1013" t="s">
        <v>138</v>
      </c>
      <c r="D8" s="1013" t="s">
        <v>140</v>
      </c>
      <c r="E8" s="1002" t="s">
        <v>141</v>
      </c>
      <c r="F8" s="1002" t="s">
        <v>116</v>
      </c>
      <c r="G8" s="1013" t="s">
        <v>143</v>
      </c>
      <c r="H8" s="1003" t="s">
        <v>144</v>
      </c>
      <c r="I8" s="1002" t="s">
        <v>147</v>
      </c>
      <c r="J8" s="1002" t="s">
        <v>148</v>
      </c>
      <c r="K8" s="1013" t="s">
        <v>152</v>
      </c>
      <c r="L8" s="1013" t="s">
        <v>154</v>
      </c>
      <c r="M8" s="1002" t="s">
        <v>155</v>
      </c>
      <c r="N8" s="1015">
        <v>8107.37</v>
      </c>
      <c r="O8" s="1015">
        <v>6292</v>
      </c>
      <c r="P8" s="1016">
        <v>43083</v>
      </c>
      <c r="Q8" s="1002" t="s">
        <v>106</v>
      </c>
      <c r="R8" s="1002" t="s">
        <v>106</v>
      </c>
    </row>
    <row r="9" spans="1:18" ht="18">
      <c r="A9" s="969"/>
      <c r="B9" s="1002" t="s">
        <v>158</v>
      </c>
      <c r="C9" s="1013" t="s">
        <v>138</v>
      </c>
      <c r="D9" s="1013" t="s">
        <v>140</v>
      </c>
      <c r="E9" s="1002" t="s">
        <v>141</v>
      </c>
      <c r="F9" s="1002" t="s">
        <v>116</v>
      </c>
      <c r="G9" s="1013" t="s">
        <v>164</v>
      </c>
      <c r="H9" s="1003" t="s">
        <v>144</v>
      </c>
      <c r="I9" s="1002" t="s">
        <v>167</v>
      </c>
      <c r="J9" s="1002" t="s">
        <v>148</v>
      </c>
      <c r="K9" s="1013" t="s">
        <v>168</v>
      </c>
      <c r="L9" s="1013" t="s">
        <v>154</v>
      </c>
      <c r="M9" s="1002" t="s">
        <v>169</v>
      </c>
      <c r="N9" s="1015">
        <v>1910.96</v>
      </c>
      <c r="O9" s="1015">
        <v>1511.79</v>
      </c>
      <c r="P9" s="1016">
        <v>43130</v>
      </c>
      <c r="Q9" s="1002" t="s">
        <v>106</v>
      </c>
      <c r="R9" s="1002" t="s">
        <v>106</v>
      </c>
    </row>
    <row r="10" spans="1:18" ht="18">
      <c r="A10" s="969"/>
      <c r="B10" s="1018" t="s">
        <v>173</v>
      </c>
      <c r="C10" s="1019" t="s">
        <v>138</v>
      </c>
      <c r="D10" s="1019" t="s">
        <v>140</v>
      </c>
      <c r="E10" s="1018" t="s">
        <v>141</v>
      </c>
      <c r="F10" s="1018" t="s">
        <v>116</v>
      </c>
      <c r="G10" s="1019" t="s">
        <v>169</v>
      </c>
      <c r="H10" s="1020" t="s">
        <v>144</v>
      </c>
      <c r="I10" s="1018" t="s">
        <v>182</v>
      </c>
      <c r="J10" s="1018" t="s">
        <v>183</v>
      </c>
      <c r="K10" s="1019" t="s">
        <v>184</v>
      </c>
      <c r="L10" s="1019" t="s">
        <v>185</v>
      </c>
      <c r="M10" s="1018" t="s">
        <v>186</v>
      </c>
      <c r="N10" s="1021">
        <v>4314.1400000000003</v>
      </c>
      <c r="O10" s="1021">
        <v>5537.23</v>
      </c>
      <c r="P10" s="1022">
        <v>43169</v>
      </c>
      <c r="Q10" s="1018" t="s">
        <v>106</v>
      </c>
      <c r="R10" s="1018" t="s">
        <v>106</v>
      </c>
    </row>
    <row r="11" spans="1:18" ht="18">
      <c r="A11" s="969"/>
      <c r="B11" s="1002" t="s">
        <v>196</v>
      </c>
      <c r="C11" s="1013" t="s">
        <v>138</v>
      </c>
      <c r="D11" s="1013" t="s">
        <v>140</v>
      </c>
      <c r="E11" s="1002" t="s">
        <v>141</v>
      </c>
      <c r="F11" s="1002" t="s">
        <v>116</v>
      </c>
      <c r="G11" s="1013" t="s">
        <v>186</v>
      </c>
      <c r="H11" s="1003" t="s">
        <v>144</v>
      </c>
      <c r="I11" s="1002" t="s">
        <v>201</v>
      </c>
      <c r="J11" s="1002" t="s">
        <v>96</v>
      </c>
      <c r="K11" s="1013" t="s">
        <v>204</v>
      </c>
      <c r="L11" s="1013" t="s">
        <v>185</v>
      </c>
      <c r="M11" s="1002" t="s">
        <v>207</v>
      </c>
      <c r="N11" s="1015">
        <v>2127.37</v>
      </c>
      <c r="O11" s="1015">
        <v>1692.75</v>
      </c>
      <c r="P11" s="1016">
        <v>43236</v>
      </c>
      <c r="Q11" s="1002" t="s">
        <v>106</v>
      </c>
      <c r="R11" s="1002" t="s">
        <v>106</v>
      </c>
    </row>
    <row r="12" spans="1:18" ht="18">
      <c r="A12" s="969"/>
      <c r="B12" s="1018" t="s">
        <v>211</v>
      </c>
      <c r="C12" s="1019" t="s">
        <v>138</v>
      </c>
      <c r="D12" s="1019" t="s">
        <v>140</v>
      </c>
      <c r="E12" s="1018" t="s">
        <v>141</v>
      </c>
      <c r="F12" s="1018" t="s">
        <v>116</v>
      </c>
      <c r="G12" s="1019" t="s">
        <v>207</v>
      </c>
      <c r="H12" s="1020" t="s">
        <v>144</v>
      </c>
      <c r="I12" s="1018" t="s">
        <v>219</v>
      </c>
      <c r="J12" s="1018" t="s">
        <v>41</v>
      </c>
      <c r="K12" s="1019" t="s">
        <v>220</v>
      </c>
      <c r="L12" s="1019" t="s">
        <v>185</v>
      </c>
      <c r="M12" s="1018" t="s">
        <v>221</v>
      </c>
      <c r="N12" s="1021">
        <v>3279.07</v>
      </c>
      <c r="O12" s="1021">
        <v>4392.97</v>
      </c>
      <c r="P12" s="1022">
        <v>43301</v>
      </c>
      <c r="Q12" s="1018" t="s">
        <v>106</v>
      </c>
      <c r="R12" s="1018" t="s">
        <v>106</v>
      </c>
    </row>
    <row r="13" spans="1:18" ht="18">
      <c r="A13" s="969"/>
      <c r="B13" s="1018" t="s">
        <v>222</v>
      </c>
      <c r="C13" s="1019" t="s">
        <v>138</v>
      </c>
      <c r="D13" s="1019" t="s">
        <v>140</v>
      </c>
      <c r="E13" s="1018" t="s">
        <v>141</v>
      </c>
      <c r="F13" s="1018" t="s">
        <v>116</v>
      </c>
      <c r="G13" s="1019" t="s">
        <v>221</v>
      </c>
      <c r="H13" s="1020" t="s">
        <v>144</v>
      </c>
      <c r="I13" s="1018" t="s">
        <v>227</v>
      </c>
      <c r="J13" s="1018" t="s">
        <v>148</v>
      </c>
      <c r="K13" s="1019" t="s">
        <v>229</v>
      </c>
      <c r="L13" s="1019" t="s">
        <v>185</v>
      </c>
      <c r="M13" s="1018" t="s">
        <v>231</v>
      </c>
      <c r="N13" s="1021">
        <v>4144.09</v>
      </c>
      <c r="O13" s="1021">
        <v>3057.51</v>
      </c>
      <c r="P13" s="1022">
        <v>43361</v>
      </c>
      <c r="Q13" s="1018" t="s">
        <v>106</v>
      </c>
      <c r="R13" s="1018" t="s">
        <v>106</v>
      </c>
    </row>
    <row r="14" spans="1:18" ht="18">
      <c r="A14" s="969"/>
      <c r="B14" s="1002" t="s">
        <v>233</v>
      </c>
      <c r="C14" s="1013" t="s">
        <v>138</v>
      </c>
      <c r="D14" s="1013" t="s">
        <v>140</v>
      </c>
      <c r="E14" s="1002" t="s">
        <v>141</v>
      </c>
      <c r="F14" s="1002" t="s">
        <v>116</v>
      </c>
      <c r="G14" s="1013" t="s">
        <v>231</v>
      </c>
      <c r="H14" s="1003" t="s">
        <v>144</v>
      </c>
      <c r="I14" s="1002" t="s">
        <v>241</v>
      </c>
      <c r="J14" s="1002" t="s">
        <v>197</v>
      </c>
      <c r="K14" s="1013" t="s">
        <v>243</v>
      </c>
      <c r="L14" s="1013" t="s">
        <v>244</v>
      </c>
      <c r="M14" s="1002" t="s">
        <v>245</v>
      </c>
      <c r="N14" s="1015">
        <v>2101.46</v>
      </c>
      <c r="O14" s="1015">
        <v>2756.07</v>
      </c>
      <c r="P14" s="1016">
        <v>43481</v>
      </c>
      <c r="Q14" s="1002" t="s">
        <v>106</v>
      </c>
      <c r="R14" s="1002" t="s">
        <v>106</v>
      </c>
    </row>
    <row r="15" spans="1:18" ht="18">
      <c r="A15" s="969"/>
      <c r="B15" s="1002" t="s">
        <v>294</v>
      </c>
      <c r="C15" s="1013" t="s">
        <v>295</v>
      </c>
      <c r="D15" s="1013" t="s">
        <v>296</v>
      </c>
      <c r="E15" s="1002" t="s">
        <v>297</v>
      </c>
      <c r="F15" s="1002" t="s">
        <v>116</v>
      </c>
      <c r="G15" s="1013" t="s">
        <v>298</v>
      </c>
      <c r="H15" s="1003" t="s">
        <v>299</v>
      </c>
      <c r="I15" s="1002" t="s">
        <v>304</v>
      </c>
      <c r="J15" s="1002" t="s">
        <v>148</v>
      </c>
      <c r="K15" s="1013" t="s">
        <v>308</v>
      </c>
      <c r="L15" s="1013" t="s">
        <v>185</v>
      </c>
      <c r="M15" s="1002" t="s">
        <v>309</v>
      </c>
      <c r="N15" s="1015">
        <v>1632.8</v>
      </c>
      <c r="O15" s="1015">
        <v>779.01</v>
      </c>
      <c r="P15" s="1016">
        <v>43427</v>
      </c>
      <c r="Q15" s="1002" t="s">
        <v>106</v>
      </c>
      <c r="R15" s="1002" t="s">
        <v>106</v>
      </c>
    </row>
    <row r="16" spans="1:18" ht="25.5">
      <c r="A16" s="969"/>
      <c r="B16" s="1002" t="s">
        <v>311</v>
      </c>
      <c r="C16" s="1013" t="s">
        <v>312</v>
      </c>
      <c r="D16" s="1013" t="s">
        <v>313</v>
      </c>
      <c r="E16" s="1002" t="s">
        <v>314</v>
      </c>
      <c r="F16" s="1002" t="s">
        <v>30</v>
      </c>
      <c r="G16" s="1013" t="s">
        <v>317</v>
      </c>
      <c r="H16" s="1003" t="s">
        <v>319</v>
      </c>
      <c r="I16" s="1002" t="s">
        <v>324</v>
      </c>
      <c r="J16" s="1002" t="s">
        <v>325</v>
      </c>
      <c r="K16" s="1013" t="s">
        <v>326</v>
      </c>
      <c r="L16" s="1013" t="s">
        <v>328</v>
      </c>
      <c r="M16" s="1002" t="s">
        <v>329</v>
      </c>
      <c r="N16" s="1015">
        <v>3367.14</v>
      </c>
      <c r="O16" s="1015">
        <v>3296.25</v>
      </c>
      <c r="P16" s="1016">
        <v>37726</v>
      </c>
      <c r="Q16" s="1002" t="s">
        <v>106</v>
      </c>
      <c r="R16" s="1002" t="s">
        <v>106</v>
      </c>
    </row>
    <row r="17" spans="1:18" ht="18">
      <c r="A17" s="969"/>
      <c r="B17" s="1002" t="s">
        <v>334</v>
      </c>
      <c r="C17" s="1013" t="s">
        <v>338</v>
      </c>
      <c r="D17" s="1013" t="s">
        <v>339</v>
      </c>
      <c r="E17" s="1002" t="s">
        <v>340</v>
      </c>
      <c r="F17" s="1002" t="s">
        <v>281</v>
      </c>
      <c r="G17" s="1013" t="s">
        <v>342</v>
      </c>
      <c r="H17" s="1003" t="s">
        <v>32</v>
      </c>
      <c r="I17" s="1002" t="s">
        <v>345</v>
      </c>
      <c r="J17" s="1002" t="s">
        <v>183</v>
      </c>
      <c r="K17" s="1013" t="s">
        <v>346</v>
      </c>
      <c r="L17" s="1013" t="s">
        <v>347</v>
      </c>
      <c r="M17" s="1002" t="s">
        <v>348</v>
      </c>
      <c r="N17" s="1015">
        <v>2696.31</v>
      </c>
      <c r="O17" s="1015">
        <v>3580</v>
      </c>
      <c r="P17" s="1016">
        <v>36892</v>
      </c>
      <c r="Q17" s="1002" t="s">
        <v>106</v>
      </c>
      <c r="R17" s="1002" t="s">
        <v>106</v>
      </c>
    </row>
    <row r="18" spans="1:18" ht="25.5">
      <c r="A18" s="969"/>
      <c r="B18" s="1002" t="s">
        <v>357</v>
      </c>
      <c r="C18" s="1013" t="s">
        <v>358</v>
      </c>
      <c r="D18" s="1013" t="s">
        <v>360</v>
      </c>
      <c r="E18" s="1002" t="s">
        <v>361</v>
      </c>
      <c r="F18" s="1002" t="s">
        <v>281</v>
      </c>
      <c r="G18" s="1013" t="s">
        <v>365</v>
      </c>
      <c r="H18" s="1003" t="s">
        <v>367</v>
      </c>
      <c r="I18" s="1002" t="s">
        <v>370</v>
      </c>
      <c r="J18" s="1002" t="s">
        <v>263</v>
      </c>
      <c r="K18" s="1013" t="s">
        <v>371</v>
      </c>
      <c r="L18" s="1013" t="s">
        <v>347</v>
      </c>
      <c r="M18" s="1002" t="s">
        <v>372</v>
      </c>
      <c r="N18" s="1015">
        <v>2657.56</v>
      </c>
      <c r="O18" s="1015">
        <v>1600</v>
      </c>
      <c r="P18" s="1016">
        <v>36892</v>
      </c>
      <c r="Q18" s="1002" t="s">
        <v>106</v>
      </c>
      <c r="R18" s="1002" t="s">
        <v>106</v>
      </c>
    </row>
    <row r="19" spans="1:18" ht="18">
      <c r="A19" s="969"/>
      <c r="B19" s="1002" t="s">
        <v>395</v>
      </c>
      <c r="C19" s="1013" t="s">
        <v>318</v>
      </c>
      <c r="D19" s="1013" t="s">
        <v>380</v>
      </c>
      <c r="E19" s="1002" t="s">
        <v>322</v>
      </c>
      <c r="F19" s="1002" t="s">
        <v>116</v>
      </c>
      <c r="G19" s="1013" t="s">
        <v>381</v>
      </c>
      <c r="H19" s="1003" t="s">
        <v>32</v>
      </c>
      <c r="I19" s="1002" t="s">
        <v>403</v>
      </c>
      <c r="J19" s="1002" t="s">
        <v>263</v>
      </c>
      <c r="K19" s="1013" t="s">
        <v>404</v>
      </c>
      <c r="L19" s="1013" t="s">
        <v>328</v>
      </c>
      <c r="M19" s="1002" t="s">
        <v>405</v>
      </c>
      <c r="N19" s="1015">
        <v>2090.3000000000002</v>
      </c>
      <c r="O19" s="1015">
        <v>2566.71</v>
      </c>
      <c r="P19" s="1016">
        <v>37761</v>
      </c>
      <c r="Q19" s="1002" t="s">
        <v>106</v>
      </c>
      <c r="R19" s="1002" t="s">
        <v>106</v>
      </c>
    </row>
    <row r="20" spans="1:18" ht="18">
      <c r="A20" s="969"/>
      <c r="B20" s="1002" t="s">
        <v>407</v>
      </c>
      <c r="C20" s="1013" t="s">
        <v>410</v>
      </c>
      <c r="D20" s="1002" t="s">
        <v>412</v>
      </c>
      <c r="E20" s="1002" t="s">
        <v>413</v>
      </c>
      <c r="F20" s="1002" t="s">
        <v>116</v>
      </c>
      <c r="G20" s="1013" t="s">
        <v>415</v>
      </c>
      <c r="H20" s="1003" t="s">
        <v>32</v>
      </c>
      <c r="I20" s="1002" t="s">
        <v>413</v>
      </c>
      <c r="J20" s="1002" t="s">
        <v>116</v>
      </c>
      <c r="K20" s="1013" t="s">
        <v>416</v>
      </c>
      <c r="L20" s="1013" t="s">
        <v>328</v>
      </c>
      <c r="M20" s="1002" t="s">
        <v>417</v>
      </c>
      <c r="N20" s="1015">
        <v>19027</v>
      </c>
      <c r="O20" s="1015">
        <v>19027</v>
      </c>
      <c r="P20" s="1016">
        <v>37677</v>
      </c>
      <c r="Q20" s="1002" t="s">
        <v>106</v>
      </c>
      <c r="R20" s="1002" t="s">
        <v>106</v>
      </c>
    </row>
    <row r="21" spans="1:18" ht="18">
      <c r="A21" s="969"/>
      <c r="B21" s="1002" t="s">
        <v>426</v>
      </c>
      <c r="C21" s="1013" t="s">
        <v>427</v>
      </c>
      <c r="D21" s="1002" t="s">
        <v>428</v>
      </c>
      <c r="E21" s="1002" t="s">
        <v>429</v>
      </c>
      <c r="F21" s="1002" t="s">
        <v>430</v>
      </c>
      <c r="G21" s="1013" t="s">
        <v>431</v>
      </c>
      <c r="H21" s="1003" t="s">
        <v>32</v>
      </c>
      <c r="I21" s="1002" t="s">
        <v>434</v>
      </c>
      <c r="J21" s="1002" t="s">
        <v>430</v>
      </c>
      <c r="K21" s="1013" t="s">
        <v>437</v>
      </c>
      <c r="L21" s="1013" t="s">
        <v>439</v>
      </c>
      <c r="M21" s="1002" t="s">
        <v>442</v>
      </c>
      <c r="N21" s="1015">
        <v>3117.78</v>
      </c>
      <c r="O21" s="1015">
        <v>1538</v>
      </c>
      <c r="P21" s="1016">
        <v>40053</v>
      </c>
      <c r="Q21" s="1002" t="s">
        <v>106</v>
      </c>
      <c r="R21" s="1002" t="s">
        <v>106</v>
      </c>
    </row>
    <row r="22" spans="1:18" ht="18">
      <c r="A22" s="969"/>
      <c r="B22" s="1002" t="s">
        <v>445</v>
      </c>
      <c r="C22" s="1013" t="s">
        <v>427</v>
      </c>
      <c r="D22" s="1002" t="s">
        <v>428</v>
      </c>
      <c r="E22" s="1002" t="s">
        <v>429</v>
      </c>
      <c r="F22" s="1002" t="s">
        <v>430</v>
      </c>
      <c r="G22" s="1013" t="s">
        <v>442</v>
      </c>
      <c r="H22" s="1003" t="s">
        <v>32</v>
      </c>
      <c r="I22" s="1002" t="s">
        <v>452</v>
      </c>
      <c r="J22" s="1002" t="s">
        <v>453</v>
      </c>
      <c r="K22" s="1013" t="s">
        <v>454</v>
      </c>
      <c r="L22" s="1013" t="s">
        <v>439</v>
      </c>
      <c r="M22" s="1002" t="s">
        <v>456</v>
      </c>
      <c r="N22" s="1015">
        <v>3346.3</v>
      </c>
      <c r="O22" s="1015">
        <v>9687.56</v>
      </c>
      <c r="P22" s="1016">
        <v>40155</v>
      </c>
      <c r="Q22" s="1002" t="s">
        <v>106</v>
      </c>
      <c r="R22" s="1002" t="s">
        <v>106</v>
      </c>
    </row>
    <row r="23" spans="1:18" ht="18">
      <c r="A23" s="969"/>
      <c r="B23" s="1002" t="s">
        <v>458</v>
      </c>
      <c r="C23" s="1013" t="s">
        <v>427</v>
      </c>
      <c r="D23" s="1002" t="s">
        <v>428</v>
      </c>
      <c r="E23" s="1002" t="s">
        <v>429</v>
      </c>
      <c r="F23" s="1002" t="s">
        <v>430</v>
      </c>
      <c r="G23" s="1013" t="s">
        <v>456</v>
      </c>
      <c r="H23" s="1003" t="s">
        <v>32</v>
      </c>
      <c r="I23" s="1002" t="s">
        <v>468</v>
      </c>
      <c r="J23" s="1002" t="s">
        <v>325</v>
      </c>
      <c r="K23" s="1013" t="s">
        <v>470</v>
      </c>
      <c r="L23" s="1013" t="s">
        <v>471</v>
      </c>
      <c r="M23" s="1002" t="s">
        <v>474</v>
      </c>
      <c r="N23" s="1015">
        <v>1310.67</v>
      </c>
      <c r="O23" s="1015">
        <v>1666</v>
      </c>
      <c r="P23" s="1016">
        <v>40255</v>
      </c>
      <c r="Q23" s="1002" t="s">
        <v>106</v>
      </c>
      <c r="R23" s="1002" t="s">
        <v>106</v>
      </c>
    </row>
    <row r="24" spans="1:18" ht="18">
      <c r="A24" s="969"/>
      <c r="B24" s="1002" t="s">
        <v>483</v>
      </c>
      <c r="C24" s="1013" t="s">
        <v>484</v>
      </c>
      <c r="D24" s="1002" t="s">
        <v>485</v>
      </c>
      <c r="E24" s="1002" t="s">
        <v>486</v>
      </c>
      <c r="F24" s="1002" t="s">
        <v>180</v>
      </c>
      <c r="G24" s="1013" t="s">
        <v>494</v>
      </c>
      <c r="H24" s="1003" t="s">
        <v>32</v>
      </c>
      <c r="I24" s="1002" t="s">
        <v>497</v>
      </c>
      <c r="J24" s="1002" t="s">
        <v>498</v>
      </c>
      <c r="K24" s="1013" t="s">
        <v>499</v>
      </c>
      <c r="L24" s="1013" t="s">
        <v>500</v>
      </c>
      <c r="M24" s="1002" t="s">
        <v>501</v>
      </c>
      <c r="N24" s="1015">
        <v>199.09</v>
      </c>
      <c r="O24" s="1015">
        <v>1246.32</v>
      </c>
      <c r="P24" s="1016">
        <v>39490</v>
      </c>
      <c r="Q24" s="1002" t="s">
        <v>106</v>
      </c>
      <c r="R24" s="1002" t="s">
        <v>106</v>
      </c>
    </row>
    <row r="25" spans="1:18" ht="18">
      <c r="A25" s="969"/>
      <c r="B25" s="1002" t="s">
        <v>506</v>
      </c>
      <c r="C25" s="1013" t="s">
        <v>484</v>
      </c>
      <c r="D25" s="1002" t="s">
        <v>485</v>
      </c>
      <c r="E25" s="1002" t="s">
        <v>508</v>
      </c>
      <c r="F25" s="1002" t="s">
        <v>180</v>
      </c>
      <c r="G25" s="1013" t="s">
        <v>501</v>
      </c>
      <c r="H25" s="1003" t="s">
        <v>32</v>
      </c>
      <c r="I25" s="1002" t="s">
        <v>515</v>
      </c>
      <c r="J25" s="1002" t="s">
        <v>516</v>
      </c>
      <c r="K25" s="1013" t="s">
        <v>517</v>
      </c>
      <c r="L25" s="1013" t="s">
        <v>500</v>
      </c>
      <c r="M25" s="1002" t="s">
        <v>518</v>
      </c>
      <c r="N25" s="1015">
        <v>1481.45</v>
      </c>
      <c r="O25" s="1015">
        <v>13340.49</v>
      </c>
      <c r="P25" s="1016">
        <v>39637</v>
      </c>
      <c r="Q25" s="1002" t="s">
        <v>106</v>
      </c>
      <c r="R25" s="1002" t="s">
        <v>106</v>
      </c>
    </row>
    <row r="26" spans="1:18" ht="18">
      <c r="A26" s="969"/>
      <c r="B26" s="1002" t="s">
        <v>524</v>
      </c>
      <c r="C26" s="1013" t="s">
        <v>484</v>
      </c>
      <c r="D26" s="1002" t="s">
        <v>485</v>
      </c>
      <c r="E26" s="1002" t="s">
        <v>508</v>
      </c>
      <c r="F26" s="1002" t="s">
        <v>180</v>
      </c>
      <c r="G26" s="1013" t="s">
        <v>518</v>
      </c>
      <c r="H26" s="1003" t="s">
        <v>32</v>
      </c>
      <c r="I26" s="1002" t="s">
        <v>529</v>
      </c>
      <c r="J26" s="1002" t="s">
        <v>530</v>
      </c>
      <c r="K26" s="1013" t="s">
        <v>532</v>
      </c>
      <c r="L26" s="1013" t="s">
        <v>500</v>
      </c>
      <c r="M26" s="1002" t="s">
        <v>534</v>
      </c>
      <c r="N26" s="1015">
        <v>944.16</v>
      </c>
      <c r="O26" s="1015">
        <v>4286.5</v>
      </c>
      <c r="P26" s="1016">
        <v>39676</v>
      </c>
      <c r="Q26" s="1002" t="s">
        <v>106</v>
      </c>
      <c r="R26" s="1002" t="s">
        <v>106</v>
      </c>
    </row>
    <row r="27" spans="1:18" ht="18">
      <c r="A27" s="969"/>
      <c r="B27" s="1002" t="s">
        <v>538</v>
      </c>
      <c r="C27" s="1013" t="s">
        <v>484</v>
      </c>
      <c r="D27" s="1013" t="s">
        <v>485</v>
      </c>
      <c r="E27" s="1002" t="s">
        <v>508</v>
      </c>
      <c r="F27" s="1002" t="s">
        <v>180</v>
      </c>
      <c r="G27" s="1013" t="s">
        <v>534</v>
      </c>
      <c r="H27" s="1003" t="s">
        <v>32</v>
      </c>
      <c r="I27" s="1002" t="s">
        <v>543</v>
      </c>
      <c r="J27" s="1002" t="s">
        <v>530</v>
      </c>
      <c r="K27" s="1013" t="s">
        <v>544</v>
      </c>
      <c r="L27" s="1013" t="s">
        <v>500</v>
      </c>
      <c r="M27" s="1002" t="s">
        <v>547</v>
      </c>
      <c r="N27" s="1015">
        <v>693.17</v>
      </c>
      <c r="O27" s="1015">
        <v>3147</v>
      </c>
      <c r="P27" s="1016">
        <v>39676</v>
      </c>
      <c r="Q27" s="1002" t="s">
        <v>106</v>
      </c>
      <c r="R27" s="1002" t="s">
        <v>106</v>
      </c>
    </row>
    <row r="28" spans="1:18" ht="18">
      <c r="A28" s="969"/>
      <c r="B28" s="1002" t="s">
        <v>551</v>
      </c>
      <c r="C28" s="1013" t="s">
        <v>553</v>
      </c>
      <c r="D28" s="1002" t="s">
        <v>214</v>
      </c>
      <c r="E28" s="1002" t="s">
        <v>555</v>
      </c>
      <c r="F28" s="1002" t="s">
        <v>52</v>
      </c>
      <c r="G28" s="1013" t="s">
        <v>558</v>
      </c>
      <c r="H28" s="1003" t="s">
        <v>32</v>
      </c>
      <c r="I28" s="1002" t="s">
        <v>562</v>
      </c>
      <c r="J28" s="1002" t="s">
        <v>331</v>
      </c>
      <c r="K28" s="1013" t="s">
        <v>564</v>
      </c>
      <c r="L28" s="1013" t="s">
        <v>439</v>
      </c>
      <c r="M28" s="1002" t="s">
        <v>565</v>
      </c>
      <c r="N28" s="1015">
        <v>1247.17</v>
      </c>
      <c r="O28" s="1015">
        <v>3195.74</v>
      </c>
      <c r="P28" s="1016">
        <v>39862</v>
      </c>
      <c r="Q28" s="1002" t="s">
        <v>106</v>
      </c>
      <c r="R28" s="1002" t="s">
        <v>106</v>
      </c>
    </row>
    <row r="29" spans="1:18" ht="18">
      <c r="A29" s="969"/>
      <c r="B29" s="1002" t="s">
        <v>579</v>
      </c>
      <c r="C29" s="1013" t="s">
        <v>553</v>
      </c>
      <c r="D29" s="1013" t="s">
        <v>214</v>
      </c>
      <c r="E29" s="1002" t="s">
        <v>555</v>
      </c>
      <c r="F29" s="1002" t="s">
        <v>52</v>
      </c>
      <c r="G29" s="1013" t="s">
        <v>565</v>
      </c>
      <c r="H29" s="1003" t="s">
        <v>32</v>
      </c>
      <c r="I29" s="1002" t="s">
        <v>586</v>
      </c>
      <c r="J29" s="1002" t="s">
        <v>331</v>
      </c>
      <c r="K29" s="1013" t="s">
        <v>588</v>
      </c>
      <c r="L29" s="1013" t="s">
        <v>439</v>
      </c>
      <c r="M29" s="1002" t="s">
        <v>589</v>
      </c>
      <c r="N29" s="1015">
        <v>881.67</v>
      </c>
      <c r="O29" s="1015">
        <v>2246.75</v>
      </c>
      <c r="P29" s="1016">
        <v>39956</v>
      </c>
      <c r="Q29" s="1002" t="s">
        <v>106</v>
      </c>
      <c r="R29" s="1002" t="s">
        <v>106</v>
      </c>
    </row>
    <row r="30" spans="1:18" ht="18">
      <c r="A30" s="969"/>
      <c r="B30" s="1002" t="s">
        <v>594</v>
      </c>
      <c r="C30" s="1013" t="s">
        <v>553</v>
      </c>
      <c r="D30" s="1002" t="s">
        <v>214</v>
      </c>
      <c r="E30" s="1002" t="s">
        <v>555</v>
      </c>
      <c r="F30" s="1002" t="s">
        <v>52</v>
      </c>
      <c r="G30" s="1013" t="s">
        <v>596</v>
      </c>
      <c r="H30" s="1003" t="s">
        <v>32</v>
      </c>
      <c r="I30" s="1002" t="s">
        <v>603</v>
      </c>
      <c r="J30" s="1002" t="s">
        <v>493</v>
      </c>
      <c r="K30" s="1013" t="s">
        <v>605</v>
      </c>
      <c r="L30" s="1013" t="s">
        <v>471</v>
      </c>
      <c r="M30" s="1002" t="s">
        <v>606</v>
      </c>
      <c r="N30" s="1015">
        <v>2977.95</v>
      </c>
      <c r="O30" s="1015">
        <v>3662.88</v>
      </c>
      <c r="P30" s="1016">
        <v>40313</v>
      </c>
      <c r="Q30" s="1002" t="s">
        <v>106</v>
      </c>
      <c r="R30" s="1002" t="s">
        <v>106</v>
      </c>
    </row>
    <row r="31" spans="1:18" ht="18">
      <c r="A31" s="969"/>
      <c r="B31" s="1002" t="s">
        <v>644</v>
      </c>
      <c r="C31" s="1013" t="s">
        <v>553</v>
      </c>
      <c r="D31" s="1013" t="s">
        <v>214</v>
      </c>
      <c r="E31" s="1002" t="s">
        <v>555</v>
      </c>
      <c r="F31" s="1002" t="s">
        <v>52</v>
      </c>
      <c r="G31" s="1013" t="s">
        <v>606</v>
      </c>
      <c r="H31" s="1003" t="s">
        <v>630</v>
      </c>
      <c r="I31" s="1002" t="s">
        <v>649</v>
      </c>
      <c r="J31" s="1002" t="s">
        <v>183</v>
      </c>
      <c r="K31" s="1013" t="s">
        <v>650</v>
      </c>
      <c r="L31" s="1013" t="s">
        <v>244</v>
      </c>
      <c r="M31" s="1002" t="s">
        <v>637</v>
      </c>
      <c r="N31" s="1023" t="s">
        <v>638</v>
      </c>
      <c r="O31" s="1015">
        <v>6238.74</v>
      </c>
      <c r="P31" s="1016">
        <v>43701</v>
      </c>
      <c r="Q31" s="1002" t="s">
        <v>106</v>
      </c>
      <c r="R31" s="1002" t="s">
        <v>106</v>
      </c>
    </row>
    <row r="32" spans="1:18" ht="18">
      <c r="A32" s="969"/>
      <c r="B32" s="1002" t="s">
        <v>670</v>
      </c>
      <c r="C32" s="1013" t="s">
        <v>553</v>
      </c>
      <c r="D32" s="1002" t="s">
        <v>214</v>
      </c>
      <c r="E32" s="1002" t="s">
        <v>555</v>
      </c>
      <c r="F32" s="1002" t="s">
        <v>52</v>
      </c>
      <c r="G32" s="1013" t="s">
        <v>637</v>
      </c>
      <c r="H32" s="1003" t="s">
        <v>630</v>
      </c>
      <c r="I32" s="1002" t="s">
        <v>677</v>
      </c>
      <c r="J32" s="1002" t="s">
        <v>83</v>
      </c>
      <c r="K32" s="1013" t="s">
        <v>678</v>
      </c>
      <c r="L32" s="1013" t="s">
        <v>185</v>
      </c>
      <c r="M32" s="1002" t="s">
        <v>679</v>
      </c>
      <c r="N32" s="1015">
        <v>3265.07</v>
      </c>
      <c r="O32" s="1015">
        <v>8311.57</v>
      </c>
      <c r="P32" s="1016">
        <v>43488</v>
      </c>
      <c r="Q32" s="1002" t="s">
        <v>106</v>
      </c>
      <c r="R32" s="1002" t="s">
        <v>106</v>
      </c>
    </row>
    <row r="33" spans="1:18" ht="18">
      <c r="A33" s="969"/>
      <c r="B33" s="1002" t="s">
        <v>688</v>
      </c>
      <c r="C33" s="1013" t="s">
        <v>553</v>
      </c>
      <c r="D33" s="1013" t="s">
        <v>214</v>
      </c>
      <c r="E33" s="1002" t="s">
        <v>555</v>
      </c>
      <c r="F33" s="1002" t="s">
        <v>52</v>
      </c>
      <c r="G33" s="1013" t="s">
        <v>679</v>
      </c>
      <c r="H33" s="1003" t="s">
        <v>630</v>
      </c>
      <c r="I33" s="1002" t="s">
        <v>697</v>
      </c>
      <c r="J33" s="1002" t="s">
        <v>183</v>
      </c>
      <c r="K33" s="1013" t="s">
        <v>698</v>
      </c>
      <c r="L33" s="1013" t="s">
        <v>244</v>
      </c>
      <c r="M33" s="1002" t="s">
        <v>699</v>
      </c>
      <c r="N33" s="1015">
        <v>2260.4</v>
      </c>
      <c r="O33" s="1015">
        <v>8908.09</v>
      </c>
      <c r="P33" s="1016">
        <v>43642</v>
      </c>
      <c r="Q33" s="1002" t="s">
        <v>106</v>
      </c>
      <c r="R33" s="1002" t="s">
        <v>106</v>
      </c>
    </row>
    <row r="34" spans="1:18" ht="18">
      <c r="A34" s="969"/>
      <c r="B34" s="1002" t="s">
        <v>702</v>
      </c>
      <c r="C34" s="1013" t="s">
        <v>553</v>
      </c>
      <c r="D34" s="1013" t="s">
        <v>214</v>
      </c>
      <c r="E34" s="1002" t="s">
        <v>555</v>
      </c>
      <c r="F34" s="1002" t="s">
        <v>52</v>
      </c>
      <c r="G34" s="1013" t="s">
        <v>699</v>
      </c>
      <c r="H34" s="1003" t="s">
        <v>630</v>
      </c>
      <c r="I34" s="1002" t="s">
        <v>712</v>
      </c>
      <c r="J34" s="1002" t="s">
        <v>52</v>
      </c>
      <c r="K34" s="1013" t="s">
        <v>714</v>
      </c>
      <c r="L34" s="1013" t="s">
        <v>244</v>
      </c>
      <c r="M34" s="1002" t="s">
        <v>716</v>
      </c>
      <c r="N34" s="1015">
        <v>4252.46</v>
      </c>
      <c r="O34" s="1015">
        <v>3834.84</v>
      </c>
      <c r="P34" s="1016">
        <v>43813</v>
      </c>
      <c r="Q34" s="1002" t="s">
        <v>106</v>
      </c>
      <c r="R34" s="1002" t="s">
        <v>106</v>
      </c>
    </row>
    <row r="35" spans="1:18" ht="18">
      <c r="A35" s="969"/>
      <c r="B35" s="1002" t="s">
        <v>719</v>
      </c>
      <c r="C35" s="1013" t="s">
        <v>723</v>
      </c>
      <c r="D35" s="1013" t="s">
        <v>724</v>
      </c>
      <c r="E35" s="1002" t="s">
        <v>725</v>
      </c>
      <c r="F35" s="1002" t="s">
        <v>362</v>
      </c>
      <c r="G35" s="1013" t="s">
        <v>729</v>
      </c>
      <c r="H35" s="1003" t="s">
        <v>32</v>
      </c>
      <c r="I35" s="1002" t="s">
        <v>732</v>
      </c>
      <c r="J35" s="1002" t="s">
        <v>137</v>
      </c>
      <c r="K35" s="1013" t="s">
        <v>564</v>
      </c>
      <c r="L35" s="1013" t="s">
        <v>471</v>
      </c>
      <c r="M35" s="1002" t="s">
        <v>736</v>
      </c>
      <c r="N35" s="1015">
        <v>1663.14</v>
      </c>
      <c r="O35" s="1015">
        <v>1682.93</v>
      </c>
      <c r="P35" s="1016">
        <v>40239</v>
      </c>
      <c r="Q35" s="1002" t="s">
        <v>106</v>
      </c>
      <c r="R35" s="1002" t="s">
        <v>106</v>
      </c>
    </row>
    <row r="36" spans="1:18" ht="18">
      <c r="A36" s="969"/>
      <c r="B36" s="1002" t="s">
        <v>741</v>
      </c>
      <c r="C36" s="1013" t="s">
        <v>553</v>
      </c>
      <c r="D36" s="1013" t="s">
        <v>214</v>
      </c>
      <c r="E36" s="1002" t="s">
        <v>555</v>
      </c>
      <c r="F36" s="1002" t="s">
        <v>52</v>
      </c>
      <c r="G36" s="1013" t="s">
        <v>729</v>
      </c>
      <c r="H36" s="1003" t="s">
        <v>32</v>
      </c>
      <c r="I36" s="1002" t="s">
        <v>750</v>
      </c>
      <c r="J36" s="1002" t="s">
        <v>382</v>
      </c>
      <c r="K36" s="1013" t="s">
        <v>751</v>
      </c>
      <c r="L36" s="1013" t="s">
        <v>439</v>
      </c>
      <c r="M36" s="1002" t="s">
        <v>596</v>
      </c>
      <c r="N36" s="1015">
        <v>576.58000000000004</v>
      </c>
      <c r="O36" s="1015">
        <v>1424.16</v>
      </c>
      <c r="P36" s="1016">
        <v>40185</v>
      </c>
      <c r="Q36" s="1002" t="s">
        <v>106</v>
      </c>
      <c r="R36" s="1002" t="s">
        <v>106</v>
      </c>
    </row>
    <row r="37" spans="1:18" ht="18">
      <c r="A37" s="969"/>
      <c r="B37" s="1002" t="s">
        <v>759</v>
      </c>
      <c r="C37" s="1013" t="s">
        <v>761</v>
      </c>
      <c r="D37" s="1002" t="s">
        <v>762</v>
      </c>
      <c r="E37" s="1002" t="s">
        <v>763</v>
      </c>
      <c r="F37" s="1002" t="s">
        <v>764</v>
      </c>
      <c r="G37" s="1013" t="s">
        <v>768</v>
      </c>
      <c r="H37" s="1003" t="s">
        <v>32</v>
      </c>
      <c r="I37" s="1002" t="s">
        <v>771</v>
      </c>
      <c r="J37" s="1002" t="s">
        <v>30</v>
      </c>
      <c r="K37" s="1013" t="s">
        <v>772</v>
      </c>
      <c r="L37" s="1013" t="s">
        <v>439</v>
      </c>
      <c r="M37" s="1002" t="s">
        <v>774</v>
      </c>
      <c r="N37" s="1015">
        <v>2655.87</v>
      </c>
      <c r="O37" s="1015">
        <v>2223.84</v>
      </c>
      <c r="P37" s="1016">
        <v>40140</v>
      </c>
      <c r="Q37" s="1002" t="s">
        <v>106</v>
      </c>
      <c r="R37" s="1002" t="s">
        <v>106</v>
      </c>
    </row>
    <row r="38" spans="1:18" ht="18">
      <c r="A38" s="969"/>
      <c r="B38" s="1002" t="s">
        <v>780</v>
      </c>
      <c r="C38" s="1013" t="s">
        <v>761</v>
      </c>
      <c r="D38" s="1002" t="s">
        <v>762</v>
      </c>
      <c r="E38" s="1002" t="s">
        <v>763</v>
      </c>
      <c r="F38" s="1002" t="s">
        <v>764</v>
      </c>
      <c r="G38" s="1002" t="s">
        <v>774</v>
      </c>
      <c r="H38" s="1003" t="s">
        <v>32</v>
      </c>
      <c r="I38" s="1002" t="s">
        <v>786</v>
      </c>
      <c r="J38" s="1002" t="s">
        <v>52</v>
      </c>
      <c r="K38" s="1013" t="s">
        <v>788</v>
      </c>
      <c r="L38" s="1013" t="s">
        <v>471</v>
      </c>
      <c r="M38" s="1002" t="s">
        <v>792</v>
      </c>
      <c r="N38" s="1015">
        <v>5180.45</v>
      </c>
      <c r="O38" s="1015">
        <v>2325</v>
      </c>
      <c r="P38" s="1016">
        <v>40267</v>
      </c>
      <c r="Q38" s="1002" t="s">
        <v>106</v>
      </c>
      <c r="R38" s="1002" t="s">
        <v>106</v>
      </c>
    </row>
    <row r="39" spans="1:18" ht="18">
      <c r="A39" s="969"/>
      <c r="B39" s="1002" t="s">
        <v>794</v>
      </c>
      <c r="C39" s="1013" t="s">
        <v>761</v>
      </c>
      <c r="D39" s="1002" t="s">
        <v>762</v>
      </c>
      <c r="E39" s="1002" t="s">
        <v>763</v>
      </c>
      <c r="F39" s="1002" t="s">
        <v>764</v>
      </c>
      <c r="G39" s="1013" t="s">
        <v>792</v>
      </c>
      <c r="H39" s="1003" t="s">
        <v>32</v>
      </c>
      <c r="I39" s="1002" t="s">
        <v>803</v>
      </c>
      <c r="J39" s="1002" t="s">
        <v>183</v>
      </c>
      <c r="K39" s="1013" t="s">
        <v>806</v>
      </c>
      <c r="L39" s="1013" t="s">
        <v>471</v>
      </c>
      <c r="M39" s="1002" t="s">
        <v>807</v>
      </c>
      <c r="N39" s="1015">
        <v>3428.57</v>
      </c>
      <c r="O39" s="1015">
        <v>1440</v>
      </c>
      <c r="P39" s="1016">
        <v>40379</v>
      </c>
      <c r="Q39" s="1002" t="s">
        <v>106</v>
      </c>
      <c r="R39" s="1002" t="s">
        <v>106</v>
      </c>
    </row>
    <row r="40" spans="1:18" ht="18">
      <c r="A40" s="969"/>
      <c r="B40" s="1002" t="s">
        <v>810</v>
      </c>
      <c r="C40" s="1013" t="s">
        <v>761</v>
      </c>
      <c r="D40" s="1002" t="s">
        <v>762</v>
      </c>
      <c r="E40" s="1002" t="s">
        <v>763</v>
      </c>
      <c r="F40" s="1002" t="s">
        <v>764</v>
      </c>
      <c r="G40" s="1013" t="s">
        <v>807</v>
      </c>
      <c r="H40" s="1003" t="s">
        <v>32</v>
      </c>
      <c r="I40" s="1002" t="s">
        <v>817</v>
      </c>
      <c r="J40" s="1002" t="s">
        <v>163</v>
      </c>
      <c r="K40" s="1013" t="s">
        <v>818</v>
      </c>
      <c r="L40" s="1013" t="s">
        <v>471</v>
      </c>
      <c r="M40" s="1002" t="s">
        <v>819</v>
      </c>
      <c r="N40" s="1015">
        <v>2465.04</v>
      </c>
      <c r="O40" s="1015">
        <v>4880.79</v>
      </c>
      <c r="P40" s="1016">
        <v>40417</v>
      </c>
      <c r="Q40" s="1002" t="s">
        <v>106</v>
      </c>
      <c r="R40" s="1002" t="s">
        <v>106</v>
      </c>
    </row>
    <row r="41" spans="1:18" ht="18">
      <c r="A41" s="969"/>
      <c r="B41" s="1002" t="s">
        <v>821</v>
      </c>
      <c r="C41" s="1013" t="s">
        <v>761</v>
      </c>
      <c r="D41" s="1013" t="s">
        <v>762</v>
      </c>
      <c r="E41" s="1002" t="s">
        <v>763</v>
      </c>
      <c r="F41" s="1002" t="s">
        <v>764</v>
      </c>
      <c r="G41" s="1013" t="s">
        <v>819</v>
      </c>
      <c r="H41" s="1003" t="s">
        <v>32</v>
      </c>
      <c r="I41" s="1002" t="s">
        <v>825</v>
      </c>
      <c r="J41" s="1002" t="s">
        <v>163</v>
      </c>
      <c r="K41" s="1013" t="s">
        <v>827</v>
      </c>
      <c r="L41" s="1013" t="s">
        <v>471</v>
      </c>
      <c r="M41" s="1002" t="s">
        <v>828</v>
      </c>
      <c r="N41" s="1015">
        <v>4055.93</v>
      </c>
      <c r="O41" s="1015">
        <v>4657.43</v>
      </c>
      <c r="P41" s="1016">
        <v>40499</v>
      </c>
      <c r="Q41" s="1002" t="s">
        <v>106</v>
      </c>
      <c r="R41" s="1002" t="s">
        <v>106</v>
      </c>
    </row>
    <row r="42" spans="1:18" ht="18">
      <c r="A42" s="969"/>
      <c r="B42" s="1002" t="s">
        <v>831</v>
      </c>
      <c r="C42" s="1013" t="s">
        <v>761</v>
      </c>
      <c r="D42" s="1013" t="s">
        <v>762</v>
      </c>
      <c r="E42" s="1002" t="s">
        <v>833</v>
      </c>
      <c r="F42" s="1002" t="s">
        <v>764</v>
      </c>
      <c r="G42" s="1013" t="s">
        <v>828</v>
      </c>
      <c r="H42" s="1003" t="s">
        <v>32</v>
      </c>
      <c r="I42" s="1002" t="s">
        <v>838</v>
      </c>
      <c r="J42" s="1002" t="s">
        <v>493</v>
      </c>
      <c r="K42" s="1013" t="s">
        <v>839</v>
      </c>
      <c r="L42" s="1013" t="s">
        <v>840</v>
      </c>
      <c r="M42" s="1002" t="s">
        <v>841</v>
      </c>
      <c r="N42" s="1015">
        <v>1008.06</v>
      </c>
      <c r="O42" s="1015">
        <v>850</v>
      </c>
      <c r="P42" s="1016">
        <v>40575</v>
      </c>
      <c r="Q42" s="1002" t="s">
        <v>106</v>
      </c>
      <c r="R42" s="1002" t="s">
        <v>106</v>
      </c>
    </row>
    <row r="43" spans="1:18" ht="18">
      <c r="A43" s="969"/>
      <c r="B43" s="1002" t="s">
        <v>845</v>
      </c>
      <c r="C43" s="1013" t="s">
        <v>761</v>
      </c>
      <c r="D43" s="1013" t="s">
        <v>762</v>
      </c>
      <c r="E43" s="1002" t="s">
        <v>833</v>
      </c>
      <c r="F43" s="1002" t="s">
        <v>764</v>
      </c>
      <c r="G43" s="1013" t="s">
        <v>841</v>
      </c>
      <c r="H43" s="1003" t="s">
        <v>32</v>
      </c>
      <c r="I43" s="1002" t="s">
        <v>851</v>
      </c>
      <c r="J43" s="1002" t="s">
        <v>137</v>
      </c>
      <c r="K43" s="1013" t="s">
        <v>853</v>
      </c>
      <c r="L43" s="1013" t="s">
        <v>840</v>
      </c>
      <c r="M43" s="1002" t="s">
        <v>854</v>
      </c>
      <c r="N43" s="1015">
        <v>19202.439999999999</v>
      </c>
      <c r="O43" s="1015">
        <v>12984.69</v>
      </c>
      <c r="P43" s="1016">
        <v>40789</v>
      </c>
      <c r="Q43" s="1002" t="s">
        <v>106</v>
      </c>
      <c r="R43" s="1002" t="s">
        <v>106</v>
      </c>
    </row>
    <row r="44" spans="1:18" ht="18">
      <c r="A44" s="969"/>
      <c r="B44" s="1002" t="s">
        <v>858</v>
      </c>
      <c r="C44" s="1013" t="s">
        <v>761</v>
      </c>
      <c r="D44" s="1013" t="s">
        <v>762</v>
      </c>
      <c r="E44" s="1002" t="s">
        <v>763</v>
      </c>
      <c r="F44" s="1002" t="s">
        <v>764</v>
      </c>
      <c r="G44" s="1013" t="s">
        <v>854</v>
      </c>
      <c r="H44" s="1003" t="s">
        <v>32</v>
      </c>
      <c r="I44" s="1002" t="s">
        <v>862</v>
      </c>
      <c r="J44" s="1002" t="s">
        <v>430</v>
      </c>
      <c r="K44" s="1013" t="s">
        <v>863</v>
      </c>
      <c r="L44" s="1013" t="s">
        <v>864</v>
      </c>
      <c r="M44" s="1002" t="s">
        <v>865</v>
      </c>
      <c r="N44" s="1015">
        <v>7949.17</v>
      </c>
      <c r="O44" s="1015">
        <v>2022.27</v>
      </c>
      <c r="P44" s="1016">
        <v>41086</v>
      </c>
      <c r="Q44" s="1002" t="s">
        <v>106</v>
      </c>
      <c r="R44" s="1002" t="s">
        <v>106</v>
      </c>
    </row>
    <row r="45" spans="1:18" ht="18">
      <c r="A45" s="969"/>
      <c r="B45" s="1002" t="s">
        <v>879</v>
      </c>
      <c r="C45" s="1013" t="s">
        <v>880</v>
      </c>
      <c r="D45" s="1013" t="s">
        <v>881</v>
      </c>
      <c r="E45" s="1002" t="s">
        <v>882</v>
      </c>
      <c r="F45" s="1002" t="s">
        <v>197</v>
      </c>
      <c r="G45" s="1013" t="s">
        <v>887</v>
      </c>
      <c r="H45" s="1024" t="s">
        <v>32</v>
      </c>
      <c r="I45" s="1002" t="s">
        <v>890</v>
      </c>
      <c r="J45" s="1002" t="s">
        <v>148</v>
      </c>
      <c r="K45" s="1013" t="s">
        <v>891</v>
      </c>
      <c r="L45" s="1013" t="s">
        <v>471</v>
      </c>
      <c r="M45" s="1002" t="s">
        <v>892</v>
      </c>
      <c r="N45" s="1015">
        <v>682.35</v>
      </c>
      <c r="O45" s="1015">
        <v>548</v>
      </c>
      <c r="P45" s="1016">
        <v>40445</v>
      </c>
      <c r="Q45" s="1002" t="s">
        <v>106</v>
      </c>
      <c r="R45" s="1002" t="s">
        <v>106</v>
      </c>
    </row>
    <row r="46" spans="1:18" ht="18">
      <c r="A46" s="969"/>
      <c r="B46" s="1002" t="s">
        <v>899</v>
      </c>
      <c r="C46" s="1013" t="s">
        <v>880</v>
      </c>
      <c r="D46" s="1013" t="s">
        <v>881</v>
      </c>
      <c r="E46" s="1002" t="s">
        <v>882</v>
      </c>
      <c r="F46" s="1002" t="s">
        <v>197</v>
      </c>
      <c r="G46" s="1013" t="s">
        <v>892</v>
      </c>
      <c r="H46" s="1003" t="s">
        <v>32</v>
      </c>
      <c r="I46" s="1002" t="s">
        <v>905</v>
      </c>
      <c r="J46" s="1002" t="s">
        <v>180</v>
      </c>
      <c r="K46" s="1013" t="s">
        <v>907</v>
      </c>
      <c r="L46" s="1013" t="s">
        <v>840</v>
      </c>
      <c r="M46" s="1002" t="s">
        <v>908</v>
      </c>
      <c r="N46" s="1015">
        <v>640.61</v>
      </c>
      <c r="O46" s="1015">
        <v>436.07</v>
      </c>
      <c r="P46" s="1016">
        <v>40586</v>
      </c>
      <c r="Q46" s="1002" t="s">
        <v>106</v>
      </c>
      <c r="R46" s="1002" t="s">
        <v>106</v>
      </c>
    </row>
    <row r="47" spans="1:18" ht="18">
      <c r="A47" s="969"/>
      <c r="B47" s="1002" t="s">
        <v>910</v>
      </c>
      <c r="C47" s="1013" t="s">
        <v>880</v>
      </c>
      <c r="D47" s="1013" t="s">
        <v>881</v>
      </c>
      <c r="E47" s="1002" t="s">
        <v>882</v>
      </c>
      <c r="F47" s="1002" t="s">
        <v>197</v>
      </c>
      <c r="G47" s="1013" t="s">
        <v>908</v>
      </c>
      <c r="H47" s="1003" t="s">
        <v>32</v>
      </c>
      <c r="I47" s="1002" t="s">
        <v>913</v>
      </c>
      <c r="J47" s="1002" t="s">
        <v>148</v>
      </c>
      <c r="K47" s="1013" t="s">
        <v>914</v>
      </c>
      <c r="L47" s="1013" t="s">
        <v>840</v>
      </c>
      <c r="M47" s="1002" t="s">
        <v>915</v>
      </c>
      <c r="N47" s="1015">
        <v>668.83</v>
      </c>
      <c r="O47" s="1015">
        <v>595</v>
      </c>
      <c r="P47" s="1016">
        <v>40751</v>
      </c>
      <c r="Q47" s="1002" t="s">
        <v>106</v>
      </c>
      <c r="R47" s="1002" t="s">
        <v>106</v>
      </c>
    </row>
    <row r="48" spans="1:18" ht="18">
      <c r="A48" s="969"/>
      <c r="B48" s="1002" t="s">
        <v>921</v>
      </c>
      <c r="C48" s="1013" t="s">
        <v>880</v>
      </c>
      <c r="D48" s="1013" t="s">
        <v>881</v>
      </c>
      <c r="E48" s="1002" t="s">
        <v>882</v>
      </c>
      <c r="F48" s="1002" t="s">
        <v>197</v>
      </c>
      <c r="G48" s="1013" t="s">
        <v>915</v>
      </c>
      <c r="H48" s="1003" t="s">
        <v>32</v>
      </c>
      <c r="I48" s="1002" t="s">
        <v>926</v>
      </c>
      <c r="J48" s="1002" t="s">
        <v>530</v>
      </c>
      <c r="K48" s="1013" t="s">
        <v>927</v>
      </c>
      <c r="L48" s="1013" t="s">
        <v>864</v>
      </c>
      <c r="M48" s="1002" t="s">
        <v>928</v>
      </c>
      <c r="N48" s="1015">
        <v>182.4</v>
      </c>
      <c r="O48" s="1015">
        <v>323.39999999999998</v>
      </c>
      <c r="P48" s="1016">
        <v>41243</v>
      </c>
      <c r="Q48" s="1002" t="s">
        <v>106</v>
      </c>
      <c r="R48" s="1002" t="s">
        <v>106</v>
      </c>
    </row>
    <row r="49" spans="1:18" ht="18">
      <c r="A49" s="969"/>
      <c r="B49" s="1002" t="s">
        <v>930</v>
      </c>
      <c r="C49" s="1013" t="s">
        <v>598</v>
      </c>
      <c r="D49" s="1013" t="s">
        <v>931</v>
      </c>
      <c r="E49" s="1002" t="s">
        <v>934</v>
      </c>
      <c r="F49" s="1002" t="s">
        <v>180</v>
      </c>
      <c r="G49" s="1013" t="s">
        <v>938</v>
      </c>
      <c r="H49" s="1003" t="s">
        <v>32</v>
      </c>
      <c r="I49" s="1002" t="s">
        <v>942</v>
      </c>
      <c r="J49" s="1002" t="s">
        <v>430</v>
      </c>
      <c r="K49" s="1013" t="s">
        <v>943</v>
      </c>
      <c r="L49" s="1013" t="s">
        <v>840</v>
      </c>
      <c r="M49" s="1013" t="s">
        <v>944</v>
      </c>
      <c r="N49" s="1015">
        <v>393.92</v>
      </c>
      <c r="O49" s="1015">
        <v>853.12</v>
      </c>
      <c r="P49" s="1016">
        <v>40813</v>
      </c>
      <c r="Q49" s="1002" t="s">
        <v>106</v>
      </c>
      <c r="R49" s="1002" t="s">
        <v>106</v>
      </c>
    </row>
    <row r="50" spans="1:18" ht="18">
      <c r="A50" s="969"/>
      <c r="B50" s="1002" t="s">
        <v>947</v>
      </c>
      <c r="C50" s="1013" t="s">
        <v>598</v>
      </c>
      <c r="D50" s="1013" t="s">
        <v>931</v>
      </c>
      <c r="E50" s="1002" t="s">
        <v>934</v>
      </c>
      <c r="F50" s="1002" t="s">
        <v>180</v>
      </c>
      <c r="G50" s="1013" t="s">
        <v>944</v>
      </c>
      <c r="H50" s="1003" t="s">
        <v>32</v>
      </c>
      <c r="I50" s="1002" t="s">
        <v>951</v>
      </c>
      <c r="J50" s="1002" t="s">
        <v>183</v>
      </c>
      <c r="K50" s="1013" t="s">
        <v>953</v>
      </c>
      <c r="L50" s="1013" t="s">
        <v>864</v>
      </c>
      <c r="M50" s="1002" t="s">
        <v>954</v>
      </c>
      <c r="N50" s="1015">
        <v>443.22</v>
      </c>
      <c r="O50" s="1015">
        <v>735.75</v>
      </c>
      <c r="P50" s="1016">
        <v>41253</v>
      </c>
      <c r="Q50" s="1002" t="s">
        <v>106</v>
      </c>
      <c r="R50" s="1002" t="s">
        <v>106</v>
      </c>
    </row>
    <row r="51" spans="1:18" ht="18">
      <c r="A51" s="969"/>
      <c r="B51" s="1002" t="s">
        <v>956</v>
      </c>
      <c r="C51" s="1013" t="s">
        <v>598</v>
      </c>
      <c r="D51" s="1013" t="s">
        <v>931</v>
      </c>
      <c r="E51" s="1002" t="s">
        <v>934</v>
      </c>
      <c r="F51" s="1002" t="s">
        <v>180</v>
      </c>
      <c r="G51" s="1013" t="s">
        <v>954</v>
      </c>
      <c r="H51" s="1003" t="s">
        <v>32</v>
      </c>
      <c r="I51" s="1002" t="s">
        <v>960</v>
      </c>
      <c r="J51" s="1002" t="s">
        <v>30</v>
      </c>
      <c r="K51" s="1013" t="s">
        <v>961</v>
      </c>
      <c r="L51" s="1013" t="s">
        <v>963</v>
      </c>
      <c r="M51" s="1002" t="s">
        <v>965</v>
      </c>
      <c r="N51" s="1015">
        <v>415.5</v>
      </c>
      <c r="O51" s="1015">
        <v>730.15</v>
      </c>
      <c r="P51" s="1016">
        <v>41402</v>
      </c>
      <c r="Q51" s="1002" t="s">
        <v>106</v>
      </c>
      <c r="R51" s="1002" t="s">
        <v>106</v>
      </c>
    </row>
    <row r="52" spans="1:18" ht="18">
      <c r="A52" s="969"/>
      <c r="B52" s="1002" t="s">
        <v>982</v>
      </c>
      <c r="C52" s="1013" t="s">
        <v>968</v>
      </c>
      <c r="D52" s="1013" t="s">
        <v>969</v>
      </c>
      <c r="E52" s="1002" t="s">
        <v>970</v>
      </c>
      <c r="F52" s="1002" t="s">
        <v>764</v>
      </c>
      <c r="G52" s="1013" t="s">
        <v>974</v>
      </c>
      <c r="H52" s="1003" t="s">
        <v>32</v>
      </c>
      <c r="I52" s="1002" t="s">
        <v>984</v>
      </c>
      <c r="J52" s="1002" t="s">
        <v>41</v>
      </c>
      <c r="K52" s="1013" t="s">
        <v>985</v>
      </c>
      <c r="L52" s="1013" t="s">
        <v>963</v>
      </c>
      <c r="M52" s="1002" t="s">
        <v>979</v>
      </c>
      <c r="N52" s="1015">
        <v>743.99</v>
      </c>
      <c r="O52" s="1015">
        <v>619</v>
      </c>
      <c r="P52" s="1016">
        <v>41542</v>
      </c>
      <c r="Q52" s="1002" t="s">
        <v>106</v>
      </c>
      <c r="R52" s="1002" t="s">
        <v>106</v>
      </c>
    </row>
    <row r="53" spans="1:18" ht="18">
      <c r="A53" s="969"/>
      <c r="B53" s="1002" t="s">
        <v>956</v>
      </c>
      <c r="C53" s="1013" t="s">
        <v>968</v>
      </c>
      <c r="D53" s="1013" t="s">
        <v>969</v>
      </c>
      <c r="E53" s="1002" t="s">
        <v>970</v>
      </c>
      <c r="F53" s="1002" t="s">
        <v>764</v>
      </c>
      <c r="G53" s="1013" t="s">
        <v>979</v>
      </c>
      <c r="H53" s="1003" t="s">
        <v>32</v>
      </c>
      <c r="I53" s="1002" t="s">
        <v>960</v>
      </c>
      <c r="J53" s="1002" t="s">
        <v>30</v>
      </c>
      <c r="K53" s="1013" t="s">
        <v>961</v>
      </c>
      <c r="L53" s="1013" t="s">
        <v>963</v>
      </c>
      <c r="M53" s="1002" t="s">
        <v>993</v>
      </c>
      <c r="N53" s="1015">
        <v>639.28</v>
      </c>
      <c r="O53" s="1015">
        <v>412.4</v>
      </c>
      <c r="P53" s="1016">
        <v>41402</v>
      </c>
      <c r="Q53" s="1002" t="s">
        <v>106</v>
      </c>
      <c r="R53" s="1002" t="s">
        <v>106</v>
      </c>
    </row>
    <row r="54" spans="1:18" ht="18">
      <c r="A54" s="969"/>
      <c r="B54" s="1002" t="s">
        <v>994</v>
      </c>
      <c r="C54" s="1013" t="s">
        <v>996</v>
      </c>
      <c r="D54" s="1013" t="s">
        <v>768</v>
      </c>
      <c r="E54" s="1002" t="s">
        <v>997</v>
      </c>
      <c r="F54" s="1002" t="s">
        <v>183</v>
      </c>
      <c r="G54" s="1013" t="s">
        <v>998</v>
      </c>
      <c r="H54" s="1024" t="s">
        <v>32</v>
      </c>
      <c r="I54" s="1002" t="s">
        <v>1005</v>
      </c>
      <c r="J54" s="1002" t="s">
        <v>183</v>
      </c>
      <c r="K54" s="1013" t="s">
        <v>1007</v>
      </c>
      <c r="L54" s="1013" t="s">
        <v>864</v>
      </c>
      <c r="M54" s="1002" t="s">
        <v>1009</v>
      </c>
      <c r="N54" s="1015">
        <v>399.34</v>
      </c>
      <c r="O54" s="1015">
        <v>222.43</v>
      </c>
      <c r="P54" s="1016">
        <v>40978</v>
      </c>
      <c r="Q54" s="1002" t="s">
        <v>106</v>
      </c>
      <c r="R54" s="1002" t="s">
        <v>106</v>
      </c>
    </row>
    <row r="55" spans="1:18" ht="18">
      <c r="A55" s="969"/>
      <c r="B55" s="1002" t="s">
        <v>1011</v>
      </c>
      <c r="C55" s="1013" t="s">
        <v>1012</v>
      </c>
      <c r="D55" s="1013" t="s">
        <v>1013</v>
      </c>
      <c r="E55" s="1002" t="s">
        <v>1014</v>
      </c>
      <c r="F55" s="1002" t="s">
        <v>68</v>
      </c>
      <c r="G55" s="1013" t="s">
        <v>1019</v>
      </c>
      <c r="H55" s="1003" t="s">
        <v>32</v>
      </c>
      <c r="I55" s="1002" t="s">
        <v>1022</v>
      </c>
      <c r="J55" s="1002" t="s">
        <v>325</v>
      </c>
      <c r="K55" s="1013" t="s">
        <v>1024</v>
      </c>
      <c r="L55" s="1013" t="s">
        <v>864</v>
      </c>
      <c r="M55" s="1002" t="s">
        <v>1025</v>
      </c>
      <c r="N55" s="1015">
        <v>260.43</v>
      </c>
      <c r="O55" s="1015">
        <v>450</v>
      </c>
      <c r="P55" s="1016">
        <v>40978</v>
      </c>
      <c r="Q55" s="1002" t="s">
        <v>106</v>
      </c>
      <c r="R55" s="1002" t="s">
        <v>106</v>
      </c>
    </row>
    <row r="56" spans="1:18" ht="18">
      <c r="A56" s="969"/>
      <c r="B56" s="1002" t="s">
        <v>1032</v>
      </c>
      <c r="C56" s="1013" t="s">
        <v>1034</v>
      </c>
      <c r="D56" s="1013" t="s">
        <v>120</v>
      </c>
      <c r="E56" s="1002" t="s">
        <v>1035</v>
      </c>
      <c r="F56" s="1002" t="s">
        <v>68</v>
      </c>
      <c r="G56" s="1013" t="s">
        <v>1039</v>
      </c>
      <c r="H56" s="1003" t="s">
        <v>32</v>
      </c>
      <c r="I56" s="1002" t="s">
        <v>926</v>
      </c>
      <c r="J56" s="1002" t="s">
        <v>530</v>
      </c>
      <c r="K56" s="1013" t="s">
        <v>1040</v>
      </c>
      <c r="L56" s="1013" t="s">
        <v>864</v>
      </c>
      <c r="M56" s="1002" t="s">
        <v>1041</v>
      </c>
      <c r="N56" s="1015">
        <v>325.13</v>
      </c>
      <c r="O56" s="1015">
        <v>516.27</v>
      </c>
      <c r="P56" s="1016">
        <v>41248</v>
      </c>
      <c r="Q56" s="1002" t="s">
        <v>106</v>
      </c>
      <c r="R56" s="1002" t="s">
        <v>106</v>
      </c>
    </row>
    <row r="57" spans="1:18" ht="18">
      <c r="A57" s="969"/>
      <c r="B57" s="1002" t="s">
        <v>1057</v>
      </c>
      <c r="C57" s="1013" t="s">
        <v>598</v>
      </c>
      <c r="D57" s="1013" t="s">
        <v>1048</v>
      </c>
      <c r="E57" s="1002" t="s">
        <v>1049</v>
      </c>
      <c r="F57" s="1002" t="s">
        <v>180</v>
      </c>
      <c r="G57" s="1013" t="s">
        <v>1052</v>
      </c>
      <c r="H57" s="1003" t="s">
        <v>32</v>
      </c>
      <c r="I57" s="1002" t="s">
        <v>1054</v>
      </c>
      <c r="J57" s="1002" t="s">
        <v>286</v>
      </c>
      <c r="K57" s="1013" t="s">
        <v>1061</v>
      </c>
      <c r="L57" s="1013" t="s">
        <v>864</v>
      </c>
      <c r="M57" s="1002" t="s">
        <v>1055</v>
      </c>
      <c r="N57" s="1015">
        <v>375.88</v>
      </c>
      <c r="O57" s="1015">
        <v>2994.31</v>
      </c>
      <c r="P57" s="1016">
        <v>41103</v>
      </c>
      <c r="Q57" s="1002" t="s">
        <v>106</v>
      </c>
      <c r="R57" s="1002" t="s">
        <v>106</v>
      </c>
    </row>
    <row r="58" spans="1:18" ht="18">
      <c r="A58" s="969"/>
      <c r="B58" s="1002" t="s">
        <v>1068</v>
      </c>
      <c r="C58" s="1013" t="s">
        <v>598</v>
      </c>
      <c r="D58" s="1013" t="s">
        <v>1048</v>
      </c>
      <c r="E58" s="1002" t="s">
        <v>1049</v>
      </c>
      <c r="F58" s="1002" t="s">
        <v>180</v>
      </c>
      <c r="G58" s="1013" t="s">
        <v>1055</v>
      </c>
      <c r="H58" s="1003" t="s">
        <v>32</v>
      </c>
      <c r="I58" s="1002" t="s">
        <v>1072</v>
      </c>
      <c r="J58" s="1002" t="s">
        <v>148</v>
      </c>
      <c r="K58" s="1013" t="s">
        <v>1075</v>
      </c>
      <c r="L58" s="1013" t="s">
        <v>864</v>
      </c>
      <c r="M58" s="1013" t="s">
        <v>1076</v>
      </c>
      <c r="N58" s="1015">
        <v>326.74</v>
      </c>
      <c r="O58" s="1015">
        <v>456</v>
      </c>
      <c r="P58" s="1016">
        <v>41272</v>
      </c>
      <c r="Q58" s="1002" t="s">
        <v>106</v>
      </c>
      <c r="R58" s="1002" t="s">
        <v>106</v>
      </c>
    </row>
    <row r="59" spans="1:18" ht="18">
      <c r="A59" s="969"/>
      <c r="B59" s="1002" t="s">
        <v>1096</v>
      </c>
      <c r="C59" s="1013" t="s">
        <v>598</v>
      </c>
      <c r="D59" s="1013" t="s">
        <v>1048</v>
      </c>
      <c r="E59" s="1002" t="s">
        <v>1049</v>
      </c>
      <c r="F59" s="1002" t="s">
        <v>180</v>
      </c>
      <c r="G59" s="1013" t="s">
        <v>1101</v>
      </c>
      <c r="H59" s="1003" t="s">
        <v>32</v>
      </c>
      <c r="I59" s="1002" t="s">
        <v>1105</v>
      </c>
      <c r="J59" s="1002" t="s">
        <v>286</v>
      </c>
      <c r="K59" s="1013" t="s">
        <v>1106</v>
      </c>
      <c r="L59" s="1013" t="s">
        <v>185</v>
      </c>
      <c r="M59" s="1002" t="s">
        <v>1107</v>
      </c>
      <c r="N59" s="1015">
        <v>612.92999999999995</v>
      </c>
      <c r="O59" s="1015">
        <v>4486.3900000000003</v>
      </c>
      <c r="P59" s="1016">
        <v>43176</v>
      </c>
      <c r="Q59" s="1002" t="s">
        <v>106</v>
      </c>
      <c r="R59" s="1002" t="s">
        <v>106</v>
      </c>
    </row>
    <row r="60" spans="1:18" ht="18">
      <c r="A60" s="969"/>
      <c r="B60" s="1002" t="s">
        <v>1117</v>
      </c>
      <c r="C60" s="1013" t="s">
        <v>598</v>
      </c>
      <c r="D60" s="1013" t="s">
        <v>1048</v>
      </c>
      <c r="E60" s="1002" t="s">
        <v>1049</v>
      </c>
      <c r="F60" s="1002" t="s">
        <v>180</v>
      </c>
      <c r="G60" s="1013" t="s">
        <v>1085</v>
      </c>
      <c r="H60" s="1003" t="s">
        <v>32</v>
      </c>
      <c r="I60" s="1002" t="s">
        <v>1121</v>
      </c>
      <c r="J60" s="1002" t="s">
        <v>52</v>
      </c>
      <c r="K60" s="1013" t="s">
        <v>1122</v>
      </c>
      <c r="L60" s="1013" t="s">
        <v>963</v>
      </c>
      <c r="M60" s="1002" t="s">
        <v>1123</v>
      </c>
      <c r="N60" s="1015">
        <v>629.12</v>
      </c>
      <c r="O60" s="1015">
        <v>1335</v>
      </c>
      <c r="P60" s="1016">
        <v>41416</v>
      </c>
      <c r="Q60" s="1002" t="s">
        <v>106</v>
      </c>
      <c r="R60" s="1002" t="s">
        <v>106</v>
      </c>
    </row>
    <row r="61" spans="1:18" ht="18">
      <c r="A61" s="969"/>
      <c r="B61" s="1002" t="s">
        <v>1129</v>
      </c>
      <c r="C61" s="1013" t="s">
        <v>598</v>
      </c>
      <c r="D61" s="1013" t="s">
        <v>1048</v>
      </c>
      <c r="E61" s="1002" t="s">
        <v>1049</v>
      </c>
      <c r="F61" s="1002" t="s">
        <v>180</v>
      </c>
      <c r="G61" s="1013" t="s">
        <v>1123</v>
      </c>
      <c r="H61" s="1003" t="s">
        <v>32</v>
      </c>
      <c r="I61" s="1002" t="s">
        <v>1138</v>
      </c>
      <c r="J61" s="1002" t="s">
        <v>331</v>
      </c>
      <c r="K61" s="1013" t="s">
        <v>1139</v>
      </c>
      <c r="L61" s="1013" t="s">
        <v>963</v>
      </c>
      <c r="M61" s="1002" t="s">
        <v>1141</v>
      </c>
      <c r="N61" s="1015">
        <v>239.02</v>
      </c>
      <c r="O61" s="1015">
        <v>1584.75</v>
      </c>
      <c r="P61" s="1016">
        <v>41542</v>
      </c>
      <c r="Q61" s="1002" t="s">
        <v>106</v>
      </c>
      <c r="R61" s="1002" t="s">
        <v>106</v>
      </c>
    </row>
    <row r="62" spans="1:18" ht="18">
      <c r="A62" s="969"/>
      <c r="B62" s="1002" t="s">
        <v>1143</v>
      </c>
      <c r="C62" s="1013" t="s">
        <v>598</v>
      </c>
      <c r="D62" s="1013" t="s">
        <v>1048</v>
      </c>
      <c r="E62" s="1002" t="s">
        <v>1049</v>
      </c>
      <c r="F62" s="1002" t="s">
        <v>180</v>
      </c>
      <c r="G62" s="1013" t="s">
        <v>1141</v>
      </c>
      <c r="H62" s="1003" t="s">
        <v>32</v>
      </c>
      <c r="I62" s="1002" t="s">
        <v>1150</v>
      </c>
      <c r="J62" s="1002" t="s">
        <v>331</v>
      </c>
      <c r="K62" s="1013" t="s">
        <v>1151</v>
      </c>
      <c r="L62" s="1013" t="s">
        <v>616</v>
      </c>
      <c r="M62" s="1002" t="s">
        <v>1152</v>
      </c>
      <c r="N62" s="1015">
        <v>46.45</v>
      </c>
      <c r="O62" s="1015">
        <v>317.35000000000002</v>
      </c>
      <c r="P62" s="1016">
        <v>41731</v>
      </c>
      <c r="Q62" s="1002" t="s">
        <v>106</v>
      </c>
      <c r="R62" s="1002" t="s">
        <v>106</v>
      </c>
    </row>
    <row r="63" spans="1:18" ht="18">
      <c r="A63" s="969"/>
      <c r="B63" s="1002" t="s">
        <v>1175</v>
      </c>
      <c r="C63" s="1013" t="s">
        <v>1158</v>
      </c>
      <c r="D63" s="1013" t="s">
        <v>1159</v>
      </c>
      <c r="E63" s="1002" t="s">
        <v>1160</v>
      </c>
      <c r="F63" s="1002" t="s">
        <v>180</v>
      </c>
      <c r="G63" s="1013" t="s">
        <v>1161</v>
      </c>
      <c r="H63" s="1003" t="s">
        <v>1178</v>
      </c>
      <c r="I63" s="1002" t="s">
        <v>1181</v>
      </c>
      <c r="J63" s="1002" t="s">
        <v>509</v>
      </c>
      <c r="K63" s="1013" t="s">
        <v>1182</v>
      </c>
      <c r="L63" s="1013" t="s">
        <v>154</v>
      </c>
      <c r="M63" s="1002" t="s">
        <v>1184</v>
      </c>
      <c r="N63" s="1015">
        <v>1169.1600000000001</v>
      </c>
      <c r="O63" s="1015">
        <v>5831.7</v>
      </c>
      <c r="P63" s="1016">
        <v>43110</v>
      </c>
      <c r="Q63" s="1002" t="s">
        <v>106</v>
      </c>
      <c r="R63" s="1002" t="s">
        <v>106</v>
      </c>
    </row>
    <row r="64" spans="1:18" ht="18">
      <c r="A64" s="969"/>
      <c r="B64" s="1002" t="s">
        <v>1243</v>
      </c>
      <c r="C64" s="1013" t="s">
        <v>996</v>
      </c>
      <c r="D64" s="1013" t="s">
        <v>1246</v>
      </c>
      <c r="E64" s="1002" t="s">
        <v>1247</v>
      </c>
      <c r="F64" s="1002" t="s">
        <v>183</v>
      </c>
      <c r="G64" s="1013" t="s">
        <v>1250</v>
      </c>
      <c r="H64" s="1003" t="s">
        <v>32</v>
      </c>
      <c r="I64" s="1002" t="s">
        <v>1257</v>
      </c>
      <c r="J64" s="1002" t="s">
        <v>183</v>
      </c>
      <c r="K64" s="1013" t="s">
        <v>1258</v>
      </c>
      <c r="L64" s="1013" t="s">
        <v>963</v>
      </c>
      <c r="M64" s="1002" t="s">
        <v>1259</v>
      </c>
      <c r="N64" s="1015">
        <v>1551</v>
      </c>
      <c r="O64" s="1015">
        <v>917.88</v>
      </c>
      <c r="P64" s="1016">
        <v>41340</v>
      </c>
      <c r="Q64" s="1002" t="s">
        <v>106</v>
      </c>
      <c r="R64" s="1002" t="s">
        <v>106</v>
      </c>
    </row>
    <row r="65" spans="1:18" ht="18">
      <c r="A65" s="969"/>
      <c r="B65" s="1002" t="s">
        <v>1263</v>
      </c>
      <c r="C65" s="1013" t="s">
        <v>1264</v>
      </c>
      <c r="D65" s="1013" t="s">
        <v>1265</v>
      </c>
      <c r="E65" s="1002" t="s">
        <v>1266</v>
      </c>
      <c r="F65" s="1002" t="s">
        <v>764</v>
      </c>
      <c r="G65" s="1013" t="s">
        <v>1269</v>
      </c>
      <c r="H65" s="1003" t="s">
        <v>32</v>
      </c>
      <c r="I65" s="1002" t="s">
        <v>1274</v>
      </c>
      <c r="J65" s="1002" t="s">
        <v>148</v>
      </c>
      <c r="K65" s="1013" t="s">
        <v>1277</v>
      </c>
      <c r="L65" s="1013" t="s">
        <v>963</v>
      </c>
      <c r="M65" s="1002" t="s">
        <v>1279</v>
      </c>
      <c r="N65" s="1015">
        <v>5964.21</v>
      </c>
      <c r="O65" s="1015">
        <v>1200</v>
      </c>
      <c r="P65" s="1016">
        <v>41542</v>
      </c>
      <c r="Q65" s="1002" t="s">
        <v>106</v>
      </c>
      <c r="R65" s="1002" t="s">
        <v>106</v>
      </c>
    </row>
    <row r="66" spans="1:18" ht="18">
      <c r="A66" s="969"/>
      <c r="B66" s="1002" t="s">
        <v>1359</v>
      </c>
      <c r="C66" s="1013" t="s">
        <v>1264</v>
      </c>
      <c r="D66" s="1013" t="s">
        <v>1265</v>
      </c>
      <c r="E66" s="1002" t="s">
        <v>1266</v>
      </c>
      <c r="F66" s="1002" t="s">
        <v>764</v>
      </c>
      <c r="G66" s="1013" t="s">
        <v>1291</v>
      </c>
      <c r="H66" s="1003" t="s">
        <v>1349</v>
      </c>
      <c r="I66" s="1002" t="s">
        <v>1364</v>
      </c>
      <c r="J66" s="1002" t="s">
        <v>331</v>
      </c>
      <c r="K66" s="1013" t="s">
        <v>1365</v>
      </c>
      <c r="L66" s="1013" t="s">
        <v>185</v>
      </c>
      <c r="M66" s="1013" t="s">
        <v>1353</v>
      </c>
      <c r="N66" s="1015">
        <v>5889.03</v>
      </c>
      <c r="O66" s="1015">
        <v>12063.92</v>
      </c>
      <c r="P66" s="1016">
        <v>43287</v>
      </c>
      <c r="Q66" s="1002" t="s">
        <v>106</v>
      </c>
      <c r="R66" s="1002" t="s">
        <v>106</v>
      </c>
    </row>
    <row r="67" spans="1:18" ht="18">
      <c r="A67" s="969"/>
      <c r="B67" s="1002" t="s">
        <v>1382</v>
      </c>
      <c r="C67" s="1013" t="s">
        <v>1264</v>
      </c>
      <c r="D67" s="1013" t="s">
        <v>1265</v>
      </c>
      <c r="E67" s="1002" t="s">
        <v>1266</v>
      </c>
      <c r="F67" s="1002" t="s">
        <v>764</v>
      </c>
      <c r="G67" s="1013" t="s">
        <v>1373</v>
      </c>
      <c r="H67" s="1003" t="s">
        <v>1349</v>
      </c>
      <c r="I67" s="1002" t="s">
        <v>1394</v>
      </c>
      <c r="J67" s="1002" t="s">
        <v>148</v>
      </c>
      <c r="K67" s="1013" t="s">
        <v>1396</v>
      </c>
      <c r="L67" s="1013" t="s">
        <v>154</v>
      </c>
      <c r="M67" s="1002" t="s">
        <v>1398</v>
      </c>
      <c r="N67" s="1015">
        <v>9463.09</v>
      </c>
      <c r="O67" s="1015">
        <v>3467.02</v>
      </c>
      <c r="P67" s="1016">
        <v>43050</v>
      </c>
      <c r="Q67" s="1002" t="s">
        <v>106</v>
      </c>
      <c r="R67" s="1002" t="s">
        <v>106</v>
      </c>
    </row>
    <row r="68" spans="1:18" ht="18">
      <c r="A68" s="969"/>
      <c r="B68" s="1002" t="s">
        <v>1420</v>
      </c>
      <c r="C68" s="1013" t="s">
        <v>1264</v>
      </c>
      <c r="D68" s="1013" t="s">
        <v>1265</v>
      </c>
      <c r="E68" s="1002" t="s">
        <v>1266</v>
      </c>
      <c r="F68" s="1002" t="s">
        <v>764</v>
      </c>
      <c r="G68" s="1013" t="s">
        <v>1398</v>
      </c>
      <c r="H68" s="1003" t="s">
        <v>1349</v>
      </c>
      <c r="I68" s="1002" t="s">
        <v>1412</v>
      </c>
      <c r="J68" s="1002" t="s">
        <v>382</v>
      </c>
      <c r="K68" s="1013" t="s">
        <v>1427</v>
      </c>
      <c r="L68" s="1013" t="s">
        <v>185</v>
      </c>
      <c r="M68" s="1002" t="s">
        <v>1414</v>
      </c>
      <c r="N68" s="1015">
        <v>4739.4399999999996</v>
      </c>
      <c r="O68" s="1015">
        <v>7477.23</v>
      </c>
      <c r="P68" s="1016">
        <v>43256</v>
      </c>
      <c r="Q68" s="1002" t="s">
        <v>106</v>
      </c>
      <c r="R68" s="1002" t="s">
        <v>106</v>
      </c>
    </row>
    <row r="69" spans="1:18" ht="18">
      <c r="A69" s="969"/>
      <c r="B69" s="1002" t="s">
        <v>1472</v>
      </c>
      <c r="C69" s="1013" t="s">
        <v>484</v>
      </c>
      <c r="D69" s="1013" t="s">
        <v>1435</v>
      </c>
      <c r="E69" s="1002" t="s">
        <v>1436</v>
      </c>
      <c r="F69" s="1002" t="s">
        <v>180</v>
      </c>
      <c r="G69" s="1013" t="s">
        <v>1456</v>
      </c>
      <c r="H69" s="1003" t="s">
        <v>1438</v>
      </c>
      <c r="I69" s="1002" t="s">
        <v>1477</v>
      </c>
      <c r="J69" s="1002" t="s">
        <v>183</v>
      </c>
      <c r="K69" s="1013" t="s">
        <v>1478</v>
      </c>
      <c r="L69" s="1013" t="s">
        <v>185</v>
      </c>
      <c r="M69" s="1002" t="s">
        <v>1479</v>
      </c>
      <c r="N69" s="1015">
        <v>4180.01</v>
      </c>
      <c r="O69" s="1015">
        <v>3988.48</v>
      </c>
      <c r="P69" s="1016">
        <v>43270</v>
      </c>
      <c r="Q69" s="1002" t="s">
        <v>106</v>
      </c>
      <c r="R69" s="1002" t="s">
        <v>106</v>
      </c>
    </row>
    <row r="70" spans="1:18" ht="18">
      <c r="A70" s="969"/>
      <c r="B70" s="1002" t="s">
        <v>1496</v>
      </c>
      <c r="C70" s="1013" t="s">
        <v>1497</v>
      </c>
      <c r="D70" s="1013" t="s">
        <v>1498</v>
      </c>
      <c r="E70" s="1002" t="s">
        <v>1500</v>
      </c>
      <c r="F70" s="1002" t="s">
        <v>764</v>
      </c>
      <c r="G70" s="1013" t="s">
        <v>1503</v>
      </c>
      <c r="H70" s="1003" t="s">
        <v>1504</v>
      </c>
      <c r="I70" s="1002" t="s">
        <v>1508</v>
      </c>
      <c r="J70" s="1002" t="s">
        <v>148</v>
      </c>
      <c r="K70" s="1013" t="s">
        <v>1510</v>
      </c>
      <c r="L70" s="1013" t="s">
        <v>616</v>
      </c>
      <c r="M70" s="1002" t="s">
        <v>1511</v>
      </c>
      <c r="N70" s="1015">
        <v>9600.3700000000008</v>
      </c>
      <c r="O70" s="1015">
        <v>1843.27</v>
      </c>
      <c r="P70" s="1016">
        <v>41731</v>
      </c>
      <c r="Q70" s="1002" t="s">
        <v>106</v>
      </c>
      <c r="R70" s="1002" t="s">
        <v>106</v>
      </c>
    </row>
    <row r="71" spans="1:18" ht="18">
      <c r="A71" s="969"/>
      <c r="B71" s="1002" t="s">
        <v>1544</v>
      </c>
      <c r="C71" s="1013" t="s">
        <v>1497</v>
      </c>
      <c r="D71" s="1013" t="s">
        <v>1498</v>
      </c>
      <c r="E71" s="1002" t="s">
        <v>1500</v>
      </c>
      <c r="F71" s="1002" t="s">
        <v>764</v>
      </c>
      <c r="G71" s="1013" t="s">
        <v>1518</v>
      </c>
      <c r="H71" s="1003" t="s">
        <v>1504</v>
      </c>
      <c r="I71" s="1002" t="s">
        <v>1553</v>
      </c>
      <c r="J71" s="1002" t="s">
        <v>183</v>
      </c>
      <c r="K71" s="1013" t="s">
        <v>1555</v>
      </c>
      <c r="L71" s="1013" t="s">
        <v>185</v>
      </c>
      <c r="M71" s="1002" t="s">
        <v>1538</v>
      </c>
      <c r="N71" s="1015">
        <v>2390.17</v>
      </c>
      <c r="O71" s="1015">
        <v>13985.42</v>
      </c>
      <c r="P71" s="1016">
        <v>43330</v>
      </c>
      <c r="Q71" s="1002" t="s">
        <v>106</v>
      </c>
      <c r="R71" s="1002" t="s">
        <v>106</v>
      </c>
    </row>
    <row r="72" spans="1:18" ht="18">
      <c r="A72" s="969"/>
      <c r="B72" s="1002" t="s">
        <v>1582</v>
      </c>
      <c r="C72" s="1013" t="s">
        <v>1497</v>
      </c>
      <c r="D72" s="1013" t="s">
        <v>1498</v>
      </c>
      <c r="E72" s="1002" t="s">
        <v>1500</v>
      </c>
      <c r="F72" s="1002" t="s">
        <v>764</v>
      </c>
      <c r="G72" s="1013" t="s">
        <v>1538</v>
      </c>
      <c r="H72" s="1003" t="s">
        <v>1504</v>
      </c>
      <c r="I72" s="1002" t="s">
        <v>1593</v>
      </c>
      <c r="J72" s="1002" t="s">
        <v>263</v>
      </c>
      <c r="K72" s="1013" t="s">
        <v>1594</v>
      </c>
      <c r="L72" s="1013" t="s">
        <v>185</v>
      </c>
      <c r="M72" s="1002" t="s">
        <v>1596</v>
      </c>
      <c r="N72" s="1015">
        <v>6244.5</v>
      </c>
      <c r="O72" s="1015">
        <v>3010.09</v>
      </c>
      <c r="P72" s="1016">
        <v>43329</v>
      </c>
      <c r="Q72" s="1002" t="s">
        <v>106</v>
      </c>
      <c r="R72" s="1002" t="s">
        <v>106</v>
      </c>
    </row>
    <row r="73" spans="1:18" ht="18">
      <c r="A73" s="969"/>
      <c r="B73" s="1002" t="s">
        <v>1604</v>
      </c>
      <c r="C73" s="1013" t="s">
        <v>1606</v>
      </c>
      <c r="D73" s="1013" t="s">
        <v>1607</v>
      </c>
      <c r="E73" s="1002" t="s">
        <v>1609</v>
      </c>
      <c r="F73" s="1002" t="s">
        <v>180</v>
      </c>
      <c r="G73" s="1013" t="s">
        <v>1611</v>
      </c>
      <c r="H73" s="1003" t="s">
        <v>1612</v>
      </c>
      <c r="I73" s="1002" t="s">
        <v>1614</v>
      </c>
      <c r="J73" s="1002" t="s">
        <v>148</v>
      </c>
      <c r="K73" s="1013" t="s">
        <v>1616</v>
      </c>
      <c r="L73" s="1013" t="s">
        <v>1617</v>
      </c>
      <c r="M73" s="1002" t="s">
        <v>1618</v>
      </c>
      <c r="N73" s="1015">
        <v>594.11</v>
      </c>
      <c r="O73" s="1015">
        <v>706</v>
      </c>
      <c r="P73" s="1016">
        <v>42277</v>
      </c>
      <c r="Q73" s="1002" t="s">
        <v>106</v>
      </c>
      <c r="R73" s="1002" t="s">
        <v>106</v>
      </c>
    </row>
    <row r="74" spans="1:18" ht="18">
      <c r="A74" s="969"/>
      <c r="B74" s="1002" t="s">
        <v>1646</v>
      </c>
      <c r="C74" s="1013" t="s">
        <v>1606</v>
      </c>
      <c r="D74" s="1013" t="s">
        <v>1607</v>
      </c>
      <c r="E74" s="1002" t="s">
        <v>1609</v>
      </c>
      <c r="F74" s="1002" t="s">
        <v>180</v>
      </c>
      <c r="G74" s="1013" t="s">
        <v>1618</v>
      </c>
      <c r="H74" s="1003" t="s">
        <v>1612</v>
      </c>
      <c r="I74" s="1002" t="s">
        <v>1641</v>
      </c>
      <c r="J74" s="1002" t="s">
        <v>648</v>
      </c>
      <c r="K74" s="1013" t="s">
        <v>1654</v>
      </c>
      <c r="L74" s="1013" t="s">
        <v>154</v>
      </c>
      <c r="M74" s="1002" t="s">
        <v>1643</v>
      </c>
      <c r="N74" s="1015">
        <v>635.89</v>
      </c>
      <c r="O74" s="1015">
        <v>5379.03</v>
      </c>
      <c r="P74" s="1016">
        <v>43026</v>
      </c>
      <c r="Q74" s="1002" t="s">
        <v>106</v>
      </c>
      <c r="R74" s="1002" t="s">
        <v>106</v>
      </c>
    </row>
    <row r="75" spans="1:18" ht="18">
      <c r="A75" s="969"/>
      <c r="B75" s="1002" t="s">
        <v>1675</v>
      </c>
      <c r="C75" s="1013" t="s">
        <v>1660</v>
      </c>
      <c r="D75" s="1013" t="s">
        <v>1661</v>
      </c>
      <c r="E75" s="1002" t="s">
        <v>1662</v>
      </c>
      <c r="F75" s="1002" t="s">
        <v>68</v>
      </c>
      <c r="G75" s="1013" t="s">
        <v>1678</v>
      </c>
      <c r="H75" s="1003" t="s">
        <v>1679</v>
      </c>
      <c r="I75" s="1002" t="s">
        <v>1683</v>
      </c>
      <c r="J75" s="1002" t="s">
        <v>148</v>
      </c>
      <c r="K75" s="1013" t="s">
        <v>1686</v>
      </c>
      <c r="L75" s="1013" t="s">
        <v>1687</v>
      </c>
      <c r="M75" s="1002" t="s">
        <v>1689</v>
      </c>
      <c r="N75" s="1015">
        <v>9331.15</v>
      </c>
      <c r="O75" s="1015">
        <v>2106.14</v>
      </c>
      <c r="P75" s="1016">
        <v>44485</v>
      </c>
      <c r="Q75" s="1002" t="s">
        <v>106</v>
      </c>
      <c r="R75" s="1002" t="s">
        <v>106</v>
      </c>
    </row>
    <row r="76" spans="1:18" ht="18">
      <c r="A76" s="969"/>
      <c r="B76" s="1002" t="s">
        <v>1706</v>
      </c>
      <c r="C76" s="1013" t="s">
        <v>1660</v>
      </c>
      <c r="D76" s="1013" t="s">
        <v>1661</v>
      </c>
      <c r="E76" s="1002" t="s">
        <v>1662</v>
      </c>
      <c r="F76" s="1002" t="s">
        <v>68</v>
      </c>
      <c r="G76" s="1013" t="s">
        <v>1697</v>
      </c>
      <c r="H76" s="1003" t="s">
        <v>1679</v>
      </c>
      <c r="I76" s="1025"/>
      <c r="J76" s="1025"/>
      <c r="K76" s="1013" t="s">
        <v>804</v>
      </c>
      <c r="L76" s="1013" t="s">
        <v>1708</v>
      </c>
      <c r="M76" s="1002" t="s">
        <v>1709</v>
      </c>
      <c r="N76" s="1015">
        <v>3223</v>
      </c>
      <c r="O76" s="1015">
        <v>2493.84</v>
      </c>
      <c r="P76" s="1016">
        <v>45076</v>
      </c>
      <c r="Q76" s="1002" t="s">
        <v>106</v>
      </c>
      <c r="R76" s="1002" t="s">
        <v>106</v>
      </c>
    </row>
    <row r="77" spans="1:18" ht="18">
      <c r="A77" s="969"/>
      <c r="B77" s="1002" t="s">
        <v>1710</v>
      </c>
      <c r="C77" s="1013" t="s">
        <v>1660</v>
      </c>
      <c r="D77" s="1013" t="s">
        <v>1661</v>
      </c>
      <c r="E77" s="1002" t="s">
        <v>1662</v>
      </c>
      <c r="F77" s="1002" t="s">
        <v>68</v>
      </c>
      <c r="G77" s="1013" t="s">
        <v>1711</v>
      </c>
      <c r="H77" s="1003" t="s">
        <v>1679</v>
      </c>
      <c r="I77" s="1002" t="s">
        <v>1714</v>
      </c>
      <c r="J77" s="1002" t="s">
        <v>96</v>
      </c>
      <c r="K77" s="1013" t="s">
        <v>1715</v>
      </c>
      <c r="L77" s="1013" t="s">
        <v>1708</v>
      </c>
      <c r="M77" s="1013" t="s">
        <v>1716</v>
      </c>
      <c r="N77" s="1015">
        <v>6832.85</v>
      </c>
      <c r="O77" s="1015">
        <v>8974.7800000000007</v>
      </c>
      <c r="P77" s="1016">
        <v>45205</v>
      </c>
      <c r="Q77" s="1002" t="s">
        <v>106</v>
      </c>
      <c r="R77" s="1002" t="s">
        <v>106</v>
      </c>
    </row>
    <row r="78" spans="1:18" ht="18">
      <c r="A78" s="969"/>
      <c r="B78" s="1002" t="s">
        <v>1717</v>
      </c>
      <c r="C78" s="1013" t="s">
        <v>1718</v>
      </c>
      <c r="D78" s="1013" t="s">
        <v>1719</v>
      </c>
      <c r="E78" s="1002" t="s">
        <v>1720</v>
      </c>
      <c r="F78" s="1002" t="s">
        <v>764</v>
      </c>
      <c r="G78" s="1013" t="s">
        <v>1721</v>
      </c>
      <c r="H78" s="1003" t="s">
        <v>32</v>
      </c>
      <c r="I78" s="1002" t="s">
        <v>1442</v>
      </c>
      <c r="J78" s="1002" t="s">
        <v>331</v>
      </c>
      <c r="K78" s="1013" t="s">
        <v>1722</v>
      </c>
      <c r="L78" s="1013" t="s">
        <v>616</v>
      </c>
      <c r="M78" s="1002" t="s">
        <v>1723</v>
      </c>
      <c r="N78" s="1015">
        <v>2750.75</v>
      </c>
      <c r="O78" s="1015">
        <v>3009.33</v>
      </c>
      <c r="P78" s="1016">
        <v>41774</v>
      </c>
      <c r="Q78" s="1002" t="s">
        <v>106</v>
      </c>
      <c r="R78" s="1002" t="s">
        <v>106</v>
      </c>
    </row>
    <row r="79" spans="1:18" ht="18">
      <c r="A79" s="969"/>
      <c r="B79" s="1002" t="s">
        <v>1741</v>
      </c>
      <c r="C79" s="1013" t="s">
        <v>1718</v>
      </c>
      <c r="D79" s="1013" t="s">
        <v>1719</v>
      </c>
      <c r="E79" s="1002" t="s">
        <v>1720</v>
      </c>
      <c r="F79" s="1002" t="s">
        <v>764</v>
      </c>
      <c r="G79" s="1013" t="s">
        <v>1723</v>
      </c>
      <c r="H79" s="1003" t="s">
        <v>32</v>
      </c>
      <c r="I79" s="1002" t="s">
        <v>1734</v>
      </c>
      <c r="J79" s="1002" t="s">
        <v>516</v>
      </c>
      <c r="K79" s="1013" t="s">
        <v>1747</v>
      </c>
      <c r="L79" s="1013" t="s">
        <v>185</v>
      </c>
      <c r="M79" s="1002" t="s">
        <v>1736</v>
      </c>
      <c r="N79" s="1015">
        <v>2383.9</v>
      </c>
      <c r="O79" s="1015">
        <v>7011.95</v>
      </c>
      <c r="P79" s="1016">
        <v>43204</v>
      </c>
      <c r="Q79" s="1002" t="s">
        <v>106</v>
      </c>
      <c r="R79" s="1002" t="s">
        <v>106</v>
      </c>
    </row>
    <row r="80" spans="1:18" ht="18">
      <c r="A80" s="969"/>
      <c r="B80" s="1002" t="s">
        <v>1796</v>
      </c>
      <c r="C80" s="1013" t="s">
        <v>350</v>
      </c>
      <c r="D80" s="1013" t="s">
        <v>1798</v>
      </c>
      <c r="E80" s="1002" t="s">
        <v>1799</v>
      </c>
      <c r="F80" s="1002" t="s">
        <v>116</v>
      </c>
      <c r="G80" s="1013" t="s">
        <v>1809</v>
      </c>
      <c r="H80" s="1003" t="s">
        <v>1810</v>
      </c>
      <c r="I80" s="1002" t="s">
        <v>1814</v>
      </c>
      <c r="J80" s="1002" t="s">
        <v>41</v>
      </c>
      <c r="K80" s="1013" t="s">
        <v>1816</v>
      </c>
      <c r="L80" s="1013" t="s">
        <v>1817</v>
      </c>
      <c r="M80" s="1002" t="s">
        <v>1818</v>
      </c>
      <c r="N80" s="1015">
        <v>780.45</v>
      </c>
      <c r="O80" s="1015">
        <v>739.05</v>
      </c>
      <c r="P80" s="1016">
        <v>45674</v>
      </c>
      <c r="Q80" s="1002" t="s">
        <v>106</v>
      </c>
      <c r="R80" s="1002" t="s">
        <v>106</v>
      </c>
    </row>
    <row r="81" spans="1:18" ht="18">
      <c r="A81" s="969"/>
      <c r="B81" s="1002" t="s">
        <v>1892</v>
      </c>
      <c r="C81" s="1013" t="s">
        <v>1875</v>
      </c>
      <c r="D81" s="1013" t="s">
        <v>1876</v>
      </c>
      <c r="E81" s="1002" t="s">
        <v>1877</v>
      </c>
      <c r="F81" s="1002" t="s">
        <v>52</v>
      </c>
      <c r="G81" s="1013" t="s">
        <v>1880</v>
      </c>
      <c r="H81" s="1003" t="s">
        <v>1881</v>
      </c>
      <c r="I81" s="1002" t="s">
        <v>1901</v>
      </c>
      <c r="J81" s="1002" t="s">
        <v>1902</v>
      </c>
      <c r="K81" s="1013" t="s">
        <v>1904</v>
      </c>
      <c r="L81" s="1013" t="s">
        <v>154</v>
      </c>
      <c r="M81" s="1002" t="s">
        <v>1905</v>
      </c>
      <c r="N81" s="1015">
        <v>541.71</v>
      </c>
      <c r="O81" s="1015">
        <v>11710.18</v>
      </c>
      <c r="P81" s="1016">
        <v>42829</v>
      </c>
      <c r="Q81" s="1002" t="s">
        <v>106</v>
      </c>
      <c r="R81" s="1002" t="s">
        <v>106</v>
      </c>
    </row>
    <row r="82" spans="1:18" ht="18">
      <c r="A82" s="969"/>
      <c r="B82" s="1002" t="s">
        <v>1912</v>
      </c>
      <c r="C82" s="1013" t="s">
        <v>1875</v>
      </c>
      <c r="D82" s="1013" t="s">
        <v>1876</v>
      </c>
      <c r="E82" s="1002" t="s">
        <v>1877</v>
      </c>
      <c r="F82" s="1002" t="s">
        <v>52</v>
      </c>
      <c r="G82" s="1013" t="s">
        <v>1905</v>
      </c>
      <c r="H82" s="1003" t="s">
        <v>1914</v>
      </c>
      <c r="I82" s="1002" t="s">
        <v>1917</v>
      </c>
      <c r="J82" s="1002" t="s">
        <v>493</v>
      </c>
      <c r="K82" s="1013" t="s">
        <v>1920</v>
      </c>
      <c r="L82" s="1013" t="s">
        <v>185</v>
      </c>
      <c r="M82" s="1002" t="s">
        <v>1922</v>
      </c>
      <c r="N82" s="1015">
        <v>1597.68</v>
      </c>
      <c r="O82" s="1015">
        <v>10027.51</v>
      </c>
      <c r="P82" s="1016">
        <v>43176</v>
      </c>
      <c r="Q82" s="1002" t="s">
        <v>106</v>
      </c>
      <c r="R82" s="1002" t="s">
        <v>106</v>
      </c>
    </row>
    <row r="83" spans="1:18" ht="18">
      <c r="A83" s="969"/>
      <c r="B83" s="1002" t="s">
        <v>1925</v>
      </c>
      <c r="C83" s="1013" t="s">
        <v>484</v>
      </c>
      <c r="D83" s="1013" t="s">
        <v>1926</v>
      </c>
      <c r="E83" s="1002" t="s">
        <v>1927</v>
      </c>
      <c r="F83" s="1002" t="s">
        <v>180</v>
      </c>
      <c r="G83" s="1013" t="s">
        <v>1931</v>
      </c>
      <c r="H83" s="1003" t="s">
        <v>1405</v>
      </c>
      <c r="I83" s="1002" t="s">
        <v>1935</v>
      </c>
      <c r="J83" s="1002" t="s">
        <v>96</v>
      </c>
      <c r="K83" s="1013" t="s">
        <v>1621</v>
      </c>
      <c r="L83" s="1013" t="s">
        <v>1936</v>
      </c>
      <c r="M83" s="1013" t="s">
        <v>1937</v>
      </c>
      <c r="N83" s="1015">
        <v>2662</v>
      </c>
      <c r="O83" s="1015">
        <v>2226.15</v>
      </c>
      <c r="P83" s="1016">
        <v>45845</v>
      </c>
      <c r="Q83" s="1002" t="s">
        <v>106</v>
      </c>
      <c r="R83" s="1002" t="s">
        <v>106</v>
      </c>
    </row>
    <row r="84" spans="1:18" ht="18">
      <c r="A84" s="969"/>
      <c r="B84" s="1002" t="s">
        <v>1948</v>
      </c>
      <c r="C84" s="1013" t="s">
        <v>1606</v>
      </c>
      <c r="D84" s="1013" t="s">
        <v>1941</v>
      </c>
      <c r="E84" s="1002" t="s">
        <v>1952</v>
      </c>
      <c r="F84" s="1002" t="s">
        <v>180</v>
      </c>
      <c r="G84" s="1013" t="s">
        <v>1955</v>
      </c>
      <c r="H84" s="1003" t="s">
        <v>1956</v>
      </c>
      <c r="I84" s="1002" t="s">
        <v>1593</v>
      </c>
      <c r="J84" s="1002" t="s">
        <v>263</v>
      </c>
      <c r="K84" s="1013" t="s">
        <v>1957</v>
      </c>
      <c r="L84" s="1013" t="s">
        <v>185</v>
      </c>
      <c r="M84" s="1002" t="s">
        <v>1958</v>
      </c>
      <c r="N84" s="1015">
        <v>300</v>
      </c>
      <c r="O84" s="1015">
        <v>254.96</v>
      </c>
      <c r="P84" s="1016">
        <v>43475</v>
      </c>
      <c r="Q84" s="1002" t="s">
        <v>106</v>
      </c>
      <c r="R84" s="1002" t="s">
        <v>106</v>
      </c>
    </row>
    <row r="85" spans="1:18" ht="18">
      <c r="A85" s="969"/>
      <c r="B85" s="1002" t="s">
        <v>1962</v>
      </c>
      <c r="C85" s="1013" t="s">
        <v>1963</v>
      </c>
      <c r="D85" s="1013" t="s">
        <v>409</v>
      </c>
      <c r="E85" s="1002" t="s">
        <v>1965</v>
      </c>
      <c r="F85" s="1002" t="s">
        <v>68</v>
      </c>
      <c r="G85" s="1013" t="s">
        <v>1969</v>
      </c>
      <c r="H85" s="1003" t="s">
        <v>1971</v>
      </c>
      <c r="I85" s="1002" t="s">
        <v>1974</v>
      </c>
      <c r="J85" s="1002" t="s">
        <v>263</v>
      </c>
      <c r="K85" s="1013" t="s">
        <v>1975</v>
      </c>
      <c r="L85" s="1013" t="s">
        <v>185</v>
      </c>
      <c r="M85" s="1002" t="s">
        <v>1977</v>
      </c>
      <c r="N85" s="1015">
        <v>8442.41</v>
      </c>
      <c r="O85" s="1015">
        <v>847.37</v>
      </c>
      <c r="P85" s="1016">
        <v>43456</v>
      </c>
      <c r="Q85" s="1002" t="s">
        <v>106</v>
      </c>
      <c r="R85" s="1002" t="s">
        <v>106</v>
      </c>
    </row>
    <row r="86" spans="1:18" ht="18">
      <c r="A86" s="969"/>
      <c r="B86" s="1002" t="s">
        <v>2009</v>
      </c>
      <c r="C86" s="1013" t="s">
        <v>1963</v>
      </c>
      <c r="D86" s="1013" t="s">
        <v>409</v>
      </c>
      <c r="E86" s="1002" t="s">
        <v>1965</v>
      </c>
      <c r="F86" s="1002" t="s">
        <v>68</v>
      </c>
      <c r="G86" s="1013" t="s">
        <v>1977</v>
      </c>
      <c r="H86" s="1003" t="s">
        <v>1971</v>
      </c>
      <c r="I86" s="1002" t="s">
        <v>712</v>
      </c>
      <c r="J86" s="1002" t="s">
        <v>52</v>
      </c>
      <c r="K86" s="1013" t="s">
        <v>2020</v>
      </c>
      <c r="L86" s="1013" t="s">
        <v>244</v>
      </c>
      <c r="M86" s="1002" t="s">
        <v>2003</v>
      </c>
      <c r="N86" s="1015">
        <v>41557.589999999997</v>
      </c>
      <c r="O86" s="1015">
        <v>9999.56</v>
      </c>
      <c r="P86" s="1016">
        <v>43813</v>
      </c>
      <c r="Q86" s="1002" t="s">
        <v>106</v>
      </c>
      <c r="R86" s="1002" t="s">
        <v>106</v>
      </c>
    </row>
    <row r="87" spans="1:18" ht="18">
      <c r="A87" s="969"/>
      <c r="B87" s="1027" t="s">
        <v>2070</v>
      </c>
      <c r="C87" s="1013" t="s">
        <v>1963</v>
      </c>
      <c r="D87" s="1013" t="s">
        <v>409</v>
      </c>
      <c r="E87" s="1002" t="s">
        <v>1965</v>
      </c>
      <c r="F87" s="1002" t="s">
        <v>68</v>
      </c>
      <c r="G87" s="1013" t="s">
        <v>2003</v>
      </c>
      <c r="H87" s="1003" t="s">
        <v>1971</v>
      </c>
      <c r="I87" s="1002" t="s">
        <v>2079</v>
      </c>
      <c r="J87" s="1002" t="s">
        <v>137</v>
      </c>
      <c r="K87" s="1013" t="s">
        <v>829</v>
      </c>
      <c r="L87" s="1013" t="s">
        <v>1817</v>
      </c>
      <c r="M87" s="1013" t="s">
        <v>2041</v>
      </c>
      <c r="N87" s="1015">
        <v>5541.28</v>
      </c>
      <c r="O87" s="1015">
        <v>10650.34</v>
      </c>
      <c r="P87" s="1016">
        <v>45483</v>
      </c>
      <c r="Q87" s="1002" t="s">
        <v>106</v>
      </c>
      <c r="R87" s="1002" t="s">
        <v>106</v>
      </c>
    </row>
    <row r="88" spans="1:18" ht="18">
      <c r="A88" s="969"/>
      <c r="B88" s="1002" t="s">
        <v>2096</v>
      </c>
      <c r="C88" s="1013" t="s">
        <v>1963</v>
      </c>
      <c r="D88" s="1013" t="s">
        <v>409</v>
      </c>
      <c r="E88" s="1002" t="s">
        <v>1965</v>
      </c>
      <c r="F88" s="1002" t="s">
        <v>68</v>
      </c>
      <c r="G88" s="1013" t="s">
        <v>2041</v>
      </c>
      <c r="H88" s="1003" t="s">
        <v>1971</v>
      </c>
      <c r="I88" s="1002" t="s">
        <v>2106</v>
      </c>
      <c r="J88" s="1002" t="s">
        <v>530</v>
      </c>
      <c r="K88" s="1013" t="s">
        <v>1271</v>
      </c>
      <c r="L88" s="1013" t="s">
        <v>2108</v>
      </c>
      <c r="M88" s="1002" t="s">
        <v>2109</v>
      </c>
      <c r="N88" s="1015">
        <v>45373.34</v>
      </c>
      <c r="O88" s="1015">
        <v>22467.69</v>
      </c>
      <c r="P88" s="1016">
        <v>44678</v>
      </c>
      <c r="Q88" s="1002" t="s">
        <v>106</v>
      </c>
      <c r="R88" s="1002" t="s">
        <v>106</v>
      </c>
    </row>
    <row r="89" spans="1:18" ht="18">
      <c r="A89" s="969"/>
      <c r="B89" s="1002" t="s">
        <v>2173</v>
      </c>
      <c r="C89" s="1013" t="s">
        <v>1963</v>
      </c>
      <c r="D89" s="1013" t="s">
        <v>409</v>
      </c>
      <c r="E89" s="1002" t="s">
        <v>1965</v>
      </c>
      <c r="F89" s="1002" t="s">
        <v>68</v>
      </c>
      <c r="G89" s="1013" t="s">
        <v>2123</v>
      </c>
      <c r="H89" s="1003" t="s">
        <v>2162</v>
      </c>
      <c r="I89" s="1002" t="s">
        <v>2146</v>
      </c>
      <c r="J89" s="1002" t="s">
        <v>148</v>
      </c>
      <c r="K89" s="1013" t="s">
        <v>2184</v>
      </c>
      <c r="L89" s="1013" t="s">
        <v>1817</v>
      </c>
      <c r="M89" s="1013" t="s">
        <v>2127</v>
      </c>
      <c r="N89" s="1015">
        <v>26170.48</v>
      </c>
      <c r="O89" s="1015">
        <v>9200.6299999999992</v>
      </c>
      <c r="P89" s="1016">
        <v>45631</v>
      </c>
      <c r="Q89" s="1002" t="s">
        <v>106</v>
      </c>
      <c r="R89" s="1002" t="s">
        <v>106</v>
      </c>
    </row>
    <row r="90" spans="1:18" ht="18">
      <c r="A90" s="969"/>
      <c r="B90" s="1002" t="s">
        <v>2224</v>
      </c>
      <c r="C90" s="1013" t="s">
        <v>2226</v>
      </c>
      <c r="D90" s="1013" t="s">
        <v>2228</v>
      </c>
      <c r="E90" s="1002" t="s">
        <v>2233</v>
      </c>
      <c r="F90" s="1002" t="s">
        <v>764</v>
      </c>
      <c r="G90" s="1013" t="s">
        <v>2239</v>
      </c>
      <c r="H90" s="1003" t="s">
        <v>2240</v>
      </c>
      <c r="I90" s="1002" t="s">
        <v>2243</v>
      </c>
      <c r="J90" s="1002" t="s">
        <v>286</v>
      </c>
      <c r="K90" s="1013" t="s">
        <v>2247</v>
      </c>
      <c r="L90" s="1013" t="s">
        <v>1216</v>
      </c>
      <c r="M90" s="1002" t="s">
        <v>2249</v>
      </c>
      <c r="N90" s="1015">
        <v>3550.58</v>
      </c>
      <c r="O90" s="1015">
        <v>8647.5499999999993</v>
      </c>
      <c r="P90" s="1016">
        <v>42649</v>
      </c>
      <c r="Q90" s="1002" t="s">
        <v>106</v>
      </c>
      <c r="R90" s="1002" t="s">
        <v>106</v>
      </c>
    </row>
    <row r="91" spans="1:18" ht="18">
      <c r="A91" s="969"/>
      <c r="B91" s="1002" t="s">
        <v>2265</v>
      </c>
      <c r="C91" s="1013" t="s">
        <v>2226</v>
      </c>
      <c r="D91" s="1013" t="s">
        <v>2228</v>
      </c>
      <c r="E91" s="1002" t="s">
        <v>2233</v>
      </c>
      <c r="F91" s="1002" t="s">
        <v>764</v>
      </c>
      <c r="G91" s="1013" t="s">
        <v>2249</v>
      </c>
      <c r="H91" s="1003" t="s">
        <v>2240</v>
      </c>
      <c r="I91" s="1002" t="s">
        <v>2280</v>
      </c>
      <c r="J91" s="1002" t="s">
        <v>516</v>
      </c>
      <c r="K91" s="1013" t="s">
        <v>2282</v>
      </c>
      <c r="L91" s="1013" t="s">
        <v>154</v>
      </c>
      <c r="M91" s="1013" t="s">
        <v>2283</v>
      </c>
      <c r="N91" s="1015">
        <v>2272.1799999999998</v>
      </c>
      <c r="O91" s="1015">
        <v>5652.12</v>
      </c>
      <c r="P91" s="1016">
        <v>42878</v>
      </c>
      <c r="Q91" s="1002" t="s">
        <v>106</v>
      </c>
      <c r="R91" s="1002" t="s">
        <v>106</v>
      </c>
    </row>
    <row r="92" spans="1:18" ht="18">
      <c r="A92" s="969"/>
      <c r="B92" s="1002" t="s">
        <v>2301</v>
      </c>
      <c r="C92" s="1013" t="s">
        <v>2289</v>
      </c>
      <c r="D92" s="1013" t="s">
        <v>2302</v>
      </c>
      <c r="E92" s="1002" t="s">
        <v>2305</v>
      </c>
      <c r="F92" s="1002" t="s">
        <v>41</v>
      </c>
      <c r="G92" s="1013" t="s">
        <v>2291</v>
      </c>
      <c r="H92" s="1003" t="s">
        <v>2310</v>
      </c>
      <c r="I92" s="1002" t="s">
        <v>2312</v>
      </c>
      <c r="J92" s="1002" t="s">
        <v>41</v>
      </c>
      <c r="K92" s="1013" t="s">
        <v>1103</v>
      </c>
      <c r="L92" s="1013" t="s">
        <v>2313</v>
      </c>
      <c r="M92" s="1002" t="s">
        <v>2314</v>
      </c>
      <c r="N92" s="1015">
        <v>2152.5</v>
      </c>
      <c r="O92" s="1015">
        <v>6262.12</v>
      </c>
      <c r="P92" s="1028">
        <v>44149</v>
      </c>
      <c r="Q92" s="1002" t="s">
        <v>106</v>
      </c>
      <c r="R92" s="1002" t="s">
        <v>106</v>
      </c>
    </row>
    <row r="93" spans="1:18" ht="18">
      <c r="A93" s="969"/>
      <c r="B93" s="1002" t="s">
        <v>2318</v>
      </c>
      <c r="C93" s="1013" t="s">
        <v>2319</v>
      </c>
      <c r="D93" s="1013" t="s">
        <v>2320</v>
      </c>
      <c r="E93" s="1002" t="s">
        <v>2321</v>
      </c>
      <c r="F93" s="1002" t="s">
        <v>764</v>
      </c>
      <c r="G93" s="1013" t="s">
        <v>2322</v>
      </c>
      <c r="H93" s="1003" t="s">
        <v>2323</v>
      </c>
      <c r="I93" s="1002" t="s">
        <v>2326</v>
      </c>
      <c r="J93" s="1002" t="s">
        <v>96</v>
      </c>
      <c r="K93" s="1013" t="s">
        <v>2328</v>
      </c>
      <c r="L93" s="1013" t="s">
        <v>185</v>
      </c>
      <c r="M93" s="1013" t="s">
        <v>2329</v>
      </c>
      <c r="N93" s="1015">
        <v>4915.38</v>
      </c>
      <c r="O93" s="1015">
        <v>1432.27</v>
      </c>
      <c r="P93" s="1016">
        <v>43348</v>
      </c>
      <c r="Q93" s="1002" t="s">
        <v>106</v>
      </c>
      <c r="R93" s="1002" t="s">
        <v>106</v>
      </c>
    </row>
    <row r="94" spans="1:18" ht="18">
      <c r="A94" s="969"/>
      <c r="B94" s="1002" t="s">
        <v>2330</v>
      </c>
      <c r="C94" s="1013" t="s">
        <v>2319</v>
      </c>
      <c r="D94" s="1013" t="s">
        <v>2320</v>
      </c>
      <c r="E94" s="1002" t="s">
        <v>2321</v>
      </c>
      <c r="F94" s="1002" t="s">
        <v>764</v>
      </c>
      <c r="G94" s="1013" t="s">
        <v>2329</v>
      </c>
      <c r="H94" s="1003" t="s">
        <v>2323</v>
      </c>
      <c r="I94" s="1002" t="s">
        <v>2334</v>
      </c>
      <c r="J94" s="1002" t="s">
        <v>764</v>
      </c>
      <c r="K94" s="1013" t="s">
        <v>2335</v>
      </c>
      <c r="L94" s="1013" t="s">
        <v>185</v>
      </c>
      <c r="M94" s="1002" t="s">
        <v>2336</v>
      </c>
      <c r="N94" s="1015">
        <v>2600.3200000000002</v>
      </c>
      <c r="O94" s="1015">
        <v>6038.3</v>
      </c>
      <c r="P94" s="1016">
        <v>43403</v>
      </c>
      <c r="Q94" s="1002" t="s">
        <v>106</v>
      </c>
      <c r="R94" s="1002" t="s">
        <v>106</v>
      </c>
    </row>
    <row r="95" spans="1:18" ht="18">
      <c r="A95" s="969"/>
      <c r="B95" s="1002" t="s">
        <v>2346</v>
      </c>
      <c r="C95" s="1013" t="s">
        <v>2319</v>
      </c>
      <c r="D95" s="1013" t="s">
        <v>2320</v>
      </c>
      <c r="E95" s="1002" t="s">
        <v>2321</v>
      </c>
      <c r="F95" s="1002" t="s">
        <v>764</v>
      </c>
      <c r="G95" s="1013" t="s">
        <v>2336</v>
      </c>
      <c r="H95" s="1003" t="s">
        <v>2323</v>
      </c>
      <c r="I95" s="1002" t="s">
        <v>2348</v>
      </c>
      <c r="J95" s="1002" t="s">
        <v>183</v>
      </c>
      <c r="K95" s="1013" t="s">
        <v>2350</v>
      </c>
      <c r="L95" s="1013" t="s">
        <v>244</v>
      </c>
      <c r="M95" s="1013" t="s">
        <v>2345</v>
      </c>
      <c r="N95" s="1015">
        <v>5710.43</v>
      </c>
      <c r="O95" s="1015">
        <v>6205.21</v>
      </c>
      <c r="P95" s="1016">
        <v>43847</v>
      </c>
      <c r="Q95" s="1002" t="s">
        <v>106</v>
      </c>
      <c r="R95" s="1002" t="s">
        <v>106</v>
      </c>
    </row>
    <row r="96" spans="1:18" ht="18">
      <c r="A96" s="969"/>
      <c r="B96" s="1002" t="s">
        <v>2358</v>
      </c>
      <c r="C96" s="1013" t="s">
        <v>2319</v>
      </c>
      <c r="D96" s="1013" t="s">
        <v>2320</v>
      </c>
      <c r="E96" s="1002" t="s">
        <v>2321</v>
      </c>
      <c r="F96" s="1002" t="s">
        <v>764</v>
      </c>
      <c r="G96" s="1013" t="s">
        <v>2359</v>
      </c>
      <c r="H96" s="1003" t="s">
        <v>2323</v>
      </c>
      <c r="I96" s="1002" t="s">
        <v>2356</v>
      </c>
      <c r="J96" s="1002" t="s">
        <v>52</v>
      </c>
      <c r="K96" s="1013" t="s">
        <v>1050</v>
      </c>
      <c r="L96" s="1013" t="s">
        <v>2313</v>
      </c>
      <c r="M96" s="1013" t="s">
        <v>2362</v>
      </c>
      <c r="N96" s="1015">
        <v>10086.34</v>
      </c>
      <c r="O96" s="1015">
        <v>3024.25</v>
      </c>
      <c r="P96" s="1016">
        <v>44057</v>
      </c>
      <c r="Q96" s="1002" t="s">
        <v>106</v>
      </c>
      <c r="R96" s="1002" t="s">
        <v>106</v>
      </c>
    </row>
    <row r="97" spans="1:18" ht="18">
      <c r="A97" s="969"/>
      <c r="B97" s="1002" t="s">
        <v>2365</v>
      </c>
      <c r="C97" s="1013" t="s">
        <v>2319</v>
      </c>
      <c r="D97" s="1013" t="s">
        <v>2320</v>
      </c>
      <c r="E97" s="1002" t="s">
        <v>2321</v>
      </c>
      <c r="F97" s="1002" t="s">
        <v>764</v>
      </c>
      <c r="G97" s="1013" t="s">
        <v>2362</v>
      </c>
      <c r="H97" s="1003" t="s">
        <v>2323</v>
      </c>
      <c r="I97" s="1002" t="s">
        <v>2368</v>
      </c>
      <c r="J97" s="1002" t="s">
        <v>148</v>
      </c>
      <c r="K97" s="1013" t="s">
        <v>2369</v>
      </c>
      <c r="L97" s="1029">
        <v>2020</v>
      </c>
      <c r="M97" s="1013" t="s">
        <v>2371</v>
      </c>
      <c r="N97" s="1015">
        <v>1723.57</v>
      </c>
      <c r="O97" s="1015">
        <v>2270.31</v>
      </c>
      <c r="P97" s="1028">
        <v>44163</v>
      </c>
      <c r="Q97" s="1002" t="s">
        <v>106</v>
      </c>
      <c r="R97" s="1002" t="s">
        <v>106</v>
      </c>
    </row>
    <row r="98" spans="1:18" ht="18">
      <c r="A98" s="969"/>
      <c r="B98" s="1002" t="s">
        <v>2387</v>
      </c>
      <c r="C98" s="1013" t="s">
        <v>2388</v>
      </c>
      <c r="D98" s="1013" t="s">
        <v>2389</v>
      </c>
      <c r="E98" s="1002" t="s">
        <v>2390</v>
      </c>
      <c r="F98" s="1002" t="s">
        <v>764</v>
      </c>
      <c r="G98" s="1013" t="s">
        <v>2392</v>
      </c>
      <c r="H98" s="1003" t="s">
        <v>2393</v>
      </c>
      <c r="I98" s="1002" t="s">
        <v>2396</v>
      </c>
      <c r="J98" s="1002" t="s">
        <v>180</v>
      </c>
      <c r="K98" s="1013" t="s">
        <v>2397</v>
      </c>
      <c r="L98" s="1013" t="s">
        <v>1216</v>
      </c>
      <c r="M98" s="1013" t="s">
        <v>2398</v>
      </c>
      <c r="N98" s="1015">
        <v>11726.93</v>
      </c>
      <c r="O98" s="1015">
        <v>8708.25</v>
      </c>
      <c r="P98" s="1016">
        <v>42562</v>
      </c>
      <c r="Q98" s="1002" t="s">
        <v>106</v>
      </c>
      <c r="R98" s="1002" t="s">
        <v>106</v>
      </c>
    </row>
    <row r="99" spans="1:18" ht="18">
      <c r="A99" s="969"/>
      <c r="B99" s="1002" t="s">
        <v>2400</v>
      </c>
      <c r="C99" s="1013" t="s">
        <v>2388</v>
      </c>
      <c r="D99" s="1013" t="s">
        <v>2401</v>
      </c>
      <c r="E99" s="1002" t="s">
        <v>2390</v>
      </c>
      <c r="F99" s="1002" t="s">
        <v>764</v>
      </c>
      <c r="G99" s="1013" t="s">
        <v>2404</v>
      </c>
      <c r="H99" s="1003" t="s">
        <v>2405</v>
      </c>
      <c r="I99" s="1002" t="s">
        <v>2409</v>
      </c>
      <c r="J99" s="1002" t="s">
        <v>96</v>
      </c>
      <c r="K99" s="1013" t="s">
        <v>2410</v>
      </c>
      <c r="L99" s="1029">
        <v>2020</v>
      </c>
      <c r="M99" s="1013" t="s">
        <v>2411</v>
      </c>
      <c r="N99" s="1015">
        <v>38273.07</v>
      </c>
      <c r="O99" s="1015">
        <v>17510.240000000002</v>
      </c>
      <c r="P99" s="1016">
        <v>44104</v>
      </c>
      <c r="Q99" s="1002" t="s">
        <v>106</v>
      </c>
      <c r="R99" s="1002" t="s">
        <v>106</v>
      </c>
    </row>
    <row r="100" spans="1:18" ht="18">
      <c r="A100" s="969"/>
      <c r="B100" s="1002" t="s">
        <v>2416</v>
      </c>
      <c r="C100" s="1013" t="s">
        <v>2417</v>
      </c>
      <c r="D100" s="1013" t="s">
        <v>2418</v>
      </c>
      <c r="E100" s="1002" t="s">
        <v>2419</v>
      </c>
      <c r="F100" s="1002" t="s">
        <v>148</v>
      </c>
      <c r="G100" s="1013" t="s">
        <v>2421</v>
      </c>
      <c r="H100" s="1003" t="s">
        <v>2422</v>
      </c>
      <c r="I100" s="1002" t="s">
        <v>2424</v>
      </c>
      <c r="J100" s="1002" t="s">
        <v>183</v>
      </c>
      <c r="K100" s="1013" t="s">
        <v>2425</v>
      </c>
      <c r="L100" s="1013" t="s">
        <v>1216</v>
      </c>
      <c r="M100" s="1002" t="s">
        <v>2426</v>
      </c>
      <c r="N100" s="1015">
        <v>2322.84</v>
      </c>
      <c r="O100" s="1015">
        <v>5412.31</v>
      </c>
      <c r="P100" s="1016">
        <v>42646</v>
      </c>
      <c r="Q100" s="1002" t="s">
        <v>106</v>
      </c>
      <c r="R100" s="1002" t="s">
        <v>106</v>
      </c>
    </row>
    <row r="101" spans="1:18" ht="18">
      <c r="A101" s="969"/>
      <c r="B101" s="1002" t="s">
        <v>2435</v>
      </c>
      <c r="C101" s="1013" t="s">
        <v>2417</v>
      </c>
      <c r="D101" s="1013" t="s">
        <v>2279</v>
      </c>
      <c r="E101" s="1002" t="s">
        <v>2419</v>
      </c>
      <c r="F101" s="1002" t="s">
        <v>148</v>
      </c>
      <c r="G101" s="1013" t="s">
        <v>2426</v>
      </c>
      <c r="H101" s="1003" t="s">
        <v>2422</v>
      </c>
      <c r="I101" s="1002" t="s">
        <v>2437</v>
      </c>
      <c r="J101" s="1002" t="s">
        <v>148</v>
      </c>
      <c r="K101" s="1013" t="s">
        <v>2438</v>
      </c>
      <c r="L101" s="1013" t="s">
        <v>154</v>
      </c>
      <c r="M101" s="1013" t="s">
        <v>2430</v>
      </c>
      <c r="N101" s="1015">
        <v>2255.87</v>
      </c>
      <c r="O101" s="1015">
        <v>2832.85</v>
      </c>
      <c r="P101" s="1016">
        <v>43110</v>
      </c>
      <c r="Q101" s="1002" t="s">
        <v>106</v>
      </c>
      <c r="R101" s="1002" t="s">
        <v>106</v>
      </c>
    </row>
    <row r="102" spans="1:18" ht="18">
      <c r="A102" s="969"/>
      <c r="B102" s="1002" t="s">
        <v>2444</v>
      </c>
      <c r="C102" s="1013" t="s">
        <v>2417</v>
      </c>
      <c r="D102" s="1013" t="s">
        <v>2279</v>
      </c>
      <c r="E102" s="1002" t="s">
        <v>2419</v>
      </c>
      <c r="F102" s="1002" t="s">
        <v>148</v>
      </c>
      <c r="G102" s="1013" t="s">
        <v>2430</v>
      </c>
      <c r="H102" s="1003" t="s">
        <v>2422</v>
      </c>
      <c r="I102" s="1002" t="s">
        <v>2448</v>
      </c>
      <c r="J102" s="1002" t="s">
        <v>263</v>
      </c>
      <c r="K102" s="1013" t="s">
        <v>2450</v>
      </c>
      <c r="L102" s="1013" t="s">
        <v>154</v>
      </c>
      <c r="M102" s="1002" t="s">
        <v>2451</v>
      </c>
      <c r="N102" s="1015">
        <v>1823.48</v>
      </c>
      <c r="O102" s="1015">
        <v>962.08</v>
      </c>
      <c r="P102" s="1016">
        <v>43041</v>
      </c>
      <c r="Q102" s="1002" t="s">
        <v>106</v>
      </c>
      <c r="R102" s="1002" t="s">
        <v>106</v>
      </c>
    </row>
    <row r="103" spans="1:18" ht="18">
      <c r="A103" s="969"/>
      <c r="B103" s="1002" t="s">
        <v>2453</v>
      </c>
      <c r="C103" s="1013" t="s">
        <v>2417</v>
      </c>
      <c r="D103" s="1013" t="s">
        <v>2454</v>
      </c>
      <c r="E103" s="1002" t="s">
        <v>2419</v>
      </c>
      <c r="F103" s="1002" t="s">
        <v>148</v>
      </c>
      <c r="G103" s="1013" t="s">
        <v>2451</v>
      </c>
      <c r="H103" s="1003" t="s">
        <v>2422</v>
      </c>
      <c r="I103" s="1002" t="s">
        <v>2456</v>
      </c>
      <c r="J103" s="1002" t="s">
        <v>68</v>
      </c>
      <c r="K103" s="1013" t="s">
        <v>2457</v>
      </c>
      <c r="L103" s="1013" t="s">
        <v>185</v>
      </c>
      <c r="M103" s="1002" t="s">
        <v>2458</v>
      </c>
      <c r="N103" s="1015">
        <v>4698.87</v>
      </c>
      <c r="O103" s="1015">
        <v>4579.1499999999996</v>
      </c>
      <c r="P103" s="1016">
        <v>43287</v>
      </c>
      <c r="Q103" s="1002" t="s">
        <v>106</v>
      </c>
      <c r="R103" s="1002" t="s">
        <v>106</v>
      </c>
    </row>
    <row r="104" spans="1:18" ht="18">
      <c r="A104" s="969"/>
      <c r="B104" s="1002" t="s">
        <v>2460</v>
      </c>
      <c r="C104" s="1013" t="s">
        <v>2417</v>
      </c>
      <c r="D104" s="1013" t="s">
        <v>2418</v>
      </c>
      <c r="E104" s="1002" t="s">
        <v>2419</v>
      </c>
      <c r="F104" s="1002" t="s">
        <v>148</v>
      </c>
      <c r="G104" s="1013" t="s">
        <v>2458</v>
      </c>
      <c r="H104" s="1003" t="s">
        <v>2422</v>
      </c>
      <c r="I104" s="1002" t="s">
        <v>2463</v>
      </c>
      <c r="J104" s="1002" t="s">
        <v>41</v>
      </c>
      <c r="K104" s="1013" t="s">
        <v>2464</v>
      </c>
      <c r="L104" s="1013" t="s">
        <v>185</v>
      </c>
      <c r="M104" s="1002" t="s">
        <v>2465</v>
      </c>
      <c r="N104" s="1015">
        <v>2010.83</v>
      </c>
      <c r="O104" s="1015">
        <v>3500</v>
      </c>
      <c r="P104" s="1016">
        <v>43481</v>
      </c>
      <c r="Q104" s="1002" t="s">
        <v>106</v>
      </c>
      <c r="R104" s="1002" t="s">
        <v>106</v>
      </c>
    </row>
    <row r="105" spans="1:18" ht="18">
      <c r="A105" s="969"/>
      <c r="B105" s="1002" t="s">
        <v>2474</v>
      </c>
      <c r="C105" s="1013" t="s">
        <v>2466</v>
      </c>
      <c r="D105" s="1013" t="s">
        <v>2467</v>
      </c>
      <c r="E105" s="1002" t="s">
        <v>2468</v>
      </c>
      <c r="F105" s="1002" t="s">
        <v>30</v>
      </c>
      <c r="G105" s="1013" t="s">
        <v>2469</v>
      </c>
      <c r="H105" s="1003" t="s">
        <v>2470</v>
      </c>
      <c r="I105" s="1002" t="s">
        <v>2476</v>
      </c>
      <c r="J105" s="1002" t="s">
        <v>148</v>
      </c>
      <c r="K105" s="1013" t="s">
        <v>2477</v>
      </c>
      <c r="L105" s="1013" t="s">
        <v>185</v>
      </c>
      <c r="M105" s="1002" t="s">
        <v>2473</v>
      </c>
      <c r="N105" s="1015">
        <v>15444.26</v>
      </c>
      <c r="O105" s="1015">
        <v>11747.77</v>
      </c>
      <c r="P105" s="1016">
        <v>43477</v>
      </c>
      <c r="Q105" s="1002" t="s">
        <v>106</v>
      </c>
      <c r="R105" s="1002" t="s">
        <v>106</v>
      </c>
    </row>
    <row r="106" spans="1:18" ht="18">
      <c r="A106" s="969"/>
      <c r="B106" s="1002" t="s">
        <v>2482</v>
      </c>
      <c r="C106" s="1013" t="s">
        <v>376</v>
      </c>
      <c r="D106" s="1013" t="s">
        <v>377</v>
      </c>
      <c r="E106" s="1002" t="s">
        <v>378</v>
      </c>
      <c r="F106" s="1002" t="s">
        <v>379</v>
      </c>
      <c r="G106" s="1013" t="s">
        <v>2478</v>
      </c>
      <c r="H106" s="1003" t="s">
        <v>2480</v>
      </c>
      <c r="I106" s="1002" t="s">
        <v>2485</v>
      </c>
      <c r="J106" s="1002" t="s">
        <v>41</v>
      </c>
      <c r="K106" s="1013" t="s">
        <v>2487</v>
      </c>
      <c r="L106" s="1013" t="s">
        <v>154</v>
      </c>
      <c r="M106" s="1002" t="s">
        <v>2488</v>
      </c>
      <c r="N106" s="1015">
        <v>7482.05</v>
      </c>
      <c r="O106" s="1015">
        <v>11028.58</v>
      </c>
      <c r="P106" s="1016">
        <v>43040</v>
      </c>
      <c r="Q106" s="1002" t="s">
        <v>106</v>
      </c>
      <c r="R106" s="1002" t="s">
        <v>106</v>
      </c>
    </row>
    <row r="107" spans="1:18" ht="18">
      <c r="A107" s="969"/>
      <c r="B107" s="1002" t="s">
        <v>2489</v>
      </c>
      <c r="C107" s="1013" t="s">
        <v>376</v>
      </c>
      <c r="D107" s="1013" t="s">
        <v>377</v>
      </c>
      <c r="E107" s="1002" t="s">
        <v>378</v>
      </c>
      <c r="F107" s="1002" t="s">
        <v>379</v>
      </c>
      <c r="G107" s="1013" t="s">
        <v>2488</v>
      </c>
      <c r="H107" s="1003" t="s">
        <v>2480</v>
      </c>
      <c r="I107" s="1002" t="s">
        <v>2492</v>
      </c>
      <c r="J107" s="1002" t="s">
        <v>509</v>
      </c>
      <c r="K107" s="1013" t="s">
        <v>2493</v>
      </c>
      <c r="L107" s="1013" t="s">
        <v>154</v>
      </c>
      <c r="M107" s="1002" t="s">
        <v>2494</v>
      </c>
      <c r="N107" s="1015">
        <v>3749.53</v>
      </c>
      <c r="O107" s="1015">
        <v>8567.44</v>
      </c>
      <c r="P107" s="1016">
        <v>43138</v>
      </c>
      <c r="Q107" s="1002" t="s">
        <v>106</v>
      </c>
      <c r="R107" s="1002" t="s">
        <v>106</v>
      </c>
    </row>
    <row r="108" spans="1:18" ht="18">
      <c r="A108" s="969"/>
      <c r="B108" s="1002" t="s">
        <v>2507</v>
      </c>
      <c r="C108" s="1013" t="s">
        <v>2496</v>
      </c>
      <c r="D108" s="1013" t="s">
        <v>1563</v>
      </c>
      <c r="E108" s="1002" t="s">
        <v>2497</v>
      </c>
      <c r="F108" s="1002" t="s">
        <v>83</v>
      </c>
      <c r="G108" s="1013" t="s">
        <v>2498</v>
      </c>
      <c r="H108" s="1003" t="s">
        <v>2452</v>
      </c>
      <c r="I108" s="1002" t="s">
        <v>2501</v>
      </c>
      <c r="J108" s="1002" t="s">
        <v>96</v>
      </c>
      <c r="K108" s="1013" t="s">
        <v>2509</v>
      </c>
      <c r="L108" s="1013" t="s">
        <v>185</v>
      </c>
      <c r="M108" s="1002" t="s">
        <v>2502</v>
      </c>
      <c r="N108" s="1015">
        <v>7056.55</v>
      </c>
      <c r="O108" s="1015">
        <v>9830</v>
      </c>
      <c r="P108" s="1016">
        <v>43475</v>
      </c>
      <c r="Q108" s="1002" t="s">
        <v>106</v>
      </c>
      <c r="R108" s="1002" t="s">
        <v>106</v>
      </c>
    </row>
    <row r="109" spans="1:18" ht="18">
      <c r="A109" s="969"/>
      <c r="B109" s="1002" t="s">
        <v>2521</v>
      </c>
      <c r="C109" s="1013" t="s">
        <v>2496</v>
      </c>
      <c r="D109" s="1013" t="s">
        <v>1563</v>
      </c>
      <c r="E109" s="1002" t="s">
        <v>2497</v>
      </c>
      <c r="F109" s="1002" t="s">
        <v>83</v>
      </c>
      <c r="G109" s="1013" t="s">
        <v>2502</v>
      </c>
      <c r="H109" s="1003" t="s">
        <v>2452</v>
      </c>
      <c r="I109" s="1002" t="s">
        <v>2526</v>
      </c>
      <c r="J109" s="1002" t="s">
        <v>263</v>
      </c>
      <c r="K109" s="1013" t="s">
        <v>1033</v>
      </c>
      <c r="L109" s="1013" t="s">
        <v>2313</v>
      </c>
      <c r="M109" s="1002" t="s">
        <v>2527</v>
      </c>
      <c r="N109" s="1015">
        <v>6814.99</v>
      </c>
      <c r="O109" s="1015">
        <v>11618.98</v>
      </c>
      <c r="P109" s="1016">
        <v>44100</v>
      </c>
      <c r="Q109" s="1002" t="s">
        <v>106</v>
      </c>
      <c r="R109" s="1002" t="s">
        <v>106</v>
      </c>
    </row>
    <row r="110" spans="1:18" ht="18">
      <c r="A110" s="969"/>
      <c r="B110" s="1002" t="s">
        <v>2528</v>
      </c>
      <c r="C110" s="1013" t="s">
        <v>2496</v>
      </c>
      <c r="D110" s="1013" t="s">
        <v>1563</v>
      </c>
      <c r="E110" s="1002" t="s">
        <v>2497</v>
      </c>
      <c r="F110" s="1002" t="s">
        <v>83</v>
      </c>
      <c r="G110" s="1013" t="s">
        <v>2530</v>
      </c>
      <c r="H110" s="1003" t="s">
        <v>2452</v>
      </c>
      <c r="I110" s="1002" t="s">
        <v>2533</v>
      </c>
      <c r="J110" s="1002" t="s">
        <v>183</v>
      </c>
      <c r="K110" s="1013" t="s">
        <v>2534</v>
      </c>
      <c r="L110" s="1013" t="s">
        <v>2313</v>
      </c>
      <c r="M110" s="1002" t="s">
        <v>2535</v>
      </c>
      <c r="N110" s="1015">
        <v>1876.69</v>
      </c>
      <c r="O110" s="1015">
        <v>4262.4399999999996</v>
      </c>
      <c r="P110" s="1016">
        <v>44168</v>
      </c>
      <c r="Q110" s="1002" t="s">
        <v>106</v>
      </c>
      <c r="R110" s="1002" t="s">
        <v>106</v>
      </c>
    </row>
    <row r="111" spans="1:18" ht="18">
      <c r="A111" s="969"/>
      <c r="B111" s="1002" t="s">
        <v>2537</v>
      </c>
      <c r="C111" s="1013" t="s">
        <v>2496</v>
      </c>
      <c r="D111" s="1013" t="s">
        <v>1563</v>
      </c>
      <c r="E111" s="1002" t="s">
        <v>2497</v>
      </c>
      <c r="F111" s="1002" t="s">
        <v>83</v>
      </c>
      <c r="G111" s="1013" t="s">
        <v>2535</v>
      </c>
      <c r="H111" s="1003" t="s">
        <v>2452</v>
      </c>
      <c r="I111" s="1002" t="s">
        <v>2543</v>
      </c>
      <c r="J111" s="1002" t="s">
        <v>1454</v>
      </c>
      <c r="K111" s="1013" t="s">
        <v>1111</v>
      </c>
      <c r="L111" s="1013" t="s">
        <v>1687</v>
      </c>
      <c r="M111" s="1013" t="s">
        <v>2545</v>
      </c>
      <c r="N111" s="1015">
        <v>1364.6</v>
      </c>
      <c r="O111" s="1015">
        <v>5646.15</v>
      </c>
      <c r="P111" s="1016">
        <v>44264</v>
      </c>
      <c r="Q111" s="1002" t="s">
        <v>106</v>
      </c>
      <c r="R111" s="1002" t="s">
        <v>106</v>
      </c>
    </row>
    <row r="112" spans="1:18" ht="18">
      <c r="A112" s="969"/>
      <c r="B112" s="1002" t="s">
        <v>2563</v>
      </c>
      <c r="C112" s="1013" t="s">
        <v>2564</v>
      </c>
      <c r="D112" s="1013" t="s">
        <v>2402</v>
      </c>
      <c r="E112" s="1002" t="s">
        <v>2565</v>
      </c>
      <c r="F112" s="1002" t="s">
        <v>52</v>
      </c>
      <c r="G112" s="1013" t="s">
        <v>2569</v>
      </c>
      <c r="H112" s="1003" t="s">
        <v>2570</v>
      </c>
      <c r="I112" s="1002" t="s">
        <v>2573</v>
      </c>
      <c r="J112" s="1002" t="s">
        <v>41</v>
      </c>
      <c r="K112" s="1013" t="s">
        <v>2575</v>
      </c>
      <c r="L112" s="1013" t="s">
        <v>185</v>
      </c>
      <c r="M112" s="1002" t="s">
        <v>2576</v>
      </c>
      <c r="N112" s="1015">
        <v>570.52</v>
      </c>
      <c r="O112" s="1015">
        <v>545.28</v>
      </c>
      <c r="P112" s="1016">
        <v>43294</v>
      </c>
      <c r="Q112" s="1002" t="s">
        <v>106</v>
      </c>
      <c r="R112" s="1002" t="s">
        <v>106</v>
      </c>
    </row>
    <row r="113" spans="1:18" ht="18">
      <c r="A113" s="969"/>
      <c r="B113" s="1002" t="s">
        <v>2577</v>
      </c>
      <c r="C113" s="1013" t="s">
        <v>2564</v>
      </c>
      <c r="D113" s="1013" t="s">
        <v>2402</v>
      </c>
      <c r="E113" s="1002" t="s">
        <v>2565</v>
      </c>
      <c r="F113" s="1002" t="s">
        <v>52</v>
      </c>
      <c r="G113" s="1013" t="s">
        <v>2576</v>
      </c>
      <c r="H113" s="1003" t="s">
        <v>2570</v>
      </c>
      <c r="I113" s="1002" t="s">
        <v>1593</v>
      </c>
      <c r="J113" s="1002" t="s">
        <v>263</v>
      </c>
      <c r="K113" s="1013" t="s">
        <v>2582</v>
      </c>
      <c r="L113" s="1013" t="s">
        <v>185</v>
      </c>
      <c r="M113" s="1002" t="s">
        <v>2583</v>
      </c>
      <c r="N113" s="1015">
        <v>194.48</v>
      </c>
      <c r="O113" s="1015">
        <v>119.23</v>
      </c>
      <c r="P113" s="1016">
        <v>43438</v>
      </c>
      <c r="Q113" s="1002" t="s">
        <v>106</v>
      </c>
      <c r="R113" s="1002" t="s">
        <v>106</v>
      </c>
    </row>
    <row r="114" spans="1:18" ht="18">
      <c r="A114" s="969"/>
      <c r="B114" s="1002" t="s">
        <v>2586</v>
      </c>
      <c r="C114" s="1013" t="s">
        <v>386</v>
      </c>
      <c r="D114" s="1013" t="s">
        <v>2587</v>
      </c>
      <c r="E114" s="1002" t="s">
        <v>2588</v>
      </c>
      <c r="F114" s="1002" t="s">
        <v>163</v>
      </c>
      <c r="G114" s="1013" t="s">
        <v>2590</v>
      </c>
      <c r="H114" s="1003" t="s">
        <v>2591</v>
      </c>
      <c r="I114" s="1002" t="s">
        <v>2594</v>
      </c>
      <c r="J114" s="1002" t="s">
        <v>148</v>
      </c>
      <c r="K114" s="1013" t="s">
        <v>2595</v>
      </c>
      <c r="L114" s="1013" t="s">
        <v>154</v>
      </c>
      <c r="M114" s="1002" t="s">
        <v>2597</v>
      </c>
      <c r="N114" s="1015">
        <v>6074.15</v>
      </c>
      <c r="O114" s="1015">
        <v>1229.71</v>
      </c>
      <c r="P114" s="1016">
        <v>42978</v>
      </c>
      <c r="Q114" s="1002" t="s">
        <v>106</v>
      </c>
      <c r="R114" s="1002" t="s">
        <v>106</v>
      </c>
    </row>
    <row r="115" spans="1:18" ht="18">
      <c r="A115" s="969"/>
      <c r="B115" s="1002" t="s">
        <v>2607</v>
      </c>
      <c r="C115" s="1013" t="s">
        <v>386</v>
      </c>
      <c r="D115" s="1013" t="s">
        <v>2587</v>
      </c>
      <c r="E115" s="1002" t="s">
        <v>2588</v>
      </c>
      <c r="F115" s="1002" t="s">
        <v>163</v>
      </c>
      <c r="G115" s="1013" t="s">
        <v>2597</v>
      </c>
      <c r="H115" s="1003" t="s">
        <v>2591</v>
      </c>
      <c r="I115" s="1002" t="s">
        <v>1593</v>
      </c>
      <c r="J115" s="1002" t="s">
        <v>263</v>
      </c>
      <c r="K115" s="1013" t="s">
        <v>2609</v>
      </c>
      <c r="L115" s="1013" t="s">
        <v>185</v>
      </c>
      <c r="M115" s="1002" t="s">
        <v>2603</v>
      </c>
      <c r="N115" s="1015">
        <v>1425.85</v>
      </c>
      <c r="O115" s="1015">
        <v>400.06</v>
      </c>
      <c r="P115" s="1016">
        <v>43362</v>
      </c>
      <c r="Q115" s="1002" t="s">
        <v>106</v>
      </c>
      <c r="R115" s="1002" t="s">
        <v>106</v>
      </c>
    </row>
    <row r="116" spans="1:18" ht="18">
      <c r="A116" s="969"/>
      <c r="B116" s="1002" t="s">
        <v>2625</v>
      </c>
      <c r="C116" s="1013" t="s">
        <v>2614</v>
      </c>
      <c r="D116" s="1013" t="s">
        <v>2587</v>
      </c>
      <c r="E116" s="1002" t="s">
        <v>2627</v>
      </c>
      <c r="F116" s="1002" t="s">
        <v>274</v>
      </c>
      <c r="G116" s="1013" t="s">
        <v>2615</v>
      </c>
      <c r="H116" s="1003" t="s">
        <v>2616</v>
      </c>
      <c r="I116" s="1002" t="s">
        <v>2631</v>
      </c>
      <c r="J116" s="1002" t="s">
        <v>96</v>
      </c>
      <c r="K116" s="1013" t="s">
        <v>980</v>
      </c>
      <c r="L116" s="1013" t="s">
        <v>244</v>
      </c>
      <c r="M116" s="1002" t="s">
        <v>2633</v>
      </c>
      <c r="N116" s="1015">
        <v>3477.51</v>
      </c>
      <c r="O116" s="1015">
        <v>800</v>
      </c>
      <c r="P116" s="1016">
        <v>43540</v>
      </c>
      <c r="Q116" s="1002" t="s">
        <v>106</v>
      </c>
      <c r="R116" s="1002" t="s">
        <v>106</v>
      </c>
    </row>
    <row r="117" spans="1:18" ht="18">
      <c r="A117" s="969"/>
      <c r="B117" s="1002" t="s">
        <v>2645</v>
      </c>
      <c r="C117" s="1013" t="s">
        <v>2614</v>
      </c>
      <c r="D117" s="1013" t="s">
        <v>2320</v>
      </c>
      <c r="E117" s="1002" t="s">
        <v>2627</v>
      </c>
      <c r="F117" s="1002" t="s">
        <v>274</v>
      </c>
      <c r="G117" s="1013" t="s">
        <v>2633</v>
      </c>
      <c r="H117" s="1003" t="s">
        <v>2646</v>
      </c>
      <c r="I117" s="1002" t="s">
        <v>2640</v>
      </c>
      <c r="J117" s="1002" t="s">
        <v>263</v>
      </c>
      <c r="K117" s="1013" t="s">
        <v>1202</v>
      </c>
      <c r="L117" s="1013" t="s">
        <v>2313</v>
      </c>
      <c r="M117" s="1002" t="s">
        <v>2649</v>
      </c>
      <c r="N117" s="1015">
        <v>2255.5</v>
      </c>
      <c r="O117" s="1015">
        <v>1294.5899999999999</v>
      </c>
      <c r="P117" s="1016">
        <v>43924</v>
      </c>
      <c r="Q117" s="1002" t="s">
        <v>106</v>
      </c>
      <c r="R117" s="1002" t="s">
        <v>106</v>
      </c>
    </row>
    <row r="118" spans="1:18" ht="18">
      <c r="A118" s="969"/>
      <c r="B118" s="1002" t="s">
        <v>2653</v>
      </c>
      <c r="C118" s="1013" t="s">
        <v>2654</v>
      </c>
      <c r="D118" s="1013" t="s">
        <v>2655</v>
      </c>
      <c r="E118" s="1002" t="s">
        <v>2656</v>
      </c>
      <c r="F118" s="1002" t="s">
        <v>68</v>
      </c>
      <c r="G118" s="1013" t="s">
        <v>2658</v>
      </c>
      <c r="H118" s="1003" t="s">
        <v>2659</v>
      </c>
      <c r="I118" s="1002" t="s">
        <v>2663</v>
      </c>
      <c r="J118" s="1002" t="s">
        <v>41</v>
      </c>
      <c r="K118" s="1013" t="s">
        <v>2664</v>
      </c>
      <c r="L118" s="1013" t="s">
        <v>154</v>
      </c>
      <c r="M118" s="1002" t="s">
        <v>2665</v>
      </c>
      <c r="N118" s="1015">
        <v>3263.55</v>
      </c>
      <c r="O118" s="1015">
        <v>3973</v>
      </c>
      <c r="P118" s="1016">
        <v>43004</v>
      </c>
      <c r="Q118" s="1002" t="s">
        <v>106</v>
      </c>
      <c r="R118" s="1002" t="s">
        <v>106</v>
      </c>
    </row>
    <row r="119" spans="1:18" ht="18">
      <c r="A119" s="969"/>
      <c r="B119" s="1002" t="s">
        <v>2673</v>
      </c>
      <c r="C119" s="1013" t="s">
        <v>1875</v>
      </c>
      <c r="D119" s="1013" t="s">
        <v>2674</v>
      </c>
      <c r="E119" s="1002" t="s">
        <v>2675</v>
      </c>
      <c r="F119" s="1002" t="s">
        <v>52</v>
      </c>
      <c r="G119" s="1013" t="s">
        <v>2679</v>
      </c>
      <c r="H119" s="1003" t="s">
        <v>2680</v>
      </c>
      <c r="I119" s="1002" t="s">
        <v>2683</v>
      </c>
      <c r="J119" s="1002" t="s">
        <v>52</v>
      </c>
      <c r="K119" s="1013" t="s">
        <v>1100</v>
      </c>
      <c r="L119" s="1013" t="s">
        <v>244</v>
      </c>
      <c r="M119" s="1002" t="s">
        <v>2688</v>
      </c>
      <c r="N119" s="1015">
        <v>1122</v>
      </c>
      <c r="O119" s="1015">
        <v>1853.45</v>
      </c>
      <c r="P119" s="1016">
        <v>43545</v>
      </c>
      <c r="Q119" s="1002" t="s">
        <v>106</v>
      </c>
      <c r="R119" s="1002" t="s">
        <v>106</v>
      </c>
    </row>
    <row r="120" spans="1:18" ht="18">
      <c r="A120" s="969"/>
      <c r="B120" s="1002" t="s">
        <v>2728</v>
      </c>
      <c r="C120" s="1013" t="s">
        <v>2730</v>
      </c>
      <c r="D120" s="1013" t="s">
        <v>1498</v>
      </c>
      <c r="E120" s="1002" t="s">
        <v>2732</v>
      </c>
      <c r="F120" s="1002" t="s">
        <v>180</v>
      </c>
      <c r="G120" s="1013" t="s">
        <v>2733</v>
      </c>
      <c r="H120" s="1003" t="s">
        <v>2734</v>
      </c>
      <c r="I120" s="1002" t="s">
        <v>2738</v>
      </c>
      <c r="J120" s="1002" t="s">
        <v>805</v>
      </c>
      <c r="K120" s="1013" t="s">
        <v>2740</v>
      </c>
      <c r="L120" s="1013" t="s">
        <v>244</v>
      </c>
      <c r="M120" s="1002" t="s">
        <v>2741</v>
      </c>
      <c r="N120" s="1015">
        <v>166.42</v>
      </c>
      <c r="O120" s="1015">
        <v>340.66</v>
      </c>
      <c r="P120" s="1016">
        <v>43866</v>
      </c>
      <c r="Q120" s="1002" t="s">
        <v>106</v>
      </c>
      <c r="R120" s="1002" t="s">
        <v>106</v>
      </c>
    </row>
    <row r="121" spans="1:18" ht="18">
      <c r="A121" s="969"/>
      <c r="B121" s="1002" t="s">
        <v>2745</v>
      </c>
      <c r="C121" s="1013" t="s">
        <v>2433</v>
      </c>
      <c r="D121" s="1013" t="s">
        <v>93</v>
      </c>
      <c r="E121" s="1002" t="s">
        <v>2434</v>
      </c>
      <c r="F121" s="1002" t="s">
        <v>180</v>
      </c>
      <c r="G121" s="1013" t="s">
        <v>2747</v>
      </c>
      <c r="H121" s="1003" t="s">
        <v>2748</v>
      </c>
      <c r="I121" s="1002" t="s">
        <v>2751</v>
      </c>
      <c r="J121" s="1002" t="s">
        <v>148</v>
      </c>
      <c r="K121" s="1013" t="s">
        <v>2755</v>
      </c>
      <c r="L121" s="1013" t="s">
        <v>154</v>
      </c>
      <c r="M121" s="1002" t="s">
        <v>2753</v>
      </c>
      <c r="N121" s="1015">
        <v>1275</v>
      </c>
      <c r="O121" s="1015">
        <v>3403.81</v>
      </c>
      <c r="P121" s="1016">
        <v>42921</v>
      </c>
      <c r="Q121" s="1002" t="s">
        <v>106</v>
      </c>
      <c r="R121" s="1002" t="s">
        <v>106</v>
      </c>
    </row>
    <row r="122" spans="1:18" ht="18">
      <c r="A122" s="969"/>
      <c r="B122" s="1002" t="s">
        <v>2757</v>
      </c>
      <c r="C122" s="1013" t="s">
        <v>2758</v>
      </c>
      <c r="D122" s="1013" t="s">
        <v>2759</v>
      </c>
      <c r="E122" s="1002" t="s">
        <v>2760</v>
      </c>
      <c r="F122" s="1002" t="s">
        <v>493</v>
      </c>
      <c r="G122" s="1013" t="s">
        <v>2761</v>
      </c>
      <c r="H122" s="1003" t="s">
        <v>2646</v>
      </c>
      <c r="I122" s="1002" t="s">
        <v>1593</v>
      </c>
      <c r="J122" s="1002" t="s">
        <v>263</v>
      </c>
      <c r="K122" s="1013" t="s">
        <v>2762</v>
      </c>
      <c r="L122" s="1013" t="s">
        <v>185</v>
      </c>
      <c r="M122" s="1002" t="s">
        <v>2763</v>
      </c>
      <c r="N122" s="1015">
        <v>673.8</v>
      </c>
      <c r="O122" s="1015">
        <v>186.87</v>
      </c>
      <c r="P122" s="1016">
        <v>43438</v>
      </c>
      <c r="Q122" s="1002" t="s">
        <v>106</v>
      </c>
      <c r="R122" s="1002" t="s">
        <v>106</v>
      </c>
    </row>
    <row r="123" spans="1:18" ht="18">
      <c r="A123" s="969"/>
      <c r="B123" s="1002" t="s">
        <v>2765</v>
      </c>
      <c r="C123" s="1013" t="s">
        <v>2766</v>
      </c>
      <c r="D123" s="1013" t="s">
        <v>2767</v>
      </c>
      <c r="E123" s="1002" t="s">
        <v>2768</v>
      </c>
      <c r="F123" s="1002" t="s">
        <v>52</v>
      </c>
      <c r="G123" s="1013" t="s">
        <v>2769</v>
      </c>
      <c r="H123" s="1003" t="s">
        <v>2770</v>
      </c>
      <c r="I123" s="1002" t="s">
        <v>2773</v>
      </c>
      <c r="J123" s="1002" t="s">
        <v>148</v>
      </c>
      <c r="K123" s="1013" t="s">
        <v>2774</v>
      </c>
      <c r="L123" s="1013" t="s">
        <v>244</v>
      </c>
      <c r="M123" s="1002" t="s">
        <v>2775</v>
      </c>
      <c r="N123" s="1015">
        <v>893.33</v>
      </c>
      <c r="O123" s="1015">
        <v>1266.23</v>
      </c>
      <c r="P123" s="1016">
        <v>43788</v>
      </c>
      <c r="Q123" s="1002" t="s">
        <v>106</v>
      </c>
      <c r="R123" s="1002" t="s">
        <v>106</v>
      </c>
    </row>
    <row r="124" spans="1:18" ht="18">
      <c r="A124" s="969"/>
      <c r="B124" s="1002" t="s">
        <v>2780</v>
      </c>
      <c r="C124" s="1013" t="s">
        <v>2766</v>
      </c>
      <c r="D124" s="1013" t="s">
        <v>2767</v>
      </c>
      <c r="E124" s="1002" t="s">
        <v>2768</v>
      </c>
      <c r="F124" s="1002" t="s">
        <v>52</v>
      </c>
      <c r="G124" s="1013" t="s">
        <v>2775</v>
      </c>
      <c r="H124" s="1003" t="s">
        <v>2770</v>
      </c>
      <c r="I124" s="1002" t="s">
        <v>2779</v>
      </c>
      <c r="J124" s="1002" t="s">
        <v>148</v>
      </c>
      <c r="K124" s="1013" t="s">
        <v>1366</v>
      </c>
      <c r="L124" s="1013" t="s">
        <v>2313</v>
      </c>
      <c r="M124" s="1002" t="s">
        <v>2781</v>
      </c>
      <c r="N124" s="1015">
        <v>1535.09</v>
      </c>
      <c r="O124" s="1015">
        <v>2167.12</v>
      </c>
      <c r="P124" s="1016">
        <v>43883</v>
      </c>
      <c r="Q124" s="1002" t="s">
        <v>106</v>
      </c>
      <c r="R124" s="1002" t="s">
        <v>106</v>
      </c>
    </row>
    <row r="125" spans="1:18" ht="18">
      <c r="A125" s="969"/>
      <c r="B125" s="1002" t="s">
        <v>2783</v>
      </c>
      <c r="C125" s="1013" t="s">
        <v>2766</v>
      </c>
      <c r="D125" s="1013" t="s">
        <v>2784</v>
      </c>
      <c r="E125" s="1002" t="s">
        <v>2785</v>
      </c>
      <c r="F125" s="1002" t="s">
        <v>52</v>
      </c>
      <c r="G125" s="1013" t="s">
        <v>2781</v>
      </c>
      <c r="H125" s="1003" t="s">
        <v>2770</v>
      </c>
      <c r="I125" s="1002" t="s">
        <v>2788</v>
      </c>
      <c r="J125" s="1002" t="s">
        <v>197</v>
      </c>
      <c r="K125" s="1013" t="s">
        <v>1381</v>
      </c>
      <c r="L125" s="1013" t="s">
        <v>2313</v>
      </c>
      <c r="M125" s="1002" t="s">
        <v>2789</v>
      </c>
      <c r="N125" s="1015">
        <v>1412.81</v>
      </c>
      <c r="O125" s="1015">
        <v>2653.48</v>
      </c>
      <c r="P125" s="1016">
        <v>43951</v>
      </c>
      <c r="Q125" s="1002" t="s">
        <v>106</v>
      </c>
      <c r="R125" s="1002" t="s">
        <v>106</v>
      </c>
    </row>
    <row r="126" spans="1:18" ht="18">
      <c r="A126" s="969"/>
      <c r="B126" s="1002" t="s">
        <v>2790</v>
      </c>
      <c r="C126" s="1013" t="s">
        <v>2766</v>
      </c>
      <c r="D126" s="1013" t="s">
        <v>2784</v>
      </c>
      <c r="E126" s="1002" t="s">
        <v>2768</v>
      </c>
      <c r="F126" s="1002" t="s">
        <v>52</v>
      </c>
      <c r="G126" s="1013" t="s">
        <v>2789</v>
      </c>
      <c r="H126" s="1003" t="s">
        <v>2770</v>
      </c>
      <c r="I126" s="1002" t="s">
        <v>2793</v>
      </c>
      <c r="J126" s="1002" t="s">
        <v>83</v>
      </c>
      <c r="K126" s="1013" t="s">
        <v>1223</v>
      </c>
      <c r="L126" s="1013" t="s">
        <v>2313</v>
      </c>
      <c r="M126" s="1002" t="s">
        <v>2794</v>
      </c>
      <c r="N126" s="1015">
        <v>1189.69</v>
      </c>
      <c r="O126" s="1015">
        <v>2566.06</v>
      </c>
      <c r="P126" s="1016">
        <v>44034</v>
      </c>
      <c r="Q126" s="1002" t="s">
        <v>106</v>
      </c>
      <c r="R126" s="1002" t="s">
        <v>106</v>
      </c>
    </row>
    <row r="127" spans="1:18" ht="18">
      <c r="A127" s="969"/>
      <c r="B127" s="1002" t="s">
        <v>2795</v>
      </c>
      <c r="C127" s="1013" t="s">
        <v>2766</v>
      </c>
      <c r="D127" s="1013" t="s">
        <v>2784</v>
      </c>
      <c r="E127" s="1002" t="s">
        <v>2768</v>
      </c>
      <c r="F127" s="1002" t="s">
        <v>52</v>
      </c>
      <c r="G127" s="1013" t="s">
        <v>2794</v>
      </c>
      <c r="H127" s="1003" t="s">
        <v>2796</v>
      </c>
      <c r="I127" s="1002" t="s">
        <v>2799</v>
      </c>
      <c r="J127" s="1002" t="s">
        <v>197</v>
      </c>
      <c r="K127" s="1013" t="s">
        <v>2800</v>
      </c>
      <c r="L127" s="1013" t="s">
        <v>2313</v>
      </c>
      <c r="M127" s="1002" t="s">
        <v>2801</v>
      </c>
      <c r="N127" s="1015">
        <v>957.46</v>
      </c>
      <c r="O127" s="1023" t="s">
        <v>2802</v>
      </c>
      <c r="P127" s="1016">
        <v>44236</v>
      </c>
      <c r="Q127" s="1002" t="s">
        <v>106</v>
      </c>
      <c r="R127" s="1002" t="s">
        <v>106</v>
      </c>
    </row>
    <row r="128" spans="1:18" ht="18">
      <c r="A128" s="969"/>
      <c r="B128" s="1002" t="s">
        <v>2803</v>
      </c>
      <c r="C128" s="1013" t="s">
        <v>2804</v>
      </c>
      <c r="D128" s="1013" t="s">
        <v>2805</v>
      </c>
      <c r="E128" s="1002" t="s">
        <v>2806</v>
      </c>
      <c r="F128" s="1002" t="s">
        <v>281</v>
      </c>
      <c r="G128" s="1013" t="s">
        <v>2807</v>
      </c>
      <c r="H128" s="1003" t="s">
        <v>2808</v>
      </c>
      <c r="I128" s="1002" t="s">
        <v>2811</v>
      </c>
      <c r="J128" s="1002" t="s">
        <v>197</v>
      </c>
      <c r="K128" s="1013" t="s">
        <v>2812</v>
      </c>
      <c r="L128" s="1013" t="s">
        <v>244</v>
      </c>
      <c r="M128" s="1002" t="s">
        <v>2813</v>
      </c>
      <c r="N128" s="1015">
        <v>1030.96</v>
      </c>
      <c r="O128" s="1015">
        <v>651.01</v>
      </c>
      <c r="P128" s="1016">
        <v>43557</v>
      </c>
      <c r="Q128" s="1002" t="s">
        <v>106</v>
      </c>
      <c r="R128" s="1002" t="s">
        <v>106</v>
      </c>
    </row>
    <row r="129" spans="1:18" ht="25.5">
      <c r="A129" s="969"/>
      <c r="B129" s="1002" t="s">
        <v>2815</v>
      </c>
      <c r="C129" s="1013" t="s">
        <v>484</v>
      </c>
      <c r="D129" s="1013" t="s">
        <v>2816</v>
      </c>
      <c r="E129" s="1002" t="s">
        <v>2817</v>
      </c>
      <c r="F129" s="1002" t="s">
        <v>180</v>
      </c>
      <c r="G129" s="1013" t="s">
        <v>2819</v>
      </c>
      <c r="H129" s="1003" t="s">
        <v>2820</v>
      </c>
      <c r="I129" s="1002" t="s">
        <v>2822</v>
      </c>
      <c r="J129" s="1002" t="s">
        <v>83</v>
      </c>
      <c r="K129" s="1013" t="s">
        <v>2823</v>
      </c>
      <c r="L129" s="1013" t="s">
        <v>1687</v>
      </c>
      <c r="M129" s="1002" t="s">
        <v>2824</v>
      </c>
      <c r="N129" s="1015">
        <v>207.43</v>
      </c>
      <c r="O129" s="1015">
        <v>574.13</v>
      </c>
      <c r="P129" s="1016">
        <v>44484</v>
      </c>
      <c r="Q129" s="1002" t="s">
        <v>106</v>
      </c>
      <c r="R129" s="1002" t="s">
        <v>106</v>
      </c>
    </row>
    <row r="130" spans="1:18" ht="25.5">
      <c r="A130" s="969"/>
      <c r="B130" s="1002" t="s">
        <v>2828</v>
      </c>
      <c r="C130" s="1013" t="s">
        <v>484</v>
      </c>
      <c r="D130" s="1013" t="s">
        <v>2829</v>
      </c>
      <c r="E130" s="1002" t="s">
        <v>2830</v>
      </c>
      <c r="F130" s="1002" t="s">
        <v>180</v>
      </c>
      <c r="G130" s="1013" t="s">
        <v>2831</v>
      </c>
      <c r="H130" s="1003" t="s">
        <v>2820</v>
      </c>
      <c r="I130" s="1002" t="s">
        <v>2822</v>
      </c>
      <c r="J130" s="1002" t="s">
        <v>83</v>
      </c>
      <c r="K130" s="1013" t="s">
        <v>2832</v>
      </c>
      <c r="L130" s="1013" t="s">
        <v>1687</v>
      </c>
      <c r="M130" s="1002" t="s">
        <v>2833</v>
      </c>
      <c r="N130" s="1015">
        <v>207.43</v>
      </c>
      <c r="O130" s="1015">
        <v>574.13</v>
      </c>
      <c r="P130" s="1016">
        <v>44478</v>
      </c>
      <c r="Q130" s="1002" t="s">
        <v>106</v>
      </c>
      <c r="R130" s="1002" t="s">
        <v>106</v>
      </c>
    </row>
    <row r="131" spans="1:18" ht="18">
      <c r="A131" s="969"/>
      <c r="B131" s="1002" t="s">
        <v>2848</v>
      </c>
      <c r="C131" s="1013" t="s">
        <v>2840</v>
      </c>
      <c r="D131" s="1013" t="s">
        <v>2552</v>
      </c>
      <c r="E131" s="1002" t="s">
        <v>2841</v>
      </c>
      <c r="F131" s="1002" t="s">
        <v>52</v>
      </c>
      <c r="G131" s="1013" t="s">
        <v>2844</v>
      </c>
      <c r="H131" s="1003" t="s">
        <v>2843</v>
      </c>
      <c r="I131" s="1025"/>
      <c r="J131" s="1025"/>
      <c r="K131" s="1013" t="s">
        <v>2851</v>
      </c>
      <c r="L131" s="1013" t="s">
        <v>1817</v>
      </c>
      <c r="M131" s="1013" t="s">
        <v>2852</v>
      </c>
      <c r="N131" s="1015">
        <v>1214.95</v>
      </c>
      <c r="O131" s="1015">
        <v>11164.46</v>
      </c>
      <c r="P131" s="1016">
        <v>45552</v>
      </c>
      <c r="Q131" s="1002" t="s">
        <v>106</v>
      </c>
      <c r="R131" s="1002" t="s">
        <v>106</v>
      </c>
    </row>
    <row r="132" spans="1:18" ht="18">
      <c r="A132" s="969"/>
      <c r="B132" s="1002" t="s">
        <v>2855</v>
      </c>
      <c r="C132" s="1013" t="s">
        <v>436</v>
      </c>
      <c r="D132" s="1013" t="s">
        <v>438</v>
      </c>
      <c r="E132" s="1002" t="s">
        <v>441</v>
      </c>
      <c r="F132" s="1002" t="s">
        <v>52</v>
      </c>
      <c r="G132" s="1013" t="s">
        <v>2859</v>
      </c>
      <c r="H132" s="1003" t="s">
        <v>2860</v>
      </c>
      <c r="I132" s="1002" t="s">
        <v>2863</v>
      </c>
      <c r="J132" s="1002" t="s">
        <v>148</v>
      </c>
      <c r="K132" s="1013" t="s">
        <v>1355</v>
      </c>
      <c r="L132" s="1013" t="s">
        <v>244</v>
      </c>
      <c r="M132" s="1002" t="s">
        <v>2864</v>
      </c>
      <c r="N132" s="1015">
        <v>4684.08</v>
      </c>
      <c r="O132" s="1015">
        <v>5445.61</v>
      </c>
      <c r="P132" s="1016">
        <v>43537</v>
      </c>
      <c r="Q132" s="1002" t="s">
        <v>106</v>
      </c>
      <c r="R132" s="1002" t="s">
        <v>106</v>
      </c>
    </row>
    <row r="133" spans="1:18" ht="18">
      <c r="A133" s="969"/>
      <c r="B133" s="1002" t="s">
        <v>2870</v>
      </c>
      <c r="C133" s="1013" t="s">
        <v>436</v>
      </c>
      <c r="D133" s="1013" t="s">
        <v>438</v>
      </c>
      <c r="E133" s="1002" t="s">
        <v>441</v>
      </c>
      <c r="F133" s="1002" t="s">
        <v>52</v>
      </c>
      <c r="G133" s="1013" t="s">
        <v>2864</v>
      </c>
      <c r="H133" s="1003" t="s">
        <v>2860</v>
      </c>
      <c r="I133" s="1002" t="s">
        <v>2874</v>
      </c>
      <c r="J133" s="1002" t="s">
        <v>148</v>
      </c>
      <c r="K133" s="1013" t="s">
        <v>2875</v>
      </c>
      <c r="L133" s="1013" t="s">
        <v>244</v>
      </c>
      <c r="M133" s="1002" t="s">
        <v>2876</v>
      </c>
      <c r="N133" s="1015">
        <v>1173.49</v>
      </c>
      <c r="O133" s="1015">
        <v>590.91999999999996</v>
      </c>
      <c r="P133" s="1016">
        <v>43734</v>
      </c>
      <c r="Q133" s="1002" t="s">
        <v>106</v>
      </c>
      <c r="R133" s="1002" t="s">
        <v>106</v>
      </c>
    </row>
    <row r="134" spans="1:18" ht="18">
      <c r="A134" s="969"/>
      <c r="B134" s="1002" t="s">
        <v>2890</v>
      </c>
      <c r="C134" s="1013" t="s">
        <v>436</v>
      </c>
      <c r="D134" s="1013" t="s">
        <v>438</v>
      </c>
      <c r="E134" s="1002" t="s">
        <v>441</v>
      </c>
      <c r="F134" s="1002" t="s">
        <v>52</v>
      </c>
      <c r="G134" s="1013" t="s">
        <v>2876</v>
      </c>
      <c r="H134" s="1003" t="s">
        <v>2860</v>
      </c>
      <c r="I134" s="1002" t="s">
        <v>2893</v>
      </c>
      <c r="J134" s="1002" t="s">
        <v>148</v>
      </c>
      <c r="K134" s="1013" t="s">
        <v>1077</v>
      </c>
      <c r="L134" s="1013" t="s">
        <v>1687</v>
      </c>
      <c r="M134" s="1013" t="s">
        <v>2897</v>
      </c>
      <c r="N134" s="1015">
        <v>457.83</v>
      </c>
      <c r="O134" s="1015">
        <v>571.04999999999995</v>
      </c>
      <c r="P134" s="1016">
        <v>44399</v>
      </c>
      <c r="Q134" s="1002" t="s">
        <v>106</v>
      </c>
      <c r="R134" s="1002" t="s">
        <v>106</v>
      </c>
    </row>
    <row r="135" spans="1:18" ht="18">
      <c r="A135" s="969"/>
      <c r="B135" s="1002" t="s">
        <v>2932</v>
      </c>
      <c r="C135" s="1013" t="s">
        <v>2319</v>
      </c>
      <c r="D135" s="1013" t="s">
        <v>377</v>
      </c>
      <c r="E135" s="1002" t="s">
        <v>2925</v>
      </c>
      <c r="F135" s="1002" t="s">
        <v>764</v>
      </c>
      <c r="G135" s="1013" t="s">
        <v>2926</v>
      </c>
      <c r="H135" s="1003" t="s">
        <v>2927</v>
      </c>
      <c r="I135" s="1002" t="s">
        <v>2937</v>
      </c>
      <c r="J135" s="1002" t="s">
        <v>263</v>
      </c>
      <c r="K135" s="1013" t="s">
        <v>1411</v>
      </c>
      <c r="L135" s="1013" t="s">
        <v>1687</v>
      </c>
      <c r="M135" s="1013" t="s">
        <v>2939</v>
      </c>
      <c r="N135" s="1015">
        <v>8617.65</v>
      </c>
      <c r="O135" s="1015">
        <v>1515.64</v>
      </c>
      <c r="P135" s="1016">
        <v>44377</v>
      </c>
      <c r="Q135" s="1002" t="s">
        <v>106</v>
      </c>
      <c r="R135" s="1002" t="s">
        <v>106</v>
      </c>
    </row>
    <row r="136" spans="1:18" ht="18">
      <c r="A136" s="969"/>
      <c r="B136" s="1002" t="s">
        <v>2942</v>
      </c>
      <c r="C136" s="1013" t="s">
        <v>2319</v>
      </c>
      <c r="D136" s="1013" t="s">
        <v>377</v>
      </c>
      <c r="E136" s="1002" t="s">
        <v>2925</v>
      </c>
      <c r="F136" s="1002" t="s">
        <v>764</v>
      </c>
      <c r="G136" s="1013" t="s">
        <v>2939</v>
      </c>
      <c r="H136" s="1003" t="s">
        <v>2927</v>
      </c>
      <c r="I136" s="1002" t="s">
        <v>2937</v>
      </c>
      <c r="J136" s="1002" t="s">
        <v>263</v>
      </c>
      <c r="K136" s="1013" t="s">
        <v>2947</v>
      </c>
      <c r="L136" s="1013" t="s">
        <v>1687</v>
      </c>
      <c r="M136" s="1013" t="s">
        <v>2948</v>
      </c>
      <c r="N136" s="1015">
        <v>909.9</v>
      </c>
      <c r="O136" s="1015">
        <v>132.24</v>
      </c>
      <c r="P136" s="1016">
        <v>44588</v>
      </c>
      <c r="Q136" s="1002" t="s">
        <v>106</v>
      </c>
      <c r="R136" s="1002" t="s">
        <v>106</v>
      </c>
    </row>
    <row r="137" spans="1:18" ht="18">
      <c r="A137" s="969"/>
      <c r="B137" s="1002" t="s">
        <v>2950</v>
      </c>
      <c r="C137" s="1013" t="s">
        <v>460</v>
      </c>
      <c r="D137" s="1013" t="s">
        <v>2701</v>
      </c>
      <c r="E137" s="1002" t="s">
        <v>2951</v>
      </c>
      <c r="F137" s="1002" t="s">
        <v>462</v>
      </c>
      <c r="G137" s="1013" t="s">
        <v>2955</v>
      </c>
      <c r="H137" s="1003" t="s">
        <v>467</v>
      </c>
      <c r="I137" s="1002" t="s">
        <v>2957</v>
      </c>
      <c r="J137" s="1002" t="s">
        <v>183</v>
      </c>
      <c r="K137" s="1013" t="s">
        <v>2958</v>
      </c>
      <c r="L137" s="1013" t="s">
        <v>244</v>
      </c>
      <c r="M137" s="1002" t="s">
        <v>2959</v>
      </c>
      <c r="N137" s="1015">
        <v>8361.7900000000009</v>
      </c>
      <c r="O137" s="1015">
        <v>2935.1</v>
      </c>
      <c r="P137" s="1016">
        <v>43721</v>
      </c>
      <c r="Q137" s="1002" t="s">
        <v>106</v>
      </c>
      <c r="R137" s="1002" t="s">
        <v>106</v>
      </c>
    </row>
    <row r="138" spans="1:18" ht="18">
      <c r="A138" s="969"/>
      <c r="B138" s="1002" t="s">
        <v>2975</v>
      </c>
      <c r="C138" s="1013" t="s">
        <v>460</v>
      </c>
      <c r="D138" s="1013" t="s">
        <v>448</v>
      </c>
      <c r="E138" s="1002" t="s">
        <v>2951</v>
      </c>
      <c r="F138" s="1002" t="s">
        <v>462</v>
      </c>
      <c r="G138" s="1013" t="s">
        <v>2959</v>
      </c>
      <c r="H138" s="1003" t="s">
        <v>467</v>
      </c>
      <c r="I138" s="1002" t="s">
        <v>2978</v>
      </c>
      <c r="J138" s="1002" t="s">
        <v>263</v>
      </c>
      <c r="K138" s="1013" t="s">
        <v>1376</v>
      </c>
      <c r="L138" s="1013" t="s">
        <v>2313</v>
      </c>
      <c r="M138" s="1002" t="s">
        <v>2972</v>
      </c>
      <c r="N138" s="1015">
        <v>13211.28</v>
      </c>
      <c r="O138" s="1015">
        <v>4790.63</v>
      </c>
      <c r="P138" s="1016">
        <v>43993</v>
      </c>
      <c r="Q138" s="1002" t="s">
        <v>106</v>
      </c>
      <c r="R138" s="1002" t="s">
        <v>106</v>
      </c>
    </row>
    <row r="139" spans="1:18" ht="18">
      <c r="A139" s="969"/>
      <c r="B139" s="1002" t="s">
        <v>2981</v>
      </c>
      <c r="C139" s="1013" t="s">
        <v>460</v>
      </c>
      <c r="D139" s="1013" t="s">
        <v>448</v>
      </c>
      <c r="E139" s="1002" t="s">
        <v>2951</v>
      </c>
      <c r="F139" s="1002" t="s">
        <v>462</v>
      </c>
      <c r="G139" s="1013" t="s">
        <v>2972</v>
      </c>
      <c r="H139" s="1003" t="s">
        <v>467</v>
      </c>
      <c r="I139" s="1002" t="s">
        <v>2980</v>
      </c>
      <c r="J139" s="1002" t="s">
        <v>41</v>
      </c>
      <c r="K139" s="1013" t="s">
        <v>1245</v>
      </c>
      <c r="L139" s="1013" t="s">
        <v>1687</v>
      </c>
      <c r="M139" s="1013" t="s">
        <v>2983</v>
      </c>
      <c r="N139" s="1015">
        <v>6160.13</v>
      </c>
      <c r="O139" s="1015">
        <v>1162.71</v>
      </c>
      <c r="P139" s="1016">
        <v>44434</v>
      </c>
      <c r="Q139" s="1002" t="s">
        <v>106</v>
      </c>
      <c r="R139" s="1002" t="s">
        <v>106</v>
      </c>
    </row>
    <row r="140" spans="1:18" ht="18">
      <c r="A140" s="969"/>
      <c r="B140" s="1002" t="s">
        <v>2985</v>
      </c>
      <c r="C140" s="1013" t="s">
        <v>2986</v>
      </c>
      <c r="D140" s="1013" t="s">
        <v>2987</v>
      </c>
      <c r="E140" s="1002" t="s">
        <v>2988</v>
      </c>
      <c r="F140" s="1002" t="s">
        <v>764</v>
      </c>
      <c r="G140" s="1013" t="s">
        <v>2989</v>
      </c>
      <c r="H140" s="1003" t="s">
        <v>2990</v>
      </c>
      <c r="I140" s="1002" t="s">
        <v>2738</v>
      </c>
      <c r="J140" s="1002" t="s">
        <v>805</v>
      </c>
      <c r="K140" s="1013" t="s">
        <v>2992</v>
      </c>
      <c r="L140" s="1013" t="s">
        <v>244</v>
      </c>
      <c r="M140" s="1002" t="s">
        <v>2993</v>
      </c>
      <c r="N140" s="1015">
        <v>4831.92</v>
      </c>
      <c r="O140" s="1015">
        <v>5653.59</v>
      </c>
      <c r="P140" s="1016">
        <v>43868</v>
      </c>
      <c r="Q140" s="1002" t="s">
        <v>106</v>
      </c>
      <c r="R140" s="1002" t="s">
        <v>106</v>
      </c>
    </row>
    <row r="141" spans="1:18" ht="18">
      <c r="A141" s="969"/>
      <c r="B141" s="1002" t="s">
        <v>2995</v>
      </c>
      <c r="C141" s="1013" t="s">
        <v>271</v>
      </c>
      <c r="D141" s="1013" t="s">
        <v>2635</v>
      </c>
      <c r="E141" s="1002" t="s">
        <v>2996</v>
      </c>
      <c r="F141" s="1002" t="s">
        <v>274</v>
      </c>
      <c r="G141" s="1013" t="s">
        <v>2997</v>
      </c>
      <c r="H141" s="1003" t="s">
        <v>2998</v>
      </c>
      <c r="I141" s="1002" t="s">
        <v>3001</v>
      </c>
      <c r="J141" s="1002" t="s">
        <v>83</v>
      </c>
      <c r="K141" s="1013" t="s">
        <v>3002</v>
      </c>
      <c r="L141" s="1013" t="s">
        <v>244</v>
      </c>
      <c r="M141" s="1002" t="s">
        <v>3003</v>
      </c>
      <c r="N141" s="1015">
        <v>3533.76</v>
      </c>
      <c r="O141" s="1015">
        <v>4382.76</v>
      </c>
      <c r="P141" s="1016">
        <v>43792</v>
      </c>
      <c r="Q141" s="1002" t="s">
        <v>106</v>
      </c>
      <c r="R141" s="1002" t="s">
        <v>106</v>
      </c>
    </row>
    <row r="142" spans="1:18" ht="18">
      <c r="A142" s="969"/>
      <c r="B142" s="1002" t="s">
        <v>3019</v>
      </c>
      <c r="C142" s="1013" t="s">
        <v>3021</v>
      </c>
      <c r="D142" s="1013" t="s">
        <v>2611</v>
      </c>
      <c r="E142" s="1002" t="s">
        <v>3022</v>
      </c>
      <c r="F142" s="1002" t="s">
        <v>509</v>
      </c>
      <c r="G142" s="1013" t="s">
        <v>3023</v>
      </c>
      <c r="H142" s="1003" t="s">
        <v>3025</v>
      </c>
      <c r="I142" s="1002" t="s">
        <v>1683</v>
      </c>
      <c r="J142" s="1002" t="s">
        <v>148</v>
      </c>
      <c r="K142" s="1013" t="s">
        <v>1395</v>
      </c>
      <c r="L142" s="1013" t="s">
        <v>1687</v>
      </c>
      <c r="M142" s="1013" t="s">
        <v>3026</v>
      </c>
      <c r="N142" s="1015">
        <v>760</v>
      </c>
      <c r="O142" s="1015">
        <v>126.77</v>
      </c>
      <c r="P142" s="1016">
        <v>44376</v>
      </c>
      <c r="Q142" s="1002" t="s">
        <v>106</v>
      </c>
      <c r="R142" s="1002" t="s">
        <v>106</v>
      </c>
    </row>
    <row r="143" spans="1:18" ht="18">
      <c r="A143" s="969"/>
      <c r="B143" s="1002" t="s">
        <v>3029</v>
      </c>
      <c r="C143" s="1013" t="s">
        <v>3031</v>
      </c>
      <c r="D143" s="1013" t="s">
        <v>3032</v>
      </c>
      <c r="E143" s="1002" t="s">
        <v>3033</v>
      </c>
      <c r="F143" s="1002" t="s">
        <v>498</v>
      </c>
      <c r="G143" s="1013" t="s">
        <v>3034</v>
      </c>
      <c r="H143" s="1003" t="s">
        <v>3035</v>
      </c>
      <c r="I143" s="1002" t="s">
        <v>3038</v>
      </c>
      <c r="J143" s="1002" t="s">
        <v>3039</v>
      </c>
      <c r="K143" s="1013" t="s">
        <v>3040</v>
      </c>
      <c r="L143" s="1013" t="s">
        <v>244</v>
      </c>
      <c r="M143" s="1002" t="s">
        <v>3041</v>
      </c>
      <c r="N143" s="1015">
        <v>2101.52</v>
      </c>
      <c r="O143" s="1015">
        <v>3428.77</v>
      </c>
      <c r="P143" s="1016">
        <v>43866</v>
      </c>
      <c r="Q143" s="1002" t="s">
        <v>106</v>
      </c>
      <c r="R143" s="1002" t="s">
        <v>106</v>
      </c>
    </row>
    <row r="144" spans="1:18" ht="18">
      <c r="A144" s="969"/>
      <c r="B144" s="1002" t="s">
        <v>3044</v>
      </c>
      <c r="C144" s="1013" t="s">
        <v>3031</v>
      </c>
      <c r="D144" s="1013" t="s">
        <v>3032</v>
      </c>
      <c r="E144" s="1002" t="s">
        <v>3033</v>
      </c>
      <c r="F144" s="1002" t="s">
        <v>498</v>
      </c>
      <c r="G144" s="1013" t="s">
        <v>3041</v>
      </c>
      <c r="H144" s="1003" t="s">
        <v>3035</v>
      </c>
      <c r="I144" s="1002" t="s">
        <v>3047</v>
      </c>
      <c r="J144" s="1002" t="s">
        <v>30</v>
      </c>
      <c r="K144" s="1013" t="s">
        <v>3048</v>
      </c>
      <c r="L144" s="1013" t="s">
        <v>2313</v>
      </c>
      <c r="M144" s="1013" t="s">
        <v>3049</v>
      </c>
      <c r="N144" s="1015">
        <v>598.48</v>
      </c>
      <c r="O144" s="1015">
        <v>491.2</v>
      </c>
      <c r="P144" s="1016">
        <v>44252</v>
      </c>
      <c r="Q144" s="1002" t="s">
        <v>106</v>
      </c>
      <c r="R144" s="1002" t="s">
        <v>106</v>
      </c>
    </row>
    <row r="145" spans="1:18" ht="18">
      <c r="A145" s="969"/>
      <c r="B145" s="1002" t="s">
        <v>3058</v>
      </c>
      <c r="C145" s="1013" t="s">
        <v>3059</v>
      </c>
      <c r="D145" s="1013" t="s">
        <v>3060</v>
      </c>
      <c r="E145" s="1002" t="s">
        <v>3061</v>
      </c>
      <c r="F145" s="1002" t="s">
        <v>137</v>
      </c>
      <c r="G145" s="1013" t="s">
        <v>3063</v>
      </c>
      <c r="H145" s="1003" t="s">
        <v>3064</v>
      </c>
      <c r="I145" s="1002" t="s">
        <v>1683</v>
      </c>
      <c r="J145" s="1002" t="s">
        <v>148</v>
      </c>
      <c r="K145" s="1013" t="s">
        <v>640</v>
      </c>
      <c r="L145" s="1013" t="s">
        <v>1687</v>
      </c>
      <c r="M145" s="1013" t="s">
        <v>3065</v>
      </c>
      <c r="N145" s="1015">
        <v>2270.65</v>
      </c>
      <c r="O145" s="1015">
        <v>594.48</v>
      </c>
      <c r="P145" s="1016">
        <v>44344</v>
      </c>
      <c r="Q145" s="1002" t="s">
        <v>106</v>
      </c>
      <c r="R145" s="1002" t="s">
        <v>106</v>
      </c>
    </row>
    <row r="146" spans="1:18" ht="18">
      <c r="A146" s="969"/>
      <c r="B146" s="1002" t="s">
        <v>3073</v>
      </c>
      <c r="C146" s="1013" t="s">
        <v>3068</v>
      </c>
      <c r="D146" s="1013" t="s">
        <v>428</v>
      </c>
      <c r="E146" s="1002" t="s">
        <v>3069</v>
      </c>
      <c r="F146" s="1002" t="s">
        <v>83</v>
      </c>
      <c r="G146" s="1013" t="s">
        <v>3070</v>
      </c>
      <c r="H146" s="1043" t="s">
        <v>3071</v>
      </c>
      <c r="I146" s="1002" t="s">
        <v>3076</v>
      </c>
      <c r="J146" s="1002" t="s">
        <v>83</v>
      </c>
      <c r="K146" s="1013" t="s">
        <v>1023</v>
      </c>
      <c r="L146" s="1013" t="s">
        <v>2313</v>
      </c>
      <c r="M146" s="1002" t="s">
        <v>3077</v>
      </c>
      <c r="N146" s="1015">
        <v>3048.93</v>
      </c>
      <c r="O146" s="1015">
        <v>8206.2999999999993</v>
      </c>
      <c r="P146" s="1016">
        <v>43949</v>
      </c>
      <c r="Q146" s="1002" t="s">
        <v>106</v>
      </c>
      <c r="R146" s="1002" t="s">
        <v>106</v>
      </c>
    </row>
    <row r="147" spans="1:18" ht="18">
      <c r="A147" s="969"/>
      <c r="B147" s="1002" t="s">
        <v>3080</v>
      </c>
      <c r="C147" s="1013" t="s">
        <v>3068</v>
      </c>
      <c r="D147" s="1013" t="s">
        <v>428</v>
      </c>
      <c r="E147" s="1002" t="s">
        <v>3081</v>
      </c>
      <c r="F147" s="1002" t="s">
        <v>83</v>
      </c>
      <c r="G147" s="1013" t="s">
        <v>3077</v>
      </c>
      <c r="H147" s="1043" t="s">
        <v>3082</v>
      </c>
      <c r="I147" s="1002" t="s">
        <v>3055</v>
      </c>
      <c r="J147" s="1002" t="s">
        <v>96</v>
      </c>
      <c r="K147" s="1013" t="s">
        <v>3083</v>
      </c>
      <c r="L147" s="1013" t="s">
        <v>2313</v>
      </c>
      <c r="M147" s="1002" t="s">
        <v>3084</v>
      </c>
      <c r="N147" s="1015">
        <v>1555.09</v>
      </c>
      <c r="O147" s="1015">
        <v>2162.79</v>
      </c>
      <c r="P147" s="1016">
        <v>44049</v>
      </c>
      <c r="Q147" s="1002" t="s">
        <v>106</v>
      </c>
      <c r="R147" s="1002" t="s">
        <v>106</v>
      </c>
    </row>
    <row r="148" spans="1:18" ht="18">
      <c r="A148" s="969"/>
      <c r="B148" s="1002" t="s">
        <v>3089</v>
      </c>
      <c r="C148" s="1013" t="s">
        <v>3068</v>
      </c>
      <c r="D148" s="1013" t="s">
        <v>428</v>
      </c>
      <c r="E148" s="1002" t="s">
        <v>3087</v>
      </c>
      <c r="F148" s="1002" t="s">
        <v>83</v>
      </c>
      <c r="G148" s="1013" t="s">
        <v>3084</v>
      </c>
      <c r="H148" s="1003" t="s">
        <v>3071</v>
      </c>
      <c r="I148" s="1002" t="s">
        <v>3047</v>
      </c>
      <c r="J148" s="1002" t="s">
        <v>30</v>
      </c>
      <c r="K148" s="1013" t="s">
        <v>3091</v>
      </c>
      <c r="L148" s="1013" t="s">
        <v>2313</v>
      </c>
      <c r="M148" s="1013" t="s">
        <v>3092</v>
      </c>
      <c r="N148" s="1015">
        <v>881.81</v>
      </c>
      <c r="O148" s="1015">
        <v>2243.1999999999998</v>
      </c>
      <c r="P148" s="1016">
        <v>44254</v>
      </c>
      <c r="Q148" s="1002" t="s">
        <v>106</v>
      </c>
      <c r="R148" s="1002" t="s">
        <v>106</v>
      </c>
    </row>
    <row r="149" spans="1:18" ht="18">
      <c r="A149" s="969"/>
      <c r="B149" s="1002" t="s">
        <v>3113</v>
      </c>
      <c r="C149" s="1013" t="s">
        <v>3105</v>
      </c>
      <c r="D149" s="1013" t="s">
        <v>3106</v>
      </c>
      <c r="E149" s="1002" t="s">
        <v>3107</v>
      </c>
      <c r="F149" s="1002" t="s">
        <v>764</v>
      </c>
      <c r="G149" s="1013" t="s">
        <v>3109</v>
      </c>
      <c r="H149" s="1003" t="s">
        <v>3110</v>
      </c>
      <c r="I149" s="1002" t="s">
        <v>3116</v>
      </c>
      <c r="J149" s="1002" t="s">
        <v>96</v>
      </c>
      <c r="K149" s="1013" t="s">
        <v>3117</v>
      </c>
      <c r="L149" s="1013" t="s">
        <v>1687</v>
      </c>
      <c r="M149" s="1013" t="s">
        <v>3118</v>
      </c>
      <c r="N149" s="1015">
        <v>2307.64</v>
      </c>
      <c r="O149" s="1015">
        <v>4117.6499999999996</v>
      </c>
      <c r="P149" s="1016">
        <v>44583</v>
      </c>
      <c r="Q149" s="1002" t="s">
        <v>106</v>
      </c>
      <c r="R149" s="1002" t="s">
        <v>106</v>
      </c>
    </row>
    <row r="150" spans="1:18" ht="18">
      <c r="A150" s="969"/>
      <c r="B150" s="1002" t="s">
        <v>3119</v>
      </c>
      <c r="C150" s="1013" t="s">
        <v>3105</v>
      </c>
      <c r="D150" s="1013" t="s">
        <v>3120</v>
      </c>
      <c r="E150" s="1002" t="s">
        <v>3107</v>
      </c>
      <c r="F150" s="1002" t="s">
        <v>764</v>
      </c>
      <c r="G150" s="1013" t="s">
        <v>3118</v>
      </c>
      <c r="H150" s="1003" t="s">
        <v>3121</v>
      </c>
      <c r="I150" s="1002" t="s">
        <v>3124</v>
      </c>
      <c r="J150" s="1002" t="s">
        <v>83</v>
      </c>
      <c r="K150" s="1013" t="s">
        <v>1418</v>
      </c>
      <c r="L150" s="1013" t="s">
        <v>2108</v>
      </c>
      <c r="M150" s="1013" t="s">
        <v>3126</v>
      </c>
      <c r="N150" s="1015">
        <v>2828.33</v>
      </c>
      <c r="O150" s="1015">
        <v>4572.7</v>
      </c>
      <c r="P150" s="1016">
        <v>44748</v>
      </c>
      <c r="Q150" s="1002" t="s">
        <v>106</v>
      </c>
      <c r="R150" s="1002" t="s">
        <v>106</v>
      </c>
    </row>
    <row r="151" spans="1:18" ht="18">
      <c r="A151" s="969"/>
      <c r="B151" s="1002" t="s">
        <v>3127</v>
      </c>
      <c r="C151" s="1013" t="s">
        <v>3105</v>
      </c>
      <c r="D151" s="1013" t="s">
        <v>3106</v>
      </c>
      <c r="E151" s="1002" t="s">
        <v>3107</v>
      </c>
      <c r="F151" s="1002" t="s">
        <v>764</v>
      </c>
      <c r="G151" s="1013" t="s">
        <v>3126</v>
      </c>
      <c r="H151" s="1003" t="s">
        <v>3121</v>
      </c>
      <c r="I151" s="1002" t="s">
        <v>3131</v>
      </c>
      <c r="J151" s="1002" t="s">
        <v>382</v>
      </c>
      <c r="K151" s="1013" t="s">
        <v>1084</v>
      </c>
      <c r="L151" s="1013" t="s">
        <v>2108</v>
      </c>
      <c r="M151" s="1013" t="s">
        <v>3133</v>
      </c>
      <c r="N151" s="1015">
        <v>1452.07</v>
      </c>
      <c r="O151" s="1015">
        <v>2638.89</v>
      </c>
      <c r="P151" s="1016">
        <v>44951</v>
      </c>
      <c r="Q151" s="1002" t="s">
        <v>106</v>
      </c>
      <c r="R151" s="1002" t="s">
        <v>106</v>
      </c>
    </row>
    <row r="152" spans="1:18" ht="18">
      <c r="A152" s="969"/>
      <c r="B152" s="1002" t="s">
        <v>2941</v>
      </c>
      <c r="C152" s="1013" t="s">
        <v>3134</v>
      </c>
      <c r="D152" s="1013" t="s">
        <v>3135</v>
      </c>
      <c r="E152" s="1002" t="s">
        <v>3136</v>
      </c>
      <c r="F152" s="1002" t="s">
        <v>83</v>
      </c>
      <c r="G152" s="1013" t="s">
        <v>3137</v>
      </c>
      <c r="H152" s="1003" t="s">
        <v>3138</v>
      </c>
      <c r="I152" s="1002" t="s">
        <v>1683</v>
      </c>
      <c r="J152" s="1002" t="s">
        <v>148</v>
      </c>
      <c r="K152" s="1013" t="s">
        <v>672</v>
      </c>
      <c r="L152" s="1013" t="s">
        <v>1687</v>
      </c>
      <c r="M152" s="1013" t="s">
        <v>3139</v>
      </c>
      <c r="N152" s="1015">
        <v>457.2</v>
      </c>
      <c r="O152" s="1015">
        <v>123.8</v>
      </c>
      <c r="P152" s="1016">
        <v>44344</v>
      </c>
      <c r="Q152" s="1002" t="s">
        <v>106</v>
      </c>
      <c r="R152" s="1002" t="s">
        <v>106</v>
      </c>
    </row>
    <row r="153" spans="1:18" ht="18">
      <c r="A153" s="969"/>
      <c r="B153" s="1002" t="s">
        <v>3144</v>
      </c>
      <c r="C153" s="1013" t="s">
        <v>3145</v>
      </c>
      <c r="D153" s="1013" t="s">
        <v>3146</v>
      </c>
      <c r="E153" s="1002" t="s">
        <v>3147</v>
      </c>
      <c r="F153" s="1002" t="s">
        <v>163</v>
      </c>
      <c r="G153" s="1013" t="s">
        <v>3148</v>
      </c>
      <c r="H153" s="1003" t="s">
        <v>3149</v>
      </c>
      <c r="I153" s="1002" t="s">
        <v>3152</v>
      </c>
      <c r="J153" s="1002" t="s">
        <v>197</v>
      </c>
      <c r="K153" s="1013" t="s">
        <v>1288</v>
      </c>
      <c r="L153" s="1013" t="s">
        <v>2108</v>
      </c>
      <c r="M153" s="1013" t="s">
        <v>3154</v>
      </c>
      <c r="N153" s="1015">
        <v>3330.65</v>
      </c>
      <c r="O153" s="1015">
        <v>2700</v>
      </c>
      <c r="P153" s="1028">
        <v>44912</v>
      </c>
      <c r="Q153" s="1002" t="s">
        <v>106</v>
      </c>
      <c r="R153" s="1002" t="s">
        <v>106</v>
      </c>
    </row>
    <row r="154" spans="1:18" ht="18">
      <c r="A154" s="969"/>
      <c r="B154" s="1002" t="s">
        <v>3159</v>
      </c>
      <c r="C154" s="1013" t="s">
        <v>3145</v>
      </c>
      <c r="D154" s="1013" t="s">
        <v>3146</v>
      </c>
      <c r="E154" s="1002" t="s">
        <v>3147</v>
      </c>
      <c r="F154" s="1002" t="s">
        <v>163</v>
      </c>
      <c r="G154" s="1013" t="s">
        <v>3154</v>
      </c>
      <c r="H154" s="1003" t="s">
        <v>3149</v>
      </c>
      <c r="I154" s="1002" t="s">
        <v>3165</v>
      </c>
      <c r="J154" s="1002" t="s">
        <v>97</v>
      </c>
      <c r="K154" s="1013" t="s">
        <v>1310</v>
      </c>
      <c r="L154" s="1013" t="s">
        <v>1708</v>
      </c>
      <c r="M154" s="1013" t="s">
        <v>3167</v>
      </c>
      <c r="N154" s="1023" t="s">
        <v>3168</v>
      </c>
      <c r="O154" s="1015">
        <v>850.69</v>
      </c>
      <c r="P154" s="1016">
        <v>45009</v>
      </c>
      <c r="Q154" s="1002" t="s">
        <v>106</v>
      </c>
      <c r="R154" s="1002" t="s">
        <v>106</v>
      </c>
    </row>
    <row r="155" spans="1:18" ht="18">
      <c r="A155" s="969"/>
      <c r="B155" s="1002" t="s">
        <v>3171</v>
      </c>
      <c r="C155" s="1013" t="s">
        <v>3006</v>
      </c>
      <c r="D155" s="1013" t="s">
        <v>3014</v>
      </c>
      <c r="E155" s="1002" t="s">
        <v>3008</v>
      </c>
      <c r="F155" s="1002" t="s">
        <v>764</v>
      </c>
      <c r="G155" s="1013" t="s">
        <v>3009</v>
      </c>
      <c r="H155" s="1003" t="s">
        <v>3010</v>
      </c>
      <c r="I155" s="1002" t="s">
        <v>3172</v>
      </c>
      <c r="J155" s="1002" t="s">
        <v>183</v>
      </c>
      <c r="K155" s="1013" t="s">
        <v>690</v>
      </c>
      <c r="L155" s="1013" t="s">
        <v>2108</v>
      </c>
      <c r="M155" s="1013" t="s">
        <v>3011</v>
      </c>
      <c r="N155" s="1015">
        <v>1725</v>
      </c>
      <c r="O155" s="1015">
        <v>2922.17</v>
      </c>
      <c r="P155" s="1028">
        <v>44887</v>
      </c>
      <c r="Q155" s="1002" t="s">
        <v>106</v>
      </c>
      <c r="R155" s="1002" t="s">
        <v>106</v>
      </c>
    </row>
    <row r="156" spans="1:18" ht="25.5">
      <c r="A156" s="969"/>
      <c r="B156" s="1002" t="s">
        <v>3183</v>
      </c>
      <c r="C156" s="1013" t="s">
        <v>2834</v>
      </c>
      <c r="D156" s="1013" t="s">
        <v>3184</v>
      </c>
      <c r="E156" s="1002" t="s">
        <v>2835</v>
      </c>
      <c r="F156" s="1002" t="s">
        <v>180</v>
      </c>
      <c r="G156" s="1013" t="s">
        <v>2836</v>
      </c>
      <c r="H156" s="1003" t="s">
        <v>3185</v>
      </c>
      <c r="I156" s="1002" t="s">
        <v>3165</v>
      </c>
      <c r="J156" s="1002" t="s">
        <v>97</v>
      </c>
      <c r="K156" s="1013" t="s">
        <v>1320</v>
      </c>
      <c r="L156" s="1013" t="s">
        <v>1708</v>
      </c>
      <c r="M156" s="1013" t="s">
        <v>3188</v>
      </c>
      <c r="N156" s="1015">
        <v>1772.45</v>
      </c>
      <c r="O156" s="1015">
        <v>3309.24</v>
      </c>
      <c r="P156" s="1016">
        <v>45009</v>
      </c>
      <c r="Q156" s="1002" t="s">
        <v>106</v>
      </c>
      <c r="R156" s="1002" t="s">
        <v>106</v>
      </c>
    </row>
    <row r="157" spans="1:18" ht="25.5">
      <c r="A157" s="969"/>
      <c r="B157" s="1002" t="s">
        <v>3209</v>
      </c>
      <c r="C157" s="1013" t="s">
        <v>3210</v>
      </c>
      <c r="D157" s="1013" t="s">
        <v>3211</v>
      </c>
      <c r="E157" s="1002" t="s">
        <v>3212</v>
      </c>
      <c r="F157" s="1002" t="s">
        <v>382</v>
      </c>
      <c r="G157" s="1013" t="s">
        <v>3217</v>
      </c>
      <c r="H157" s="1003" t="s">
        <v>3218</v>
      </c>
      <c r="I157" s="1002" t="s">
        <v>3222</v>
      </c>
      <c r="J157" s="1002" t="s">
        <v>83</v>
      </c>
      <c r="K157" s="1013" t="s">
        <v>709</v>
      </c>
      <c r="L157" s="1013" t="s">
        <v>1708</v>
      </c>
      <c r="M157" s="1013" t="s">
        <v>3223</v>
      </c>
      <c r="N157" s="1015">
        <v>2255.11</v>
      </c>
      <c r="O157" s="1015">
        <v>3255.82</v>
      </c>
      <c r="P157" s="1016">
        <v>45083</v>
      </c>
      <c r="Q157" s="1002" t="s">
        <v>106</v>
      </c>
      <c r="R157" s="1002" t="s">
        <v>106</v>
      </c>
    </row>
    <row r="158" spans="1:18" ht="25.5">
      <c r="A158" s="969"/>
      <c r="B158" s="1002" t="s">
        <v>3229</v>
      </c>
      <c r="C158" s="1013" t="s">
        <v>3210</v>
      </c>
      <c r="D158" s="1013" t="s">
        <v>3211</v>
      </c>
      <c r="E158" s="1002" t="s">
        <v>3212</v>
      </c>
      <c r="F158" s="1002" t="s">
        <v>382</v>
      </c>
      <c r="G158" s="1013" t="s">
        <v>3223</v>
      </c>
      <c r="H158" s="1003" t="s">
        <v>3218</v>
      </c>
      <c r="I158" s="1002" t="s">
        <v>3234</v>
      </c>
      <c r="J158" s="1002" t="s">
        <v>1527</v>
      </c>
      <c r="K158" s="1013" t="s">
        <v>1692</v>
      </c>
      <c r="L158" s="1013" t="s">
        <v>1708</v>
      </c>
      <c r="M158" s="1013" t="s">
        <v>3238</v>
      </c>
      <c r="N158" s="1015">
        <v>3335.63</v>
      </c>
      <c r="O158" s="1015">
        <v>9072.31</v>
      </c>
      <c r="P158" s="1016">
        <v>45282</v>
      </c>
      <c r="Q158" s="1002" t="s">
        <v>106</v>
      </c>
      <c r="R158" s="1002" t="s">
        <v>106</v>
      </c>
    </row>
    <row r="159" spans="1:18" ht="25.5">
      <c r="A159" s="969"/>
      <c r="B159" s="1002" t="s">
        <v>3242</v>
      </c>
      <c r="C159" s="1013" t="s">
        <v>3210</v>
      </c>
      <c r="D159" s="1013" t="s">
        <v>3211</v>
      </c>
      <c r="E159" s="1002" t="s">
        <v>3212</v>
      </c>
      <c r="F159" s="1002" t="s">
        <v>382</v>
      </c>
      <c r="G159" s="1013" t="s">
        <v>3238</v>
      </c>
      <c r="H159" s="1003" t="s">
        <v>3243</v>
      </c>
      <c r="I159" s="1002" t="s">
        <v>3246</v>
      </c>
      <c r="J159" s="1002" t="s">
        <v>331</v>
      </c>
      <c r="K159" s="1013" t="s">
        <v>3247</v>
      </c>
      <c r="L159" s="1013" t="s">
        <v>1817</v>
      </c>
      <c r="M159" s="1013" t="s">
        <v>3248</v>
      </c>
      <c r="N159" s="1015">
        <v>874.4</v>
      </c>
      <c r="O159" s="1015">
        <v>1885.61</v>
      </c>
      <c r="P159" s="1016">
        <v>45674</v>
      </c>
      <c r="Q159" s="1002" t="s">
        <v>106</v>
      </c>
      <c r="R159" s="1002" t="s">
        <v>106</v>
      </c>
    </row>
    <row r="160" spans="1:18" ht="18">
      <c r="A160" s="969"/>
      <c r="B160" s="1002" t="s">
        <v>3250</v>
      </c>
      <c r="C160" s="1013" t="s">
        <v>3251</v>
      </c>
      <c r="D160" s="1013" t="s">
        <v>535</v>
      </c>
      <c r="E160" s="1002" t="s">
        <v>3252</v>
      </c>
      <c r="F160" s="1002" t="s">
        <v>30</v>
      </c>
      <c r="G160" s="1013" t="s">
        <v>3253</v>
      </c>
      <c r="H160" s="1003" t="s">
        <v>3254</v>
      </c>
      <c r="I160" s="1002" t="s">
        <v>3257</v>
      </c>
      <c r="J160" s="1002" t="s">
        <v>183</v>
      </c>
      <c r="K160" s="1013" t="s">
        <v>3258</v>
      </c>
      <c r="L160" s="1013" t="s">
        <v>1708</v>
      </c>
      <c r="M160" s="1013" t="s">
        <v>3259</v>
      </c>
      <c r="N160" s="1015">
        <v>4120.87</v>
      </c>
      <c r="O160" s="1015">
        <v>3223.07</v>
      </c>
      <c r="P160" s="1016">
        <v>45084</v>
      </c>
      <c r="Q160" s="1002" t="s">
        <v>106</v>
      </c>
      <c r="R160" s="1002" t="s">
        <v>106</v>
      </c>
    </row>
    <row r="161" spans="1:18" ht="25.5">
      <c r="A161" s="969"/>
      <c r="B161" s="1002" t="s">
        <v>3274</v>
      </c>
      <c r="C161" s="1013" t="s">
        <v>3196</v>
      </c>
      <c r="D161" s="1013" t="s">
        <v>3197</v>
      </c>
      <c r="E161" s="1002" t="s">
        <v>3198</v>
      </c>
      <c r="F161" s="1002" t="s">
        <v>83</v>
      </c>
      <c r="G161" s="1013" t="s">
        <v>3276</v>
      </c>
      <c r="H161" s="1003" t="s">
        <v>3277</v>
      </c>
      <c r="I161" s="1002" t="s">
        <v>3280</v>
      </c>
      <c r="J161" s="1002" t="s">
        <v>30</v>
      </c>
      <c r="K161" s="1013" t="s">
        <v>3281</v>
      </c>
      <c r="L161" s="1013" t="s">
        <v>1708</v>
      </c>
      <c r="M161" s="1013" t="s">
        <v>3282</v>
      </c>
      <c r="N161" s="1015">
        <v>1300</v>
      </c>
      <c r="O161" s="1015">
        <v>2842.95</v>
      </c>
      <c r="P161" s="1016">
        <v>45071</v>
      </c>
      <c r="Q161" s="1002" t="s">
        <v>106</v>
      </c>
      <c r="R161" s="1002" t="s">
        <v>106</v>
      </c>
    </row>
    <row r="162" spans="1:18" ht="18">
      <c r="A162" s="969"/>
      <c r="B162" s="1002" t="s">
        <v>3303</v>
      </c>
      <c r="C162" s="1013" t="s">
        <v>3306</v>
      </c>
      <c r="D162" s="1013" t="s">
        <v>3307</v>
      </c>
      <c r="E162" s="1002" t="s">
        <v>3309</v>
      </c>
      <c r="F162" s="1002" t="s">
        <v>180</v>
      </c>
      <c r="G162" s="1013" t="s">
        <v>3310</v>
      </c>
      <c r="H162" s="1003" t="s">
        <v>3311</v>
      </c>
      <c r="I162" s="1002" t="s">
        <v>3315</v>
      </c>
      <c r="J162" s="1002" t="s">
        <v>183</v>
      </c>
      <c r="K162" s="1013" t="s">
        <v>1699</v>
      </c>
      <c r="L162" s="1013" t="s">
        <v>1708</v>
      </c>
      <c r="M162" s="1013" t="s">
        <v>3317</v>
      </c>
      <c r="N162" s="1015">
        <v>5216.18</v>
      </c>
      <c r="O162" s="1015">
        <v>8160.46</v>
      </c>
      <c r="P162" s="1016">
        <v>45323</v>
      </c>
      <c r="Q162" s="1002" t="s">
        <v>106</v>
      </c>
      <c r="R162" s="1002" t="s">
        <v>106</v>
      </c>
    </row>
    <row r="163" spans="1:18" ht="18">
      <c r="A163" s="969"/>
      <c r="B163" s="1002" t="s">
        <v>3235</v>
      </c>
      <c r="C163" s="1013" t="s">
        <v>3225</v>
      </c>
      <c r="D163" s="1013" t="s">
        <v>3332</v>
      </c>
      <c r="E163" s="1002" t="s">
        <v>3227</v>
      </c>
      <c r="F163" s="1002" t="s">
        <v>263</v>
      </c>
      <c r="G163" s="1013" t="s">
        <v>3231</v>
      </c>
      <c r="H163" s="1003" t="s">
        <v>3337</v>
      </c>
      <c r="I163" s="1002" t="s">
        <v>3340</v>
      </c>
      <c r="J163" s="1002" t="s">
        <v>382</v>
      </c>
      <c r="K163" s="1013" t="s">
        <v>1331</v>
      </c>
      <c r="L163" s="1013" t="s">
        <v>1817</v>
      </c>
      <c r="M163" s="1002" t="s">
        <v>3239</v>
      </c>
      <c r="N163" s="1015">
        <v>510</v>
      </c>
      <c r="O163" s="1015">
        <v>1530.64</v>
      </c>
      <c r="P163" s="1016">
        <v>45426</v>
      </c>
      <c r="Q163" s="1002" t="s">
        <v>106</v>
      </c>
      <c r="R163" s="1002" t="s">
        <v>106</v>
      </c>
    </row>
    <row r="164" spans="1:18" ht="18">
      <c r="A164" s="969"/>
      <c r="B164" s="1002" t="s">
        <v>3320</v>
      </c>
      <c r="C164" s="1013" t="s">
        <v>1275</v>
      </c>
      <c r="D164" s="1013" t="s">
        <v>3305</v>
      </c>
      <c r="E164" s="1002" t="s">
        <v>3346</v>
      </c>
      <c r="F164" s="1002" t="s">
        <v>180</v>
      </c>
      <c r="G164" s="1013" t="s">
        <v>3319</v>
      </c>
      <c r="H164" s="1003" t="s">
        <v>3329</v>
      </c>
      <c r="I164" s="1002" t="s">
        <v>3354</v>
      </c>
      <c r="J164" s="1002" t="s">
        <v>41</v>
      </c>
      <c r="K164" s="1013" t="s">
        <v>2164</v>
      </c>
      <c r="L164" s="1013" t="s">
        <v>1817</v>
      </c>
      <c r="M164" s="1002" t="s">
        <v>3326</v>
      </c>
      <c r="N164" s="1015">
        <v>1728.71</v>
      </c>
      <c r="O164" s="1015">
        <v>3376.75</v>
      </c>
      <c r="P164" s="1016">
        <v>45477</v>
      </c>
      <c r="Q164" s="1002" t="s">
        <v>106</v>
      </c>
      <c r="R164" s="1002" t="s">
        <v>106</v>
      </c>
    </row>
    <row r="165" spans="1:18" ht="18">
      <c r="A165" s="969"/>
      <c r="B165" s="1002" t="s">
        <v>3328</v>
      </c>
      <c r="C165" s="1013" t="s">
        <v>1275</v>
      </c>
      <c r="D165" s="1013" t="s">
        <v>3374</v>
      </c>
      <c r="E165" s="1002" t="s">
        <v>3346</v>
      </c>
      <c r="F165" s="1002" t="s">
        <v>180</v>
      </c>
      <c r="G165" s="1013" t="s">
        <v>3326</v>
      </c>
      <c r="H165" s="1003" t="s">
        <v>3329</v>
      </c>
      <c r="I165" s="1002" t="s">
        <v>3325</v>
      </c>
      <c r="J165" s="1002" t="s">
        <v>96</v>
      </c>
      <c r="K165" s="1013" t="s">
        <v>3331</v>
      </c>
      <c r="L165" s="1013" t="s">
        <v>1817</v>
      </c>
      <c r="M165" s="1002" t="s">
        <v>3330</v>
      </c>
      <c r="N165" s="1015">
        <v>7176.68</v>
      </c>
      <c r="O165" s="1015">
        <v>5315.75</v>
      </c>
      <c r="P165" s="1016">
        <v>45609</v>
      </c>
      <c r="Q165" s="1002" t="s">
        <v>106</v>
      </c>
      <c r="R165" s="1002" t="s">
        <v>106</v>
      </c>
    </row>
    <row r="166" spans="1:18" ht="18">
      <c r="A166" s="969"/>
      <c r="B166" s="1002" t="s">
        <v>3333</v>
      </c>
      <c r="C166" s="1013" t="s">
        <v>1275</v>
      </c>
      <c r="D166" s="1013" t="s">
        <v>3374</v>
      </c>
      <c r="E166" s="1002" t="s">
        <v>3346</v>
      </c>
      <c r="F166" s="1002" t="s">
        <v>180</v>
      </c>
      <c r="G166" s="1013" t="s">
        <v>3330</v>
      </c>
      <c r="H166" s="1003" t="s">
        <v>3329</v>
      </c>
      <c r="I166" s="1002" t="s">
        <v>3385</v>
      </c>
      <c r="J166" s="1002" t="s">
        <v>41</v>
      </c>
      <c r="K166" s="1013" t="s">
        <v>3343</v>
      </c>
      <c r="L166" s="1013" t="s">
        <v>1817</v>
      </c>
      <c r="M166" s="1002" t="s">
        <v>3347</v>
      </c>
      <c r="N166" s="1015">
        <v>17003.05</v>
      </c>
      <c r="O166" s="1015">
        <v>5874.91</v>
      </c>
      <c r="P166" s="1016">
        <v>45674</v>
      </c>
      <c r="Q166" s="1002" t="s">
        <v>106</v>
      </c>
      <c r="R166" s="1002" t="s">
        <v>106</v>
      </c>
    </row>
    <row r="167" spans="1:18" ht="18">
      <c r="A167" s="969"/>
      <c r="B167" s="1002" t="s">
        <v>3401</v>
      </c>
      <c r="C167" s="1013" t="s">
        <v>398</v>
      </c>
      <c r="D167" s="1013" t="s">
        <v>3403</v>
      </c>
      <c r="E167" s="1002" t="s">
        <v>3405</v>
      </c>
      <c r="F167" s="1002" t="s">
        <v>116</v>
      </c>
      <c r="G167" s="1013" t="s">
        <v>3407</v>
      </c>
      <c r="H167" s="1003" t="s">
        <v>3408</v>
      </c>
      <c r="I167" s="1002" t="s">
        <v>3409</v>
      </c>
      <c r="J167" s="1002" t="s">
        <v>148</v>
      </c>
      <c r="K167" s="1013" t="s">
        <v>1744</v>
      </c>
      <c r="L167" s="1013" t="s">
        <v>1936</v>
      </c>
      <c r="M167" s="1002" t="s">
        <v>3410</v>
      </c>
      <c r="N167" s="1015">
        <v>2217.6</v>
      </c>
      <c r="O167" s="1015">
        <v>1373.27</v>
      </c>
      <c r="P167" s="1016">
        <v>45810</v>
      </c>
      <c r="Q167" s="1002" t="s">
        <v>106</v>
      </c>
      <c r="R167" s="1002" t="s">
        <v>106</v>
      </c>
    </row>
    <row r="168" spans="1:18" ht="18">
      <c r="A168" s="969"/>
      <c r="B168" s="1002" t="s">
        <v>3412</v>
      </c>
      <c r="C168" s="1013" t="s">
        <v>398</v>
      </c>
      <c r="D168" s="1013" t="s">
        <v>3403</v>
      </c>
      <c r="E168" s="1002" t="s">
        <v>3405</v>
      </c>
      <c r="F168" s="1002" t="s">
        <v>116</v>
      </c>
      <c r="G168" s="1013" t="s">
        <v>3413</v>
      </c>
      <c r="H168" s="1003" t="s">
        <v>3408</v>
      </c>
      <c r="I168" s="1002" t="s">
        <v>3409</v>
      </c>
      <c r="J168" s="1002" t="s">
        <v>148</v>
      </c>
      <c r="K168" s="1013" t="s">
        <v>1091</v>
      </c>
      <c r="L168" s="1013" t="s">
        <v>1936</v>
      </c>
      <c r="M168" s="1002" t="s">
        <v>3414</v>
      </c>
      <c r="N168" s="1015">
        <v>2380.0500000000002</v>
      </c>
      <c r="O168" s="1015">
        <v>1475.1</v>
      </c>
      <c r="P168" s="1016">
        <v>45811</v>
      </c>
      <c r="Q168" s="1002" t="s">
        <v>106</v>
      </c>
      <c r="R168" s="1002" t="s">
        <v>106</v>
      </c>
    </row>
    <row r="169" spans="1:18" ht="18">
      <c r="A169" s="969"/>
      <c r="B169" s="1002" t="s">
        <v>3416</v>
      </c>
      <c r="C169" s="1013" t="s">
        <v>398</v>
      </c>
      <c r="D169" s="1013" t="s">
        <v>3403</v>
      </c>
      <c r="E169" s="1002" t="s">
        <v>3405</v>
      </c>
      <c r="F169" s="1002" t="s">
        <v>116</v>
      </c>
      <c r="G169" s="1013" t="s">
        <v>3417</v>
      </c>
      <c r="H169" s="1003" t="s">
        <v>3408</v>
      </c>
      <c r="I169" s="1002" t="s">
        <v>3409</v>
      </c>
      <c r="J169" s="1002" t="s">
        <v>148</v>
      </c>
      <c r="K169" s="1013" t="s">
        <v>1344</v>
      </c>
      <c r="L169" s="1013" t="s">
        <v>1936</v>
      </c>
      <c r="M169" s="1002" t="s">
        <v>3418</v>
      </c>
      <c r="N169" s="1015">
        <v>2139.64</v>
      </c>
      <c r="O169" s="1015">
        <v>1327.47</v>
      </c>
      <c r="P169" s="1016">
        <v>45852</v>
      </c>
      <c r="Q169" s="1002" t="s">
        <v>106</v>
      </c>
      <c r="R169" s="1002" t="s">
        <v>106</v>
      </c>
    </row>
    <row r="170" spans="1:18" ht="18">
      <c r="A170" s="969"/>
      <c r="B170" s="1002" t="s">
        <v>3438</v>
      </c>
      <c r="C170" s="1013" t="s">
        <v>3440</v>
      </c>
      <c r="D170" s="1013" t="s">
        <v>3441</v>
      </c>
      <c r="E170" s="1002" t="s">
        <v>3443</v>
      </c>
      <c r="F170" s="1002" t="s">
        <v>764</v>
      </c>
      <c r="G170" s="1013" t="s">
        <v>3447</v>
      </c>
      <c r="H170" s="1003" t="s">
        <v>3448</v>
      </c>
      <c r="I170" s="1002" t="s">
        <v>1935</v>
      </c>
      <c r="J170" s="1002" t="s">
        <v>96</v>
      </c>
      <c r="K170" s="1013" t="s">
        <v>1754</v>
      </c>
      <c r="L170" s="1013" t="s">
        <v>1936</v>
      </c>
      <c r="M170" s="1002" t="s">
        <v>3450</v>
      </c>
      <c r="N170" s="1015">
        <v>3870</v>
      </c>
      <c r="O170" s="1015">
        <v>683.23</v>
      </c>
      <c r="P170" s="1016">
        <v>45845</v>
      </c>
      <c r="Q170" s="1002" t="s">
        <v>106</v>
      </c>
      <c r="R170" s="1002" t="s">
        <v>106</v>
      </c>
    </row>
    <row r="171" spans="1:18" ht="18">
      <c r="A171" s="969"/>
      <c r="B171" s="1002" t="s">
        <v>3454</v>
      </c>
      <c r="C171" s="1013" t="s">
        <v>3455</v>
      </c>
      <c r="D171" s="1013" t="s">
        <v>3456</v>
      </c>
      <c r="E171" s="1002" t="s">
        <v>3458</v>
      </c>
      <c r="F171" s="1002" t="s">
        <v>180</v>
      </c>
      <c r="G171" s="1013" t="s">
        <v>3463</v>
      </c>
      <c r="H171" s="1003" t="s">
        <v>3464</v>
      </c>
      <c r="I171" s="1002" t="s">
        <v>3469</v>
      </c>
      <c r="J171" s="1002" t="s">
        <v>263</v>
      </c>
      <c r="K171" s="1013" t="s">
        <v>3472</v>
      </c>
      <c r="L171" s="1013" t="s">
        <v>1936</v>
      </c>
      <c r="M171" s="1002" t="s">
        <v>3473</v>
      </c>
      <c r="N171" s="1015">
        <v>601.77</v>
      </c>
      <c r="O171" s="1015">
        <v>307.2</v>
      </c>
      <c r="P171" s="1016">
        <v>45845</v>
      </c>
      <c r="Q171" s="1002" t="s">
        <v>106</v>
      </c>
      <c r="R171" s="1002" t="s">
        <v>106</v>
      </c>
    </row>
    <row r="172" spans="1:18" ht="18">
      <c r="A172" s="969"/>
      <c r="B172" s="1002" t="s">
        <v>3480</v>
      </c>
      <c r="C172" s="1013" t="s">
        <v>3455</v>
      </c>
      <c r="D172" s="1013" t="s">
        <v>3481</v>
      </c>
      <c r="E172" s="1002" t="s">
        <v>3482</v>
      </c>
      <c r="F172" s="1002" t="s">
        <v>180</v>
      </c>
      <c r="G172" s="1013" t="s">
        <v>3487</v>
      </c>
      <c r="H172" s="1003" t="s">
        <v>3488</v>
      </c>
      <c r="I172" s="1002" t="s">
        <v>3469</v>
      </c>
      <c r="J172" s="1002" t="s">
        <v>263</v>
      </c>
      <c r="K172" s="1013" t="s">
        <v>3490</v>
      </c>
      <c r="L172" s="1013" t="s">
        <v>1936</v>
      </c>
      <c r="M172" s="1002" t="s">
        <v>3491</v>
      </c>
      <c r="N172" s="1015">
        <v>245.52</v>
      </c>
      <c r="O172" s="1015">
        <v>478.03</v>
      </c>
      <c r="P172" s="1016">
        <v>45845</v>
      </c>
      <c r="Q172" s="1002" t="s">
        <v>106</v>
      </c>
      <c r="R172" s="1002" t="s">
        <v>106</v>
      </c>
    </row>
    <row r="173" spans="1:18" ht="18">
      <c r="A173" s="969"/>
      <c r="B173" s="1002" t="s">
        <v>3497</v>
      </c>
      <c r="C173" s="1013" t="s">
        <v>3455</v>
      </c>
      <c r="D173" s="1013" t="s">
        <v>3498</v>
      </c>
      <c r="E173" s="1002" t="s">
        <v>3499</v>
      </c>
      <c r="F173" s="1002" t="s">
        <v>180</v>
      </c>
      <c r="G173" s="1013" t="s">
        <v>3503</v>
      </c>
      <c r="H173" s="1003" t="s">
        <v>3341</v>
      </c>
      <c r="I173" s="1002" t="s">
        <v>3469</v>
      </c>
      <c r="J173" s="1002" t="s">
        <v>263</v>
      </c>
      <c r="K173" s="1013" t="s">
        <v>885</v>
      </c>
      <c r="L173" s="1013" t="s">
        <v>1936</v>
      </c>
      <c r="M173" s="1002" t="s">
        <v>3505</v>
      </c>
      <c r="N173" s="1015">
        <v>324</v>
      </c>
      <c r="O173" s="1015">
        <v>647.97</v>
      </c>
      <c r="P173" s="1016">
        <v>45845</v>
      </c>
      <c r="Q173" s="1002" t="s">
        <v>106</v>
      </c>
      <c r="R173" s="1002" t="s">
        <v>106</v>
      </c>
    </row>
  </sheetData>
  <autoFilter ref="A5:W173" xr:uid="{00000000-0009-0000-0000-000016000000}"/>
  <mergeCells count="5">
    <mergeCell ref="B2:Q2"/>
    <mergeCell ref="B3:H3"/>
    <mergeCell ref="I3:Q3"/>
    <mergeCell ref="B4:H4"/>
    <mergeCell ref="I4:Q4"/>
  </mergeCells>
  <conditionalFormatting sqref="B3:B173 A5:A173">
    <cfRule type="expression" dxfId="5" priority="2">
      <formula>COUNTIF(B:B,#REF!)&gt;1</formula>
    </cfRule>
  </conditionalFormatting>
  <conditionalFormatting sqref="E5:E173">
    <cfRule type="expression" dxfId="4" priority="1">
      <formula>COUNTIF(E:E,E175)&gt;1</formula>
    </cfRule>
  </conditionalFormatting>
  <pageMargins left="0.511811024" right="0.511811024" top="0.78740157499999996" bottom="0.78740157499999996" header="0.31496062000000002" footer="0.31496062000000002"/>
  <drawing r:id="rId1"/>
  <extLst>
    <ext xmlns:x14="http://schemas.microsoft.com/office/spreadsheetml/2009/9/main" uri="{CCE6A557-97BC-4b89-ADB6-D9C93CAAB3DF}">
      <x14:dataValidations xmlns:xm="http://schemas.microsoft.com/office/excel/2006/main" count="2">
        <x14:dataValidation type="list" allowBlank="1" showErrorMessage="1" xr:uid="{00000000-0002-0000-1600-000000000000}">
          <x14:formula1>
            <xm:f>ITENS!$D$3:$D$98</xm:f>
          </x14:formula1>
          <xm:sqref>F7:F20 F86 F105 F128 J6:J173</xm:sqref>
        </x14:dataValidation>
        <x14:dataValidation type="list" allowBlank="1" showInputMessage="1" showErrorMessage="1" prompt=" - " xr:uid="{00000000-0002-0000-1600-000001000000}">
          <x14:formula1>
            <xm:f>ITENS!$H$3:$H$9</xm:f>
          </x14:formula1>
          <xm:sqref>Q6:R173</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outlinePr summaryBelow="0" summaryRight="0"/>
  </sheetPr>
  <dimension ref="A1:Q285"/>
  <sheetViews>
    <sheetView workbookViewId="0"/>
  </sheetViews>
  <sheetFormatPr defaultColWidth="11.19921875" defaultRowHeight="15" customHeight="1"/>
  <cols>
    <col min="1" max="1" width="7.09765625" customWidth="1"/>
    <col min="2" max="2" width="17.8984375" customWidth="1"/>
    <col min="3" max="3" width="8.69921875" customWidth="1"/>
    <col min="4" max="4" width="13.796875" customWidth="1"/>
    <col min="5" max="5" width="31.796875" customWidth="1"/>
    <col min="6" max="6" width="14.69921875" customWidth="1"/>
    <col min="7" max="7" width="14.09765625" customWidth="1"/>
    <col min="8" max="8" width="27.8984375" customWidth="1"/>
    <col min="9" max="9" width="31.796875" customWidth="1"/>
    <col min="16" max="16" width="12.3984375" customWidth="1"/>
    <col min="17" max="17" width="11.19921875" hidden="1"/>
  </cols>
  <sheetData>
    <row r="1" spans="1:17" ht="141.75" customHeight="1">
      <c r="B1" s="1002"/>
      <c r="C1" s="1002"/>
      <c r="D1" s="1002"/>
      <c r="E1" s="1002"/>
      <c r="F1" s="1002"/>
      <c r="G1" s="1002"/>
      <c r="H1" s="1003"/>
      <c r="I1" s="1002"/>
      <c r="J1" s="1002"/>
      <c r="K1" s="1002"/>
      <c r="L1" s="1002"/>
      <c r="M1" s="1002"/>
      <c r="N1" s="1002"/>
      <c r="O1" s="1002"/>
      <c r="P1" s="1002"/>
    </row>
    <row r="2" spans="1:17" ht="62.25" customHeight="1">
      <c r="B2" s="1077" t="s">
        <v>5922</v>
      </c>
      <c r="C2" s="1072"/>
      <c r="D2" s="1072"/>
      <c r="E2" s="1072"/>
      <c r="F2" s="1072"/>
      <c r="G2" s="1072"/>
      <c r="H2" s="1072"/>
      <c r="I2" s="1072"/>
      <c r="J2" s="1072"/>
      <c r="K2" s="1072"/>
      <c r="L2" s="1072"/>
      <c r="M2" s="1072"/>
      <c r="N2" s="1072"/>
      <c r="O2" s="1072"/>
      <c r="P2" s="1072"/>
      <c r="Q2" s="1072"/>
    </row>
    <row r="3" spans="1:17" ht="48.75" customHeight="1">
      <c r="B3" s="1073" t="s">
        <v>29</v>
      </c>
      <c r="C3" s="1050"/>
      <c r="D3" s="1050"/>
      <c r="E3" s="1050"/>
      <c r="F3" s="1050"/>
      <c r="G3" s="1050"/>
      <c r="H3" s="1050"/>
      <c r="I3" s="1074"/>
      <c r="J3" s="1050"/>
      <c r="K3" s="1050"/>
      <c r="L3" s="1050"/>
      <c r="M3" s="1050"/>
      <c r="N3" s="1050"/>
      <c r="O3" s="1050"/>
      <c r="P3" s="1050"/>
      <c r="Q3" s="1051"/>
    </row>
    <row r="4" spans="1:17" ht="14.25">
      <c r="B4" s="1075" t="s">
        <v>39</v>
      </c>
      <c r="C4" s="1072"/>
      <c r="D4" s="1072"/>
      <c r="E4" s="1072"/>
      <c r="F4" s="1072"/>
      <c r="G4" s="1072"/>
      <c r="H4" s="1064"/>
      <c r="I4" s="1075" t="s">
        <v>42</v>
      </c>
      <c r="J4" s="1072"/>
      <c r="K4" s="1072"/>
      <c r="L4" s="1072"/>
      <c r="M4" s="1072"/>
      <c r="N4" s="1072"/>
      <c r="O4" s="1072"/>
      <c r="P4" s="1072"/>
      <c r="Q4" s="1064"/>
    </row>
    <row r="5" spans="1:17" ht="30" customHeight="1">
      <c r="A5" s="969"/>
      <c r="B5" s="1004" t="s">
        <v>2</v>
      </c>
      <c r="C5" s="1005" t="s">
        <v>3</v>
      </c>
      <c r="D5" s="1005" t="s">
        <v>4</v>
      </c>
      <c r="E5" s="1006" t="s">
        <v>6</v>
      </c>
      <c r="F5" s="1006" t="s">
        <v>7</v>
      </c>
      <c r="G5" s="1006" t="s">
        <v>12</v>
      </c>
      <c r="H5" s="1007" t="s">
        <v>5923</v>
      </c>
      <c r="I5" s="1004" t="s">
        <v>6</v>
      </c>
      <c r="J5" s="1006" t="s">
        <v>7</v>
      </c>
      <c r="K5" s="1006" t="s">
        <v>16</v>
      </c>
      <c r="L5" s="1006" t="s">
        <v>58</v>
      </c>
      <c r="M5" s="1006" t="s">
        <v>60</v>
      </c>
      <c r="N5" s="1006" t="s">
        <v>62</v>
      </c>
      <c r="O5" s="1006" t="s">
        <v>67</v>
      </c>
      <c r="P5" s="1007" t="s">
        <v>73</v>
      </c>
      <c r="Q5" s="1008" t="s">
        <v>19</v>
      </c>
    </row>
    <row r="6" spans="1:17" ht="18">
      <c r="A6" s="969"/>
      <c r="B6" s="1009" t="s">
        <v>86</v>
      </c>
      <c r="C6" s="1010" t="s">
        <v>89</v>
      </c>
      <c r="D6" s="1010" t="s">
        <v>91</v>
      </c>
      <c r="E6" s="1009" t="s">
        <v>94</v>
      </c>
      <c r="F6" s="1009" t="s">
        <v>96</v>
      </c>
      <c r="G6" s="1009" t="s">
        <v>32</v>
      </c>
      <c r="H6" s="1011" t="s">
        <v>32</v>
      </c>
      <c r="I6" s="1009" t="s">
        <v>94</v>
      </c>
      <c r="J6" s="1009" t="s">
        <v>96</v>
      </c>
      <c r="K6" s="1009" t="s">
        <v>99</v>
      </c>
      <c r="L6" s="1009">
        <v>2000</v>
      </c>
      <c r="M6" s="1009" t="s">
        <v>104</v>
      </c>
      <c r="N6" s="764">
        <v>46098</v>
      </c>
      <c r="O6" s="764">
        <v>46098</v>
      </c>
      <c r="P6" s="1012">
        <v>36789</v>
      </c>
      <c r="Q6" s="1009"/>
    </row>
    <row r="7" spans="1:17" ht="18">
      <c r="A7" s="969"/>
      <c r="B7" s="1009" t="s">
        <v>112</v>
      </c>
      <c r="C7" s="1010" t="s">
        <v>113</v>
      </c>
      <c r="D7" s="1010" t="s">
        <v>114</v>
      </c>
      <c r="E7" s="1009" t="s">
        <v>115</v>
      </c>
      <c r="F7" s="1009" t="s">
        <v>116</v>
      </c>
      <c r="G7" s="1009">
        <v>1</v>
      </c>
      <c r="H7" s="1011" t="s">
        <v>32</v>
      </c>
      <c r="I7" s="1009" t="s">
        <v>123</v>
      </c>
      <c r="J7" s="1009" t="s">
        <v>116</v>
      </c>
      <c r="K7" s="1009" t="s">
        <v>125</v>
      </c>
      <c r="L7" s="1009">
        <v>1989</v>
      </c>
      <c r="M7" s="1009" t="s">
        <v>127</v>
      </c>
      <c r="N7" s="764">
        <v>3827.21</v>
      </c>
      <c r="O7" s="764">
        <v>3827.21</v>
      </c>
      <c r="P7" s="1014">
        <v>32687</v>
      </c>
      <c r="Q7" s="1009"/>
    </row>
    <row r="8" spans="1:17" ht="18">
      <c r="A8" s="969"/>
      <c r="B8" s="1009" t="s">
        <v>136</v>
      </c>
      <c r="C8" s="1010" t="s">
        <v>138</v>
      </c>
      <c r="D8" s="1010" t="s">
        <v>140</v>
      </c>
      <c r="E8" s="1009" t="s">
        <v>141</v>
      </c>
      <c r="F8" s="1009" t="s">
        <v>116</v>
      </c>
      <c r="G8" s="1009" t="s">
        <v>143</v>
      </c>
      <c r="H8" s="1011" t="s">
        <v>144</v>
      </c>
      <c r="I8" s="1009" t="s">
        <v>147</v>
      </c>
      <c r="J8" s="1009" t="s">
        <v>148</v>
      </c>
      <c r="K8" s="1009" t="s">
        <v>152</v>
      </c>
      <c r="L8" s="1009">
        <v>2017</v>
      </c>
      <c r="M8" s="1009" t="s">
        <v>155</v>
      </c>
      <c r="N8" s="764">
        <v>8107.37</v>
      </c>
      <c r="O8" s="764">
        <v>6292</v>
      </c>
      <c r="P8" s="1012">
        <v>43083</v>
      </c>
      <c r="Q8" s="1009"/>
    </row>
    <row r="9" spans="1:17" ht="18">
      <c r="A9" s="969"/>
      <c r="B9" s="1009" t="s">
        <v>158</v>
      </c>
      <c r="C9" s="1010" t="s">
        <v>138</v>
      </c>
      <c r="D9" s="1010" t="s">
        <v>140</v>
      </c>
      <c r="E9" s="1009" t="s">
        <v>141</v>
      </c>
      <c r="F9" s="1009" t="s">
        <v>116</v>
      </c>
      <c r="G9" s="1009" t="s">
        <v>164</v>
      </c>
      <c r="H9" s="1011" t="s">
        <v>144</v>
      </c>
      <c r="I9" s="1009" t="s">
        <v>167</v>
      </c>
      <c r="J9" s="1009" t="s">
        <v>148</v>
      </c>
      <c r="K9" s="1009" t="s">
        <v>168</v>
      </c>
      <c r="L9" s="1009">
        <v>2017</v>
      </c>
      <c r="M9" s="1009" t="s">
        <v>169</v>
      </c>
      <c r="N9" s="764">
        <v>1910.96</v>
      </c>
      <c r="O9" s="764">
        <v>1511.79</v>
      </c>
      <c r="P9" s="1012">
        <v>43130</v>
      </c>
      <c r="Q9" s="1009"/>
    </row>
    <row r="10" spans="1:17" ht="18">
      <c r="A10" s="969"/>
      <c r="B10" s="1009" t="s">
        <v>173</v>
      </c>
      <c r="C10" s="1010" t="s">
        <v>138</v>
      </c>
      <c r="D10" s="1010" t="s">
        <v>140</v>
      </c>
      <c r="E10" s="1009" t="s">
        <v>141</v>
      </c>
      <c r="F10" s="1009" t="s">
        <v>116</v>
      </c>
      <c r="G10" s="1009" t="s">
        <v>169</v>
      </c>
      <c r="H10" s="1011" t="s">
        <v>144</v>
      </c>
      <c r="I10" s="1009" t="s">
        <v>182</v>
      </c>
      <c r="J10" s="1009" t="s">
        <v>183</v>
      </c>
      <c r="K10" s="1009" t="s">
        <v>184</v>
      </c>
      <c r="L10" s="1009">
        <v>2018</v>
      </c>
      <c r="M10" s="1009" t="s">
        <v>186</v>
      </c>
      <c r="N10" s="764">
        <v>4314.1400000000003</v>
      </c>
      <c r="O10" s="764">
        <v>5537.23</v>
      </c>
      <c r="P10" s="1012">
        <v>43169</v>
      </c>
      <c r="Q10" s="1009"/>
    </row>
    <row r="11" spans="1:17" ht="18">
      <c r="A11" s="969"/>
      <c r="B11" s="1009" t="s">
        <v>196</v>
      </c>
      <c r="C11" s="1010" t="s">
        <v>138</v>
      </c>
      <c r="D11" s="1010" t="s">
        <v>140</v>
      </c>
      <c r="E11" s="1009" t="s">
        <v>141</v>
      </c>
      <c r="F11" s="1009" t="s">
        <v>116</v>
      </c>
      <c r="G11" s="1009" t="s">
        <v>186</v>
      </c>
      <c r="H11" s="1011" t="s">
        <v>144</v>
      </c>
      <c r="I11" s="1009" t="s">
        <v>201</v>
      </c>
      <c r="J11" s="1009" t="s">
        <v>96</v>
      </c>
      <c r="K11" s="1009" t="s">
        <v>204</v>
      </c>
      <c r="L11" s="1009">
        <v>2018</v>
      </c>
      <c r="M11" s="1009" t="s">
        <v>207</v>
      </c>
      <c r="N11" s="764">
        <v>2127.37</v>
      </c>
      <c r="O11" s="764">
        <v>1692.75</v>
      </c>
      <c r="P11" s="1012">
        <v>43236</v>
      </c>
      <c r="Q11" s="1009"/>
    </row>
    <row r="12" spans="1:17" ht="18">
      <c r="A12" s="969"/>
      <c r="B12" s="1009" t="s">
        <v>211</v>
      </c>
      <c r="C12" s="1010" t="s">
        <v>138</v>
      </c>
      <c r="D12" s="1010" t="s">
        <v>140</v>
      </c>
      <c r="E12" s="1009" t="s">
        <v>141</v>
      </c>
      <c r="F12" s="1009" t="s">
        <v>116</v>
      </c>
      <c r="G12" s="1009" t="s">
        <v>207</v>
      </c>
      <c r="H12" s="1011" t="s">
        <v>144</v>
      </c>
      <c r="I12" s="1009" t="s">
        <v>219</v>
      </c>
      <c r="J12" s="1009" t="s">
        <v>41</v>
      </c>
      <c r="K12" s="1009" t="s">
        <v>220</v>
      </c>
      <c r="L12" s="1009">
        <v>2018</v>
      </c>
      <c r="M12" s="1009" t="s">
        <v>221</v>
      </c>
      <c r="N12" s="764">
        <v>3279.07</v>
      </c>
      <c r="O12" s="764">
        <v>4392.97</v>
      </c>
      <c r="P12" s="1012">
        <v>43301</v>
      </c>
      <c r="Q12" s="1009"/>
    </row>
    <row r="13" spans="1:17" ht="18">
      <c r="A13" s="969"/>
      <c r="B13" s="1009" t="s">
        <v>222</v>
      </c>
      <c r="C13" s="1010" t="s">
        <v>138</v>
      </c>
      <c r="D13" s="1010" t="s">
        <v>140</v>
      </c>
      <c r="E13" s="1009" t="s">
        <v>141</v>
      </c>
      <c r="F13" s="1009" t="s">
        <v>116</v>
      </c>
      <c r="G13" s="1009" t="s">
        <v>221</v>
      </c>
      <c r="H13" s="1011" t="s">
        <v>144</v>
      </c>
      <c r="I13" s="1009" t="s">
        <v>227</v>
      </c>
      <c r="J13" s="1009" t="s">
        <v>148</v>
      </c>
      <c r="K13" s="1009" t="s">
        <v>229</v>
      </c>
      <c r="L13" s="1009">
        <v>2018</v>
      </c>
      <c r="M13" s="1009" t="s">
        <v>231</v>
      </c>
      <c r="N13" s="764">
        <v>4144.09</v>
      </c>
      <c r="O13" s="764">
        <v>3057.51</v>
      </c>
      <c r="P13" s="1012">
        <v>43361</v>
      </c>
      <c r="Q13" s="1009"/>
    </row>
    <row r="14" spans="1:17" ht="18">
      <c r="A14" s="969"/>
      <c r="B14" s="1009" t="s">
        <v>233</v>
      </c>
      <c r="C14" s="1010" t="s">
        <v>138</v>
      </c>
      <c r="D14" s="1010" t="s">
        <v>140</v>
      </c>
      <c r="E14" s="1009" t="s">
        <v>141</v>
      </c>
      <c r="F14" s="1009" t="s">
        <v>116</v>
      </c>
      <c r="G14" s="1009" t="s">
        <v>231</v>
      </c>
      <c r="H14" s="1011" t="s">
        <v>144</v>
      </c>
      <c r="I14" s="1009" t="s">
        <v>241</v>
      </c>
      <c r="J14" s="1009" t="s">
        <v>197</v>
      </c>
      <c r="K14" s="1009" t="s">
        <v>243</v>
      </c>
      <c r="L14" s="1009">
        <v>2019</v>
      </c>
      <c r="M14" s="1009" t="s">
        <v>245</v>
      </c>
      <c r="N14" s="764">
        <v>2101.46</v>
      </c>
      <c r="O14" s="764">
        <v>2756.07</v>
      </c>
      <c r="P14" s="1014">
        <v>43481</v>
      </c>
      <c r="Q14" s="1009"/>
    </row>
    <row r="15" spans="1:17" ht="18">
      <c r="A15" s="969"/>
      <c r="B15" s="1009" t="s">
        <v>294</v>
      </c>
      <c r="C15" s="1010" t="s">
        <v>295</v>
      </c>
      <c r="D15" s="1010" t="s">
        <v>296</v>
      </c>
      <c r="E15" s="1009" t="s">
        <v>297</v>
      </c>
      <c r="F15" s="1009" t="s">
        <v>116</v>
      </c>
      <c r="G15" s="1009" t="s">
        <v>298</v>
      </c>
      <c r="H15" s="1011" t="s">
        <v>299</v>
      </c>
      <c r="I15" s="1009" t="s">
        <v>304</v>
      </c>
      <c r="J15" s="1009" t="s">
        <v>148</v>
      </c>
      <c r="K15" s="1009" t="s">
        <v>308</v>
      </c>
      <c r="L15" s="1009">
        <v>2018</v>
      </c>
      <c r="M15" s="1009" t="s">
        <v>309</v>
      </c>
      <c r="N15" s="764">
        <v>1632.8</v>
      </c>
      <c r="O15" s="764">
        <v>779.01</v>
      </c>
      <c r="P15" s="1012">
        <v>43427</v>
      </c>
      <c r="Q15" s="1009"/>
    </row>
    <row r="16" spans="1:17" ht="25.5">
      <c r="A16" s="969"/>
      <c r="B16" s="1009" t="s">
        <v>311</v>
      </c>
      <c r="C16" s="1010" t="s">
        <v>312</v>
      </c>
      <c r="D16" s="1010" t="s">
        <v>313</v>
      </c>
      <c r="E16" s="1009" t="s">
        <v>314</v>
      </c>
      <c r="F16" s="1009" t="s">
        <v>30</v>
      </c>
      <c r="G16" s="1009">
        <v>8</v>
      </c>
      <c r="H16" s="1011" t="s">
        <v>319</v>
      </c>
      <c r="I16" s="1009" t="s">
        <v>324</v>
      </c>
      <c r="J16" s="1009" t="s">
        <v>325</v>
      </c>
      <c r="K16" s="1009" t="s">
        <v>326</v>
      </c>
      <c r="L16" s="1009">
        <v>2003</v>
      </c>
      <c r="M16" s="1009" t="s">
        <v>329</v>
      </c>
      <c r="N16" s="764">
        <v>3367.14</v>
      </c>
      <c r="O16" s="764">
        <v>3296.25</v>
      </c>
      <c r="P16" s="1012">
        <v>37726</v>
      </c>
      <c r="Q16" s="1009"/>
    </row>
    <row r="17" spans="1:17" ht="18">
      <c r="A17" s="969"/>
      <c r="B17" s="1009" t="s">
        <v>334</v>
      </c>
      <c r="C17" s="1010" t="s">
        <v>338</v>
      </c>
      <c r="D17" s="1010" t="s">
        <v>339</v>
      </c>
      <c r="E17" s="1009" t="s">
        <v>340</v>
      </c>
      <c r="F17" s="1009" t="s">
        <v>281</v>
      </c>
      <c r="G17" s="1009">
        <v>9</v>
      </c>
      <c r="H17" s="1011" t="s">
        <v>32</v>
      </c>
      <c r="I17" s="1009" t="s">
        <v>345</v>
      </c>
      <c r="J17" s="1009" t="s">
        <v>183</v>
      </c>
      <c r="K17" s="1009" t="s">
        <v>346</v>
      </c>
      <c r="L17" s="1009">
        <v>2001</v>
      </c>
      <c r="M17" s="1009" t="s">
        <v>348</v>
      </c>
      <c r="N17" s="764">
        <v>2696.31</v>
      </c>
      <c r="O17" s="764">
        <v>3580</v>
      </c>
      <c r="P17" s="1012">
        <v>36892</v>
      </c>
      <c r="Q17" s="1009"/>
    </row>
    <row r="18" spans="1:17" ht="25.5">
      <c r="A18" s="969"/>
      <c r="B18" s="1009" t="s">
        <v>357</v>
      </c>
      <c r="C18" s="1010" t="s">
        <v>358</v>
      </c>
      <c r="D18" s="1010" t="s">
        <v>360</v>
      </c>
      <c r="E18" s="1009" t="s">
        <v>361</v>
      </c>
      <c r="F18" s="1009" t="s">
        <v>281</v>
      </c>
      <c r="G18" s="1009">
        <v>10</v>
      </c>
      <c r="H18" s="1011" t="s">
        <v>367</v>
      </c>
      <c r="I18" s="1009" t="s">
        <v>370</v>
      </c>
      <c r="J18" s="1009" t="s">
        <v>263</v>
      </c>
      <c r="K18" s="1009" t="s">
        <v>371</v>
      </c>
      <c r="L18" s="1009">
        <v>2001</v>
      </c>
      <c r="M18" s="1009" t="s">
        <v>372</v>
      </c>
      <c r="N18" s="764">
        <v>2657.56</v>
      </c>
      <c r="O18" s="764">
        <v>1600</v>
      </c>
      <c r="P18" s="1012">
        <v>36892</v>
      </c>
      <c r="Q18" s="1009"/>
    </row>
    <row r="19" spans="1:17" ht="18">
      <c r="A19" s="969"/>
      <c r="B19" s="1009" t="s">
        <v>395</v>
      </c>
      <c r="C19" s="1010" t="s">
        <v>318</v>
      </c>
      <c r="D19" s="1010" t="s">
        <v>380</v>
      </c>
      <c r="E19" s="1009" t="s">
        <v>322</v>
      </c>
      <c r="F19" s="1009" t="s">
        <v>116</v>
      </c>
      <c r="G19" s="1009">
        <v>11</v>
      </c>
      <c r="H19" s="1011" t="s">
        <v>32</v>
      </c>
      <c r="I19" s="1009" t="s">
        <v>403</v>
      </c>
      <c r="J19" s="1009" t="s">
        <v>263</v>
      </c>
      <c r="K19" s="1009" t="s">
        <v>404</v>
      </c>
      <c r="L19" s="1009">
        <v>2003</v>
      </c>
      <c r="M19" s="1009" t="s">
        <v>405</v>
      </c>
      <c r="N19" s="764">
        <v>2090.3000000000002</v>
      </c>
      <c r="O19" s="764">
        <v>2566.71</v>
      </c>
      <c r="P19" s="1012">
        <v>37761</v>
      </c>
      <c r="Q19" s="1009"/>
    </row>
    <row r="20" spans="1:17" ht="18">
      <c r="A20" s="969"/>
      <c r="B20" s="1009" t="s">
        <v>407</v>
      </c>
      <c r="C20" s="1010" t="s">
        <v>410</v>
      </c>
      <c r="D20" s="1010" t="s">
        <v>412</v>
      </c>
      <c r="E20" s="1009" t="s">
        <v>413</v>
      </c>
      <c r="F20" s="1009" t="s">
        <v>116</v>
      </c>
      <c r="G20" s="1009">
        <v>20</v>
      </c>
      <c r="H20" s="1011" t="s">
        <v>32</v>
      </c>
      <c r="I20" s="1009" t="s">
        <v>413</v>
      </c>
      <c r="J20" s="1009" t="s">
        <v>116</v>
      </c>
      <c r="K20" s="1009" t="s">
        <v>416</v>
      </c>
      <c r="L20" s="1009">
        <v>2003</v>
      </c>
      <c r="M20" s="1009" t="s">
        <v>417</v>
      </c>
      <c r="N20" s="764">
        <v>19027</v>
      </c>
      <c r="O20" s="764">
        <v>19027</v>
      </c>
      <c r="P20" s="1012">
        <v>37677</v>
      </c>
      <c r="Q20" s="1009"/>
    </row>
    <row r="21" spans="1:17" ht="18">
      <c r="A21" s="969"/>
      <c r="B21" s="1009" t="s">
        <v>1350</v>
      </c>
      <c r="C21" s="1010" t="s">
        <v>427</v>
      </c>
      <c r="D21" s="1010" t="s">
        <v>428</v>
      </c>
      <c r="E21" s="1009" t="s">
        <v>1340</v>
      </c>
      <c r="F21" s="1009" t="s">
        <v>430</v>
      </c>
      <c r="G21" s="1009" t="s">
        <v>431</v>
      </c>
      <c r="H21" s="1011" t="s">
        <v>32</v>
      </c>
      <c r="I21" s="1009" t="s">
        <v>5924</v>
      </c>
      <c r="J21" s="1009" t="s">
        <v>430</v>
      </c>
      <c r="K21" s="1009" t="s">
        <v>437</v>
      </c>
      <c r="L21" s="1009">
        <v>2009</v>
      </c>
      <c r="M21" s="1009" t="s">
        <v>442</v>
      </c>
      <c r="N21" s="764">
        <v>3117.78</v>
      </c>
      <c r="O21" s="764">
        <v>1538</v>
      </c>
      <c r="P21" s="1012">
        <v>40053</v>
      </c>
      <c r="Q21" s="1009"/>
    </row>
    <row r="22" spans="1:17" ht="18">
      <c r="A22" s="969"/>
      <c r="B22" s="1009" t="s">
        <v>1363</v>
      </c>
      <c r="C22" s="1010" t="s">
        <v>427</v>
      </c>
      <c r="D22" s="1010" t="s">
        <v>428</v>
      </c>
      <c r="E22" s="1009" t="s">
        <v>1340</v>
      </c>
      <c r="F22" s="1009" t="s">
        <v>430</v>
      </c>
      <c r="G22" s="1009" t="s">
        <v>442</v>
      </c>
      <c r="H22" s="1011" t="s">
        <v>32</v>
      </c>
      <c r="I22" s="1009" t="s">
        <v>452</v>
      </c>
      <c r="J22" s="1009" t="s">
        <v>453</v>
      </c>
      <c r="K22" s="1009" t="s">
        <v>454</v>
      </c>
      <c r="L22" s="1009">
        <v>2009</v>
      </c>
      <c r="M22" s="1009" t="s">
        <v>456</v>
      </c>
      <c r="N22" s="764">
        <v>3346.3</v>
      </c>
      <c r="O22" s="764">
        <v>9687.56</v>
      </c>
      <c r="P22" s="1012">
        <v>40155</v>
      </c>
      <c r="Q22" s="1009"/>
    </row>
    <row r="23" spans="1:17" ht="18">
      <c r="A23" s="969"/>
      <c r="B23" s="1009" t="s">
        <v>1368</v>
      </c>
      <c r="C23" s="1010" t="s">
        <v>427</v>
      </c>
      <c r="D23" s="1010" t="s">
        <v>428</v>
      </c>
      <c r="E23" s="1009" t="s">
        <v>1340</v>
      </c>
      <c r="F23" s="1009" t="s">
        <v>430</v>
      </c>
      <c r="G23" s="1009" t="s">
        <v>456</v>
      </c>
      <c r="H23" s="1011" t="s">
        <v>32</v>
      </c>
      <c r="I23" s="1009" t="s">
        <v>468</v>
      </c>
      <c r="J23" s="1009" t="s">
        <v>325</v>
      </c>
      <c r="K23" s="1009" t="s">
        <v>470</v>
      </c>
      <c r="L23" s="1009">
        <v>2010</v>
      </c>
      <c r="M23" s="1009" t="s">
        <v>474</v>
      </c>
      <c r="N23" s="764">
        <v>1310.67</v>
      </c>
      <c r="O23" s="764">
        <v>1666</v>
      </c>
      <c r="P23" s="1012">
        <v>40255</v>
      </c>
      <c r="Q23" s="1009"/>
    </row>
    <row r="24" spans="1:17" ht="18">
      <c r="A24" s="969"/>
      <c r="B24" s="1009" t="s">
        <v>1413</v>
      </c>
      <c r="C24" s="1010" t="s">
        <v>484</v>
      </c>
      <c r="D24" s="1010" t="s">
        <v>485</v>
      </c>
      <c r="E24" s="1009" t="s">
        <v>508</v>
      </c>
      <c r="F24" s="1009" t="s">
        <v>180</v>
      </c>
      <c r="G24" s="1009">
        <v>25</v>
      </c>
      <c r="H24" s="1011" t="s">
        <v>32</v>
      </c>
      <c r="I24" s="1009" t="s">
        <v>497</v>
      </c>
      <c r="J24" s="1009" t="s">
        <v>498</v>
      </c>
      <c r="K24" s="1009" t="s">
        <v>499</v>
      </c>
      <c r="L24" s="1009">
        <v>2008</v>
      </c>
      <c r="M24" s="1009" t="s">
        <v>501</v>
      </c>
      <c r="N24" s="1017">
        <v>199.09</v>
      </c>
      <c r="O24" s="764">
        <v>1246.32</v>
      </c>
      <c r="P24" s="1012">
        <v>39490</v>
      </c>
      <c r="Q24" s="1009"/>
    </row>
    <row r="25" spans="1:17" ht="18">
      <c r="A25" s="969"/>
      <c r="B25" s="1009" t="s">
        <v>1421</v>
      </c>
      <c r="C25" s="1010" t="s">
        <v>484</v>
      </c>
      <c r="D25" s="1010" t="s">
        <v>485</v>
      </c>
      <c r="E25" s="1009" t="s">
        <v>508</v>
      </c>
      <c r="F25" s="1009" t="s">
        <v>180</v>
      </c>
      <c r="G25" s="1009" t="s">
        <v>501</v>
      </c>
      <c r="H25" s="1011" t="s">
        <v>32</v>
      </c>
      <c r="I25" s="1009" t="s">
        <v>515</v>
      </c>
      <c r="J25" s="1009" t="s">
        <v>516</v>
      </c>
      <c r="K25" s="1009" t="s">
        <v>517</v>
      </c>
      <c r="L25" s="1009">
        <v>2008</v>
      </c>
      <c r="M25" s="1009" t="s">
        <v>518</v>
      </c>
      <c r="N25" s="764">
        <v>1481.45</v>
      </c>
      <c r="O25" s="764">
        <v>13340.49</v>
      </c>
      <c r="P25" s="1012">
        <v>39637</v>
      </c>
      <c r="Q25" s="1009"/>
    </row>
    <row r="26" spans="1:17" ht="18">
      <c r="A26" s="969"/>
      <c r="B26" s="1009" t="s">
        <v>1429</v>
      </c>
      <c r="C26" s="1010" t="s">
        <v>484</v>
      </c>
      <c r="D26" s="1010" t="s">
        <v>485</v>
      </c>
      <c r="E26" s="1009" t="s">
        <v>508</v>
      </c>
      <c r="F26" s="1009" t="s">
        <v>180</v>
      </c>
      <c r="G26" s="1009" t="s">
        <v>518</v>
      </c>
      <c r="H26" s="1011" t="s">
        <v>32</v>
      </c>
      <c r="I26" s="1009" t="s">
        <v>529</v>
      </c>
      <c r="J26" s="1009" t="s">
        <v>530</v>
      </c>
      <c r="K26" s="1009" t="s">
        <v>532</v>
      </c>
      <c r="L26" s="1009">
        <v>2008</v>
      </c>
      <c r="M26" s="1009" t="s">
        <v>534</v>
      </c>
      <c r="N26" s="764">
        <v>944.16</v>
      </c>
      <c r="O26" s="764">
        <v>4286.5</v>
      </c>
      <c r="P26" s="1012">
        <v>39676</v>
      </c>
      <c r="Q26" s="1009"/>
    </row>
    <row r="27" spans="1:17" ht="18">
      <c r="A27" s="969"/>
      <c r="B27" s="1009" t="s">
        <v>1439</v>
      </c>
      <c r="C27" s="1010" t="s">
        <v>484</v>
      </c>
      <c r="D27" s="1010" t="s">
        <v>485</v>
      </c>
      <c r="E27" s="1009" t="s">
        <v>508</v>
      </c>
      <c r="F27" s="1009" t="s">
        <v>180</v>
      </c>
      <c r="G27" s="1009" t="s">
        <v>534</v>
      </c>
      <c r="H27" s="1011" t="s">
        <v>32</v>
      </c>
      <c r="I27" s="1009" t="s">
        <v>543</v>
      </c>
      <c r="J27" s="1009" t="s">
        <v>530</v>
      </c>
      <c r="K27" s="1009" t="s">
        <v>544</v>
      </c>
      <c r="L27" s="1009">
        <v>2008</v>
      </c>
      <c r="M27" s="1009" t="s">
        <v>547</v>
      </c>
      <c r="N27" s="764">
        <v>693.17</v>
      </c>
      <c r="O27" s="764">
        <v>3147</v>
      </c>
      <c r="P27" s="1012">
        <v>39676</v>
      </c>
      <c r="Q27" s="1009"/>
    </row>
    <row r="28" spans="1:17" ht="18">
      <c r="A28" s="969"/>
      <c r="B28" s="1009" t="s">
        <v>1470</v>
      </c>
      <c r="C28" s="1010" t="s">
        <v>553</v>
      </c>
      <c r="D28" s="1010" t="s">
        <v>214</v>
      </c>
      <c r="E28" s="1009" t="s">
        <v>555</v>
      </c>
      <c r="F28" s="1009" t="s">
        <v>52</v>
      </c>
      <c r="G28" s="1009">
        <v>26</v>
      </c>
      <c r="H28" s="1011" t="s">
        <v>32</v>
      </c>
      <c r="I28" s="1009" t="s">
        <v>562</v>
      </c>
      <c r="J28" s="1009" t="s">
        <v>331</v>
      </c>
      <c r="K28" s="1009" t="s">
        <v>564</v>
      </c>
      <c r="L28" s="1009">
        <v>2009</v>
      </c>
      <c r="M28" s="1009" t="s">
        <v>565</v>
      </c>
      <c r="N28" s="764">
        <v>1247.17</v>
      </c>
      <c r="O28" s="764">
        <v>3195.74</v>
      </c>
      <c r="P28" s="1012">
        <v>39862</v>
      </c>
      <c r="Q28" s="1009"/>
    </row>
    <row r="29" spans="1:17" ht="18">
      <c r="A29" s="969"/>
      <c r="B29" s="1009" t="s">
        <v>1481</v>
      </c>
      <c r="C29" s="1010" t="s">
        <v>553</v>
      </c>
      <c r="D29" s="1010" t="s">
        <v>214</v>
      </c>
      <c r="E29" s="1009" t="s">
        <v>555</v>
      </c>
      <c r="F29" s="1009" t="s">
        <v>52</v>
      </c>
      <c r="G29" s="1009" t="s">
        <v>565</v>
      </c>
      <c r="H29" s="1011" t="s">
        <v>32</v>
      </c>
      <c r="I29" s="1009" t="s">
        <v>586</v>
      </c>
      <c r="J29" s="1009" t="s">
        <v>331</v>
      </c>
      <c r="K29" s="1009" t="s">
        <v>588</v>
      </c>
      <c r="L29" s="1009">
        <v>2009</v>
      </c>
      <c r="M29" s="1009" t="s">
        <v>589</v>
      </c>
      <c r="N29" s="764">
        <v>881.67</v>
      </c>
      <c r="O29" s="764">
        <v>2246.75</v>
      </c>
      <c r="P29" s="1012">
        <v>39956</v>
      </c>
      <c r="Q29" s="1009"/>
    </row>
    <row r="30" spans="1:17" ht="18">
      <c r="A30" s="969"/>
      <c r="B30" s="1009" t="s">
        <v>1501</v>
      </c>
      <c r="C30" s="1010" t="s">
        <v>553</v>
      </c>
      <c r="D30" s="1010" t="s">
        <v>214</v>
      </c>
      <c r="E30" s="1009" t="s">
        <v>555</v>
      </c>
      <c r="F30" s="1009" t="s">
        <v>52</v>
      </c>
      <c r="G30" s="1009" t="s">
        <v>596</v>
      </c>
      <c r="H30" s="1011" t="s">
        <v>32</v>
      </c>
      <c r="I30" s="1009" t="s">
        <v>5925</v>
      </c>
      <c r="J30" s="1009" t="s">
        <v>493</v>
      </c>
      <c r="K30" s="1009" t="s">
        <v>605</v>
      </c>
      <c r="L30" s="1009">
        <v>2010</v>
      </c>
      <c r="M30" s="1009" t="s">
        <v>606</v>
      </c>
      <c r="N30" s="764">
        <v>2977.95</v>
      </c>
      <c r="O30" s="764">
        <v>3662.88</v>
      </c>
      <c r="P30" s="1012">
        <v>40313</v>
      </c>
      <c r="Q30" s="1009"/>
    </row>
    <row r="31" spans="1:17" ht="18">
      <c r="A31" s="969"/>
      <c r="B31" s="1009" t="s">
        <v>644</v>
      </c>
      <c r="C31" s="1010" t="s">
        <v>553</v>
      </c>
      <c r="D31" s="1010" t="s">
        <v>214</v>
      </c>
      <c r="E31" s="1009" t="s">
        <v>555</v>
      </c>
      <c r="F31" s="1009" t="s">
        <v>52</v>
      </c>
      <c r="G31" s="1009" t="s">
        <v>606</v>
      </c>
      <c r="H31" s="1011" t="s">
        <v>630</v>
      </c>
      <c r="I31" s="1009" t="s">
        <v>649</v>
      </c>
      <c r="J31" s="1009" t="s">
        <v>183</v>
      </c>
      <c r="K31" s="1009" t="s">
        <v>650</v>
      </c>
      <c r="L31" s="1009">
        <v>2019</v>
      </c>
      <c r="M31" s="1009" t="s">
        <v>637</v>
      </c>
      <c r="N31" s="764" t="s">
        <v>638</v>
      </c>
      <c r="O31" s="764">
        <v>6238.74</v>
      </c>
      <c r="P31" s="1012">
        <v>43701</v>
      </c>
      <c r="Q31" s="1009"/>
    </row>
    <row r="32" spans="1:17" ht="18">
      <c r="A32" s="969"/>
      <c r="B32" s="1009" t="s">
        <v>670</v>
      </c>
      <c r="C32" s="1010" t="s">
        <v>553</v>
      </c>
      <c r="D32" s="1010" t="s">
        <v>214</v>
      </c>
      <c r="E32" s="1009" t="s">
        <v>555</v>
      </c>
      <c r="F32" s="1009" t="s">
        <v>52</v>
      </c>
      <c r="G32" s="1009" t="s">
        <v>637</v>
      </c>
      <c r="H32" s="1011" t="s">
        <v>630</v>
      </c>
      <c r="I32" s="1009" t="s">
        <v>677</v>
      </c>
      <c r="J32" s="1009" t="s">
        <v>83</v>
      </c>
      <c r="K32" s="1009" t="s">
        <v>678</v>
      </c>
      <c r="L32" s="1009">
        <v>2018</v>
      </c>
      <c r="M32" s="1009" t="s">
        <v>679</v>
      </c>
      <c r="N32" s="764">
        <v>3265.07</v>
      </c>
      <c r="O32" s="764">
        <v>8311.57</v>
      </c>
      <c r="P32" s="1014">
        <v>43488</v>
      </c>
      <c r="Q32" s="1009"/>
    </row>
    <row r="33" spans="1:17" ht="18">
      <c r="A33" s="969"/>
      <c r="B33" s="1009" t="s">
        <v>688</v>
      </c>
      <c r="C33" s="1010" t="s">
        <v>553</v>
      </c>
      <c r="D33" s="1010" t="s">
        <v>214</v>
      </c>
      <c r="E33" s="1009" t="s">
        <v>555</v>
      </c>
      <c r="F33" s="1009" t="s">
        <v>52</v>
      </c>
      <c r="G33" s="1009" t="s">
        <v>679</v>
      </c>
      <c r="H33" s="1011" t="s">
        <v>630</v>
      </c>
      <c r="I33" s="1009" t="s">
        <v>697</v>
      </c>
      <c r="J33" s="1009" t="s">
        <v>183</v>
      </c>
      <c r="K33" s="1009" t="s">
        <v>698</v>
      </c>
      <c r="L33" s="1009">
        <v>2019</v>
      </c>
      <c r="M33" s="1009" t="s">
        <v>699</v>
      </c>
      <c r="N33" s="764">
        <v>2260.4</v>
      </c>
      <c r="O33" s="764">
        <v>8908.09</v>
      </c>
      <c r="P33" s="1012">
        <v>43642</v>
      </c>
      <c r="Q33" s="1009"/>
    </row>
    <row r="34" spans="1:17" ht="18">
      <c r="A34" s="969"/>
      <c r="B34" s="1009" t="s">
        <v>702</v>
      </c>
      <c r="C34" s="1010" t="s">
        <v>553</v>
      </c>
      <c r="D34" s="1010" t="s">
        <v>214</v>
      </c>
      <c r="E34" s="1009" t="s">
        <v>555</v>
      </c>
      <c r="F34" s="1009" t="s">
        <v>52</v>
      </c>
      <c r="G34" s="1009" t="s">
        <v>699</v>
      </c>
      <c r="H34" s="1011" t="s">
        <v>630</v>
      </c>
      <c r="I34" s="1009" t="s">
        <v>712</v>
      </c>
      <c r="J34" s="1009" t="s">
        <v>52</v>
      </c>
      <c r="K34" s="1009" t="s">
        <v>714</v>
      </c>
      <c r="L34" s="1009">
        <v>2019</v>
      </c>
      <c r="M34" s="1009" t="s">
        <v>716</v>
      </c>
      <c r="N34" s="764">
        <v>4252.46</v>
      </c>
      <c r="O34" s="764">
        <v>3834.84</v>
      </c>
      <c r="P34" s="1012">
        <v>43813</v>
      </c>
      <c r="Q34" s="1009"/>
    </row>
    <row r="35" spans="1:17" ht="18">
      <c r="A35" s="969"/>
      <c r="B35" s="1009" t="s">
        <v>1602</v>
      </c>
      <c r="C35" s="1010" t="s">
        <v>723</v>
      </c>
      <c r="D35" s="1010" t="s">
        <v>724</v>
      </c>
      <c r="E35" s="1009" t="s">
        <v>1590</v>
      </c>
      <c r="F35" s="1009" t="s">
        <v>362</v>
      </c>
      <c r="G35" s="1009">
        <v>29</v>
      </c>
      <c r="H35" s="1011" t="s">
        <v>32</v>
      </c>
      <c r="I35" s="1009" t="s">
        <v>732</v>
      </c>
      <c r="J35" s="1009" t="s">
        <v>137</v>
      </c>
      <c r="K35" s="1009" t="s">
        <v>564</v>
      </c>
      <c r="L35" s="1009">
        <v>2010</v>
      </c>
      <c r="M35" s="1009" t="s">
        <v>736</v>
      </c>
      <c r="N35" s="764">
        <v>1663.14</v>
      </c>
      <c r="O35" s="764">
        <v>1682.93</v>
      </c>
      <c r="P35" s="1012">
        <v>40239</v>
      </c>
      <c r="Q35" s="1009"/>
    </row>
    <row r="36" spans="1:17" ht="18">
      <c r="A36" s="969"/>
      <c r="B36" s="1009" t="s">
        <v>1492</v>
      </c>
      <c r="C36" s="1010" t="s">
        <v>553</v>
      </c>
      <c r="D36" s="1010" t="s">
        <v>214</v>
      </c>
      <c r="E36" s="1009" t="s">
        <v>555</v>
      </c>
      <c r="F36" s="1009" t="s">
        <v>52</v>
      </c>
      <c r="G36" s="1009">
        <v>29</v>
      </c>
      <c r="H36" s="1011" t="s">
        <v>32</v>
      </c>
      <c r="I36" s="1009" t="s">
        <v>5926</v>
      </c>
      <c r="J36" s="1009" t="s">
        <v>382</v>
      </c>
      <c r="K36" s="1009" t="s">
        <v>751</v>
      </c>
      <c r="L36" s="1009">
        <v>2009</v>
      </c>
      <c r="M36" s="1009" t="s">
        <v>596</v>
      </c>
      <c r="N36" s="1017">
        <v>576.58000000000004</v>
      </c>
      <c r="O36" s="764">
        <v>1424.16</v>
      </c>
      <c r="P36" s="1012">
        <v>40185</v>
      </c>
      <c r="Q36" s="1009"/>
    </row>
    <row r="37" spans="1:17" ht="18">
      <c r="A37" s="969"/>
      <c r="B37" s="1009" t="s">
        <v>1624</v>
      </c>
      <c r="C37" s="1010" t="s">
        <v>761</v>
      </c>
      <c r="D37" s="1010" t="s">
        <v>762</v>
      </c>
      <c r="E37" s="1009" t="s">
        <v>763</v>
      </c>
      <c r="F37" s="1009" t="s">
        <v>764</v>
      </c>
      <c r="G37" s="1009">
        <v>30</v>
      </c>
      <c r="H37" s="1011" t="s">
        <v>32</v>
      </c>
      <c r="I37" s="1009" t="s">
        <v>771</v>
      </c>
      <c r="J37" s="1009" t="s">
        <v>30</v>
      </c>
      <c r="K37" s="1009" t="s">
        <v>772</v>
      </c>
      <c r="L37" s="1009">
        <v>2009</v>
      </c>
      <c r="M37" s="1009" t="s">
        <v>774</v>
      </c>
      <c r="N37" s="764">
        <v>2655.87</v>
      </c>
      <c r="O37" s="764">
        <v>2223.84</v>
      </c>
      <c r="P37" s="1012">
        <v>40140</v>
      </c>
      <c r="Q37" s="1009"/>
    </row>
    <row r="38" spans="1:17" ht="18">
      <c r="A38" s="969"/>
      <c r="B38" s="1009" t="s">
        <v>1628</v>
      </c>
      <c r="C38" s="1010" t="s">
        <v>761</v>
      </c>
      <c r="D38" s="1010" t="s">
        <v>762</v>
      </c>
      <c r="E38" s="1009" t="s">
        <v>763</v>
      </c>
      <c r="F38" s="1009" t="s">
        <v>764</v>
      </c>
      <c r="G38" s="1009" t="s">
        <v>774</v>
      </c>
      <c r="H38" s="1011" t="s">
        <v>32</v>
      </c>
      <c r="I38" s="1009" t="s">
        <v>786</v>
      </c>
      <c r="J38" s="1009" t="s">
        <v>52</v>
      </c>
      <c r="K38" s="1009" t="s">
        <v>788</v>
      </c>
      <c r="L38" s="1009">
        <v>2010</v>
      </c>
      <c r="M38" s="1009" t="s">
        <v>792</v>
      </c>
      <c r="N38" s="764">
        <v>5180.45</v>
      </c>
      <c r="O38" s="764">
        <v>2325</v>
      </c>
      <c r="P38" s="1012">
        <v>40267</v>
      </c>
      <c r="Q38" s="1009"/>
    </row>
    <row r="39" spans="1:17" ht="18">
      <c r="A39" s="969"/>
      <c r="B39" s="1009" t="s">
        <v>1635</v>
      </c>
      <c r="C39" s="1010" t="s">
        <v>761</v>
      </c>
      <c r="D39" s="1010" t="s">
        <v>762</v>
      </c>
      <c r="E39" s="1009" t="s">
        <v>763</v>
      </c>
      <c r="F39" s="1009" t="s">
        <v>764</v>
      </c>
      <c r="G39" s="1009" t="s">
        <v>792</v>
      </c>
      <c r="H39" s="1011" t="s">
        <v>32</v>
      </c>
      <c r="I39" s="1009" t="s">
        <v>803</v>
      </c>
      <c r="J39" s="1009" t="s">
        <v>183</v>
      </c>
      <c r="K39" s="1009" t="s">
        <v>806</v>
      </c>
      <c r="L39" s="1009">
        <v>2010</v>
      </c>
      <c r="M39" s="1009" t="s">
        <v>807</v>
      </c>
      <c r="N39" s="764">
        <v>3428.57</v>
      </c>
      <c r="O39" s="764">
        <v>1440</v>
      </c>
      <c r="P39" s="1014">
        <v>40379</v>
      </c>
      <c r="Q39" s="1009"/>
    </row>
    <row r="40" spans="1:17" ht="18">
      <c r="A40" s="969"/>
      <c r="B40" s="1009" t="s">
        <v>1639</v>
      </c>
      <c r="C40" s="1010" t="s">
        <v>761</v>
      </c>
      <c r="D40" s="1010" t="s">
        <v>762</v>
      </c>
      <c r="E40" s="1009" t="s">
        <v>763</v>
      </c>
      <c r="F40" s="1009" t="s">
        <v>764</v>
      </c>
      <c r="G40" s="1009" t="s">
        <v>807</v>
      </c>
      <c r="H40" s="1011" t="s">
        <v>32</v>
      </c>
      <c r="I40" s="1009" t="s">
        <v>817</v>
      </c>
      <c r="J40" s="1009" t="s">
        <v>163</v>
      </c>
      <c r="K40" s="1009" t="s">
        <v>818</v>
      </c>
      <c r="L40" s="1009">
        <v>2010</v>
      </c>
      <c r="M40" s="1009" t="s">
        <v>819</v>
      </c>
      <c r="N40" s="764">
        <v>2465.04</v>
      </c>
      <c r="O40" s="764">
        <v>4880.79</v>
      </c>
      <c r="P40" s="1012">
        <v>40417</v>
      </c>
      <c r="Q40" s="1009"/>
    </row>
    <row r="41" spans="1:17" ht="18">
      <c r="A41" s="969"/>
      <c r="B41" s="1009" t="s">
        <v>1648</v>
      </c>
      <c r="C41" s="1010" t="s">
        <v>761</v>
      </c>
      <c r="D41" s="1010" t="s">
        <v>762</v>
      </c>
      <c r="E41" s="1009" t="s">
        <v>763</v>
      </c>
      <c r="F41" s="1009" t="s">
        <v>764</v>
      </c>
      <c r="G41" s="1009" t="s">
        <v>819</v>
      </c>
      <c r="H41" s="1011" t="s">
        <v>32</v>
      </c>
      <c r="I41" s="1009" t="s">
        <v>825</v>
      </c>
      <c r="J41" s="1009" t="s">
        <v>163</v>
      </c>
      <c r="K41" s="1009" t="s">
        <v>827</v>
      </c>
      <c r="L41" s="1009">
        <v>2010</v>
      </c>
      <c r="M41" s="1009" t="s">
        <v>828</v>
      </c>
      <c r="N41" s="764">
        <v>4055.93</v>
      </c>
      <c r="O41" s="764">
        <v>4657.43</v>
      </c>
      <c r="P41" s="1014">
        <v>40499</v>
      </c>
      <c r="Q41" s="1009"/>
    </row>
    <row r="42" spans="1:17" ht="18">
      <c r="A42" s="969"/>
      <c r="B42" s="1009" t="s">
        <v>831</v>
      </c>
      <c r="C42" s="1010" t="s">
        <v>761</v>
      </c>
      <c r="D42" s="1010" t="s">
        <v>762</v>
      </c>
      <c r="E42" s="1009" t="s">
        <v>763</v>
      </c>
      <c r="F42" s="1009" t="s">
        <v>764</v>
      </c>
      <c r="G42" s="1009" t="s">
        <v>828</v>
      </c>
      <c r="H42" s="1011" t="s">
        <v>32</v>
      </c>
      <c r="I42" s="1009" t="s">
        <v>838</v>
      </c>
      <c r="J42" s="1009" t="s">
        <v>493</v>
      </c>
      <c r="K42" s="1009" t="s">
        <v>839</v>
      </c>
      <c r="L42" s="1009">
        <v>2011</v>
      </c>
      <c r="M42" s="1009" t="s">
        <v>841</v>
      </c>
      <c r="N42" s="764">
        <v>1008.06</v>
      </c>
      <c r="O42" s="1017">
        <v>850</v>
      </c>
      <c r="P42" s="1012">
        <v>40575</v>
      </c>
      <c r="Q42" s="1009"/>
    </row>
    <row r="43" spans="1:17" ht="18">
      <c r="A43" s="969"/>
      <c r="B43" s="1009" t="s">
        <v>845</v>
      </c>
      <c r="C43" s="1010" t="s">
        <v>761</v>
      </c>
      <c r="D43" s="1010" t="s">
        <v>762</v>
      </c>
      <c r="E43" s="1009" t="s">
        <v>763</v>
      </c>
      <c r="F43" s="1009" t="s">
        <v>764</v>
      </c>
      <c r="G43" s="1009" t="s">
        <v>841</v>
      </c>
      <c r="H43" s="1011" t="s">
        <v>32</v>
      </c>
      <c r="I43" s="1009" t="s">
        <v>851</v>
      </c>
      <c r="J43" s="1009" t="s">
        <v>137</v>
      </c>
      <c r="K43" s="1009" t="s">
        <v>853</v>
      </c>
      <c r="L43" s="1009">
        <v>2011</v>
      </c>
      <c r="M43" s="1009" t="s">
        <v>854</v>
      </c>
      <c r="N43" s="764">
        <v>19202.439999999999</v>
      </c>
      <c r="O43" s="764">
        <v>12984.69</v>
      </c>
      <c r="P43" s="1012">
        <v>40789</v>
      </c>
      <c r="Q43" s="1009"/>
    </row>
    <row r="44" spans="1:17" ht="18">
      <c r="A44" s="969"/>
      <c r="B44" s="1009" t="s">
        <v>858</v>
      </c>
      <c r="C44" s="1010" t="s">
        <v>761</v>
      </c>
      <c r="D44" s="1010" t="s">
        <v>762</v>
      </c>
      <c r="E44" s="1009" t="s">
        <v>763</v>
      </c>
      <c r="F44" s="1009" t="s">
        <v>764</v>
      </c>
      <c r="G44" s="1009" t="s">
        <v>854</v>
      </c>
      <c r="H44" s="1011" t="s">
        <v>32</v>
      </c>
      <c r="I44" s="1009" t="s">
        <v>862</v>
      </c>
      <c r="J44" s="1009" t="s">
        <v>430</v>
      </c>
      <c r="K44" s="1009" t="s">
        <v>863</v>
      </c>
      <c r="L44" s="1009">
        <v>2012</v>
      </c>
      <c r="M44" s="1009" t="s">
        <v>865</v>
      </c>
      <c r="N44" s="764">
        <v>7949.17</v>
      </c>
      <c r="O44" s="764">
        <v>2022.27</v>
      </c>
      <c r="P44" s="1012">
        <v>41086</v>
      </c>
      <c r="Q44" s="1009"/>
    </row>
    <row r="45" spans="1:17" ht="18">
      <c r="A45" s="969"/>
      <c r="B45" s="1009" t="s">
        <v>1707</v>
      </c>
      <c r="C45" s="1010" t="s">
        <v>880</v>
      </c>
      <c r="D45" s="1010" t="s">
        <v>881</v>
      </c>
      <c r="E45" s="1009" t="s">
        <v>882</v>
      </c>
      <c r="F45" s="1009" t="s">
        <v>197</v>
      </c>
      <c r="G45" s="1009">
        <v>32</v>
      </c>
      <c r="H45" s="1011" t="s">
        <v>32</v>
      </c>
      <c r="I45" s="1009" t="s">
        <v>890</v>
      </c>
      <c r="J45" s="1009" t="s">
        <v>148</v>
      </c>
      <c r="K45" s="1009" t="s">
        <v>891</v>
      </c>
      <c r="L45" s="1009">
        <v>2010</v>
      </c>
      <c r="M45" s="1009" t="s">
        <v>892</v>
      </c>
      <c r="N45" s="1017">
        <v>682.35</v>
      </c>
      <c r="O45" s="1017">
        <v>548</v>
      </c>
      <c r="P45" s="1012">
        <v>40445</v>
      </c>
      <c r="Q45" s="1009"/>
    </row>
    <row r="46" spans="1:17" ht="18">
      <c r="A46" s="969"/>
      <c r="B46" s="1009" t="s">
        <v>899</v>
      </c>
      <c r="C46" s="1010" t="s">
        <v>880</v>
      </c>
      <c r="D46" s="1010" t="s">
        <v>881</v>
      </c>
      <c r="E46" s="1009" t="s">
        <v>882</v>
      </c>
      <c r="F46" s="1009" t="s">
        <v>197</v>
      </c>
      <c r="G46" s="1009" t="s">
        <v>892</v>
      </c>
      <c r="H46" s="1011" t="s">
        <v>32</v>
      </c>
      <c r="I46" s="1009" t="s">
        <v>905</v>
      </c>
      <c r="J46" s="1009" t="s">
        <v>180</v>
      </c>
      <c r="K46" s="1009" t="s">
        <v>907</v>
      </c>
      <c r="L46" s="1009">
        <v>2011</v>
      </c>
      <c r="M46" s="1009" t="s">
        <v>908</v>
      </c>
      <c r="N46" s="1017">
        <v>640.61</v>
      </c>
      <c r="O46" s="1017">
        <v>436.07</v>
      </c>
      <c r="P46" s="1012">
        <v>40586</v>
      </c>
      <c r="Q46" s="1009"/>
    </row>
    <row r="47" spans="1:17" ht="18">
      <c r="A47" s="969"/>
      <c r="B47" s="1009" t="s">
        <v>910</v>
      </c>
      <c r="C47" s="1010" t="s">
        <v>880</v>
      </c>
      <c r="D47" s="1010" t="s">
        <v>881</v>
      </c>
      <c r="E47" s="1009" t="s">
        <v>882</v>
      </c>
      <c r="F47" s="1009" t="s">
        <v>197</v>
      </c>
      <c r="G47" s="1009" t="s">
        <v>908</v>
      </c>
      <c r="H47" s="1011" t="s">
        <v>32</v>
      </c>
      <c r="I47" s="1009" t="s">
        <v>913</v>
      </c>
      <c r="J47" s="1009" t="s">
        <v>148</v>
      </c>
      <c r="K47" s="1009" t="s">
        <v>914</v>
      </c>
      <c r="L47" s="1009">
        <v>2011</v>
      </c>
      <c r="M47" s="1009" t="s">
        <v>915</v>
      </c>
      <c r="N47" s="1017">
        <v>668.83</v>
      </c>
      <c r="O47" s="764">
        <v>595</v>
      </c>
      <c r="P47" s="1012">
        <v>40751</v>
      </c>
      <c r="Q47" s="1009"/>
    </row>
    <row r="48" spans="1:17" ht="18">
      <c r="A48" s="969"/>
      <c r="B48" s="1009" t="s">
        <v>921</v>
      </c>
      <c r="C48" s="1010" t="s">
        <v>880</v>
      </c>
      <c r="D48" s="1010" t="s">
        <v>881</v>
      </c>
      <c r="E48" s="1009" t="s">
        <v>882</v>
      </c>
      <c r="F48" s="1009" t="s">
        <v>197</v>
      </c>
      <c r="G48" s="1009" t="s">
        <v>915</v>
      </c>
      <c r="H48" s="1011" t="s">
        <v>32</v>
      </c>
      <c r="I48" s="1009" t="s">
        <v>926</v>
      </c>
      <c r="J48" s="1009" t="s">
        <v>530</v>
      </c>
      <c r="K48" s="1009" t="s">
        <v>927</v>
      </c>
      <c r="L48" s="1009">
        <v>2012</v>
      </c>
      <c r="M48" s="1009" t="s">
        <v>928</v>
      </c>
      <c r="N48" s="1017">
        <v>182.4</v>
      </c>
      <c r="O48" s="1017">
        <v>323.39999999999998</v>
      </c>
      <c r="P48" s="1014">
        <v>41243</v>
      </c>
      <c r="Q48" s="1009"/>
    </row>
    <row r="49" spans="1:17" ht="18">
      <c r="A49" s="969"/>
      <c r="B49" s="1009" t="s">
        <v>1742</v>
      </c>
      <c r="C49" s="1010" t="s">
        <v>598</v>
      </c>
      <c r="D49" s="1010" t="s">
        <v>931</v>
      </c>
      <c r="E49" s="1009" t="s">
        <v>934</v>
      </c>
      <c r="F49" s="1009" t="s">
        <v>180</v>
      </c>
      <c r="G49" s="1009">
        <v>33</v>
      </c>
      <c r="H49" s="1011" t="s">
        <v>32</v>
      </c>
      <c r="I49" s="1009" t="s">
        <v>942</v>
      </c>
      <c r="J49" s="1009" t="s">
        <v>430</v>
      </c>
      <c r="K49" s="1009" t="s">
        <v>943</v>
      </c>
      <c r="L49" s="1009">
        <v>2011</v>
      </c>
      <c r="M49" s="1009" t="s">
        <v>944</v>
      </c>
      <c r="N49" s="1017">
        <v>393.92</v>
      </c>
      <c r="O49" s="764">
        <v>853.12</v>
      </c>
      <c r="P49" s="1012">
        <v>40813</v>
      </c>
      <c r="Q49" s="1009"/>
    </row>
    <row r="50" spans="1:17" ht="18">
      <c r="A50" s="969"/>
      <c r="B50" s="1009" t="s">
        <v>947</v>
      </c>
      <c r="C50" s="1010" t="s">
        <v>598</v>
      </c>
      <c r="D50" s="1010" t="s">
        <v>931</v>
      </c>
      <c r="E50" s="1009" t="s">
        <v>934</v>
      </c>
      <c r="F50" s="1009" t="s">
        <v>180</v>
      </c>
      <c r="G50" s="1009" t="s">
        <v>944</v>
      </c>
      <c r="H50" s="1011" t="s">
        <v>32</v>
      </c>
      <c r="I50" s="1009" t="s">
        <v>951</v>
      </c>
      <c r="J50" s="1009" t="s">
        <v>183</v>
      </c>
      <c r="K50" s="1009" t="s">
        <v>953</v>
      </c>
      <c r="L50" s="1009">
        <v>2012</v>
      </c>
      <c r="M50" s="1009" t="s">
        <v>954</v>
      </c>
      <c r="N50" s="1017">
        <v>443.22</v>
      </c>
      <c r="O50" s="764">
        <v>735.75</v>
      </c>
      <c r="P50" s="1012">
        <v>41253</v>
      </c>
      <c r="Q50" s="1009"/>
    </row>
    <row r="51" spans="1:17" ht="18">
      <c r="A51" s="969"/>
      <c r="B51" s="1009" t="s">
        <v>956</v>
      </c>
      <c r="C51" s="1010" t="s">
        <v>598</v>
      </c>
      <c r="D51" s="1010" t="s">
        <v>931</v>
      </c>
      <c r="E51" s="1009" t="s">
        <v>934</v>
      </c>
      <c r="F51" s="1009" t="s">
        <v>180</v>
      </c>
      <c r="G51" s="1009" t="s">
        <v>954</v>
      </c>
      <c r="H51" s="1011" t="s">
        <v>32</v>
      </c>
      <c r="I51" s="1009" t="s">
        <v>960</v>
      </c>
      <c r="J51" s="1009" t="s">
        <v>30</v>
      </c>
      <c r="K51" s="1009" t="s">
        <v>961</v>
      </c>
      <c r="L51" s="1009">
        <v>2013</v>
      </c>
      <c r="M51" s="1009" t="s">
        <v>965</v>
      </c>
      <c r="N51" s="1017">
        <v>415.5</v>
      </c>
      <c r="O51" s="764">
        <v>730.15</v>
      </c>
      <c r="P51" s="1012">
        <v>41402</v>
      </c>
      <c r="Q51" s="1009"/>
    </row>
    <row r="52" spans="1:17" ht="18">
      <c r="A52" s="969"/>
      <c r="B52" s="1009" t="s">
        <v>982</v>
      </c>
      <c r="C52" s="1010" t="s">
        <v>968</v>
      </c>
      <c r="D52" s="1010" t="s">
        <v>969</v>
      </c>
      <c r="E52" s="1009" t="s">
        <v>970</v>
      </c>
      <c r="F52" s="1009" t="s">
        <v>764</v>
      </c>
      <c r="G52" s="1009">
        <v>34</v>
      </c>
      <c r="H52" s="1011" t="s">
        <v>32</v>
      </c>
      <c r="I52" s="1009" t="s">
        <v>984</v>
      </c>
      <c r="J52" s="1009" t="s">
        <v>41</v>
      </c>
      <c r="K52" s="1009" t="s">
        <v>985</v>
      </c>
      <c r="L52" s="1009">
        <v>2013</v>
      </c>
      <c r="M52" s="1009" t="s">
        <v>979</v>
      </c>
      <c r="N52" s="764">
        <v>743.99</v>
      </c>
      <c r="O52" s="764">
        <v>619</v>
      </c>
      <c r="P52" s="1012">
        <v>41542</v>
      </c>
      <c r="Q52" s="1009"/>
    </row>
    <row r="53" spans="1:17" ht="18">
      <c r="A53" s="969"/>
      <c r="B53" s="1009" t="s">
        <v>956</v>
      </c>
      <c r="C53" s="1010" t="s">
        <v>968</v>
      </c>
      <c r="D53" s="1010" t="s">
        <v>969</v>
      </c>
      <c r="E53" s="1009" t="s">
        <v>970</v>
      </c>
      <c r="F53" s="1009" t="s">
        <v>764</v>
      </c>
      <c r="G53" s="1009" t="s">
        <v>979</v>
      </c>
      <c r="H53" s="1011" t="s">
        <v>32</v>
      </c>
      <c r="I53" s="1009" t="s">
        <v>960</v>
      </c>
      <c r="J53" s="1009" t="s">
        <v>30</v>
      </c>
      <c r="K53" s="1009" t="s">
        <v>961</v>
      </c>
      <c r="L53" s="1009">
        <v>2013</v>
      </c>
      <c r="M53" s="1009" t="s">
        <v>993</v>
      </c>
      <c r="N53" s="764">
        <v>639.28</v>
      </c>
      <c r="O53" s="1017">
        <v>412.4</v>
      </c>
      <c r="P53" s="1012">
        <v>41402</v>
      </c>
      <c r="Q53" s="1009"/>
    </row>
    <row r="54" spans="1:17" ht="18">
      <c r="A54" s="969"/>
      <c r="B54" s="1009" t="s">
        <v>994</v>
      </c>
      <c r="C54" s="1010" t="s">
        <v>996</v>
      </c>
      <c r="D54" s="1010" t="s">
        <v>768</v>
      </c>
      <c r="E54" s="1009" t="s">
        <v>997</v>
      </c>
      <c r="F54" s="1009" t="s">
        <v>183</v>
      </c>
      <c r="G54" s="1009">
        <v>35</v>
      </c>
      <c r="H54" s="1011" t="s">
        <v>32</v>
      </c>
      <c r="I54" s="1009" t="s">
        <v>1005</v>
      </c>
      <c r="J54" s="1009" t="s">
        <v>183</v>
      </c>
      <c r="K54" s="1009" t="s">
        <v>1007</v>
      </c>
      <c r="L54" s="1009">
        <v>2012</v>
      </c>
      <c r="M54" s="1009" t="s">
        <v>1009</v>
      </c>
      <c r="N54" s="764">
        <v>399.34</v>
      </c>
      <c r="O54" s="764">
        <v>222.43</v>
      </c>
      <c r="P54" s="1012">
        <v>40978</v>
      </c>
      <c r="Q54" s="1009"/>
    </row>
    <row r="55" spans="1:17" ht="18">
      <c r="A55" s="969"/>
      <c r="B55" s="1009" t="s">
        <v>1011</v>
      </c>
      <c r="C55" s="1010" t="s">
        <v>1012</v>
      </c>
      <c r="D55" s="1010" t="s">
        <v>1013</v>
      </c>
      <c r="E55" s="1009" t="s">
        <v>1014</v>
      </c>
      <c r="F55" s="1009" t="s">
        <v>68</v>
      </c>
      <c r="G55" s="1009">
        <v>36</v>
      </c>
      <c r="H55" s="1011" t="s">
        <v>32</v>
      </c>
      <c r="I55" s="1009" t="s">
        <v>1022</v>
      </c>
      <c r="J55" s="1009" t="s">
        <v>325</v>
      </c>
      <c r="K55" s="1009" t="s">
        <v>1024</v>
      </c>
      <c r="L55" s="1009">
        <v>2012</v>
      </c>
      <c r="M55" s="1009" t="s">
        <v>1025</v>
      </c>
      <c r="N55" s="764">
        <v>260.43</v>
      </c>
      <c r="O55" s="764">
        <v>450</v>
      </c>
      <c r="P55" s="1012">
        <v>40978</v>
      </c>
      <c r="Q55" s="1009"/>
    </row>
    <row r="56" spans="1:17" ht="18">
      <c r="A56" s="969"/>
      <c r="B56" s="1009" t="s">
        <v>1032</v>
      </c>
      <c r="C56" s="1010" t="s">
        <v>1034</v>
      </c>
      <c r="D56" s="1010" t="s">
        <v>120</v>
      </c>
      <c r="E56" s="1009" t="s">
        <v>1035</v>
      </c>
      <c r="F56" s="1009" t="s">
        <v>68</v>
      </c>
      <c r="G56" s="1009">
        <v>38</v>
      </c>
      <c r="H56" s="1011" t="s">
        <v>32</v>
      </c>
      <c r="I56" s="1009" t="s">
        <v>926</v>
      </c>
      <c r="J56" s="1009" t="s">
        <v>530</v>
      </c>
      <c r="K56" s="1009" t="s">
        <v>1040</v>
      </c>
      <c r="L56" s="1009">
        <v>2012</v>
      </c>
      <c r="M56" s="1009" t="s">
        <v>1041</v>
      </c>
      <c r="N56" s="764">
        <v>325.13</v>
      </c>
      <c r="O56" s="764">
        <v>516.27</v>
      </c>
      <c r="P56" s="1014">
        <v>41248</v>
      </c>
      <c r="Q56" s="1009"/>
    </row>
    <row r="57" spans="1:17" ht="18">
      <c r="A57" s="969"/>
      <c r="B57" s="1009" t="s">
        <v>1057</v>
      </c>
      <c r="C57" s="1010" t="s">
        <v>598</v>
      </c>
      <c r="D57" s="1010" t="s">
        <v>1048</v>
      </c>
      <c r="E57" s="1009" t="s">
        <v>1049</v>
      </c>
      <c r="F57" s="1009" t="s">
        <v>180</v>
      </c>
      <c r="G57" s="1009">
        <v>39</v>
      </c>
      <c r="H57" s="1011" t="s">
        <v>32</v>
      </c>
      <c r="I57" s="1009" t="s">
        <v>1054</v>
      </c>
      <c r="J57" s="1009" t="s">
        <v>286</v>
      </c>
      <c r="K57" s="1009" t="s">
        <v>1061</v>
      </c>
      <c r="L57" s="1009">
        <v>2012</v>
      </c>
      <c r="M57" s="1009" t="s">
        <v>1055</v>
      </c>
      <c r="N57" s="764">
        <v>375.88</v>
      </c>
      <c r="O57" s="764">
        <v>2994.31</v>
      </c>
      <c r="P57" s="1012">
        <v>41103</v>
      </c>
      <c r="Q57" s="1009"/>
    </row>
    <row r="58" spans="1:17" ht="18">
      <c r="A58" s="969"/>
      <c r="B58" s="1009" t="s">
        <v>1068</v>
      </c>
      <c r="C58" s="1010" t="s">
        <v>598</v>
      </c>
      <c r="D58" s="1010" t="s">
        <v>1048</v>
      </c>
      <c r="E58" s="1009" t="s">
        <v>1049</v>
      </c>
      <c r="F58" s="1009" t="s">
        <v>180</v>
      </c>
      <c r="G58" s="1009" t="s">
        <v>1055</v>
      </c>
      <c r="H58" s="1011" t="s">
        <v>32</v>
      </c>
      <c r="I58" s="1009" t="s">
        <v>1072</v>
      </c>
      <c r="J58" s="1009" t="s">
        <v>148</v>
      </c>
      <c r="K58" s="1009" t="s">
        <v>1075</v>
      </c>
      <c r="L58" s="1009">
        <v>2012</v>
      </c>
      <c r="M58" s="1009" t="s">
        <v>1076</v>
      </c>
      <c r="N58" s="764">
        <v>326.74</v>
      </c>
      <c r="O58" s="764">
        <v>456</v>
      </c>
      <c r="P58" s="1012">
        <v>41272</v>
      </c>
      <c r="Q58" s="1009"/>
    </row>
    <row r="59" spans="1:17" ht="18">
      <c r="A59" s="969"/>
      <c r="B59" s="1009" t="s">
        <v>1096</v>
      </c>
      <c r="C59" s="1010" t="s">
        <v>598</v>
      </c>
      <c r="D59" s="1010" t="s">
        <v>1048</v>
      </c>
      <c r="E59" s="1009" t="s">
        <v>1049</v>
      </c>
      <c r="F59" s="1009" t="s">
        <v>180</v>
      </c>
      <c r="G59" s="1009" t="s">
        <v>1101</v>
      </c>
      <c r="H59" s="1011" t="s">
        <v>32</v>
      </c>
      <c r="I59" s="1009" t="s">
        <v>1105</v>
      </c>
      <c r="J59" s="1009" t="s">
        <v>286</v>
      </c>
      <c r="K59" s="1009" t="s">
        <v>1106</v>
      </c>
      <c r="L59" s="1009">
        <v>2018</v>
      </c>
      <c r="M59" s="1009" t="s">
        <v>1107</v>
      </c>
      <c r="N59" s="1017">
        <v>612.92999999999995</v>
      </c>
      <c r="O59" s="764">
        <v>4486.3900000000003</v>
      </c>
      <c r="P59" s="1012">
        <v>43176</v>
      </c>
      <c r="Q59" s="1009"/>
    </row>
    <row r="60" spans="1:17" ht="18">
      <c r="A60" s="969"/>
      <c r="B60" s="1009" t="s">
        <v>1117</v>
      </c>
      <c r="C60" s="1010" t="s">
        <v>598</v>
      </c>
      <c r="D60" s="1010" t="s">
        <v>1048</v>
      </c>
      <c r="E60" s="1009" t="s">
        <v>1049</v>
      </c>
      <c r="F60" s="1009" t="s">
        <v>180</v>
      </c>
      <c r="G60" s="1009" t="s">
        <v>1085</v>
      </c>
      <c r="H60" s="1011" t="s">
        <v>32</v>
      </c>
      <c r="I60" s="1009" t="s">
        <v>1121</v>
      </c>
      <c r="J60" s="1009" t="s">
        <v>52</v>
      </c>
      <c r="K60" s="1009" t="s">
        <v>1122</v>
      </c>
      <c r="L60" s="1009">
        <v>2013</v>
      </c>
      <c r="M60" s="1009" t="s">
        <v>1123</v>
      </c>
      <c r="N60" s="1017">
        <v>629.12</v>
      </c>
      <c r="O60" s="764">
        <v>1335</v>
      </c>
      <c r="P60" s="1014">
        <v>41416</v>
      </c>
      <c r="Q60" s="1009"/>
    </row>
    <row r="61" spans="1:17" ht="18">
      <c r="A61" s="969"/>
      <c r="B61" s="1009" t="s">
        <v>1129</v>
      </c>
      <c r="C61" s="1010" t="s">
        <v>598</v>
      </c>
      <c r="D61" s="1010" t="s">
        <v>1048</v>
      </c>
      <c r="E61" s="1009" t="s">
        <v>1049</v>
      </c>
      <c r="F61" s="1009" t="s">
        <v>180</v>
      </c>
      <c r="G61" s="1009" t="s">
        <v>1123</v>
      </c>
      <c r="H61" s="1011" t="s">
        <v>32</v>
      </c>
      <c r="I61" s="1009" t="s">
        <v>1138</v>
      </c>
      <c r="J61" s="1009" t="s">
        <v>331</v>
      </c>
      <c r="K61" s="1009" t="s">
        <v>1139</v>
      </c>
      <c r="L61" s="1009">
        <v>2013</v>
      </c>
      <c r="M61" s="1009" t="s">
        <v>1141</v>
      </c>
      <c r="N61" s="764">
        <v>239.02</v>
      </c>
      <c r="O61" s="764">
        <v>1584.75</v>
      </c>
      <c r="P61" s="1014">
        <v>41542</v>
      </c>
      <c r="Q61" s="1009"/>
    </row>
    <row r="62" spans="1:17" ht="18">
      <c r="A62" s="969"/>
      <c r="B62" s="1009" t="s">
        <v>1143</v>
      </c>
      <c r="C62" s="1010" t="s">
        <v>598</v>
      </c>
      <c r="D62" s="1010" t="s">
        <v>1048</v>
      </c>
      <c r="E62" s="1009" t="s">
        <v>1049</v>
      </c>
      <c r="F62" s="1009" t="s">
        <v>180</v>
      </c>
      <c r="G62" s="1009" t="s">
        <v>1141</v>
      </c>
      <c r="H62" s="1011" t="s">
        <v>32</v>
      </c>
      <c r="I62" s="1009" t="s">
        <v>1150</v>
      </c>
      <c r="J62" s="1009" t="s">
        <v>331</v>
      </c>
      <c r="K62" s="1009" t="s">
        <v>1151</v>
      </c>
      <c r="L62" s="1009">
        <v>2014</v>
      </c>
      <c r="M62" s="1009" t="s">
        <v>1152</v>
      </c>
      <c r="N62" s="764">
        <v>46.45</v>
      </c>
      <c r="O62" s="764">
        <v>317.35000000000002</v>
      </c>
      <c r="P62" s="1012">
        <v>41731</v>
      </c>
      <c r="Q62" s="1009"/>
    </row>
    <row r="63" spans="1:17" ht="18">
      <c r="A63" s="969"/>
      <c r="B63" s="1009" t="s">
        <v>1175</v>
      </c>
      <c r="C63" s="1010" t="s">
        <v>1158</v>
      </c>
      <c r="D63" s="1010" t="s">
        <v>1159</v>
      </c>
      <c r="E63" s="1009" t="s">
        <v>1160</v>
      </c>
      <c r="F63" s="1009" t="s">
        <v>180</v>
      </c>
      <c r="G63" s="1009">
        <v>40</v>
      </c>
      <c r="H63" s="1011" t="s">
        <v>1178</v>
      </c>
      <c r="I63" s="1009" t="s">
        <v>1181</v>
      </c>
      <c r="J63" s="1009" t="s">
        <v>509</v>
      </c>
      <c r="K63" s="1009" t="s">
        <v>1182</v>
      </c>
      <c r="L63" s="1009">
        <v>2017</v>
      </c>
      <c r="M63" s="1009" t="s">
        <v>1184</v>
      </c>
      <c r="N63" s="764">
        <v>1169.1600000000001</v>
      </c>
      <c r="O63" s="764">
        <v>5831.7</v>
      </c>
      <c r="P63" s="1012">
        <v>43110</v>
      </c>
      <c r="Q63" s="1009"/>
    </row>
    <row r="64" spans="1:17" ht="18">
      <c r="A64" s="969"/>
      <c r="B64" s="1009" t="s">
        <v>1243</v>
      </c>
      <c r="C64" s="1010" t="s">
        <v>996</v>
      </c>
      <c r="D64" s="1010" t="s">
        <v>1246</v>
      </c>
      <c r="E64" s="1009" t="s">
        <v>1247</v>
      </c>
      <c r="F64" s="1009" t="s">
        <v>183</v>
      </c>
      <c r="G64" s="1009" t="s">
        <v>1250</v>
      </c>
      <c r="H64" s="1011" t="s">
        <v>32</v>
      </c>
      <c r="I64" s="1009" t="s">
        <v>1257</v>
      </c>
      <c r="J64" s="1009" t="s">
        <v>183</v>
      </c>
      <c r="K64" s="1009" t="s">
        <v>1258</v>
      </c>
      <c r="L64" s="1009">
        <v>2013</v>
      </c>
      <c r="M64" s="1009" t="s">
        <v>1259</v>
      </c>
      <c r="N64" s="764">
        <v>1551</v>
      </c>
      <c r="O64" s="764">
        <v>917.88</v>
      </c>
      <c r="P64" s="1012">
        <v>41340</v>
      </c>
      <c r="Q64" s="1009"/>
    </row>
    <row r="65" spans="1:17" ht="18">
      <c r="A65" s="969"/>
      <c r="B65" s="1009" t="s">
        <v>1263</v>
      </c>
      <c r="C65" s="1010" t="s">
        <v>1264</v>
      </c>
      <c r="D65" s="1010" t="s">
        <v>1265</v>
      </c>
      <c r="E65" s="1009" t="s">
        <v>1266</v>
      </c>
      <c r="F65" s="1009" t="s">
        <v>764</v>
      </c>
      <c r="G65" s="1009">
        <v>49</v>
      </c>
      <c r="H65" s="1011" t="s">
        <v>32</v>
      </c>
      <c r="I65" s="1009" t="s">
        <v>1274</v>
      </c>
      <c r="J65" s="1009" t="s">
        <v>148</v>
      </c>
      <c r="K65" s="1009" t="s">
        <v>1277</v>
      </c>
      <c r="L65" s="1009">
        <v>2013</v>
      </c>
      <c r="M65" s="1009" t="s">
        <v>1279</v>
      </c>
      <c r="N65" s="764">
        <v>5964.21</v>
      </c>
      <c r="O65" s="764">
        <v>1200</v>
      </c>
      <c r="P65" s="1012">
        <v>41542</v>
      </c>
      <c r="Q65" s="1009"/>
    </row>
    <row r="66" spans="1:17" ht="18">
      <c r="A66" s="969"/>
      <c r="B66" s="1009" t="s">
        <v>1359</v>
      </c>
      <c r="C66" s="1010" t="s">
        <v>1264</v>
      </c>
      <c r="D66" s="1010" t="s">
        <v>1265</v>
      </c>
      <c r="E66" s="1009" t="s">
        <v>1266</v>
      </c>
      <c r="F66" s="1009" t="s">
        <v>764</v>
      </c>
      <c r="G66" s="1009" t="s">
        <v>1291</v>
      </c>
      <c r="H66" s="1011" t="s">
        <v>1349</v>
      </c>
      <c r="I66" s="1009" t="s">
        <v>1364</v>
      </c>
      <c r="J66" s="1009" t="s">
        <v>331</v>
      </c>
      <c r="K66" s="1009" t="s">
        <v>1365</v>
      </c>
      <c r="L66" s="1009">
        <v>2018</v>
      </c>
      <c r="M66" s="1009" t="s">
        <v>1353</v>
      </c>
      <c r="N66" s="764">
        <v>5889.03</v>
      </c>
      <c r="O66" s="764">
        <v>12063.92</v>
      </c>
      <c r="P66" s="1012">
        <v>43287</v>
      </c>
      <c r="Q66" s="1009"/>
    </row>
    <row r="67" spans="1:17" ht="18">
      <c r="A67" s="969"/>
      <c r="B67" s="1009" t="s">
        <v>1382</v>
      </c>
      <c r="C67" s="1010" t="s">
        <v>1264</v>
      </c>
      <c r="D67" s="1010" t="s">
        <v>1265</v>
      </c>
      <c r="E67" s="1009" t="s">
        <v>1266</v>
      </c>
      <c r="F67" s="1009" t="s">
        <v>764</v>
      </c>
      <c r="G67" s="1009" t="s">
        <v>1373</v>
      </c>
      <c r="H67" s="1011" t="s">
        <v>1349</v>
      </c>
      <c r="I67" s="1009" t="s">
        <v>1394</v>
      </c>
      <c r="J67" s="1009" t="s">
        <v>148</v>
      </c>
      <c r="K67" s="1009" t="s">
        <v>1396</v>
      </c>
      <c r="L67" s="1009">
        <v>2017</v>
      </c>
      <c r="M67" s="1009" t="s">
        <v>1398</v>
      </c>
      <c r="N67" s="764">
        <v>9463.09</v>
      </c>
      <c r="O67" s="764">
        <v>3467.02</v>
      </c>
      <c r="P67" s="1012">
        <v>43050</v>
      </c>
      <c r="Q67" s="1009"/>
    </row>
    <row r="68" spans="1:17" ht="18">
      <c r="A68" s="969"/>
      <c r="B68" s="1009" t="s">
        <v>1420</v>
      </c>
      <c r="C68" s="1010" t="s">
        <v>1264</v>
      </c>
      <c r="D68" s="1010" t="s">
        <v>1265</v>
      </c>
      <c r="E68" s="1009" t="s">
        <v>1266</v>
      </c>
      <c r="F68" s="1009" t="s">
        <v>764</v>
      </c>
      <c r="G68" s="1009" t="s">
        <v>1398</v>
      </c>
      <c r="H68" s="1011" t="s">
        <v>1349</v>
      </c>
      <c r="I68" s="1009" t="s">
        <v>1412</v>
      </c>
      <c r="J68" s="1009" t="s">
        <v>382</v>
      </c>
      <c r="K68" s="1009" t="s">
        <v>1427</v>
      </c>
      <c r="L68" s="1009">
        <v>2018</v>
      </c>
      <c r="M68" s="1009" t="s">
        <v>1414</v>
      </c>
      <c r="N68" s="764">
        <v>4739.4399999999996</v>
      </c>
      <c r="O68" s="764">
        <v>7477.23</v>
      </c>
      <c r="P68" s="1012">
        <v>43256</v>
      </c>
      <c r="Q68" s="1009"/>
    </row>
    <row r="69" spans="1:17" ht="18">
      <c r="A69" s="969"/>
      <c r="B69" s="1009" t="s">
        <v>2196</v>
      </c>
      <c r="C69" s="1010" t="s">
        <v>484</v>
      </c>
      <c r="D69" s="1010" t="s">
        <v>1435</v>
      </c>
      <c r="E69" s="1009" t="s">
        <v>1436</v>
      </c>
      <c r="F69" s="1009" t="s">
        <v>180</v>
      </c>
      <c r="G69" s="1009" t="s">
        <v>1456</v>
      </c>
      <c r="H69" s="1011" t="s">
        <v>1438</v>
      </c>
      <c r="I69" s="1009" t="s">
        <v>1477</v>
      </c>
      <c r="J69" s="1009" t="s">
        <v>183</v>
      </c>
      <c r="K69" s="1009" t="s">
        <v>1478</v>
      </c>
      <c r="L69" s="1009">
        <v>2018</v>
      </c>
      <c r="M69" s="1009" t="s">
        <v>1479</v>
      </c>
      <c r="N69" s="764">
        <v>4180.01</v>
      </c>
      <c r="O69" s="764">
        <v>3988.48</v>
      </c>
      <c r="P69" s="1012">
        <v>43270</v>
      </c>
      <c r="Q69" s="1009"/>
    </row>
    <row r="70" spans="1:17" ht="18">
      <c r="A70" s="969"/>
      <c r="B70" s="1009" t="s">
        <v>1496</v>
      </c>
      <c r="C70" s="1010" t="s">
        <v>1497</v>
      </c>
      <c r="D70" s="1010" t="s">
        <v>1498</v>
      </c>
      <c r="E70" s="1009" t="s">
        <v>1500</v>
      </c>
      <c r="F70" s="1009" t="s">
        <v>764</v>
      </c>
      <c r="G70" s="1009">
        <v>51</v>
      </c>
      <c r="H70" s="1011" t="s">
        <v>1504</v>
      </c>
      <c r="I70" s="1009" t="s">
        <v>1508</v>
      </c>
      <c r="J70" s="1009" t="s">
        <v>148</v>
      </c>
      <c r="K70" s="1009" t="s">
        <v>1510</v>
      </c>
      <c r="L70" s="1009">
        <v>2014</v>
      </c>
      <c r="M70" s="1009" t="s">
        <v>1511</v>
      </c>
      <c r="N70" s="764">
        <v>9600.3700000000008</v>
      </c>
      <c r="O70" s="764">
        <v>1843.27</v>
      </c>
      <c r="P70" s="1012">
        <v>41731</v>
      </c>
      <c r="Q70" s="1009"/>
    </row>
    <row r="71" spans="1:17" ht="18">
      <c r="A71" s="969"/>
      <c r="B71" s="1009" t="s">
        <v>1544</v>
      </c>
      <c r="C71" s="1010" t="s">
        <v>1497</v>
      </c>
      <c r="D71" s="1010" t="s">
        <v>1498</v>
      </c>
      <c r="E71" s="1009" t="s">
        <v>1500</v>
      </c>
      <c r="F71" s="1009" t="s">
        <v>764</v>
      </c>
      <c r="G71" s="1009" t="s">
        <v>1518</v>
      </c>
      <c r="H71" s="1011" t="s">
        <v>1504</v>
      </c>
      <c r="I71" s="1009" t="s">
        <v>5927</v>
      </c>
      <c r="J71" s="1009" t="s">
        <v>183</v>
      </c>
      <c r="K71" s="1009" t="s">
        <v>1555</v>
      </c>
      <c r="L71" s="1009">
        <v>2018</v>
      </c>
      <c r="M71" s="1009" t="s">
        <v>1538</v>
      </c>
      <c r="N71" s="764">
        <v>2390.17</v>
      </c>
      <c r="O71" s="764">
        <v>13985.42</v>
      </c>
      <c r="P71" s="1012">
        <v>43330</v>
      </c>
      <c r="Q71" s="1009"/>
    </row>
    <row r="72" spans="1:17" ht="18">
      <c r="A72" s="969"/>
      <c r="B72" s="1009" t="s">
        <v>1582</v>
      </c>
      <c r="C72" s="1010" t="s">
        <v>1497</v>
      </c>
      <c r="D72" s="1010" t="s">
        <v>1498</v>
      </c>
      <c r="E72" s="1009" t="s">
        <v>1500</v>
      </c>
      <c r="F72" s="1009" t="s">
        <v>764</v>
      </c>
      <c r="G72" s="1009" t="s">
        <v>1538</v>
      </c>
      <c r="H72" s="1011" t="s">
        <v>1504</v>
      </c>
      <c r="I72" s="1009" t="s">
        <v>1593</v>
      </c>
      <c r="J72" s="1009" t="s">
        <v>263</v>
      </c>
      <c r="K72" s="1009" t="s">
        <v>1594</v>
      </c>
      <c r="L72" s="1009">
        <v>2018</v>
      </c>
      <c r="M72" s="1009" t="s">
        <v>1596</v>
      </c>
      <c r="N72" s="764">
        <v>6244.5</v>
      </c>
      <c r="O72" s="764">
        <v>3010.09</v>
      </c>
      <c r="P72" s="1012">
        <v>43329</v>
      </c>
      <c r="Q72" s="1009"/>
    </row>
    <row r="73" spans="1:17" ht="18">
      <c r="A73" s="969"/>
      <c r="B73" s="1009" t="s">
        <v>1604</v>
      </c>
      <c r="C73" s="1010" t="s">
        <v>1606</v>
      </c>
      <c r="D73" s="1010" t="s">
        <v>1607</v>
      </c>
      <c r="E73" s="1009" t="s">
        <v>1609</v>
      </c>
      <c r="F73" s="1009" t="s">
        <v>180</v>
      </c>
      <c r="G73" s="1009">
        <v>52</v>
      </c>
      <c r="H73" s="1011" t="s">
        <v>1638</v>
      </c>
      <c r="I73" s="1009" t="s">
        <v>1614</v>
      </c>
      <c r="J73" s="1009" t="s">
        <v>148</v>
      </c>
      <c r="K73" s="1009" t="s">
        <v>1616</v>
      </c>
      <c r="L73" s="1009">
        <v>2015</v>
      </c>
      <c r="M73" s="1009" t="s">
        <v>1618</v>
      </c>
      <c r="N73" s="764">
        <v>594.11</v>
      </c>
      <c r="O73" s="764">
        <v>706</v>
      </c>
      <c r="P73" s="1012">
        <v>42277</v>
      </c>
      <c r="Q73" s="1009"/>
    </row>
    <row r="74" spans="1:17" ht="18">
      <c r="A74" s="969"/>
      <c r="B74" s="1009" t="s">
        <v>1646</v>
      </c>
      <c r="C74" s="1010" t="s">
        <v>1606</v>
      </c>
      <c r="D74" s="1010" t="s">
        <v>1607</v>
      </c>
      <c r="E74" s="1009" t="s">
        <v>1609</v>
      </c>
      <c r="F74" s="1009" t="s">
        <v>180</v>
      </c>
      <c r="G74" s="1009" t="s">
        <v>1618</v>
      </c>
      <c r="H74" s="1011" t="s">
        <v>1638</v>
      </c>
      <c r="I74" s="1009" t="s">
        <v>1641</v>
      </c>
      <c r="J74" s="1009" t="s">
        <v>648</v>
      </c>
      <c r="K74" s="1009" t="s">
        <v>1654</v>
      </c>
      <c r="L74" s="1009">
        <v>2017</v>
      </c>
      <c r="M74" s="1009" t="s">
        <v>1643</v>
      </c>
      <c r="N74" s="764">
        <v>635.89</v>
      </c>
      <c r="O74" s="764">
        <v>5379.03</v>
      </c>
      <c r="P74" s="1012">
        <v>43026</v>
      </c>
      <c r="Q74" s="1009"/>
    </row>
    <row r="75" spans="1:17" ht="18">
      <c r="A75" s="969"/>
      <c r="B75" s="1009" t="s">
        <v>1675</v>
      </c>
      <c r="C75" s="1010" t="s">
        <v>1660</v>
      </c>
      <c r="D75" s="1010" t="s">
        <v>1661</v>
      </c>
      <c r="E75" s="1009" t="s">
        <v>1662</v>
      </c>
      <c r="F75" s="1009" t="s">
        <v>68</v>
      </c>
      <c r="G75" s="1009" t="s">
        <v>1678</v>
      </c>
      <c r="H75" s="1011" t="s">
        <v>1679</v>
      </c>
      <c r="I75" s="1009" t="s">
        <v>1683</v>
      </c>
      <c r="J75" s="1009" t="s">
        <v>148</v>
      </c>
      <c r="K75" s="1009" t="s">
        <v>1686</v>
      </c>
      <c r="L75" s="1009">
        <v>2021</v>
      </c>
      <c r="M75" s="1009" t="s">
        <v>1689</v>
      </c>
      <c r="N75" s="764">
        <v>9331.15</v>
      </c>
      <c r="O75" s="764">
        <v>2106.14</v>
      </c>
      <c r="P75" s="1012">
        <v>44485</v>
      </c>
      <c r="Q75" s="1009"/>
    </row>
    <row r="76" spans="1:17" ht="18">
      <c r="A76" s="969"/>
      <c r="B76" s="1009" t="s">
        <v>1706</v>
      </c>
      <c r="C76" s="1010" t="s">
        <v>1660</v>
      </c>
      <c r="D76" s="1010" t="s">
        <v>1661</v>
      </c>
      <c r="E76" s="1009" t="s">
        <v>1662</v>
      </c>
      <c r="F76" s="1009" t="s">
        <v>68</v>
      </c>
      <c r="G76" s="1009" t="s">
        <v>1697</v>
      </c>
      <c r="H76" s="1011" t="s">
        <v>1679</v>
      </c>
      <c r="I76" s="1009"/>
      <c r="J76" s="1009"/>
      <c r="K76" s="1009" t="s">
        <v>804</v>
      </c>
      <c r="L76" s="1009">
        <v>2023</v>
      </c>
      <c r="M76" s="1009" t="s">
        <v>1709</v>
      </c>
      <c r="N76" s="764">
        <v>3223</v>
      </c>
      <c r="O76" s="764">
        <v>2493.84</v>
      </c>
      <c r="P76" s="1012">
        <v>45076</v>
      </c>
      <c r="Q76" s="1009"/>
    </row>
    <row r="77" spans="1:17" ht="18">
      <c r="A77" s="969"/>
      <c r="B77" s="1009" t="s">
        <v>1710</v>
      </c>
      <c r="C77" s="1010" t="s">
        <v>1660</v>
      </c>
      <c r="D77" s="1010" t="s">
        <v>1661</v>
      </c>
      <c r="E77" s="1009" t="s">
        <v>1662</v>
      </c>
      <c r="F77" s="1009" t="s">
        <v>68</v>
      </c>
      <c r="G77" s="1009" t="s">
        <v>1711</v>
      </c>
      <c r="H77" s="1011" t="s">
        <v>1679</v>
      </c>
      <c r="I77" s="1009" t="s">
        <v>1714</v>
      </c>
      <c r="J77" s="1009" t="s">
        <v>96</v>
      </c>
      <c r="K77" s="1009" t="s">
        <v>1715</v>
      </c>
      <c r="L77" s="1009">
        <v>2023</v>
      </c>
      <c r="M77" s="1009" t="s">
        <v>1716</v>
      </c>
      <c r="N77" s="764">
        <v>6832.85</v>
      </c>
      <c r="O77" s="764">
        <v>8974.7800000000007</v>
      </c>
      <c r="P77" s="1012">
        <v>45205</v>
      </c>
      <c r="Q77" s="1009"/>
    </row>
    <row r="78" spans="1:17" ht="18">
      <c r="A78" s="969"/>
      <c r="B78" s="1009" t="s">
        <v>1717</v>
      </c>
      <c r="C78" s="1010" t="s">
        <v>1718</v>
      </c>
      <c r="D78" s="1010" t="s">
        <v>1719</v>
      </c>
      <c r="E78" s="1009" t="s">
        <v>1720</v>
      </c>
      <c r="F78" s="1009" t="s">
        <v>764</v>
      </c>
      <c r="G78" s="1009">
        <v>54</v>
      </c>
      <c r="H78" s="1011" t="s">
        <v>32</v>
      </c>
      <c r="I78" s="1009" t="s">
        <v>1442</v>
      </c>
      <c r="J78" s="1009" t="s">
        <v>331</v>
      </c>
      <c r="K78" s="1009" t="s">
        <v>1722</v>
      </c>
      <c r="L78" s="1009">
        <v>2014</v>
      </c>
      <c r="M78" s="1009" t="s">
        <v>1723</v>
      </c>
      <c r="N78" s="764">
        <v>2750.75</v>
      </c>
      <c r="O78" s="764">
        <v>3009.33</v>
      </c>
      <c r="P78" s="1012">
        <v>41774</v>
      </c>
      <c r="Q78" s="1009"/>
    </row>
    <row r="79" spans="1:17" ht="18">
      <c r="A79" s="969"/>
      <c r="B79" s="1009" t="s">
        <v>1741</v>
      </c>
      <c r="C79" s="1010" t="s">
        <v>1718</v>
      </c>
      <c r="D79" s="1010" t="s">
        <v>1719</v>
      </c>
      <c r="E79" s="1009" t="s">
        <v>1720</v>
      </c>
      <c r="F79" s="1009" t="s">
        <v>764</v>
      </c>
      <c r="G79" s="1009" t="s">
        <v>1723</v>
      </c>
      <c r="H79" s="1011" t="s">
        <v>32</v>
      </c>
      <c r="I79" s="1009" t="s">
        <v>5928</v>
      </c>
      <c r="J79" s="1009" t="s">
        <v>516</v>
      </c>
      <c r="K79" s="1009" t="s">
        <v>1747</v>
      </c>
      <c r="L79" s="1009">
        <v>2018</v>
      </c>
      <c r="M79" s="1009" t="s">
        <v>1736</v>
      </c>
      <c r="N79" s="764">
        <v>2383.9</v>
      </c>
      <c r="O79" s="764">
        <v>7011.95</v>
      </c>
      <c r="P79" s="1012">
        <v>43204</v>
      </c>
      <c r="Q79" s="1009"/>
    </row>
    <row r="80" spans="1:17" ht="18">
      <c r="A80" s="969"/>
      <c r="B80" s="1009" t="s">
        <v>1796</v>
      </c>
      <c r="C80" s="1010"/>
      <c r="D80" s="1010"/>
      <c r="E80" s="1009" t="s">
        <v>1799</v>
      </c>
      <c r="F80" s="1009" t="s">
        <v>116</v>
      </c>
      <c r="G80" s="1009" t="s">
        <v>1809</v>
      </c>
      <c r="H80" s="1011" t="s">
        <v>1810</v>
      </c>
      <c r="I80" s="1009" t="s">
        <v>3409</v>
      </c>
      <c r="J80" s="1009" t="s">
        <v>41</v>
      </c>
      <c r="K80" s="1009" t="s">
        <v>1816</v>
      </c>
      <c r="L80" s="1009">
        <v>2024</v>
      </c>
      <c r="M80" s="1009" t="s">
        <v>1818</v>
      </c>
      <c r="N80" s="764">
        <v>780.45</v>
      </c>
      <c r="O80" s="764">
        <v>739.05</v>
      </c>
      <c r="P80" s="1012">
        <v>45674</v>
      </c>
      <c r="Q80" s="1009"/>
    </row>
    <row r="81" spans="1:17" ht="18">
      <c r="A81" s="969"/>
      <c r="B81" s="1009" t="s">
        <v>1892</v>
      </c>
      <c r="C81" s="1010" t="s">
        <v>1875</v>
      </c>
      <c r="D81" s="1010" t="s">
        <v>1876</v>
      </c>
      <c r="E81" s="1009" t="s">
        <v>1877</v>
      </c>
      <c r="F81" s="1009" t="s">
        <v>52</v>
      </c>
      <c r="G81" s="1009" t="s">
        <v>1880</v>
      </c>
      <c r="H81" s="1011" t="s">
        <v>1881</v>
      </c>
      <c r="I81" s="1009" t="s">
        <v>1901</v>
      </c>
      <c r="J81" s="1009" t="s">
        <v>1902</v>
      </c>
      <c r="K81" s="1009" t="s">
        <v>1904</v>
      </c>
      <c r="L81" s="1009">
        <v>2017</v>
      </c>
      <c r="M81" s="1009" t="s">
        <v>1905</v>
      </c>
      <c r="N81" s="1017">
        <v>541.71</v>
      </c>
      <c r="O81" s="764">
        <v>11710.18</v>
      </c>
      <c r="P81" s="1012">
        <v>42829</v>
      </c>
      <c r="Q81" s="1009"/>
    </row>
    <row r="82" spans="1:17" ht="18">
      <c r="A82" s="969"/>
      <c r="B82" s="1009" t="s">
        <v>1912</v>
      </c>
      <c r="C82" s="1010" t="s">
        <v>1875</v>
      </c>
      <c r="D82" s="1010" t="s">
        <v>1876</v>
      </c>
      <c r="E82" s="1009" t="s">
        <v>1877</v>
      </c>
      <c r="F82" s="1009" t="s">
        <v>52</v>
      </c>
      <c r="G82" s="1009" t="s">
        <v>1905</v>
      </c>
      <c r="H82" s="1011" t="s">
        <v>1914</v>
      </c>
      <c r="I82" s="1009" t="s">
        <v>1917</v>
      </c>
      <c r="J82" s="1009" t="s">
        <v>493</v>
      </c>
      <c r="K82" s="1009" t="s">
        <v>1920</v>
      </c>
      <c r="L82" s="1009">
        <v>2018</v>
      </c>
      <c r="M82" s="1009" t="s">
        <v>1922</v>
      </c>
      <c r="N82" s="764">
        <v>1597.68</v>
      </c>
      <c r="O82" s="764">
        <v>10027.51</v>
      </c>
      <c r="P82" s="1014">
        <v>43176</v>
      </c>
      <c r="Q82" s="1009"/>
    </row>
    <row r="83" spans="1:17" ht="18">
      <c r="A83" s="969"/>
      <c r="B83" s="1009" t="s">
        <v>1925</v>
      </c>
      <c r="C83" s="1010" t="s">
        <v>484</v>
      </c>
      <c r="D83" s="1010" t="s">
        <v>1926</v>
      </c>
      <c r="E83" s="1009" t="s">
        <v>1927</v>
      </c>
      <c r="F83" s="1009" t="s">
        <v>180</v>
      </c>
      <c r="G83" s="1009" t="s">
        <v>1931</v>
      </c>
      <c r="H83" s="1011" t="s">
        <v>1405</v>
      </c>
      <c r="I83" s="1009" t="s">
        <v>1935</v>
      </c>
      <c r="J83" s="1009" t="s">
        <v>96</v>
      </c>
      <c r="K83" s="1009" t="s">
        <v>1621</v>
      </c>
      <c r="L83" s="1009">
        <v>2025</v>
      </c>
      <c r="M83" s="1009" t="s">
        <v>1937</v>
      </c>
      <c r="N83" s="764">
        <v>2662</v>
      </c>
      <c r="O83" s="764">
        <v>2226.15</v>
      </c>
      <c r="P83" s="1012">
        <v>45845</v>
      </c>
      <c r="Q83" s="1009"/>
    </row>
    <row r="84" spans="1:17" ht="18">
      <c r="A84" s="969"/>
      <c r="B84" s="1009" t="s">
        <v>1948</v>
      </c>
      <c r="C84" s="1010" t="s">
        <v>1606</v>
      </c>
      <c r="D84" s="1010" t="s">
        <v>1941</v>
      </c>
      <c r="E84" s="1009" t="s">
        <v>1952</v>
      </c>
      <c r="F84" s="1009" t="s">
        <v>180</v>
      </c>
      <c r="G84" s="1009" t="s">
        <v>1955</v>
      </c>
      <c r="H84" s="1011" t="s">
        <v>1956</v>
      </c>
      <c r="I84" s="1009" t="s">
        <v>1593</v>
      </c>
      <c r="J84" s="1009" t="s">
        <v>263</v>
      </c>
      <c r="K84" s="1009" t="s">
        <v>1957</v>
      </c>
      <c r="L84" s="1009">
        <v>2018</v>
      </c>
      <c r="M84" s="1009" t="s">
        <v>1958</v>
      </c>
      <c r="N84" s="764">
        <v>300</v>
      </c>
      <c r="O84" s="764">
        <v>254.96</v>
      </c>
      <c r="P84" s="1012">
        <v>43475</v>
      </c>
      <c r="Q84" s="1009"/>
    </row>
    <row r="85" spans="1:17" ht="18">
      <c r="A85" s="969"/>
      <c r="B85" s="1009" t="s">
        <v>1962</v>
      </c>
      <c r="C85" s="1010" t="s">
        <v>1963</v>
      </c>
      <c r="D85" s="1010" t="s">
        <v>409</v>
      </c>
      <c r="E85" s="1009" t="s">
        <v>1965</v>
      </c>
      <c r="F85" s="1009" t="s">
        <v>68</v>
      </c>
      <c r="G85" s="1009" t="s">
        <v>1969</v>
      </c>
      <c r="H85" s="1011" t="s">
        <v>1971</v>
      </c>
      <c r="I85" s="1009" t="s">
        <v>1974</v>
      </c>
      <c r="J85" s="1009" t="s">
        <v>263</v>
      </c>
      <c r="K85" s="1009" t="s">
        <v>1975</v>
      </c>
      <c r="L85" s="1009">
        <v>2018</v>
      </c>
      <c r="M85" s="1009" t="s">
        <v>1977</v>
      </c>
      <c r="N85" s="764">
        <v>8442.41</v>
      </c>
      <c r="O85" s="764">
        <v>847.37</v>
      </c>
      <c r="P85" s="1012">
        <v>43456</v>
      </c>
      <c r="Q85" s="1009"/>
    </row>
    <row r="86" spans="1:17" ht="18">
      <c r="A86" s="969"/>
      <c r="B86" s="1009" t="s">
        <v>2009</v>
      </c>
      <c r="C86" s="1010" t="s">
        <v>1963</v>
      </c>
      <c r="D86" s="1010" t="s">
        <v>409</v>
      </c>
      <c r="E86" s="1009" t="s">
        <v>1965</v>
      </c>
      <c r="F86" s="1009" t="s">
        <v>68</v>
      </c>
      <c r="G86" s="1009" t="s">
        <v>1977</v>
      </c>
      <c r="H86" s="1011" t="s">
        <v>1971</v>
      </c>
      <c r="I86" s="1009" t="s">
        <v>712</v>
      </c>
      <c r="J86" s="1009" t="s">
        <v>52</v>
      </c>
      <c r="K86" s="1009" t="s">
        <v>2020</v>
      </c>
      <c r="L86" s="1009">
        <v>2019</v>
      </c>
      <c r="M86" s="1009" t="s">
        <v>2003</v>
      </c>
      <c r="N86" s="764">
        <v>41557.589999999997</v>
      </c>
      <c r="O86" s="764">
        <v>9999.56</v>
      </c>
      <c r="P86" s="1014">
        <v>43813</v>
      </c>
      <c r="Q86" s="1009"/>
    </row>
    <row r="87" spans="1:17" ht="18">
      <c r="A87" s="969"/>
      <c r="B87" s="1009" t="s">
        <v>2033</v>
      </c>
      <c r="C87" s="1010" t="s">
        <v>1963</v>
      </c>
      <c r="D87" s="1010" t="s">
        <v>409</v>
      </c>
      <c r="E87" s="1009" t="s">
        <v>1965</v>
      </c>
      <c r="F87" s="1009" t="s">
        <v>68</v>
      </c>
      <c r="G87" s="1009" t="s">
        <v>2003</v>
      </c>
      <c r="H87" s="1011" t="s">
        <v>1971</v>
      </c>
      <c r="I87" s="1009" t="s">
        <v>2039</v>
      </c>
      <c r="J87" s="1009" t="s">
        <v>509</v>
      </c>
      <c r="K87" s="1009" t="s">
        <v>727</v>
      </c>
      <c r="L87" s="1009">
        <v>2021</v>
      </c>
      <c r="M87" s="1009" t="s">
        <v>2041</v>
      </c>
      <c r="N87" s="764">
        <v>5541.28</v>
      </c>
      <c r="O87" s="764">
        <v>9407.67</v>
      </c>
      <c r="P87" s="1012">
        <v>44455</v>
      </c>
      <c r="Q87" s="1009"/>
    </row>
    <row r="88" spans="1:17" ht="18">
      <c r="A88" s="969"/>
      <c r="B88" s="1009" t="s">
        <v>2070</v>
      </c>
      <c r="C88" s="1010" t="s">
        <v>1963</v>
      </c>
      <c r="D88" s="1010" t="s">
        <v>409</v>
      </c>
      <c r="E88" s="1009" t="s">
        <v>1965</v>
      </c>
      <c r="F88" s="1009" t="s">
        <v>68</v>
      </c>
      <c r="G88" s="1009" t="s">
        <v>2003</v>
      </c>
      <c r="H88" s="1011" t="s">
        <v>1971</v>
      </c>
      <c r="I88" s="1009" t="s">
        <v>2079</v>
      </c>
      <c r="J88" s="1009" t="s">
        <v>137</v>
      </c>
      <c r="K88" s="1009" t="s">
        <v>829</v>
      </c>
      <c r="L88" s="1009">
        <v>2024</v>
      </c>
      <c r="M88" s="1009" t="s">
        <v>2041</v>
      </c>
      <c r="N88" s="764">
        <v>5541.28</v>
      </c>
      <c r="O88" s="764">
        <v>10650.34</v>
      </c>
      <c r="P88" s="1012">
        <v>45483</v>
      </c>
      <c r="Q88" s="1009"/>
    </row>
    <row r="89" spans="1:17" ht="18">
      <c r="A89" s="969"/>
      <c r="B89" s="1009" t="s">
        <v>2096</v>
      </c>
      <c r="C89" s="1010" t="s">
        <v>1963</v>
      </c>
      <c r="D89" s="1010" t="s">
        <v>409</v>
      </c>
      <c r="E89" s="1009" t="s">
        <v>1965</v>
      </c>
      <c r="F89" s="1009" t="s">
        <v>68</v>
      </c>
      <c r="G89" s="1009" t="s">
        <v>2041</v>
      </c>
      <c r="H89" s="1011" t="s">
        <v>1971</v>
      </c>
      <c r="I89" s="1009" t="s">
        <v>2106</v>
      </c>
      <c r="J89" s="1009" t="s">
        <v>530</v>
      </c>
      <c r="K89" s="1009" t="s">
        <v>1271</v>
      </c>
      <c r="L89" s="1009">
        <v>2022</v>
      </c>
      <c r="M89" s="1009" t="s">
        <v>2109</v>
      </c>
      <c r="N89" s="764">
        <v>45373.34</v>
      </c>
      <c r="O89" s="764">
        <v>22467.69</v>
      </c>
      <c r="P89" s="1012">
        <v>44678</v>
      </c>
      <c r="Q89" s="1009"/>
    </row>
    <row r="90" spans="1:17" ht="18">
      <c r="A90" s="969"/>
      <c r="B90" s="1009" t="s">
        <v>2224</v>
      </c>
      <c r="C90" s="1010" t="s">
        <v>2226</v>
      </c>
      <c r="D90" s="1010" t="s">
        <v>2228</v>
      </c>
      <c r="E90" s="1009" t="s">
        <v>2233</v>
      </c>
      <c r="F90" s="1009" t="s">
        <v>764</v>
      </c>
      <c r="G90" s="1009" t="s">
        <v>2239</v>
      </c>
      <c r="H90" s="1011" t="s">
        <v>2240</v>
      </c>
      <c r="I90" s="1009" t="s">
        <v>2243</v>
      </c>
      <c r="J90" s="1009" t="s">
        <v>286</v>
      </c>
      <c r="K90" s="1009" t="s">
        <v>2247</v>
      </c>
      <c r="L90" s="1009">
        <v>2016</v>
      </c>
      <c r="M90" s="1009" t="s">
        <v>2249</v>
      </c>
      <c r="N90" s="764">
        <v>3550.58</v>
      </c>
      <c r="O90" s="764">
        <v>8647.5499999999993</v>
      </c>
      <c r="P90" s="1012">
        <v>42649</v>
      </c>
      <c r="Q90" s="1009"/>
    </row>
    <row r="91" spans="1:17" ht="18">
      <c r="A91" s="969"/>
      <c r="B91" s="1009" t="s">
        <v>2265</v>
      </c>
      <c r="C91" s="1010" t="s">
        <v>2226</v>
      </c>
      <c r="D91" s="1010" t="s">
        <v>2228</v>
      </c>
      <c r="E91" s="1009" t="s">
        <v>2233</v>
      </c>
      <c r="F91" s="1009" t="s">
        <v>764</v>
      </c>
      <c r="G91" s="1009" t="s">
        <v>2249</v>
      </c>
      <c r="H91" s="1011" t="s">
        <v>2240</v>
      </c>
      <c r="I91" s="1009" t="s">
        <v>2280</v>
      </c>
      <c r="J91" s="1009" t="s">
        <v>516</v>
      </c>
      <c r="K91" s="1009" t="s">
        <v>2282</v>
      </c>
      <c r="L91" s="1009">
        <v>2017</v>
      </c>
      <c r="M91" s="1009" t="s">
        <v>2283</v>
      </c>
      <c r="N91" s="764">
        <v>2272.1799999999998</v>
      </c>
      <c r="O91" s="764">
        <v>5652.12</v>
      </c>
      <c r="P91" s="1012">
        <v>42878</v>
      </c>
      <c r="Q91" s="1009"/>
    </row>
    <row r="92" spans="1:17" ht="18">
      <c r="A92" s="969"/>
      <c r="B92" s="1009" t="s">
        <v>2301</v>
      </c>
      <c r="C92" s="1010" t="s">
        <v>2289</v>
      </c>
      <c r="D92" s="1010" t="s">
        <v>2302</v>
      </c>
      <c r="E92" s="1009" t="s">
        <v>2305</v>
      </c>
      <c r="F92" s="1009" t="s">
        <v>41</v>
      </c>
      <c r="G92" s="1009" t="s">
        <v>2291</v>
      </c>
      <c r="H92" s="1011" t="s">
        <v>2310</v>
      </c>
      <c r="I92" s="1009" t="s">
        <v>2312</v>
      </c>
      <c r="J92" s="1009" t="s">
        <v>41</v>
      </c>
      <c r="K92" s="1009" t="s">
        <v>1103</v>
      </c>
      <c r="L92" s="1009">
        <v>2020</v>
      </c>
      <c r="M92" s="1009" t="s">
        <v>2314</v>
      </c>
      <c r="N92" s="764">
        <v>2152.5</v>
      </c>
      <c r="O92" s="764">
        <v>6262.12</v>
      </c>
      <c r="P92" s="1012">
        <v>44149</v>
      </c>
      <c r="Q92" s="1009"/>
    </row>
    <row r="93" spans="1:17" ht="18">
      <c r="A93" s="969"/>
      <c r="B93" s="1009" t="s">
        <v>2318</v>
      </c>
      <c r="C93" s="1010" t="s">
        <v>2319</v>
      </c>
      <c r="D93" s="1010" t="s">
        <v>2320</v>
      </c>
      <c r="E93" s="1009" t="s">
        <v>2321</v>
      </c>
      <c r="F93" s="1009" t="s">
        <v>764</v>
      </c>
      <c r="G93" s="1009" t="s">
        <v>2322</v>
      </c>
      <c r="H93" s="1011" t="s">
        <v>2323</v>
      </c>
      <c r="I93" s="1009" t="s">
        <v>2326</v>
      </c>
      <c r="J93" s="1009" t="s">
        <v>96</v>
      </c>
      <c r="K93" s="1009" t="s">
        <v>2328</v>
      </c>
      <c r="L93" s="1009">
        <v>2018</v>
      </c>
      <c r="M93" s="1009" t="s">
        <v>2329</v>
      </c>
      <c r="N93" s="764">
        <v>4915.38</v>
      </c>
      <c r="O93" s="764">
        <v>1432.27</v>
      </c>
      <c r="P93" s="1012">
        <v>43348</v>
      </c>
      <c r="Q93" s="1009"/>
    </row>
    <row r="94" spans="1:17" ht="18">
      <c r="A94" s="969"/>
      <c r="B94" s="1009" t="s">
        <v>2330</v>
      </c>
      <c r="C94" s="1010" t="s">
        <v>2319</v>
      </c>
      <c r="D94" s="1010" t="s">
        <v>2320</v>
      </c>
      <c r="E94" s="1009" t="s">
        <v>2321</v>
      </c>
      <c r="F94" s="1009" t="s">
        <v>764</v>
      </c>
      <c r="G94" s="1009" t="s">
        <v>2329</v>
      </c>
      <c r="H94" s="1011" t="s">
        <v>2323</v>
      </c>
      <c r="I94" s="1009" t="s">
        <v>2334</v>
      </c>
      <c r="J94" s="1009" t="s">
        <v>764</v>
      </c>
      <c r="K94" s="1009" t="s">
        <v>2335</v>
      </c>
      <c r="L94" s="1009">
        <v>2018</v>
      </c>
      <c r="M94" s="1009" t="s">
        <v>2336</v>
      </c>
      <c r="N94" s="764">
        <v>2600.3200000000002</v>
      </c>
      <c r="O94" s="764">
        <v>6038.3</v>
      </c>
      <c r="P94" s="1012">
        <v>43403</v>
      </c>
      <c r="Q94" s="1009"/>
    </row>
    <row r="95" spans="1:17" ht="18">
      <c r="A95" s="969"/>
      <c r="B95" s="1009" t="s">
        <v>5935</v>
      </c>
      <c r="C95" s="1010" t="s">
        <v>2319</v>
      </c>
      <c r="D95" s="1010" t="s">
        <v>2320</v>
      </c>
      <c r="E95" s="1009" t="s">
        <v>2321</v>
      </c>
      <c r="F95" s="1009" t="s">
        <v>764</v>
      </c>
      <c r="G95" s="1009" t="s">
        <v>2336</v>
      </c>
      <c r="H95" s="1011" t="s">
        <v>2323</v>
      </c>
      <c r="I95" s="1009" t="s">
        <v>2348</v>
      </c>
      <c r="J95" s="1009" t="s">
        <v>183</v>
      </c>
      <c r="K95" s="1009" t="s">
        <v>2350</v>
      </c>
      <c r="L95" s="1009">
        <v>2019</v>
      </c>
      <c r="M95" s="1009" t="s">
        <v>2345</v>
      </c>
      <c r="N95" s="764">
        <v>5710.43</v>
      </c>
      <c r="O95" s="764">
        <v>6205.21</v>
      </c>
      <c r="P95" s="1012">
        <v>43847</v>
      </c>
      <c r="Q95" s="1009"/>
    </row>
    <row r="96" spans="1:17" ht="18">
      <c r="A96" s="969"/>
      <c r="B96" s="1009" t="s">
        <v>2358</v>
      </c>
      <c r="C96" s="1010" t="s">
        <v>2319</v>
      </c>
      <c r="D96" s="1010" t="s">
        <v>2320</v>
      </c>
      <c r="E96" s="1009" t="s">
        <v>2321</v>
      </c>
      <c r="F96" s="1009" t="s">
        <v>764</v>
      </c>
      <c r="G96" s="1009" t="s">
        <v>2359</v>
      </c>
      <c r="H96" s="1011" t="s">
        <v>2323</v>
      </c>
      <c r="I96" s="1009" t="s">
        <v>2356</v>
      </c>
      <c r="J96" s="1009" t="s">
        <v>52</v>
      </c>
      <c r="K96" s="1009" t="s">
        <v>1050</v>
      </c>
      <c r="L96" s="1009">
        <v>2020</v>
      </c>
      <c r="M96" s="1009" t="s">
        <v>2362</v>
      </c>
      <c r="N96" s="764">
        <v>10086.34</v>
      </c>
      <c r="O96" s="764">
        <v>3024.25</v>
      </c>
      <c r="P96" s="1012">
        <v>44057</v>
      </c>
      <c r="Q96" s="1009"/>
    </row>
    <row r="97" spans="1:17" ht="18">
      <c r="A97" s="969"/>
      <c r="B97" s="1009" t="s">
        <v>2365</v>
      </c>
      <c r="C97" s="1010" t="s">
        <v>2319</v>
      </c>
      <c r="D97" s="1010" t="s">
        <v>2320</v>
      </c>
      <c r="E97" s="1009" t="s">
        <v>2321</v>
      </c>
      <c r="F97" s="1009" t="s">
        <v>764</v>
      </c>
      <c r="G97" s="1009" t="s">
        <v>2362</v>
      </c>
      <c r="H97" s="1011" t="s">
        <v>2323</v>
      </c>
      <c r="I97" s="1009" t="s">
        <v>2368</v>
      </c>
      <c r="J97" s="1009" t="s">
        <v>148</v>
      </c>
      <c r="K97" s="1009" t="s">
        <v>2369</v>
      </c>
      <c r="L97" s="1009">
        <v>2020</v>
      </c>
      <c r="M97" s="1009" t="s">
        <v>2371</v>
      </c>
      <c r="N97" s="764">
        <v>1723.57</v>
      </c>
      <c r="O97" s="764">
        <v>2270.31</v>
      </c>
      <c r="P97" s="1012">
        <v>44163</v>
      </c>
      <c r="Q97" s="1009"/>
    </row>
    <row r="98" spans="1:17" ht="18">
      <c r="A98" s="969"/>
      <c r="B98" s="1009" t="s">
        <v>2387</v>
      </c>
      <c r="C98" s="1010" t="s">
        <v>2388</v>
      </c>
      <c r="D98" s="1010" t="s">
        <v>2389</v>
      </c>
      <c r="E98" s="1009" t="s">
        <v>2974</v>
      </c>
      <c r="F98" s="1009" t="s">
        <v>764</v>
      </c>
      <c r="G98" s="1009" t="s">
        <v>2392</v>
      </c>
      <c r="H98" s="1011" t="s">
        <v>2393</v>
      </c>
      <c r="I98" s="1009" t="s">
        <v>2396</v>
      </c>
      <c r="J98" s="1009" t="s">
        <v>180</v>
      </c>
      <c r="K98" s="1009" t="s">
        <v>2397</v>
      </c>
      <c r="L98" s="1009">
        <v>2016</v>
      </c>
      <c r="M98" s="1009" t="s">
        <v>2398</v>
      </c>
      <c r="N98" s="764">
        <v>11726.93</v>
      </c>
      <c r="O98" s="764">
        <v>8708.25</v>
      </c>
      <c r="P98" s="1012">
        <v>42562</v>
      </c>
      <c r="Q98" s="1009"/>
    </row>
    <row r="99" spans="1:17" ht="18">
      <c r="A99" s="969"/>
      <c r="B99" s="1009" t="s">
        <v>2400</v>
      </c>
      <c r="C99" s="1010" t="s">
        <v>2388</v>
      </c>
      <c r="D99" s="1010" t="s">
        <v>2401</v>
      </c>
      <c r="E99" s="1009" t="s">
        <v>2974</v>
      </c>
      <c r="F99" s="1009" t="s">
        <v>764</v>
      </c>
      <c r="G99" s="1009" t="s">
        <v>2404</v>
      </c>
      <c r="H99" s="1011" t="s">
        <v>2405</v>
      </c>
      <c r="I99" s="1009" t="s">
        <v>2409</v>
      </c>
      <c r="J99" s="1009" t="s">
        <v>96</v>
      </c>
      <c r="K99" s="1009" t="s">
        <v>2410</v>
      </c>
      <c r="L99" s="1009">
        <v>2020</v>
      </c>
      <c r="M99" s="1009" t="s">
        <v>2411</v>
      </c>
      <c r="N99" s="764">
        <v>38273.07</v>
      </c>
      <c r="O99" s="764">
        <v>17510.240000000002</v>
      </c>
      <c r="P99" s="1012">
        <v>44104</v>
      </c>
      <c r="Q99" s="1009"/>
    </row>
    <row r="100" spans="1:17" ht="18">
      <c r="A100" s="969"/>
      <c r="B100" s="1009" t="s">
        <v>2416</v>
      </c>
      <c r="C100" s="1010" t="s">
        <v>2417</v>
      </c>
      <c r="D100" s="1010" t="s">
        <v>2418</v>
      </c>
      <c r="E100" s="1009" t="s">
        <v>2419</v>
      </c>
      <c r="F100" s="1009" t="s">
        <v>148</v>
      </c>
      <c r="G100" s="1009" t="s">
        <v>2421</v>
      </c>
      <c r="H100" s="1011" t="s">
        <v>2422</v>
      </c>
      <c r="I100" s="1009" t="s">
        <v>2424</v>
      </c>
      <c r="J100" s="1009" t="s">
        <v>183</v>
      </c>
      <c r="K100" s="1009" t="s">
        <v>2425</v>
      </c>
      <c r="L100" s="1009">
        <v>2016</v>
      </c>
      <c r="M100" s="1009" t="s">
        <v>2426</v>
      </c>
      <c r="N100" s="764">
        <v>2322.84</v>
      </c>
      <c r="O100" s="764">
        <v>5412.31</v>
      </c>
      <c r="P100" s="1012">
        <v>42646</v>
      </c>
      <c r="Q100" s="1009"/>
    </row>
    <row r="101" spans="1:17" ht="18">
      <c r="A101" s="969"/>
      <c r="B101" s="1009" t="s">
        <v>5933</v>
      </c>
      <c r="C101" s="1010" t="s">
        <v>2417</v>
      </c>
      <c r="D101" s="1010" t="s">
        <v>2279</v>
      </c>
      <c r="E101" s="1009" t="s">
        <v>2419</v>
      </c>
      <c r="F101" s="1009" t="s">
        <v>148</v>
      </c>
      <c r="G101" s="1009" t="s">
        <v>2426</v>
      </c>
      <c r="H101" s="1011" t="s">
        <v>2422</v>
      </c>
      <c r="I101" s="1009" t="s">
        <v>2437</v>
      </c>
      <c r="J101" s="1009" t="s">
        <v>148</v>
      </c>
      <c r="K101" s="1009" t="s">
        <v>2438</v>
      </c>
      <c r="L101" s="1009">
        <v>2017</v>
      </c>
      <c r="M101" s="1009" t="s">
        <v>2430</v>
      </c>
      <c r="N101" s="764">
        <v>2255.87</v>
      </c>
      <c r="O101" s="764">
        <v>2832.85</v>
      </c>
      <c r="P101" s="1012">
        <v>43110</v>
      </c>
      <c r="Q101" s="1009"/>
    </row>
    <row r="102" spans="1:17" ht="18">
      <c r="A102" s="969"/>
      <c r="B102" s="1009" t="s">
        <v>2444</v>
      </c>
      <c r="C102" s="1010" t="s">
        <v>2417</v>
      </c>
      <c r="D102" s="1010" t="s">
        <v>2279</v>
      </c>
      <c r="E102" s="1009" t="s">
        <v>2419</v>
      </c>
      <c r="F102" s="1009" t="s">
        <v>148</v>
      </c>
      <c r="G102" s="1009" t="s">
        <v>2430</v>
      </c>
      <c r="H102" s="1011" t="s">
        <v>2422</v>
      </c>
      <c r="I102" s="1009" t="s">
        <v>2448</v>
      </c>
      <c r="J102" s="1009" t="s">
        <v>263</v>
      </c>
      <c r="K102" s="1009" t="s">
        <v>2450</v>
      </c>
      <c r="L102" s="1009">
        <v>2017</v>
      </c>
      <c r="M102" s="1009" t="s">
        <v>2451</v>
      </c>
      <c r="N102" s="764">
        <v>1823.48</v>
      </c>
      <c r="O102" s="764">
        <v>962.08</v>
      </c>
      <c r="P102" s="1014">
        <v>43041</v>
      </c>
      <c r="Q102" s="1009"/>
    </row>
    <row r="103" spans="1:17" ht="18">
      <c r="A103" s="969"/>
      <c r="B103" s="1009" t="s">
        <v>2453</v>
      </c>
      <c r="C103" s="1010" t="s">
        <v>2417</v>
      </c>
      <c r="D103" s="1010" t="s">
        <v>2454</v>
      </c>
      <c r="E103" s="1009" t="s">
        <v>2419</v>
      </c>
      <c r="F103" s="1009" t="s">
        <v>148</v>
      </c>
      <c r="G103" s="1009" t="s">
        <v>2451</v>
      </c>
      <c r="H103" s="1011" t="s">
        <v>2422</v>
      </c>
      <c r="I103" s="1009" t="s">
        <v>2456</v>
      </c>
      <c r="J103" s="1009" t="s">
        <v>68</v>
      </c>
      <c r="K103" s="1009" t="s">
        <v>2457</v>
      </c>
      <c r="L103" s="1009">
        <v>2018</v>
      </c>
      <c r="M103" s="1009" t="s">
        <v>2458</v>
      </c>
      <c r="N103" s="764">
        <v>4698.87</v>
      </c>
      <c r="O103" s="764">
        <v>4579.1499999999996</v>
      </c>
      <c r="P103" s="1012">
        <v>43287</v>
      </c>
      <c r="Q103" s="1009"/>
    </row>
    <row r="104" spans="1:17" ht="25.5">
      <c r="A104" s="969"/>
      <c r="B104" s="1002" t="s">
        <v>2460</v>
      </c>
      <c r="C104" s="1009">
        <v>16009</v>
      </c>
      <c r="D104" s="1010" t="s">
        <v>2418</v>
      </c>
      <c r="E104" s="1010" t="s">
        <v>2419</v>
      </c>
      <c r="F104" s="1009" t="s">
        <v>148</v>
      </c>
      <c r="G104" s="1009" t="s">
        <v>2458</v>
      </c>
      <c r="H104" s="1009" t="s">
        <v>2422</v>
      </c>
      <c r="I104" s="1011" t="s">
        <v>2463</v>
      </c>
      <c r="J104" s="1009" t="s">
        <v>41</v>
      </c>
      <c r="K104" s="1009" t="s">
        <v>2464</v>
      </c>
      <c r="L104" s="1009">
        <v>2018</v>
      </c>
      <c r="M104" s="1009" t="s">
        <v>2465</v>
      </c>
      <c r="N104" s="1026">
        <v>2010.83</v>
      </c>
      <c r="O104" s="764">
        <v>3500</v>
      </c>
      <c r="P104" s="1012">
        <v>43481</v>
      </c>
      <c r="Q104" s="1012"/>
    </row>
    <row r="105" spans="1:17" ht="25.5">
      <c r="A105" s="969"/>
      <c r="B105" s="1002" t="s">
        <v>2474</v>
      </c>
      <c r="C105" s="1010" t="s">
        <v>2466</v>
      </c>
      <c r="D105" s="1010" t="s">
        <v>2467</v>
      </c>
      <c r="E105" s="1010" t="s">
        <v>2468</v>
      </c>
      <c r="F105" s="1009" t="s">
        <v>30</v>
      </c>
      <c r="G105" s="1009" t="s">
        <v>2469</v>
      </c>
      <c r="H105" s="1009" t="s">
        <v>2470</v>
      </c>
      <c r="I105" s="1011" t="s">
        <v>2476</v>
      </c>
      <c r="J105" s="1009" t="s">
        <v>148</v>
      </c>
      <c r="K105" s="1009" t="s">
        <v>2477</v>
      </c>
      <c r="L105" s="1009">
        <v>2018</v>
      </c>
      <c r="M105" s="1009" t="s">
        <v>2473</v>
      </c>
      <c r="N105" s="1026">
        <v>15444.26</v>
      </c>
      <c r="O105" s="764">
        <v>11747.77</v>
      </c>
      <c r="P105" s="1012">
        <v>43477</v>
      </c>
      <c r="Q105" s="1012"/>
    </row>
    <row r="106" spans="1:17" ht="25.5">
      <c r="A106" s="969"/>
      <c r="B106" s="1002" t="s">
        <v>2482</v>
      </c>
      <c r="C106" s="1009">
        <v>18027</v>
      </c>
      <c r="D106" s="1010" t="s">
        <v>377</v>
      </c>
      <c r="E106" s="1010" t="s">
        <v>378</v>
      </c>
      <c r="F106" s="1009" t="s">
        <v>379</v>
      </c>
      <c r="G106" s="1009" t="s">
        <v>2478</v>
      </c>
      <c r="H106" s="1009" t="s">
        <v>2480</v>
      </c>
      <c r="I106" s="1011" t="s">
        <v>2485</v>
      </c>
      <c r="J106" s="1009" t="s">
        <v>41</v>
      </c>
      <c r="K106" s="1009" t="s">
        <v>2487</v>
      </c>
      <c r="L106" s="1009">
        <v>2017</v>
      </c>
      <c r="M106" s="1009" t="s">
        <v>2488</v>
      </c>
      <c r="N106" s="1026">
        <v>7482.05</v>
      </c>
      <c r="O106" s="764">
        <v>11028.58</v>
      </c>
      <c r="P106" s="1012">
        <v>43040</v>
      </c>
      <c r="Q106" s="1012"/>
    </row>
    <row r="107" spans="1:17" ht="25.5">
      <c r="A107" s="969"/>
      <c r="B107" s="1002" t="s">
        <v>2489</v>
      </c>
      <c r="C107" s="1009">
        <v>18027</v>
      </c>
      <c r="D107" s="1010" t="s">
        <v>377</v>
      </c>
      <c r="E107" s="1010" t="s">
        <v>378</v>
      </c>
      <c r="F107" s="1009" t="s">
        <v>379</v>
      </c>
      <c r="G107" s="1009" t="s">
        <v>2488</v>
      </c>
      <c r="H107" s="1009" t="s">
        <v>2480</v>
      </c>
      <c r="I107" s="1011" t="s">
        <v>2492</v>
      </c>
      <c r="J107" s="1009" t="s">
        <v>509</v>
      </c>
      <c r="K107" s="1009" t="s">
        <v>2493</v>
      </c>
      <c r="L107" s="1009">
        <v>2017</v>
      </c>
      <c r="M107" s="1009" t="s">
        <v>2494</v>
      </c>
      <c r="N107" s="1026">
        <v>3749.53</v>
      </c>
      <c r="O107" s="764">
        <v>8567.44</v>
      </c>
      <c r="P107" s="1012">
        <v>43138</v>
      </c>
      <c r="Q107" s="1012"/>
    </row>
    <row r="108" spans="1:17" ht="18">
      <c r="A108" s="969"/>
      <c r="B108" s="1009" t="s">
        <v>2507</v>
      </c>
      <c r="C108" s="1010" t="s">
        <v>2496</v>
      </c>
      <c r="D108" s="1010" t="s">
        <v>1563</v>
      </c>
      <c r="E108" s="1009" t="s">
        <v>2497</v>
      </c>
      <c r="F108" s="1009" t="s">
        <v>83</v>
      </c>
      <c r="G108" s="1009" t="s">
        <v>2498</v>
      </c>
      <c r="H108" s="1011" t="s">
        <v>2452</v>
      </c>
      <c r="I108" s="1009" t="s">
        <v>2501</v>
      </c>
      <c r="J108" s="1009" t="s">
        <v>96</v>
      </c>
      <c r="K108" s="1009" t="s">
        <v>2509</v>
      </c>
      <c r="L108" s="1009">
        <v>2018</v>
      </c>
      <c r="M108" s="1009" t="s">
        <v>2502</v>
      </c>
      <c r="N108" s="764">
        <v>7056.55</v>
      </c>
      <c r="O108" s="1026">
        <v>9830</v>
      </c>
      <c r="P108" s="1035">
        <v>43475</v>
      </c>
      <c r="Q108" s="224"/>
    </row>
    <row r="109" spans="1:17" ht="18">
      <c r="A109" s="969"/>
      <c r="B109" s="1002" t="s">
        <v>2521</v>
      </c>
      <c r="C109" s="1002">
        <v>21064</v>
      </c>
      <c r="D109" s="1036">
        <v>36923</v>
      </c>
      <c r="E109" s="1002" t="s">
        <v>2497</v>
      </c>
      <c r="F109" s="1002" t="s">
        <v>83</v>
      </c>
      <c r="G109" s="1002" t="s">
        <v>2502</v>
      </c>
      <c r="H109" s="1003" t="s">
        <v>2452</v>
      </c>
      <c r="I109" s="1002" t="s">
        <v>2526</v>
      </c>
      <c r="J109" s="1002" t="s">
        <v>263</v>
      </c>
      <c r="K109" s="1002" t="s">
        <v>1033</v>
      </c>
      <c r="L109" s="1002">
        <v>2020</v>
      </c>
      <c r="M109" s="1002" t="s">
        <v>2530</v>
      </c>
      <c r="N109" s="1023">
        <v>6814.99</v>
      </c>
      <c r="O109" s="1023">
        <v>11618.98</v>
      </c>
      <c r="P109" s="1037">
        <v>44100</v>
      </c>
    </row>
    <row r="110" spans="1:17" ht="18">
      <c r="A110" s="969"/>
      <c r="B110" s="1002" t="s">
        <v>2528</v>
      </c>
      <c r="C110" s="1002">
        <v>21064</v>
      </c>
      <c r="D110" s="1036">
        <v>36923</v>
      </c>
      <c r="E110" s="1002" t="s">
        <v>2497</v>
      </c>
      <c r="F110" s="1002" t="s">
        <v>83</v>
      </c>
      <c r="G110" s="1002" t="s">
        <v>2530</v>
      </c>
      <c r="H110" s="1003" t="s">
        <v>2452</v>
      </c>
      <c r="I110" s="1002" t="s">
        <v>2533</v>
      </c>
      <c r="J110" s="1002" t="s">
        <v>183</v>
      </c>
      <c r="K110" s="1002" t="s">
        <v>2534</v>
      </c>
      <c r="L110" s="1002">
        <v>2020</v>
      </c>
      <c r="M110" s="1002" t="s">
        <v>2535</v>
      </c>
      <c r="N110" s="1023">
        <v>1876.69</v>
      </c>
      <c r="O110" s="1023">
        <v>4262.4399999999996</v>
      </c>
      <c r="P110" s="1037">
        <v>44168</v>
      </c>
    </row>
    <row r="111" spans="1:17" ht="18">
      <c r="A111" s="969"/>
      <c r="B111" s="1002" t="s">
        <v>2537</v>
      </c>
      <c r="C111" s="1002">
        <v>21064</v>
      </c>
      <c r="D111" s="1036">
        <v>36923</v>
      </c>
      <c r="E111" s="1002" t="s">
        <v>2497</v>
      </c>
      <c r="F111" s="1002" t="s">
        <v>83</v>
      </c>
      <c r="G111" s="1002" t="s">
        <v>2535</v>
      </c>
      <c r="H111" s="1003" t="s">
        <v>2452</v>
      </c>
      <c r="I111" s="1002" t="s">
        <v>2543</v>
      </c>
      <c r="J111" s="1002" t="s">
        <v>1454</v>
      </c>
      <c r="K111" s="1002" t="s">
        <v>1111</v>
      </c>
      <c r="L111" s="1002">
        <v>2021</v>
      </c>
      <c r="M111" s="1002" t="s">
        <v>2545</v>
      </c>
      <c r="N111" s="1023">
        <v>1364.6</v>
      </c>
      <c r="O111" s="1023">
        <v>5646.15</v>
      </c>
      <c r="P111" s="1037">
        <v>44264</v>
      </c>
    </row>
    <row r="112" spans="1:17" ht="18">
      <c r="A112" s="969"/>
      <c r="B112" s="1002" t="s">
        <v>2563</v>
      </c>
      <c r="C112" s="1002">
        <v>11129</v>
      </c>
      <c r="D112" s="1036">
        <v>40544</v>
      </c>
      <c r="E112" s="1002" t="s">
        <v>2565</v>
      </c>
      <c r="F112" s="1002" t="s">
        <v>52</v>
      </c>
      <c r="G112" s="1002" t="s">
        <v>2569</v>
      </c>
      <c r="H112" s="1003" t="s">
        <v>2570</v>
      </c>
      <c r="I112" s="1002" t="s">
        <v>2573</v>
      </c>
      <c r="J112" s="1002" t="s">
        <v>41</v>
      </c>
      <c r="K112" s="1002" t="s">
        <v>2575</v>
      </c>
      <c r="L112" s="1002">
        <v>2018</v>
      </c>
      <c r="M112" s="1002" t="s">
        <v>2576</v>
      </c>
      <c r="N112" s="1002">
        <v>570.52</v>
      </c>
      <c r="O112" s="1002">
        <v>545.28</v>
      </c>
      <c r="P112" s="1037">
        <v>43294</v>
      </c>
    </row>
    <row r="113" spans="1:16" ht="18">
      <c r="A113" s="969"/>
      <c r="B113" s="1002" t="s">
        <v>2577</v>
      </c>
      <c r="C113" s="1002">
        <v>11129</v>
      </c>
      <c r="D113" s="1036">
        <v>40544</v>
      </c>
      <c r="E113" s="1002" t="s">
        <v>2565</v>
      </c>
      <c r="F113" s="1002" t="s">
        <v>52</v>
      </c>
      <c r="G113" s="1002" t="s">
        <v>2576</v>
      </c>
      <c r="H113" s="1003" t="s">
        <v>2570</v>
      </c>
      <c r="I113" s="1002" t="s">
        <v>1593</v>
      </c>
      <c r="J113" s="1002" t="s">
        <v>263</v>
      </c>
      <c r="K113" s="1002" t="s">
        <v>2582</v>
      </c>
      <c r="L113" s="1002">
        <v>2018</v>
      </c>
      <c r="M113" s="1002" t="s">
        <v>2583</v>
      </c>
      <c r="N113" s="1002">
        <v>194.48</v>
      </c>
      <c r="O113" s="1002">
        <v>119.23</v>
      </c>
      <c r="P113" s="1037">
        <v>43438</v>
      </c>
    </row>
    <row r="114" spans="1:16" ht="18">
      <c r="A114" s="969"/>
      <c r="B114" s="1002" t="s">
        <v>2586</v>
      </c>
      <c r="C114" s="1002">
        <v>28046</v>
      </c>
      <c r="D114" s="1036">
        <v>25569</v>
      </c>
      <c r="E114" s="1002" t="s">
        <v>2588</v>
      </c>
      <c r="F114" s="1002" t="s">
        <v>163</v>
      </c>
      <c r="G114" s="1002" t="s">
        <v>2590</v>
      </c>
      <c r="H114" s="1003" t="s">
        <v>2591</v>
      </c>
      <c r="I114" s="1002" t="s">
        <v>2594</v>
      </c>
      <c r="J114" s="1002" t="s">
        <v>148</v>
      </c>
      <c r="K114" s="1002" t="s">
        <v>2595</v>
      </c>
      <c r="L114" s="1002">
        <v>2017</v>
      </c>
      <c r="M114" s="1002" t="s">
        <v>2597</v>
      </c>
      <c r="N114" s="1023">
        <v>6074.15</v>
      </c>
      <c r="O114" s="1023">
        <v>1229.71</v>
      </c>
      <c r="P114" s="1037">
        <v>42978</v>
      </c>
    </row>
    <row r="115" spans="1:16" ht="18">
      <c r="A115" s="969"/>
      <c r="B115" s="1002" t="s">
        <v>2607</v>
      </c>
      <c r="C115" s="1002">
        <v>28046</v>
      </c>
      <c r="D115" s="1036">
        <v>25569</v>
      </c>
      <c r="E115" s="1002" t="s">
        <v>2588</v>
      </c>
      <c r="F115" s="1002" t="s">
        <v>163</v>
      </c>
      <c r="G115" s="1002" t="s">
        <v>2597</v>
      </c>
      <c r="H115" s="1003" t="s">
        <v>2591</v>
      </c>
      <c r="I115" s="1002" t="s">
        <v>1593</v>
      </c>
      <c r="J115" s="1002" t="s">
        <v>263</v>
      </c>
      <c r="K115" s="1002" t="s">
        <v>2609</v>
      </c>
      <c r="L115" s="1002">
        <v>2018</v>
      </c>
      <c r="M115" s="1002" t="s">
        <v>2603</v>
      </c>
      <c r="N115" s="1023">
        <v>1425.85</v>
      </c>
      <c r="O115" s="1002">
        <v>400.06</v>
      </c>
      <c r="P115" s="1037">
        <v>43362</v>
      </c>
    </row>
    <row r="116" spans="1:16" ht="18">
      <c r="A116" s="969"/>
      <c r="B116" s="1002" t="s">
        <v>2625</v>
      </c>
      <c r="C116" s="1002">
        <v>197033</v>
      </c>
      <c r="D116" s="1036">
        <v>25569</v>
      </c>
      <c r="E116" s="1002" t="s">
        <v>2627</v>
      </c>
      <c r="F116" s="1002" t="s">
        <v>274</v>
      </c>
      <c r="G116" s="1002" t="s">
        <v>2615</v>
      </c>
      <c r="H116" s="1003" t="s">
        <v>2616</v>
      </c>
      <c r="I116" s="1002" t="s">
        <v>2631</v>
      </c>
      <c r="J116" s="1002" t="s">
        <v>96</v>
      </c>
      <c r="K116" s="1002" t="s">
        <v>980</v>
      </c>
      <c r="L116" s="1002">
        <v>2019</v>
      </c>
      <c r="M116" s="1002" t="s">
        <v>2633</v>
      </c>
      <c r="N116" s="1023">
        <v>3477.51</v>
      </c>
      <c r="O116" s="1002">
        <v>800</v>
      </c>
      <c r="P116" s="1037">
        <v>43540</v>
      </c>
    </row>
    <row r="117" spans="1:16" ht="18">
      <c r="A117" s="969"/>
      <c r="B117" s="1002" t="s">
        <v>2645</v>
      </c>
      <c r="C117" s="1002">
        <v>197033</v>
      </c>
      <c r="D117" s="1036">
        <v>25720</v>
      </c>
      <c r="E117" s="1002" t="s">
        <v>2627</v>
      </c>
      <c r="F117" s="1002" t="s">
        <v>274</v>
      </c>
      <c r="G117" s="1002" t="s">
        <v>2633</v>
      </c>
      <c r="H117" s="1003" t="s">
        <v>2646</v>
      </c>
      <c r="I117" s="1002" t="s">
        <v>2640</v>
      </c>
      <c r="J117" s="1002" t="s">
        <v>263</v>
      </c>
      <c r="K117" s="1002" t="s">
        <v>1202</v>
      </c>
      <c r="L117" s="1002">
        <v>2020</v>
      </c>
      <c r="M117" s="1002" t="s">
        <v>2649</v>
      </c>
      <c r="N117" s="1023">
        <v>2255.5</v>
      </c>
      <c r="O117" s="1023">
        <v>1294.5899999999999</v>
      </c>
      <c r="P117" s="1037">
        <v>43924</v>
      </c>
    </row>
    <row r="118" spans="1:16" ht="18">
      <c r="A118" s="969"/>
      <c r="B118" s="1002" t="s">
        <v>2653</v>
      </c>
      <c r="C118" s="1002">
        <v>300075</v>
      </c>
      <c r="D118" s="1036">
        <v>39142</v>
      </c>
      <c r="E118" s="1002" t="s">
        <v>2656</v>
      </c>
      <c r="F118" s="1002" t="s">
        <v>68</v>
      </c>
      <c r="G118" s="1002" t="s">
        <v>2658</v>
      </c>
      <c r="H118" s="1003" t="s">
        <v>2659</v>
      </c>
      <c r="I118" s="1002" t="s">
        <v>2663</v>
      </c>
      <c r="J118" s="1002" t="s">
        <v>41</v>
      </c>
      <c r="K118" s="1002" t="s">
        <v>2664</v>
      </c>
      <c r="L118" s="1002">
        <v>2017</v>
      </c>
      <c r="M118" s="1002" t="s">
        <v>2665</v>
      </c>
      <c r="N118" s="1023">
        <v>3263.55</v>
      </c>
      <c r="O118" s="1023">
        <v>3973</v>
      </c>
      <c r="P118" s="1037">
        <v>43004</v>
      </c>
    </row>
    <row r="119" spans="1:16" ht="18">
      <c r="A119" s="969"/>
      <c r="B119" s="1002" t="s">
        <v>2673</v>
      </c>
      <c r="C119" s="1002">
        <v>20095</v>
      </c>
      <c r="D119" s="1002" t="s">
        <v>2674</v>
      </c>
      <c r="E119" s="1002" t="s">
        <v>2675</v>
      </c>
      <c r="F119" s="1002" t="s">
        <v>52</v>
      </c>
      <c r="G119" s="1002" t="s">
        <v>2679</v>
      </c>
      <c r="H119" s="1003" t="s">
        <v>2680</v>
      </c>
      <c r="I119" s="1002" t="s">
        <v>2683</v>
      </c>
      <c r="J119" s="1002" t="s">
        <v>52</v>
      </c>
      <c r="K119" s="1002" t="s">
        <v>1100</v>
      </c>
      <c r="L119" s="1002">
        <v>2019</v>
      </c>
      <c r="M119" s="1002" t="s">
        <v>2688</v>
      </c>
      <c r="N119" s="1023">
        <v>1122</v>
      </c>
      <c r="O119" s="1023">
        <v>1853.45</v>
      </c>
      <c r="P119" s="1037">
        <v>43545</v>
      </c>
    </row>
    <row r="120" spans="1:16" ht="18">
      <c r="A120" s="969"/>
      <c r="B120" s="1002" t="s">
        <v>2728</v>
      </c>
      <c r="C120" s="1002">
        <v>9025</v>
      </c>
      <c r="D120" s="1036">
        <v>21429</v>
      </c>
      <c r="E120" s="1002" t="s">
        <v>2732</v>
      </c>
      <c r="F120" s="1002" t="s">
        <v>180</v>
      </c>
      <c r="G120" s="1002" t="s">
        <v>2733</v>
      </c>
      <c r="H120" s="1003" t="s">
        <v>2734</v>
      </c>
      <c r="I120" s="1002" t="s">
        <v>2738</v>
      </c>
      <c r="J120" s="1002" t="s">
        <v>805</v>
      </c>
      <c r="K120" s="1002" t="s">
        <v>2740</v>
      </c>
      <c r="L120" s="1002">
        <v>2019</v>
      </c>
      <c r="M120" s="1002" t="s">
        <v>2741</v>
      </c>
      <c r="N120" s="1002">
        <v>166.42</v>
      </c>
      <c r="O120" s="1002">
        <v>340.66</v>
      </c>
      <c r="P120" s="1037">
        <v>43866</v>
      </c>
    </row>
    <row r="121" spans="1:16" ht="18">
      <c r="A121" s="969"/>
      <c r="B121" s="1002" t="s">
        <v>2745</v>
      </c>
      <c r="C121" s="1002">
        <v>9049</v>
      </c>
      <c r="D121" s="1036">
        <v>46174</v>
      </c>
      <c r="E121" s="1002" t="s">
        <v>2434</v>
      </c>
      <c r="F121" s="1002" t="s">
        <v>180</v>
      </c>
      <c r="G121" s="1002" t="s">
        <v>2747</v>
      </c>
      <c r="H121" s="1003" t="s">
        <v>2748</v>
      </c>
      <c r="I121" s="1002" t="s">
        <v>2751</v>
      </c>
      <c r="J121" s="1002" t="s">
        <v>148</v>
      </c>
      <c r="K121" s="1002" t="s">
        <v>2755</v>
      </c>
      <c r="L121" s="1002">
        <v>2017</v>
      </c>
      <c r="M121" s="1002" t="s">
        <v>2753</v>
      </c>
      <c r="N121" s="1023">
        <v>1275</v>
      </c>
      <c r="O121" s="1023">
        <v>3403.81</v>
      </c>
      <c r="P121" s="1037">
        <v>42921</v>
      </c>
    </row>
    <row r="122" spans="1:16" ht="18">
      <c r="A122" s="969"/>
      <c r="B122" s="1002" t="s">
        <v>2757</v>
      </c>
      <c r="C122" s="1002">
        <v>22010</v>
      </c>
      <c r="D122" s="1036">
        <v>45170</v>
      </c>
      <c r="E122" s="1002" t="s">
        <v>2760</v>
      </c>
      <c r="F122" s="1002" t="s">
        <v>493</v>
      </c>
      <c r="G122" s="1002" t="s">
        <v>2761</v>
      </c>
      <c r="H122" s="1003" t="s">
        <v>2646</v>
      </c>
      <c r="I122" s="1002" t="s">
        <v>1593</v>
      </c>
      <c r="J122" s="1002" t="s">
        <v>263</v>
      </c>
      <c r="K122" s="1002" t="s">
        <v>2762</v>
      </c>
      <c r="L122" s="1002">
        <v>2018</v>
      </c>
      <c r="M122" s="1002" t="s">
        <v>2763</v>
      </c>
      <c r="N122" s="1002">
        <v>673.8</v>
      </c>
      <c r="O122" s="1002">
        <v>186.87</v>
      </c>
      <c r="P122" s="1037">
        <v>43438</v>
      </c>
    </row>
    <row r="123" spans="1:16" ht="18">
      <c r="A123" s="969"/>
      <c r="B123" s="1002" t="s">
        <v>2765</v>
      </c>
      <c r="C123" s="1002">
        <v>11092</v>
      </c>
      <c r="D123" s="1036" t="s">
        <v>2767</v>
      </c>
      <c r="E123" s="1002" t="s">
        <v>2768</v>
      </c>
      <c r="F123" s="1002" t="s">
        <v>52</v>
      </c>
      <c r="G123" s="1002" t="s">
        <v>2769</v>
      </c>
      <c r="H123" s="1003" t="s">
        <v>2770</v>
      </c>
      <c r="I123" s="1002" t="s">
        <v>2773</v>
      </c>
      <c r="J123" s="1002" t="s">
        <v>148</v>
      </c>
      <c r="K123" s="1002" t="s">
        <v>2774</v>
      </c>
      <c r="L123" s="1002">
        <v>2019</v>
      </c>
      <c r="M123" s="1002" t="s">
        <v>2775</v>
      </c>
      <c r="N123" s="1002">
        <v>893.33</v>
      </c>
      <c r="O123" s="1023">
        <v>1266.23</v>
      </c>
      <c r="P123" s="1041">
        <v>43788</v>
      </c>
    </row>
    <row r="124" spans="1:16" ht="18">
      <c r="A124" s="969"/>
      <c r="B124" s="1002" t="s">
        <v>2780</v>
      </c>
      <c r="C124" s="1002">
        <v>11092</v>
      </c>
      <c r="D124" s="1036" t="s">
        <v>2767</v>
      </c>
      <c r="E124" s="1002" t="s">
        <v>2768</v>
      </c>
      <c r="F124" s="1002" t="s">
        <v>52</v>
      </c>
      <c r="G124" s="1002" t="s">
        <v>2775</v>
      </c>
      <c r="H124" s="1003" t="s">
        <v>2770</v>
      </c>
      <c r="I124" s="1002" t="s">
        <v>2779</v>
      </c>
      <c r="J124" s="1002" t="s">
        <v>148</v>
      </c>
      <c r="K124" s="1002" t="s">
        <v>1366</v>
      </c>
      <c r="L124" s="1002">
        <v>2020</v>
      </c>
      <c r="M124" s="1002" t="s">
        <v>2781</v>
      </c>
      <c r="N124" s="1023">
        <v>1535.09</v>
      </c>
      <c r="O124" s="1023">
        <v>2167.12</v>
      </c>
      <c r="P124" s="1037">
        <v>43883</v>
      </c>
    </row>
    <row r="125" spans="1:16" ht="18">
      <c r="A125" s="969"/>
      <c r="B125" s="1002" t="s">
        <v>2783</v>
      </c>
      <c r="C125" s="1002">
        <v>11092</v>
      </c>
      <c r="D125" s="1002" t="s">
        <v>2784</v>
      </c>
      <c r="E125" s="1002" t="s">
        <v>2785</v>
      </c>
      <c r="F125" s="1002" t="s">
        <v>52</v>
      </c>
      <c r="G125" s="1002" t="s">
        <v>2781</v>
      </c>
      <c r="H125" s="1003" t="s">
        <v>2770</v>
      </c>
      <c r="I125" s="1002" t="s">
        <v>2788</v>
      </c>
      <c r="J125" s="1002" t="s">
        <v>197</v>
      </c>
      <c r="K125" s="1002" t="s">
        <v>1381</v>
      </c>
      <c r="L125" s="1002">
        <v>2020</v>
      </c>
      <c r="M125" s="1002" t="s">
        <v>2789</v>
      </c>
      <c r="N125" s="1023">
        <v>1412.81</v>
      </c>
      <c r="O125" s="1023">
        <v>2653.48</v>
      </c>
      <c r="P125" s="1037">
        <v>43951</v>
      </c>
    </row>
    <row r="126" spans="1:16" ht="18">
      <c r="A126" s="969"/>
      <c r="B126" s="1002" t="s">
        <v>2790</v>
      </c>
      <c r="C126" s="1002">
        <v>11092</v>
      </c>
      <c r="D126" s="1002" t="s">
        <v>2784</v>
      </c>
      <c r="E126" s="1002" t="s">
        <v>2768</v>
      </c>
      <c r="F126" s="1002" t="s">
        <v>52</v>
      </c>
      <c r="G126" s="1002" t="s">
        <v>2789</v>
      </c>
      <c r="H126" s="1003" t="s">
        <v>2770</v>
      </c>
      <c r="I126" s="1002" t="s">
        <v>2793</v>
      </c>
      <c r="J126" s="1002" t="s">
        <v>83</v>
      </c>
      <c r="K126" s="1002" t="s">
        <v>1223</v>
      </c>
      <c r="L126" s="1002">
        <v>2020</v>
      </c>
      <c r="M126" s="1002" t="s">
        <v>2794</v>
      </c>
      <c r="N126" s="1023">
        <v>1189.69</v>
      </c>
      <c r="O126" s="1023">
        <v>2566.06</v>
      </c>
      <c r="P126" s="1037">
        <v>44034</v>
      </c>
    </row>
    <row r="127" spans="1:16" ht="18">
      <c r="A127" s="969"/>
      <c r="B127" s="1002" t="s">
        <v>2795</v>
      </c>
      <c r="C127" s="1002">
        <v>11092</v>
      </c>
      <c r="D127" s="1002" t="s">
        <v>2784</v>
      </c>
      <c r="E127" s="1002" t="s">
        <v>2768</v>
      </c>
      <c r="F127" s="1002" t="s">
        <v>52</v>
      </c>
      <c r="G127" s="1002" t="s">
        <v>2794</v>
      </c>
      <c r="H127" s="1003" t="s">
        <v>2796</v>
      </c>
      <c r="I127" s="1002" t="s">
        <v>2799</v>
      </c>
      <c r="J127" s="1002" t="s">
        <v>197</v>
      </c>
      <c r="K127" s="1002" t="s">
        <v>2800</v>
      </c>
      <c r="L127" s="1002">
        <v>2020</v>
      </c>
      <c r="M127" s="1002" t="s">
        <v>2801</v>
      </c>
      <c r="N127" s="1002">
        <v>957.46</v>
      </c>
      <c r="O127" s="1023">
        <v>2835.03</v>
      </c>
      <c r="P127" s="1037">
        <v>44236</v>
      </c>
    </row>
    <row r="128" spans="1:16" ht="18">
      <c r="A128" s="969"/>
      <c r="B128" s="1002" t="s">
        <v>2803</v>
      </c>
      <c r="C128" s="1002">
        <v>6049</v>
      </c>
      <c r="D128" s="1036">
        <v>43831</v>
      </c>
      <c r="E128" s="1002" t="s">
        <v>2806</v>
      </c>
      <c r="F128" s="1002" t="s">
        <v>281</v>
      </c>
      <c r="G128" s="1002" t="s">
        <v>2807</v>
      </c>
      <c r="H128" s="1003" t="s">
        <v>2808</v>
      </c>
      <c r="I128" s="1002" t="s">
        <v>2811</v>
      </c>
      <c r="J128" s="1002" t="s">
        <v>197</v>
      </c>
      <c r="K128" s="1002" t="s">
        <v>2812</v>
      </c>
      <c r="L128" s="1002">
        <v>2019</v>
      </c>
      <c r="M128" s="1002" t="s">
        <v>2813</v>
      </c>
      <c r="N128" s="1023">
        <v>1030.96</v>
      </c>
      <c r="O128" s="1002">
        <v>651.01</v>
      </c>
      <c r="P128" s="1037">
        <v>43557</v>
      </c>
    </row>
    <row r="129" spans="1:16" ht="25.5">
      <c r="A129" s="969"/>
      <c r="B129" s="1002" t="s">
        <v>2815</v>
      </c>
      <c r="C129" s="1002">
        <v>9019</v>
      </c>
      <c r="D129" s="1036">
        <v>16803</v>
      </c>
      <c r="E129" s="1002" t="s">
        <v>2817</v>
      </c>
      <c r="F129" s="1002" t="s">
        <v>180</v>
      </c>
      <c r="G129" s="1002" t="s">
        <v>2819</v>
      </c>
      <c r="H129" s="1003" t="s">
        <v>2820</v>
      </c>
      <c r="I129" s="1002" t="s">
        <v>2822</v>
      </c>
      <c r="J129" s="1002" t="s">
        <v>83</v>
      </c>
      <c r="K129" s="1002" t="s">
        <v>2823</v>
      </c>
      <c r="L129" s="1002">
        <v>2021</v>
      </c>
      <c r="M129" s="1002" t="s">
        <v>2824</v>
      </c>
      <c r="N129" s="1002">
        <v>207.43</v>
      </c>
      <c r="O129" s="1002">
        <v>574.13</v>
      </c>
      <c r="P129" s="1041">
        <v>44484</v>
      </c>
    </row>
    <row r="130" spans="1:16" ht="25.5">
      <c r="A130" s="969"/>
      <c r="B130" s="1002" t="s">
        <v>2828</v>
      </c>
      <c r="C130" s="1002">
        <v>9019</v>
      </c>
      <c r="D130" s="1036">
        <v>16438</v>
      </c>
      <c r="E130" s="1002" t="s">
        <v>2830</v>
      </c>
      <c r="F130" s="1002" t="s">
        <v>180</v>
      </c>
      <c r="G130" s="1002" t="s">
        <v>2831</v>
      </c>
      <c r="H130" s="1003" t="s">
        <v>2820</v>
      </c>
      <c r="I130" s="1002" t="s">
        <v>2822</v>
      </c>
      <c r="J130" s="1002" t="s">
        <v>83</v>
      </c>
      <c r="K130" s="1002" t="s">
        <v>2832</v>
      </c>
      <c r="L130" s="1002">
        <v>2021</v>
      </c>
      <c r="M130" s="1002" t="s">
        <v>2833</v>
      </c>
      <c r="N130" s="1002">
        <v>207.43</v>
      </c>
      <c r="O130" s="1002">
        <v>574.13</v>
      </c>
      <c r="P130" s="1037">
        <v>44478</v>
      </c>
    </row>
    <row r="131" spans="1:16" ht="18">
      <c r="A131" s="969"/>
      <c r="B131" s="1002" t="s">
        <v>2848</v>
      </c>
      <c r="C131" s="1002">
        <v>11101</v>
      </c>
      <c r="D131" s="1036">
        <v>43160</v>
      </c>
      <c r="E131" s="1002" t="s">
        <v>2841</v>
      </c>
      <c r="F131" s="1002" t="s">
        <v>52</v>
      </c>
      <c r="G131" s="1002" t="s">
        <v>2844</v>
      </c>
      <c r="H131" s="1003" t="s">
        <v>2843</v>
      </c>
      <c r="I131" s="1002"/>
      <c r="J131" s="1002"/>
      <c r="K131" s="1002" t="s">
        <v>2851</v>
      </c>
      <c r="L131" s="1002">
        <v>2024</v>
      </c>
      <c r="M131" s="1002" t="s">
        <v>2852</v>
      </c>
      <c r="N131" s="1023">
        <v>1214.95</v>
      </c>
      <c r="O131" s="1023">
        <v>11164.46</v>
      </c>
      <c r="P131" s="1037">
        <v>45552</v>
      </c>
    </row>
    <row r="132" spans="1:16" ht="18">
      <c r="A132" s="969"/>
      <c r="B132" s="1002" t="s">
        <v>2855</v>
      </c>
      <c r="C132" s="1002">
        <v>11097</v>
      </c>
      <c r="D132" s="1036">
        <v>37043</v>
      </c>
      <c r="E132" s="1002" t="s">
        <v>441</v>
      </c>
      <c r="F132" s="1002" t="s">
        <v>52</v>
      </c>
      <c r="G132" s="1002" t="s">
        <v>2859</v>
      </c>
      <c r="H132" s="1003" t="s">
        <v>2860</v>
      </c>
      <c r="I132" s="1002" t="s">
        <v>2863</v>
      </c>
      <c r="J132" s="1002" t="s">
        <v>148</v>
      </c>
      <c r="K132" s="1002" t="s">
        <v>1355</v>
      </c>
      <c r="L132" s="1002">
        <v>2019</v>
      </c>
      <c r="M132" s="1002" t="s">
        <v>2864</v>
      </c>
      <c r="N132" s="1023">
        <v>4684.08</v>
      </c>
      <c r="O132" s="1023">
        <v>5445.61</v>
      </c>
      <c r="P132" s="1037">
        <v>43537</v>
      </c>
    </row>
    <row r="133" spans="1:16" ht="18">
      <c r="A133" s="969"/>
      <c r="B133" s="1002" t="s">
        <v>2870</v>
      </c>
      <c r="C133" s="1002">
        <v>11097</v>
      </c>
      <c r="D133" s="1036">
        <v>37043</v>
      </c>
      <c r="E133" s="1002" t="s">
        <v>441</v>
      </c>
      <c r="F133" s="1002" t="s">
        <v>52</v>
      </c>
      <c r="G133" s="1002" t="s">
        <v>2864</v>
      </c>
      <c r="H133" s="1003" t="s">
        <v>2860</v>
      </c>
      <c r="I133" s="1002" t="s">
        <v>2874</v>
      </c>
      <c r="J133" s="1002" t="s">
        <v>148</v>
      </c>
      <c r="K133" s="1002" t="s">
        <v>2875</v>
      </c>
      <c r="L133" s="1002">
        <v>2019</v>
      </c>
      <c r="M133" s="1002" t="s">
        <v>2876</v>
      </c>
      <c r="N133" s="1023">
        <v>1173.49</v>
      </c>
      <c r="O133" s="1002">
        <v>590.91999999999996</v>
      </c>
      <c r="P133" s="1037">
        <v>43734</v>
      </c>
    </row>
    <row r="134" spans="1:16" ht="18">
      <c r="A134" s="969"/>
      <c r="B134" s="1002" t="s">
        <v>2890</v>
      </c>
      <c r="C134" s="1002">
        <v>11097</v>
      </c>
      <c r="D134" s="1036">
        <v>37043</v>
      </c>
      <c r="E134" s="1002" t="s">
        <v>441</v>
      </c>
      <c r="F134" s="1002" t="s">
        <v>52</v>
      </c>
      <c r="G134" s="1002" t="s">
        <v>2876</v>
      </c>
      <c r="H134" s="1003" t="s">
        <v>2860</v>
      </c>
      <c r="I134" s="1002" t="s">
        <v>2893</v>
      </c>
      <c r="J134" s="1002" t="s">
        <v>148</v>
      </c>
      <c r="K134" s="1002" t="s">
        <v>1077</v>
      </c>
      <c r="L134" s="1002">
        <v>2021</v>
      </c>
      <c r="M134" s="1002" t="s">
        <v>2897</v>
      </c>
      <c r="N134" s="1002">
        <v>457.83</v>
      </c>
      <c r="O134" s="1002">
        <v>571.04999999999995</v>
      </c>
      <c r="P134" s="1037">
        <v>44399</v>
      </c>
    </row>
    <row r="135" spans="1:16" ht="18">
      <c r="A135" s="969"/>
      <c r="B135" s="1002" t="s">
        <v>2932</v>
      </c>
      <c r="C135" s="1002">
        <v>40129</v>
      </c>
      <c r="D135" s="1036">
        <v>36951</v>
      </c>
      <c r="E135" s="1002" t="s">
        <v>2925</v>
      </c>
      <c r="F135" s="1002" t="s">
        <v>764</v>
      </c>
      <c r="G135" s="1002" t="s">
        <v>2926</v>
      </c>
      <c r="H135" s="1003" t="s">
        <v>2927</v>
      </c>
      <c r="I135" s="1002" t="s">
        <v>2937</v>
      </c>
      <c r="J135" s="1002" t="s">
        <v>263</v>
      </c>
      <c r="K135" s="1002" t="s">
        <v>1411</v>
      </c>
      <c r="L135" s="1002">
        <v>2021</v>
      </c>
      <c r="M135" s="1002" t="s">
        <v>2939</v>
      </c>
      <c r="N135" s="1023">
        <v>8617.65</v>
      </c>
      <c r="O135" s="1023">
        <v>1515.64</v>
      </c>
      <c r="P135" s="1037">
        <v>44377</v>
      </c>
    </row>
    <row r="136" spans="1:16" ht="18">
      <c r="A136" s="969"/>
      <c r="B136" s="1002" t="s">
        <v>2942</v>
      </c>
      <c r="C136" s="1002">
        <v>40129</v>
      </c>
      <c r="D136" s="1036">
        <v>36951</v>
      </c>
      <c r="E136" s="1002" t="s">
        <v>2925</v>
      </c>
      <c r="F136" s="1002" t="s">
        <v>764</v>
      </c>
      <c r="G136" s="1002" t="s">
        <v>2939</v>
      </c>
      <c r="H136" s="1003" t="s">
        <v>2927</v>
      </c>
      <c r="I136" s="1002" t="s">
        <v>2937</v>
      </c>
      <c r="J136" s="1002" t="s">
        <v>263</v>
      </c>
      <c r="K136" s="1002" t="s">
        <v>2947</v>
      </c>
      <c r="L136" s="1002">
        <v>2021</v>
      </c>
      <c r="M136" s="1002" t="s">
        <v>2948</v>
      </c>
      <c r="N136" s="1002">
        <v>909.9</v>
      </c>
      <c r="O136" s="1002">
        <v>132.24</v>
      </c>
      <c r="P136" s="1037">
        <v>44588</v>
      </c>
    </row>
    <row r="137" spans="1:16" ht="18">
      <c r="A137" s="969"/>
      <c r="B137" s="1002" t="s">
        <v>2950</v>
      </c>
      <c r="C137" s="1002">
        <v>167226</v>
      </c>
      <c r="D137" s="1036" t="s">
        <v>2701</v>
      </c>
      <c r="E137" s="1002" t="s">
        <v>2951</v>
      </c>
      <c r="F137" s="1002" t="s">
        <v>462</v>
      </c>
      <c r="G137" s="1002" t="s">
        <v>2955</v>
      </c>
      <c r="H137" s="1003" t="s">
        <v>467</v>
      </c>
      <c r="I137" s="1002" t="s">
        <v>2957</v>
      </c>
      <c r="J137" s="1002" t="s">
        <v>183</v>
      </c>
      <c r="K137" s="1002" t="s">
        <v>2958</v>
      </c>
      <c r="L137" s="1002">
        <v>2019</v>
      </c>
      <c r="M137" s="1002" t="s">
        <v>2959</v>
      </c>
      <c r="N137" s="1023">
        <v>8361.7900000000009</v>
      </c>
      <c r="O137" s="1023">
        <v>2935.1</v>
      </c>
      <c r="P137" s="1037">
        <v>43721</v>
      </c>
    </row>
    <row r="138" spans="1:16" ht="18">
      <c r="A138" s="969"/>
      <c r="B138" s="1002" t="s">
        <v>2975</v>
      </c>
      <c r="C138" s="1002">
        <v>167226</v>
      </c>
      <c r="D138" s="1002" t="s">
        <v>448</v>
      </c>
      <c r="E138" s="1002" t="s">
        <v>2951</v>
      </c>
      <c r="F138" s="1002" t="s">
        <v>462</v>
      </c>
      <c r="G138" s="1002" t="s">
        <v>2959</v>
      </c>
      <c r="H138" s="1003" t="s">
        <v>467</v>
      </c>
      <c r="I138" s="1002" t="s">
        <v>2978</v>
      </c>
      <c r="J138" s="1002" t="s">
        <v>263</v>
      </c>
      <c r="K138" s="1002" t="s">
        <v>1376</v>
      </c>
      <c r="L138" s="1002">
        <v>2020</v>
      </c>
      <c r="M138" s="1002" t="s">
        <v>2972</v>
      </c>
      <c r="N138" s="1023">
        <v>13211.28</v>
      </c>
      <c r="O138" s="1023">
        <v>4790.63</v>
      </c>
      <c r="P138" s="1037">
        <v>43993</v>
      </c>
    </row>
    <row r="139" spans="1:16" ht="18">
      <c r="A139" s="969"/>
      <c r="B139" s="1002" t="s">
        <v>2981</v>
      </c>
      <c r="C139" s="1002">
        <v>167226</v>
      </c>
      <c r="D139" s="1002" t="s">
        <v>448</v>
      </c>
      <c r="E139" s="1002" t="s">
        <v>2951</v>
      </c>
      <c r="F139" s="1002" t="s">
        <v>462</v>
      </c>
      <c r="G139" s="1002" t="s">
        <v>2972</v>
      </c>
      <c r="H139" s="1003" t="s">
        <v>467</v>
      </c>
      <c r="I139" s="1002" t="s">
        <v>2980</v>
      </c>
      <c r="J139" s="1002" t="s">
        <v>41</v>
      </c>
      <c r="K139" s="1002" t="s">
        <v>1245</v>
      </c>
      <c r="L139" s="1002">
        <v>2021</v>
      </c>
      <c r="M139" s="1002" t="s">
        <v>2983</v>
      </c>
      <c r="N139" s="1023">
        <v>6160.13</v>
      </c>
      <c r="O139" s="1023">
        <v>1162.71</v>
      </c>
      <c r="P139" s="1037">
        <v>44434</v>
      </c>
    </row>
    <row r="140" spans="1:16" ht="18">
      <c r="A140" s="969"/>
      <c r="B140" s="1002" t="s">
        <v>2985</v>
      </c>
      <c r="C140" s="1002">
        <v>40085</v>
      </c>
      <c r="D140" s="1002" t="s">
        <v>2987</v>
      </c>
      <c r="E140" s="1002" t="s">
        <v>2988</v>
      </c>
      <c r="F140" s="1002" t="s">
        <v>764</v>
      </c>
      <c r="G140" s="1002" t="s">
        <v>2989</v>
      </c>
      <c r="H140" s="1003" t="s">
        <v>2990</v>
      </c>
      <c r="I140" s="1002" t="s">
        <v>2738</v>
      </c>
      <c r="J140" s="1002" t="s">
        <v>805</v>
      </c>
      <c r="K140" s="1002" t="s">
        <v>2992</v>
      </c>
      <c r="L140" s="1002">
        <v>2019</v>
      </c>
      <c r="M140" s="1002" t="s">
        <v>2993</v>
      </c>
      <c r="N140" s="1023">
        <v>4831.92</v>
      </c>
      <c r="O140" s="1023">
        <v>5653.59</v>
      </c>
      <c r="P140" s="1037">
        <v>43868</v>
      </c>
    </row>
    <row r="141" spans="1:16" ht="18">
      <c r="A141" s="969"/>
      <c r="B141" s="1002" t="s">
        <v>2995</v>
      </c>
      <c r="C141" s="1002">
        <v>21014</v>
      </c>
      <c r="D141" s="1036">
        <v>38231</v>
      </c>
      <c r="E141" s="1002" t="s">
        <v>2996</v>
      </c>
      <c r="F141" s="1002" t="s">
        <v>274</v>
      </c>
      <c r="G141" s="1002" t="s">
        <v>2997</v>
      </c>
      <c r="H141" s="1003" t="s">
        <v>2998</v>
      </c>
      <c r="I141" s="1002" t="s">
        <v>3001</v>
      </c>
      <c r="J141" s="1002" t="s">
        <v>83</v>
      </c>
      <c r="K141" s="1002" t="s">
        <v>3002</v>
      </c>
      <c r="L141" s="1002">
        <v>2019</v>
      </c>
      <c r="M141" s="1002" t="s">
        <v>3003</v>
      </c>
      <c r="N141" s="1023">
        <v>3533.76</v>
      </c>
      <c r="O141" s="1023">
        <v>4382.76</v>
      </c>
      <c r="P141" s="1041">
        <v>43792</v>
      </c>
    </row>
    <row r="142" spans="1:16" ht="18">
      <c r="A142" s="969"/>
      <c r="B142" s="1002" t="s">
        <v>3019</v>
      </c>
      <c r="C142" s="1002">
        <v>200006</v>
      </c>
      <c r="D142" s="1036">
        <v>45352</v>
      </c>
      <c r="E142" s="1002" t="s">
        <v>3022</v>
      </c>
      <c r="F142" s="1002" t="s">
        <v>509</v>
      </c>
      <c r="G142" s="1002" t="s">
        <v>3023</v>
      </c>
      <c r="H142" s="1003" t="s">
        <v>3025</v>
      </c>
      <c r="I142" s="1002" t="s">
        <v>1683</v>
      </c>
      <c r="J142" s="1002" t="s">
        <v>148</v>
      </c>
      <c r="K142" s="1002" t="s">
        <v>1395</v>
      </c>
      <c r="L142" s="1002">
        <v>2021</v>
      </c>
      <c r="M142" s="1002" t="s">
        <v>3026</v>
      </c>
      <c r="N142" s="1002">
        <v>760</v>
      </c>
      <c r="O142" s="1002">
        <v>126.77</v>
      </c>
      <c r="P142" s="1037">
        <v>44376</v>
      </c>
    </row>
    <row r="143" spans="1:16" ht="18">
      <c r="A143" s="969"/>
      <c r="B143" s="1002" t="s">
        <v>3029</v>
      </c>
      <c r="C143" s="1002">
        <v>43179</v>
      </c>
      <c r="D143" s="1002" t="s">
        <v>3032</v>
      </c>
      <c r="E143" s="1002" t="s">
        <v>3033</v>
      </c>
      <c r="F143" s="1002" t="s">
        <v>498</v>
      </c>
      <c r="G143" s="1002" t="s">
        <v>3034</v>
      </c>
      <c r="H143" s="1003" t="s">
        <v>3035</v>
      </c>
      <c r="I143" s="1002" t="s">
        <v>3038</v>
      </c>
      <c r="J143" s="1002" t="s">
        <v>3039</v>
      </c>
      <c r="K143" s="1002" t="s">
        <v>3040</v>
      </c>
      <c r="L143" s="1002">
        <v>2019</v>
      </c>
      <c r="M143" s="1002" t="s">
        <v>3041</v>
      </c>
      <c r="N143" s="1023">
        <v>2101.52</v>
      </c>
      <c r="O143" s="1023">
        <v>3428.77</v>
      </c>
      <c r="P143" s="1037">
        <v>43866</v>
      </c>
    </row>
    <row r="144" spans="1:16" ht="18">
      <c r="A144" s="969"/>
      <c r="B144" s="1002" t="s">
        <v>3044</v>
      </c>
      <c r="C144" s="1002">
        <v>43179</v>
      </c>
      <c r="D144" s="1002" t="s">
        <v>3032</v>
      </c>
      <c r="E144" s="1002" t="s">
        <v>3033</v>
      </c>
      <c r="F144" s="1002" t="s">
        <v>498</v>
      </c>
      <c r="G144" s="1002" t="s">
        <v>3041</v>
      </c>
      <c r="H144" s="1003" t="s">
        <v>3035</v>
      </c>
      <c r="I144" s="1002" t="s">
        <v>3047</v>
      </c>
      <c r="J144" s="1002" t="s">
        <v>30</v>
      </c>
      <c r="K144" s="1002" t="s">
        <v>3048</v>
      </c>
      <c r="L144" s="1002">
        <v>2020</v>
      </c>
      <c r="M144" s="1002" t="s">
        <v>3049</v>
      </c>
      <c r="N144" s="1002">
        <v>598.48</v>
      </c>
      <c r="O144" s="1002">
        <v>491.2</v>
      </c>
      <c r="P144" s="1037">
        <v>44252</v>
      </c>
    </row>
    <row r="145" spans="1:16" ht="18">
      <c r="A145" s="969"/>
      <c r="B145" s="1002" t="s">
        <v>3058</v>
      </c>
      <c r="C145" s="1002">
        <v>90479</v>
      </c>
      <c r="D145" s="1036" t="s">
        <v>3060</v>
      </c>
      <c r="E145" s="1002" t="s">
        <v>3061</v>
      </c>
      <c r="F145" s="1002" t="s">
        <v>137</v>
      </c>
      <c r="G145" s="1002" t="s">
        <v>3063</v>
      </c>
      <c r="H145" s="1003" t="s">
        <v>3064</v>
      </c>
      <c r="I145" s="1002" t="s">
        <v>1683</v>
      </c>
      <c r="J145" s="1002" t="s">
        <v>148</v>
      </c>
      <c r="K145" s="1002" t="s">
        <v>640</v>
      </c>
      <c r="L145" s="1002">
        <v>2021</v>
      </c>
      <c r="M145" s="1002" t="s">
        <v>3065</v>
      </c>
      <c r="N145" s="1023">
        <v>2270.65</v>
      </c>
      <c r="O145" s="1002">
        <v>594.48</v>
      </c>
      <c r="P145" s="1037">
        <v>44344</v>
      </c>
    </row>
    <row r="146" spans="1:16" ht="18">
      <c r="A146" s="969"/>
      <c r="B146" s="1002" t="s">
        <v>3073</v>
      </c>
      <c r="C146" s="1002">
        <v>11023</v>
      </c>
      <c r="D146" s="1036">
        <v>41426</v>
      </c>
      <c r="E146" s="1002" t="s">
        <v>3069</v>
      </c>
      <c r="F146" s="1002" t="s">
        <v>83</v>
      </c>
      <c r="G146" s="1002" t="s">
        <v>3070</v>
      </c>
      <c r="H146" s="1003" t="s">
        <v>3071</v>
      </c>
      <c r="I146" s="1002" t="s">
        <v>3076</v>
      </c>
      <c r="J146" s="1002" t="s">
        <v>83</v>
      </c>
      <c r="K146" s="1002" t="s">
        <v>1023</v>
      </c>
      <c r="L146" s="1002">
        <v>2020</v>
      </c>
      <c r="M146" s="1002" t="s">
        <v>3077</v>
      </c>
      <c r="N146" s="1023">
        <v>3048.93</v>
      </c>
      <c r="O146" s="1023">
        <v>8206.2999999999993</v>
      </c>
      <c r="P146" s="1037">
        <v>43949</v>
      </c>
    </row>
    <row r="147" spans="1:16" ht="18">
      <c r="A147" s="969"/>
      <c r="B147" s="1002" t="s">
        <v>3080</v>
      </c>
      <c r="C147" s="1002">
        <v>11023</v>
      </c>
      <c r="D147" s="1036">
        <v>41426</v>
      </c>
      <c r="E147" s="1002" t="s">
        <v>3081</v>
      </c>
      <c r="F147" s="1002" t="s">
        <v>83</v>
      </c>
      <c r="G147" s="1002" t="s">
        <v>3077</v>
      </c>
      <c r="H147" s="1003" t="s">
        <v>3082</v>
      </c>
      <c r="I147" s="1002" t="s">
        <v>3055</v>
      </c>
      <c r="J147" s="1002" t="s">
        <v>96</v>
      </c>
      <c r="K147" s="1002" t="s">
        <v>3083</v>
      </c>
      <c r="L147" s="1002">
        <v>2020</v>
      </c>
      <c r="M147" s="1002" t="s">
        <v>3084</v>
      </c>
      <c r="N147" s="1023">
        <v>1555.09</v>
      </c>
      <c r="O147" s="1023">
        <v>2162.79</v>
      </c>
      <c r="P147" s="1037">
        <v>44049</v>
      </c>
    </row>
    <row r="148" spans="1:16" ht="18">
      <c r="A148" s="969"/>
      <c r="B148" s="1002" t="s">
        <v>3089</v>
      </c>
      <c r="C148" s="1002">
        <v>11023</v>
      </c>
      <c r="D148" s="1036">
        <v>41426</v>
      </c>
      <c r="E148" s="1002" t="s">
        <v>3087</v>
      </c>
      <c r="F148" s="1002" t="s">
        <v>83</v>
      </c>
      <c r="G148" s="1002" t="s">
        <v>3084</v>
      </c>
      <c r="H148" s="1003" t="s">
        <v>3071</v>
      </c>
      <c r="I148" s="1002" t="s">
        <v>3047</v>
      </c>
      <c r="J148" s="1002" t="s">
        <v>30</v>
      </c>
      <c r="K148" s="1002" t="s">
        <v>3091</v>
      </c>
      <c r="L148" s="1002">
        <v>2020</v>
      </c>
      <c r="M148" s="1002" t="s">
        <v>3092</v>
      </c>
      <c r="N148" s="1002">
        <v>881.81</v>
      </c>
      <c r="O148" s="1023">
        <v>2243.1999999999998</v>
      </c>
      <c r="P148" s="1037">
        <v>44254</v>
      </c>
    </row>
    <row r="149" spans="1:16" ht="18">
      <c r="A149" s="969"/>
      <c r="B149" s="1002" t="s">
        <v>3113</v>
      </c>
      <c r="C149" s="1002">
        <v>40090</v>
      </c>
      <c r="D149" s="1002" t="s">
        <v>3106</v>
      </c>
      <c r="E149" s="1002" t="s">
        <v>3107</v>
      </c>
      <c r="F149" s="1002" t="s">
        <v>764</v>
      </c>
      <c r="G149" s="1002" t="s">
        <v>3109</v>
      </c>
      <c r="H149" s="1003" t="s">
        <v>3110</v>
      </c>
      <c r="I149" s="1002" t="s">
        <v>3116</v>
      </c>
      <c r="J149" s="1002" t="s">
        <v>96</v>
      </c>
      <c r="K149" s="1002" t="s">
        <v>3117</v>
      </c>
      <c r="L149" s="1002">
        <v>2021</v>
      </c>
      <c r="M149" s="1002" t="s">
        <v>3118</v>
      </c>
      <c r="N149" s="1023">
        <v>2307.64</v>
      </c>
      <c r="O149" s="1023">
        <v>4117.6499999999996</v>
      </c>
      <c r="P149" s="1037">
        <v>44583</v>
      </c>
    </row>
    <row r="150" spans="1:16" ht="18">
      <c r="A150" s="969"/>
      <c r="B150" s="1002" t="s">
        <v>3119</v>
      </c>
      <c r="C150" s="1002">
        <v>40090</v>
      </c>
      <c r="D150" s="1002" t="s">
        <v>3120</v>
      </c>
      <c r="E150" s="1002" t="s">
        <v>3107</v>
      </c>
      <c r="F150" s="1002" t="s">
        <v>764</v>
      </c>
      <c r="G150" s="1002" t="s">
        <v>3118</v>
      </c>
      <c r="H150" s="1003" t="s">
        <v>3121</v>
      </c>
      <c r="I150" s="1002" t="s">
        <v>3124</v>
      </c>
      <c r="J150" s="1002" t="s">
        <v>83</v>
      </c>
      <c r="K150" s="1002" t="s">
        <v>1418</v>
      </c>
      <c r="L150" s="1002">
        <v>2022</v>
      </c>
      <c r="M150" s="1002" t="s">
        <v>3126</v>
      </c>
      <c r="N150" s="1023">
        <v>2828.33</v>
      </c>
      <c r="O150" s="1023">
        <v>4572.7</v>
      </c>
      <c r="P150" s="1037">
        <v>44748</v>
      </c>
    </row>
    <row r="151" spans="1:16" ht="18">
      <c r="A151" s="969"/>
      <c r="B151" s="1002" t="s">
        <v>3127</v>
      </c>
      <c r="C151" s="1002">
        <v>40090</v>
      </c>
      <c r="D151" s="1002" t="s">
        <v>3106</v>
      </c>
      <c r="E151" s="1002" t="s">
        <v>3107</v>
      </c>
      <c r="F151" s="1002" t="s">
        <v>764</v>
      </c>
      <c r="G151" s="1002" t="s">
        <v>3126</v>
      </c>
      <c r="H151" s="1003" t="s">
        <v>3121</v>
      </c>
      <c r="I151" s="1002" t="s">
        <v>3131</v>
      </c>
      <c r="J151" s="1002" t="s">
        <v>382</v>
      </c>
      <c r="K151" s="1002" t="s">
        <v>1084</v>
      </c>
      <c r="L151" s="1002">
        <v>2022</v>
      </c>
      <c r="M151" s="1002" t="s">
        <v>3133</v>
      </c>
      <c r="N151" s="1023">
        <v>1452.07</v>
      </c>
      <c r="O151" s="1023">
        <v>2638.89</v>
      </c>
      <c r="P151" s="1037">
        <v>44951</v>
      </c>
    </row>
    <row r="152" spans="1:16" ht="18">
      <c r="A152" s="969"/>
      <c r="B152" s="1002" t="s">
        <v>2941</v>
      </c>
      <c r="C152" s="1002">
        <v>12123</v>
      </c>
      <c r="D152" s="1036">
        <v>39234</v>
      </c>
      <c r="E152" s="1002" t="s">
        <v>3136</v>
      </c>
      <c r="F152" s="1002" t="s">
        <v>83</v>
      </c>
      <c r="G152" s="1002" t="s">
        <v>3137</v>
      </c>
      <c r="H152" s="1003" t="s">
        <v>3138</v>
      </c>
      <c r="I152" s="1002" t="s">
        <v>1683</v>
      </c>
      <c r="J152" s="1002" t="s">
        <v>148</v>
      </c>
      <c r="K152" s="1002" t="s">
        <v>672</v>
      </c>
      <c r="L152" s="1002">
        <v>2021</v>
      </c>
      <c r="M152" s="1002" t="s">
        <v>3139</v>
      </c>
      <c r="N152" s="1002">
        <v>457.2</v>
      </c>
      <c r="O152" s="1002">
        <v>123.8</v>
      </c>
      <c r="P152" s="1037">
        <v>44344</v>
      </c>
    </row>
    <row r="153" spans="1:16" ht="18">
      <c r="A153" s="969"/>
      <c r="B153" s="1002" t="s">
        <v>3144</v>
      </c>
      <c r="C153" s="1002">
        <v>28022</v>
      </c>
      <c r="D153" s="1036" t="s">
        <v>3146</v>
      </c>
      <c r="E153" s="1002" t="s">
        <v>3147</v>
      </c>
      <c r="F153" s="1002" t="s">
        <v>163</v>
      </c>
      <c r="G153" s="1002" t="s">
        <v>3148</v>
      </c>
      <c r="H153" s="1003" t="s">
        <v>3149</v>
      </c>
      <c r="I153" s="1002" t="s">
        <v>3152</v>
      </c>
      <c r="J153" s="1002" t="s">
        <v>197</v>
      </c>
      <c r="K153" s="1002" t="s">
        <v>1288</v>
      </c>
      <c r="L153" s="1002">
        <v>2022</v>
      </c>
      <c r="M153" s="1002" t="s">
        <v>3154</v>
      </c>
      <c r="N153" s="1023">
        <v>3330.65</v>
      </c>
      <c r="O153" s="1023">
        <v>2700</v>
      </c>
      <c r="P153" s="1041">
        <v>44912</v>
      </c>
    </row>
    <row r="154" spans="1:16" ht="18">
      <c r="A154" s="969"/>
      <c r="B154" s="1002" t="s">
        <v>3159</v>
      </c>
      <c r="C154" s="1002">
        <v>28022</v>
      </c>
      <c r="D154" s="1036" t="s">
        <v>3146</v>
      </c>
      <c r="E154" s="1002" t="s">
        <v>3147</v>
      </c>
      <c r="F154" s="1002" t="s">
        <v>163</v>
      </c>
      <c r="G154" s="1002" t="s">
        <v>3154</v>
      </c>
      <c r="H154" s="1003" t="s">
        <v>3149</v>
      </c>
      <c r="I154" s="1002" t="s">
        <v>3165</v>
      </c>
      <c r="J154" s="1002" t="s">
        <v>97</v>
      </c>
      <c r="K154" s="1002" t="s">
        <v>1310</v>
      </c>
      <c r="L154" s="1002">
        <v>2023</v>
      </c>
      <c r="M154" s="1002" t="s">
        <v>3167</v>
      </c>
      <c r="N154" s="1002" t="s">
        <v>3168</v>
      </c>
      <c r="O154" s="1002">
        <v>850.69</v>
      </c>
      <c r="P154" s="1037">
        <v>45009</v>
      </c>
    </row>
    <row r="155" spans="1:16" ht="18">
      <c r="A155" s="969"/>
      <c r="B155" s="1002" t="s">
        <v>3171</v>
      </c>
      <c r="C155" s="1002">
        <v>40074</v>
      </c>
      <c r="D155" s="1036">
        <v>34029</v>
      </c>
      <c r="E155" s="1002" t="s">
        <v>3008</v>
      </c>
      <c r="F155" s="1002" t="s">
        <v>764</v>
      </c>
      <c r="G155" s="1002" t="s">
        <v>3009</v>
      </c>
      <c r="H155" s="1003" t="s">
        <v>3010</v>
      </c>
      <c r="I155" s="1002" t="s">
        <v>3172</v>
      </c>
      <c r="J155" s="1002" t="s">
        <v>183</v>
      </c>
      <c r="K155" s="1002" t="s">
        <v>690</v>
      </c>
      <c r="L155" s="1002">
        <v>2022</v>
      </c>
      <c r="M155" s="1002" t="s">
        <v>3011</v>
      </c>
      <c r="N155" s="1023">
        <v>1725</v>
      </c>
      <c r="O155" s="1023">
        <v>2922.17</v>
      </c>
      <c r="P155" s="1041">
        <v>44887</v>
      </c>
    </row>
    <row r="156" spans="1:16" ht="25.5">
      <c r="A156" s="969"/>
      <c r="B156" s="1002" t="s">
        <v>3183</v>
      </c>
      <c r="C156" s="1002">
        <v>9066</v>
      </c>
      <c r="D156" s="1002" t="s">
        <v>3184</v>
      </c>
      <c r="E156" s="1002" t="s">
        <v>2835</v>
      </c>
      <c r="F156" s="1002" t="s">
        <v>180</v>
      </c>
      <c r="G156" s="1002" t="s">
        <v>2836</v>
      </c>
      <c r="H156" s="1003" t="s">
        <v>3185</v>
      </c>
      <c r="I156" s="1002" t="s">
        <v>3165</v>
      </c>
      <c r="J156" s="1002" t="s">
        <v>97</v>
      </c>
      <c r="K156" s="1002" t="s">
        <v>1320</v>
      </c>
      <c r="L156" s="1002">
        <v>2023</v>
      </c>
      <c r="M156" s="1002" t="s">
        <v>3188</v>
      </c>
      <c r="N156" s="1023">
        <v>1772.45</v>
      </c>
      <c r="O156" s="1023">
        <v>3309.24</v>
      </c>
      <c r="P156" s="1037">
        <v>45009</v>
      </c>
    </row>
    <row r="157" spans="1:16" ht="25.5">
      <c r="A157" s="969"/>
      <c r="B157" s="1002" t="s">
        <v>3209</v>
      </c>
      <c r="C157" s="1002">
        <v>45044</v>
      </c>
      <c r="D157" s="1036">
        <v>23408</v>
      </c>
      <c r="E157" s="1002" t="s">
        <v>3212</v>
      </c>
      <c r="F157" s="1002" t="s">
        <v>382</v>
      </c>
      <c r="G157" s="1002" t="s">
        <v>3217</v>
      </c>
      <c r="H157" s="1003" t="s">
        <v>3218</v>
      </c>
      <c r="I157" s="1002" t="s">
        <v>3222</v>
      </c>
      <c r="J157" s="1002" t="s">
        <v>83</v>
      </c>
      <c r="K157" s="1002" t="s">
        <v>709</v>
      </c>
      <c r="L157" s="1002">
        <v>2023</v>
      </c>
      <c r="M157" s="1002" t="s">
        <v>3223</v>
      </c>
      <c r="N157" s="1023">
        <v>2255.11</v>
      </c>
      <c r="O157" s="1023">
        <v>3255.82</v>
      </c>
      <c r="P157" s="1037">
        <v>45083</v>
      </c>
    </row>
    <row r="158" spans="1:16" ht="25.5">
      <c r="A158" s="969"/>
      <c r="B158" s="1002" t="s">
        <v>3229</v>
      </c>
      <c r="C158" s="1002">
        <v>45044</v>
      </c>
      <c r="D158" s="1036">
        <v>23408</v>
      </c>
      <c r="E158" s="1002" t="s">
        <v>3212</v>
      </c>
      <c r="F158" s="1002" t="s">
        <v>382</v>
      </c>
      <c r="G158" s="1002" t="s">
        <v>3223</v>
      </c>
      <c r="H158" s="1003" t="s">
        <v>3218</v>
      </c>
      <c r="I158" s="1002" t="s">
        <v>3234</v>
      </c>
      <c r="J158" s="1002" t="s">
        <v>1527</v>
      </c>
      <c r="K158" s="1002" t="s">
        <v>1692</v>
      </c>
      <c r="L158" s="1002">
        <v>2023</v>
      </c>
      <c r="M158" s="1002" t="s">
        <v>3238</v>
      </c>
      <c r="N158" s="1023">
        <v>3335.63</v>
      </c>
      <c r="O158" s="1023">
        <v>9072.31</v>
      </c>
      <c r="P158" s="1041">
        <v>45282</v>
      </c>
    </row>
    <row r="159" spans="1:16" ht="25.5">
      <c r="A159" s="969"/>
      <c r="B159" s="1002" t="s">
        <v>3242</v>
      </c>
      <c r="C159" s="1002">
        <v>45044</v>
      </c>
      <c r="D159" s="1036">
        <v>23408</v>
      </c>
      <c r="E159" s="1002" t="s">
        <v>3212</v>
      </c>
      <c r="F159" s="1002" t="s">
        <v>382</v>
      </c>
      <c r="G159" s="1002" t="s">
        <v>3238</v>
      </c>
      <c r="H159" s="1003" t="s">
        <v>3243</v>
      </c>
      <c r="I159" s="1002" t="s">
        <v>3246</v>
      </c>
      <c r="J159" s="1002" t="s">
        <v>331</v>
      </c>
      <c r="K159" s="1002" t="s">
        <v>3247</v>
      </c>
      <c r="L159" s="1002">
        <v>2024</v>
      </c>
      <c r="M159" s="1002" t="s">
        <v>3248</v>
      </c>
      <c r="N159" s="1002">
        <v>874.4</v>
      </c>
      <c r="O159" s="1023">
        <v>1885.61</v>
      </c>
      <c r="P159" s="1037">
        <v>45674</v>
      </c>
    </row>
    <row r="160" spans="1:16" ht="18">
      <c r="A160" s="969"/>
      <c r="B160" s="1002" t="s">
        <v>3250</v>
      </c>
      <c r="C160" s="1002">
        <v>20079</v>
      </c>
      <c r="D160" s="1036">
        <v>46997</v>
      </c>
      <c r="E160" s="1002" t="s">
        <v>3252</v>
      </c>
      <c r="F160" s="1002" t="s">
        <v>30</v>
      </c>
      <c r="G160" s="1002" t="s">
        <v>3253</v>
      </c>
      <c r="H160" s="1003" t="s">
        <v>3254</v>
      </c>
      <c r="I160" s="1002" t="s">
        <v>3257</v>
      </c>
      <c r="J160" s="1002" t="s">
        <v>183</v>
      </c>
      <c r="K160" s="1002" t="s">
        <v>3258</v>
      </c>
      <c r="L160" s="1002">
        <v>2023</v>
      </c>
      <c r="M160" s="1002" t="s">
        <v>3259</v>
      </c>
      <c r="N160" s="1023">
        <v>4120.87</v>
      </c>
      <c r="O160" s="1023">
        <v>3223.07</v>
      </c>
      <c r="P160" s="1037">
        <v>45084</v>
      </c>
    </row>
    <row r="161" spans="1:16" ht="18">
      <c r="A161" s="969"/>
      <c r="B161" s="1002" t="s">
        <v>3265</v>
      </c>
      <c r="C161" s="1002">
        <v>20079</v>
      </c>
      <c r="D161" s="1036">
        <v>46997</v>
      </c>
      <c r="E161" s="1002" t="s">
        <v>3252</v>
      </c>
      <c r="F161" s="1002" t="s">
        <v>30</v>
      </c>
      <c r="G161" s="1002" t="s">
        <v>3253</v>
      </c>
      <c r="H161" s="1003" t="s">
        <v>3254</v>
      </c>
      <c r="I161" s="1002" t="s">
        <v>3270</v>
      </c>
      <c r="J161" s="1002" t="s">
        <v>183</v>
      </c>
      <c r="K161" s="1002" t="s">
        <v>3271</v>
      </c>
      <c r="L161" s="1002">
        <v>2025</v>
      </c>
      <c r="M161" s="1002" t="s">
        <v>3259</v>
      </c>
      <c r="N161" s="1023">
        <v>4120.87</v>
      </c>
      <c r="O161" s="1023">
        <v>4017.8</v>
      </c>
      <c r="P161" s="1002"/>
    </row>
    <row r="162" spans="1:16" ht="25.5">
      <c r="A162" s="969"/>
      <c r="B162" s="1002" t="s">
        <v>3274</v>
      </c>
      <c r="C162" s="1002">
        <v>20069</v>
      </c>
      <c r="D162" s="1036">
        <v>39114</v>
      </c>
      <c r="E162" s="1002" t="s">
        <v>3198</v>
      </c>
      <c r="F162" s="1002" t="s">
        <v>83</v>
      </c>
      <c r="G162" s="1002" t="s">
        <v>3276</v>
      </c>
      <c r="H162" s="1003" t="s">
        <v>3277</v>
      </c>
      <c r="I162" s="1002" t="s">
        <v>3280</v>
      </c>
      <c r="J162" s="1002" t="s">
        <v>30</v>
      </c>
      <c r="K162" s="1002" t="s">
        <v>3281</v>
      </c>
      <c r="L162" s="1002">
        <v>2023</v>
      </c>
      <c r="M162" s="1002" t="s">
        <v>3282</v>
      </c>
      <c r="N162" s="1023">
        <v>1300</v>
      </c>
      <c r="O162" s="1023">
        <v>2842.95</v>
      </c>
      <c r="P162" s="1037">
        <v>45071</v>
      </c>
    </row>
    <row r="163" spans="1:16" ht="18">
      <c r="A163" s="969"/>
      <c r="B163" s="1002" t="s">
        <v>3303</v>
      </c>
      <c r="C163" s="1002">
        <v>9032</v>
      </c>
      <c r="D163" s="1002" t="s">
        <v>3307</v>
      </c>
      <c r="E163" s="1002" t="s">
        <v>3309</v>
      </c>
      <c r="F163" s="1002" t="s">
        <v>180</v>
      </c>
      <c r="G163" s="1002" t="s">
        <v>3310</v>
      </c>
      <c r="H163" s="1003" t="s">
        <v>3311</v>
      </c>
      <c r="I163" s="1002" t="s">
        <v>3315</v>
      </c>
      <c r="J163" s="1002" t="s">
        <v>183</v>
      </c>
      <c r="K163" s="1002" t="s">
        <v>1699</v>
      </c>
      <c r="L163" s="1002">
        <v>2023</v>
      </c>
      <c r="M163" s="1002" t="s">
        <v>3317</v>
      </c>
      <c r="N163" s="1023">
        <v>5216.18</v>
      </c>
      <c r="O163" s="1023">
        <v>8160.46</v>
      </c>
      <c r="P163" s="1037">
        <v>45323</v>
      </c>
    </row>
    <row r="164" spans="1:16" ht="18">
      <c r="A164" s="969"/>
      <c r="B164" s="1002" t="s">
        <v>3235</v>
      </c>
      <c r="C164" s="1002">
        <v>41042</v>
      </c>
      <c r="D164" s="1036">
        <v>40360</v>
      </c>
      <c r="E164" s="1002" t="s">
        <v>3227</v>
      </c>
      <c r="F164" s="1002" t="s">
        <v>263</v>
      </c>
      <c r="G164" s="1002" t="s">
        <v>3231</v>
      </c>
      <c r="H164" s="1003" t="s">
        <v>3337</v>
      </c>
      <c r="I164" s="1002" t="s">
        <v>3340</v>
      </c>
      <c r="J164" s="1002" t="s">
        <v>382</v>
      </c>
      <c r="K164" s="1002" t="s">
        <v>1331</v>
      </c>
      <c r="L164" s="1002">
        <v>2024</v>
      </c>
      <c r="M164" s="1002" t="s">
        <v>3239</v>
      </c>
      <c r="N164" s="1002"/>
      <c r="O164" s="1002"/>
      <c r="P164" s="1037">
        <v>45426</v>
      </c>
    </row>
    <row r="165" spans="1:16" ht="18">
      <c r="A165" s="969"/>
      <c r="B165" s="1002" t="s">
        <v>3320</v>
      </c>
      <c r="C165" s="1002">
        <v>9015</v>
      </c>
      <c r="D165" s="1002" t="s">
        <v>3305</v>
      </c>
      <c r="E165" s="1002" t="s">
        <v>3346</v>
      </c>
      <c r="F165" s="1002" t="s">
        <v>180</v>
      </c>
      <c r="G165" s="1002" t="s">
        <v>3319</v>
      </c>
      <c r="H165" s="1003" t="s">
        <v>3329</v>
      </c>
      <c r="I165" s="1002" t="s">
        <v>3354</v>
      </c>
      <c r="J165" s="1002" t="s">
        <v>41</v>
      </c>
      <c r="K165" s="1002" t="s">
        <v>2164</v>
      </c>
      <c r="L165" s="1002">
        <v>2024</v>
      </c>
      <c r="M165" s="1002" t="s">
        <v>3326</v>
      </c>
      <c r="N165" s="1023">
        <v>1728.71</v>
      </c>
      <c r="O165" s="1023">
        <v>3376.75</v>
      </c>
      <c r="P165" s="1037">
        <v>45477</v>
      </c>
    </row>
    <row r="166" spans="1:16" ht="18">
      <c r="A166" s="969"/>
      <c r="B166" s="1002" t="s">
        <v>3328</v>
      </c>
      <c r="C166" s="1002">
        <v>9015</v>
      </c>
      <c r="D166" s="1002" t="s">
        <v>3374</v>
      </c>
      <c r="E166" s="1002" t="s">
        <v>3346</v>
      </c>
      <c r="F166" s="1002" t="s">
        <v>180</v>
      </c>
      <c r="G166" s="1002" t="s">
        <v>3326</v>
      </c>
      <c r="H166" s="1003" t="s">
        <v>3329</v>
      </c>
      <c r="I166" s="1002" t="s">
        <v>3325</v>
      </c>
      <c r="J166" s="1002" t="s">
        <v>96</v>
      </c>
      <c r="K166" s="1002" t="s">
        <v>3331</v>
      </c>
      <c r="L166" s="1002">
        <v>2024</v>
      </c>
      <c r="M166" s="1002" t="s">
        <v>3330</v>
      </c>
      <c r="N166" s="1023">
        <v>7176.68</v>
      </c>
      <c r="O166" s="1023">
        <v>5315.75</v>
      </c>
      <c r="P166" s="1041">
        <v>45609</v>
      </c>
    </row>
    <row r="167" spans="1:16" ht="18">
      <c r="A167" s="969"/>
      <c r="B167" s="1002" t="s">
        <v>3333</v>
      </c>
      <c r="C167" s="1002">
        <v>9015</v>
      </c>
      <c r="D167" s="1002" t="s">
        <v>3374</v>
      </c>
      <c r="E167" s="1002" t="s">
        <v>3346</v>
      </c>
      <c r="F167" s="1002" t="s">
        <v>180</v>
      </c>
      <c r="G167" s="1002" t="s">
        <v>3330</v>
      </c>
      <c r="H167" s="1003" t="s">
        <v>3329</v>
      </c>
      <c r="I167" s="1002" t="s">
        <v>3385</v>
      </c>
      <c r="J167" s="1002" t="s">
        <v>41</v>
      </c>
      <c r="K167" s="1002" t="s">
        <v>3343</v>
      </c>
      <c r="L167" s="1002">
        <v>2024</v>
      </c>
      <c r="M167" s="1002" t="s">
        <v>3347</v>
      </c>
      <c r="N167" s="1023">
        <v>17003.05</v>
      </c>
      <c r="O167" s="1023">
        <v>5874.91</v>
      </c>
      <c r="P167" s="1037">
        <v>45674</v>
      </c>
    </row>
    <row r="168" spans="1:16" ht="18">
      <c r="A168" s="969"/>
      <c r="B168" s="1002" t="s">
        <v>3401</v>
      </c>
      <c r="C168" s="1002">
        <v>1023</v>
      </c>
      <c r="D168" s="1002" t="s">
        <v>3403</v>
      </c>
      <c r="E168" s="1002" t="s">
        <v>5936</v>
      </c>
      <c r="F168" s="1002" t="s">
        <v>116</v>
      </c>
      <c r="G168" s="1002" t="s">
        <v>3407</v>
      </c>
      <c r="H168" s="1003" t="s">
        <v>3408</v>
      </c>
      <c r="I168" s="1002" t="s">
        <v>3409</v>
      </c>
      <c r="J168" s="1002" t="s">
        <v>148</v>
      </c>
      <c r="K168" s="1002" t="s">
        <v>1744</v>
      </c>
      <c r="L168" s="1002">
        <v>2025</v>
      </c>
      <c r="M168" s="1002" t="s">
        <v>3410</v>
      </c>
      <c r="N168" s="1023">
        <v>2217.6</v>
      </c>
      <c r="O168" s="1023">
        <v>1373.27</v>
      </c>
      <c r="P168" s="1037">
        <v>45810</v>
      </c>
    </row>
    <row r="169" spans="1:16" ht="18">
      <c r="A169" s="969"/>
      <c r="B169" s="1002" t="s">
        <v>3412</v>
      </c>
      <c r="C169" s="1002">
        <v>1023</v>
      </c>
      <c r="D169" s="1002" t="s">
        <v>3403</v>
      </c>
      <c r="E169" s="1002" t="s">
        <v>5936</v>
      </c>
      <c r="F169" s="1002" t="s">
        <v>116</v>
      </c>
      <c r="G169" s="1002" t="s">
        <v>3413</v>
      </c>
      <c r="H169" s="1003" t="s">
        <v>3408</v>
      </c>
      <c r="I169" s="1002" t="s">
        <v>3409</v>
      </c>
      <c r="J169" s="1002" t="s">
        <v>148</v>
      </c>
      <c r="K169" s="1002" t="s">
        <v>1091</v>
      </c>
      <c r="L169" s="1002">
        <v>2025</v>
      </c>
      <c r="M169" s="1002" t="s">
        <v>3414</v>
      </c>
      <c r="N169" s="1023">
        <v>2380.0500000000002</v>
      </c>
      <c r="O169" s="1023">
        <v>1475.1</v>
      </c>
      <c r="P169" s="1037">
        <v>45811</v>
      </c>
    </row>
    <row r="170" spans="1:16" ht="18">
      <c r="A170" s="969"/>
      <c r="B170" s="1002" t="s">
        <v>3416</v>
      </c>
      <c r="C170" s="1002">
        <v>1023</v>
      </c>
      <c r="D170" s="1002" t="s">
        <v>3403</v>
      </c>
      <c r="E170" s="1002" t="s">
        <v>5936</v>
      </c>
      <c r="F170" s="1002" t="s">
        <v>116</v>
      </c>
      <c r="G170" s="1002" t="s">
        <v>3417</v>
      </c>
      <c r="H170" s="1003" t="s">
        <v>3408</v>
      </c>
      <c r="I170" s="1002" t="s">
        <v>3409</v>
      </c>
      <c r="J170" s="1002" t="s">
        <v>148</v>
      </c>
      <c r="K170" s="1002" t="s">
        <v>1344</v>
      </c>
      <c r="L170" s="1002">
        <v>2025</v>
      </c>
      <c r="M170" s="1002" t="s">
        <v>3418</v>
      </c>
      <c r="N170" s="1023">
        <v>2139.64</v>
      </c>
      <c r="O170" s="1023">
        <v>1327.47</v>
      </c>
      <c r="P170" s="1037">
        <v>45852</v>
      </c>
    </row>
    <row r="171" spans="1:16" ht="18">
      <c r="A171" s="969"/>
      <c r="B171" s="1002" t="s">
        <v>4739</v>
      </c>
      <c r="C171" s="1002">
        <v>50008</v>
      </c>
      <c r="D171" s="1036">
        <v>45839</v>
      </c>
      <c r="E171" s="1002" t="s">
        <v>3443</v>
      </c>
      <c r="F171" s="1002" t="s">
        <v>764</v>
      </c>
      <c r="G171" s="1002" t="s">
        <v>3447</v>
      </c>
      <c r="H171" s="1003" t="s">
        <v>3448</v>
      </c>
      <c r="I171" s="1002" t="s">
        <v>1935</v>
      </c>
      <c r="J171" s="1002" t="s">
        <v>96</v>
      </c>
      <c r="K171" s="1002" t="s">
        <v>1754</v>
      </c>
      <c r="L171" s="1002">
        <v>2025</v>
      </c>
      <c r="M171" s="1002" t="s">
        <v>3450</v>
      </c>
      <c r="N171" s="1023">
        <v>3870</v>
      </c>
      <c r="O171" s="1002">
        <v>683.23</v>
      </c>
      <c r="P171" s="1037">
        <v>45845</v>
      </c>
    </row>
    <row r="172" spans="1:16" ht="18">
      <c r="A172" s="969"/>
      <c r="B172" s="1002" t="s">
        <v>3454</v>
      </c>
      <c r="C172" s="1002">
        <v>9020</v>
      </c>
      <c r="D172" s="1002" t="s">
        <v>3456</v>
      </c>
      <c r="E172" s="1002" t="s">
        <v>3458</v>
      </c>
      <c r="F172" s="1002" t="s">
        <v>180</v>
      </c>
      <c r="G172" s="1002" t="s">
        <v>3463</v>
      </c>
      <c r="H172" s="1003" t="s">
        <v>3464</v>
      </c>
      <c r="I172" s="1002" t="s">
        <v>3469</v>
      </c>
      <c r="J172" s="1002" t="s">
        <v>263</v>
      </c>
      <c r="K172" s="1002" t="s">
        <v>3472</v>
      </c>
      <c r="L172" s="1002">
        <v>2025</v>
      </c>
      <c r="M172" s="1002" t="s">
        <v>3473</v>
      </c>
      <c r="N172" s="1002">
        <v>601.77</v>
      </c>
      <c r="O172" s="1002">
        <v>307.2</v>
      </c>
      <c r="P172" s="1037">
        <v>45845</v>
      </c>
    </row>
    <row r="173" spans="1:16" ht="18">
      <c r="A173" s="969"/>
      <c r="B173" s="1002" t="s">
        <v>3480</v>
      </c>
      <c r="C173" s="1002">
        <v>9020</v>
      </c>
      <c r="D173" s="1036">
        <v>12663</v>
      </c>
      <c r="E173" s="1002" t="s">
        <v>3482</v>
      </c>
      <c r="F173" s="1002" t="s">
        <v>180</v>
      </c>
      <c r="G173" s="1002" t="s">
        <v>3487</v>
      </c>
      <c r="H173" s="1003" t="s">
        <v>3488</v>
      </c>
      <c r="I173" s="1002" t="s">
        <v>3469</v>
      </c>
      <c r="J173" s="1002" t="s">
        <v>263</v>
      </c>
      <c r="K173" s="1002" t="s">
        <v>3490</v>
      </c>
      <c r="L173" s="1002">
        <v>2025</v>
      </c>
      <c r="M173" s="1002" t="s">
        <v>3491</v>
      </c>
      <c r="N173" s="1002">
        <v>245.52</v>
      </c>
      <c r="O173" s="1002">
        <v>478.03</v>
      </c>
      <c r="P173" s="1037">
        <v>45845</v>
      </c>
    </row>
    <row r="174" spans="1:16" ht="18">
      <c r="A174" s="969"/>
      <c r="B174" s="1002" t="s">
        <v>3497</v>
      </c>
      <c r="C174" s="1002">
        <v>9020</v>
      </c>
      <c r="D174" s="1036">
        <v>11720</v>
      </c>
      <c r="E174" s="1002" t="s">
        <v>3499</v>
      </c>
      <c r="F174" s="1002" t="s">
        <v>180</v>
      </c>
      <c r="G174" s="1002" t="s">
        <v>3503</v>
      </c>
      <c r="H174" s="1003" t="s">
        <v>3341</v>
      </c>
      <c r="I174" s="1002" t="s">
        <v>3469</v>
      </c>
      <c r="J174" s="1002" t="s">
        <v>263</v>
      </c>
      <c r="K174" s="1002" t="s">
        <v>885</v>
      </c>
      <c r="L174" s="1002">
        <v>2025</v>
      </c>
      <c r="M174" s="1002" t="s">
        <v>3505</v>
      </c>
      <c r="N174" s="1002">
        <v>324</v>
      </c>
      <c r="O174" s="1002">
        <v>647.97</v>
      </c>
      <c r="P174" s="1037">
        <v>45845</v>
      </c>
    </row>
    <row r="175" spans="1:16" ht="18">
      <c r="A175" s="969"/>
      <c r="B175" s="1002"/>
      <c r="C175" s="1002"/>
      <c r="D175" s="1002"/>
      <c r="E175" s="1002"/>
      <c r="F175" s="1002"/>
      <c r="G175" s="1002"/>
      <c r="H175" s="1003"/>
      <c r="I175" s="1002"/>
      <c r="J175" s="1002"/>
      <c r="K175" s="1002"/>
      <c r="L175" s="1002"/>
      <c r="M175" s="1002"/>
      <c r="N175" s="1002"/>
      <c r="O175" s="1002"/>
      <c r="P175" s="1002"/>
    </row>
    <row r="176" spans="1:16" ht="18">
      <c r="A176" s="969"/>
      <c r="B176" s="1002"/>
      <c r="C176" s="1002"/>
      <c r="D176" s="1002"/>
      <c r="E176" s="1002"/>
      <c r="F176" s="1002"/>
      <c r="G176" s="1002"/>
      <c r="H176" s="1003"/>
      <c r="I176" s="1002"/>
      <c r="J176" s="1002"/>
      <c r="K176" s="1002"/>
      <c r="L176" s="1002"/>
      <c r="M176" s="1002"/>
      <c r="N176" s="1002"/>
      <c r="O176" s="1002"/>
      <c r="P176" s="1002"/>
    </row>
    <row r="177" spans="1:16" ht="18">
      <c r="A177" s="969"/>
      <c r="B177" s="1002"/>
      <c r="C177" s="1002"/>
      <c r="D177" s="1002"/>
      <c r="E177" s="1002"/>
      <c r="F177" s="1002"/>
      <c r="G177" s="1002"/>
      <c r="H177" s="1003"/>
      <c r="I177" s="1002"/>
      <c r="J177" s="1002"/>
      <c r="K177" s="1002"/>
      <c r="L177" s="1002"/>
      <c r="M177" s="1002"/>
      <c r="N177" s="1002"/>
      <c r="O177" s="1002"/>
      <c r="P177" s="1002"/>
    </row>
    <row r="178" spans="1:16" ht="18">
      <c r="A178" s="969"/>
      <c r="B178" s="1002"/>
      <c r="C178" s="1002"/>
      <c r="D178" s="1002"/>
      <c r="E178" s="1002"/>
      <c r="F178" s="1002"/>
      <c r="G178" s="1002"/>
      <c r="H178" s="1003"/>
      <c r="I178" s="1002"/>
      <c r="J178" s="1002"/>
      <c r="K178" s="1002"/>
      <c r="L178" s="1002"/>
      <c r="M178" s="1002"/>
      <c r="N178" s="1002"/>
      <c r="O178" s="1002"/>
      <c r="P178" s="1002"/>
    </row>
    <row r="179" spans="1:16" ht="18">
      <c r="A179" s="969"/>
      <c r="B179" s="1002"/>
      <c r="C179" s="1002"/>
      <c r="D179" s="1002"/>
      <c r="E179" s="1002"/>
      <c r="F179" s="1002"/>
      <c r="G179" s="1002"/>
      <c r="H179" s="1003"/>
      <c r="I179" s="1002"/>
      <c r="J179" s="1002"/>
      <c r="K179" s="1002"/>
      <c r="L179" s="1002"/>
      <c r="M179" s="1002"/>
      <c r="N179" s="1002"/>
      <c r="O179" s="1002"/>
      <c r="P179" s="1002"/>
    </row>
    <row r="180" spans="1:16" ht="18">
      <c r="A180" s="969"/>
      <c r="B180" s="1002"/>
      <c r="C180" s="1002"/>
      <c r="D180" s="1002"/>
      <c r="E180" s="1002"/>
      <c r="F180" s="1002"/>
      <c r="G180" s="1002"/>
      <c r="H180" s="1003"/>
      <c r="I180" s="1002"/>
      <c r="J180" s="1002"/>
      <c r="K180" s="1002"/>
      <c r="L180" s="1002"/>
      <c r="M180" s="1002"/>
      <c r="N180" s="1002"/>
      <c r="O180" s="1002"/>
      <c r="P180" s="1002"/>
    </row>
    <row r="181" spans="1:16" ht="18">
      <c r="A181" s="969"/>
      <c r="B181" s="1002"/>
      <c r="C181" s="1002"/>
      <c r="D181" s="1002"/>
      <c r="E181" s="1002"/>
      <c r="F181" s="1002"/>
      <c r="G181" s="1002"/>
      <c r="H181" s="1003"/>
      <c r="I181" s="1002"/>
      <c r="J181" s="1002"/>
      <c r="K181" s="1002"/>
      <c r="L181" s="1002"/>
      <c r="M181" s="1002"/>
      <c r="N181" s="1002"/>
      <c r="O181" s="1002"/>
      <c r="P181" s="1002"/>
    </row>
    <row r="182" spans="1:16" ht="18">
      <c r="A182" s="969"/>
      <c r="B182" s="1002"/>
      <c r="C182" s="1002"/>
      <c r="D182" s="1002"/>
      <c r="E182" s="1002"/>
      <c r="F182" s="1002"/>
      <c r="G182" s="1002"/>
      <c r="H182" s="1003"/>
      <c r="I182" s="1002"/>
      <c r="J182" s="1002"/>
      <c r="K182" s="1002"/>
      <c r="L182" s="1002"/>
      <c r="M182" s="1002"/>
      <c r="N182" s="1002"/>
      <c r="O182" s="1002"/>
      <c r="P182" s="1002"/>
    </row>
    <row r="183" spans="1:16" ht="18">
      <c r="A183" s="969"/>
      <c r="B183" s="1002"/>
      <c r="C183" s="1002"/>
      <c r="D183" s="1002"/>
      <c r="E183" s="1002"/>
      <c r="F183" s="1002"/>
      <c r="G183" s="1002"/>
      <c r="H183" s="1003"/>
      <c r="I183" s="1002"/>
      <c r="J183" s="1002"/>
      <c r="K183" s="1002"/>
      <c r="L183" s="1002"/>
      <c r="M183" s="1002"/>
      <c r="N183" s="1002"/>
      <c r="O183" s="1002"/>
      <c r="P183" s="1002"/>
    </row>
    <row r="184" spans="1:16" ht="18">
      <c r="A184" s="969"/>
      <c r="B184" s="1002"/>
      <c r="C184" s="1002"/>
      <c r="D184" s="1002"/>
      <c r="E184" s="1002"/>
      <c r="F184" s="1002"/>
      <c r="G184" s="1002"/>
      <c r="H184" s="1003"/>
      <c r="I184" s="1002"/>
      <c r="J184" s="1002"/>
      <c r="K184" s="1002"/>
      <c r="L184" s="1002"/>
      <c r="M184" s="1002"/>
      <c r="N184" s="1002"/>
      <c r="O184" s="1002"/>
      <c r="P184" s="1002"/>
    </row>
    <row r="185" spans="1:16" ht="18">
      <c r="A185" s="969"/>
      <c r="B185" s="1002"/>
      <c r="C185" s="1002"/>
      <c r="D185" s="1002"/>
      <c r="E185" s="1002"/>
      <c r="F185" s="1002"/>
      <c r="G185" s="1002"/>
      <c r="H185" s="1003"/>
      <c r="I185" s="1002"/>
      <c r="J185" s="1002"/>
      <c r="K185" s="1002"/>
      <c r="L185" s="1002"/>
      <c r="M185" s="1002"/>
      <c r="N185" s="1002"/>
      <c r="O185" s="1002"/>
      <c r="P185" s="1002"/>
    </row>
    <row r="186" spans="1:16" ht="18">
      <c r="A186" s="969"/>
      <c r="B186" s="1002"/>
      <c r="C186" s="1002"/>
      <c r="D186" s="1002"/>
      <c r="E186" s="1002"/>
      <c r="F186" s="1002"/>
      <c r="G186" s="1002"/>
      <c r="H186" s="1003"/>
      <c r="I186" s="1002"/>
      <c r="J186" s="1002"/>
      <c r="K186" s="1002"/>
      <c r="L186" s="1002"/>
      <c r="M186" s="1002"/>
      <c r="N186" s="1002"/>
      <c r="O186" s="1002"/>
      <c r="P186" s="1002"/>
    </row>
    <row r="187" spans="1:16" ht="18">
      <c r="A187" s="969"/>
      <c r="B187" s="1002"/>
      <c r="C187" s="1002"/>
      <c r="D187" s="1002"/>
      <c r="E187" s="1002"/>
      <c r="F187" s="1002"/>
      <c r="G187" s="1002"/>
      <c r="H187" s="1003"/>
      <c r="I187" s="1002"/>
      <c r="J187" s="1002"/>
      <c r="K187" s="1002"/>
      <c r="L187" s="1002"/>
      <c r="M187" s="1002"/>
      <c r="N187" s="1002"/>
      <c r="O187" s="1002"/>
      <c r="P187" s="1002"/>
    </row>
    <row r="188" spans="1:16" ht="18">
      <c r="A188" s="969"/>
      <c r="B188" s="1002"/>
      <c r="C188" s="1002"/>
      <c r="D188" s="1002"/>
      <c r="E188" s="1002"/>
      <c r="F188" s="1002"/>
      <c r="G188" s="1002"/>
      <c r="H188" s="1003"/>
      <c r="I188" s="1002"/>
      <c r="J188" s="1002"/>
      <c r="K188" s="1002"/>
      <c r="L188" s="1002"/>
      <c r="M188" s="1002"/>
      <c r="N188" s="1002"/>
      <c r="O188" s="1002"/>
      <c r="P188" s="1002"/>
    </row>
    <row r="189" spans="1:16" ht="18">
      <c r="A189" s="969"/>
      <c r="B189" s="1002"/>
      <c r="C189" s="1002"/>
      <c r="D189" s="1002"/>
      <c r="E189" s="1002"/>
      <c r="F189" s="1002"/>
      <c r="G189" s="1002"/>
      <c r="H189" s="1003"/>
      <c r="I189" s="1002"/>
      <c r="J189" s="1002"/>
      <c r="K189" s="1002"/>
      <c r="L189" s="1002"/>
      <c r="M189" s="1002"/>
      <c r="N189" s="1002"/>
      <c r="O189" s="1002"/>
      <c r="P189" s="1002"/>
    </row>
    <row r="190" spans="1:16" ht="18">
      <c r="A190" s="969"/>
      <c r="B190" s="1002"/>
      <c r="C190" s="1002"/>
      <c r="D190" s="1002"/>
      <c r="E190" s="1002"/>
      <c r="F190" s="1002"/>
      <c r="G190" s="1002"/>
      <c r="H190" s="1003"/>
      <c r="I190" s="1002"/>
      <c r="J190" s="1002"/>
      <c r="K190" s="1002"/>
      <c r="L190" s="1002"/>
      <c r="M190" s="1002"/>
      <c r="N190" s="1002"/>
      <c r="O190" s="1002"/>
      <c r="P190" s="1002"/>
    </row>
    <row r="191" spans="1:16" ht="18">
      <c r="A191" s="969"/>
      <c r="B191" s="1002"/>
      <c r="C191" s="1002"/>
      <c r="D191" s="1002"/>
      <c r="E191" s="1002"/>
      <c r="F191" s="1002"/>
      <c r="G191" s="1002"/>
      <c r="H191" s="1003"/>
      <c r="I191" s="1002"/>
      <c r="J191" s="1002"/>
      <c r="K191" s="1002"/>
      <c r="L191" s="1002"/>
      <c r="M191" s="1002"/>
      <c r="N191" s="1002"/>
      <c r="O191" s="1002"/>
      <c r="P191" s="1002"/>
    </row>
    <row r="192" spans="1:16" ht="18">
      <c r="A192" s="969"/>
      <c r="B192" s="1002"/>
      <c r="C192" s="1002"/>
      <c r="D192" s="1002"/>
      <c r="E192" s="1002"/>
      <c r="F192" s="1002"/>
      <c r="G192" s="1002"/>
      <c r="H192" s="1003"/>
      <c r="I192" s="1002"/>
      <c r="J192" s="1002"/>
      <c r="K192" s="1002"/>
      <c r="L192" s="1002"/>
      <c r="M192" s="1002"/>
      <c r="N192" s="1002"/>
      <c r="O192" s="1002"/>
      <c r="P192" s="1002"/>
    </row>
    <row r="193" spans="1:16" ht="18">
      <c r="A193" s="969"/>
      <c r="B193" s="1002"/>
      <c r="C193" s="1002"/>
      <c r="D193" s="1002"/>
      <c r="E193" s="1002"/>
      <c r="F193" s="1002"/>
      <c r="G193" s="1002"/>
      <c r="H193" s="1003"/>
      <c r="I193" s="1002"/>
      <c r="J193" s="1002"/>
      <c r="K193" s="1002"/>
      <c r="L193" s="1002"/>
      <c r="M193" s="1002"/>
      <c r="N193" s="1002"/>
      <c r="O193" s="1002"/>
      <c r="P193" s="1002"/>
    </row>
    <row r="194" spans="1:16" ht="18">
      <c r="A194" s="969"/>
      <c r="B194" s="1002"/>
      <c r="C194" s="1002"/>
      <c r="D194" s="1002"/>
      <c r="E194" s="1002"/>
      <c r="F194" s="1002"/>
      <c r="G194" s="1002"/>
      <c r="H194" s="1003"/>
      <c r="I194" s="1002"/>
      <c r="J194" s="1002"/>
      <c r="K194" s="1002"/>
      <c r="L194" s="1002"/>
      <c r="M194" s="1002"/>
      <c r="N194" s="1002"/>
      <c r="O194" s="1002"/>
      <c r="P194" s="1002"/>
    </row>
    <row r="195" spans="1:16" ht="18">
      <c r="A195" s="969"/>
      <c r="B195" s="1002"/>
      <c r="C195" s="1002"/>
      <c r="D195" s="1002"/>
      <c r="E195" s="1002"/>
      <c r="F195" s="1002"/>
      <c r="G195" s="1002"/>
      <c r="H195" s="1003"/>
      <c r="I195" s="1002"/>
      <c r="J195" s="1002"/>
      <c r="K195" s="1002"/>
      <c r="L195" s="1002"/>
      <c r="M195" s="1002"/>
      <c r="N195" s="1002"/>
      <c r="O195" s="1002"/>
      <c r="P195" s="1002"/>
    </row>
    <row r="196" spans="1:16" ht="18">
      <c r="A196" s="969"/>
      <c r="B196" s="1002"/>
      <c r="C196" s="1002"/>
      <c r="D196" s="1002"/>
      <c r="E196" s="1002"/>
      <c r="F196" s="1002"/>
      <c r="G196" s="1002"/>
      <c r="H196" s="1003"/>
      <c r="I196" s="1002"/>
      <c r="J196" s="1002"/>
      <c r="K196" s="1002"/>
      <c r="L196" s="1002"/>
      <c r="M196" s="1002"/>
      <c r="N196" s="1002"/>
      <c r="O196" s="1002"/>
      <c r="P196" s="1002"/>
    </row>
    <row r="197" spans="1:16" ht="18">
      <c r="A197" s="969"/>
      <c r="B197" s="1002"/>
      <c r="C197" s="1002"/>
      <c r="D197" s="1002"/>
      <c r="E197" s="1002"/>
      <c r="F197" s="1002"/>
      <c r="G197" s="1002"/>
      <c r="H197" s="1003"/>
      <c r="I197" s="1002"/>
      <c r="J197" s="1002"/>
      <c r="K197" s="1002"/>
      <c r="L197" s="1002"/>
      <c r="M197" s="1002"/>
      <c r="N197" s="1002"/>
      <c r="O197" s="1002"/>
      <c r="P197" s="1002"/>
    </row>
    <row r="198" spans="1:16" ht="18">
      <c r="A198" s="969"/>
      <c r="B198" s="1002"/>
      <c r="C198" s="1002"/>
      <c r="D198" s="1002"/>
      <c r="E198" s="1002"/>
      <c r="F198" s="1002"/>
      <c r="G198" s="1002"/>
      <c r="H198" s="1003"/>
      <c r="I198" s="1002"/>
      <c r="J198" s="1002"/>
      <c r="K198" s="1002"/>
      <c r="L198" s="1002"/>
      <c r="M198" s="1002"/>
      <c r="N198" s="1002"/>
      <c r="O198" s="1002"/>
      <c r="P198" s="1002"/>
    </row>
    <row r="199" spans="1:16" ht="18">
      <c r="A199" s="969"/>
      <c r="B199" s="1002"/>
      <c r="C199" s="1002"/>
      <c r="D199" s="1002"/>
      <c r="E199" s="1002"/>
      <c r="F199" s="1002"/>
      <c r="G199" s="1002"/>
      <c r="H199" s="1003"/>
      <c r="I199" s="1002"/>
      <c r="J199" s="1002"/>
      <c r="K199" s="1002"/>
      <c r="L199" s="1002"/>
      <c r="M199" s="1002"/>
      <c r="N199" s="1002"/>
      <c r="O199" s="1002"/>
      <c r="P199" s="1002"/>
    </row>
    <row r="200" spans="1:16" ht="18">
      <c r="A200" s="969"/>
      <c r="B200" s="1002"/>
      <c r="C200" s="1002"/>
      <c r="D200" s="1002"/>
      <c r="E200" s="1002"/>
      <c r="F200" s="1002"/>
      <c r="G200" s="1002"/>
      <c r="H200" s="1003"/>
      <c r="I200" s="1002"/>
      <c r="J200" s="1002"/>
      <c r="K200" s="1002"/>
      <c r="L200" s="1002"/>
      <c r="M200" s="1002"/>
      <c r="N200" s="1002"/>
      <c r="O200" s="1002"/>
      <c r="P200" s="1002"/>
    </row>
    <row r="201" spans="1:16" ht="18">
      <c r="A201" s="969"/>
      <c r="B201" s="1002"/>
      <c r="C201" s="1002"/>
      <c r="D201" s="1002"/>
      <c r="E201" s="1002"/>
      <c r="F201" s="1002"/>
      <c r="G201" s="1002"/>
      <c r="H201" s="1003"/>
      <c r="I201" s="1002"/>
      <c r="J201" s="1002"/>
      <c r="K201" s="1002"/>
      <c r="L201" s="1002"/>
      <c r="M201" s="1002"/>
      <c r="N201" s="1002"/>
      <c r="O201" s="1002"/>
      <c r="P201" s="1002"/>
    </row>
    <row r="202" spans="1:16" ht="18">
      <c r="A202" s="969"/>
      <c r="B202" s="1002"/>
      <c r="C202" s="1002"/>
      <c r="D202" s="1002"/>
      <c r="E202" s="1002"/>
      <c r="F202" s="1002"/>
      <c r="G202" s="1002"/>
      <c r="H202" s="1003"/>
      <c r="I202" s="1002"/>
      <c r="J202" s="1002"/>
      <c r="K202" s="1002"/>
      <c r="L202" s="1002"/>
      <c r="M202" s="1002"/>
      <c r="N202" s="1002"/>
      <c r="O202" s="1002"/>
      <c r="P202" s="1002"/>
    </row>
    <row r="203" spans="1:16" ht="18">
      <c r="A203" s="969"/>
      <c r="B203" s="1002"/>
      <c r="C203" s="1002"/>
      <c r="D203" s="1002"/>
      <c r="E203" s="1002"/>
      <c r="F203" s="1002"/>
      <c r="G203" s="1002"/>
      <c r="H203" s="1003"/>
      <c r="I203" s="1002"/>
      <c r="J203" s="1002"/>
      <c r="K203" s="1002"/>
      <c r="L203" s="1002"/>
      <c r="M203" s="1002"/>
      <c r="N203" s="1002"/>
      <c r="O203" s="1002"/>
      <c r="P203" s="1002"/>
    </row>
    <row r="204" spans="1:16" ht="18">
      <c r="A204" s="969"/>
      <c r="B204" s="1002"/>
      <c r="C204" s="1002"/>
      <c r="D204" s="1002"/>
      <c r="E204" s="1002"/>
      <c r="F204" s="1002"/>
      <c r="G204" s="1002"/>
      <c r="H204" s="1003"/>
      <c r="I204" s="1002"/>
      <c r="J204" s="1002"/>
      <c r="K204" s="1002"/>
      <c r="L204" s="1002"/>
      <c r="M204" s="1002"/>
      <c r="N204" s="1002"/>
      <c r="O204" s="1002"/>
      <c r="P204" s="1002"/>
    </row>
    <row r="205" spans="1:16" ht="18">
      <c r="A205" s="969"/>
      <c r="B205" s="1002"/>
      <c r="C205" s="1002"/>
      <c r="D205" s="1002"/>
      <c r="E205" s="1002"/>
      <c r="F205" s="1002"/>
      <c r="G205" s="1002"/>
      <c r="H205" s="1003"/>
      <c r="I205" s="1002"/>
      <c r="J205" s="1002"/>
      <c r="K205" s="1002"/>
      <c r="L205" s="1002"/>
      <c r="M205" s="1002"/>
      <c r="N205" s="1002"/>
      <c r="O205" s="1002"/>
      <c r="P205" s="1002"/>
    </row>
    <row r="206" spans="1:16" ht="18">
      <c r="A206" s="969"/>
      <c r="B206" s="1002"/>
      <c r="C206" s="1002"/>
      <c r="D206" s="1002"/>
      <c r="E206" s="1002"/>
      <c r="F206" s="1002"/>
      <c r="G206" s="1002"/>
      <c r="H206" s="1003"/>
      <c r="I206" s="1002"/>
      <c r="J206" s="1002"/>
      <c r="K206" s="1002"/>
      <c r="L206" s="1002"/>
      <c r="M206" s="1002"/>
      <c r="N206" s="1002"/>
      <c r="O206" s="1002"/>
      <c r="P206" s="1002"/>
    </row>
    <row r="207" spans="1:16" ht="18">
      <c r="A207" s="969"/>
      <c r="B207" s="1002"/>
      <c r="C207" s="1002"/>
      <c r="D207" s="1002"/>
      <c r="E207" s="1002"/>
      <c r="F207" s="1002"/>
      <c r="G207" s="1002"/>
      <c r="H207" s="1003"/>
      <c r="I207" s="1002"/>
      <c r="J207" s="1002"/>
      <c r="K207" s="1002"/>
      <c r="L207" s="1002"/>
      <c r="M207" s="1002"/>
      <c r="N207" s="1002"/>
      <c r="O207" s="1002"/>
      <c r="P207" s="1002"/>
    </row>
    <row r="208" spans="1:16" ht="18">
      <c r="A208" s="969"/>
      <c r="B208" s="1002"/>
      <c r="C208" s="1002"/>
      <c r="D208" s="1002"/>
      <c r="E208" s="1002"/>
      <c r="F208" s="1002"/>
      <c r="G208" s="1002"/>
      <c r="H208" s="1003"/>
      <c r="I208" s="1002"/>
      <c r="J208" s="1002"/>
      <c r="K208" s="1002"/>
      <c r="L208" s="1002"/>
      <c r="M208" s="1002"/>
      <c r="N208" s="1002"/>
      <c r="O208" s="1002"/>
      <c r="P208" s="1002"/>
    </row>
    <row r="209" spans="1:16" ht="18">
      <c r="A209" s="969"/>
      <c r="B209" s="1002"/>
      <c r="C209" s="1002"/>
      <c r="D209" s="1002"/>
      <c r="E209" s="1002"/>
      <c r="F209" s="1002"/>
      <c r="G209" s="1002"/>
      <c r="H209" s="1003"/>
      <c r="I209" s="1002"/>
      <c r="J209" s="1002"/>
      <c r="K209" s="1002"/>
      <c r="L209" s="1002"/>
      <c r="M209" s="1002"/>
      <c r="N209" s="1002"/>
      <c r="O209" s="1002"/>
      <c r="P209" s="1002"/>
    </row>
    <row r="210" spans="1:16" ht="18">
      <c r="A210" s="969"/>
      <c r="B210" s="1002"/>
      <c r="C210" s="1002"/>
      <c r="D210" s="1002"/>
      <c r="E210" s="1002"/>
      <c r="F210" s="1002"/>
      <c r="G210" s="1002"/>
      <c r="H210" s="1003"/>
      <c r="I210" s="1002"/>
      <c r="J210" s="1002"/>
      <c r="K210" s="1002"/>
      <c r="L210" s="1002"/>
      <c r="M210" s="1002"/>
      <c r="N210" s="1002"/>
      <c r="O210" s="1002"/>
      <c r="P210" s="1002"/>
    </row>
    <row r="211" spans="1:16" ht="18">
      <c r="A211" s="969"/>
      <c r="B211" s="1002"/>
      <c r="C211" s="1002"/>
      <c r="D211" s="1002"/>
      <c r="E211" s="1002"/>
      <c r="F211" s="1002"/>
      <c r="G211" s="1002"/>
      <c r="H211" s="1003"/>
      <c r="I211" s="1002"/>
      <c r="J211" s="1002"/>
      <c r="K211" s="1002"/>
      <c r="L211" s="1002"/>
      <c r="M211" s="1002"/>
      <c r="N211" s="1002"/>
      <c r="O211" s="1002"/>
      <c r="P211" s="1002"/>
    </row>
    <row r="212" spans="1:16" ht="18">
      <c r="A212" s="969"/>
      <c r="B212" s="1002"/>
      <c r="C212" s="1002"/>
      <c r="D212" s="1002"/>
      <c r="E212" s="1002"/>
      <c r="F212" s="1002"/>
      <c r="G212" s="1002"/>
      <c r="H212" s="1003"/>
      <c r="I212" s="1002"/>
      <c r="J212" s="1002"/>
      <c r="K212" s="1002"/>
      <c r="L212" s="1002"/>
      <c r="M212" s="1002"/>
      <c r="N212" s="1002"/>
      <c r="O212" s="1002"/>
      <c r="P212" s="1002"/>
    </row>
    <row r="213" spans="1:16" ht="18">
      <c r="A213" s="969"/>
      <c r="B213" s="1002"/>
      <c r="C213" s="1002"/>
      <c r="D213" s="1002"/>
      <c r="E213" s="1002"/>
      <c r="F213" s="1002"/>
      <c r="G213" s="1002"/>
      <c r="H213" s="1003"/>
      <c r="I213" s="1002"/>
      <c r="J213" s="1002"/>
      <c r="K213" s="1002"/>
      <c r="L213" s="1002"/>
      <c r="M213" s="1002"/>
      <c r="N213" s="1002"/>
      <c r="O213" s="1002"/>
      <c r="P213" s="1002"/>
    </row>
    <row r="214" spans="1:16" ht="18">
      <c r="A214" s="969"/>
      <c r="B214" s="1002"/>
      <c r="C214" s="1002"/>
      <c r="D214" s="1002"/>
      <c r="E214" s="1002"/>
      <c r="F214" s="1002"/>
      <c r="G214" s="1002"/>
      <c r="H214" s="1003"/>
      <c r="I214" s="1002"/>
      <c r="J214" s="1002"/>
      <c r="K214" s="1002"/>
      <c r="L214" s="1002"/>
      <c r="M214" s="1002"/>
      <c r="N214" s="1002"/>
      <c r="O214" s="1002"/>
      <c r="P214" s="1002"/>
    </row>
    <row r="215" spans="1:16" ht="18">
      <c r="A215" s="969"/>
      <c r="B215" s="1002"/>
      <c r="C215" s="1002"/>
      <c r="D215" s="1002"/>
      <c r="E215" s="1002"/>
      <c r="F215" s="1002"/>
      <c r="G215" s="1002"/>
      <c r="H215" s="1003"/>
      <c r="I215" s="1002"/>
      <c r="J215" s="1002"/>
      <c r="K215" s="1002"/>
      <c r="L215" s="1002"/>
      <c r="M215" s="1002"/>
      <c r="N215" s="1002"/>
      <c r="O215" s="1002"/>
      <c r="P215" s="1002"/>
    </row>
    <row r="216" spans="1:16" ht="18">
      <c r="A216" s="969"/>
      <c r="B216" s="1002"/>
      <c r="C216" s="1002"/>
      <c r="D216" s="1002"/>
      <c r="E216" s="1002"/>
      <c r="F216" s="1002"/>
      <c r="G216" s="1002"/>
      <c r="H216" s="1003"/>
      <c r="I216" s="1002"/>
      <c r="J216" s="1002"/>
      <c r="K216" s="1002"/>
      <c r="L216" s="1002"/>
      <c r="M216" s="1002"/>
      <c r="N216" s="1002"/>
      <c r="O216" s="1002"/>
      <c r="P216" s="1002"/>
    </row>
    <row r="217" spans="1:16" ht="18">
      <c r="A217" s="969"/>
      <c r="B217" s="1002"/>
      <c r="C217" s="1002"/>
      <c r="D217" s="1002"/>
      <c r="E217" s="1002"/>
      <c r="F217" s="1002"/>
      <c r="G217" s="1002"/>
      <c r="H217" s="1003"/>
      <c r="I217" s="1002"/>
      <c r="J217" s="1002"/>
      <c r="K217" s="1002"/>
      <c r="L217" s="1002"/>
      <c r="M217" s="1002"/>
      <c r="N217" s="1002"/>
      <c r="O217" s="1002"/>
      <c r="P217" s="1002"/>
    </row>
    <row r="218" spans="1:16" ht="18">
      <c r="A218" s="969"/>
      <c r="B218" s="1002"/>
      <c r="C218" s="1002"/>
      <c r="D218" s="1002"/>
      <c r="E218" s="1002"/>
      <c r="F218" s="1002"/>
      <c r="G218" s="1002"/>
      <c r="H218" s="1003"/>
      <c r="I218" s="1002"/>
      <c r="J218" s="1002"/>
      <c r="K218" s="1002"/>
      <c r="L218" s="1002"/>
      <c r="M218" s="1002"/>
      <c r="N218" s="1002"/>
      <c r="O218" s="1002"/>
      <c r="P218" s="1002"/>
    </row>
    <row r="219" spans="1:16" ht="18">
      <c r="A219" s="969"/>
      <c r="B219" s="1002"/>
      <c r="C219" s="1002"/>
      <c r="D219" s="1002"/>
      <c r="E219" s="1002"/>
      <c r="F219" s="1002"/>
      <c r="G219" s="1002"/>
      <c r="H219" s="1003"/>
      <c r="I219" s="1002"/>
      <c r="J219" s="1002"/>
      <c r="K219" s="1002"/>
      <c r="L219" s="1002"/>
      <c r="M219" s="1002"/>
      <c r="N219" s="1002"/>
      <c r="O219" s="1002"/>
      <c r="P219" s="1002"/>
    </row>
    <row r="220" spans="1:16" ht="18">
      <c r="A220" s="969"/>
      <c r="B220" s="1002"/>
      <c r="C220" s="1002"/>
      <c r="D220" s="1002"/>
      <c r="E220" s="1002"/>
      <c r="F220" s="1002"/>
      <c r="G220" s="1002"/>
      <c r="H220" s="1003"/>
      <c r="I220" s="1002"/>
      <c r="J220" s="1002"/>
      <c r="K220" s="1002"/>
      <c r="L220" s="1002"/>
      <c r="M220" s="1002"/>
      <c r="N220" s="1002"/>
      <c r="O220" s="1002"/>
      <c r="P220" s="1002"/>
    </row>
    <row r="221" spans="1:16" ht="18">
      <c r="A221" s="969"/>
      <c r="B221" s="1002"/>
      <c r="C221" s="1002"/>
      <c r="D221" s="1002"/>
      <c r="E221" s="1002"/>
      <c r="F221" s="1002"/>
      <c r="G221" s="1002"/>
      <c r="H221" s="1003"/>
      <c r="I221" s="1002"/>
      <c r="J221" s="1002"/>
      <c r="K221" s="1002"/>
      <c r="L221" s="1002"/>
      <c r="M221" s="1002"/>
      <c r="N221" s="1002"/>
      <c r="O221" s="1002"/>
      <c r="P221" s="1002"/>
    </row>
    <row r="222" spans="1:16" ht="18">
      <c r="A222" s="969"/>
      <c r="B222" s="1002"/>
      <c r="C222" s="1002"/>
      <c r="D222" s="1002"/>
      <c r="E222" s="1002"/>
      <c r="F222" s="1002"/>
      <c r="G222" s="1002"/>
      <c r="H222" s="1003"/>
      <c r="I222" s="1002"/>
      <c r="J222" s="1002"/>
      <c r="K222" s="1002"/>
      <c r="L222" s="1002"/>
      <c r="M222" s="1002"/>
      <c r="N222" s="1002"/>
      <c r="O222" s="1002"/>
      <c r="P222" s="1002"/>
    </row>
    <row r="223" spans="1:16" ht="18">
      <c r="A223" s="969"/>
      <c r="B223" s="1002"/>
      <c r="C223" s="1002"/>
      <c r="D223" s="1002"/>
      <c r="E223" s="1002"/>
      <c r="F223" s="1002"/>
      <c r="G223" s="1002"/>
      <c r="H223" s="1003"/>
      <c r="I223" s="1002"/>
      <c r="J223" s="1002"/>
      <c r="K223" s="1002"/>
      <c r="L223" s="1002"/>
      <c r="M223" s="1002"/>
      <c r="N223" s="1002"/>
      <c r="O223" s="1002"/>
      <c r="P223" s="1002"/>
    </row>
    <row r="224" spans="1:16" ht="18">
      <c r="A224" s="969"/>
      <c r="B224" s="1002"/>
      <c r="C224" s="1002"/>
      <c r="D224" s="1002"/>
      <c r="E224" s="1002"/>
      <c r="F224" s="1002"/>
      <c r="G224" s="1002"/>
      <c r="H224" s="1003"/>
      <c r="I224" s="1002"/>
      <c r="J224" s="1002"/>
      <c r="K224" s="1002"/>
      <c r="L224" s="1002"/>
      <c r="M224" s="1002"/>
      <c r="N224" s="1002"/>
      <c r="O224" s="1002"/>
      <c r="P224" s="1002"/>
    </row>
    <row r="225" spans="1:16" ht="18">
      <c r="A225" s="969"/>
      <c r="B225" s="1002"/>
      <c r="C225" s="1002"/>
      <c r="D225" s="1002"/>
      <c r="E225" s="1002"/>
      <c r="F225" s="1002"/>
      <c r="G225" s="1002"/>
      <c r="H225" s="1003"/>
      <c r="I225" s="1002"/>
      <c r="J225" s="1002"/>
      <c r="K225" s="1002"/>
      <c r="L225" s="1002"/>
      <c r="M225" s="1002"/>
      <c r="N225" s="1002"/>
      <c r="O225" s="1002"/>
      <c r="P225" s="1002"/>
    </row>
    <row r="226" spans="1:16" ht="18">
      <c r="A226" s="969"/>
      <c r="B226" s="1002"/>
      <c r="C226" s="1002"/>
      <c r="D226" s="1002"/>
      <c r="E226" s="1002"/>
      <c r="F226" s="1002"/>
      <c r="G226" s="1002"/>
      <c r="H226" s="1003"/>
      <c r="I226" s="1002"/>
      <c r="J226" s="1002"/>
      <c r="K226" s="1002"/>
      <c r="L226" s="1002"/>
      <c r="M226" s="1002"/>
      <c r="N226" s="1002"/>
      <c r="O226" s="1002"/>
      <c r="P226" s="1002"/>
    </row>
    <row r="227" spans="1:16" ht="18">
      <c r="A227" s="969"/>
      <c r="B227" s="1002"/>
      <c r="C227" s="1002"/>
      <c r="D227" s="1002"/>
      <c r="E227" s="1002"/>
      <c r="F227" s="1002"/>
      <c r="G227" s="1002"/>
      <c r="H227" s="1003"/>
      <c r="I227" s="1002"/>
      <c r="J227" s="1002"/>
      <c r="K227" s="1002"/>
      <c r="L227" s="1002"/>
      <c r="M227" s="1002"/>
      <c r="N227" s="1002"/>
      <c r="O227" s="1002"/>
      <c r="P227" s="1002"/>
    </row>
    <row r="228" spans="1:16" ht="18">
      <c r="A228" s="969"/>
      <c r="B228" s="1002"/>
      <c r="C228" s="1002"/>
      <c r="D228" s="1002"/>
      <c r="E228" s="1002"/>
      <c r="F228" s="1002"/>
      <c r="G228" s="1002"/>
      <c r="H228" s="1003"/>
      <c r="I228" s="1002"/>
      <c r="J228" s="1002"/>
      <c r="K228" s="1002"/>
      <c r="L228" s="1002"/>
      <c r="M228" s="1002"/>
      <c r="N228" s="1002"/>
      <c r="O228" s="1002"/>
      <c r="P228" s="1002"/>
    </row>
    <row r="229" spans="1:16" ht="18">
      <c r="A229" s="969"/>
      <c r="B229" s="1002"/>
      <c r="C229" s="1002"/>
      <c r="D229" s="1002"/>
      <c r="E229" s="1002"/>
      <c r="F229" s="1002"/>
      <c r="G229" s="1002"/>
      <c r="H229" s="1003"/>
      <c r="I229" s="1002"/>
      <c r="J229" s="1002"/>
      <c r="K229" s="1002"/>
      <c r="L229" s="1002"/>
      <c r="M229" s="1002"/>
      <c r="N229" s="1002"/>
      <c r="O229" s="1002"/>
      <c r="P229" s="1002"/>
    </row>
    <row r="230" spans="1:16" ht="18">
      <c r="A230" s="969"/>
      <c r="B230" s="1002"/>
      <c r="C230" s="1002"/>
      <c r="D230" s="1002"/>
      <c r="E230" s="1002"/>
      <c r="F230" s="1002"/>
      <c r="G230" s="1002"/>
      <c r="H230" s="1003"/>
      <c r="I230" s="1002"/>
      <c r="J230" s="1002"/>
      <c r="K230" s="1002"/>
      <c r="L230" s="1002"/>
      <c r="M230" s="1002"/>
      <c r="N230" s="1002"/>
      <c r="O230" s="1002"/>
      <c r="P230" s="1002"/>
    </row>
    <row r="231" spans="1:16" ht="18">
      <c r="A231" s="969"/>
      <c r="B231" s="1002"/>
      <c r="C231" s="1002"/>
      <c r="D231" s="1002"/>
      <c r="E231" s="1002"/>
      <c r="F231" s="1002"/>
      <c r="G231" s="1002"/>
      <c r="H231" s="1003"/>
      <c r="I231" s="1002"/>
      <c r="J231" s="1002"/>
      <c r="K231" s="1002"/>
      <c r="L231" s="1002"/>
      <c r="M231" s="1002"/>
      <c r="N231" s="1002"/>
      <c r="O231" s="1002"/>
      <c r="P231" s="1002"/>
    </row>
    <row r="232" spans="1:16" ht="18">
      <c r="A232" s="969"/>
      <c r="B232" s="1002"/>
      <c r="C232" s="1002"/>
      <c r="D232" s="1002"/>
      <c r="E232" s="1002"/>
      <c r="F232" s="1002"/>
      <c r="G232" s="1002"/>
      <c r="H232" s="1003"/>
      <c r="I232" s="1002"/>
      <c r="J232" s="1002"/>
      <c r="K232" s="1002"/>
      <c r="L232" s="1002"/>
      <c r="M232" s="1002"/>
      <c r="N232" s="1002"/>
      <c r="O232" s="1002"/>
      <c r="P232" s="1002"/>
    </row>
    <row r="233" spans="1:16" ht="18">
      <c r="A233" s="969"/>
      <c r="B233" s="1002"/>
      <c r="C233" s="1002"/>
      <c r="D233" s="1002"/>
      <c r="E233" s="1002"/>
      <c r="F233" s="1002"/>
      <c r="G233" s="1002"/>
      <c r="H233" s="1003"/>
      <c r="I233" s="1002"/>
      <c r="J233" s="1002"/>
      <c r="K233" s="1002"/>
      <c r="L233" s="1002"/>
      <c r="M233" s="1002"/>
      <c r="N233" s="1002"/>
      <c r="O233" s="1002"/>
      <c r="P233" s="1002"/>
    </row>
    <row r="234" spans="1:16" ht="18">
      <c r="A234" s="969"/>
      <c r="B234" s="1002"/>
      <c r="C234" s="1002"/>
      <c r="D234" s="1002"/>
      <c r="E234" s="1002"/>
      <c r="F234" s="1002"/>
      <c r="G234" s="1002"/>
      <c r="H234" s="1003"/>
      <c r="I234" s="1002"/>
      <c r="J234" s="1002"/>
      <c r="K234" s="1002"/>
      <c r="L234" s="1002"/>
      <c r="M234" s="1002"/>
      <c r="N234" s="1002"/>
      <c r="O234" s="1002"/>
      <c r="P234" s="1002"/>
    </row>
    <row r="235" spans="1:16" ht="18">
      <c r="A235" s="969"/>
      <c r="B235" s="1002"/>
      <c r="C235" s="1002"/>
      <c r="D235" s="1002"/>
      <c r="E235" s="1002"/>
      <c r="F235" s="1002"/>
      <c r="G235" s="1002"/>
      <c r="H235" s="1003"/>
      <c r="I235" s="1002"/>
      <c r="J235" s="1002"/>
      <c r="K235" s="1002"/>
      <c r="L235" s="1002"/>
      <c r="M235" s="1002"/>
      <c r="N235" s="1002"/>
      <c r="O235" s="1002"/>
      <c r="P235" s="1002"/>
    </row>
    <row r="236" spans="1:16" ht="18">
      <c r="A236" s="969"/>
      <c r="B236" s="1002"/>
      <c r="C236" s="1002"/>
      <c r="D236" s="1002"/>
      <c r="E236" s="1002"/>
      <c r="F236" s="1002"/>
      <c r="G236" s="1002"/>
      <c r="H236" s="1003"/>
      <c r="I236" s="1002"/>
      <c r="J236" s="1002"/>
      <c r="K236" s="1002"/>
      <c r="L236" s="1002"/>
      <c r="M236" s="1002"/>
      <c r="N236" s="1002"/>
      <c r="O236" s="1002"/>
      <c r="P236" s="1002"/>
    </row>
    <row r="237" spans="1:16" ht="18">
      <c r="A237" s="969"/>
      <c r="B237" s="1002"/>
      <c r="C237" s="1002"/>
      <c r="D237" s="1002"/>
      <c r="E237" s="1002"/>
      <c r="F237" s="1002"/>
      <c r="G237" s="1002"/>
      <c r="H237" s="1003"/>
      <c r="I237" s="1002"/>
      <c r="J237" s="1002"/>
      <c r="K237" s="1002"/>
      <c r="L237" s="1002"/>
      <c r="M237" s="1002"/>
      <c r="N237" s="1002"/>
      <c r="O237" s="1002"/>
      <c r="P237" s="1002"/>
    </row>
    <row r="238" spans="1:16" ht="18">
      <c r="A238" s="969"/>
      <c r="B238" s="1002"/>
      <c r="C238" s="1002"/>
      <c r="D238" s="1002"/>
      <c r="E238" s="1002"/>
      <c r="F238" s="1002"/>
      <c r="G238" s="1002"/>
      <c r="H238" s="1003"/>
      <c r="I238" s="1002"/>
      <c r="J238" s="1002"/>
      <c r="K238" s="1002"/>
      <c r="L238" s="1002"/>
      <c r="M238" s="1002"/>
      <c r="N238" s="1002"/>
      <c r="O238" s="1002"/>
      <c r="P238" s="1002"/>
    </row>
    <row r="239" spans="1:16" ht="18">
      <c r="A239" s="969"/>
      <c r="B239" s="1002"/>
      <c r="C239" s="1002"/>
      <c r="D239" s="1002"/>
      <c r="E239" s="1002"/>
      <c r="F239" s="1002"/>
      <c r="G239" s="1002"/>
      <c r="H239" s="1003"/>
      <c r="I239" s="1002"/>
      <c r="J239" s="1002"/>
      <c r="K239" s="1002"/>
      <c r="L239" s="1002"/>
      <c r="M239" s="1002"/>
      <c r="N239" s="1002"/>
      <c r="O239" s="1002"/>
      <c r="P239" s="1002"/>
    </row>
    <row r="240" spans="1:16" ht="18">
      <c r="A240" s="969"/>
      <c r="B240" s="1002"/>
      <c r="C240" s="1002"/>
      <c r="D240" s="1002"/>
      <c r="E240" s="1002"/>
      <c r="F240" s="1002"/>
      <c r="G240" s="1002"/>
      <c r="H240" s="1003"/>
      <c r="I240" s="1002"/>
      <c r="J240" s="1002"/>
      <c r="K240" s="1002"/>
      <c r="L240" s="1002"/>
      <c r="M240" s="1002"/>
      <c r="N240" s="1002"/>
      <c r="O240" s="1002"/>
      <c r="P240" s="1002"/>
    </row>
    <row r="241" spans="1:16" ht="18">
      <c r="A241" s="969"/>
      <c r="B241" s="1002"/>
      <c r="C241" s="1002"/>
      <c r="D241" s="1002"/>
      <c r="E241" s="1002"/>
      <c r="F241" s="1002"/>
      <c r="G241" s="1002"/>
      <c r="H241" s="1003"/>
      <c r="I241" s="1002"/>
      <c r="J241" s="1002"/>
      <c r="K241" s="1002"/>
      <c r="L241" s="1002"/>
      <c r="M241" s="1002"/>
      <c r="N241" s="1002"/>
      <c r="O241" s="1002"/>
      <c r="P241" s="1002"/>
    </row>
    <row r="242" spans="1:16" ht="18">
      <c r="A242" s="969"/>
      <c r="B242" s="1002"/>
      <c r="C242" s="1002"/>
      <c r="D242" s="1002"/>
      <c r="E242" s="1002"/>
      <c r="F242" s="1002"/>
      <c r="G242" s="1002"/>
      <c r="H242" s="1003"/>
      <c r="I242" s="1002"/>
      <c r="J242" s="1002"/>
      <c r="K242" s="1002"/>
      <c r="L242" s="1002"/>
      <c r="M242" s="1002"/>
      <c r="N242" s="1002"/>
      <c r="O242" s="1002"/>
      <c r="P242" s="1002"/>
    </row>
    <row r="243" spans="1:16" ht="18">
      <c r="A243" s="969"/>
      <c r="B243" s="1002"/>
      <c r="C243" s="1002"/>
      <c r="D243" s="1002"/>
      <c r="E243" s="1002"/>
      <c r="F243" s="1002"/>
      <c r="G243" s="1002"/>
      <c r="H243" s="1003"/>
      <c r="I243" s="1002"/>
      <c r="J243" s="1002"/>
      <c r="K243" s="1002"/>
      <c r="L243" s="1002"/>
      <c r="M243" s="1002"/>
      <c r="N243" s="1002"/>
      <c r="O243" s="1002"/>
      <c r="P243" s="1002"/>
    </row>
    <row r="244" spans="1:16" ht="18">
      <c r="A244" s="969"/>
      <c r="B244" s="1002"/>
      <c r="C244" s="1002"/>
      <c r="D244" s="1002"/>
      <c r="E244" s="1002"/>
      <c r="F244" s="1002"/>
      <c r="G244" s="1002"/>
      <c r="H244" s="1003"/>
      <c r="I244" s="1002"/>
      <c r="J244" s="1002"/>
      <c r="K244" s="1002"/>
      <c r="L244" s="1002"/>
      <c r="M244" s="1002"/>
      <c r="N244" s="1002"/>
      <c r="O244" s="1002"/>
      <c r="P244" s="1002"/>
    </row>
    <row r="245" spans="1:16" ht="18">
      <c r="A245" s="969"/>
      <c r="B245" s="1002"/>
      <c r="C245" s="1002"/>
      <c r="D245" s="1002"/>
      <c r="E245" s="1002"/>
      <c r="F245" s="1002"/>
      <c r="G245" s="1002"/>
      <c r="H245" s="1003"/>
      <c r="I245" s="1002"/>
      <c r="J245" s="1002"/>
      <c r="K245" s="1002"/>
      <c r="L245" s="1002"/>
      <c r="M245" s="1002"/>
      <c r="N245" s="1002"/>
      <c r="O245" s="1002"/>
      <c r="P245" s="1002"/>
    </row>
    <row r="246" spans="1:16" ht="18">
      <c r="A246" s="969"/>
      <c r="B246" s="1002"/>
      <c r="C246" s="1002"/>
      <c r="D246" s="1002"/>
      <c r="E246" s="1002"/>
      <c r="F246" s="1002"/>
      <c r="G246" s="1002"/>
      <c r="H246" s="1003"/>
      <c r="I246" s="1002"/>
      <c r="J246" s="1002"/>
      <c r="K246" s="1002"/>
      <c r="L246" s="1002"/>
      <c r="M246" s="1002"/>
      <c r="N246" s="1002"/>
      <c r="O246" s="1002"/>
      <c r="P246" s="1002"/>
    </row>
    <row r="247" spans="1:16" ht="18">
      <c r="A247" s="969"/>
      <c r="B247" s="1002"/>
      <c r="C247" s="1002"/>
      <c r="D247" s="1002"/>
      <c r="E247" s="1002"/>
      <c r="F247" s="1002"/>
      <c r="G247" s="1002"/>
      <c r="H247" s="1003"/>
      <c r="I247" s="1002"/>
      <c r="J247" s="1002"/>
      <c r="K247" s="1002"/>
      <c r="L247" s="1002"/>
      <c r="M247" s="1002"/>
      <c r="N247" s="1002"/>
      <c r="O247" s="1002"/>
      <c r="P247" s="1002"/>
    </row>
    <row r="248" spans="1:16" ht="18">
      <c r="A248" s="969"/>
      <c r="B248" s="1002"/>
      <c r="C248" s="1002"/>
      <c r="D248" s="1002"/>
      <c r="E248" s="1002"/>
      <c r="F248" s="1002"/>
      <c r="G248" s="1002"/>
      <c r="H248" s="1003"/>
      <c r="I248" s="1002"/>
      <c r="J248" s="1002"/>
      <c r="K248" s="1002"/>
      <c r="L248" s="1002"/>
      <c r="M248" s="1002"/>
      <c r="N248" s="1002"/>
      <c r="O248" s="1002"/>
      <c r="P248" s="1002"/>
    </row>
    <row r="249" spans="1:16" ht="18">
      <c r="A249" s="969"/>
      <c r="B249" s="1002"/>
      <c r="C249" s="1002"/>
      <c r="D249" s="1002"/>
      <c r="E249" s="1002"/>
      <c r="F249" s="1002"/>
      <c r="G249" s="1002"/>
      <c r="H249" s="1003"/>
      <c r="I249" s="1002"/>
      <c r="J249" s="1002"/>
      <c r="K249" s="1002"/>
      <c r="L249" s="1002"/>
      <c r="M249" s="1002"/>
      <c r="N249" s="1002"/>
      <c r="O249" s="1002"/>
      <c r="P249" s="1002"/>
    </row>
    <row r="250" spans="1:16" ht="18">
      <c r="A250" s="969"/>
      <c r="B250" s="1002"/>
      <c r="C250" s="1002"/>
      <c r="D250" s="1002"/>
      <c r="E250" s="1002"/>
      <c r="F250" s="1002"/>
      <c r="G250" s="1002"/>
      <c r="H250" s="1003"/>
      <c r="I250" s="1002"/>
      <c r="J250" s="1002"/>
      <c r="K250" s="1002"/>
      <c r="L250" s="1002"/>
      <c r="M250" s="1002"/>
      <c r="N250" s="1002"/>
      <c r="O250" s="1002"/>
      <c r="P250" s="1002"/>
    </row>
    <row r="251" spans="1:16" ht="18">
      <c r="A251" s="969"/>
      <c r="B251" s="1002"/>
      <c r="C251" s="1002"/>
      <c r="D251" s="1002"/>
      <c r="E251" s="1002"/>
      <c r="F251" s="1002"/>
      <c r="G251" s="1002"/>
      <c r="H251" s="1003"/>
      <c r="I251" s="1002"/>
      <c r="J251" s="1002"/>
      <c r="K251" s="1002"/>
      <c r="L251" s="1002"/>
      <c r="M251" s="1002"/>
      <c r="N251" s="1002"/>
      <c r="O251" s="1002"/>
      <c r="P251" s="1002"/>
    </row>
    <row r="252" spans="1:16" ht="18">
      <c r="A252" s="969"/>
      <c r="B252" s="1002"/>
      <c r="C252" s="1002"/>
      <c r="D252" s="1002"/>
      <c r="E252" s="1002"/>
      <c r="F252" s="1002"/>
      <c r="G252" s="1002"/>
      <c r="H252" s="1003"/>
      <c r="I252" s="1002"/>
      <c r="J252" s="1002"/>
      <c r="K252" s="1002"/>
      <c r="L252" s="1002"/>
      <c r="M252" s="1002"/>
      <c r="N252" s="1002"/>
      <c r="O252" s="1002"/>
      <c r="P252" s="1002"/>
    </row>
    <row r="253" spans="1:16" ht="18">
      <c r="A253" s="969"/>
      <c r="B253" s="1002"/>
      <c r="C253" s="1002"/>
      <c r="D253" s="1002"/>
      <c r="E253" s="1002"/>
      <c r="F253" s="1002"/>
      <c r="G253" s="1002"/>
      <c r="H253" s="1003"/>
      <c r="I253" s="1002"/>
      <c r="J253" s="1002"/>
      <c r="K253" s="1002"/>
      <c r="L253" s="1002"/>
      <c r="M253" s="1002"/>
      <c r="N253" s="1002"/>
      <c r="O253" s="1002"/>
      <c r="P253" s="1002"/>
    </row>
    <row r="254" spans="1:16" ht="18">
      <c r="A254" s="969"/>
      <c r="B254" s="1002"/>
      <c r="C254" s="1002"/>
      <c r="D254" s="1002"/>
      <c r="E254" s="1002"/>
      <c r="F254" s="1002"/>
      <c r="G254" s="1002"/>
      <c r="H254" s="1003"/>
      <c r="I254" s="1002"/>
      <c r="J254" s="1002"/>
      <c r="K254" s="1002"/>
      <c r="L254" s="1002"/>
      <c r="M254" s="1002"/>
      <c r="N254" s="1002"/>
      <c r="O254" s="1002"/>
      <c r="P254" s="1002"/>
    </row>
    <row r="255" spans="1:16" ht="18">
      <c r="A255" s="969"/>
      <c r="B255" s="1002"/>
      <c r="C255" s="1002"/>
      <c r="D255" s="1002"/>
      <c r="E255" s="1002"/>
      <c r="F255" s="1002"/>
      <c r="G255" s="1002"/>
      <c r="H255" s="1003"/>
      <c r="I255" s="1002"/>
      <c r="J255" s="1002"/>
      <c r="K255" s="1002"/>
      <c r="L255" s="1002"/>
      <c r="M255" s="1002"/>
      <c r="N255" s="1002"/>
      <c r="O255" s="1002"/>
      <c r="P255" s="1002"/>
    </row>
    <row r="256" spans="1:16" ht="18">
      <c r="A256" s="969"/>
      <c r="B256" s="1002"/>
      <c r="C256" s="1002"/>
      <c r="D256" s="1002"/>
      <c r="E256" s="1002"/>
      <c r="F256" s="1002"/>
      <c r="G256" s="1002"/>
      <c r="H256" s="1003"/>
      <c r="I256" s="1002"/>
      <c r="J256" s="1002"/>
      <c r="K256" s="1002"/>
      <c r="L256" s="1002"/>
      <c r="M256" s="1002"/>
      <c r="N256" s="1002"/>
      <c r="O256" s="1002"/>
      <c r="P256" s="1002"/>
    </row>
    <row r="257" spans="1:16" ht="18">
      <c r="A257" s="969"/>
      <c r="B257" s="1002"/>
      <c r="C257" s="1002"/>
      <c r="D257" s="1002"/>
      <c r="E257" s="1002"/>
      <c r="F257" s="1002"/>
      <c r="G257" s="1002"/>
      <c r="H257" s="1003"/>
      <c r="I257" s="1002"/>
      <c r="J257" s="1002"/>
      <c r="K257" s="1002"/>
      <c r="L257" s="1002"/>
      <c r="M257" s="1002"/>
      <c r="N257" s="1002"/>
      <c r="O257" s="1002"/>
      <c r="P257" s="1002"/>
    </row>
    <row r="258" spans="1:16" ht="18">
      <c r="A258" s="969"/>
      <c r="B258" s="1002"/>
      <c r="C258" s="1002"/>
      <c r="D258" s="1002"/>
      <c r="E258" s="1002"/>
      <c r="F258" s="1002"/>
      <c r="G258" s="1002"/>
      <c r="H258" s="1003"/>
      <c r="I258" s="1002"/>
      <c r="J258" s="1002"/>
      <c r="K258" s="1002"/>
      <c r="L258" s="1002"/>
      <c r="M258" s="1002"/>
      <c r="N258" s="1002"/>
      <c r="O258" s="1002"/>
      <c r="P258" s="1002"/>
    </row>
    <row r="259" spans="1:16" ht="18">
      <c r="A259" s="969"/>
      <c r="B259" s="1002"/>
      <c r="C259" s="1002"/>
      <c r="D259" s="1002"/>
      <c r="E259" s="1002"/>
      <c r="F259" s="1002"/>
      <c r="G259" s="1002"/>
      <c r="H259" s="1003"/>
      <c r="I259" s="1002"/>
      <c r="J259" s="1002"/>
      <c r="K259" s="1002"/>
      <c r="L259" s="1002"/>
      <c r="M259" s="1002"/>
      <c r="N259" s="1002"/>
      <c r="O259" s="1002"/>
      <c r="P259" s="1002"/>
    </row>
    <row r="260" spans="1:16" ht="18">
      <c r="A260" s="969"/>
      <c r="B260" s="1002"/>
      <c r="C260" s="1002"/>
      <c r="D260" s="1002"/>
      <c r="E260" s="1002"/>
      <c r="F260" s="1002"/>
      <c r="G260" s="1002"/>
      <c r="H260" s="1003"/>
      <c r="I260" s="1002"/>
      <c r="J260" s="1002"/>
      <c r="K260" s="1002"/>
      <c r="L260" s="1002"/>
      <c r="M260" s="1002"/>
      <c r="N260" s="1002"/>
      <c r="O260" s="1002"/>
      <c r="P260" s="1002"/>
    </row>
    <row r="261" spans="1:16" ht="18">
      <c r="A261" s="969"/>
      <c r="B261" s="1002"/>
      <c r="C261" s="1002"/>
      <c r="D261" s="1002"/>
      <c r="E261" s="1002"/>
      <c r="F261" s="1002"/>
      <c r="G261" s="1002"/>
      <c r="H261" s="1003"/>
      <c r="I261" s="1002"/>
      <c r="J261" s="1002"/>
      <c r="K261" s="1002"/>
      <c r="L261" s="1002"/>
      <c r="M261" s="1002"/>
      <c r="N261" s="1002"/>
      <c r="O261" s="1002"/>
      <c r="P261" s="1002"/>
    </row>
    <row r="262" spans="1:16" ht="18">
      <c r="A262" s="969"/>
      <c r="B262" s="1002"/>
      <c r="C262" s="1002"/>
      <c r="D262" s="1002"/>
      <c r="E262" s="1002"/>
      <c r="F262" s="1002"/>
      <c r="G262" s="1002"/>
      <c r="H262" s="1003"/>
      <c r="I262" s="1002"/>
      <c r="J262" s="1002"/>
      <c r="K262" s="1002"/>
      <c r="L262" s="1002"/>
      <c r="M262" s="1002"/>
      <c r="N262" s="1002"/>
      <c r="O262" s="1002"/>
      <c r="P262" s="1002"/>
    </row>
    <row r="263" spans="1:16" ht="18">
      <c r="A263" s="969"/>
      <c r="B263" s="1002"/>
      <c r="C263" s="1002"/>
      <c r="D263" s="1002"/>
      <c r="E263" s="1002"/>
      <c r="F263" s="1002"/>
      <c r="G263" s="1002"/>
      <c r="H263" s="1003"/>
      <c r="I263" s="1002"/>
      <c r="J263" s="1002"/>
      <c r="K263" s="1002"/>
      <c r="L263" s="1002"/>
      <c r="M263" s="1002"/>
      <c r="N263" s="1002"/>
      <c r="O263" s="1002"/>
      <c r="P263" s="1002"/>
    </row>
    <row r="264" spans="1:16" ht="18">
      <c r="A264" s="969"/>
      <c r="B264" s="1002"/>
      <c r="C264" s="1002"/>
      <c r="D264" s="1002"/>
      <c r="E264" s="1002"/>
      <c r="F264" s="1002"/>
      <c r="G264" s="1002"/>
      <c r="H264" s="1003"/>
      <c r="I264" s="1002"/>
      <c r="J264" s="1002"/>
      <c r="K264" s="1002"/>
      <c r="L264" s="1002"/>
      <c r="M264" s="1002"/>
      <c r="N264" s="1002"/>
      <c r="O264" s="1002"/>
      <c r="P264" s="1002"/>
    </row>
    <row r="265" spans="1:16" ht="18">
      <c r="A265" s="969"/>
      <c r="B265" s="1002"/>
      <c r="C265" s="1002"/>
      <c r="D265" s="1002"/>
      <c r="E265" s="1002"/>
      <c r="F265" s="1002"/>
      <c r="G265" s="1002"/>
      <c r="H265" s="1003"/>
      <c r="I265" s="1002"/>
      <c r="J265" s="1002"/>
      <c r="K265" s="1002"/>
      <c r="L265" s="1002"/>
      <c r="M265" s="1002"/>
      <c r="N265" s="1002"/>
      <c r="O265" s="1002"/>
      <c r="P265" s="1002"/>
    </row>
    <row r="266" spans="1:16" ht="18">
      <c r="A266" s="969"/>
      <c r="B266" s="1002"/>
      <c r="C266" s="1002"/>
      <c r="D266" s="1002"/>
      <c r="E266" s="1002"/>
      <c r="F266" s="1002"/>
      <c r="G266" s="1002"/>
      <c r="H266" s="1003"/>
      <c r="I266" s="1002"/>
      <c r="J266" s="1002"/>
      <c r="K266" s="1002"/>
      <c r="L266" s="1002"/>
      <c r="M266" s="1002"/>
      <c r="N266" s="1002"/>
      <c r="O266" s="1002"/>
      <c r="P266" s="1002"/>
    </row>
    <row r="267" spans="1:16" ht="18">
      <c r="A267" s="969"/>
      <c r="B267" s="1002"/>
      <c r="C267" s="1002"/>
      <c r="D267" s="1002"/>
      <c r="E267" s="1002"/>
      <c r="F267" s="1002"/>
      <c r="G267" s="1002"/>
      <c r="H267" s="1003"/>
      <c r="I267" s="1002"/>
      <c r="J267" s="1002"/>
      <c r="K267" s="1002"/>
      <c r="L267" s="1002"/>
      <c r="M267" s="1002"/>
      <c r="N267" s="1002"/>
      <c r="O267" s="1002"/>
      <c r="P267" s="1002"/>
    </row>
    <row r="268" spans="1:16" ht="18">
      <c r="A268" s="969"/>
      <c r="B268" s="1002"/>
      <c r="C268" s="1002"/>
      <c r="D268" s="1002"/>
      <c r="E268" s="1002"/>
      <c r="F268" s="1002"/>
      <c r="G268" s="1002"/>
      <c r="H268" s="1003"/>
      <c r="I268" s="1002"/>
      <c r="J268" s="1002"/>
      <c r="K268" s="1002"/>
      <c r="L268" s="1002"/>
      <c r="M268" s="1002"/>
      <c r="N268" s="1002"/>
      <c r="O268" s="1002"/>
      <c r="P268" s="1002"/>
    </row>
    <row r="269" spans="1:16" ht="18">
      <c r="A269" s="969"/>
      <c r="B269" s="1002"/>
      <c r="C269" s="1002"/>
      <c r="D269" s="1002"/>
      <c r="E269" s="1002"/>
      <c r="F269" s="1002"/>
      <c r="G269" s="1002"/>
      <c r="H269" s="1003"/>
      <c r="I269" s="1002"/>
      <c r="J269" s="1002"/>
      <c r="K269" s="1002"/>
      <c r="L269" s="1002"/>
      <c r="M269" s="1002"/>
      <c r="N269" s="1002"/>
      <c r="O269" s="1002"/>
      <c r="P269" s="1002"/>
    </row>
    <row r="270" spans="1:16" ht="18">
      <c r="A270" s="969"/>
      <c r="B270" s="1002"/>
      <c r="C270" s="1002"/>
      <c r="D270" s="1002"/>
      <c r="E270" s="1002"/>
      <c r="F270" s="1002"/>
      <c r="G270" s="1002"/>
      <c r="H270" s="1003"/>
      <c r="I270" s="1002"/>
      <c r="J270" s="1002"/>
      <c r="K270" s="1002"/>
      <c r="L270" s="1002"/>
      <c r="M270" s="1002"/>
      <c r="N270" s="1002"/>
      <c r="O270" s="1002"/>
      <c r="P270" s="1002"/>
    </row>
    <row r="271" spans="1:16" ht="18">
      <c r="A271" s="969"/>
      <c r="B271" s="1002"/>
      <c r="C271" s="1002"/>
      <c r="D271" s="1002"/>
      <c r="E271" s="1002"/>
      <c r="F271" s="1002"/>
      <c r="G271" s="1002"/>
      <c r="H271" s="1003"/>
      <c r="I271" s="1002"/>
      <c r="J271" s="1002"/>
      <c r="K271" s="1002"/>
      <c r="L271" s="1002"/>
      <c r="M271" s="1002"/>
      <c r="N271" s="1002"/>
      <c r="O271" s="1002"/>
      <c r="P271" s="1002"/>
    </row>
    <row r="272" spans="1:16" ht="18">
      <c r="A272" s="969"/>
      <c r="B272" s="1002"/>
      <c r="C272" s="1002"/>
      <c r="D272" s="1002"/>
      <c r="E272" s="1002"/>
      <c r="F272" s="1002"/>
      <c r="G272" s="1002"/>
      <c r="H272" s="1003"/>
      <c r="I272" s="1002"/>
      <c r="J272" s="1002"/>
      <c r="K272" s="1002"/>
      <c r="L272" s="1002"/>
      <c r="M272" s="1002"/>
      <c r="N272" s="1002"/>
      <c r="O272" s="1002"/>
      <c r="P272" s="1002"/>
    </row>
    <row r="273" spans="1:16" ht="18">
      <c r="A273" s="969"/>
      <c r="B273" s="1002"/>
      <c r="C273" s="1002"/>
      <c r="D273" s="1002"/>
      <c r="E273" s="1002"/>
      <c r="F273" s="1002"/>
      <c r="G273" s="1002"/>
      <c r="H273" s="1003"/>
      <c r="I273" s="1002"/>
      <c r="J273" s="1002"/>
      <c r="K273" s="1002"/>
      <c r="L273" s="1002"/>
      <c r="M273" s="1002"/>
      <c r="N273" s="1002"/>
      <c r="O273" s="1002"/>
      <c r="P273" s="1002"/>
    </row>
    <row r="274" spans="1:16" ht="18">
      <c r="A274" s="969"/>
      <c r="B274" s="1002"/>
      <c r="C274" s="1002"/>
      <c r="D274" s="1002"/>
      <c r="E274" s="1002"/>
      <c r="F274" s="1002"/>
      <c r="G274" s="1002"/>
      <c r="H274" s="1003"/>
      <c r="I274" s="1002"/>
      <c r="J274" s="1002"/>
      <c r="K274" s="1002"/>
      <c r="L274" s="1002"/>
      <c r="M274" s="1002"/>
      <c r="N274" s="1002"/>
      <c r="O274" s="1002"/>
      <c r="P274" s="1002"/>
    </row>
    <row r="275" spans="1:16" ht="18">
      <c r="A275" s="969"/>
      <c r="B275" s="1002"/>
      <c r="C275" s="1002"/>
      <c r="D275" s="1002"/>
      <c r="E275" s="1002"/>
      <c r="F275" s="1002"/>
      <c r="G275" s="1002"/>
      <c r="H275" s="1003"/>
      <c r="I275" s="1002"/>
      <c r="J275" s="1002"/>
      <c r="K275" s="1002"/>
      <c r="L275" s="1002"/>
      <c r="M275" s="1002"/>
      <c r="N275" s="1002"/>
      <c r="O275" s="1002"/>
      <c r="P275" s="1002"/>
    </row>
    <row r="276" spans="1:16" ht="18">
      <c r="A276" s="969"/>
      <c r="B276" s="1002"/>
      <c r="C276" s="1002"/>
      <c r="D276" s="1002"/>
      <c r="E276" s="1002"/>
      <c r="F276" s="1002"/>
      <c r="G276" s="1002"/>
      <c r="H276" s="1003"/>
      <c r="I276" s="1002"/>
      <c r="J276" s="1002"/>
      <c r="K276" s="1002"/>
      <c r="L276" s="1002"/>
      <c r="M276" s="1002"/>
      <c r="N276" s="1002"/>
      <c r="O276" s="1002"/>
      <c r="P276" s="1002"/>
    </row>
    <row r="277" spans="1:16" ht="18">
      <c r="A277" s="969"/>
      <c r="B277" s="1002"/>
      <c r="C277" s="1002"/>
      <c r="D277" s="1002"/>
      <c r="E277" s="1002"/>
      <c r="F277" s="1002"/>
      <c r="G277" s="1002"/>
      <c r="H277" s="1003"/>
      <c r="I277" s="1002"/>
      <c r="J277" s="1002"/>
      <c r="K277" s="1002"/>
      <c r="L277" s="1002"/>
      <c r="M277" s="1002"/>
      <c r="N277" s="1002"/>
      <c r="O277" s="1002"/>
      <c r="P277" s="1002"/>
    </row>
    <row r="278" spans="1:16" ht="18">
      <c r="A278" s="969"/>
      <c r="B278" s="1002"/>
      <c r="C278" s="1002"/>
      <c r="D278" s="1002"/>
      <c r="E278" s="1002"/>
      <c r="F278" s="1002"/>
      <c r="G278" s="1002"/>
      <c r="H278" s="1003"/>
      <c r="I278" s="1002"/>
      <c r="J278" s="1002"/>
      <c r="K278" s="1002"/>
      <c r="L278" s="1002"/>
      <c r="M278" s="1002"/>
      <c r="N278" s="1002"/>
      <c r="O278" s="1002"/>
      <c r="P278" s="1002"/>
    </row>
    <row r="279" spans="1:16" ht="18">
      <c r="A279" s="969"/>
      <c r="B279" s="1002"/>
      <c r="C279" s="1002"/>
      <c r="D279" s="1002"/>
      <c r="E279" s="1002"/>
      <c r="F279" s="1002"/>
      <c r="G279" s="1002"/>
      <c r="H279" s="1003"/>
      <c r="I279" s="1002"/>
      <c r="J279" s="1002"/>
      <c r="K279" s="1002"/>
      <c r="L279" s="1002"/>
      <c r="M279" s="1002"/>
      <c r="N279" s="1002"/>
      <c r="O279" s="1002"/>
      <c r="P279" s="1002"/>
    </row>
    <row r="280" spans="1:16" ht="18">
      <c r="A280" s="969"/>
      <c r="B280" s="1002"/>
      <c r="C280" s="1002"/>
      <c r="D280" s="1002"/>
      <c r="E280" s="1002"/>
      <c r="F280" s="1002"/>
      <c r="G280" s="1002"/>
      <c r="H280" s="1003"/>
      <c r="I280" s="1002"/>
      <c r="J280" s="1002"/>
      <c r="K280" s="1002"/>
      <c r="L280" s="1002"/>
      <c r="M280" s="1002"/>
      <c r="N280" s="1002"/>
      <c r="O280" s="1002"/>
      <c r="P280" s="1002"/>
    </row>
    <row r="281" spans="1:16" ht="18">
      <c r="A281" s="969"/>
      <c r="B281" s="1002"/>
      <c r="C281" s="1002"/>
      <c r="D281" s="1002"/>
      <c r="E281" s="1002"/>
      <c r="F281" s="1002"/>
      <c r="G281" s="1002"/>
      <c r="H281" s="1003"/>
      <c r="I281" s="1002"/>
      <c r="J281" s="1002"/>
      <c r="K281" s="1002"/>
      <c r="L281" s="1002"/>
      <c r="M281" s="1002"/>
      <c r="N281" s="1002"/>
      <c r="O281" s="1002"/>
      <c r="P281" s="1002"/>
    </row>
    <row r="282" spans="1:16" ht="18">
      <c r="A282" s="969"/>
      <c r="B282" s="1002"/>
      <c r="C282" s="1002"/>
      <c r="D282" s="1002"/>
      <c r="E282" s="1002"/>
      <c r="F282" s="1002"/>
      <c r="G282" s="1002"/>
      <c r="H282" s="1003"/>
      <c r="I282" s="1002"/>
      <c r="J282" s="1002"/>
      <c r="K282" s="1002"/>
      <c r="L282" s="1002"/>
      <c r="M282" s="1002"/>
      <c r="N282" s="1002"/>
      <c r="O282" s="1002"/>
      <c r="P282" s="1002"/>
    </row>
    <row r="283" spans="1:16" ht="18">
      <c r="A283" s="969"/>
      <c r="B283" s="1002"/>
      <c r="C283" s="1002"/>
      <c r="D283" s="1002"/>
      <c r="E283" s="1002"/>
      <c r="F283" s="1002"/>
      <c r="G283" s="1002"/>
      <c r="H283" s="1003"/>
      <c r="I283" s="1002"/>
      <c r="J283" s="1002"/>
      <c r="K283" s="1002"/>
      <c r="L283" s="1002"/>
      <c r="M283" s="1002"/>
      <c r="N283" s="1002"/>
      <c r="O283" s="1002"/>
      <c r="P283" s="1002"/>
    </row>
    <row r="284" spans="1:16" ht="18">
      <c r="A284" s="969"/>
      <c r="B284" s="1002"/>
      <c r="C284" s="1002"/>
      <c r="D284" s="1002"/>
      <c r="E284" s="1002"/>
      <c r="F284" s="1002"/>
      <c r="G284" s="1002"/>
      <c r="H284" s="1003"/>
      <c r="I284" s="1002"/>
      <c r="J284" s="1002"/>
      <c r="K284" s="1002"/>
      <c r="L284" s="1002"/>
      <c r="M284" s="1002"/>
      <c r="N284" s="1002"/>
      <c r="O284" s="1002"/>
      <c r="P284" s="1002"/>
    </row>
    <row r="285" spans="1:16" ht="18">
      <c r="A285" s="969"/>
      <c r="B285" s="1002"/>
      <c r="C285" s="1002"/>
      <c r="D285" s="1002"/>
      <c r="E285" s="1002"/>
      <c r="F285" s="1002"/>
      <c r="G285" s="1002"/>
      <c r="H285" s="1003"/>
      <c r="I285" s="1002"/>
      <c r="J285" s="1002"/>
      <c r="K285" s="1002"/>
      <c r="L285" s="1002"/>
      <c r="M285" s="1002"/>
      <c r="N285" s="1002"/>
      <c r="O285" s="1002"/>
      <c r="P285" s="1002"/>
    </row>
  </sheetData>
  <autoFilter ref="A5:W174" xr:uid="{00000000-0009-0000-0000-000017000000}"/>
  <mergeCells count="5">
    <mergeCell ref="B2:Q2"/>
    <mergeCell ref="B3:H3"/>
    <mergeCell ref="I3:Q3"/>
    <mergeCell ref="B4:H4"/>
    <mergeCell ref="I4:Q4"/>
  </mergeCells>
  <conditionalFormatting sqref="B3:B285 A5:A285 C104:C107">
    <cfRule type="expression" dxfId="3" priority="2">
      <formula>COUNTIF(B:B,B285)&gt;1</formula>
    </cfRule>
  </conditionalFormatting>
  <conditionalFormatting sqref="E5:E285 F104:F107">
    <cfRule type="expression" dxfId="2" priority="1">
      <formula>COUNTIF(E:E,E287)&gt;1</formula>
    </cfRule>
  </conditionalFormatting>
  <pageMargins left="0.511811024" right="0.511811024" top="0.78740157499999996" bottom="0.78740157499999996" header="0.31496062000000002" footer="0.31496062000000002"/>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filterMode="1">
    <outlinePr summaryBelow="0" summaryRight="0"/>
  </sheetPr>
  <dimension ref="A1:K1156"/>
  <sheetViews>
    <sheetView workbookViewId="0"/>
  </sheetViews>
  <sheetFormatPr defaultColWidth="11.19921875" defaultRowHeight="15" customHeight="1"/>
  <cols>
    <col min="1" max="1" width="7.09765625" customWidth="1"/>
    <col min="2" max="2" width="18.8984375" customWidth="1"/>
    <col min="3" max="3" width="8.69921875" customWidth="1"/>
    <col min="4" max="4" width="13.796875" customWidth="1"/>
    <col min="5" max="5" width="40.8984375" customWidth="1"/>
    <col min="6" max="6" width="14.69921875" customWidth="1"/>
    <col min="7" max="7" width="14.09765625" customWidth="1"/>
    <col min="8" max="8" width="16.69921875" customWidth="1"/>
    <col min="9" max="9" width="15.3984375" customWidth="1"/>
    <col min="10" max="10" width="15.69921875" hidden="1" customWidth="1"/>
    <col min="11" max="11" width="15.19921875" hidden="1" customWidth="1"/>
  </cols>
  <sheetData>
    <row r="1" spans="1:11" ht="141.75" customHeight="1"/>
    <row r="2" spans="1:11" ht="62.25" customHeight="1">
      <c r="B2" s="1068" t="s">
        <v>5898</v>
      </c>
      <c r="C2" s="1048"/>
      <c r="D2" s="1048"/>
      <c r="E2" s="1048"/>
      <c r="F2" s="1048"/>
      <c r="G2" s="1048"/>
      <c r="H2" s="1048"/>
      <c r="I2" s="1048"/>
      <c r="J2" s="963"/>
      <c r="K2" s="963"/>
    </row>
    <row r="3" spans="1:11" ht="48.75" customHeight="1">
      <c r="B3" s="1069" t="s">
        <v>5899</v>
      </c>
      <c r="C3" s="1048"/>
      <c r="D3" s="1048"/>
      <c r="E3" s="1048"/>
      <c r="F3" s="1048"/>
      <c r="G3" s="1048"/>
      <c r="H3" s="1048"/>
      <c r="I3" s="1048"/>
      <c r="J3" s="964"/>
      <c r="K3" s="964"/>
    </row>
    <row r="4" spans="1:11" ht="19.5">
      <c r="B4" s="965" t="s">
        <v>2</v>
      </c>
      <c r="C4" s="966" t="s">
        <v>3</v>
      </c>
      <c r="D4" s="965" t="s">
        <v>4</v>
      </c>
      <c r="E4" s="965" t="s">
        <v>6</v>
      </c>
      <c r="F4" s="965" t="s">
        <v>7</v>
      </c>
      <c r="G4" s="966" t="s">
        <v>12</v>
      </c>
      <c r="H4" s="967" t="s">
        <v>17</v>
      </c>
      <c r="I4" s="968" t="s">
        <v>18</v>
      </c>
      <c r="J4" s="965" t="s">
        <v>19</v>
      </c>
      <c r="K4" s="965" t="s">
        <v>20</v>
      </c>
    </row>
    <row r="5" spans="1:11" ht="14.25" customHeight="1">
      <c r="A5" s="969"/>
      <c r="B5" s="969" t="s">
        <v>814</v>
      </c>
      <c r="C5" s="970" t="s">
        <v>113</v>
      </c>
      <c r="D5" s="970" t="s">
        <v>114</v>
      </c>
      <c r="E5" s="969" t="s">
        <v>115</v>
      </c>
      <c r="F5" s="969" t="s">
        <v>116</v>
      </c>
      <c r="G5" s="970" t="s">
        <v>120</v>
      </c>
      <c r="H5" s="971">
        <v>32477</v>
      </c>
      <c r="I5" s="972">
        <v>1988</v>
      </c>
      <c r="J5" s="969" t="s">
        <v>106</v>
      </c>
      <c r="K5" s="969" t="s">
        <v>392</v>
      </c>
    </row>
    <row r="6" spans="1:11" ht="14.25" hidden="1" customHeight="1">
      <c r="A6" s="969"/>
      <c r="B6" s="969" t="s">
        <v>814</v>
      </c>
      <c r="C6" s="970" t="s">
        <v>113</v>
      </c>
      <c r="D6" s="970" t="s">
        <v>114</v>
      </c>
      <c r="E6" s="969" t="s">
        <v>115</v>
      </c>
      <c r="F6" s="969" t="s">
        <v>116</v>
      </c>
      <c r="G6" s="970" t="s">
        <v>127</v>
      </c>
      <c r="H6" s="971">
        <v>32687</v>
      </c>
      <c r="I6" s="972">
        <v>1989</v>
      </c>
      <c r="J6" s="969" t="s">
        <v>830</v>
      </c>
      <c r="K6" s="969" t="s">
        <v>35</v>
      </c>
    </row>
    <row r="7" spans="1:11" ht="14.25" customHeight="1">
      <c r="A7" s="969"/>
      <c r="B7" s="969" t="s">
        <v>843</v>
      </c>
      <c r="C7" s="970" t="s">
        <v>844</v>
      </c>
      <c r="D7" s="970" t="s">
        <v>846</v>
      </c>
      <c r="E7" s="969" t="s">
        <v>847</v>
      </c>
      <c r="F7" s="969" t="s">
        <v>116</v>
      </c>
      <c r="G7" s="970" t="s">
        <v>852</v>
      </c>
      <c r="H7" s="971">
        <v>35390</v>
      </c>
      <c r="I7" s="972">
        <v>1996</v>
      </c>
      <c r="J7" s="969" t="s">
        <v>106</v>
      </c>
      <c r="K7" s="969" t="s">
        <v>390</v>
      </c>
    </row>
    <row r="8" spans="1:11" ht="14.25" customHeight="1">
      <c r="A8" s="969"/>
      <c r="B8" s="969" t="s">
        <v>843</v>
      </c>
      <c r="C8" s="970" t="s">
        <v>844</v>
      </c>
      <c r="D8" s="970" t="s">
        <v>856</v>
      </c>
      <c r="E8" s="969" t="s">
        <v>857</v>
      </c>
      <c r="F8" s="969" t="s">
        <v>116</v>
      </c>
      <c r="G8" s="970" t="s">
        <v>859</v>
      </c>
      <c r="H8" s="971">
        <v>35390</v>
      </c>
      <c r="I8" s="972">
        <v>1996</v>
      </c>
      <c r="J8" s="969" t="s">
        <v>106</v>
      </c>
      <c r="K8" s="969" t="s">
        <v>390</v>
      </c>
    </row>
    <row r="9" spans="1:11" ht="14.25" hidden="1" customHeight="1">
      <c r="A9" s="969"/>
      <c r="B9" s="969" t="s">
        <v>867</v>
      </c>
      <c r="C9" s="970" t="s">
        <v>138</v>
      </c>
      <c r="D9" s="970" t="s">
        <v>868</v>
      </c>
      <c r="E9" s="969" t="s">
        <v>870</v>
      </c>
      <c r="F9" s="969" t="s">
        <v>116</v>
      </c>
      <c r="G9" s="970" t="s">
        <v>339</v>
      </c>
      <c r="H9" s="971">
        <v>36105</v>
      </c>
      <c r="I9" s="972">
        <v>1998</v>
      </c>
      <c r="J9" s="969" t="s">
        <v>387</v>
      </c>
      <c r="K9" s="969" t="s">
        <v>387</v>
      </c>
    </row>
    <row r="10" spans="1:11" ht="14.25" hidden="1" customHeight="1">
      <c r="A10" s="969"/>
      <c r="B10" s="969" t="s">
        <v>233</v>
      </c>
      <c r="C10" s="970" t="s">
        <v>138</v>
      </c>
      <c r="D10" s="970" t="s">
        <v>140</v>
      </c>
      <c r="E10" s="969" t="s">
        <v>886</v>
      </c>
      <c r="F10" s="969" t="s">
        <v>116</v>
      </c>
      <c r="G10" s="970" t="s">
        <v>955</v>
      </c>
      <c r="H10" s="971">
        <v>43481</v>
      </c>
      <c r="I10" s="972">
        <v>2019</v>
      </c>
      <c r="J10" s="969" t="s">
        <v>387</v>
      </c>
      <c r="K10" s="969" t="s">
        <v>387</v>
      </c>
    </row>
    <row r="11" spans="1:11" ht="14.25" customHeight="1">
      <c r="A11" s="969"/>
      <c r="B11" s="969" t="s">
        <v>1094</v>
      </c>
      <c r="C11" s="970" t="s">
        <v>358</v>
      </c>
      <c r="D11" s="970" t="s">
        <v>360</v>
      </c>
      <c r="E11" s="969" t="s">
        <v>361</v>
      </c>
      <c r="F11" s="969" t="s">
        <v>281</v>
      </c>
      <c r="G11" s="970" t="s">
        <v>365</v>
      </c>
      <c r="H11" s="971">
        <v>36508</v>
      </c>
      <c r="I11" s="972">
        <v>1999</v>
      </c>
      <c r="J11" s="969" t="s">
        <v>106</v>
      </c>
      <c r="K11" s="969" t="s">
        <v>392</v>
      </c>
    </row>
    <row r="12" spans="1:11" ht="14.25" customHeight="1">
      <c r="A12" s="969"/>
      <c r="B12" s="969" t="s">
        <v>1131</v>
      </c>
      <c r="C12" s="970" t="s">
        <v>1132</v>
      </c>
      <c r="D12" s="970" t="s">
        <v>327</v>
      </c>
      <c r="E12" s="969" t="s">
        <v>1133</v>
      </c>
      <c r="F12" s="969" t="s">
        <v>379</v>
      </c>
      <c r="G12" s="970" t="s">
        <v>1140</v>
      </c>
      <c r="H12" s="971">
        <v>36663</v>
      </c>
      <c r="I12" s="972">
        <v>2000</v>
      </c>
      <c r="J12" s="969" t="s">
        <v>106</v>
      </c>
      <c r="K12" s="969" t="s">
        <v>390</v>
      </c>
    </row>
    <row r="13" spans="1:11" ht="14.25" hidden="1" customHeight="1">
      <c r="A13" s="969"/>
      <c r="B13" s="969" t="s">
        <v>1000</v>
      </c>
      <c r="C13" s="970" t="s">
        <v>138</v>
      </c>
      <c r="D13" s="970" t="s">
        <v>1001</v>
      </c>
      <c r="E13" s="969" t="s">
        <v>1002</v>
      </c>
      <c r="F13" s="969" t="s">
        <v>116</v>
      </c>
      <c r="G13" s="970" t="s">
        <v>1008</v>
      </c>
      <c r="H13" s="971">
        <v>36139</v>
      </c>
      <c r="I13" s="972">
        <v>1998</v>
      </c>
      <c r="J13" s="969" t="s">
        <v>387</v>
      </c>
      <c r="K13" s="969" t="s">
        <v>387</v>
      </c>
    </row>
    <row r="14" spans="1:11" ht="14.25" customHeight="1">
      <c r="A14" s="969"/>
      <c r="B14" s="969" t="s">
        <v>1144</v>
      </c>
      <c r="C14" s="970" t="s">
        <v>1145</v>
      </c>
      <c r="D14" s="970" t="s">
        <v>1146</v>
      </c>
      <c r="E14" s="969" t="s">
        <v>1147</v>
      </c>
      <c r="F14" s="969" t="s">
        <v>281</v>
      </c>
      <c r="G14" s="970" t="s">
        <v>1149</v>
      </c>
      <c r="H14" s="971">
        <v>36676</v>
      </c>
      <c r="I14" s="972">
        <v>2000</v>
      </c>
      <c r="J14" s="969" t="s">
        <v>106</v>
      </c>
      <c r="K14" s="969" t="s">
        <v>390</v>
      </c>
    </row>
    <row r="15" spans="1:11" ht="14.25" hidden="1" customHeight="1">
      <c r="A15" s="969"/>
      <c r="B15" s="969" t="s">
        <v>1036</v>
      </c>
      <c r="C15" s="970" t="s">
        <v>318</v>
      </c>
      <c r="D15" s="970" t="s">
        <v>1037</v>
      </c>
      <c r="E15" s="969" t="s">
        <v>1038</v>
      </c>
      <c r="F15" s="969" t="s">
        <v>116</v>
      </c>
      <c r="G15" s="970" t="s">
        <v>1043</v>
      </c>
      <c r="H15" s="971">
        <v>36348</v>
      </c>
      <c r="I15" s="972">
        <v>1999</v>
      </c>
      <c r="J15" s="969" t="s">
        <v>387</v>
      </c>
      <c r="K15" s="969" t="s">
        <v>387</v>
      </c>
    </row>
    <row r="16" spans="1:11" ht="14.25" customHeight="1">
      <c r="A16" s="969"/>
      <c r="B16" s="969" t="s">
        <v>1153</v>
      </c>
      <c r="C16" s="970" t="s">
        <v>1154</v>
      </c>
      <c r="D16" s="970" t="s">
        <v>1155</v>
      </c>
      <c r="E16" s="969" t="s">
        <v>1156</v>
      </c>
      <c r="F16" s="969" t="s">
        <v>281</v>
      </c>
      <c r="G16" s="970" t="s">
        <v>380</v>
      </c>
      <c r="H16" s="971">
        <v>36774</v>
      </c>
      <c r="I16" s="972">
        <v>2000</v>
      </c>
      <c r="J16" s="969" t="s">
        <v>106</v>
      </c>
      <c r="K16" s="969" t="s">
        <v>390</v>
      </c>
    </row>
    <row r="17" spans="1:11" ht="14.25" customHeight="1">
      <c r="A17" s="969"/>
      <c r="B17" s="969" t="s">
        <v>1162</v>
      </c>
      <c r="C17" s="970" t="s">
        <v>1132</v>
      </c>
      <c r="D17" s="970" t="s">
        <v>1164</v>
      </c>
      <c r="E17" s="969" t="s">
        <v>1165</v>
      </c>
      <c r="F17" s="969" t="s">
        <v>30</v>
      </c>
      <c r="G17" s="970" t="s">
        <v>1167</v>
      </c>
      <c r="H17" s="971">
        <v>36847</v>
      </c>
      <c r="I17" s="972">
        <v>2000</v>
      </c>
      <c r="J17" s="969" t="s">
        <v>106</v>
      </c>
      <c r="K17" s="969" t="s">
        <v>390</v>
      </c>
    </row>
    <row r="18" spans="1:11" ht="14.25" hidden="1" customHeight="1">
      <c r="A18" s="969"/>
      <c r="B18" s="969" t="s">
        <v>1079</v>
      </c>
      <c r="C18" s="970" t="s">
        <v>338</v>
      </c>
      <c r="D18" s="970" t="s">
        <v>339</v>
      </c>
      <c r="E18" s="969" t="s">
        <v>340</v>
      </c>
      <c r="F18" s="969" t="s">
        <v>281</v>
      </c>
      <c r="G18" s="970" t="s">
        <v>342</v>
      </c>
      <c r="H18" s="971">
        <v>36456</v>
      </c>
      <c r="I18" s="972">
        <v>1999</v>
      </c>
      <c r="J18" s="969" t="s">
        <v>106</v>
      </c>
      <c r="K18" s="969" t="s">
        <v>394</v>
      </c>
    </row>
    <row r="19" spans="1:11" ht="14.25" hidden="1" customHeight="1">
      <c r="A19" s="969"/>
      <c r="B19" s="969" t="s">
        <v>334</v>
      </c>
      <c r="C19" s="970" t="s">
        <v>338</v>
      </c>
      <c r="D19" s="970" t="s">
        <v>339</v>
      </c>
      <c r="E19" s="969" t="s">
        <v>340</v>
      </c>
      <c r="F19" s="969" t="s">
        <v>281</v>
      </c>
      <c r="G19" s="970" t="s">
        <v>1092</v>
      </c>
      <c r="H19" s="971">
        <v>36892</v>
      </c>
      <c r="I19" s="972">
        <v>2001</v>
      </c>
      <c r="J19" s="969" t="s">
        <v>106</v>
      </c>
      <c r="K19" s="969" t="s">
        <v>394</v>
      </c>
    </row>
    <row r="20" spans="1:11" ht="14.25" customHeight="1">
      <c r="A20" s="969"/>
      <c r="B20" s="969" t="s">
        <v>1171</v>
      </c>
      <c r="C20" s="970" t="s">
        <v>1173</v>
      </c>
      <c r="D20" s="970" t="s">
        <v>1174</v>
      </c>
      <c r="E20" s="969" t="s">
        <v>1177</v>
      </c>
      <c r="F20" s="969" t="s">
        <v>116</v>
      </c>
      <c r="G20" s="970" t="s">
        <v>1179</v>
      </c>
      <c r="H20" s="971">
        <v>36908</v>
      </c>
      <c r="I20" s="972">
        <v>2001</v>
      </c>
      <c r="J20" s="969" t="s">
        <v>106</v>
      </c>
      <c r="K20" s="969" t="s">
        <v>390</v>
      </c>
    </row>
    <row r="21" spans="1:11" ht="14.25" customHeight="1">
      <c r="A21" s="969"/>
      <c r="B21" s="969" t="s">
        <v>1191</v>
      </c>
      <c r="C21" s="970" t="s">
        <v>1192</v>
      </c>
      <c r="D21" s="970" t="s">
        <v>1193</v>
      </c>
      <c r="E21" s="969" t="s">
        <v>1194</v>
      </c>
      <c r="F21" s="969" t="s">
        <v>281</v>
      </c>
      <c r="G21" s="970" t="s">
        <v>1013</v>
      </c>
      <c r="H21" s="971">
        <v>36911</v>
      </c>
      <c r="I21" s="972">
        <v>2001</v>
      </c>
      <c r="J21" s="969" t="s">
        <v>106</v>
      </c>
      <c r="K21" s="969" t="s">
        <v>390</v>
      </c>
    </row>
    <row r="22" spans="1:11" ht="14.25" customHeight="1">
      <c r="A22" s="969"/>
      <c r="B22" s="969" t="s">
        <v>1198</v>
      </c>
      <c r="C22" s="970" t="s">
        <v>295</v>
      </c>
      <c r="D22" s="970" t="s">
        <v>327</v>
      </c>
      <c r="E22" s="969" t="s">
        <v>1199</v>
      </c>
      <c r="F22" s="969" t="s">
        <v>116</v>
      </c>
      <c r="G22" s="970" t="s">
        <v>1204</v>
      </c>
      <c r="H22" s="971">
        <v>37236</v>
      </c>
      <c r="I22" s="972">
        <v>2001</v>
      </c>
      <c r="J22" s="969" t="s">
        <v>106</v>
      </c>
      <c r="K22" s="969" t="s">
        <v>390</v>
      </c>
    </row>
    <row r="23" spans="1:11" ht="14.25" customHeight="1">
      <c r="A23" s="969"/>
      <c r="B23" s="969" t="s">
        <v>311</v>
      </c>
      <c r="C23" s="970" t="s">
        <v>1064</v>
      </c>
      <c r="D23" s="970" t="s">
        <v>1065</v>
      </c>
      <c r="E23" s="969" t="s">
        <v>314</v>
      </c>
      <c r="F23" s="969" t="s">
        <v>281</v>
      </c>
      <c r="G23" s="970" t="s">
        <v>329</v>
      </c>
      <c r="H23" s="971">
        <v>37726</v>
      </c>
      <c r="I23" s="972">
        <v>2003</v>
      </c>
      <c r="J23" s="969" t="s">
        <v>106</v>
      </c>
      <c r="K23" s="969" t="s">
        <v>392</v>
      </c>
    </row>
    <row r="24" spans="1:11" ht="14.25" customHeight="1">
      <c r="A24" s="969"/>
      <c r="B24" s="969" t="s">
        <v>1282</v>
      </c>
      <c r="C24" s="970" t="s">
        <v>1283</v>
      </c>
      <c r="D24" s="970" t="s">
        <v>1284</v>
      </c>
      <c r="E24" s="969" t="s">
        <v>1285</v>
      </c>
      <c r="F24" s="969" t="s">
        <v>116</v>
      </c>
      <c r="G24" s="970" t="s">
        <v>1299</v>
      </c>
      <c r="H24" s="971">
        <v>37695</v>
      </c>
      <c r="I24" s="972">
        <v>2003</v>
      </c>
      <c r="J24" s="969" t="s">
        <v>106</v>
      </c>
      <c r="K24" s="969" t="s">
        <v>390</v>
      </c>
    </row>
    <row r="25" spans="1:11" ht="14.25" customHeight="1">
      <c r="A25" s="969"/>
      <c r="B25" s="969" t="s">
        <v>1324</v>
      </c>
      <c r="C25" s="970" t="s">
        <v>1325</v>
      </c>
      <c r="D25" s="970" t="s">
        <v>1326</v>
      </c>
      <c r="E25" s="969" t="s">
        <v>1327</v>
      </c>
      <c r="F25" s="969" t="s">
        <v>281</v>
      </c>
      <c r="G25" s="970" t="s">
        <v>1332</v>
      </c>
      <c r="H25" s="971">
        <v>38387</v>
      </c>
      <c r="I25" s="972">
        <v>2005</v>
      </c>
      <c r="J25" s="969" t="s">
        <v>106</v>
      </c>
      <c r="K25" s="969" t="s">
        <v>390</v>
      </c>
    </row>
    <row r="26" spans="1:11" ht="14.25" customHeight="1">
      <c r="A26" s="969"/>
      <c r="B26" s="969" t="s">
        <v>1439</v>
      </c>
      <c r="C26" s="970" t="s">
        <v>484</v>
      </c>
      <c r="D26" s="970" t="s">
        <v>485</v>
      </c>
      <c r="E26" s="969" t="s">
        <v>508</v>
      </c>
      <c r="F26" s="969" t="s">
        <v>180</v>
      </c>
      <c r="G26" s="970" t="s">
        <v>547</v>
      </c>
      <c r="H26" s="971">
        <v>39676</v>
      </c>
      <c r="I26" s="972">
        <v>2008</v>
      </c>
      <c r="J26" s="969" t="s">
        <v>106</v>
      </c>
      <c r="K26" s="969" t="s">
        <v>392</v>
      </c>
    </row>
    <row r="27" spans="1:11" ht="14.25" hidden="1" customHeight="1">
      <c r="A27" s="969"/>
      <c r="B27" s="969" t="s">
        <v>1185</v>
      </c>
      <c r="C27" s="970" t="s">
        <v>89</v>
      </c>
      <c r="D27" s="970" t="s">
        <v>91</v>
      </c>
      <c r="E27" s="969" t="s">
        <v>94</v>
      </c>
      <c r="F27" s="969" t="s">
        <v>96</v>
      </c>
      <c r="G27" s="970" t="s">
        <v>1189</v>
      </c>
      <c r="H27" s="971">
        <v>42866</v>
      </c>
      <c r="I27" s="972">
        <v>2017</v>
      </c>
      <c r="J27" s="969" t="s">
        <v>34</v>
      </c>
      <c r="K27" s="969" t="s">
        <v>394</v>
      </c>
    </row>
    <row r="28" spans="1:11" ht="14.25" customHeight="1">
      <c r="A28" s="969"/>
      <c r="B28" s="969" t="s">
        <v>1575</v>
      </c>
      <c r="C28" s="970" t="s">
        <v>735</v>
      </c>
      <c r="D28" s="970" t="s">
        <v>1164</v>
      </c>
      <c r="E28" s="969" t="s">
        <v>1577</v>
      </c>
      <c r="F28" s="969" t="s">
        <v>281</v>
      </c>
      <c r="G28" s="970" t="s">
        <v>1581</v>
      </c>
      <c r="H28" s="971">
        <v>39567</v>
      </c>
      <c r="I28" s="972">
        <v>2008</v>
      </c>
      <c r="J28" s="969" t="s">
        <v>106</v>
      </c>
      <c r="K28" s="969" t="s">
        <v>390</v>
      </c>
    </row>
    <row r="29" spans="1:11" ht="14.25" hidden="1" customHeight="1">
      <c r="A29" s="969"/>
      <c r="B29" s="969" t="s">
        <v>1206</v>
      </c>
      <c r="C29" s="970" t="s">
        <v>1207</v>
      </c>
      <c r="D29" s="970" t="s">
        <v>1208</v>
      </c>
      <c r="E29" s="969" t="s">
        <v>1210</v>
      </c>
      <c r="F29" s="969" t="s">
        <v>281</v>
      </c>
      <c r="G29" s="970" t="s">
        <v>1214</v>
      </c>
      <c r="H29" s="971">
        <v>37413</v>
      </c>
      <c r="I29" s="972">
        <v>2002</v>
      </c>
      <c r="J29" s="969" t="s">
        <v>387</v>
      </c>
      <c r="K29" s="969" t="s">
        <v>387</v>
      </c>
    </row>
    <row r="30" spans="1:11" ht="14.25" customHeight="1">
      <c r="A30" s="969"/>
      <c r="B30" s="969" t="s">
        <v>1691</v>
      </c>
      <c r="C30" s="970" t="s">
        <v>138</v>
      </c>
      <c r="D30" s="970" t="s">
        <v>336</v>
      </c>
      <c r="E30" s="969" t="s">
        <v>337</v>
      </c>
      <c r="F30" s="969" t="s">
        <v>116</v>
      </c>
      <c r="G30" s="970" t="s">
        <v>872</v>
      </c>
      <c r="H30" s="971">
        <v>40168</v>
      </c>
      <c r="I30" s="972">
        <v>2009</v>
      </c>
      <c r="J30" s="969" t="s">
        <v>106</v>
      </c>
      <c r="K30" s="969" t="s">
        <v>392</v>
      </c>
    </row>
    <row r="31" spans="1:11" ht="14.25" customHeight="1">
      <c r="A31" s="969"/>
      <c r="B31" s="969" t="s">
        <v>1368</v>
      </c>
      <c r="C31" s="970" t="s">
        <v>427</v>
      </c>
      <c r="D31" s="970" t="s">
        <v>428</v>
      </c>
      <c r="E31" s="969" t="s">
        <v>1340</v>
      </c>
      <c r="F31" s="969" t="s">
        <v>430</v>
      </c>
      <c r="G31" s="970" t="s">
        <v>474</v>
      </c>
      <c r="H31" s="971">
        <v>40253</v>
      </c>
      <c r="I31" s="972">
        <v>2010</v>
      </c>
      <c r="J31" s="969" t="s">
        <v>106</v>
      </c>
      <c r="K31" s="969" t="s">
        <v>392</v>
      </c>
    </row>
    <row r="32" spans="1:11" ht="14.25" hidden="1" customHeight="1">
      <c r="A32" s="969"/>
      <c r="B32" s="969" t="s">
        <v>407</v>
      </c>
      <c r="C32" s="970" t="s">
        <v>410</v>
      </c>
      <c r="D32" s="970" t="s">
        <v>1249</v>
      </c>
      <c r="E32" s="969" t="s">
        <v>413</v>
      </c>
      <c r="F32" s="969" t="s">
        <v>116</v>
      </c>
      <c r="G32" s="970" t="s">
        <v>415</v>
      </c>
      <c r="H32" s="971">
        <v>37574</v>
      </c>
      <c r="I32" s="972">
        <v>2002</v>
      </c>
      <c r="J32" s="969" t="s">
        <v>106</v>
      </c>
      <c r="K32" s="969" t="s">
        <v>394</v>
      </c>
    </row>
    <row r="33" spans="1:11" ht="14.25" hidden="1" customHeight="1">
      <c r="A33" s="969"/>
      <c r="B33" s="969" t="s">
        <v>407</v>
      </c>
      <c r="C33" s="970" t="s">
        <v>410</v>
      </c>
      <c r="D33" s="970" t="s">
        <v>412</v>
      </c>
      <c r="E33" s="969" t="s">
        <v>413</v>
      </c>
      <c r="F33" s="969" t="s">
        <v>116</v>
      </c>
      <c r="G33" s="970" t="s">
        <v>1270</v>
      </c>
      <c r="H33" s="971">
        <v>37677</v>
      </c>
      <c r="I33" s="972">
        <v>2003</v>
      </c>
      <c r="J33" s="969" t="s">
        <v>106</v>
      </c>
      <c r="K33" s="969" t="s">
        <v>394</v>
      </c>
    </row>
    <row r="34" spans="1:11" ht="14.25" customHeight="1">
      <c r="A34" s="969"/>
      <c r="B34" s="969" t="s">
        <v>1602</v>
      </c>
      <c r="C34" s="970" t="s">
        <v>723</v>
      </c>
      <c r="D34" s="970" t="s">
        <v>724</v>
      </c>
      <c r="E34" s="969" t="s">
        <v>1590</v>
      </c>
      <c r="F34" s="969" t="s">
        <v>362</v>
      </c>
      <c r="G34" s="970" t="s">
        <v>736</v>
      </c>
      <c r="H34" s="971">
        <v>40239</v>
      </c>
      <c r="I34" s="972">
        <v>2010</v>
      </c>
      <c r="J34" s="969" t="s">
        <v>106</v>
      </c>
      <c r="K34" s="969" t="s">
        <v>392</v>
      </c>
    </row>
    <row r="35" spans="1:11" ht="14.25" hidden="1" customHeight="1">
      <c r="A35" s="969"/>
      <c r="B35" s="969" t="s">
        <v>1303</v>
      </c>
      <c r="C35" s="970" t="s">
        <v>1304</v>
      </c>
      <c r="D35" s="970" t="s">
        <v>1305</v>
      </c>
      <c r="E35" s="969" t="s">
        <v>1306</v>
      </c>
      <c r="F35" s="969" t="s">
        <v>116</v>
      </c>
      <c r="G35" s="970" t="s">
        <v>1308</v>
      </c>
      <c r="H35" s="971">
        <v>37940</v>
      </c>
      <c r="I35" s="972">
        <v>2003</v>
      </c>
      <c r="J35" s="969" t="s">
        <v>387</v>
      </c>
      <c r="K35" s="969" t="s">
        <v>387</v>
      </c>
    </row>
    <row r="36" spans="1:11" ht="14.25" customHeight="1">
      <c r="A36" s="969"/>
      <c r="B36" s="969" t="s">
        <v>921</v>
      </c>
      <c r="C36" s="970" t="s">
        <v>880</v>
      </c>
      <c r="D36" s="970" t="s">
        <v>881</v>
      </c>
      <c r="E36" s="969" t="s">
        <v>1703</v>
      </c>
      <c r="F36" s="969" t="s">
        <v>197</v>
      </c>
      <c r="G36" s="970" t="s">
        <v>928</v>
      </c>
      <c r="H36" s="971">
        <v>41243</v>
      </c>
      <c r="I36" s="972">
        <v>2012</v>
      </c>
      <c r="J36" s="969" t="s">
        <v>106</v>
      </c>
      <c r="K36" s="969" t="s">
        <v>392</v>
      </c>
    </row>
    <row r="37" spans="1:11" ht="14.25" customHeight="1">
      <c r="A37" s="969"/>
      <c r="B37" s="969" t="s">
        <v>1011</v>
      </c>
      <c r="C37" s="970" t="s">
        <v>1012</v>
      </c>
      <c r="D37" s="970" t="s">
        <v>1830</v>
      </c>
      <c r="E37" s="969" t="s">
        <v>1014</v>
      </c>
      <c r="F37" s="969" t="s">
        <v>68</v>
      </c>
      <c r="G37" s="970" t="s">
        <v>1025</v>
      </c>
      <c r="H37" s="971">
        <v>40978</v>
      </c>
      <c r="I37" s="972">
        <v>2012</v>
      </c>
      <c r="J37" s="969" t="s">
        <v>106</v>
      </c>
      <c r="K37" s="969" t="s">
        <v>392</v>
      </c>
    </row>
    <row r="38" spans="1:11" ht="14.25" customHeight="1">
      <c r="A38" s="969"/>
      <c r="B38" s="969" t="s">
        <v>1989</v>
      </c>
      <c r="C38" s="970" t="s">
        <v>1226</v>
      </c>
      <c r="D38" s="970" t="s">
        <v>214</v>
      </c>
      <c r="E38" s="969" t="s">
        <v>1229</v>
      </c>
      <c r="F38" s="969" t="s">
        <v>764</v>
      </c>
      <c r="G38" s="970" t="s">
        <v>1232</v>
      </c>
      <c r="H38" s="971">
        <v>41004</v>
      </c>
      <c r="I38" s="972">
        <v>2012</v>
      </c>
      <c r="J38" s="969" t="s">
        <v>106</v>
      </c>
      <c r="K38" s="969" t="s">
        <v>390</v>
      </c>
    </row>
    <row r="39" spans="1:11" ht="14.25" customHeight="1">
      <c r="A39" s="969"/>
      <c r="B39" s="969" t="s">
        <v>1999</v>
      </c>
      <c r="C39" s="970" t="s">
        <v>735</v>
      </c>
      <c r="D39" s="970" t="s">
        <v>744</v>
      </c>
      <c r="E39" s="969" t="s">
        <v>745</v>
      </c>
      <c r="F39" s="969" t="s">
        <v>281</v>
      </c>
      <c r="G39" s="970" t="s">
        <v>2005</v>
      </c>
      <c r="H39" s="971">
        <v>41009</v>
      </c>
      <c r="I39" s="972">
        <v>2012</v>
      </c>
      <c r="J39" s="969" t="s">
        <v>106</v>
      </c>
      <c r="K39" s="969" t="s">
        <v>390</v>
      </c>
    </row>
    <row r="40" spans="1:11" ht="14.25" hidden="1" customHeight="1">
      <c r="A40" s="969"/>
      <c r="B40" s="969" t="s">
        <v>1457</v>
      </c>
      <c r="C40" s="970" t="s">
        <v>553</v>
      </c>
      <c r="D40" s="970" t="s">
        <v>214</v>
      </c>
      <c r="E40" s="969" t="s">
        <v>555</v>
      </c>
      <c r="F40" s="969" t="s">
        <v>52</v>
      </c>
      <c r="G40" s="970" t="s">
        <v>558</v>
      </c>
      <c r="H40" s="971">
        <v>38994</v>
      </c>
      <c r="I40" s="972">
        <v>2006</v>
      </c>
      <c r="J40" s="969" t="s">
        <v>106</v>
      </c>
      <c r="K40" s="969" t="s">
        <v>394</v>
      </c>
    </row>
    <row r="41" spans="1:11" ht="14.25" hidden="1" customHeight="1">
      <c r="A41" s="969"/>
      <c r="B41" s="969" t="s">
        <v>1470</v>
      </c>
      <c r="C41" s="970" t="s">
        <v>553</v>
      </c>
      <c r="D41" s="970" t="s">
        <v>214</v>
      </c>
      <c r="E41" s="969" t="s">
        <v>555</v>
      </c>
      <c r="F41" s="969" t="s">
        <v>52</v>
      </c>
      <c r="G41" s="970" t="s">
        <v>565</v>
      </c>
      <c r="H41" s="971">
        <v>39862</v>
      </c>
      <c r="I41" s="972">
        <v>2009</v>
      </c>
      <c r="J41" s="969" t="s">
        <v>106</v>
      </c>
      <c r="K41" s="969" t="s">
        <v>394</v>
      </c>
    </row>
    <row r="42" spans="1:11" ht="14.25" hidden="1" customHeight="1">
      <c r="A42" s="969"/>
      <c r="B42" s="969" t="s">
        <v>1481</v>
      </c>
      <c r="C42" s="970" t="s">
        <v>553</v>
      </c>
      <c r="D42" s="970" t="s">
        <v>214</v>
      </c>
      <c r="E42" s="969" t="s">
        <v>555</v>
      </c>
      <c r="F42" s="969" t="s">
        <v>52</v>
      </c>
      <c r="G42" s="970" t="s">
        <v>589</v>
      </c>
      <c r="H42" s="971">
        <v>39953</v>
      </c>
      <c r="I42" s="972">
        <v>2009</v>
      </c>
      <c r="J42" s="969" t="s">
        <v>106</v>
      </c>
      <c r="K42" s="969" t="s">
        <v>394</v>
      </c>
    </row>
    <row r="43" spans="1:11" ht="14.25" hidden="1" customHeight="1">
      <c r="A43" s="969"/>
      <c r="B43" s="969" t="s">
        <v>1492</v>
      </c>
      <c r="C43" s="970" t="s">
        <v>553</v>
      </c>
      <c r="D43" s="970" t="s">
        <v>214</v>
      </c>
      <c r="E43" s="969" t="s">
        <v>555</v>
      </c>
      <c r="F43" s="969" t="s">
        <v>52</v>
      </c>
      <c r="G43" s="970" t="s">
        <v>596</v>
      </c>
      <c r="H43" s="971">
        <v>40184</v>
      </c>
      <c r="I43" s="972">
        <v>2010</v>
      </c>
      <c r="J43" s="969" t="s">
        <v>106</v>
      </c>
      <c r="K43" s="969" t="s">
        <v>394</v>
      </c>
    </row>
    <row r="44" spans="1:11" ht="14.25" hidden="1" customHeight="1">
      <c r="A44" s="969"/>
      <c r="B44" s="969" t="s">
        <v>1501</v>
      </c>
      <c r="C44" s="970" t="s">
        <v>553</v>
      </c>
      <c r="D44" s="970" t="s">
        <v>214</v>
      </c>
      <c r="E44" s="969" t="s">
        <v>555</v>
      </c>
      <c r="F44" s="969" t="s">
        <v>52</v>
      </c>
      <c r="G44" s="970" t="s">
        <v>606</v>
      </c>
      <c r="H44" s="971">
        <v>40313</v>
      </c>
      <c r="I44" s="972">
        <v>2010</v>
      </c>
      <c r="J44" s="969" t="s">
        <v>106</v>
      </c>
      <c r="K44" s="969" t="s">
        <v>394</v>
      </c>
    </row>
    <row r="45" spans="1:11" ht="14.25" hidden="1" customHeight="1">
      <c r="A45" s="969"/>
      <c r="B45" s="969" t="s">
        <v>613</v>
      </c>
      <c r="C45" s="970" t="s">
        <v>553</v>
      </c>
      <c r="D45" s="970" t="s">
        <v>214</v>
      </c>
      <c r="E45" s="969" t="s">
        <v>555</v>
      </c>
      <c r="F45" s="969" t="s">
        <v>52</v>
      </c>
      <c r="G45" s="970" t="s">
        <v>617</v>
      </c>
      <c r="H45" s="971">
        <v>41732</v>
      </c>
      <c r="I45" s="972">
        <v>2014</v>
      </c>
      <c r="J45" s="969" t="s">
        <v>387</v>
      </c>
      <c r="K45" s="969" t="s">
        <v>394</v>
      </c>
    </row>
    <row r="46" spans="1:11" ht="14.25" hidden="1" customHeight="1">
      <c r="A46" s="969"/>
      <c r="B46" s="969" t="s">
        <v>628</v>
      </c>
      <c r="C46" s="970" t="s">
        <v>553</v>
      </c>
      <c r="D46" s="970" t="s">
        <v>214</v>
      </c>
      <c r="E46" s="969" t="s">
        <v>555</v>
      </c>
      <c r="F46" s="969" t="s">
        <v>52</v>
      </c>
      <c r="G46" s="970" t="s">
        <v>617</v>
      </c>
      <c r="H46" s="971">
        <v>43301</v>
      </c>
      <c r="I46" s="972">
        <v>2018</v>
      </c>
      <c r="J46" s="969" t="s">
        <v>106</v>
      </c>
      <c r="K46" s="969" t="s">
        <v>394</v>
      </c>
    </row>
    <row r="47" spans="1:11" ht="14.25" hidden="1" customHeight="1">
      <c r="A47" s="969"/>
      <c r="B47" s="969" t="s">
        <v>670</v>
      </c>
      <c r="C47" s="970" t="s">
        <v>553</v>
      </c>
      <c r="D47" s="970" t="s">
        <v>214</v>
      </c>
      <c r="E47" s="969" t="s">
        <v>555</v>
      </c>
      <c r="F47" s="969" t="s">
        <v>52</v>
      </c>
      <c r="G47" s="970" t="s">
        <v>1532</v>
      </c>
      <c r="H47" s="971">
        <v>43488</v>
      </c>
      <c r="I47" s="972">
        <v>2019</v>
      </c>
      <c r="J47" s="969" t="s">
        <v>106</v>
      </c>
      <c r="K47" s="969" t="s">
        <v>394</v>
      </c>
    </row>
    <row r="48" spans="1:11" ht="14.25" hidden="1" customHeight="1">
      <c r="A48" s="969"/>
      <c r="B48" s="969" t="s">
        <v>688</v>
      </c>
      <c r="C48" s="970" t="s">
        <v>553</v>
      </c>
      <c r="D48" s="970" t="s">
        <v>214</v>
      </c>
      <c r="E48" s="969" t="s">
        <v>555</v>
      </c>
      <c r="F48" s="969" t="s">
        <v>52</v>
      </c>
      <c r="G48" s="970" t="s">
        <v>1540</v>
      </c>
      <c r="H48" s="971">
        <v>43642</v>
      </c>
      <c r="I48" s="972">
        <v>2019</v>
      </c>
      <c r="J48" s="969" t="s">
        <v>387</v>
      </c>
      <c r="K48" s="969" t="s">
        <v>394</v>
      </c>
    </row>
    <row r="49" spans="1:11" ht="18" hidden="1">
      <c r="A49" s="969"/>
      <c r="B49" s="969" t="s">
        <v>1545</v>
      </c>
      <c r="C49" s="970" t="s">
        <v>553</v>
      </c>
      <c r="D49" s="969" t="s">
        <v>214</v>
      </c>
      <c r="E49" s="969" t="s">
        <v>555</v>
      </c>
      <c r="F49" s="969" t="s">
        <v>52</v>
      </c>
      <c r="G49" s="970" t="s">
        <v>1547</v>
      </c>
      <c r="H49" s="971">
        <v>43798</v>
      </c>
      <c r="I49" s="972">
        <v>2019</v>
      </c>
      <c r="J49" s="969" t="s">
        <v>106</v>
      </c>
      <c r="K49" s="969" t="s">
        <v>394</v>
      </c>
    </row>
    <row r="50" spans="1:11" ht="18" hidden="1">
      <c r="A50" s="969"/>
      <c r="B50" s="969" t="s">
        <v>702</v>
      </c>
      <c r="C50" s="970" t="s">
        <v>553</v>
      </c>
      <c r="D50" s="970" t="s">
        <v>214</v>
      </c>
      <c r="E50" s="969" t="s">
        <v>555</v>
      </c>
      <c r="F50" s="969" t="s">
        <v>52</v>
      </c>
      <c r="G50" s="970" t="s">
        <v>1561</v>
      </c>
      <c r="H50" s="971">
        <v>43813</v>
      </c>
      <c r="I50" s="972">
        <v>2019</v>
      </c>
      <c r="J50" s="969" t="s">
        <v>106</v>
      </c>
      <c r="K50" s="969" t="s">
        <v>394</v>
      </c>
    </row>
    <row r="51" spans="1:11" ht="18" hidden="1">
      <c r="A51" s="969"/>
      <c r="B51" s="969" t="s">
        <v>1562</v>
      </c>
      <c r="C51" s="970">
        <v>299143</v>
      </c>
      <c r="D51" s="970" t="s">
        <v>1563</v>
      </c>
      <c r="E51" s="969" t="s">
        <v>1565</v>
      </c>
      <c r="F51" s="969" t="s">
        <v>96</v>
      </c>
      <c r="G51" s="970" t="s">
        <v>1570</v>
      </c>
      <c r="H51" s="971">
        <v>39637</v>
      </c>
      <c r="I51" s="972">
        <v>2008</v>
      </c>
      <c r="J51" s="969" t="s">
        <v>387</v>
      </c>
      <c r="K51" s="969" t="s">
        <v>387</v>
      </c>
    </row>
    <row r="52" spans="1:11" ht="18">
      <c r="A52" s="969"/>
      <c r="B52" s="969" t="s">
        <v>1766</v>
      </c>
      <c r="C52" s="970" t="s">
        <v>598</v>
      </c>
      <c r="D52" s="970" t="s">
        <v>931</v>
      </c>
      <c r="E52" s="969" t="s">
        <v>934</v>
      </c>
      <c r="F52" s="969" t="s">
        <v>180</v>
      </c>
      <c r="G52" s="970" t="s">
        <v>1769</v>
      </c>
      <c r="H52" s="971">
        <v>41388</v>
      </c>
      <c r="I52" s="972">
        <v>2013</v>
      </c>
      <c r="J52" s="969" t="s">
        <v>106</v>
      </c>
      <c r="K52" s="969" t="s">
        <v>392</v>
      </c>
    </row>
    <row r="53" spans="1:11" ht="18">
      <c r="A53" s="969"/>
      <c r="B53" s="969" t="s">
        <v>956</v>
      </c>
      <c r="C53" s="970" t="s">
        <v>968</v>
      </c>
      <c r="D53" s="970" t="s">
        <v>969</v>
      </c>
      <c r="E53" s="969" t="s">
        <v>970</v>
      </c>
      <c r="F53" s="969" t="s">
        <v>764</v>
      </c>
      <c r="G53" s="970" t="s">
        <v>1801</v>
      </c>
      <c r="H53" s="971">
        <v>41388</v>
      </c>
      <c r="I53" s="972">
        <v>2013</v>
      </c>
      <c r="J53" s="969" t="s">
        <v>106</v>
      </c>
      <c r="K53" s="969" t="s">
        <v>392</v>
      </c>
    </row>
    <row r="54" spans="1:11" ht="18">
      <c r="A54" s="969"/>
      <c r="B54" s="969" t="s">
        <v>2245</v>
      </c>
      <c r="C54" s="970" t="s">
        <v>1497</v>
      </c>
      <c r="D54" s="970" t="s">
        <v>1498</v>
      </c>
      <c r="E54" s="969" t="s">
        <v>1500</v>
      </c>
      <c r="F54" s="969" t="s">
        <v>764</v>
      </c>
      <c r="G54" s="970" t="s">
        <v>2258</v>
      </c>
      <c r="H54" s="971">
        <v>41495</v>
      </c>
      <c r="I54" s="972">
        <v>2013</v>
      </c>
      <c r="J54" s="969" t="s">
        <v>106</v>
      </c>
      <c r="K54" s="969" t="s">
        <v>390</v>
      </c>
    </row>
    <row r="55" spans="1:11" ht="18" hidden="1">
      <c r="A55" s="969"/>
      <c r="B55" s="969" t="s">
        <v>858</v>
      </c>
      <c r="C55" s="970" t="s">
        <v>761</v>
      </c>
      <c r="D55" s="970" t="s">
        <v>762</v>
      </c>
      <c r="E55" s="969" t="s">
        <v>763</v>
      </c>
      <c r="F55" s="969" t="s">
        <v>764</v>
      </c>
      <c r="G55" s="970" t="s">
        <v>865</v>
      </c>
      <c r="H55" s="971">
        <v>41086</v>
      </c>
      <c r="I55" s="972">
        <v>2012</v>
      </c>
      <c r="J55" s="969" t="s">
        <v>387</v>
      </c>
      <c r="K55" s="969" t="s">
        <v>387</v>
      </c>
    </row>
    <row r="56" spans="1:11" ht="18">
      <c r="A56" s="969"/>
      <c r="B56" s="969" t="s">
        <v>2361</v>
      </c>
      <c r="C56" s="970" t="s">
        <v>1718</v>
      </c>
      <c r="D56" s="970" t="s">
        <v>1781</v>
      </c>
      <c r="E56" s="969" t="s">
        <v>1782</v>
      </c>
      <c r="F56" s="969" t="s">
        <v>764</v>
      </c>
      <c r="G56" s="970" t="s">
        <v>1786</v>
      </c>
      <c r="H56" s="971">
        <v>41598</v>
      </c>
      <c r="I56" s="972">
        <v>2013</v>
      </c>
      <c r="J56" s="969" t="s">
        <v>106</v>
      </c>
      <c r="K56" s="969" t="s">
        <v>390</v>
      </c>
    </row>
    <row r="57" spans="1:11" ht="18">
      <c r="A57" s="969"/>
      <c r="B57" s="969" t="s">
        <v>1726</v>
      </c>
      <c r="C57" s="970" t="s">
        <v>1718</v>
      </c>
      <c r="D57" s="970" t="s">
        <v>1719</v>
      </c>
      <c r="E57" s="969" t="s">
        <v>1720</v>
      </c>
      <c r="F57" s="969" t="s">
        <v>764</v>
      </c>
      <c r="G57" s="970" t="s">
        <v>1756</v>
      </c>
      <c r="H57" s="971">
        <v>41832</v>
      </c>
      <c r="I57" s="972">
        <v>2014</v>
      </c>
      <c r="J57" s="969" t="s">
        <v>106</v>
      </c>
      <c r="K57" s="969" t="s">
        <v>392</v>
      </c>
    </row>
    <row r="58" spans="1:11" ht="18">
      <c r="A58" s="969"/>
      <c r="B58" s="969" t="s">
        <v>2364</v>
      </c>
      <c r="C58" s="970" t="s">
        <v>350</v>
      </c>
      <c r="D58" s="970" t="s">
        <v>351</v>
      </c>
      <c r="E58" s="969" t="s">
        <v>352</v>
      </c>
      <c r="F58" s="969" t="s">
        <v>30</v>
      </c>
      <c r="G58" s="970" t="s">
        <v>1809</v>
      </c>
      <c r="H58" s="971">
        <v>41843</v>
      </c>
      <c r="I58" s="972">
        <v>2014</v>
      </c>
      <c r="J58" s="969" t="s">
        <v>106</v>
      </c>
      <c r="K58" s="969" t="s">
        <v>390</v>
      </c>
    </row>
    <row r="59" spans="1:11" ht="18" hidden="1">
      <c r="A59" s="969"/>
      <c r="B59" s="969" t="s">
        <v>956</v>
      </c>
      <c r="C59" s="970" t="s">
        <v>598</v>
      </c>
      <c r="D59" s="970" t="s">
        <v>931</v>
      </c>
      <c r="E59" s="969" t="s">
        <v>934</v>
      </c>
      <c r="F59" s="969" t="s">
        <v>180</v>
      </c>
      <c r="G59" s="970" t="s">
        <v>1762</v>
      </c>
      <c r="H59" s="971">
        <v>41388</v>
      </c>
      <c r="I59" s="972">
        <v>2013</v>
      </c>
      <c r="J59" s="969" t="s">
        <v>387</v>
      </c>
      <c r="K59" s="969" t="s">
        <v>387</v>
      </c>
    </row>
    <row r="60" spans="1:11" ht="18">
      <c r="A60" s="969"/>
      <c r="B60" s="969" t="s">
        <v>2379</v>
      </c>
      <c r="C60" s="970" t="s">
        <v>1847</v>
      </c>
      <c r="D60" s="970" t="s">
        <v>1848</v>
      </c>
      <c r="E60" s="969" t="s">
        <v>1849</v>
      </c>
      <c r="F60" s="969" t="s">
        <v>764</v>
      </c>
      <c r="G60" s="970" t="s">
        <v>1859</v>
      </c>
      <c r="H60" s="971">
        <v>41790</v>
      </c>
      <c r="I60" s="972">
        <v>2014</v>
      </c>
      <c r="J60" s="969" t="s">
        <v>106</v>
      </c>
      <c r="K60" s="969" t="s">
        <v>390</v>
      </c>
    </row>
    <row r="61" spans="1:11" ht="18" hidden="1">
      <c r="A61" s="969"/>
      <c r="B61" s="969" t="s">
        <v>966</v>
      </c>
      <c r="C61" s="970" t="s">
        <v>968</v>
      </c>
      <c r="D61" s="970" t="s">
        <v>969</v>
      </c>
      <c r="E61" s="969" t="s">
        <v>970</v>
      </c>
      <c r="F61" s="969" t="s">
        <v>764</v>
      </c>
      <c r="G61" s="970" t="s">
        <v>979</v>
      </c>
      <c r="H61" s="971">
        <v>41124</v>
      </c>
      <c r="I61" s="972">
        <v>2012</v>
      </c>
      <c r="J61" s="969" t="s">
        <v>387</v>
      </c>
      <c r="K61" s="969" t="s">
        <v>387</v>
      </c>
    </row>
    <row r="62" spans="1:11" ht="18">
      <c r="A62" s="969"/>
      <c r="B62" s="969" t="s">
        <v>2420</v>
      </c>
      <c r="C62" s="970" t="s">
        <v>484</v>
      </c>
      <c r="D62" s="970" t="s">
        <v>2413</v>
      </c>
      <c r="E62" s="969" t="s">
        <v>2414</v>
      </c>
      <c r="F62" s="969" t="s">
        <v>180</v>
      </c>
      <c r="G62" s="970" t="s">
        <v>1931</v>
      </c>
      <c r="H62" s="971">
        <v>41849</v>
      </c>
      <c r="I62" s="972">
        <v>2014</v>
      </c>
      <c r="J62" s="969" t="s">
        <v>106</v>
      </c>
      <c r="K62" s="969" t="s">
        <v>390</v>
      </c>
    </row>
    <row r="63" spans="1:11" ht="18" hidden="1">
      <c r="A63" s="969"/>
      <c r="B63" s="969" t="s">
        <v>1808</v>
      </c>
      <c r="C63" s="970" t="s">
        <v>996</v>
      </c>
      <c r="D63" s="970" t="s">
        <v>842</v>
      </c>
      <c r="E63" s="969" t="s">
        <v>997</v>
      </c>
      <c r="F63" s="969" t="s">
        <v>183</v>
      </c>
      <c r="G63" s="970" t="s">
        <v>998</v>
      </c>
      <c r="H63" s="971">
        <v>40675</v>
      </c>
      <c r="I63" s="972">
        <v>2011</v>
      </c>
      <c r="J63" s="969" t="s">
        <v>106</v>
      </c>
      <c r="K63" s="969" t="s">
        <v>394</v>
      </c>
    </row>
    <row r="64" spans="1:11" ht="18" hidden="1">
      <c r="A64" s="969"/>
      <c r="B64" s="969" t="s">
        <v>994</v>
      </c>
      <c r="C64" s="970" t="s">
        <v>996</v>
      </c>
      <c r="D64" s="970" t="s">
        <v>768</v>
      </c>
      <c r="E64" s="969" t="s">
        <v>997</v>
      </c>
      <c r="F64" s="969" t="s">
        <v>183</v>
      </c>
      <c r="G64" s="970" t="s">
        <v>1823</v>
      </c>
      <c r="H64" s="971">
        <v>40978</v>
      </c>
      <c r="I64" s="972">
        <v>2012</v>
      </c>
      <c r="J64" s="969" t="s">
        <v>106</v>
      </c>
      <c r="K64" s="969" t="s">
        <v>394</v>
      </c>
    </row>
    <row r="65" spans="1:11" ht="18">
      <c r="A65" s="969"/>
      <c r="B65" s="969" t="s">
        <v>2439</v>
      </c>
      <c r="C65" s="970" t="s">
        <v>2440</v>
      </c>
      <c r="D65" s="970" t="s">
        <v>151</v>
      </c>
      <c r="E65" s="969" t="s">
        <v>2441</v>
      </c>
      <c r="F65" s="969" t="s">
        <v>52</v>
      </c>
      <c r="G65" s="970" t="s">
        <v>2443</v>
      </c>
      <c r="H65" s="971">
        <v>42167</v>
      </c>
      <c r="I65" s="972">
        <v>2015</v>
      </c>
      <c r="J65" s="969" t="s">
        <v>106</v>
      </c>
      <c r="K65" s="969" t="s">
        <v>390</v>
      </c>
    </row>
    <row r="66" spans="1:11" ht="18" hidden="1">
      <c r="A66" s="969"/>
      <c r="B66" s="969" t="s">
        <v>1878</v>
      </c>
      <c r="C66" s="970" t="s">
        <v>1862</v>
      </c>
      <c r="D66" s="970" t="s">
        <v>1863</v>
      </c>
      <c r="E66" s="969" t="s">
        <v>1864</v>
      </c>
      <c r="F66" s="969" t="s">
        <v>83</v>
      </c>
      <c r="G66" s="970" t="s">
        <v>1887</v>
      </c>
      <c r="H66" s="971">
        <v>45141</v>
      </c>
      <c r="I66" s="972">
        <v>2023</v>
      </c>
      <c r="J66" s="969" t="s">
        <v>106</v>
      </c>
      <c r="K66" s="969" t="s">
        <v>394</v>
      </c>
    </row>
    <row r="67" spans="1:11" ht="18" hidden="1">
      <c r="A67" s="969"/>
      <c r="B67" s="969" t="s">
        <v>1890</v>
      </c>
      <c r="C67" s="970" t="s">
        <v>1862</v>
      </c>
      <c r="D67" s="970" t="s">
        <v>1863</v>
      </c>
      <c r="E67" s="969" t="s">
        <v>1864</v>
      </c>
      <c r="F67" s="969" t="s">
        <v>83</v>
      </c>
      <c r="G67" s="970" t="s">
        <v>1896</v>
      </c>
      <c r="H67" s="971">
        <v>45609</v>
      </c>
      <c r="I67" s="972">
        <v>2024</v>
      </c>
      <c r="J67" s="969" t="s">
        <v>106</v>
      </c>
      <c r="K67" s="969" t="s">
        <v>394</v>
      </c>
    </row>
    <row r="68" spans="1:11" ht="18" hidden="1">
      <c r="A68" s="969"/>
      <c r="B68" s="969" t="s">
        <v>1903</v>
      </c>
      <c r="C68" s="970" t="s">
        <v>1034</v>
      </c>
      <c r="D68" s="970" t="s">
        <v>120</v>
      </c>
      <c r="E68" s="969" t="s">
        <v>1035</v>
      </c>
      <c r="F68" s="969" t="s">
        <v>68</v>
      </c>
      <c r="G68" s="970" t="s">
        <v>1039</v>
      </c>
      <c r="H68" s="971">
        <v>40876</v>
      </c>
      <c r="I68" s="972">
        <v>2011</v>
      </c>
      <c r="J68" s="969" t="s">
        <v>106</v>
      </c>
      <c r="K68" s="969" t="s">
        <v>394</v>
      </c>
    </row>
    <row r="69" spans="1:11" ht="18" hidden="1">
      <c r="A69" s="969"/>
      <c r="B69" s="969" t="s">
        <v>1032</v>
      </c>
      <c r="C69" s="970" t="s">
        <v>1034</v>
      </c>
      <c r="D69" s="970" t="s">
        <v>120</v>
      </c>
      <c r="E69" s="969" t="s">
        <v>1035</v>
      </c>
      <c r="F69" s="969" t="s">
        <v>68</v>
      </c>
      <c r="G69" s="970" t="s">
        <v>1913</v>
      </c>
      <c r="H69" s="971">
        <v>41248</v>
      </c>
      <c r="I69" s="972">
        <v>2012</v>
      </c>
      <c r="J69" s="969" t="s">
        <v>106</v>
      </c>
      <c r="K69" s="969" t="s">
        <v>394</v>
      </c>
    </row>
    <row r="70" spans="1:11" ht="18" hidden="1">
      <c r="A70" s="969"/>
      <c r="B70" s="969" t="s">
        <v>1918</v>
      </c>
      <c r="C70" s="970" t="s">
        <v>598</v>
      </c>
      <c r="D70" s="970" t="s">
        <v>1048</v>
      </c>
      <c r="E70" s="969" t="s">
        <v>1049</v>
      </c>
      <c r="F70" s="969" t="s">
        <v>180</v>
      </c>
      <c r="G70" s="970" t="s">
        <v>1052</v>
      </c>
      <c r="H70" s="971">
        <v>40904</v>
      </c>
      <c r="I70" s="972">
        <v>2011</v>
      </c>
      <c r="J70" s="969" t="s">
        <v>106</v>
      </c>
      <c r="K70" s="969" t="s">
        <v>394</v>
      </c>
    </row>
    <row r="71" spans="1:11" ht="18" hidden="1">
      <c r="A71" s="969"/>
      <c r="B71" s="969" t="s">
        <v>1057</v>
      </c>
      <c r="C71" s="970" t="s">
        <v>598</v>
      </c>
      <c r="D71" s="970" t="s">
        <v>1048</v>
      </c>
      <c r="E71" s="969" t="s">
        <v>1049</v>
      </c>
      <c r="F71" s="969" t="s">
        <v>180</v>
      </c>
      <c r="G71" s="970" t="s">
        <v>1055</v>
      </c>
      <c r="H71" s="971">
        <v>41103</v>
      </c>
      <c r="I71" s="972">
        <v>2012</v>
      </c>
      <c r="J71" s="969" t="s">
        <v>106</v>
      </c>
      <c r="K71" s="969" t="s">
        <v>394</v>
      </c>
    </row>
    <row r="72" spans="1:11" ht="18" hidden="1">
      <c r="A72" s="969"/>
      <c r="B72" s="969" t="s">
        <v>1068</v>
      </c>
      <c r="C72" s="970" t="s">
        <v>598</v>
      </c>
      <c r="D72" s="970" t="s">
        <v>1048</v>
      </c>
      <c r="E72" s="969" t="s">
        <v>1049</v>
      </c>
      <c r="F72" s="969" t="s">
        <v>180</v>
      </c>
      <c r="G72" s="970" t="s">
        <v>1938</v>
      </c>
      <c r="H72" s="971">
        <v>41272</v>
      </c>
      <c r="I72" s="972">
        <v>2012</v>
      </c>
      <c r="J72" s="969" t="s">
        <v>106</v>
      </c>
      <c r="K72" s="969" t="s">
        <v>394</v>
      </c>
    </row>
    <row r="73" spans="1:11" ht="18" hidden="1">
      <c r="A73" s="969"/>
      <c r="B73" s="969" t="s">
        <v>1086</v>
      </c>
      <c r="C73" s="970" t="s">
        <v>598</v>
      </c>
      <c r="D73" s="970" t="s">
        <v>1048</v>
      </c>
      <c r="E73" s="969" t="s">
        <v>1049</v>
      </c>
      <c r="F73" s="969" t="s">
        <v>180</v>
      </c>
      <c r="G73" s="970" t="s">
        <v>1946</v>
      </c>
      <c r="H73" s="971">
        <v>41374</v>
      </c>
      <c r="I73" s="972">
        <v>2013</v>
      </c>
      <c r="J73" s="969" t="s">
        <v>106</v>
      </c>
      <c r="K73" s="969" t="s">
        <v>394</v>
      </c>
    </row>
    <row r="74" spans="1:11" ht="18" hidden="1">
      <c r="A74" s="969"/>
      <c r="B74" s="969" t="s">
        <v>1117</v>
      </c>
      <c r="C74" s="970" t="s">
        <v>598</v>
      </c>
      <c r="D74" s="970" t="s">
        <v>1048</v>
      </c>
      <c r="E74" s="969" t="s">
        <v>1049</v>
      </c>
      <c r="F74" s="969" t="s">
        <v>180</v>
      </c>
      <c r="G74" s="970" t="s">
        <v>1954</v>
      </c>
      <c r="H74" s="971">
        <v>41416</v>
      </c>
      <c r="I74" s="972">
        <v>2013</v>
      </c>
      <c r="J74" s="969" t="s">
        <v>106</v>
      </c>
      <c r="K74" s="969" t="s">
        <v>394</v>
      </c>
    </row>
    <row r="75" spans="1:11" ht="18" hidden="1">
      <c r="A75" s="969"/>
      <c r="B75" s="969" t="s">
        <v>1129</v>
      </c>
      <c r="C75" s="970" t="s">
        <v>598</v>
      </c>
      <c r="D75" s="970" t="s">
        <v>1048</v>
      </c>
      <c r="E75" s="969" t="s">
        <v>1049</v>
      </c>
      <c r="F75" s="969" t="s">
        <v>180</v>
      </c>
      <c r="G75" s="970" t="s">
        <v>1961</v>
      </c>
      <c r="H75" s="971">
        <v>41516</v>
      </c>
      <c r="I75" s="972">
        <v>2013</v>
      </c>
      <c r="J75" s="969" t="s">
        <v>106</v>
      </c>
      <c r="K75" s="969" t="s">
        <v>394</v>
      </c>
    </row>
    <row r="76" spans="1:11" ht="18" hidden="1">
      <c r="A76" s="969"/>
      <c r="B76" s="969" t="s">
        <v>1143</v>
      </c>
      <c r="C76" s="970" t="s">
        <v>598</v>
      </c>
      <c r="D76" s="970" t="s">
        <v>1048</v>
      </c>
      <c r="E76" s="969" t="s">
        <v>1049</v>
      </c>
      <c r="F76" s="969" t="s">
        <v>180</v>
      </c>
      <c r="G76" s="970" t="s">
        <v>1970</v>
      </c>
      <c r="H76" s="971">
        <v>41731</v>
      </c>
      <c r="I76" s="972">
        <v>2014</v>
      </c>
      <c r="J76" s="969" t="s">
        <v>106</v>
      </c>
      <c r="K76" s="969" t="s">
        <v>394</v>
      </c>
    </row>
    <row r="77" spans="1:11" ht="18" hidden="1">
      <c r="A77" s="969"/>
      <c r="B77" s="969" t="s">
        <v>1976</v>
      </c>
      <c r="C77" s="970" t="s">
        <v>1158</v>
      </c>
      <c r="D77" s="970" t="s">
        <v>1159</v>
      </c>
      <c r="E77" s="969" t="s">
        <v>1978</v>
      </c>
      <c r="F77" s="969" t="s">
        <v>180</v>
      </c>
      <c r="G77" s="970" t="s">
        <v>1161</v>
      </c>
      <c r="H77" s="971">
        <v>40956</v>
      </c>
      <c r="I77" s="972">
        <v>2012</v>
      </c>
      <c r="J77" s="969" t="s">
        <v>106</v>
      </c>
      <c r="K77" s="969" t="s">
        <v>394</v>
      </c>
    </row>
    <row r="78" spans="1:11" ht="18" hidden="1">
      <c r="A78" s="969"/>
      <c r="B78" s="969" t="s">
        <v>1175</v>
      </c>
      <c r="C78" s="970" t="s">
        <v>1158</v>
      </c>
      <c r="D78" s="970" t="s">
        <v>1159</v>
      </c>
      <c r="E78" s="969" t="s">
        <v>1160</v>
      </c>
      <c r="F78" s="969" t="s">
        <v>180</v>
      </c>
      <c r="G78" s="970" t="s">
        <v>1988</v>
      </c>
      <c r="H78" s="971">
        <v>43110</v>
      </c>
      <c r="I78" s="972">
        <v>2018</v>
      </c>
      <c r="J78" s="969" t="s">
        <v>106</v>
      </c>
      <c r="K78" s="969" t="s">
        <v>394</v>
      </c>
    </row>
    <row r="79" spans="1:11" ht="18">
      <c r="A79" s="969"/>
      <c r="B79" s="969" t="s">
        <v>2522</v>
      </c>
      <c r="C79" s="970" t="s">
        <v>2523</v>
      </c>
      <c r="D79" s="970" t="s">
        <v>2524</v>
      </c>
      <c r="E79" s="969" t="s">
        <v>2525</v>
      </c>
      <c r="F79" s="969" t="s">
        <v>263</v>
      </c>
      <c r="G79" s="970" t="s">
        <v>2529</v>
      </c>
      <c r="H79" s="971">
        <v>42186</v>
      </c>
      <c r="I79" s="972">
        <v>2015</v>
      </c>
      <c r="J79" s="969" t="s">
        <v>106</v>
      </c>
      <c r="K79" s="969" t="s">
        <v>390</v>
      </c>
    </row>
    <row r="80" spans="1:11" ht="18">
      <c r="A80" s="969"/>
      <c r="B80" s="969" t="s">
        <v>2536</v>
      </c>
      <c r="C80" s="970" t="s">
        <v>2538</v>
      </c>
      <c r="D80" s="970" t="s">
        <v>2539</v>
      </c>
      <c r="E80" s="969" t="s">
        <v>2540</v>
      </c>
      <c r="F80" s="969" t="s">
        <v>263</v>
      </c>
      <c r="G80" s="970" t="s">
        <v>2544</v>
      </c>
      <c r="H80" s="971">
        <v>42186</v>
      </c>
      <c r="I80" s="972">
        <v>2015</v>
      </c>
      <c r="J80" s="969" t="s">
        <v>106</v>
      </c>
      <c r="K80" s="969" t="s">
        <v>390</v>
      </c>
    </row>
    <row r="81" spans="1:11" ht="18" hidden="1">
      <c r="A81" s="969"/>
      <c r="B81" s="969" t="s">
        <v>2007</v>
      </c>
      <c r="C81" s="970" t="s">
        <v>996</v>
      </c>
      <c r="D81" s="970" t="s">
        <v>1476</v>
      </c>
      <c r="E81" s="969" t="s">
        <v>2008</v>
      </c>
      <c r="F81" s="969" t="s">
        <v>183</v>
      </c>
      <c r="G81" s="970" t="s">
        <v>2014</v>
      </c>
      <c r="H81" s="971">
        <v>41046</v>
      </c>
      <c r="I81" s="972">
        <v>2012</v>
      </c>
      <c r="J81" s="969" t="s">
        <v>106</v>
      </c>
      <c r="K81" s="969" t="s">
        <v>394</v>
      </c>
    </row>
    <row r="82" spans="1:11" ht="18" hidden="1">
      <c r="A82" s="969"/>
      <c r="B82" s="969" t="s">
        <v>2017</v>
      </c>
      <c r="C82" s="970" t="s">
        <v>996</v>
      </c>
      <c r="D82" s="970" t="s">
        <v>2018</v>
      </c>
      <c r="E82" s="969" t="s">
        <v>2019</v>
      </c>
      <c r="F82" s="969" t="s">
        <v>183</v>
      </c>
      <c r="G82" s="970" t="s">
        <v>2023</v>
      </c>
      <c r="H82" s="971">
        <v>41046</v>
      </c>
      <c r="I82" s="972">
        <v>2012</v>
      </c>
      <c r="J82" s="969" t="s">
        <v>106</v>
      </c>
      <c r="K82" s="969" t="s">
        <v>394</v>
      </c>
    </row>
    <row r="83" spans="1:11" ht="18" hidden="1">
      <c r="A83" s="969"/>
      <c r="B83" s="969" t="s">
        <v>2026</v>
      </c>
      <c r="C83" s="970" t="s">
        <v>996</v>
      </c>
      <c r="D83" s="970" t="s">
        <v>2028</v>
      </c>
      <c r="E83" s="969" t="s">
        <v>2030</v>
      </c>
      <c r="F83" s="969" t="s">
        <v>183</v>
      </c>
      <c r="G83" s="970" t="s">
        <v>2034</v>
      </c>
      <c r="H83" s="971">
        <v>41046</v>
      </c>
      <c r="I83" s="972">
        <v>2012</v>
      </c>
      <c r="J83" s="969" t="s">
        <v>106</v>
      </c>
      <c r="K83" s="969" t="s">
        <v>394</v>
      </c>
    </row>
    <row r="84" spans="1:11" ht="18" hidden="1">
      <c r="A84" s="969"/>
      <c r="B84" s="969" t="s">
        <v>2037</v>
      </c>
      <c r="C84" s="970" t="s">
        <v>996</v>
      </c>
      <c r="D84" s="970" t="s">
        <v>2038</v>
      </c>
      <c r="E84" s="969" t="s">
        <v>2040</v>
      </c>
      <c r="F84" s="969" t="s">
        <v>183</v>
      </c>
      <c r="G84" s="970" t="s">
        <v>2042</v>
      </c>
      <c r="H84" s="971">
        <v>41046</v>
      </c>
      <c r="I84" s="972">
        <v>2012</v>
      </c>
      <c r="J84" s="969" t="s">
        <v>106</v>
      </c>
      <c r="K84" s="969" t="s">
        <v>394</v>
      </c>
    </row>
    <row r="85" spans="1:11" ht="18" hidden="1">
      <c r="A85" s="969"/>
      <c r="B85" s="969" t="s">
        <v>1243</v>
      </c>
      <c r="C85" s="970" t="s">
        <v>996</v>
      </c>
      <c r="D85" s="970" t="s">
        <v>1246</v>
      </c>
      <c r="E85" s="969" t="s">
        <v>1247</v>
      </c>
      <c r="F85" s="969" t="s">
        <v>183</v>
      </c>
      <c r="G85" s="969" t="s">
        <v>2050</v>
      </c>
      <c r="H85" s="971">
        <v>41340</v>
      </c>
      <c r="I85" s="972">
        <v>2013</v>
      </c>
      <c r="J85" s="969" t="s">
        <v>106</v>
      </c>
      <c r="K85" s="969" t="s">
        <v>394</v>
      </c>
    </row>
    <row r="86" spans="1:11" ht="18" hidden="1">
      <c r="A86" s="969"/>
      <c r="B86" s="969" t="s">
        <v>2073</v>
      </c>
      <c r="C86" s="970" t="s">
        <v>1264</v>
      </c>
      <c r="D86" s="970" t="s">
        <v>1265</v>
      </c>
      <c r="E86" s="969" t="s">
        <v>2074</v>
      </c>
      <c r="F86" s="969" t="s">
        <v>764</v>
      </c>
      <c r="G86" s="970" t="s">
        <v>2080</v>
      </c>
      <c r="H86" s="971">
        <v>41374</v>
      </c>
      <c r="I86" s="972">
        <v>2013</v>
      </c>
      <c r="J86" s="969" t="s">
        <v>106</v>
      </c>
      <c r="K86" s="969" t="s">
        <v>394</v>
      </c>
    </row>
    <row r="87" spans="1:11" ht="18" hidden="1">
      <c r="A87" s="969"/>
      <c r="B87" s="969" t="s">
        <v>1263</v>
      </c>
      <c r="C87" s="970" t="s">
        <v>1264</v>
      </c>
      <c r="D87" s="970" t="s">
        <v>1265</v>
      </c>
      <c r="E87" s="969" t="s">
        <v>2074</v>
      </c>
      <c r="F87" s="969" t="s">
        <v>764</v>
      </c>
      <c r="G87" s="970" t="s">
        <v>1291</v>
      </c>
      <c r="H87" s="971">
        <v>41501</v>
      </c>
      <c r="I87" s="972">
        <v>2013</v>
      </c>
      <c r="J87" s="969" t="s">
        <v>106</v>
      </c>
      <c r="K87" s="969" t="s">
        <v>394</v>
      </c>
    </row>
    <row r="88" spans="1:11" ht="18" hidden="1">
      <c r="A88" s="969"/>
      <c r="B88" s="969" t="s">
        <v>1339</v>
      </c>
      <c r="C88" s="970" t="s">
        <v>1264</v>
      </c>
      <c r="D88" s="970" t="s">
        <v>1265</v>
      </c>
      <c r="E88" s="969" t="s">
        <v>2074</v>
      </c>
      <c r="F88" s="969" t="s">
        <v>764</v>
      </c>
      <c r="G88" s="970" t="s">
        <v>1373</v>
      </c>
      <c r="H88" s="971">
        <v>42804</v>
      </c>
      <c r="I88" s="972">
        <v>2017</v>
      </c>
      <c r="J88" s="969" t="s">
        <v>106</v>
      </c>
      <c r="K88" s="969" t="s">
        <v>394</v>
      </c>
    </row>
    <row r="89" spans="1:11" ht="18" hidden="1">
      <c r="A89" s="969"/>
      <c r="B89" s="969" t="s">
        <v>1382</v>
      </c>
      <c r="C89" s="970" t="s">
        <v>1264</v>
      </c>
      <c r="D89" s="970" t="s">
        <v>1265</v>
      </c>
      <c r="E89" s="969" t="s">
        <v>2074</v>
      </c>
      <c r="F89" s="969" t="s">
        <v>764</v>
      </c>
      <c r="G89" s="970" t="s">
        <v>1398</v>
      </c>
      <c r="H89" s="971">
        <v>43050</v>
      </c>
      <c r="I89" s="972">
        <v>2017</v>
      </c>
      <c r="J89" s="969" t="s">
        <v>106</v>
      </c>
      <c r="K89" s="969" t="s">
        <v>394</v>
      </c>
    </row>
    <row r="90" spans="1:11" ht="18" hidden="1">
      <c r="A90" s="969"/>
      <c r="B90" s="969" t="s">
        <v>1404</v>
      </c>
      <c r="C90" s="970" t="s">
        <v>1264</v>
      </c>
      <c r="D90" s="970" t="s">
        <v>1265</v>
      </c>
      <c r="E90" s="969" t="s">
        <v>2074</v>
      </c>
      <c r="F90" s="969" t="s">
        <v>764</v>
      </c>
      <c r="G90" s="970" t="s">
        <v>2129</v>
      </c>
      <c r="H90" s="971">
        <v>43148</v>
      </c>
      <c r="I90" s="972">
        <v>2018</v>
      </c>
      <c r="J90" s="969" t="s">
        <v>106</v>
      </c>
      <c r="K90" s="969" t="s">
        <v>394</v>
      </c>
    </row>
    <row r="91" spans="1:11" ht="18" hidden="1">
      <c r="A91" s="969"/>
      <c r="B91" s="969" t="s">
        <v>1420</v>
      </c>
      <c r="C91" s="970" t="s">
        <v>1264</v>
      </c>
      <c r="D91" s="970" t="s">
        <v>1265</v>
      </c>
      <c r="E91" s="969" t="s">
        <v>1266</v>
      </c>
      <c r="F91" s="969" t="s">
        <v>764</v>
      </c>
      <c r="G91" s="970" t="s">
        <v>2129</v>
      </c>
      <c r="H91" s="971">
        <v>43256</v>
      </c>
      <c r="I91" s="972">
        <v>2018</v>
      </c>
      <c r="J91" s="969" t="s">
        <v>106</v>
      </c>
      <c r="K91" s="969" t="s">
        <v>394</v>
      </c>
    </row>
    <row r="92" spans="1:11" ht="18">
      <c r="A92" s="969"/>
      <c r="B92" s="969" t="s">
        <v>2546</v>
      </c>
      <c r="C92" s="970" t="s">
        <v>2538</v>
      </c>
      <c r="D92" s="970" t="s">
        <v>2547</v>
      </c>
      <c r="E92" s="969" t="s">
        <v>2549</v>
      </c>
      <c r="F92" s="969" t="s">
        <v>263</v>
      </c>
      <c r="G92" s="970" t="s">
        <v>2550</v>
      </c>
      <c r="H92" s="971">
        <v>42186</v>
      </c>
      <c r="I92" s="972">
        <v>2015</v>
      </c>
      <c r="J92" s="969" t="s">
        <v>106</v>
      </c>
      <c r="K92" s="969" t="s">
        <v>390</v>
      </c>
    </row>
    <row r="93" spans="1:11" ht="18">
      <c r="A93" s="969"/>
      <c r="B93" s="969" t="s">
        <v>2551</v>
      </c>
      <c r="C93" s="970" t="s">
        <v>2523</v>
      </c>
      <c r="D93" s="970" t="s">
        <v>2552</v>
      </c>
      <c r="E93" s="969" t="s">
        <v>2553</v>
      </c>
      <c r="F93" s="969" t="s">
        <v>263</v>
      </c>
      <c r="G93" s="970" t="s">
        <v>2554</v>
      </c>
      <c r="H93" s="971">
        <v>42186</v>
      </c>
      <c r="I93" s="972">
        <v>2015</v>
      </c>
      <c r="J93" s="969" t="s">
        <v>106</v>
      </c>
      <c r="K93" s="969" t="s">
        <v>390</v>
      </c>
    </row>
    <row r="94" spans="1:11" ht="18" hidden="1">
      <c r="A94" s="969"/>
      <c r="B94" s="969" t="s">
        <v>1496</v>
      </c>
      <c r="C94" s="970" t="s">
        <v>1497</v>
      </c>
      <c r="D94" s="970" t="s">
        <v>1498</v>
      </c>
      <c r="E94" s="969" t="s">
        <v>1500</v>
      </c>
      <c r="F94" s="969" t="s">
        <v>764</v>
      </c>
      <c r="G94" s="970" t="s">
        <v>1518</v>
      </c>
      <c r="H94" s="971">
        <v>41731</v>
      </c>
      <c r="I94" s="972">
        <v>2014</v>
      </c>
      <c r="J94" s="969" t="s">
        <v>106</v>
      </c>
      <c r="K94" s="969" t="s">
        <v>394</v>
      </c>
    </row>
    <row r="95" spans="1:11" ht="18" hidden="1">
      <c r="A95" s="969"/>
      <c r="B95" s="969" t="s">
        <v>1515</v>
      </c>
      <c r="C95" s="970" t="s">
        <v>1497</v>
      </c>
      <c r="D95" s="970" t="s">
        <v>1498</v>
      </c>
      <c r="E95" s="969" t="s">
        <v>1500</v>
      </c>
      <c r="F95" s="969" t="s">
        <v>764</v>
      </c>
      <c r="G95" s="970" t="s">
        <v>1522</v>
      </c>
      <c r="H95" s="971">
        <v>42812</v>
      </c>
      <c r="I95" s="972">
        <v>2017</v>
      </c>
      <c r="J95" s="969" t="s">
        <v>387</v>
      </c>
      <c r="K95" s="969" t="s">
        <v>394</v>
      </c>
    </row>
    <row r="96" spans="1:11" ht="18" hidden="1">
      <c r="A96" s="969"/>
      <c r="B96" s="969" t="s">
        <v>1530</v>
      </c>
      <c r="C96" s="970" t="s">
        <v>1497</v>
      </c>
      <c r="D96" s="970" t="s">
        <v>1498</v>
      </c>
      <c r="E96" s="969" t="s">
        <v>1500</v>
      </c>
      <c r="F96" s="969" t="s">
        <v>764</v>
      </c>
      <c r="G96" s="970" t="s">
        <v>1538</v>
      </c>
      <c r="H96" s="971">
        <v>43019</v>
      </c>
      <c r="I96" s="972">
        <v>2017</v>
      </c>
      <c r="J96" s="969" t="s">
        <v>106</v>
      </c>
      <c r="K96" s="969" t="s">
        <v>394</v>
      </c>
    </row>
    <row r="97" spans="1:11" ht="18" hidden="1">
      <c r="A97" s="969"/>
      <c r="B97" s="969" t="s">
        <v>1582</v>
      </c>
      <c r="C97" s="970" t="s">
        <v>1497</v>
      </c>
      <c r="D97" s="970" t="s">
        <v>1498</v>
      </c>
      <c r="E97" s="969" t="s">
        <v>1500</v>
      </c>
      <c r="F97" s="969" t="s">
        <v>764</v>
      </c>
      <c r="G97" s="970" t="s">
        <v>2300</v>
      </c>
      <c r="H97" s="971">
        <v>43329</v>
      </c>
      <c r="I97" s="972">
        <v>2018</v>
      </c>
      <c r="J97" s="969" t="s">
        <v>106</v>
      </c>
      <c r="K97" s="969" t="s">
        <v>394</v>
      </c>
    </row>
    <row r="98" spans="1:11" ht="18" hidden="1">
      <c r="A98" s="969"/>
      <c r="B98" s="969" t="s">
        <v>2308</v>
      </c>
      <c r="C98" s="970" t="s">
        <v>1606</v>
      </c>
      <c r="D98" s="970" t="s">
        <v>1607</v>
      </c>
      <c r="E98" s="969" t="s">
        <v>2309</v>
      </c>
      <c r="F98" s="969" t="s">
        <v>180</v>
      </c>
      <c r="G98" s="970" t="s">
        <v>2315</v>
      </c>
      <c r="H98" s="971">
        <v>41495</v>
      </c>
      <c r="I98" s="972">
        <v>2013</v>
      </c>
      <c r="J98" s="969" t="s">
        <v>106</v>
      </c>
      <c r="K98" s="969" t="s">
        <v>394</v>
      </c>
    </row>
    <row r="99" spans="1:11" ht="18" hidden="1">
      <c r="A99" s="969"/>
      <c r="B99" s="969" t="s">
        <v>1604</v>
      </c>
      <c r="C99" s="970" t="s">
        <v>1606</v>
      </c>
      <c r="D99" s="970" t="s">
        <v>1607</v>
      </c>
      <c r="E99" s="969" t="s">
        <v>2309</v>
      </c>
      <c r="F99" s="969" t="s">
        <v>180</v>
      </c>
      <c r="G99" s="970" t="s">
        <v>2317</v>
      </c>
      <c r="H99" s="971">
        <v>42277</v>
      </c>
      <c r="I99" s="972">
        <v>2015</v>
      </c>
      <c r="J99" s="969" t="s">
        <v>106</v>
      </c>
      <c r="K99" s="969" t="s">
        <v>394</v>
      </c>
    </row>
    <row r="100" spans="1:11" ht="18" hidden="1">
      <c r="A100" s="969"/>
      <c r="B100" s="969" t="s">
        <v>1637</v>
      </c>
      <c r="C100" s="970" t="s">
        <v>1606</v>
      </c>
      <c r="D100" s="970" t="s">
        <v>1607</v>
      </c>
      <c r="E100" s="969" t="s">
        <v>2309</v>
      </c>
      <c r="F100" s="969" t="s">
        <v>180</v>
      </c>
      <c r="G100" s="970" t="s">
        <v>2327</v>
      </c>
      <c r="H100" s="971">
        <v>42882</v>
      </c>
      <c r="I100" s="972">
        <v>2017</v>
      </c>
      <c r="J100" s="969" t="s">
        <v>387</v>
      </c>
      <c r="K100" s="969" t="s">
        <v>394</v>
      </c>
    </row>
    <row r="101" spans="1:11" ht="18" hidden="1">
      <c r="A101" s="969"/>
      <c r="B101" s="969" t="s">
        <v>1646</v>
      </c>
      <c r="C101" s="970" t="s">
        <v>1606</v>
      </c>
      <c r="D101" s="970" t="s">
        <v>1607</v>
      </c>
      <c r="E101" s="969" t="s">
        <v>2309</v>
      </c>
      <c r="F101" s="969" t="s">
        <v>180</v>
      </c>
      <c r="G101" s="970" t="s">
        <v>2327</v>
      </c>
      <c r="H101" s="971">
        <v>43026</v>
      </c>
      <c r="I101" s="972">
        <v>2017</v>
      </c>
      <c r="J101" s="969" t="s">
        <v>106</v>
      </c>
      <c r="K101" s="969" t="s">
        <v>394</v>
      </c>
    </row>
    <row r="102" spans="1:11" ht="18">
      <c r="A102" s="969"/>
      <c r="B102" s="969" t="s">
        <v>2555</v>
      </c>
      <c r="C102" s="970" t="s">
        <v>2538</v>
      </c>
      <c r="D102" s="970" t="s">
        <v>2556</v>
      </c>
      <c r="E102" s="969" t="s">
        <v>2557</v>
      </c>
      <c r="F102" s="969" t="s">
        <v>263</v>
      </c>
      <c r="G102" s="970" t="s">
        <v>2558</v>
      </c>
      <c r="H102" s="971">
        <v>42186</v>
      </c>
      <c r="I102" s="972">
        <v>2015</v>
      </c>
      <c r="J102" s="969" t="s">
        <v>106</v>
      </c>
      <c r="K102" s="969" t="s">
        <v>390</v>
      </c>
    </row>
    <row r="103" spans="1:11" ht="18" hidden="1">
      <c r="A103" s="969"/>
      <c r="B103" s="969" t="s">
        <v>1710</v>
      </c>
      <c r="C103" s="970" t="s">
        <v>1660</v>
      </c>
      <c r="D103" s="970" t="s">
        <v>1661</v>
      </c>
      <c r="E103" s="969" t="s">
        <v>1662</v>
      </c>
      <c r="F103" s="969" t="s">
        <v>68</v>
      </c>
      <c r="G103" s="970" t="s">
        <v>1716</v>
      </c>
      <c r="H103" s="971">
        <v>45205</v>
      </c>
      <c r="I103" s="972">
        <v>2023</v>
      </c>
      <c r="J103" s="969" t="s">
        <v>106</v>
      </c>
      <c r="K103" s="969" t="s">
        <v>394</v>
      </c>
    </row>
    <row r="104" spans="1:11" ht="18">
      <c r="A104" s="969"/>
      <c r="B104" s="969" t="s">
        <v>2559</v>
      </c>
      <c r="C104" s="970" t="s">
        <v>2523</v>
      </c>
      <c r="D104" s="970" t="s">
        <v>2560</v>
      </c>
      <c r="E104" s="969" t="s">
        <v>2561</v>
      </c>
      <c r="F104" s="969" t="s">
        <v>263</v>
      </c>
      <c r="G104" s="970" t="s">
        <v>2562</v>
      </c>
      <c r="H104" s="971">
        <v>42186</v>
      </c>
      <c r="I104" s="972">
        <v>2015</v>
      </c>
      <c r="J104" s="969" t="s">
        <v>106</v>
      </c>
      <c r="K104" s="969" t="s">
        <v>390</v>
      </c>
    </row>
    <row r="105" spans="1:11" ht="18">
      <c r="A105" s="969"/>
      <c r="B105" s="969" t="s">
        <v>2566</v>
      </c>
      <c r="C105" s="970" t="s">
        <v>2538</v>
      </c>
      <c r="D105" s="970" t="s">
        <v>2567</v>
      </c>
      <c r="E105" s="969" t="s">
        <v>2568</v>
      </c>
      <c r="F105" s="969" t="s">
        <v>263</v>
      </c>
      <c r="G105" s="970" t="s">
        <v>2574</v>
      </c>
      <c r="H105" s="971">
        <v>42188</v>
      </c>
      <c r="I105" s="972">
        <v>2015</v>
      </c>
      <c r="J105" s="969" t="s">
        <v>106</v>
      </c>
      <c r="K105" s="969" t="s">
        <v>390</v>
      </c>
    </row>
    <row r="106" spans="1:11" ht="18">
      <c r="A106" s="969"/>
      <c r="B106" s="969" t="s">
        <v>2578</v>
      </c>
      <c r="C106" s="970" t="s">
        <v>2538</v>
      </c>
      <c r="D106" s="970" t="s">
        <v>2579</v>
      </c>
      <c r="E106" s="969" t="s">
        <v>2580</v>
      </c>
      <c r="F106" s="969" t="s">
        <v>263</v>
      </c>
      <c r="G106" s="970" t="s">
        <v>2581</v>
      </c>
      <c r="H106" s="971">
        <v>42188</v>
      </c>
      <c r="I106" s="972">
        <v>2015</v>
      </c>
      <c r="J106" s="969" t="s">
        <v>106</v>
      </c>
      <c r="K106" s="969" t="s">
        <v>390</v>
      </c>
    </row>
    <row r="107" spans="1:11" ht="18" hidden="1">
      <c r="A107" s="969"/>
      <c r="B107" s="969" t="s">
        <v>1796</v>
      </c>
      <c r="C107" s="970" t="s">
        <v>350</v>
      </c>
      <c r="D107" s="970" t="s">
        <v>351</v>
      </c>
      <c r="E107" s="969" t="s">
        <v>2370</v>
      </c>
      <c r="F107" s="969" t="s">
        <v>30</v>
      </c>
      <c r="G107" s="970" t="s">
        <v>1818</v>
      </c>
      <c r="H107" s="971">
        <v>45674</v>
      </c>
      <c r="I107" s="972">
        <v>2025</v>
      </c>
      <c r="J107" s="969" t="s">
        <v>106</v>
      </c>
      <c r="K107" s="969" t="s">
        <v>394</v>
      </c>
    </row>
    <row r="108" spans="1:11" ht="18">
      <c r="A108" s="969"/>
      <c r="B108" s="969" t="s">
        <v>2584</v>
      </c>
      <c r="C108" s="970" t="s">
        <v>2538</v>
      </c>
      <c r="D108" s="970" t="s">
        <v>1930</v>
      </c>
      <c r="E108" s="969" t="s">
        <v>2585</v>
      </c>
      <c r="F108" s="969" t="s">
        <v>263</v>
      </c>
      <c r="G108" s="970" t="s">
        <v>2589</v>
      </c>
      <c r="H108" s="971">
        <v>42188</v>
      </c>
      <c r="I108" s="972">
        <v>2015</v>
      </c>
      <c r="J108" s="969" t="s">
        <v>106</v>
      </c>
      <c r="K108" s="969" t="s">
        <v>390</v>
      </c>
    </row>
    <row r="109" spans="1:11" ht="18">
      <c r="A109" s="969"/>
      <c r="B109" s="969" t="s">
        <v>2596</v>
      </c>
      <c r="C109" s="970" t="s">
        <v>2538</v>
      </c>
      <c r="D109" s="970" t="s">
        <v>2038</v>
      </c>
      <c r="E109" s="969" t="s">
        <v>2599</v>
      </c>
      <c r="F109" s="969" t="s">
        <v>263</v>
      </c>
      <c r="G109" s="970" t="s">
        <v>2601</v>
      </c>
      <c r="H109" s="971">
        <v>42188</v>
      </c>
      <c r="I109" s="972">
        <v>2015</v>
      </c>
      <c r="J109" s="969" t="s">
        <v>106</v>
      </c>
      <c r="K109" s="969" t="s">
        <v>390</v>
      </c>
    </row>
    <row r="110" spans="1:11" ht="18" hidden="1">
      <c r="A110" s="969"/>
      <c r="B110" s="969" t="s">
        <v>2399</v>
      </c>
      <c r="C110" s="970" t="s">
        <v>2289</v>
      </c>
      <c r="D110" s="970" t="s">
        <v>2402</v>
      </c>
      <c r="E110" s="969" t="s">
        <v>2403</v>
      </c>
      <c r="F110" s="969" t="s">
        <v>148</v>
      </c>
      <c r="G110" s="970" t="s">
        <v>2406</v>
      </c>
      <c r="H110" s="971">
        <v>41863</v>
      </c>
      <c r="I110" s="972">
        <v>2014</v>
      </c>
      <c r="J110" s="969" t="s">
        <v>2143</v>
      </c>
      <c r="K110" s="969" t="s">
        <v>35</v>
      </c>
    </row>
    <row r="111" spans="1:11" ht="18">
      <c r="A111" s="969"/>
      <c r="B111" s="969" t="s">
        <v>2604</v>
      </c>
      <c r="C111" s="970" t="s">
        <v>2538</v>
      </c>
      <c r="D111" s="970" t="s">
        <v>2605</v>
      </c>
      <c r="E111" s="969" t="s">
        <v>2606</v>
      </c>
      <c r="F111" s="969" t="s">
        <v>263</v>
      </c>
      <c r="G111" s="970" t="s">
        <v>2608</v>
      </c>
      <c r="H111" s="971">
        <v>42188</v>
      </c>
      <c r="I111" s="972">
        <v>2015</v>
      </c>
      <c r="J111" s="969" t="s">
        <v>106</v>
      </c>
      <c r="K111" s="969" t="s">
        <v>390</v>
      </c>
    </row>
    <row r="112" spans="1:11" ht="18">
      <c r="A112" s="969"/>
      <c r="B112" s="969" t="s">
        <v>2610</v>
      </c>
      <c r="C112" s="970" t="s">
        <v>2538</v>
      </c>
      <c r="D112" s="970" t="s">
        <v>2611</v>
      </c>
      <c r="E112" s="969" t="s">
        <v>2612</v>
      </c>
      <c r="F112" s="969" t="s">
        <v>263</v>
      </c>
      <c r="G112" s="970" t="s">
        <v>2613</v>
      </c>
      <c r="H112" s="971">
        <v>42188</v>
      </c>
      <c r="I112" s="972">
        <v>2015</v>
      </c>
      <c r="J112" s="969" t="s">
        <v>106</v>
      </c>
      <c r="K112" s="969" t="s">
        <v>390</v>
      </c>
    </row>
    <row r="113" spans="1:11" ht="18" hidden="1">
      <c r="A113" s="969"/>
      <c r="B113" s="969" t="s">
        <v>2446</v>
      </c>
      <c r="C113" s="970" t="s">
        <v>1606</v>
      </c>
      <c r="D113" s="970" t="s">
        <v>1941</v>
      </c>
      <c r="E113" s="969" t="s">
        <v>2449</v>
      </c>
      <c r="F113" s="969" t="s">
        <v>180</v>
      </c>
      <c r="G113" s="970" t="s">
        <v>1955</v>
      </c>
      <c r="H113" s="971">
        <v>42167</v>
      </c>
      <c r="I113" s="972">
        <v>2015</v>
      </c>
      <c r="J113" s="969" t="s">
        <v>106</v>
      </c>
      <c r="K113" s="969" t="s">
        <v>394</v>
      </c>
    </row>
    <row r="114" spans="1:11" ht="18" hidden="1">
      <c r="A114" s="969"/>
      <c r="B114" s="969" t="s">
        <v>1948</v>
      </c>
      <c r="C114" s="970" t="s">
        <v>1606</v>
      </c>
      <c r="D114" s="970" t="s">
        <v>1941</v>
      </c>
      <c r="E114" s="969" t="s">
        <v>2449</v>
      </c>
      <c r="F114" s="969" t="s">
        <v>180</v>
      </c>
      <c r="G114" s="970" t="s">
        <v>2459</v>
      </c>
      <c r="H114" s="971">
        <v>43475</v>
      </c>
      <c r="I114" s="972">
        <v>2019</v>
      </c>
      <c r="J114" s="969" t="s">
        <v>106</v>
      </c>
      <c r="K114" s="969" t="s">
        <v>394</v>
      </c>
    </row>
    <row r="115" spans="1:11" ht="18">
      <c r="A115" s="969"/>
      <c r="B115" s="969" t="s">
        <v>2617</v>
      </c>
      <c r="C115" s="970" t="s">
        <v>2538</v>
      </c>
      <c r="D115" s="970" t="s">
        <v>384</v>
      </c>
      <c r="E115" s="969" t="s">
        <v>2618</v>
      </c>
      <c r="F115" s="969" t="s">
        <v>263</v>
      </c>
      <c r="G115" s="970" t="s">
        <v>2619</v>
      </c>
      <c r="H115" s="971">
        <v>42182</v>
      </c>
      <c r="I115" s="972">
        <v>2015</v>
      </c>
      <c r="J115" s="969" t="s">
        <v>106</v>
      </c>
      <c r="K115" s="969" t="s">
        <v>390</v>
      </c>
    </row>
    <row r="116" spans="1:11" ht="18">
      <c r="A116" s="969"/>
      <c r="B116" s="969" t="s">
        <v>2621</v>
      </c>
      <c r="C116" s="970" t="s">
        <v>2538</v>
      </c>
      <c r="D116" s="970" t="s">
        <v>2389</v>
      </c>
      <c r="E116" s="969" t="s">
        <v>2622</v>
      </c>
      <c r="F116" s="969" t="s">
        <v>263</v>
      </c>
      <c r="G116" s="970" t="s">
        <v>2624</v>
      </c>
      <c r="H116" s="971">
        <v>42182</v>
      </c>
      <c r="I116" s="972">
        <v>2015</v>
      </c>
      <c r="J116" s="969" t="s">
        <v>106</v>
      </c>
      <c r="K116" s="969" t="s">
        <v>390</v>
      </c>
    </row>
    <row r="117" spans="1:11" ht="18">
      <c r="A117" s="969"/>
      <c r="B117" s="969" t="s">
        <v>2626</v>
      </c>
      <c r="C117" s="970" t="s">
        <v>2538</v>
      </c>
      <c r="D117" s="970" t="s">
        <v>881</v>
      </c>
      <c r="E117" s="969" t="s">
        <v>2628</v>
      </c>
      <c r="F117" s="969" t="s">
        <v>263</v>
      </c>
      <c r="G117" s="970" t="s">
        <v>2632</v>
      </c>
      <c r="H117" s="971">
        <v>42182</v>
      </c>
      <c r="I117" s="972">
        <v>2015</v>
      </c>
      <c r="J117" s="969" t="s">
        <v>106</v>
      </c>
      <c r="K117" s="969" t="s">
        <v>390</v>
      </c>
    </row>
    <row r="118" spans="1:11" ht="18" hidden="1">
      <c r="A118" s="969"/>
      <c r="B118" s="969" t="s">
        <v>2514</v>
      </c>
      <c r="C118" s="970" t="s">
        <v>2289</v>
      </c>
      <c r="D118" s="970" t="s">
        <v>2515</v>
      </c>
      <c r="E118" s="969" t="s">
        <v>2290</v>
      </c>
      <c r="F118" s="969" t="s">
        <v>148</v>
      </c>
      <c r="G118" s="970" t="s">
        <v>2291</v>
      </c>
      <c r="H118" s="971">
        <v>42322</v>
      </c>
      <c r="I118" s="972">
        <v>2015</v>
      </c>
      <c r="J118" s="969" t="s">
        <v>106</v>
      </c>
      <c r="K118" s="969" t="s">
        <v>394</v>
      </c>
    </row>
    <row r="119" spans="1:11" ht="18" hidden="1">
      <c r="A119" s="969"/>
      <c r="B119" s="969" t="s">
        <v>2301</v>
      </c>
      <c r="C119" s="970" t="s">
        <v>2289</v>
      </c>
      <c r="D119" s="970" t="s">
        <v>2515</v>
      </c>
      <c r="E119" s="969" t="s">
        <v>2290</v>
      </c>
      <c r="F119" s="969" t="s">
        <v>148</v>
      </c>
      <c r="G119" s="970" t="s">
        <v>2516</v>
      </c>
      <c r="H119" s="971">
        <v>44149</v>
      </c>
      <c r="I119" s="972">
        <v>2020</v>
      </c>
      <c r="J119" s="969" t="s">
        <v>106</v>
      </c>
      <c r="K119" s="969" t="s">
        <v>394</v>
      </c>
    </row>
    <row r="120" spans="1:11" ht="18">
      <c r="A120" s="969"/>
      <c r="B120" s="969" t="s">
        <v>2634</v>
      </c>
      <c r="C120" s="970" t="s">
        <v>2538</v>
      </c>
      <c r="D120" s="970" t="s">
        <v>2635</v>
      </c>
      <c r="E120" s="969" t="s">
        <v>2636</v>
      </c>
      <c r="F120" s="969" t="s">
        <v>263</v>
      </c>
      <c r="G120" s="970" t="s">
        <v>2638</v>
      </c>
      <c r="H120" s="971">
        <v>42182</v>
      </c>
      <c r="I120" s="972">
        <v>2015</v>
      </c>
      <c r="J120" s="969" t="s">
        <v>106</v>
      </c>
      <c r="K120" s="969" t="s">
        <v>390</v>
      </c>
    </row>
    <row r="121" spans="1:11" ht="18">
      <c r="A121" s="969"/>
      <c r="B121" s="969" t="s">
        <v>2641</v>
      </c>
      <c r="C121" s="970" t="s">
        <v>2538</v>
      </c>
      <c r="D121" s="970" t="s">
        <v>1842</v>
      </c>
      <c r="E121" s="969" t="s">
        <v>2643</v>
      </c>
      <c r="F121" s="969" t="s">
        <v>263</v>
      </c>
      <c r="G121" s="970" t="s">
        <v>2644</v>
      </c>
      <c r="H121" s="971">
        <v>42182</v>
      </c>
      <c r="I121" s="972">
        <v>2015</v>
      </c>
      <c r="J121" s="969" t="s">
        <v>106</v>
      </c>
      <c r="K121" s="969" t="s">
        <v>390</v>
      </c>
    </row>
    <row r="122" spans="1:11" ht="18">
      <c r="A122" s="969"/>
      <c r="B122" s="969" t="s">
        <v>2648</v>
      </c>
      <c r="C122" s="970" t="s">
        <v>2538</v>
      </c>
      <c r="D122" s="970" t="s">
        <v>2295</v>
      </c>
      <c r="E122" s="969" t="s">
        <v>2650</v>
      </c>
      <c r="F122" s="969" t="s">
        <v>263</v>
      </c>
      <c r="G122" s="970" t="s">
        <v>2652</v>
      </c>
      <c r="H122" s="971">
        <v>42182</v>
      </c>
      <c r="I122" s="972">
        <v>2015</v>
      </c>
      <c r="J122" s="969" t="s">
        <v>106</v>
      </c>
      <c r="K122" s="969" t="s">
        <v>390</v>
      </c>
    </row>
    <row r="123" spans="1:11" ht="18">
      <c r="A123" s="969"/>
      <c r="B123" s="969" t="s">
        <v>2657</v>
      </c>
      <c r="C123" s="970" t="s">
        <v>2538</v>
      </c>
      <c r="D123" s="970" t="s">
        <v>2655</v>
      </c>
      <c r="E123" s="969" t="s">
        <v>2662</v>
      </c>
      <c r="F123" s="969" t="s">
        <v>263</v>
      </c>
      <c r="G123" s="970" t="s">
        <v>2667</v>
      </c>
      <c r="H123" s="971">
        <v>42182</v>
      </c>
      <c r="I123" s="972">
        <v>2015</v>
      </c>
      <c r="J123" s="969" t="s">
        <v>106</v>
      </c>
      <c r="K123" s="969" t="s">
        <v>390</v>
      </c>
    </row>
    <row r="124" spans="1:11" ht="18">
      <c r="A124" s="969"/>
      <c r="B124" s="969" t="s">
        <v>2669</v>
      </c>
      <c r="C124" s="970" t="s">
        <v>2538</v>
      </c>
      <c r="D124" s="970" t="s">
        <v>1826</v>
      </c>
      <c r="E124" s="969" t="s">
        <v>2670</v>
      </c>
      <c r="F124" s="969" t="s">
        <v>263</v>
      </c>
      <c r="G124" s="970" t="s">
        <v>2672</v>
      </c>
      <c r="H124" s="971">
        <v>42182</v>
      </c>
      <c r="I124" s="972">
        <v>2015</v>
      </c>
      <c r="J124" s="969" t="s">
        <v>106</v>
      </c>
      <c r="K124" s="969" t="s">
        <v>390</v>
      </c>
    </row>
    <row r="125" spans="1:11" ht="18">
      <c r="A125" s="969"/>
      <c r="B125" s="969" t="s">
        <v>2676</v>
      </c>
      <c r="C125" s="970" t="s">
        <v>2538</v>
      </c>
      <c r="D125" s="970" t="s">
        <v>2677</v>
      </c>
      <c r="E125" s="969" t="s">
        <v>2678</v>
      </c>
      <c r="F125" s="969" t="s">
        <v>263</v>
      </c>
      <c r="G125" s="970" t="s">
        <v>2684</v>
      </c>
      <c r="H125" s="971">
        <v>42182</v>
      </c>
      <c r="I125" s="972">
        <v>2015</v>
      </c>
      <c r="J125" s="969" t="s">
        <v>106</v>
      </c>
      <c r="K125" s="969" t="s">
        <v>390</v>
      </c>
    </row>
    <row r="126" spans="1:11" ht="18">
      <c r="A126" s="969"/>
      <c r="B126" s="969" t="s">
        <v>2685</v>
      </c>
      <c r="C126" s="970" t="s">
        <v>2538</v>
      </c>
      <c r="D126" s="970" t="s">
        <v>2686</v>
      </c>
      <c r="E126" s="969" t="s">
        <v>2687</v>
      </c>
      <c r="F126" s="969" t="s">
        <v>263</v>
      </c>
      <c r="G126" s="970" t="s">
        <v>2690</v>
      </c>
      <c r="H126" s="971">
        <v>42182</v>
      </c>
      <c r="I126" s="972">
        <v>2015</v>
      </c>
      <c r="J126" s="969" t="s">
        <v>106</v>
      </c>
      <c r="K126" s="969" t="s">
        <v>390</v>
      </c>
    </row>
    <row r="127" spans="1:11" ht="18">
      <c r="A127" s="969"/>
      <c r="B127" s="969" t="s">
        <v>2693</v>
      </c>
      <c r="C127" s="970" t="s">
        <v>2538</v>
      </c>
      <c r="D127" s="970" t="s">
        <v>2402</v>
      </c>
      <c r="E127" s="969" t="s">
        <v>2694</v>
      </c>
      <c r="F127" s="969" t="s">
        <v>263</v>
      </c>
      <c r="G127" s="970" t="s">
        <v>2695</v>
      </c>
      <c r="H127" s="971">
        <v>42182</v>
      </c>
      <c r="I127" s="972">
        <v>2015</v>
      </c>
      <c r="J127" s="969" t="s">
        <v>106</v>
      </c>
      <c r="K127" s="969" t="s">
        <v>390</v>
      </c>
    </row>
    <row r="128" spans="1:11" ht="18">
      <c r="A128" s="969"/>
      <c r="B128" s="969" t="s">
        <v>2697</v>
      </c>
      <c r="C128" s="970" t="s">
        <v>2538</v>
      </c>
      <c r="D128" s="970" t="s">
        <v>1661</v>
      </c>
      <c r="E128" s="969" t="s">
        <v>2698</v>
      </c>
      <c r="F128" s="969" t="s">
        <v>263</v>
      </c>
      <c r="G128" s="970" t="s">
        <v>2699</v>
      </c>
      <c r="H128" s="971">
        <v>42182</v>
      </c>
      <c r="I128" s="972">
        <v>2015</v>
      </c>
      <c r="J128" s="969" t="s">
        <v>106</v>
      </c>
      <c r="K128" s="969" t="s">
        <v>390</v>
      </c>
    </row>
    <row r="129" spans="1:11" ht="18">
      <c r="A129" s="969"/>
      <c r="B129" s="969" t="s">
        <v>2702</v>
      </c>
      <c r="C129" s="970" t="s">
        <v>2538</v>
      </c>
      <c r="D129" s="970" t="s">
        <v>2703</v>
      </c>
      <c r="E129" s="969" t="s">
        <v>2704</v>
      </c>
      <c r="F129" s="969" t="s">
        <v>263</v>
      </c>
      <c r="G129" s="970" t="s">
        <v>2705</v>
      </c>
      <c r="H129" s="971">
        <v>42182</v>
      </c>
      <c r="I129" s="972">
        <v>2015</v>
      </c>
      <c r="J129" s="969" t="s">
        <v>106</v>
      </c>
      <c r="K129" s="969" t="s">
        <v>390</v>
      </c>
    </row>
    <row r="130" spans="1:11" ht="18">
      <c r="A130" s="969"/>
      <c r="B130" s="969" t="s">
        <v>2709</v>
      </c>
      <c r="C130" s="970" t="s">
        <v>2538</v>
      </c>
      <c r="D130" s="970" t="s">
        <v>2710</v>
      </c>
      <c r="E130" s="969" t="s">
        <v>2711</v>
      </c>
      <c r="F130" s="969" t="s">
        <v>263</v>
      </c>
      <c r="G130" s="970" t="s">
        <v>2713</v>
      </c>
      <c r="H130" s="971">
        <v>42182</v>
      </c>
      <c r="I130" s="972">
        <v>2015</v>
      </c>
      <c r="J130" s="969" t="s">
        <v>106</v>
      </c>
      <c r="K130" s="969" t="s">
        <v>390</v>
      </c>
    </row>
    <row r="131" spans="1:11" ht="18">
      <c r="A131" s="969"/>
      <c r="B131" s="969" t="s">
        <v>2714</v>
      </c>
      <c r="C131" s="970" t="s">
        <v>2538</v>
      </c>
      <c r="D131" s="970" t="s">
        <v>2715</v>
      </c>
      <c r="E131" s="969" t="s">
        <v>2717</v>
      </c>
      <c r="F131" s="969" t="s">
        <v>263</v>
      </c>
      <c r="G131" s="970" t="s">
        <v>2718</v>
      </c>
      <c r="H131" s="971">
        <v>42182</v>
      </c>
      <c r="I131" s="972">
        <v>2015</v>
      </c>
      <c r="J131" s="969" t="s">
        <v>106</v>
      </c>
      <c r="K131" s="969" t="s">
        <v>390</v>
      </c>
    </row>
    <row r="132" spans="1:11" ht="18">
      <c r="A132" s="969"/>
      <c r="B132" s="969" t="s">
        <v>2720</v>
      </c>
      <c r="C132" s="970" t="s">
        <v>2538</v>
      </c>
      <c r="D132" s="970" t="s">
        <v>2721</v>
      </c>
      <c r="E132" s="969" t="s">
        <v>2722</v>
      </c>
      <c r="F132" s="969" t="s">
        <v>263</v>
      </c>
      <c r="G132" s="970" t="s">
        <v>2723</v>
      </c>
      <c r="H132" s="971">
        <v>42182</v>
      </c>
      <c r="I132" s="972">
        <v>2015</v>
      </c>
      <c r="J132" s="969" t="s">
        <v>106</v>
      </c>
      <c r="K132" s="969" t="s">
        <v>390</v>
      </c>
    </row>
    <row r="133" spans="1:11" ht="18">
      <c r="A133" s="969"/>
      <c r="B133" s="969" t="s">
        <v>2725</v>
      </c>
      <c r="C133" s="970" t="s">
        <v>2538</v>
      </c>
      <c r="D133" s="970" t="s">
        <v>2726</v>
      </c>
      <c r="E133" s="969" t="s">
        <v>2727</v>
      </c>
      <c r="F133" s="969" t="s">
        <v>263</v>
      </c>
      <c r="G133" s="970" t="s">
        <v>2729</v>
      </c>
      <c r="H133" s="971">
        <v>42182</v>
      </c>
      <c r="I133" s="972">
        <v>2015</v>
      </c>
      <c r="J133" s="969" t="s">
        <v>106</v>
      </c>
      <c r="K133" s="969" t="s">
        <v>390</v>
      </c>
    </row>
    <row r="134" spans="1:11" ht="18">
      <c r="A134" s="969"/>
      <c r="B134" s="969" t="s">
        <v>2737</v>
      </c>
      <c r="C134" s="970" t="s">
        <v>2538</v>
      </c>
      <c r="D134" s="970" t="s">
        <v>2739</v>
      </c>
      <c r="E134" s="969" t="s">
        <v>2742</v>
      </c>
      <c r="F134" s="969" t="s">
        <v>263</v>
      </c>
      <c r="G134" s="970" t="s">
        <v>2744</v>
      </c>
      <c r="H134" s="971">
        <v>42182</v>
      </c>
      <c r="I134" s="972">
        <v>2015</v>
      </c>
      <c r="J134" s="969" t="s">
        <v>106</v>
      </c>
      <c r="K134" s="969" t="s">
        <v>390</v>
      </c>
    </row>
    <row r="135" spans="1:11" ht="18">
      <c r="A135" s="969"/>
      <c r="B135" s="969" t="s">
        <v>2837</v>
      </c>
      <c r="C135" s="970" t="s">
        <v>2523</v>
      </c>
      <c r="D135" s="970" t="s">
        <v>1021</v>
      </c>
      <c r="E135" s="969" t="s">
        <v>2838</v>
      </c>
      <c r="F135" s="969" t="s">
        <v>263</v>
      </c>
      <c r="G135" s="970" t="s">
        <v>2845</v>
      </c>
      <c r="H135" s="971">
        <v>42214</v>
      </c>
      <c r="I135" s="972">
        <v>2015</v>
      </c>
      <c r="J135" s="969" t="s">
        <v>106</v>
      </c>
      <c r="K135" s="969" t="s">
        <v>390</v>
      </c>
    </row>
    <row r="136" spans="1:11" ht="18">
      <c r="A136" s="969"/>
      <c r="B136" s="969" t="s">
        <v>2847</v>
      </c>
      <c r="C136" s="970" t="s">
        <v>2523</v>
      </c>
      <c r="D136" s="970" t="s">
        <v>2849</v>
      </c>
      <c r="E136" s="969" t="s">
        <v>2850</v>
      </c>
      <c r="F136" s="969" t="s">
        <v>263</v>
      </c>
      <c r="G136" s="970" t="s">
        <v>2853</v>
      </c>
      <c r="H136" s="971">
        <v>42188</v>
      </c>
      <c r="I136" s="972">
        <v>2015</v>
      </c>
      <c r="J136" s="969" t="s">
        <v>106</v>
      </c>
      <c r="K136" s="969" t="s">
        <v>390</v>
      </c>
    </row>
    <row r="137" spans="1:11" ht="18">
      <c r="A137" s="969"/>
      <c r="B137" s="969" t="s">
        <v>2856</v>
      </c>
      <c r="C137" s="970" t="s">
        <v>2523</v>
      </c>
      <c r="D137" s="970" t="s">
        <v>2857</v>
      </c>
      <c r="E137" s="969" t="s">
        <v>2858</v>
      </c>
      <c r="F137" s="969" t="s">
        <v>263</v>
      </c>
      <c r="G137" s="970" t="s">
        <v>2865</v>
      </c>
      <c r="H137" s="971">
        <v>42188</v>
      </c>
      <c r="I137" s="972">
        <v>2015</v>
      </c>
      <c r="J137" s="969" t="s">
        <v>106</v>
      </c>
      <c r="K137" s="969" t="s">
        <v>390</v>
      </c>
    </row>
    <row r="138" spans="1:11" ht="18">
      <c r="A138" s="969"/>
      <c r="B138" s="969" t="s">
        <v>2867</v>
      </c>
      <c r="C138" s="970" t="s">
        <v>2523</v>
      </c>
      <c r="D138" s="970" t="s">
        <v>2868</v>
      </c>
      <c r="E138" s="969" t="s">
        <v>2869</v>
      </c>
      <c r="F138" s="969" t="s">
        <v>263</v>
      </c>
      <c r="G138" s="970" t="s">
        <v>2871</v>
      </c>
      <c r="H138" s="971">
        <v>42214</v>
      </c>
      <c r="I138" s="972">
        <v>2015</v>
      </c>
      <c r="J138" s="969" t="s">
        <v>106</v>
      </c>
      <c r="K138" s="969" t="s">
        <v>390</v>
      </c>
    </row>
    <row r="139" spans="1:11" ht="18">
      <c r="A139" s="969"/>
      <c r="B139" s="969" t="s">
        <v>2877</v>
      </c>
      <c r="C139" s="970" t="s">
        <v>2523</v>
      </c>
      <c r="D139" s="970" t="s">
        <v>2879</v>
      </c>
      <c r="E139" s="969" t="s">
        <v>2880</v>
      </c>
      <c r="F139" s="969" t="s">
        <v>263</v>
      </c>
      <c r="G139" s="970" t="s">
        <v>2882</v>
      </c>
      <c r="H139" s="971">
        <v>42188</v>
      </c>
      <c r="I139" s="972">
        <v>2015</v>
      </c>
      <c r="J139" s="969" t="s">
        <v>106</v>
      </c>
      <c r="K139" s="969" t="s">
        <v>390</v>
      </c>
    </row>
    <row r="140" spans="1:11" ht="18">
      <c r="A140" s="969"/>
      <c r="B140" s="969" t="s">
        <v>2883</v>
      </c>
      <c r="C140" s="970" t="s">
        <v>2523</v>
      </c>
      <c r="D140" s="970" t="s">
        <v>1174</v>
      </c>
      <c r="E140" s="969" t="s">
        <v>2884</v>
      </c>
      <c r="F140" s="969" t="s">
        <v>263</v>
      </c>
      <c r="G140" s="970" t="s">
        <v>2886</v>
      </c>
      <c r="H140" s="971">
        <v>42216</v>
      </c>
      <c r="I140" s="972">
        <v>2015</v>
      </c>
      <c r="J140" s="969" t="s">
        <v>106</v>
      </c>
      <c r="K140" s="969" t="s">
        <v>390</v>
      </c>
    </row>
    <row r="141" spans="1:11" ht="18">
      <c r="A141" s="969"/>
      <c r="B141" s="969" t="s">
        <v>2887</v>
      </c>
      <c r="C141" s="970" t="s">
        <v>2523</v>
      </c>
      <c r="D141" s="970" t="s">
        <v>1037</v>
      </c>
      <c r="E141" s="969" t="s">
        <v>2889</v>
      </c>
      <c r="F141" s="969" t="s">
        <v>263</v>
      </c>
      <c r="G141" s="970" t="s">
        <v>2891</v>
      </c>
      <c r="H141" s="971">
        <v>42216</v>
      </c>
      <c r="I141" s="972">
        <v>2015</v>
      </c>
      <c r="J141" s="969" t="s">
        <v>106</v>
      </c>
      <c r="K141" s="969" t="s">
        <v>390</v>
      </c>
    </row>
    <row r="142" spans="1:11" ht="18">
      <c r="A142" s="969"/>
      <c r="B142" s="969" t="s">
        <v>2894</v>
      </c>
      <c r="C142" s="970" t="s">
        <v>2523</v>
      </c>
      <c r="D142" s="970" t="s">
        <v>2895</v>
      </c>
      <c r="E142" s="969" t="s">
        <v>2896</v>
      </c>
      <c r="F142" s="969" t="s">
        <v>263</v>
      </c>
      <c r="G142" s="970" t="s">
        <v>2898</v>
      </c>
      <c r="H142" s="971">
        <v>42215</v>
      </c>
      <c r="I142" s="972">
        <v>2015</v>
      </c>
      <c r="J142" s="969" t="s">
        <v>106</v>
      </c>
      <c r="K142" s="969" t="s">
        <v>390</v>
      </c>
    </row>
    <row r="143" spans="1:11" ht="18">
      <c r="A143" s="969"/>
      <c r="B143" s="969" t="s">
        <v>2900</v>
      </c>
      <c r="C143" s="970" t="s">
        <v>2523</v>
      </c>
      <c r="D143" s="970" t="s">
        <v>2901</v>
      </c>
      <c r="E143" s="969" t="s">
        <v>2902</v>
      </c>
      <c r="F143" s="969" t="s">
        <v>263</v>
      </c>
      <c r="G143" s="970" t="s">
        <v>2903</v>
      </c>
      <c r="H143" s="971">
        <v>42215</v>
      </c>
      <c r="I143" s="972">
        <v>2015</v>
      </c>
      <c r="J143" s="969" t="s">
        <v>106</v>
      </c>
      <c r="K143" s="969" t="s">
        <v>390</v>
      </c>
    </row>
    <row r="144" spans="1:11" ht="18">
      <c r="A144" s="969"/>
      <c r="B144" s="969" t="s">
        <v>2906</v>
      </c>
      <c r="C144" s="970" t="s">
        <v>2523</v>
      </c>
      <c r="D144" s="970" t="s">
        <v>2908</v>
      </c>
      <c r="E144" s="969" t="s">
        <v>2909</v>
      </c>
      <c r="F144" s="969" t="s">
        <v>263</v>
      </c>
      <c r="G144" s="970" t="s">
        <v>2910</v>
      </c>
      <c r="H144" s="971">
        <v>42215</v>
      </c>
      <c r="I144" s="972">
        <v>2015</v>
      </c>
      <c r="J144" s="969" t="s">
        <v>106</v>
      </c>
      <c r="K144" s="969" t="s">
        <v>390</v>
      </c>
    </row>
    <row r="145" spans="1:11" ht="18">
      <c r="A145" s="969"/>
      <c r="B145" s="969" t="s">
        <v>2911</v>
      </c>
      <c r="C145" s="970" t="s">
        <v>2523</v>
      </c>
      <c r="D145" s="970" t="s">
        <v>320</v>
      </c>
      <c r="E145" s="969" t="s">
        <v>2912</v>
      </c>
      <c r="F145" s="969" t="s">
        <v>263</v>
      </c>
      <c r="G145" s="970" t="s">
        <v>2914</v>
      </c>
      <c r="H145" s="971">
        <v>42215</v>
      </c>
      <c r="I145" s="972">
        <v>2015</v>
      </c>
      <c r="J145" s="969" t="s">
        <v>106</v>
      </c>
      <c r="K145" s="969" t="s">
        <v>390</v>
      </c>
    </row>
    <row r="146" spans="1:11" ht="18">
      <c r="A146" s="969"/>
      <c r="B146" s="969" t="s">
        <v>2915</v>
      </c>
      <c r="C146" s="970" t="s">
        <v>2523</v>
      </c>
      <c r="D146" s="970" t="s">
        <v>2916</v>
      </c>
      <c r="E146" s="969" t="s">
        <v>2917</v>
      </c>
      <c r="F146" s="969" t="s">
        <v>263</v>
      </c>
      <c r="G146" s="970" t="s">
        <v>2919</v>
      </c>
      <c r="H146" s="971">
        <v>42215</v>
      </c>
      <c r="I146" s="972">
        <v>2015</v>
      </c>
      <c r="J146" s="969" t="s">
        <v>106</v>
      </c>
      <c r="K146" s="969" t="s">
        <v>390</v>
      </c>
    </row>
    <row r="147" spans="1:11" ht="18">
      <c r="A147" s="969"/>
      <c r="B147" s="969" t="s">
        <v>2920</v>
      </c>
      <c r="C147" s="970" t="s">
        <v>2538</v>
      </c>
      <c r="D147" s="970" t="s">
        <v>2921</v>
      </c>
      <c r="E147" s="969" t="s">
        <v>2922</v>
      </c>
      <c r="F147" s="969" t="s">
        <v>263</v>
      </c>
      <c r="G147" s="970" t="s">
        <v>2923</v>
      </c>
      <c r="H147" s="971">
        <v>42216</v>
      </c>
      <c r="I147" s="972">
        <v>2015</v>
      </c>
      <c r="J147" s="969" t="s">
        <v>106</v>
      </c>
      <c r="K147" s="969" t="s">
        <v>390</v>
      </c>
    </row>
    <row r="148" spans="1:11" ht="18">
      <c r="A148" s="969"/>
      <c r="B148" s="969" t="s">
        <v>2928</v>
      </c>
      <c r="C148" s="970" t="s">
        <v>2538</v>
      </c>
      <c r="D148" s="970" t="s">
        <v>2929</v>
      </c>
      <c r="E148" s="969" t="s">
        <v>2930</v>
      </c>
      <c r="F148" s="969" t="s">
        <v>263</v>
      </c>
      <c r="G148" s="970" t="s">
        <v>2931</v>
      </c>
      <c r="H148" s="971">
        <v>42216</v>
      </c>
      <c r="I148" s="972">
        <v>2015</v>
      </c>
      <c r="J148" s="969" t="s">
        <v>106</v>
      </c>
      <c r="K148" s="969" t="s">
        <v>390</v>
      </c>
    </row>
    <row r="149" spans="1:11" ht="18">
      <c r="A149" s="969"/>
      <c r="B149" s="969" t="s">
        <v>2933</v>
      </c>
      <c r="C149" s="970" t="s">
        <v>2538</v>
      </c>
      <c r="D149" s="970" t="s">
        <v>2936</v>
      </c>
      <c r="E149" s="969" t="s">
        <v>2938</v>
      </c>
      <c r="F149" s="969" t="s">
        <v>263</v>
      </c>
      <c r="G149" s="970" t="s">
        <v>2940</v>
      </c>
      <c r="H149" s="971">
        <v>42216</v>
      </c>
      <c r="I149" s="972">
        <v>2015</v>
      </c>
      <c r="J149" s="969" t="s">
        <v>106</v>
      </c>
      <c r="K149" s="969" t="s">
        <v>390</v>
      </c>
    </row>
    <row r="150" spans="1:11" ht="18">
      <c r="A150" s="969"/>
      <c r="B150" s="969" t="s">
        <v>2943</v>
      </c>
      <c r="C150" s="970" t="s">
        <v>2538</v>
      </c>
      <c r="D150" s="970" t="s">
        <v>2944</v>
      </c>
      <c r="E150" s="969" t="s">
        <v>2945</v>
      </c>
      <c r="F150" s="969" t="s">
        <v>263</v>
      </c>
      <c r="G150" s="970" t="s">
        <v>2949</v>
      </c>
      <c r="H150" s="971">
        <v>42216</v>
      </c>
      <c r="I150" s="972">
        <v>2015</v>
      </c>
      <c r="J150" s="969" t="s">
        <v>106</v>
      </c>
      <c r="K150" s="969" t="s">
        <v>390</v>
      </c>
    </row>
    <row r="151" spans="1:11" ht="18">
      <c r="A151" s="969"/>
      <c r="B151" s="969" t="s">
        <v>2952</v>
      </c>
      <c r="C151" s="970" t="s">
        <v>2538</v>
      </c>
      <c r="D151" s="970" t="s">
        <v>2953</v>
      </c>
      <c r="E151" s="969" t="s">
        <v>2954</v>
      </c>
      <c r="F151" s="969" t="s">
        <v>263</v>
      </c>
      <c r="G151" s="970" t="s">
        <v>2961</v>
      </c>
      <c r="H151" s="971">
        <v>42216</v>
      </c>
      <c r="I151" s="972">
        <v>2015</v>
      </c>
      <c r="J151" s="969" t="s">
        <v>106</v>
      </c>
      <c r="K151" s="969" t="s">
        <v>390</v>
      </c>
    </row>
    <row r="152" spans="1:11" ht="18">
      <c r="A152" s="969"/>
      <c r="B152" s="969" t="s">
        <v>2962</v>
      </c>
      <c r="C152" s="970" t="s">
        <v>2538</v>
      </c>
      <c r="D152" s="970" t="s">
        <v>2963</v>
      </c>
      <c r="E152" s="969" t="s">
        <v>2964</v>
      </c>
      <c r="F152" s="969" t="s">
        <v>263</v>
      </c>
      <c r="G152" s="970" t="s">
        <v>2965</v>
      </c>
      <c r="H152" s="971">
        <v>42216</v>
      </c>
      <c r="I152" s="972">
        <v>2015</v>
      </c>
      <c r="J152" s="969" t="s">
        <v>106</v>
      </c>
      <c r="K152" s="969" t="s">
        <v>390</v>
      </c>
    </row>
    <row r="153" spans="1:11" ht="18">
      <c r="A153" s="969"/>
      <c r="B153" s="969" t="s">
        <v>2967</v>
      </c>
      <c r="C153" s="970" t="s">
        <v>2538</v>
      </c>
      <c r="D153" s="970" t="s">
        <v>2968</v>
      </c>
      <c r="E153" s="969" t="s">
        <v>2969</v>
      </c>
      <c r="F153" s="969" t="s">
        <v>263</v>
      </c>
      <c r="G153" s="970" t="s">
        <v>2971</v>
      </c>
      <c r="H153" s="971">
        <v>42216</v>
      </c>
      <c r="I153" s="972">
        <v>2015</v>
      </c>
      <c r="J153" s="969" t="s">
        <v>106</v>
      </c>
      <c r="K153" s="969" t="s">
        <v>390</v>
      </c>
    </row>
    <row r="154" spans="1:11" ht="18">
      <c r="A154" s="969"/>
      <c r="B154" s="969" t="s">
        <v>3100</v>
      </c>
      <c r="C154" s="970" t="s">
        <v>3101</v>
      </c>
      <c r="D154" s="970" t="s">
        <v>3102</v>
      </c>
      <c r="E154" s="969" t="s">
        <v>3103</v>
      </c>
      <c r="F154" s="969" t="s">
        <v>52</v>
      </c>
      <c r="G154" s="970" t="s">
        <v>3108</v>
      </c>
      <c r="H154" s="971">
        <v>42322</v>
      </c>
      <c r="I154" s="972">
        <v>2015</v>
      </c>
      <c r="J154" s="969" t="s">
        <v>106</v>
      </c>
      <c r="K154" s="969" t="s">
        <v>390</v>
      </c>
    </row>
    <row r="155" spans="1:11" ht="18">
      <c r="A155" s="969"/>
      <c r="B155" s="969" t="s">
        <v>3155</v>
      </c>
      <c r="C155" s="970" t="s">
        <v>3156</v>
      </c>
      <c r="D155" s="970" t="s">
        <v>3157</v>
      </c>
      <c r="E155" s="969" t="s">
        <v>3158</v>
      </c>
      <c r="F155" s="969" t="s">
        <v>240</v>
      </c>
      <c r="G155" s="970" t="s">
        <v>3160</v>
      </c>
      <c r="H155" s="971">
        <v>42574</v>
      </c>
      <c r="I155" s="972">
        <v>2016</v>
      </c>
      <c r="J155" s="969" t="s">
        <v>106</v>
      </c>
      <c r="K155" s="969" t="s">
        <v>390</v>
      </c>
    </row>
    <row r="156" spans="1:11" ht="18">
      <c r="A156" s="969"/>
      <c r="B156" s="969" t="s">
        <v>3161</v>
      </c>
      <c r="C156" s="970" t="s">
        <v>484</v>
      </c>
      <c r="D156" s="970" t="s">
        <v>3164</v>
      </c>
      <c r="E156" s="969" t="s">
        <v>3166</v>
      </c>
      <c r="F156" s="969" t="s">
        <v>180</v>
      </c>
      <c r="G156" s="970" t="s">
        <v>3169</v>
      </c>
      <c r="H156" s="971">
        <v>42480</v>
      </c>
      <c r="I156" s="972">
        <v>2016</v>
      </c>
      <c r="J156" s="969" t="s">
        <v>106</v>
      </c>
      <c r="K156" s="969" t="s">
        <v>390</v>
      </c>
    </row>
    <row r="157" spans="1:11" ht="18">
      <c r="A157" s="969"/>
      <c r="B157" s="969" t="s">
        <v>3180</v>
      </c>
      <c r="C157" s="970" t="s">
        <v>3181</v>
      </c>
      <c r="D157" s="970" t="s">
        <v>1986</v>
      </c>
      <c r="E157" s="969" t="s">
        <v>3182</v>
      </c>
      <c r="F157" s="969" t="s">
        <v>509</v>
      </c>
      <c r="G157" s="970" t="s">
        <v>3186</v>
      </c>
      <c r="H157" s="971">
        <v>42531</v>
      </c>
      <c r="I157" s="972">
        <v>2016</v>
      </c>
      <c r="J157" s="969" t="s">
        <v>106</v>
      </c>
      <c r="K157" s="969" t="s">
        <v>390</v>
      </c>
    </row>
    <row r="158" spans="1:11" ht="18">
      <c r="A158" s="969"/>
      <c r="B158" s="969" t="s">
        <v>3204</v>
      </c>
      <c r="C158" s="970" t="s">
        <v>3205</v>
      </c>
      <c r="D158" s="970" t="s">
        <v>3206</v>
      </c>
      <c r="E158" s="969" t="s">
        <v>3207</v>
      </c>
      <c r="F158" s="969" t="s">
        <v>281</v>
      </c>
      <c r="G158" s="970" t="s">
        <v>3208</v>
      </c>
      <c r="H158" s="971">
        <v>42531</v>
      </c>
      <c r="I158" s="972">
        <v>2016</v>
      </c>
      <c r="J158" s="969" t="s">
        <v>106</v>
      </c>
      <c r="K158" s="969" t="s">
        <v>390</v>
      </c>
    </row>
    <row r="159" spans="1:11" ht="18">
      <c r="A159" s="969"/>
      <c r="B159" s="969" t="s">
        <v>3213</v>
      </c>
      <c r="C159" s="970" t="s">
        <v>3214</v>
      </c>
      <c r="D159" s="970" t="s">
        <v>3215</v>
      </c>
      <c r="E159" s="969" t="s">
        <v>3216</v>
      </c>
      <c r="F159" s="969" t="s">
        <v>83</v>
      </c>
      <c r="G159" s="970" t="s">
        <v>3221</v>
      </c>
      <c r="H159" s="971">
        <v>42531</v>
      </c>
      <c r="I159" s="972">
        <v>2016</v>
      </c>
      <c r="J159" s="969" t="s">
        <v>106</v>
      </c>
      <c r="K159" s="969" t="s">
        <v>390</v>
      </c>
    </row>
    <row r="160" spans="1:11" ht="18">
      <c r="A160" s="969"/>
      <c r="B160" s="969" t="s">
        <v>3241</v>
      </c>
      <c r="C160" s="970" t="s">
        <v>2706</v>
      </c>
      <c r="D160" s="970" t="s">
        <v>2707</v>
      </c>
      <c r="E160" s="969" t="s">
        <v>2708</v>
      </c>
      <c r="F160" s="969" t="s">
        <v>240</v>
      </c>
      <c r="G160" s="970" t="s">
        <v>2712</v>
      </c>
      <c r="H160" s="971">
        <v>42574</v>
      </c>
      <c r="I160" s="972">
        <v>2016</v>
      </c>
      <c r="J160" s="969" t="s">
        <v>106</v>
      </c>
      <c r="K160" s="969" t="s">
        <v>390</v>
      </c>
    </row>
    <row r="161" spans="1:11" ht="18">
      <c r="A161" s="969"/>
      <c r="B161" s="969" t="s">
        <v>3261</v>
      </c>
      <c r="C161" s="970" t="s">
        <v>3262</v>
      </c>
      <c r="D161" s="970" t="s">
        <v>377</v>
      </c>
      <c r="E161" s="969" t="s">
        <v>3263</v>
      </c>
      <c r="F161" s="969" t="s">
        <v>52</v>
      </c>
      <c r="G161" s="970" t="s">
        <v>3264</v>
      </c>
      <c r="H161" s="971">
        <v>42552</v>
      </c>
      <c r="I161" s="972">
        <v>2016</v>
      </c>
      <c r="J161" s="969" t="s">
        <v>106</v>
      </c>
      <c r="K161" s="969" t="s">
        <v>390</v>
      </c>
    </row>
    <row r="162" spans="1:11" ht="18">
      <c r="A162" s="969"/>
      <c r="B162" s="969" t="s">
        <v>3283</v>
      </c>
      <c r="C162" s="970" t="s">
        <v>3284</v>
      </c>
      <c r="D162" s="970" t="s">
        <v>409</v>
      </c>
      <c r="E162" s="969" t="s">
        <v>3285</v>
      </c>
      <c r="F162" s="969" t="s">
        <v>493</v>
      </c>
      <c r="G162" s="970" t="s">
        <v>3287</v>
      </c>
      <c r="H162" s="971">
        <v>42539</v>
      </c>
      <c r="I162" s="972">
        <v>2016</v>
      </c>
      <c r="J162" s="969" t="s">
        <v>106</v>
      </c>
      <c r="K162" s="969" t="s">
        <v>390</v>
      </c>
    </row>
    <row r="163" spans="1:11" ht="18">
      <c r="A163" s="969"/>
      <c r="B163" s="969" t="s">
        <v>3292</v>
      </c>
      <c r="C163" s="970" t="s">
        <v>3294</v>
      </c>
      <c r="D163" s="970" t="s">
        <v>3296</v>
      </c>
      <c r="E163" s="969" t="s">
        <v>3298</v>
      </c>
      <c r="F163" s="969" t="s">
        <v>68</v>
      </c>
      <c r="G163" s="970" t="s">
        <v>3302</v>
      </c>
      <c r="H163" s="971">
        <v>42539</v>
      </c>
      <c r="I163" s="972">
        <v>2016</v>
      </c>
      <c r="J163" s="969" t="s">
        <v>106</v>
      </c>
      <c r="K163" s="969" t="s">
        <v>390</v>
      </c>
    </row>
    <row r="164" spans="1:11" ht="18">
      <c r="A164" s="969"/>
      <c r="B164" s="969" t="s">
        <v>3350</v>
      </c>
      <c r="C164" s="970" t="s">
        <v>3351</v>
      </c>
      <c r="D164" s="970" t="s">
        <v>3353</v>
      </c>
      <c r="E164" s="969" t="s">
        <v>3355</v>
      </c>
      <c r="F164" s="969" t="s">
        <v>30</v>
      </c>
      <c r="G164" s="970" t="s">
        <v>3356</v>
      </c>
      <c r="H164" s="971">
        <v>42557</v>
      </c>
      <c r="I164" s="972">
        <v>2016</v>
      </c>
      <c r="J164" s="969" t="s">
        <v>106</v>
      </c>
      <c r="K164" s="969" t="s">
        <v>390</v>
      </c>
    </row>
    <row r="165" spans="1:11" ht="18">
      <c r="A165" s="969"/>
      <c r="B165" s="969" t="s">
        <v>2265</v>
      </c>
      <c r="C165" s="970" t="s">
        <v>2226</v>
      </c>
      <c r="D165" s="970" t="s">
        <v>2228</v>
      </c>
      <c r="E165" s="969" t="s">
        <v>2233</v>
      </c>
      <c r="F165" s="969" t="s">
        <v>764</v>
      </c>
      <c r="G165" s="970" t="s">
        <v>2283</v>
      </c>
      <c r="H165" s="971">
        <v>42878</v>
      </c>
      <c r="I165" s="972">
        <v>2017</v>
      </c>
      <c r="J165" s="969" t="s">
        <v>106</v>
      </c>
      <c r="K165" s="969" t="s">
        <v>392</v>
      </c>
    </row>
    <row r="166" spans="1:11" ht="18">
      <c r="A166" s="969"/>
      <c r="B166" s="969" t="s">
        <v>2653</v>
      </c>
      <c r="C166" s="970" t="s">
        <v>2654</v>
      </c>
      <c r="D166" s="970" t="s">
        <v>2655</v>
      </c>
      <c r="E166" s="969" t="s">
        <v>3141</v>
      </c>
      <c r="F166" s="969" t="s">
        <v>68</v>
      </c>
      <c r="G166" s="970" t="s">
        <v>2665</v>
      </c>
      <c r="H166" s="971">
        <v>43004</v>
      </c>
      <c r="I166" s="972">
        <v>2017</v>
      </c>
      <c r="J166" s="969" t="s">
        <v>106</v>
      </c>
      <c r="K166" s="969" t="s">
        <v>392</v>
      </c>
    </row>
    <row r="167" spans="1:11" ht="18">
      <c r="A167" s="969"/>
      <c r="B167" s="969" t="s">
        <v>3362</v>
      </c>
      <c r="C167" s="970" t="s">
        <v>971</v>
      </c>
      <c r="D167" s="970" t="s">
        <v>3363</v>
      </c>
      <c r="E167" s="969" t="s">
        <v>3364</v>
      </c>
      <c r="F167" s="969" t="s">
        <v>52</v>
      </c>
      <c r="G167" s="970" t="s">
        <v>3365</v>
      </c>
      <c r="H167" s="971">
        <v>42990</v>
      </c>
      <c r="I167" s="972">
        <v>2017</v>
      </c>
      <c r="J167" s="969" t="s">
        <v>106</v>
      </c>
      <c r="K167" s="969" t="s">
        <v>390</v>
      </c>
    </row>
    <row r="168" spans="1:11" ht="18">
      <c r="A168" s="969"/>
      <c r="B168" s="969" t="s">
        <v>3367</v>
      </c>
      <c r="C168" s="970" t="s">
        <v>3368</v>
      </c>
      <c r="D168" s="970" t="s">
        <v>3369</v>
      </c>
      <c r="E168" s="969" t="s">
        <v>3370</v>
      </c>
      <c r="F168" s="969" t="s">
        <v>30</v>
      </c>
      <c r="G168" s="970" t="s">
        <v>3371</v>
      </c>
      <c r="H168" s="971">
        <v>42945</v>
      </c>
      <c r="I168" s="972">
        <v>2017</v>
      </c>
      <c r="J168" s="969" t="s">
        <v>106</v>
      </c>
      <c r="K168" s="969" t="s">
        <v>390</v>
      </c>
    </row>
    <row r="169" spans="1:11" ht="18">
      <c r="A169" s="969"/>
      <c r="B169" s="969" t="s">
        <v>3375</v>
      </c>
      <c r="C169" s="970" t="s">
        <v>3376</v>
      </c>
      <c r="D169" s="970" t="s">
        <v>3102</v>
      </c>
      <c r="E169" s="969" t="s">
        <v>3377</v>
      </c>
      <c r="F169" s="969" t="s">
        <v>180</v>
      </c>
      <c r="G169" s="970" t="s">
        <v>3379</v>
      </c>
      <c r="H169" s="971">
        <v>42748</v>
      </c>
      <c r="I169" s="972">
        <v>2017</v>
      </c>
      <c r="J169" s="969" t="s">
        <v>106</v>
      </c>
      <c r="K169" s="969" t="s">
        <v>390</v>
      </c>
    </row>
    <row r="170" spans="1:11" ht="18" hidden="1">
      <c r="A170" s="969"/>
      <c r="B170" s="969" t="s">
        <v>2973</v>
      </c>
      <c r="C170" s="970" t="s">
        <v>2388</v>
      </c>
      <c r="D170" s="970" t="s">
        <v>2389</v>
      </c>
      <c r="E170" s="969" t="s">
        <v>2974</v>
      </c>
      <c r="F170" s="969" t="s">
        <v>764</v>
      </c>
      <c r="G170" s="970" t="s">
        <v>2392</v>
      </c>
      <c r="H170" s="971">
        <v>42214</v>
      </c>
      <c r="I170" s="972">
        <v>2015</v>
      </c>
      <c r="J170" s="969" t="s">
        <v>106</v>
      </c>
      <c r="K170" s="969" t="s">
        <v>394</v>
      </c>
    </row>
    <row r="171" spans="1:11" ht="18" hidden="1">
      <c r="A171" s="969"/>
      <c r="B171" s="969" t="s">
        <v>2387</v>
      </c>
      <c r="C171" s="970" t="s">
        <v>2388</v>
      </c>
      <c r="D171" s="970" t="s">
        <v>2389</v>
      </c>
      <c r="E171" s="969" t="s">
        <v>2974</v>
      </c>
      <c r="F171" s="969" t="s">
        <v>764</v>
      </c>
      <c r="G171" s="970" t="s">
        <v>2398</v>
      </c>
      <c r="H171" s="971">
        <v>42559</v>
      </c>
      <c r="I171" s="972">
        <v>2016</v>
      </c>
      <c r="J171" s="969" t="s">
        <v>106</v>
      </c>
      <c r="K171" s="969" t="s">
        <v>394</v>
      </c>
    </row>
    <row r="172" spans="1:11" ht="18" hidden="1">
      <c r="A172" s="969"/>
      <c r="B172" s="969" t="s">
        <v>2400</v>
      </c>
      <c r="C172" s="970" t="s">
        <v>2388</v>
      </c>
      <c r="D172" s="970" t="s">
        <v>2389</v>
      </c>
      <c r="E172" s="969" t="s">
        <v>2974</v>
      </c>
      <c r="F172" s="969" t="s">
        <v>764</v>
      </c>
      <c r="G172" s="970" t="s">
        <v>2982</v>
      </c>
      <c r="H172" s="971">
        <v>44187</v>
      </c>
      <c r="I172" s="972">
        <v>2020</v>
      </c>
      <c r="J172" s="969" t="s">
        <v>106</v>
      </c>
      <c r="K172" s="969" t="s">
        <v>394</v>
      </c>
    </row>
    <row r="173" spans="1:11" ht="18">
      <c r="A173" s="969"/>
      <c r="B173" s="969" t="s">
        <v>3386</v>
      </c>
      <c r="C173" s="970" t="s">
        <v>386</v>
      </c>
      <c r="D173" s="970" t="s">
        <v>3387</v>
      </c>
      <c r="E173" s="969" t="s">
        <v>3388</v>
      </c>
      <c r="F173" s="969" t="s">
        <v>163</v>
      </c>
      <c r="G173" s="970" t="s">
        <v>3389</v>
      </c>
      <c r="H173" s="971">
        <v>42833</v>
      </c>
      <c r="I173" s="972">
        <v>2017</v>
      </c>
      <c r="J173" s="969" t="s">
        <v>106</v>
      </c>
      <c r="K173" s="969" t="s">
        <v>390</v>
      </c>
    </row>
    <row r="174" spans="1:11" ht="18" hidden="1">
      <c r="A174" s="969"/>
      <c r="B174" s="969" t="s">
        <v>3018</v>
      </c>
      <c r="C174" s="970" t="s">
        <v>2466</v>
      </c>
      <c r="D174" s="970" t="s">
        <v>214</v>
      </c>
      <c r="E174" s="969" t="s">
        <v>3020</v>
      </c>
      <c r="F174" s="969" t="s">
        <v>30</v>
      </c>
      <c r="G174" s="970" t="s">
        <v>3024</v>
      </c>
      <c r="H174" s="971">
        <v>42214</v>
      </c>
      <c r="I174" s="972">
        <v>2015</v>
      </c>
      <c r="J174" s="969" t="s">
        <v>387</v>
      </c>
      <c r="K174" s="969" t="s">
        <v>387</v>
      </c>
    </row>
    <row r="175" spans="1:11" ht="18">
      <c r="A175" s="969"/>
      <c r="B175" s="969" t="s">
        <v>3390</v>
      </c>
      <c r="C175" s="970" t="s">
        <v>3288</v>
      </c>
      <c r="D175" s="970" t="s">
        <v>3289</v>
      </c>
      <c r="E175" s="969" t="s">
        <v>3391</v>
      </c>
      <c r="F175" s="969" t="s">
        <v>116</v>
      </c>
      <c r="G175" s="970" t="s">
        <v>3291</v>
      </c>
      <c r="H175" s="971">
        <v>42812</v>
      </c>
      <c r="I175" s="972">
        <v>2017</v>
      </c>
      <c r="J175" s="969" t="s">
        <v>106</v>
      </c>
      <c r="K175" s="969" t="s">
        <v>390</v>
      </c>
    </row>
    <row r="176" spans="1:11" ht="18" hidden="1">
      <c r="A176" s="969"/>
      <c r="B176" s="969" t="s">
        <v>3052</v>
      </c>
      <c r="C176" s="970" t="s">
        <v>376</v>
      </c>
      <c r="D176" s="970" t="s">
        <v>377</v>
      </c>
      <c r="E176" s="969" t="s">
        <v>378</v>
      </c>
      <c r="F176" s="969" t="s">
        <v>379</v>
      </c>
      <c r="G176" s="970" t="s">
        <v>2478</v>
      </c>
      <c r="H176" s="971">
        <v>42235</v>
      </c>
      <c r="I176" s="972">
        <v>2015</v>
      </c>
      <c r="J176" s="969" t="s">
        <v>106</v>
      </c>
      <c r="K176" s="969" t="s">
        <v>394</v>
      </c>
    </row>
    <row r="177" spans="1:11" ht="18" hidden="1">
      <c r="A177" s="969"/>
      <c r="B177" s="969" t="s">
        <v>2479</v>
      </c>
      <c r="C177" s="970" t="s">
        <v>376</v>
      </c>
      <c r="D177" s="970" t="s">
        <v>377</v>
      </c>
      <c r="E177" s="969" t="s">
        <v>378</v>
      </c>
      <c r="F177" s="969" t="s">
        <v>379</v>
      </c>
      <c r="G177" s="970" t="s">
        <v>2481</v>
      </c>
      <c r="H177" s="971">
        <v>42825</v>
      </c>
      <c r="I177" s="972">
        <v>2017</v>
      </c>
      <c r="J177" s="969" t="s">
        <v>387</v>
      </c>
      <c r="K177" s="969" t="s">
        <v>394</v>
      </c>
    </row>
    <row r="178" spans="1:11" ht="18" hidden="1">
      <c r="A178" s="969"/>
      <c r="B178" s="969" t="s">
        <v>2482</v>
      </c>
      <c r="C178" s="970" t="s">
        <v>376</v>
      </c>
      <c r="D178" s="970" t="s">
        <v>377</v>
      </c>
      <c r="E178" s="969" t="s">
        <v>378</v>
      </c>
      <c r="F178" s="969" t="s">
        <v>379</v>
      </c>
      <c r="G178" s="970" t="s">
        <v>2488</v>
      </c>
      <c r="H178" s="971">
        <v>43040</v>
      </c>
      <c r="I178" s="972">
        <v>2017</v>
      </c>
      <c r="J178" s="969" t="s">
        <v>106</v>
      </c>
      <c r="K178" s="969" t="s">
        <v>394</v>
      </c>
    </row>
    <row r="179" spans="1:11" ht="18" hidden="1">
      <c r="A179" s="969"/>
      <c r="B179" s="969" t="s">
        <v>2489</v>
      </c>
      <c r="C179" s="970" t="s">
        <v>376</v>
      </c>
      <c r="D179" s="970" t="s">
        <v>377</v>
      </c>
      <c r="E179" s="969" t="s">
        <v>378</v>
      </c>
      <c r="F179" s="969" t="s">
        <v>379</v>
      </c>
      <c r="G179" s="970" t="s">
        <v>3057</v>
      </c>
      <c r="H179" s="971">
        <v>43138</v>
      </c>
      <c r="I179" s="972">
        <v>2018</v>
      </c>
      <c r="J179" s="969" t="s">
        <v>106</v>
      </c>
      <c r="K179" s="969" t="s">
        <v>394</v>
      </c>
    </row>
    <row r="180" spans="1:11" ht="18">
      <c r="A180" s="969"/>
      <c r="B180" s="969" t="s">
        <v>3394</v>
      </c>
      <c r="C180" s="970" t="s">
        <v>3288</v>
      </c>
      <c r="D180" s="970" t="s">
        <v>3395</v>
      </c>
      <c r="E180" s="969" t="s">
        <v>3396</v>
      </c>
      <c r="F180" s="969" t="s">
        <v>116</v>
      </c>
      <c r="G180" s="970" t="s">
        <v>3398</v>
      </c>
      <c r="H180" s="971">
        <v>42812</v>
      </c>
      <c r="I180" s="972">
        <v>2017</v>
      </c>
      <c r="J180" s="969" t="s">
        <v>106</v>
      </c>
      <c r="K180" s="969" t="s">
        <v>390</v>
      </c>
    </row>
    <row r="181" spans="1:11" ht="18" hidden="1">
      <c r="A181" s="969"/>
      <c r="B181" s="969" t="s">
        <v>3093</v>
      </c>
      <c r="C181" s="970" t="s">
        <v>2564</v>
      </c>
      <c r="D181" s="970" t="s">
        <v>2402</v>
      </c>
      <c r="E181" s="969" t="s">
        <v>2565</v>
      </c>
      <c r="F181" s="969" t="s">
        <v>52</v>
      </c>
      <c r="G181" s="970" t="s">
        <v>2569</v>
      </c>
      <c r="H181" s="971">
        <v>42305</v>
      </c>
      <c r="I181" s="972">
        <v>2015</v>
      </c>
      <c r="J181" s="969" t="s">
        <v>106</v>
      </c>
      <c r="K181" s="969" t="s">
        <v>394</v>
      </c>
    </row>
    <row r="182" spans="1:11" ht="18" hidden="1">
      <c r="A182" s="969"/>
      <c r="B182" s="969" t="s">
        <v>2563</v>
      </c>
      <c r="C182" s="970" t="s">
        <v>2564</v>
      </c>
      <c r="D182" s="970" t="s">
        <v>2402</v>
      </c>
      <c r="E182" s="969" t="s">
        <v>2565</v>
      </c>
      <c r="F182" s="969" t="s">
        <v>52</v>
      </c>
      <c r="G182" s="970" t="s">
        <v>2576</v>
      </c>
      <c r="H182" s="971">
        <v>43294</v>
      </c>
      <c r="I182" s="972">
        <v>2018</v>
      </c>
      <c r="J182" s="969" t="s">
        <v>106</v>
      </c>
      <c r="K182" s="969" t="s">
        <v>394</v>
      </c>
    </row>
    <row r="183" spans="1:11" ht="18" hidden="1">
      <c r="A183" s="969"/>
      <c r="B183" s="969" t="s">
        <v>2577</v>
      </c>
      <c r="C183" s="970" t="s">
        <v>2564</v>
      </c>
      <c r="D183" s="970" t="s">
        <v>2402</v>
      </c>
      <c r="E183" s="969" t="s">
        <v>2565</v>
      </c>
      <c r="F183" s="969" t="s">
        <v>52</v>
      </c>
      <c r="G183" s="970" t="s">
        <v>3097</v>
      </c>
      <c r="H183" s="971">
        <v>43438</v>
      </c>
      <c r="I183" s="972">
        <v>2018</v>
      </c>
      <c r="J183" s="969" t="s">
        <v>106</v>
      </c>
      <c r="K183" s="969" t="s">
        <v>394</v>
      </c>
    </row>
    <row r="184" spans="1:11" ht="18">
      <c r="A184" s="969"/>
      <c r="B184" s="969" t="s">
        <v>3730</v>
      </c>
      <c r="C184" s="970" t="s">
        <v>3731</v>
      </c>
      <c r="D184" s="970" t="s">
        <v>2038</v>
      </c>
      <c r="E184" s="969" t="s">
        <v>3733</v>
      </c>
      <c r="F184" s="969" t="s">
        <v>116</v>
      </c>
      <c r="G184" s="970" t="s">
        <v>3735</v>
      </c>
      <c r="H184" s="971">
        <v>43085</v>
      </c>
      <c r="I184" s="972">
        <v>2017</v>
      </c>
      <c r="J184" s="969" t="s">
        <v>106</v>
      </c>
      <c r="K184" s="969" t="s">
        <v>390</v>
      </c>
    </row>
    <row r="185" spans="1:11" ht="18" hidden="1">
      <c r="A185" s="969"/>
      <c r="B185" s="969" t="s">
        <v>3111</v>
      </c>
      <c r="C185" s="970" t="s">
        <v>386</v>
      </c>
      <c r="D185" s="970" t="s">
        <v>2587</v>
      </c>
      <c r="E185" s="969" t="s">
        <v>3112</v>
      </c>
      <c r="F185" s="969" t="s">
        <v>163</v>
      </c>
      <c r="G185" s="970" t="s">
        <v>2590</v>
      </c>
      <c r="H185" s="971">
        <v>42378</v>
      </c>
      <c r="I185" s="972">
        <v>2016</v>
      </c>
      <c r="J185" s="969" t="s">
        <v>106</v>
      </c>
      <c r="K185" s="969" t="s">
        <v>394</v>
      </c>
    </row>
    <row r="186" spans="1:11" ht="18" hidden="1">
      <c r="A186" s="969"/>
      <c r="B186" s="969" t="s">
        <v>2586</v>
      </c>
      <c r="C186" s="970" t="s">
        <v>386</v>
      </c>
      <c r="D186" s="970" t="s">
        <v>2587</v>
      </c>
      <c r="E186" s="969" t="s">
        <v>3112</v>
      </c>
      <c r="F186" s="969" t="s">
        <v>163</v>
      </c>
      <c r="G186" s="970" t="s">
        <v>2597</v>
      </c>
      <c r="H186" s="971">
        <v>42978</v>
      </c>
      <c r="I186" s="972">
        <v>2017</v>
      </c>
      <c r="J186" s="969" t="s">
        <v>106</v>
      </c>
      <c r="K186" s="969" t="s">
        <v>394</v>
      </c>
    </row>
    <row r="187" spans="1:11" ht="18" hidden="1">
      <c r="A187" s="969"/>
      <c r="B187" s="969" t="s">
        <v>2607</v>
      </c>
      <c r="C187" s="970" t="s">
        <v>386</v>
      </c>
      <c r="D187" s="970" t="s">
        <v>2587</v>
      </c>
      <c r="E187" s="969" t="s">
        <v>3112</v>
      </c>
      <c r="F187" s="969" t="s">
        <v>163</v>
      </c>
      <c r="G187" s="970" t="s">
        <v>3125</v>
      </c>
      <c r="H187" s="971">
        <v>43362</v>
      </c>
      <c r="I187" s="972">
        <v>2018</v>
      </c>
      <c r="J187" s="969" t="s">
        <v>106</v>
      </c>
      <c r="K187" s="969" t="s">
        <v>394</v>
      </c>
    </row>
    <row r="188" spans="1:11" ht="18">
      <c r="A188" s="969"/>
      <c r="B188" s="969" t="s">
        <v>294</v>
      </c>
      <c r="C188" s="970" t="s">
        <v>295</v>
      </c>
      <c r="D188" s="970" t="s">
        <v>296</v>
      </c>
      <c r="E188" s="969" t="s">
        <v>988</v>
      </c>
      <c r="F188" s="969" t="s">
        <v>116</v>
      </c>
      <c r="G188" s="970" t="s">
        <v>995</v>
      </c>
      <c r="H188" s="971">
        <v>43427</v>
      </c>
      <c r="I188" s="972">
        <v>2018</v>
      </c>
      <c r="J188" s="969" t="s">
        <v>106</v>
      </c>
      <c r="K188" s="969" t="s">
        <v>392</v>
      </c>
    </row>
    <row r="189" spans="1:11" ht="18">
      <c r="A189" s="969"/>
      <c r="B189" s="969" t="s">
        <v>2196</v>
      </c>
      <c r="C189" s="970" t="s">
        <v>484</v>
      </c>
      <c r="D189" s="970" t="s">
        <v>1435</v>
      </c>
      <c r="E189" s="969" t="s">
        <v>1436</v>
      </c>
      <c r="F189" s="969" t="s">
        <v>180</v>
      </c>
      <c r="G189" s="970" t="s">
        <v>1479</v>
      </c>
      <c r="H189" s="971">
        <v>43270</v>
      </c>
      <c r="I189" s="972">
        <v>2018</v>
      </c>
      <c r="J189" s="969" t="s">
        <v>106</v>
      </c>
      <c r="K189" s="969" t="s">
        <v>392</v>
      </c>
    </row>
    <row r="190" spans="1:11" ht="18">
      <c r="A190" s="969"/>
      <c r="B190" s="969" t="s">
        <v>1912</v>
      </c>
      <c r="C190" s="970" t="s">
        <v>1875</v>
      </c>
      <c r="D190" s="970" t="s">
        <v>1876</v>
      </c>
      <c r="E190" s="969" t="s">
        <v>1877</v>
      </c>
      <c r="F190" s="969" t="s">
        <v>52</v>
      </c>
      <c r="G190" s="970" t="s">
        <v>1922</v>
      </c>
      <c r="H190" s="971">
        <v>43176</v>
      </c>
      <c r="I190" s="972">
        <v>2018</v>
      </c>
      <c r="J190" s="969" t="s">
        <v>106</v>
      </c>
      <c r="K190" s="969" t="s">
        <v>392</v>
      </c>
    </row>
    <row r="191" spans="1:11" ht="18">
      <c r="A191" s="969"/>
      <c r="B191" s="969" t="s">
        <v>3424</v>
      </c>
      <c r="C191" s="970" t="s">
        <v>3425</v>
      </c>
      <c r="D191" s="970" t="s">
        <v>3426</v>
      </c>
      <c r="E191" s="969" t="s">
        <v>3427</v>
      </c>
      <c r="F191" s="969" t="s">
        <v>281</v>
      </c>
      <c r="G191" s="970" t="s">
        <v>3428</v>
      </c>
      <c r="H191" s="971">
        <v>43201</v>
      </c>
      <c r="I191" s="972">
        <v>2018</v>
      </c>
      <c r="J191" s="969" t="s">
        <v>106</v>
      </c>
      <c r="K191" s="969" t="s">
        <v>390</v>
      </c>
    </row>
    <row r="192" spans="1:11" ht="18">
      <c r="A192" s="969"/>
      <c r="B192" s="969" t="s">
        <v>3699</v>
      </c>
      <c r="C192" s="970" t="s">
        <v>3701</v>
      </c>
      <c r="D192" s="970" t="s">
        <v>3702</v>
      </c>
      <c r="E192" s="969" t="s">
        <v>3703</v>
      </c>
      <c r="F192" s="969" t="s">
        <v>180</v>
      </c>
      <c r="G192" s="970" t="s">
        <v>3705</v>
      </c>
      <c r="H192" s="971">
        <v>43309</v>
      </c>
      <c r="I192" s="972">
        <v>2018</v>
      </c>
      <c r="J192" s="969" t="s">
        <v>106</v>
      </c>
      <c r="K192" s="969" t="s">
        <v>390</v>
      </c>
    </row>
    <row r="193" spans="1:11" ht="18">
      <c r="A193" s="969"/>
      <c r="B193" s="969" t="s">
        <v>3736</v>
      </c>
      <c r="C193" s="970" t="s">
        <v>2834</v>
      </c>
      <c r="D193" s="970" t="s">
        <v>3184</v>
      </c>
      <c r="E193" s="969" t="s">
        <v>2835</v>
      </c>
      <c r="F193" s="969" t="s">
        <v>180</v>
      </c>
      <c r="G193" s="970" t="s">
        <v>2836</v>
      </c>
      <c r="H193" s="971">
        <v>43322</v>
      </c>
      <c r="I193" s="972">
        <v>2018</v>
      </c>
      <c r="J193" s="969" t="s">
        <v>106</v>
      </c>
      <c r="K193" s="969" t="s">
        <v>390</v>
      </c>
    </row>
    <row r="194" spans="1:11" ht="18">
      <c r="A194" s="969"/>
      <c r="B194" s="969" t="s">
        <v>3743</v>
      </c>
      <c r="C194" s="970" t="s">
        <v>3744</v>
      </c>
      <c r="D194" s="970" t="s">
        <v>3745</v>
      </c>
      <c r="E194" s="969" t="s">
        <v>3746</v>
      </c>
      <c r="F194" s="969" t="s">
        <v>764</v>
      </c>
      <c r="G194" s="970" t="s">
        <v>3747</v>
      </c>
      <c r="H194" s="971">
        <v>43292</v>
      </c>
      <c r="I194" s="972">
        <v>2018</v>
      </c>
      <c r="J194" s="969" t="s">
        <v>106</v>
      </c>
      <c r="K194" s="969" t="s">
        <v>390</v>
      </c>
    </row>
    <row r="195" spans="1:11" ht="18">
      <c r="A195" s="969"/>
      <c r="B195" s="969" t="s">
        <v>3750</v>
      </c>
      <c r="C195" s="970" t="s">
        <v>3751</v>
      </c>
      <c r="D195" s="970" t="s">
        <v>1563</v>
      </c>
      <c r="E195" s="969" t="s">
        <v>3752</v>
      </c>
      <c r="F195" s="969" t="s">
        <v>148</v>
      </c>
      <c r="G195" s="970" t="s">
        <v>3753</v>
      </c>
      <c r="H195" s="971">
        <v>43260</v>
      </c>
      <c r="I195" s="972">
        <v>2018</v>
      </c>
      <c r="J195" s="969" t="s">
        <v>106</v>
      </c>
      <c r="K195" s="969" t="s">
        <v>390</v>
      </c>
    </row>
    <row r="196" spans="1:11" ht="18">
      <c r="A196" s="969"/>
      <c r="B196" s="969" t="s">
        <v>3754</v>
      </c>
      <c r="C196" s="970" t="s">
        <v>3755</v>
      </c>
      <c r="D196" s="970" t="s">
        <v>409</v>
      </c>
      <c r="E196" s="969" t="s">
        <v>3756</v>
      </c>
      <c r="F196" s="969" t="s">
        <v>30</v>
      </c>
      <c r="G196" s="970" t="s">
        <v>3757</v>
      </c>
      <c r="H196" s="971">
        <v>43343</v>
      </c>
      <c r="I196" s="972">
        <v>2018</v>
      </c>
      <c r="J196" s="969" t="s">
        <v>106</v>
      </c>
      <c r="K196" s="969" t="s">
        <v>390</v>
      </c>
    </row>
    <row r="197" spans="1:11" ht="18">
      <c r="A197" s="969"/>
      <c r="B197" s="969" t="s">
        <v>3758</v>
      </c>
      <c r="C197" s="970" t="s">
        <v>3759</v>
      </c>
      <c r="D197" s="970" t="s">
        <v>1848</v>
      </c>
      <c r="E197" s="969" t="s">
        <v>3760</v>
      </c>
      <c r="F197" s="969" t="s">
        <v>30</v>
      </c>
      <c r="G197" s="970" t="s">
        <v>3761</v>
      </c>
      <c r="H197" s="971">
        <v>43375</v>
      </c>
      <c r="I197" s="972">
        <v>2018</v>
      </c>
      <c r="J197" s="969" t="s">
        <v>106</v>
      </c>
      <c r="K197" s="969" t="s">
        <v>390</v>
      </c>
    </row>
    <row r="198" spans="1:11" ht="18" hidden="1">
      <c r="A198" s="969"/>
      <c r="B198" s="969" t="s">
        <v>3249</v>
      </c>
      <c r="C198" s="970" t="s">
        <v>2730</v>
      </c>
      <c r="D198" s="970" t="s">
        <v>1498</v>
      </c>
      <c r="E198" s="969" t="s">
        <v>2732</v>
      </c>
      <c r="F198" s="969" t="s">
        <v>180</v>
      </c>
      <c r="G198" s="970" t="s">
        <v>2733</v>
      </c>
      <c r="H198" s="971">
        <v>42539</v>
      </c>
      <c r="I198" s="972">
        <v>2016</v>
      </c>
      <c r="J198" s="969" t="s">
        <v>106</v>
      </c>
      <c r="K198" s="969" t="s">
        <v>394</v>
      </c>
    </row>
    <row r="199" spans="1:11" ht="18" hidden="1">
      <c r="A199" s="969"/>
      <c r="B199" s="969" t="s">
        <v>2728</v>
      </c>
      <c r="C199" s="970" t="s">
        <v>2730</v>
      </c>
      <c r="D199" s="970" t="s">
        <v>1498</v>
      </c>
      <c r="E199" s="969" t="s">
        <v>2732</v>
      </c>
      <c r="F199" s="969" t="s">
        <v>180</v>
      </c>
      <c r="G199" s="970" t="s">
        <v>3260</v>
      </c>
      <c r="H199" s="971">
        <v>43866</v>
      </c>
      <c r="I199" s="972">
        <v>2020</v>
      </c>
      <c r="J199" s="969" t="s">
        <v>106</v>
      </c>
      <c r="K199" s="969" t="s">
        <v>394</v>
      </c>
    </row>
    <row r="200" spans="1:11" ht="18">
      <c r="A200" s="969"/>
      <c r="B200" s="969" t="s">
        <v>3762</v>
      </c>
      <c r="C200" s="970" t="s">
        <v>3759</v>
      </c>
      <c r="D200" s="970" t="s">
        <v>1826</v>
      </c>
      <c r="E200" s="969" t="s">
        <v>3763</v>
      </c>
      <c r="F200" s="969" t="s">
        <v>30</v>
      </c>
      <c r="G200" s="970" t="s">
        <v>3764</v>
      </c>
      <c r="H200" s="971">
        <v>43375</v>
      </c>
      <c r="I200" s="972">
        <v>2018</v>
      </c>
      <c r="J200" s="969" t="s">
        <v>106</v>
      </c>
      <c r="K200" s="969" t="s">
        <v>390</v>
      </c>
    </row>
    <row r="201" spans="1:11" ht="18" hidden="1">
      <c r="A201" s="969"/>
      <c r="B201" s="969" t="s">
        <v>3266</v>
      </c>
      <c r="C201" s="970" t="s">
        <v>386</v>
      </c>
      <c r="D201" s="970" t="s">
        <v>3267</v>
      </c>
      <c r="E201" s="969" t="s">
        <v>3268</v>
      </c>
      <c r="F201" s="969" t="s">
        <v>163</v>
      </c>
      <c r="G201" s="970" t="s">
        <v>3269</v>
      </c>
      <c r="H201" s="971">
        <v>42539</v>
      </c>
      <c r="I201" s="972">
        <v>2016</v>
      </c>
      <c r="J201" s="969" t="s">
        <v>2143</v>
      </c>
      <c r="K201" s="969" t="s">
        <v>387</v>
      </c>
    </row>
    <row r="202" spans="1:11" ht="18">
      <c r="A202" s="969"/>
      <c r="B202" s="969" t="s">
        <v>3765</v>
      </c>
      <c r="C202" s="970" t="s">
        <v>3759</v>
      </c>
      <c r="D202" s="970" t="s">
        <v>3766</v>
      </c>
      <c r="E202" s="969" t="s">
        <v>3767</v>
      </c>
      <c r="F202" s="969" t="s">
        <v>30</v>
      </c>
      <c r="G202" s="970" t="s">
        <v>3768</v>
      </c>
      <c r="H202" s="971">
        <v>43375</v>
      </c>
      <c r="I202" s="972">
        <v>2018</v>
      </c>
      <c r="J202" s="969" t="s">
        <v>106</v>
      </c>
      <c r="K202" s="969" t="s">
        <v>390</v>
      </c>
    </row>
    <row r="203" spans="1:11" ht="18">
      <c r="A203" s="969"/>
      <c r="B203" s="969" t="s">
        <v>3769</v>
      </c>
      <c r="C203" s="970" t="s">
        <v>3759</v>
      </c>
      <c r="D203" s="970" t="s">
        <v>2686</v>
      </c>
      <c r="E203" s="969" t="s">
        <v>3770</v>
      </c>
      <c r="F203" s="969" t="s">
        <v>30</v>
      </c>
      <c r="G203" s="970" t="s">
        <v>3771</v>
      </c>
      <c r="H203" s="971">
        <v>43375</v>
      </c>
      <c r="I203" s="972">
        <v>2018</v>
      </c>
      <c r="J203" s="969" t="s">
        <v>106</v>
      </c>
      <c r="K203" s="969" t="s">
        <v>390</v>
      </c>
    </row>
    <row r="204" spans="1:11" ht="18">
      <c r="A204" s="969"/>
      <c r="B204" s="969" t="s">
        <v>3772</v>
      </c>
      <c r="C204" s="970" t="s">
        <v>3759</v>
      </c>
      <c r="D204" s="970" t="s">
        <v>2402</v>
      </c>
      <c r="E204" s="969" t="s">
        <v>3773</v>
      </c>
      <c r="F204" s="969" t="s">
        <v>30</v>
      </c>
      <c r="G204" s="970" t="s">
        <v>3774</v>
      </c>
      <c r="H204" s="971">
        <v>43375</v>
      </c>
      <c r="I204" s="972">
        <v>2018</v>
      </c>
      <c r="J204" s="969" t="s">
        <v>106</v>
      </c>
      <c r="K204" s="969" t="s">
        <v>390</v>
      </c>
    </row>
    <row r="205" spans="1:11" ht="18">
      <c r="A205" s="969"/>
      <c r="B205" s="969" t="s">
        <v>3775</v>
      </c>
      <c r="C205" s="970" t="s">
        <v>3759</v>
      </c>
      <c r="D205" s="970" t="s">
        <v>3776</v>
      </c>
      <c r="E205" s="969" t="s">
        <v>3777</v>
      </c>
      <c r="F205" s="969" t="s">
        <v>30</v>
      </c>
      <c r="G205" s="970" t="s">
        <v>3778</v>
      </c>
      <c r="H205" s="971">
        <v>43375</v>
      </c>
      <c r="I205" s="972">
        <v>2018</v>
      </c>
      <c r="J205" s="969" t="s">
        <v>106</v>
      </c>
      <c r="K205" s="969" t="s">
        <v>390</v>
      </c>
    </row>
    <row r="206" spans="1:11" ht="18" hidden="1">
      <c r="A206" s="969"/>
      <c r="B206" s="969" t="s">
        <v>2432</v>
      </c>
      <c r="C206" s="970" t="s">
        <v>2433</v>
      </c>
      <c r="D206" s="970" t="s">
        <v>93</v>
      </c>
      <c r="E206" s="969" t="s">
        <v>2434</v>
      </c>
      <c r="F206" s="969" t="s">
        <v>180</v>
      </c>
      <c r="G206" s="970" t="s">
        <v>2747</v>
      </c>
      <c r="H206" s="971">
        <v>42557</v>
      </c>
      <c r="I206" s="972">
        <v>2016</v>
      </c>
      <c r="J206" s="969" t="s">
        <v>106</v>
      </c>
      <c r="K206" s="969" t="s">
        <v>394</v>
      </c>
    </row>
    <row r="207" spans="1:11" ht="18" hidden="1">
      <c r="A207" s="969"/>
      <c r="B207" s="969" t="s">
        <v>2745</v>
      </c>
      <c r="C207" s="970" t="s">
        <v>2433</v>
      </c>
      <c r="D207" s="970" t="s">
        <v>93</v>
      </c>
      <c r="E207" s="969" t="s">
        <v>2434</v>
      </c>
      <c r="F207" s="969" t="s">
        <v>180</v>
      </c>
      <c r="G207" s="970" t="s">
        <v>3348</v>
      </c>
      <c r="H207" s="971">
        <v>42921</v>
      </c>
      <c r="I207" s="972">
        <v>2017</v>
      </c>
      <c r="J207" s="969" t="s">
        <v>106</v>
      </c>
      <c r="K207" s="969" t="s">
        <v>394</v>
      </c>
    </row>
    <row r="208" spans="1:11" ht="18">
      <c r="A208" s="969"/>
      <c r="B208" s="969" t="s">
        <v>3779</v>
      </c>
      <c r="C208" s="970" t="s">
        <v>3759</v>
      </c>
      <c r="D208" s="970" t="s">
        <v>428</v>
      </c>
      <c r="E208" s="969" t="s">
        <v>3780</v>
      </c>
      <c r="F208" s="969" t="s">
        <v>30</v>
      </c>
      <c r="G208" s="970" t="s">
        <v>3781</v>
      </c>
      <c r="H208" s="971">
        <v>43375</v>
      </c>
      <c r="I208" s="972">
        <v>2018</v>
      </c>
      <c r="J208" s="969" t="s">
        <v>106</v>
      </c>
      <c r="K208" s="969" t="s">
        <v>390</v>
      </c>
    </row>
    <row r="209" spans="1:11" ht="18">
      <c r="A209" s="969"/>
      <c r="B209" s="969" t="s">
        <v>3782</v>
      </c>
      <c r="C209" s="970" t="s">
        <v>3759</v>
      </c>
      <c r="D209" s="970" t="s">
        <v>423</v>
      </c>
      <c r="E209" s="969" t="s">
        <v>3783</v>
      </c>
      <c r="F209" s="969" t="s">
        <v>30</v>
      </c>
      <c r="G209" s="970" t="s">
        <v>3784</v>
      </c>
      <c r="H209" s="971">
        <v>43375</v>
      </c>
      <c r="I209" s="972">
        <v>2018</v>
      </c>
      <c r="J209" s="969" t="s">
        <v>106</v>
      </c>
      <c r="K209" s="969" t="s">
        <v>390</v>
      </c>
    </row>
    <row r="210" spans="1:11" ht="18">
      <c r="A210" s="969"/>
      <c r="B210" s="969" t="s">
        <v>3785</v>
      </c>
      <c r="C210" s="970" t="s">
        <v>3759</v>
      </c>
      <c r="D210" s="970" t="s">
        <v>3786</v>
      </c>
      <c r="E210" s="969" t="s">
        <v>3787</v>
      </c>
      <c r="F210" s="969" t="s">
        <v>30</v>
      </c>
      <c r="G210" s="970" t="s">
        <v>3788</v>
      </c>
      <c r="H210" s="971">
        <v>43375</v>
      </c>
      <c r="I210" s="972">
        <v>2018</v>
      </c>
      <c r="J210" s="969" t="s">
        <v>106</v>
      </c>
      <c r="K210" s="969" t="s">
        <v>390</v>
      </c>
    </row>
    <row r="211" spans="1:11" ht="18">
      <c r="A211" s="969"/>
      <c r="B211" s="969" t="s">
        <v>3789</v>
      </c>
      <c r="C211" s="970" t="s">
        <v>3759</v>
      </c>
      <c r="D211" s="970" t="s">
        <v>3790</v>
      </c>
      <c r="E211" s="969" t="s">
        <v>3791</v>
      </c>
      <c r="F211" s="969" t="s">
        <v>30</v>
      </c>
      <c r="G211" s="970" t="s">
        <v>3792</v>
      </c>
      <c r="H211" s="971">
        <v>43375</v>
      </c>
      <c r="I211" s="972">
        <v>2018</v>
      </c>
      <c r="J211" s="969" t="s">
        <v>106</v>
      </c>
      <c r="K211" s="969" t="s">
        <v>390</v>
      </c>
    </row>
    <row r="212" spans="1:11" ht="18" hidden="1">
      <c r="A212" s="969"/>
      <c r="B212" s="969" t="s">
        <v>3380</v>
      </c>
      <c r="C212" s="970" t="s">
        <v>2758</v>
      </c>
      <c r="D212" s="970" t="s">
        <v>2759</v>
      </c>
      <c r="E212" s="969" t="s">
        <v>2760</v>
      </c>
      <c r="F212" s="969" t="s">
        <v>493</v>
      </c>
      <c r="G212" s="970" t="s">
        <v>2761</v>
      </c>
      <c r="H212" s="971">
        <v>42796</v>
      </c>
      <c r="I212" s="972">
        <v>2017</v>
      </c>
      <c r="J212" s="969" t="s">
        <v>106</v>
      </c>
      <c r="K212" s="969" t="s">
        <v>394</v>
      </c>
    </row>
    <row r="213" spans="1:11" ht="18" hidden="1">
      <c r="A213" s="969"/>
      <c r="B213" s="969" t="s">
        <v>2757</v>
      </c>
      <c r="C213" s="970" t="s">
        <v>2758</v>
      </c>
      <c r="D213" s="970" t="s">
        <v>2759</v>
      </c>
      <c r="E213" s="969" t="s">
        <v>2760</v>
      </c>
      <c r="F213" s="969" t="s">
        <v>493</v>
      </c>
      <c r="G213" s="970" t="s">
        <v>3382</v>
      </c>
      <c r="H213" s="971">
        <v>43438</v>
      </c>
      <c r="I213" s="972">
        <v>2018</v>
      </c>
      <c r="J213" s="969" t="s">
        <v>106</v>
      </c>
      <c r="K213" s="969" t="s">
        <v>394</v>
      </c>
    </row>
    <row r="214" spans="1:11" ht="18">
      <c r="A214" s="969"/>
      <c r="B214" s="969" t="s">
        <v>3793</v>
      </c>
      <c r="C214" s="970" t="s">
        <v>3759</v>
      </c>
      <c r="D214" s="970" t="s">
        <v>3794</v>
      </c>
      <c r="E214" s="969" t="s">
        <v>3795</v>
      </c>
      <c r="F214" s="969" t="s">
        <v>30</v>
      </c>
      <c r="G214" s="970" t="s">
        <v>3796</v>
      </c>
      <c r="H214" s="971">
        <v>43375</v>
      </c>
      <c r="I214" s="972">
        <v>2018</v>
      </c>
      <c r="J214" s="969" t="s">
        <v>106</v>
      </c>
      <c r="K214" s="969" t="s">
        <v>390</v>
      </c>
    </row>
    <row r="215" spans="1:11" ht="18">
      <c r="A215" s="969"/>
      <c r="B215" s="969" t="s">
        <v>3797</v>
      </c>
      <c r="C215" s="970" t="s">
        <v>3759</v>
      </c>
      <c r="D215" s="970" t="s">
        <v>3798</v>
      </c>
      <c r="E215" s="969" t="s">
        <v>3799</v>
      </c>
      <c r="F215" s="969" t="s">
        <v>30</v>
      </c>
      <c r="G215" s="970" t="s">
        <v>3800</v>
      </c>
      <c r="H215" s="971">
        <v>43375</v>
      </c>
      <c r="I215" s="972">
        <v>2018</v>
      </c>
      <c r="J215" s="969" t="s">
        <v>106</v>
      </c>
      <c r="K215" s="969" t="s">
        <v>390</v>
      </c>
    </row>
    <row r="216" spans="1:11" ht="18" hidden="1">
      <c r="A216" s="969"/>
      <c r="B216" s="969" t="s">
        <v>3286</v>
      </c>
      <c r="C216" s="970" t="s">
        <v>3288</v>
      </c>
      <c r="D216" s="970" t="s">
        <v>3289</v>
      </c>
      <c r="E216" s="969" t="s">
        <v>3290</v>
      </c>
      <c r="F216" s="969" t="s">
        <v>116</v>
      </c>
      <c r="G216" s="970" t="s">
        <v>3301</v>
      </c>
      <c r="H216" s="969" t="s">
        <v>32</v>
      </c>
      <c r="I216" s="972" t="s">
        <v>32</v>
      </c>
      <c r="J216" s="969" t="s">
        <v>2386</v>
      </c>
      <c r="K216" s="969" t="s">
        <v>35</v>
      </c>
    </row>
    <row r="217" spans="1:11" ht="18">
      <c r="A217" s="969"/>
      <c r="B217" s="969" t="s">
        <v>3801</v>
      </c>
      <c r="C217" s="970" t="s">
        <v>3759</v>
      </c>
      <c r="D217" s="970" t="s">
        <v>3802</v>
      </c>
      <c r="E217" s="969" t="s">
        <v>3803</v>
      </c>
      <c r="F217" s="969" t="s">
        <v>30</v>
      </c>
      <c r="G217" s="970" t="s">
        <v>3804</v>
      </c>
      <c r="H217" s="971">
        <v>43375</v>
      </c>
      <c r="I217" s="972">
        <v>2018</v>
      </c>
      <c r="J217" s="969" t="s">
        <v>106</v>
      </c>
      <c r="K217" s="969" t="s">
        <v>390</v>
      </c>
    </row>
    <row r="218" spans="1:11" ht="18">
      <c r="A218" s="969"/>
      <c r="B218" s="969" t="s">
        <v>3805</v>
      </c>
      <c r="C218" s="970" t="s">
        <v>422</v>
      </c>
      <c r="D218" s="970" t="s">
        <v>423</v>
      </c>
      <c r="E218" s="969" t="s">
        <v>424</v>
      </c>
      <c r="F218" s="969" t="s">
        <v>30</v>
      </c>
      <c r="G218" s="970" t="s">
        <v>3806</v>
      </c>
      <c r="H218" s="971">
        <v>43343</v>
      </c>
      <c r="I218" s="972">
        <v>2018</v>
      </c>
      <c r="J218" s="969" t="s">
        <v>106</v>
      </c>
      <c r="K218" s="969" t="s">
        <v>390</v>
      </c>
    </row>
    <row r="219" spans="1:11" ht="18">
      <c r="A219" s="969"/>
      <c r="B219" s="969" t="s">
        <v>3807</v>
      </c>
      <c r="C219" s="970" t="s">
        <v>3808</v>
      </c>
      <c r="D219" s="970" t="s">
        <v>3809</v>
      </c>
      <c r="E219" s="969" t="s">
        <v>3810</v>
      </c>
      <c r="F219" s="969" t="s">
        <v>281</v>
      </c>
      <c r="G219" s="970" t="s">
        <v>3811</v>
      </c>
      <c r="H219" s="971">
        <v>43363</v>
      </c>
      <c r="I219" s="972">
        <v>2018</v>
      </c>
      <c r="J219" s="969" t="s">
        <v>106</v>
      </c>
      <c r="K219" s="969" t="s">
        <v>390</v>
      </c>
    </row>
    <row r="220" spans="1:11" ht="18">
      <c r="A220" s="969"/>
      <c r="B220" s="969" t="s">
        <v>3814</v>
      </c>
      <c r="C220" s="970" t="s">
        <v>3543</v>
      </c>
      <c r="D220" s="970" t="s">
        <v>3544</v>
      </c>
      <c r="E220" s="969" t="s">
        <v>3815</v>
      </c>
      <c r="F220" s="969" t="s">
        <v>281</v>
      </c>
      <c r="G220" s="970" t="s">
        <v>3816</v>
      </c>
      <c r="H220" s="971">
        <v>43372</v>
      </c>
      <c r="I220" s="972">
        <v>2018</v>
      </c>
      <c r="J220" s="969" t="s">
        <v>106</v>
      </c>
      <c r="K220" s="969" t="s">
        <v>390</v>
      </c>
    </row>
    <row r="221" spans="1:11" ht="18" hidden="1">
      <c r="A221" s="969"/>
      <c r="B221" s="969" t="s">
        <v>3449</v>
      </c>
      <c r="C221" s="970" t="s">
        <v>2804</v>
      </c>
      <c r="D221" s="970" t="s">
        <v>2805</v>
      </c>
      <c r="E221" s="969" t="s">
        <v>2806</v>
      </c>
      <c r="F221" s="969" t="s">
        <v>281</v>
      </c>
      <c r="G221" s="970" t="s">
        <v>2807</v>
      </c>
      <c r="H221" s="971">
        <v>42938</v>
      </c>
      <c r="I221" s="972">
        <v>2017</v>
      </c>
      <c r="J221" s="969" t="s">
        <v>106</v>
      </c>
      <c r="K221" s="969" t="s">
        <v>394</v>
      </c>
    </row>
    <row r="222" spans="1:11" ht="18" hidden="1">
      <c r="A222" s="969"/>
      <c r="B222" s="969" t="s">
        <v>2803</v>
      </c>
      <c r="C222" s="970" t="s">
        <v>2804</v>
      </c>
      <c r="D222" s="970" t="s">
        <v>2805</v>
      </c>
      <c r="E222" s="969" t="s">
        <v>2806</v>
      </c>
      <c r="F222" s="969" t="s">
        <v>281</v>
      </c>
      <c r="G222" s="970" t="s">
        <v>3453</v>
      </c>
      <c r="H222" s="971">
        <v>43557</v>
      </c>
      <c r="I222" s="972">
        <v>2019</v>
      </c>
      <c r="J222" s="969" t="s">
        <v>106</v>
      </c>
      <c r="K222" s="969" t="s">
        <v>394</v>
      </c>
    </row>
    <row r="223" spans="1:11" ht="18" hidden="1">
      <c r="A223" s="969"/>
      <c r="B223" s="969" t="s">
        <v>3459</v>
      </c>
      <c r="C223" s="970" t="s">
        <v>398</v>
      </c>
      <c r="D223" s="970" t="s">
        <v>3460</v>
      </c>
      <c r="E223" s="969" t="s">
        <v>3461</v>
      </c>
      <c r="F223" s="969" t="s">
        <v>116</v>
      </c>
      <c r="G223" s="970" t="s">
        <v>3470</v>
      </c>
      <c r="H223" s="971">
        <v>42983</v>
      </c>
      <c r="I223" s="972">
        <v>2017</v>
      </c>
      <c r="J223" s="969" t="s">
        <v>387</v>
      </c>
      <c r="K223" s="969" t="s">
        <v>387</v>
      </c>
    </row>
    <row r="224" spans="1:11" ht="18" hidden="1">
      <c r="A224" s="969"/>
      <c r="B224" s="969" t="s">
        <v>3475</v>
      </c>
      <c r="C224" s="970" t="s">
        <v>398</v>
      </c>
      <c r="D224" s="970" t="s">
        <v>3476</v>
      </c>
      <c r="E224" s="969" t="s">
        <v>3477</v>
      </c>
      <c r="F224" s="969" t="s">
        <v>116</v>
      </c>
      <c r="G224" s="970" t="s">
        <v>3479</v>
      </c>
      <c r="H224" s="971">
        <v>42983</v>
      </c>
      <c r="I224" s="972">
        <v>2017</v>
      </c>
      <c r="J224" s="969" t="s">
        <v>387</v>
      </c>
      <c r="K224" s="969" t="s">
        <v>387</v>
      </c>
    </row>
    <row r="225" spans="1:11" ht="18" hidden="1">
      <c r="A225" s="969"/>
      <c r="B225" s="969" t="s">
        <v>3483</v>
      </c>
      <c r="C225" s="970" t="s">
        <v>398</v>
      </c>
      <c r="D225" s="970" t="s">
        <v>3484</v>
      </c>
      <c r="E225" s="969" t="s">
        <v>3485</v>
      </c>
      <c r="F225" s="969" t="s">
        <v>116</v>
      </c>
      <c r="G225" s="970" t="s">
        <v>3489</v>
      </c>
      <c r="H225" s="971">
        <v>42983</v>
      </c>
      <c r="I225" s="972">
        <v>2017</v>
      </c>
      <c r="J225" s="969" t="s">
        <v>387</v>
      </c>
      <c r="K225" s="969" t="s">
        <v>387</v>
      </c>
    </row>
    <row r="226" spans="1:11" ht="18" hidden="1">
      <c r="A226" s="969"/>
      <c r="B226" s="969" t="s">
        <v>3493</v>
      </c>
      <c r="C226" s="970" t="s">
        <v>398</v>
      </c>
      <c r="D226" s="970" t="s">
        <v>3494</v>
      </c>
      <c r="E226" s="969" t="s">
        <v>3495</v>
      </c>
      <c r="F226" s="969" t="s">
        <v>116</v>
      </c>
      <c r="G226" s="970" t="s">
        <v>3496</v>
      </c>
      <c r="H226" s="971">
        <v>42983</v>
      </c>
      <c r="I226" s="972">
        <v>2017</v>
      </c>
      <c r="J226" s="969" t="s">
        <v>387</v>
      </c>
      <c r="K226" s="969" t="s">
        <v>387</v>
      </c>
    </row>
    <row r="227" spans="1:11" ht="18" hidden="1">
      <c r="A227" s="969"/>
      <c r="B227" s="969" t="s">
        <v>3500</v>
      </c>
      <c r="C227" s="970" t="s">
        <v>398</v>
      </c>
      <c r="D227" s="970" t="s">
        <v>3501</v>
      </c>
      <c r="E227" s="969" t="s">
        <v>3502</v>
      </c>
      <c r="F227" s="969" t="s">
        <v>116</v>
      </c>
      <c r="G227" s="970" t="s">
        <v>3504</v>
      </c>
      <c r="H227" s="971">
        <v>42983</v>
      </c>
      <c r="I227" s="972">
        <v>2017</v>
      </c>
      <c r="J227" s="969" t="s">
        <v>387</v>
      </c>
      <c r="K227" s="969" t="s">
        <v>387</v>
      </c>
    </row>
    <row r="228" spans="1:11" ht="18" hidden="1">
      <c r="A228" s="969"/>
      <c r="B228" s="969" t="s">
        <v>3507</v>
      </c>
      <c r="C228" s="970" t="s">
        <v>398</v>
      </c>
      <c r="D228" s="970" t="s">
        <v>3508</v>
      </c>
      <c r="E228" s="969" t="s">
        <v>3509</v>
      </c>
      <c r="F228" s="969" t="s">
        <v>116</v>
      </c>
      <c r="G228" s="970" t="s">
        <v>3513</v>
      </c>
      <c r="H228" s="971">
        <v>42971</v>
      </c>
      <c r="I228" s="972">
        <v>2017</v>
      </c>
      <c r="J228" s="969" t="s">
        <v>387</v>
      </c>
      <c r="K228" s="969" t="s">
        <v>387</v>
      </c>
    </row>
    <row r="229" spans="1:11" ht="18" hidden="1">
      <c r="A229" s="969"/>
      <c r="B229" s="969" t="s">
        <v>3520</v>
      </c>
      <c r="C229" s="970" t="s">
        <v>398</v>
      </c>
      <c r="D229" s="970" t="s">
        <v>3522</v>
      </c>
      <c r="E229" s="969" t="s">
        <v>3523</v>
      </c>
      <c r="F229" s="969" t="s">
        <v>116</v>
      </c>
      <c r="G229" s="970" t="s">
        <v>3525</v>
      </c>
      <c r="H229" s="971">
        <v>42971</v>
      </c>
      <c r="I229" s="972">
        <v>2017</v>
      </c>
      <c r="J229" s="969" t="s">
        <v>387</v>
      </c>
      <c r="K229" s="969" t="s">
        <v>387</v>
      </c>
    </row>
    <row r="230" spans="1:11" ht="18" hidden="1">
      <c r="A230" s="969"/>
      <c r="B230" s="969" t="s">
        <v>3526</v>
      </c>
      <c r="C230" s="970" t="s">
        <v>398</v>
      </c>
      <c r="D230" s="970" t="s">
        <v>3527</v>
      </c>
      <c r="E230" s="969" t="s">
        <v>3528</v>
      </c>
      <c r="F230" s="969" t="s">
        <v>116</v>
      </c>
      <c r="G230" s="970" t="s">
        <v>3530</v>
      </c>
      <c r="H230" s="971">
        <v>42971</v>
      </c>
      <c r="I230" s="972">
        <v>2017</v>
      </c>
      <c r="J230" s="969" t="s">
        <v>387</v>
      </c>
      <c r="K230" s="969" t="s">
        <v>387</v>
      </c>
    </row>
    <row r="231" spans="1:11" ht="18" hidden="1">
      <c r="A231" s="969"/>
      <c r="B231" s="969" t="s">
        <v>3532</v>
      </c>
      <c r="C231" s="970" t="s">
        <v>398</v>
      </c>
      <c r="D231" s="970" t="s">
        <v>3533</v>
      </c>
      <c r="E231" s="969" t="s">
        <v>3535</v>
      </c>
      <c r="F231" s="969" t="s">
        <v>116</v>
      </c>
      <c r="G231" s="970" t="s">
        <v>3536</v>
      </c>
      <c r="H231" s="971">
        <v>42971</v>
      </c>
      <c r="I231" s="972">
        <v>2017</v>
      </c>
      <c r="J231" s="969" t="s">
        <v>387</v>
      </c>
      <c r="K231" s="969" t="s">
        <v>387</v>
      </c>
    </row>
    <row r="232" spans="1:11" ht="18" hidden="1">
      <c r="A232" s="969"/>
      <c r="B232" s="969" t="s">
        <v>3538</v>
      </c>
      <c r="C232" s="970" t="s">
        <v>398</v>
      </c>
      <c r="D232" s="970" t="s">
        <v>3539</v>
      </c>
      <c r="E232" s="969" t="s">
        <v>3540</v>
      </c>
      <c r="F232" s="969" t="s">
        <v>116</v>
      </c>
      <c r="G232" s="970" t="s">
        <v>3542</v>
      </c>
      <c r="H232" s="971">
        <v>42971</v>
      </c>
      <c r="I232" s="972">
        <v>2017</v>
      </c>
      <c r="J232" s="969" t="s">
        <v>387</v>
      </c>
      <c r="K232" s="969" t="s">
        <v>387</v>
      </c>
    </row>
    <row r="233" spans="1:11" ht="18" hidden="1">
      <c r="A233" s="969"/>
      <c r="B233" s="969" t="s">
        <v>3547</v>
      </c>
      <c r="C233" s="970" t="s">
        <v>398</v>
      </c>
      <c r="D233" s="970" t="s">
        <v>3548</v>
      </c>
      <c r="E233" s="969" t="s">
        <v>3549</v>
      </c>
      <c r="F233" s="969" t="s">
        <v>116</v>
      </c>
      <c r="G233" s="970" t="s">
        <v>3554</v>
      </c>
      <c r="H233" s="971">
        <v>42972</v>
      </c>
      <c r="I233" s="972">
        <v>2017</v>
      </c>
      <c r="J233" s="969" t="s">
        <v>387</v>
      </c>
      <c r="K233" s="969" t="s">
        <v>387</v>
      </c>
    </row>
    <row r="234" spans="1:11" ht="18" hidden="1">
      <c r="A234" s="969"/>
      <c r="B234" s="969" t="s">
        <v>3561</v>
      </c>
      <c r="C234" s="970" t="s">
        <v>398</v>
      </c>
      <c r="D234" s="970" t="s">
        <v>3563</v>
      </c>
      <c r="E234" s="969" t="s">
        <v>3564</v>
      </c>
      <c r="F234" s="969" t="s">
        <v>116</v>
      </c>
      <c r="G234" s="970" t="s">
        <v>3565</v>
      </c>
      <c r="H234" s="971">
        <v>42972</v>
      </c>
      <c r="I234" s="972">
        <v>2017</v>
      </c>
      <c r="J234" s="969" t="s">
        <v>387</v>
      </c>
      <c r="K234" s="969" t="s">
        <v>387</v>
      </c>
    </row>
    <row r="235" spans="1:11" ht="18" hidden="1">
      <c r="A235" s="969"/>
      <c r="B235" s="969" t="s">
        <v>3567</v>
      </c>
      <c r="C235" s="970" t="s">
        <v>398</v>
      </c>
      <c r="D235" s="970" t="s">
        <v>3568</v>
      </c>
      <c r="E235" s="969" t="s">
        <v>3569</v>
      </c>
      <c r="F235" s="969" t="s">
        <v>116</v>
      </c>
      <c r="G235" s="970" t="s">
        <v>3572</v>
      </c>
      <c r="H235" s="971">
        <v>42972</v>
      </c>
      <c r="I235" s="972">
        <v>2017</v>
      </c>
      <c r="J235" s="969" t="s">
        <v>387</v>
      </c>
      <c r="K235" s="969" t="s">
        <v>387</v>
      </c>
    </row>
    <row r="236" spans="1:11" ht="18" hidden="1">
      <c r="A236" s="969"/>
      <c r="B236" s="969" t="s">
        <v>3576</v>
      </c>
      <c r="C236" s="970" t="s">
        <v>398</v>
      </c>
      <c r="D236" s="970" t="s">
        <v>3577</v>
      </c>
      <c r="E236" s="969" t="s">
        <v>3579</v>
      </c>
      <c r="F236" s="969" t="s">
        <v>116</v>
      </c>
      <c r="G236" s="970" t="s">
        <v>3582</v>
      </c>
      <c r="H236" s="971">
        <v>42972</v>
      </c>
      <c r="I236" s="972">
        <v>2017</v>
      </c>
      <c r="J236" s="969" t="s">
        <v>387</v>
      </c>
      <c r="K236" s="969" t="s">
        <v>387</v>
      </c>
    </row>
    <row r="237" spans="1:11" ht="18" hidden="1">
      <c r="A237" s="969"/>
      <c r="B237" s="969" t="s">
        <v>3583</v>
      </c>
      <c r="C237" s="970" t="s">
        <v>398</v>
      </c>
      <c r="D237" s="970" t="s">
        <v>3584</v>
      </c>
      <c r="E237" s="969" t="s">
        <v>3585</v>
      </c>
      <c r="F237" s="969" t="s">
        <v>116</v>
      </c>
      <c r="G237" s="970" t="s">
        <v>3588</v>
      </c>
      <c r="H237" s="971">
        <v>42972</v>
      </c>
      <c r="I237" s="972">
        <v>2017</v>
      </c>
      <c r="J237" s="969" t="s">
        <v>387</v>
      </c>
      <c r="K237" s="969" t="s">
        <v>387</v>
      </c>
    </row>
    <row r="238" spans="1:11" ht="18" hidden="1">
      <c r="A238" s="969"/>
      <c r="B238" s="969" t="s">
        <v>3590</v>
      </c>
      <c r="C238" s="970" t="s">
        <v>398</v>
      </c>
      <c r="D238" s="970" t="s">
        <v>3591</v>
      </c>
      <c r="E238" s="969" t="s">
        <v>3592</v>
      </c>
      <c r="F238" s="969" t="s">
        <v>116</v>
      </c>
      <c r="G238" s="970" t="s">
        <v>3596</v>
      </c>
      <c r="H238" s="971">
        <v>42972</v>
      </c>
      <c r="I238" s="972">
        <v>2017</v>
      </c>
      <c r="J238" s="969" t="s">
        <v>387</v>
      </c>
      <c r="K238" s="969" t="s">
        <v>387</v>
      </c>
    </row>
    <row r="239" spans="1:11" ht="18" hidden="1">
      <c r="A239" s="969"/>
      <c r="B239" s="969" t="s">
        <v>3597</v>
      </c>
      <c r="C239" s="970" t="s">
        <v>398</v>
      </c>
      <c r="D239" s="970" t="s">
        <v>3598</v>
      </c>
      <c r="E239" s="969" t="s">
        <v>3599</v>
      </c>
      <c r="F239" s="969" t="s">
        <v>116</v>
      </c>
      <c r="G239" s="970" t="s">
        <v>3601</v>
      </c>
      <c r="H239" s="971">
        <v>42972</v>
      </c>
      <c r="I239" s="972">
        <v>2017</v>
      </c>
      <c r="J239" s="969" t="s">
        <v>387</v>
      </c>
      <c r="K239" s="969" t="s">
        <v>387</v>
      </c>
    </row>
    <row r="240" spans="1:11" ht="18" hidden="1">
      <c r="A240" s="969"/>
      <c r="B240" s="969" t="s">
        <v>3605</v>
      </c>
      <c r="C240" s="970" t="s">
        <v>398</v>
      </c>
      <c r="D240" s="970" t="s">
        <v>3606</v>
      </c>
      <c r="E240" s="969" t="s">
        <v>3607</v>
      </c>
      <c r="F240" s="969" t="s">
        <v>116</v>
      </c>
      <c r="G240" s="970" t="s">
        <v>3611</v>
      </c>
      <c r="H240" s="971">
        <v>42976</v>
      </c>
      <c r="I240" s="972">
        <v>2017</v>
      </c>
      <c r="J240" s="969" t="s">
        <v>387</v>
      </c>
      <c r="K240" s="969" t="s">
        <v>387</v>
      </c>
    </row>
    <row r="241" spans="1:11" ht="18" hidden="1">
      <c r="A241" s="969"/>
      <c r="B241" s="969" t="s">
        <v>3615</v>
      </c>
      <c r="C241" s="970" t="s">
        <v>398</v>
      </c>
      <c r="D241" s="970" t="s">
        <v>3616</v>
      </c>
      <c r="E241" s="969" t="s">
        <v>3617</v>
      </c>
      <c r="F241" s="969" t="s">
        <v>116</v>
      </c>
      <c r="G241" s="970" t="s">
        <v>3618</v>
      </c>
      <c r="H241" s="971">
        <v>42976</v>
      </c>
      <c r="I241" s="972">
        <v>2017</v>
      </c>
      <c r="J241" s="969" t="s">
        <v>387</v>
      </c>
      <c r="K241" s="969" t="s">
        <v>387</v>
      </c>
    </row>
    <row r="242" spans="1:11" ht="18" hidden="1">
      <c r="A242" s="969"/>
      <c r="B242" s="969" t="s">
        <v>3622</v>
      </c>
      <c r="C242" s="970" t="s">
        <v>398</v>
      </c>
      <c r="D242" s="970" t="s">
        <v>3624</v>
      </c>
      <c r="E242" s="969" t="s">
        <v>3626</v>
      </c>
      <c r="F242" s="969" t="s">
        <v>116</v>
      </c>
      <c r="G242" s="970" t="s">
        <v>3629</v>
      </c>
      <c r="H242" s="971">
        <v>42976</v>
      </c>
      <c r="I242" s="972">
        <v>2017</v>
      </c>
      <c r="J242" s="969" t="s">
        <v>387</v>
      </c>
      <c r="K242" s="969" t="s">
        <v>387</v>
      </c>
    </row>
    <row r="243" spans="1:11" ht="18" hidden="1">
      <c r="A243" s="969"/>
      <c r="B243" s="969" t="s">
        <v>3633</v>
      </c>
      <c r="C243" s="970" t="s">
        <v>398</v>
      </c>
      <c r="D243" s="970" t="s">
        <v>3635</v>
      </c>
      <c r="E243" s="969" t="s">
        <v>3636</v>
      </c>
      <c r="F243" s="969" t="s">
        <v>116</v>
      </c>
      <c r="G243" s="970" t="s">
        <v>3637</v>
      </c>
      <c r="H243" s="971">
        <v>42976</v>
      </c>
      <c r="I243" s="972">
        <v>2017</v>
      </c>
      <c r="J243" s="969" t="s">
        <v>387</v>
      </c>
      <c r="K243" s="969" t="s">
        <v>387</v>
      </c>
    </row>
    <row r="244" spans="1:11" ht="18" hidden="1">
      <c r="A244" s="969"/>
      <c r="B244" s="969" t="s">
        <v>3640</v>
      </c>
      <c r="C244" s="970" t="s">
        <v>398</v>
      </c>
      <c r="D244" s="970" t="s">
        <v>3641</v>
      </c>
      <c r="E244" s="969" t="s">
        <v>3642</v>
      </c>
      <c r="F244" s="969" t="s">
        <v>116</v>
      </c>
      <c r="G244" s="970" t="s">
        <v>3644</v>
      </c>
      <c r="H244" s="971">
        <v>42976</v>
      </c>
      <c r="I244" s="972">
        <v>2017</v>
      </c>
      <c r="J244" s="969" t="s">
        <v>387</v>
      </c>
      <c r="K244" s="969" t="s">
        <v>387</v>
      </c>
    </row>
    <row r="245" spans="1:11" ht="18" hidden="1">
      <c r="A245" s="969"/>
      <c r="B245" s="969" t="s">
        <v>3649</v>
      </c>
      <c r="C245" s="970" t="s">
        <v>398</v>
      </c>
      <c r="D245" s="970" t="s">
        <v>3650</v>
      </c>
      <c r="E245" s="969" t="s">
        <v>3651</v>
      </c>
      <c r="F245" s="969" t="s">
        <v>116</v>
      </c>
      <c r="G245" s="970" t="s">
        <v>3652</v>
      </c>
      <c r="H245" s="971">
        <v>42976</v>
      </c>
      <c r="I245" s="972">
        <v>2017</v>
      </c>
      <c r="J245" s="969" t="s">
        <v>387</v>
      </c>
      <c r="K245" s="969" t="s">
        <v>387</v>
      </c>
    </row>
    <row r="246" spans="1:11" ht="18" hidden="1">
      <c r="A246" s="969"/>
      <c r="B246" s="969" t="s">
        <v>3653</v>
      </c>
      <c r="C246" s="970" t="s">
        <v>398</v>
      </c>
      <c r="D246" s="970" t="s">
        <v>3654</v>
      </c>
      <c r="E246" s="969" t="s">
        <v>3655</v>
      </c>
      <c r="F246" s="969" t="s">
        <v>116</v>
      </c>
      <c r="G246" s="970" t="s">
        <v>3657</v>
      </c>
      <c r="H246" s="971">
        <v>42976</v>
      </c>
      <c r="I246" s="972">
        <v>2017</v>
      </c>
      <c r="J246" s="969" t="s">
        <v>387</v>
      </c>
      <c r="K246" s="969" t="s">
        <v>387</v>
      </c>
    </row>
    <row r="247" spans="1:11" ht="18" hidden="1">
      <c r="A247" s="969"/>
      <c r="B247" s="969" t="s">
        <v>3658</v>
      </c>
      <c r="C247" s="970" t="s">
        <v>398</v>
      </c>
      <c r="D247" s="970" t="s">
        <v>3659</v>
      </c>
      <c r="E247" s="969" t="s">
        <v>3660</v>
      </c>
      <c r="F247" s="969" t="s">
        <v>116</v>
      </c>
      <c r="G247" s="970" t="s">
        <v>3661</v>
      </c>
      <c r="H247" s="971">
        <v>42976</v>
      </c>
      <c r="I247" s="972">
        <v>2017</v>
      </c>
      <c r="J247" s="969" t="s">
        <v>387</v>
      </c>
      <c r="K247" s="969" t="s">
        <v>387</v>
      </c>
    </row>
    <row r="248" spans="1:11" ht="18" hidden="1">
      <c r="A248" s="969"/>
      <c r="B248" s="969" t="s">
        <v>3664</v>
      </c>
      <c r="C248" s="970" t="s">
        <v>398</v>
      </c>
      <c r="D248" s="970" t="s">
        <v>3666</v>
      </c>
      <c r="E248" s="969" t="s">
        <v>3667</v>
      </c>
      <c r="F248" s="969" t="s">
        <v>116</v>
      </c>
      <c r="G248" s="970" t="s">
        <v>3669</v>
      </c>
      <c r="H248" s="971">
        <v>42980</v>
      </c>
      <c r="I248" s="972">
        <v>2017</v>
      </c>
      <c r="J248" s="969" t="s">
        <v>387</v>
      </c>
      <c r="K248" s="969" t="s">
        <v>387</v>
      </c>
    </row>
    <row r="249" spans="1:11" ht="18" hidden="1">
      <c r="A249" s="969"/>
      <c r="B249" s="969" t="s">
        <v>3670</v>
      </c>
      <c r="C249" s="970" t="s">
        <v>398</v>
      </c>
      <c r="D249" s="970" t="s">
        <v>3671</v>
      </c>
      <c r="E249" s="969" t="s">
        <v>3672</v>
      </c>
      <c r="F249" s="969" t="s">
        <v>116</v>
      </c>
      <c r="G249" s="970" t="s">
        <v>3673</v>
      </c>
      <c r="H249" s="971">
        <v>42976</v>
      </c>
      <c r="I249" s="972">
        <v>2017</v>
      </c>
      <c r="J249" s="969" t="s">
        <v>387</v>
      </c>
      <c r="K249" s="969" t="s">
        <v>387</v>
      </c>
    </row>
    <row r="250" spans="1:11" ht="18" hidden="1">
      <c r="A250" s="969"/>
      <c r="B250" s="969" t="s">
        <v>3675</v>
      </c>
      <c r="C250" s="970" t="s">
        <v>398</v>
      </c>
      <c r="D250" s="970" t="s">
        <v>3676</v>
      </c>
      <c r="E250" s="969" t="s">
        <v>3677</v>
      </c>
      <c r="F250" s="969" t="s">
        <v>116</v>
      </c>
      <c r="G250" s="970" t="s">
        <v>3678</v>
      </c>
      <c r="H250" s="971">
        <v>42976</v>
      </c>
      <c r="I250" s="972">
        <v>2017</v>
      </c>
      <c r="J250" s="969" t="s">
        <v>387</v>
      </c>
      <c r="K250" s="969" t="s">
        <v>387</v>
      </c>
    </row>
    <row r="251" spans="1:11" ht="18" hidden="1">
      <c r="A251" s="969"/>
      <c r="B251" s="969" t="s">
        <v>3679</v>
      </c>
      <c r="C251" s="970" t="s">
        <v>398</v>
      </c>
      <c r="D251" s="970" t="s">
        <v>400</v>
      </c>
      <c r="E251" s="969" t="s">
        <v>402</v>
      </c>
      <c r="F251" s="969" t="s">
        <v>116</v>
      </c>
      <c r="G251" s="970" t="s">
        <v>3680</v>
      </c>
      <c r="H251" s="971">
        <v>42976</v>
      </c>
      <c r="I251" s="972">
        <v>2017</v>
      </c>
      <c r="J251" s="969" t="s">
        <v>387</v>
      </c>
      <c r="K251" s="969" t="s">
        <v>387</v>
      </c>
    </row>
    <row r="252" spans="1:11" ht="18" hidden="1">
      <c r="A252" s="969"/>
      <c r="B252" s="969" t="s">
        <v>3683</v>
      </c>
      <c r="C252" s="970" t="s">
        <v>484</v>
      </c>
      <c r="D252" s="970" t="s">
        <v>2816</v>
      </c>
      <c r="E252" s="969" t="s">
        <v>2817</v>
      </c>
      <c r="F252" s="969" t="s">
        <v>180</v>
      </c>
      <c r="G252" s="970" t="s">
        <v>2819</v>
      </c>
      <c r="H252" s="971">
        <v>43006</v>
      </c>
      <c r="I252" s="972">
        <v>2017</v>
      </c>
      <c r="J252" s="969" t="s">
        <v>106</v>
      </c>
      <c r="K252" s="969" t="s">
        <v>394</v>
      </c>
    </row>
    <row r="253" spans="1:11" ht="18" hidden="1">
      <c r="A253" s="969"/>
      <c r="B253" s="969" t="s">
        <v>2815</v>
      </c>
      <c r="C253" s="970" t="s">
        <v>484</v>
      </c>
      <c r="D253" s="970" t="s">
        <v>2816</v>
      </c>
      <c r="E253" s="969" t="s">
        <v>2817</v>
      </c>
      <c r="F253" s="969" t="s">
        <v>180</v>
      </c>
      <c r="G253" s="970" t="s">
        <v>3685</v>
      </c>
      <c r="H253" s="971">
        <v>44484</v>
      </c>
      <c r="I253" s="972">
        <v>2021</v>
      </c>
      <c r="J253" s="969" t="s">
        <v>106</v>
      </c>
      <c r="K253" s="969" t="s">
        <v>394</v>
      </c>
    </row>
    <row r="254" spans="1:11" ht="18" hidden="1">
      <c r="A254" s="969"/>
      <c r="B254" s="969" t="s">
        <v>3690</v>
      </c>
      <c r="C254" s="970" t="s">
        <v>484</v>
      </c>
      <c r="D254" s="970" t="s">
        <v>2829</v>
      </c>
      <c r="E254" s="969" t="s">
        <v>2830</v>
      </c>
      <c r="F254" s="969" t="s">
        <v>180</v>
      </c>
      <c r="G254" s="970" t="s">
        <v>2831</v>
      </c>
      <c r="H254" s="971">
        <v>43006</v>
      </c>
      <c r="I254" s="972">
        <v>2017</v>
      </c>
      <c r="J254" s="969" t="s">
        <v>106</v>
      </c>
      <c r="K254" s="969" t="s">
        <v>394</v>
      </c>
    </row>
    <row r="255" spans="1:11" ht="18" hidden="1">
      <c r="A255" s="969"/>
      <c r="B255" s="969" t="s">
        <v>2828</v>
      </c>
      <c r="C255" s="970" t="s">
        <v>484</v>
      </c>
      <c r="D255" s="970" t="s">
        <v>2829</v>
      </c>
      <c r="E255" s="969" t="s">
        <v>2830</v>
      </c>
      <c r="F255" s="969" t="s">
        <v>180</v>
      </c>
      <c r="G255" s="970" t="s">
        <v>3691</v>
      </c>
      <c r="H255" s="971">
        <v>44478</v>
      </c>
      <c r="I255" s="972">
        <v>2021</v>
      </c>
      <c r="J255" s="969" t="s">
        <v>106</v>
      </c>
      <c r="K255" s="969" t="s">
        <v>394</v>
      </c>
    </row>
    <row r="256" spans="1:11" ht="18">
      <c r="A256" s="969"/>
      <c r="B256" s="969" t="s">
        <v>3829</v>
      </c>
      <c r="C256" s="970" t="s">
        <v>350</v>
      </c>
      <c r="D256" s="970" t="s">
        <v>114</v>
      </c>
      <c r="E256" s="969" t="s">
        <v>3830</v>
      </c>
      <c r="F256" s="969" t="s">
        <v>30</v>
      </c>
      <c r="G256" s="970" t="s">
        <v>3831</v>
      </c>
      <c r="H256" s="971">
        <v>43417</v>
      </c>
      <c r="I256" s="972">
        <v>2018</v>
      </c>
      <c r="J256" s="969" t="s">
        <v>106</v>
      </c>
      <c r="K256" s="969" t="s">
        <v>390</v>
      </c>
    </row>
    <row r="257" spans="1:11" ht="18">
      <c r="A257" s="969"/>
      <c r="B257" s="969" t="s">
        <v>3832</v>
      </c>
      <c r="C257" s="970" t="s">
        <v>3833</v>
      </c>
      <c r="D257" s="970" t="s">
        <v>306</v>
      </c>
      <c r="E257" s="969" t="s">
        <v>3834</v>
      </c>
      <c r="F257" s="969" t="s">
        <v>116</v>
      </c>
      <c r="G257" s="970" t="s">
        <v>3835</v>
      </c>
      <c r="H257" s="971">
        <v>43418</v>
      </c>
      <c r="I257" s="972">
        <v>2018</v>
      </c>
      <c r="J257" s="969" t="s">
        <v>106</v>
      </c>
      <c r="K257" s="969" t="s">
        <v>390</v>
      </c>
    </row>
    <row r="258" spans="1:11" ht="18">
      <c r="A258" s="969"/>
      <c r="B258" s="969" t="s">
        <v>3836</v>
      </c>
      <c r="C258" s="970" t="s">
        <v>3833</v>
      </c>
      <c r="D258" s="970" t="s">
        <v>3837</v>
      </c>
      <c r="E258" s="969" t="s">
        <v>3838</v>
      </c>
      <c r="F258" s="969" t="s">
        <v>116</v>
      </c>
      <c r="G258" s="970" t="s">
        <v>3839</v>
      </c>
      <c r="H258" s="971">
        <v>43427</v>
      </c>
      <c r="I258" s="972">
        <v>2018</v>
      </c>
      <c r="J258" s="969" t="s">
        <v>106</v>
      </c>
      <c r="K258" s="969" t="s">
        <v>390</v>
      </c>
    </row>
    <row r="259" spans="1:11" ht="18">
      <c r="A259" s="969"/>
      <c r="B259" s="969" t="s">
        <v>3840</v>
      </c>
      <c r="C259" s="970" t="s">
        <v>3833</v>
      </c>
      <c r="D259" s="970" t="s">
        <v>3841</v>
      </c>
      <c r="E259" s="969" t="s">
        <v>3842</v>
      </c>
      <c r="F259" s="969" t="s">
        <v>116</v>
      </c>
      <c r="G259" s="970" t="s">
        <v>3843</v>
      </c>
      <c r="H259" s="971">
        <v>43427</v>
      </c>
      <c r="I259" s="972">
        <v>2018</v>
      </c>
      <c r="J259" s="969" t="s">
        <v>106</v>
      </c>
      <c r="K259" s="969" t="s">
        <v>390</v>
      </c>
    </row>
    <row r="260" spans="1:11" ht="18">
      <c r="A260" s="969"/>
      <c r="B260" s="969" t="s">
        <v>3844</v>
      </c>
      <c r="C260" s="970" t="s">
        <v>2319</v>
      </c>
      <c r="D260" s="970" t="s">
        <v>377</v>
      </c>
      <c r="E260" s="969" t="s">
        <v>3845</v>
      </c>
      <c r="F260" s="969" t="s">
        <v>764</v>
      </c>
      <c r="G260" s="970" t="s">
        <v>2926</v>
      </c>
      <c r="H260" s="971">
        <v>43461</v>
      </c>
      <c r="I260" s="972">
        <v>2018</v>
      </c>
      <c r="J260" s="969" t="s">
        <v>106</v>
      </c>
      <c r="K260" s="969" t="s">
        <v>392</v>
      </c>
    </row>
    <row r="261" spans="1:11" ht="18" hidden="1">
      <c r="A261" s="969"/>
      <c r="B261" s="969" t="s">
        <v>3183</v>
      </c>
      <c r="C261" s="970" t="s">
        <v>2834</v>
      </c>
      <c r="D261" s="970" t="s">
        <v>3184</v>
      </c>
      <c r="E261" s="969" t="s">
        <v>2835</v>
      </c>
      <c r="F261" s="969" t="s">
        <v>180</v>
      </c>
      <c r="G261" s="970" t="s">
        <v>5901</v>
      </c>
      <c r="H261" s="971">
        <v>45009</v>
      </c>
      <c r="I261" s="972">
        <v>2023</v>
      </c>
      <c r="J261" s="969" t="s">
        <v>106</v>
      </c>
      <c r="K261" s="969" t="s">
        <v>394</v>
      </c>
    </row>
    <row r="262" spans="1:11" ht="18">
      <c r="A262" s="969"/>
      <c r="B262" s="969" t="s">
        <v>1217</v>
      </c>
      <c r="C262" s="970" t="s">
        <v>1207</v>
      </c>
      <c r="D262" s="970" t="s">
        <v>1208</v>
      </c>
      <c r="E262" s="969" t="s">
        <v>1210</v>
      </c>
      <c r="F262" s="969" t="s">
        <v>281</v>
      </c>
      <c r="G262" s="970" t="s">
        <v>1220</v>
      </c>
      <c r="H262" s="971">
        <v>43581</v>
      </c>
      <c r="I262" s="972">
        <v>2019</v>
      </c>
      <c r="J262" s="969" t="s">
        <v>106</v>
      </c>
      <c r="K262" s="969" t="s">
        <v>390</v>
      </c>
    </row>
    <row r="263" spans="1:11" ht="18">
      <c r="A263" s="969"/>
      <c r="B263" s="969" t="s">
        <v>2460</v>
      </c>
      <c r="C263" s="970" t="s">
        <v>2417</v>
      </c>
      <c r="D263" s="970" t="s">
        <v>2418</v>
      </c>
      <c r="E263" s="969" t="s">
        <v>2419</v>
      </c>
      <c r="F263" s="969" t="s">
        <v>148</v>
      </c>
      <c r="G263" s="970" t="s">
        <v>2465</v>
      </c>
      <c r="H263" s="971">
        <v>43481</v>
      </c>
      <c r="I263" s="972">
        <v>2019</v>
      </c>
      <c r="J263" s="969" t="s">
        <v>106</v>
      </c>
      <c r="K263" s="969" t="s">
        <v>392</v>
      </c>
    </row>
    <row r="264" spans="1:11" ht="18">
      <c r="A264" s="969"/>
      <c r="B264" s="969" t="s">
        <v>2474</v>
      </c>
      <c r="C264" s="970" t="s">
        <v>2466</v>
      </c>
      <c r="D264" s="970" t="s">
        <v>214</v>
      </c>
      <c r="E264" s="969" t="s">
        <v>3020</v>
      </c>
      <c r="F264" s="969" t="s">
        <v>30</v>
      </c>
      <c r="G264" s="970" t="s">
        <v>2473</v>
      </c>
      <c r="H264" s="971">
        <v>43477</v>
      </c>
      <c r="I264" s="972">
        <v>2019</v>
      </c>
      <c r="J264" s="969" t="s">
        <v>106</v>
      </c>
      <c r="K264" s="969" t="s">
        <v>392</v>
      </c>
    </row>
    <row r="265" spans="1:11" ht="18">
      <c r="A265" s="969"/>
      <c r="B265" s="969" t="s">
        <v>2673</v>
      </c>
      <c r="C265" s="970" t="s">
        <v>1875</v>
      </c>
      <c r="D265" s="970" t="s">
        <v>2674</v>
      </c>
      <c r="E265" s="969" t="s">
        <v>2675</v>
      </c>
      <c r="F265" s="969" t="s">
        <v>52</v>
      </c>
      <c r="G265" s="970" t="s">
        <v>2688</v>
      </c>
      <c r="H265" s="971">
        <v>43545</v>
      </c>
      <c r="I265" s="972">
        <v>2019</v>
      </c>
      <c r="J265" s="969" t="s">
        <v>106</v>
      </c>
      <c r="K265" s="969" t="s">
        <v>392</v>
      </c>
    </row>
    <row r="266" spans="1:11" ht="18">
      <c r="A266" s="969"/>
      <c r="B266" s="969" t="s">
        <v>3739</v>
      </c>
      <c r="C266" s="970" t="s">
        <v>1207</v>
      </c>
      <c r="D266" s="970" t="s">
        <v>3740</v>
      </c>
      <c r="E266" s="969" t="s">
        <v>3741</v>
      </c>
      <c r="F266" s="969" t="s">
        <v>281</v>
      </c>
      <c r="G266" s="970" t="s">
        <v>3742</v>
      </c>
      <c r="H266" s="971">
        <v>43624</v>
      </c>
      <c r="I266" s="972">
        <v>2019</v>
      </c>
      <c r="J266" s="969" t="s">
        <v>106</v>
      </c>
      <c r="K266" s="969" t="s">
        <v>390</v>
      </c>
    </row>
    <row r="267" spans="1:11" ht="18">
      <c r="A267" s="969"/>
      <c r="B267" s="969" t="s">
        <v>3823</v>
      </c>
      <c r="C267" s="970" t="s">
        <v>2905</v>
      </c>
      <c r="D267" s="970" t="s">
        <v>705</v>
      </c>
      <c r="E267" s="969" t="s">
        <v>2907</v>
      </c>
      <c r="F267" s="969" t="s">
        <v>41</v>
      </c>
      <c r="G267" s="970" t="s">
        <v>3824</v>
      </c>
      <c r="H267" s="971">
        <v>43594</v>
      </c>
      <c r="I267" s="972">
        <v>2019</v>
      </c>
      <c r="J267" s="969" t="s">
        <v>106</v>
      </c>
      <c r="K267" s="969" t="s">
        <v>390</v>
      </c>
    </row>
    <row r="268" spans="1:11" ht="18">
      <c r="A268" s="969"/>
      <c r="B268" s="969" t="s">
        <v>3871</v>
      </c>
      <c r="C268" s="970" t="s">
        <v>3872</v>
      </c>
      <c r="D268" s="970" t="s">
        <v>3873</v>
      </c>
      <c r="E268" s="969" t="s">
        <v>3874</v>
      </c>
      <c r="F268" s="969" t="s">
        <v>281</v>
      </c>
      <c r="G268" s="970" t="s">
        <v>3875</v>
      </c>
      <c r="H268" s="971">
        <v>43543</v>
      </c>
      <c r="I268" s="972">
        <v>2019</v>
      </c>
      <c r="J268" s="969" t="s">
        <v>106</v>
      </c>
      <c r="K268" s="969" t="s">
        <v>390</v>
      </c>
    </row>
    <row r="269" spans="1:11" ht="18">
      <c r="A269" s="969"/>
      <c r="B269" s="969" t="s">
        <v>3883</v>
      </c>
      <c r="C269" s="970" t="s">
        <v>3006</v>
      </c>
      <c r="D269" s="970" t="s">
        <v>3007</v>
      </c>
      <c r="E269" s="969" t="s">
        <v>3008</v>
      </c>
      <c r="F269" s="969" t="s">
        <v>764</v>
      </c>
      <c r="G269" s="970" t="s">
        <v>3009</v>
      </c>
      <c r="H269" s="971">
        <v>43628</v>
      </c>
      <c r="I269" s="972">
        <v>2019</v>
      </c>
      <c r="J269" s="969" t="s">
        <v>106</v>
      </c>
      <c r="K269" s="969" t="s">
        <v>390</v>
      </c>
    </row>
    <row r="270" spans="1:11" ht="18">
      <c r="A270" s="969"/>
      <c r="B270" s="969" t="s">
        <v>3894</v>
      </c>
      <c r="C270" s="970" t="s">
        <v>3174</v>
      </c>
      <c r="D270" s="970" t="s">
        <v>3895</v>
      </c>
      <c r="E270" s="969" t="s">
        <v>3896</v>
      </c>
      <c r="F270" s="969" t="s">
        <v>41</v>
      </c>
      <c r="G270" s="970" t="s">
        <v>3177</v>
      </c>
      <c r="H270" s="971">
        <v>43635</v>
      </c>
      <c r="I270" s="972">
        <v>2019</v>
      </c>
      <c r="J270" s="969" t="s">
        <v>106</v>
      </c>
      <c r="K270" s="969" t="s">
        <v>390</v>
      </c>
    </row>
    <row r="271" spans="1:11" ht="18">
      <c r="A271" s="969"/>
      <c r="B271" s="969" t="s">
        <v>3900</v>
      </c>
      <c r="C271" s="970" t="s">
        <v>3901</v>
      </c>
      <c r="D271" s="970" t="s">
        <v>3902</v>
      </c>
      <c r="E271" s="969" t="s">
        <v>3903</v>
      </c>
      <c r="F271" s="969" t="s">
        <v>116</v>
      </c>
      <c r="G271" s="970" t="s">
        <v>3904</v>
      </c>
      <c r="H271" s="971">
        <v>43777</v>
      </c>
      <c r="I271" s="972">
        <v>2019</v>
      </c>
      <c r="J271" s="969" t="s">
        <v>106</v>
      </c>
      <c r="K271" s="969" t="s">
        <v>390</v>
      </c>
    </row>
    <row r="272" spans="1:11" ht="18">
      <c r="A272" s="969"/>
      <c r="B272" s="969" t="s">
        <v>3908</v>
      </c>
      <c r="C272" s="970" t="s">
        <v>3910</v>
      </c>
      <c r="D272" s="970" t="s">
        <v>3841</v>
      </c>
      <c r="E272" s="969" t="s">
        <v>3911</v>
      </c>
      <c r="F272" s="969" t="s">
        <v>281</v>
      </c>
      <c r="G272" s="970" t="s">
        <v>3912</v>
      </c>
      <c r="H272" s="971">
        <v>43599</v>
      </c>
      <c r="I272" s="972">
        <v>2019</v>
      </c>
      <c r="J272" s="969" t="s">
        <v>106</v>
      </c>
      <c r="K272" s="969" t="s">
        <v>390</v>
      </c>
    </row>
    <row r="273" spans="1:11" ht="18">
      <c r="A273" s="969"/>
      <c r="B273" s="969" t="s">
        <v>3937</v>
      </c>
      <c r="C273" s="970" t="s">
        <v>477</v>
      </c>
      <c r="D273" s="970" t="s">
        <v>478</v>
      </c>
      <c r="E273" s="969" t="s">
        <v>479</v>
      </c>
      <c r="F273" s="969" t="s">
        <v>481</v>
      </c>
      <c r="G273" s="970" t="s">
        <v>3939</v>
      </c>
      <c r="H273" s="971">
        <v>43634</v>
      </c>
      <c r="I273" s="972">
        <v>2019</v>
      </c>
      <c r="J273" s="969" t="s">
        <v>106</v>
      </c>
      <c r="K273" s="969" t="s">
        <v>390</v>
      </c>
    </row>
    <row r="274" spans="1:11" ht="18">
      <c r="A274" s="969"/>
      <c r="B274" s="969" t="s">
        <v>3940</v>
      </c>
      <c r="C274" s="970" t="s">
        <v>3910</v>
      </c>
      <c r="D274" s="970" t="s">
        <v>306</v>
      </c>
      <c r="E274" s="969" t="s">
        <v>3941</v>
      </c>
      <c r="F274" s="969" t="s">
        <v>281</v>
      </c>
      <c r="G274" s="970" t="s">
        <v>3943</v>
      </c>
      <c r="H274" s="971">
        <v>43623</v>
      </c>
      <c r="I274" s="972">
        <v>2019</v>
      </c>
      <c r="J274" s="969" t="s">
        <v>106</v>
      </c>
      <c r="K274" s="969" t="s">
        <v>390</v>
      </c>
    </row>
    <row r="275" spans="1:11" ht="18">
      <c r="A275" s="969"/>
      <c r="B275" s="969" t="s">
        <v>3944</v>
      </c>
      <c r="C275" s="970" t="s">
        <v>3910</v>
      </c>
      <c r="D275" s="970" t="s">
        <v>3837</v>
      </c>
      <c r="E275" s="969" t="s">
        <v>3945</v>
      </c>
      <c r="F275" s="969" t="s">
        <v>281</v>
      </c>
      <c r="G275" s="970" t="s">
        <v>3946</v>
      </c>
      <c r="H275" s="971">
        <v>43623</v>
      </c>
      <c r="I275" s="972">
        <v>2019</v>
      </c>
      <c r="J275" s="969" t="s">
        <v>106</v>
      </c>
      <c r="K275" s="969" t="s">
        <v>390</v>
      </c>
    </row>
    <row r="276" spans="1:11" ht="18">
      <c r="A276" s="969"/>
      <c r="B276" s="969" t="s">
        <v>3950</v>
      </c>
      <c r="C276" s="970" t="s">
        <v>447</v>
      </c>
      <c r="D276" s="970" t="s">
        <v>3951</v>
      </c>
      <c r="E276" s="969" t="s">
        <v>3952</v>
      </c>
      <c r="F276" s="969" t="s">
        <v>30</v>
      </c>
      <c r="G276" s="970" t="s">
        <v>3953</v>
      </c>
      <c r="H276" s="971">
        <v>43649</v>
      </c>
      <c r="I276" s="972">
        <v>2019</v>
      </c>
      <c r="J276" s="969" t="s">
        <v>106</v>
      </c>
      <c r="K276" s="969" t="s">
        <v>390</v>
      </c>
    </row>
    <row r="277" spans="1:11" ht="18">
      <c r="A277" s="969"/>
      <c r="B277" s="969" t="s">
        <v>3954</v>
      </c>
      <c r="C277" s="970" t="s">
        <v>1304</v>
      </c>
      <c r="D277" s="970" t="s">
        <v>3956</v>
      </c>
      <c r="E277" s="969" t="s">
        <v>3957</v>
      </c>
      <c r="F277" s="969" t="s">
        <v>116</v>
      </c>
      <c r="G277" s="970" t="s">
        <v>3959</v>
      </c>
      <c r="H277" s="971">
        <v>43642</v>
      </c>
      <c r="I277" s="972">
        <v>2019</v>
      </c>
      <c r="J277" s="969" t="s">
        <v>106</v>
      </c>
      <c r="K277" s="969" t="s">
        <v>390</v>
      </c>
    </row>
    <row r="278" spans="1:11" ht="18">
      <c r="A278" s="969"/>
      <c r="B278" s="969" t="s">
        <v>3975</v>
      </c>
      <c r="C278" s="970" t="s">
        <v>3976</v>
      </c>
      <c r="D278" s="970" t="s">
        <v>2567</v>
      </c>
      <c r="E278" s="969" t="s">
        <v>3977</v>
      </c>
      <c r="F278" s="969" t="s">
        <v>41</v>
      </c>
      <c r="G278" s="970" t="s">
        <v>3979</v>
      </c>
      <c r="H278" s="971">
        <v>43628</v>
      </c>
      <c r="I278" s="972">
        <v>2019</v>
      </c>
      <c r="J278" s="969" t="s">
        <v>106</v>
      </c>
      <c r="K278" s="969" t="s">
        <v>390</v>
      </c>
    </row>
    <row r="279" spans="1:11" ht="18">
      <c r="A279" s="969"/>
      <c r="B279" s="969" t="s">
        <v>3980</v>
      </c>
      <c r="C279" s="970" t="s">
        <v>113</v>
      </c>
      <c r="D279" s="970" t="s">
        <v>3981</v>
      </c>
      <c r="E279" s="969" t="s">
        <v>3982</v>
      </c>
      <c r="F279" s="969" t="s">
        <v>116</v>
      </c>
      <c r="G279" s="970" t="s">
        <v>3985</v>
      </c>
      <c r="H279" s="971">
        <v>43649</v>
      </c>
      <c r="I279" s="972">
        <v>2019</v>
      </c>
      <c r="J279" s="969" t="s">
        <v>106</v>
      </c>
      <c r="K279" s="969" t="s">
        <v>390</v>
      </c>
    </row>
    <row r="280" spans="1:11" ht="18">
      <c r="A280" s="969"/>
      <c r="B280" s="969" t="s">
        <v>3986</v>
      </c>
      <c r="C280" s="970" t="s">
        <v>3987</v>
      </c>
      <c r="D280" s="970" t="s">
        <v>3988</v>
      </c>
      <c r="E280" s="969" t="s">
        <v>3989</v>
      </c>
      <c r="F280" s="969" t="s">
        <v>274</v>
      </c>
      <c r="G280" s="970" t="s">
        <v>3991</v>
      </c>
      <c r="H280" s="971">
        <v>43628</v>
      </c>
      <c r="I280" s="972">
        <v>2019</v>
      </c>
      <c r="J280" s="969" t="s">
        <v>106</v>
      </c>
      <c r="K280" s="969" t="s">
        <v>390</v>
      </c>
    </row>
    <row r="281" spans="1:11" ht="18">
      <c r="A281" s="969"/>
      <c r="B281" s="969" t="s">
        <v>3994</v>
      </c>
      <c r="C281" s="970" t="s">
        <v>1304</v>
      </c>
      <c r="D281" s="970" t="s">
        <v>3996</v>
      </c>
      <c r="E281" s="969" t="s">
        <v>3997</v>
      </c>
      <c r="F281" s="969" t="s">
        <v>116</v>
      </c>
      <c r="G281" s="970" t="s">
        <v>3999</v>
      </c>
      <c r="H281" s="971">
        <v>43649</v>
      </c>
      <c r="I281" s="972">
        <v>2019</v>
      </c>
      <c r="J281" s="969" t="s">
        <v>106</v>
      </c>
      <c r="K281" s="969" t="s">
        <v>390</v>
      </c>
    </row>
    <row r="282" spans="1:11" ht="18" hidden="1">
      <c r="A282" s="969"/>
      <c r="B282" s="969" t="s">
        <v>3812</v>
      </c>
      <c r="C282" s="970" t="s">
        <v>436</v>
      </c>
      <c r="D282" s="970" t="s">
        <v>438</v>
      </c>
      <c r="E282" s="969" t="s">
        <v>441</v>
      </c>
      <c r="F282" s="969" t="s">
        <v>52</v>
      </c>
      <c r="G282" s="970" t="s">
        <v>2859</v>
      </c>
      <c r="H282" s="971">
        <v>43383</v>
      </c>
      <c r="I282" s="972">
        <v>2018</v>
      </c>
      <c r="J282" s="969" t="s">
        <v>106</v>
      </c>
      <c r="K282" s="969" t="s">
        <v>394</v>
      </c>
    </row>
    <row r="283" spans="1:11" ht="18" hidden="1">
      <c r="A283" s="969"/>
      <c r="B283" s="969" t="s">
        <v>2855</v>
      </c>
      <c r="C283" s="970" t="s">
        <v>436</v>
      </c>
      <c r="D283" s="970" t="s">
        <v>438</v>
      </c>
      <c r="E283" s="969" t="s">
        <v>441</v>
      </c>
      <c r="F283" s="969" t="s">
        <v>52</v>
      </c>
      <c r="G283" s="970" t="s">
        <v>2864</v>
      </c>
      <c r="H283" s="971">
        <v>43537</v>
      </c>
      <c r="I283" s="972">
        <v>2019</v>
      </c>
      <c r="J283" s="969" t="s">
        <v>106</v>
      </c>
      <c r="K283" s="969" t="s">
        <v>394</v>
      </c>
    </row>
    <row r="284" spans="1:11" ht="18" hidden="1">
      <c r="A284" s="969"/>
      <c r="B284" s="969" t="s">
        <v>2870</v>
      </c>
      <c r="C284" s="970" t="s">
        <v>436</v>
      </c>
      <c r="D284" s="970" t="s">
        <v>438</v>
      </c>
      <c r="E284" s="969" t="s">
        <v>441</v>
      </c>
      <c r="F284" s="969" t="s">
        <v>52</v>
      </c>
      <c r="G284" s="970" t="s">
        <v>2876</v>
      </c>
      <c r="H284" s="971">
        <v>43734</v>
      </c>
      <c r="I284" s="972">
        <v>2019</v>
      </c>
      <c r="J284" s="969" t="s">
        <v>106</v>
      </c>
      <c r="K284" s="969" t="s">
        <v>394</v>
      </c>
    </row>
    <row r="285" spans="1:11" ht="18" hidden="1">
      <c r="A285" s="969"/>
      <c r="B285" s="969" t="s">
        <v>2890</v>
      </c>
      <c r="C285" s="970" t="s">
        <v>436</v>
      </c>
      <c r="D285" s="970" t="s">
        <v>438</v>
      </c>
      <c r="E285" s="969" t="s">
        <v>441</v>
      </c>
      <c r="F285" s="969" t="s">
        <v>52</v>
      </c>
      <c r="G285" s="970" t="s">
        <v>3813</v>
      </c>
      <c r="H285" s="971">
        <v>44399</v>
      </c>
      <c r="I285" s="972">
        <v>2021</v>
      </c>
      <c r="J285" s="969" t="s">
        <v>106</v>
      </c>
      <c r="K285" s="969" t="s">
        <v>394</v>
      </c>
    </row>
    <row r="286" spans="1:11" ht="18">
      <c r="A286" s="969"/>
      <c r="B286" s="969" t="s">
        <v>4000</v>
      </c>
      <c r="C286" s="970" t="s">
        <v>4002</v>
      </c>
      <c r="D286" s="970" t="s">
        <v>4003</v>
      </c>
      <c r="E286" s="969" t="s">
        <v>4004</v>
      </c>
      <c r="F286" s="969" t="s">
        <v>116</v>
      </c>
      <c r="G286" s="970" t="s">
        <v>4007</v>
      </c>
      <c r="H286" s="971">
        <v>43658</v>
      </c>
      <c r="I286" s="972">
        <v>2019</v>
      </c>
      <c r="J286" s="969" t="s">
        <v>106</v>
      </c>
      <c r="K286" s="969" t="s">
        <v>390</v>
      </c>
    </row>
    <row r="287" spans="1:11" ht="18">
      <c r="A287" s="969"/>
      <c r="B287" s="969" t="s">
        <v>4008</v>
      </c>
      <c r="C287" s="970" t="s">
        <v>4009</v>
      </c>
      <c r="D287" s="970" t="s">
        <v>4010</v>
      </c>
      <c r="E287" s="969" t="s">
        <v>4011</v>
      </c>
      <c r="F287" s="969" t="s">
        <v>281</v>
      </c>
      <c r="G287" s="970" t="s">
        <v>4012</v>
      </c>
      <c r="H287" s="971">
        <v>43680</v>
      </c>
      <c r="I287" s="972">
        <v>2019</v>
      </c>
      <c r="J287" s="969" t="s">
        <v>106</v>
      </c>
      <c r="K287" s="969" t="s">
        <v>390</v>
      </c>
    </row>
    <row r="288" spans="1:11" ht="18">
      <c r="A288" s="969"/>
      <c r="B288" s="969" t="s">
        <v>4013</v>
      </c>
      <c r="C288" s="970" t="s">
        <v>4014</v>
      </c>
      <c r="D288" s="970" t="s">
        <v>4015</v>
      </c>
      <c r="E288" s="969" t="s">
        <v>4017</v>
      </c>
      <c r="F288" s="969" t="s">
        <v>116</v>
      </c>
      <c r="G288" s="970" t="s">
        <v>4022</v>
      </c>
      <c r="H288" s="971">
        <v>43649</v>
      </c>
      <c r="I288" s="972">
        <v>2019</v>
      </c>
      <c r="J288" s="969" t="s">
        <v>106</v>
      </c>
      <c r="K288" s="969" t="s">
        <v>390</v>
      </c>
    </row>
    <row r="289" spans="1:11" ht="18">
      <c r="A289" s="969"/>
      <c r="B289" s="969" t="s">
        <v>4024</v>
      </c>
      <c r="C289" s="970" t="s">
        <v>4025</v>
      </c>
      <c r="D289" s="970" t="s">
        <v>4026</v>
      </c>
      <c r="E289" s="969" t="s">
        <v>4027</v>
      </c>
      <c r="F289" s="969" t="s">
        <v>41</v>
      </c>
      <c r="G289" s="970" t="s">
        <v>4028</v>
      </c>
      <c r="H289" s="971">
        <v>43685</v>
      </c>
      <c r="I289" s="972">
        <v>2019</v>
      </c>
      <c r="J289" s="969" t="s">
        <v>106</v>
      </c>
      <c r="K289" s="969" t="s">
        <v>390</v>
      </c>
    </row>
    <row r="290" spans="1:11" ht="18">
      <c r="A290" s="969"/>
      <c r="B290" s="969" t="s">
        <v>4029</v>
      </c>
      <c r="C290" s="970" t="s">
        <v>1516</v>
      </c>
      <c r="D290" s="970" t="s">
        <v>472</v>
      </c>
      <c r="E290" s="969" t="s">
        <v>4031</v>
      </c>
      <c r="F290" s="969" t="s">
        <v>183</v>
      </c>
      <c r="G290" s="970" t="s">
        <v>4033</v>
      </c>
      <c r="H290" s="971">
        <v>43628</v>
      </c>
      <c r="I290" s="972">
        <v>2019</v>
      </c>
      <c r="J290" s="969" t="s">
        <v>106</v>
      </c>
      <c r="K290" s="969" t="s">
        <v>390</v>
      </c>
    </row>
    <row r="291" spans="1:11" ht="18">
      <c r="A291" s="969"/>
      <c r="B291" s="969" t="s">
        <v>4035</v>
      </c>
      <c r="C291" s="970" t="s">
        <v>735</v>
      </c>
      <c r="D291" s="970" t="s">
        <v>4036</v>
      </c>
      <c r="E291" s="969" t="s">
        <v>4037</v>
      </c>
      <c r="F291" s="969" t="s">
        <v>281</v>
      </c>
      <c r="G291" s="970" t="s">
        <v>4039</v>
      </c>
      <c r="H291" s="971">
        <v>43658</v>
      </c>
      <c r="I291" s="972">
        <v>2019</v>
      </c>
      <c r="J291" s="969" t="s">
        <v>106</v>
      </c>
      <c r="K291" s="969" t="s">
        <v>390</v>
      </c>
    </row>
    <row r="292" spans="1:11" ht="18">
      <c r="A292" s="969"/>
      <c r="B292" s="969" t="s">
        <v>4073</v>
      </c>
      <c r="C292" s="970" t="s">
        <v>4074</v>
      </c>
      <c r="D292" s="970" t="s">
        <v>4075</v>
      </c>
      <c r="E292" s="969" t="s">
        <v>4076</v>
      </c>
      <c r="F292" s="969" t="s">
        <v>281</v>
      </c>
      <c r="G292" s="970" t="s">
        <v>4077</v>
      </c>
      <c r="H292" s="971">
        <v>43678</v>
      </c>
      <c r="I292" s="972">
        <v>2019</v>
      </c>
      <c r="J292" s="969" t="s">
        <v>106</v>
      </c>
      <c r="K292" s="969" t="s">
        <v>390</v>
      </c>
    </row>
    <row r="293" spans="1:11" ht="18">
      <c r="A293" s="969"/>
      <c r="B293" s="969" t="s">
        <v>4078</v>
      </c>
      <c r="C293" s="970" t="s">
        <v>533</v>
      </c>
      <c r="D293" s="970" t="s">
        <v>535</v>
      </c>
      <c r="E293" s="969" t="s">
        <v>536</v>
      </c>
      <c r="F293" s="969" t="s">
        <v>281</v>
      </c>
      <c r="G293" s="970" t="s">
        <v>3094</v>
      </c>
      <c r="H293" s="971">
        <v>43678</v>
      </c>
      <c r="I293" s="972">
        <v>2019</v>
      </c>
      <c r="J293" s="969" t="s">
        <v>106</v>
      </c>
      <c r="K293" s="969" t="s">
        <v>390</v>
      </c>
    </row>
    <row r="294" spans="1:11" ht="18">
      <c r="A294" s="969"/>
      <c r="B294" s="969" t="s">
        <v>4079</v>
      </c>
      <c r="C294" s="970" t="s">
        <v>4080</v>
      </c>
      <c r="D294" s="970" t="s">
        <v>1951</v>
      </c>
      <c r="E294" s="969" t="s">
        <v>4081</v>
      </c>
      <c r="F294" s="969" t="s">
        <v>281</v>
      </c>
      <c r="G294" s="970" t="s">
        <v>4082</v>
      </c>
      <c r="H294" s="971">
        <v>43776</v>
      </c>
      <c r="I294" s="972">
        <v>2019</v>
      </c>
      <c r="J294" s="969" t="s">
        <v>106</v>
      </c>
      <c r="K294" s="969" t="s">
        <v>390</v>
      </c>
    </row>
    <row r="295" spans="1:11" ht="18">
      <c r="A295" s="969"/>
      <c r="B295" s="969" t="s">
        <v>4083</v>
      </c>
      <c r="C295" s="970" t="s">
        <v>4084</v>
      </c>
      <c r="D295" s="970" t="s">
        <v>633</v>
      </c>
      <c r="E295" s="969" t="s">
        <v>4085</v>
      </c>
      <c r="F295" s="969" t="s">
        <v>281</v>
      </c>
      <c r="G295" s="970" t="s">
        <v>4086</v>
      </c>
      <c r="H295" s="971">
        <v>43776</v>
      </c>
      <c r="I295" s="972">
        <v>2019</v>
      </c>
      <c r="J295" s="969" t="s">
        <v>106</v>
      </c>
      <c r="K295" s="969" t="s">
        <v>390</v>
      </c>
    </row>
    <row r="296" spans="1:11" ht="18" hidden="1">
      <c r="A296" s="969"/>
      <c r="B296" s="969" t="s">
        <v>2942</v>
      </c>
      <c r="C296" s="970" t="s">
        <v>2319</v>
      </c>
      <c r="D296" s="970" t="s">
        <v>377</v>
      </c>
      <c r="E296" s="969" t="s">
        <v>2925</v>
      </c>
      <c r="F296" s="969" t="s">
        <v>764</v>
      </c>
      <c r="G296" s="970" t="s">
        <v>3846</v>
      </c>
      <c r="H296" s="971">
        <v>44588</v>
      </c>
      <c r="I296" s="972">
        <v>2022</v>
      </c>
      <c r="J296" s="969" t="s">
        <v>106</v>
      </c>
      <c r="K296" s="969" t="s">
        <v>394</v>
      </c>
    </row>
    <row r="297" spans="1:11" ht="18" hidden="1">
      <c r="A297" s="969"/>
      <c r="B297" s="969" t="s">
        <v>3847</v>
      </c>
      <c r="C297" s="970">
        <v>167226</v>
      </c>
      <c r="D297" s="970" t="s">
        <v>448</v>
      </c>
      <c r="E297" s="969" t="s">
        <v>461</v>
      </c>
      <c r="F297" s="969" t="s">
        <v>462</v>
      </c>
      <c r="G297" s="970" t="s">
        <v>2955</v>
      </c>
      <c r="H297" s="971">
        <v>43498</v>
      </c>
      <c r="I297" s="972">
        <v>2019</v>
      </c>
      <c r="J297" s="969" t="s">
        <v>106</v>
      </c>
      <c r="K297" s="969" t="s">
        <v>394</v>
      </c>
    </row>
    <row r="298" spans="1:11" ht="18" hidden="1">
      <c r="A298" s="969"/>
      <c r="B298" s="969" t="s">
        <v>2950</v>
      </c>
      <c r="C298" s="970">
        <v>167226</v>
      </c>
      <c r="D298" s="970" t="s">
        <v>448</v>
      </c>
      <c r="E298" s="969" t="s">
        <v>461</v>
      </c>
      <c r="F298" s="969" t="s">
        <v>462</v>
      </c>
      <c r="G298" s="970" t="s">
        <v>2959</v>
      </c>
      <c r="H298" s="971">
        <v>43721</v>
      </c>
      <c r="I298" s="972">
        <v>2019</v>
      </c>
      <c r="J298" s="969" t="s">
        <v>106</v>
      </c>
      <c r="K298" s="969" t="s">
        <v>394</v>
      </c>
    </row>
    <row r="299" spans="1:11" ht="18" hidden="1">
      <c r="A299" s="969"/>
      <c r="B299" s="969" t="s">
        <v>2975</v>
      </c>
      <c r="C299" s="970" t="s">
        <v>460</v>
      </c>
      <c r="D299" s="970" t="s">
        <v>448</v>
      </c>
      <c r="E299" s="969" t="s">
        <v>461</v>
      </c>
      <c r="F299" s="969" t="s">
        <v>462</v>
      </c>
      <c r="G299" s="970" t="s">
        <v>2972</v>
      </c>
      <c r="H299" s="971">
        <v>43993</v>
      </c>
      <c r="I299" s="972">
        <v>2020</v>
      </c>
      <c r="J299" s="969" t="s">
        <v>106</v>
      </c>
      <c r="K299" s="969" t="s">
        <v>394</v>
      </c>
    </row>
    <row r="300" spans="1:11" ht="18" hidden="1">
      <c r="A300" s="969"/>
      <c r="B300" s="969" t="s">
        <v>2981</v>
      </c>
      <c r="C300" s="970" t="s">
        <v>460</v>
      </c>
      <c r="D300" s="970" t="s">
        <v>448</v>
      </c>
      <c r="E300" s="969" t="s">
        <v>461</v>
      </c>
      <c r="F300" s="969" t="s">
        <v>462</v>
      </c>
      <c r="G300" s="970" t="s">
        <v>3853</v>
      </c>
      <c r="H300" s="971">
        <v>44434</v>
      </c>
      <c r="I300" s="972">
        <v>2021</v>
      </c>
      <c r="J300" s="969" t="s">
        <v>106</v>
      </c>
      <c r="K300" s="969" t="s">
        <v>394</v>
      </c>
    </row>
    <row r="301" spans="1:11" ht="18" hidden="1">
      <c r="A301" s="969"/>
      <c r="B301" s="969" t="s">
        <v>3858</v>
      </c>
      <c r="C301" s="970" t="s">
        <v>2986</v>
      </c>
      <c r="D301" s="970" t="s">
        <v>2987</v>
      </c>
      <c r="E301" s="969" t="s">
        <v>2988</v>
      </c>
      <c r="F301" s="969" t="s">
        <v>764</v>
      </c>
      <c r="G301" s="970" t="s">
        <v>2989</v>
      </c>
      <c r="H301" s="971">
        <v>43540</v>
      </c>
      <c r="I301" s="972">
        <v>2019</v>
      </c>
      <c r="J301" s="969" t="s">
        <v>106</v>
      </c>
      <c r="K301" s="969" t="s">
        <v>394</v>
      </c>
    </row>
    <row r="302" spans="1:11" ht="18" hidden="1">
      <c r="A302" s="969"/>
      <c r="B302" s="969" t="s">
        <v>2985</v>
      </c>
      <c r="C302" s="970" t="s">
        <v>2986</v>
      </c>
      <c r="D302" s="970" t="s">
        <v>2987</v>
      </c>
      <c r="E302" s="969" t="s">
        <v>2988</v>
      </c>
      <c r="F302" s="969" t="s">
        <v>764</v>
      </c>
      <c r="G302" s="970" t="s">
        <v>2993</v>
      </c>
      <c r="H302" s="971">
        <v>43868</v>
      </c>
      <c r="I302" s="972">
        <v>2020</v>
      </c>
      <c r="J302" s="969" t="s">
        <v>106</v>
      </c>
      <c r="K302" s="969" t="s">
        <v>394</v>
      </c>
    </row>
    <row r="303" spans="1:11" ht="18">
      <c r="A303" s="969"/>
      <c r="B303" s="969" t="s">
        <v>4147</v>
      </c>
      <c r="C303" s="970" t="s">
        <v>2804</v>
      </c>
      <c r="D303" s="970" t="s">
        <v>4036</v>
      </c>
      <c r="E303" s="969" t="s">
        <v>4148</v>
      </c>
      <c r="F303" s="969" t="s">
        <v>281</v>
      </c>
      <c r="G303" s="970" t="s">
        <v>4149</v>
      </c>
      <c r="H303" s="971">
        <v>43678</v>
      </c>
      <c r="I303" s="972">
        <v>2019</v>
      </c>
      <c r="J303" s="969" t="s">
        <v>106</v>
      </c>
      <c r="K303" s="969" t="s">
        <v>390</v>
      </c>
    </row>
    <row r="304" spans="1:11" ht="18" hidden="1">
      <c r="A304" s="969"/>
      <c r="B304" s="969" t="s">
        <v>3274</v>
      </c>
      <c r="C304" s="970" t="s">
        <v>3196</v>
      </c>
      <c r="D304" s="970" t="s">
        <v>3197</v>
      </c>
      <c r="E304" s="969" t="s">
        <v>3198</v>
      </c>
      <c r="F304" s="969" t="s">
        <v>83</v>
      </c>
      <c r="G304" s="970" t="s">
        <v>3282</v>
      </c>
      <c r="H304" s="971">
        <v>45071</v>
      </c>
      <c r="I304" s="972">
        <v>2023</v>
      </c>
      <c r="J304" s="969" t="s">
        <v>106</v>
      </c>
      <c r="K304" s="969" t="s">
        <v>394</v>
      </c>
    </row>
    <row r="305" spans="1:11" ht="18">
      <c r="A305" s="969"/>
      <c r="B305" s="969" t="s">
        <v>4156</v>
      </c>
      <c r="C305" s="970" t="s">
        <v>1304</v>
      </c>
      <c r="D305" s="970" t="s">
        <v>1805</v>
      </c>
      <c r="E305" s="969" t="s">
        <v>4157</v>
      </c>
      <c r="F305" s="969" t="s">
        <v>116</v>
      </c>
      <c r="G305" s="970" t="s">
        <v>4158</v>
      </c>
      <c r="H305" s="971">
        <v>43788</v>
      </c>
      <c r="I305" s="972">
        <v>2019</v>
      </c>
      <c r="J305" s="969" t="s">
        <v>106</v>
      </c>
      <c r="K305" s="969" t="s">
        <v>390</v>
      </c>
    </row>
    <row r="306" spans="1:11" ht="18" hidden="1">
      <c r="A306" s="969"/>
      <c r="B306" s="969" t="s">
        <v>3878</v>
      </c>
      <c r="C306" s="970" t="s">
        <v>271</v>
      </c>
      <c r="D306" s="970" t="s">
        <v>2635</v>
      </c>
      <c r="E306" s="969" t="s">
        <v>2996</v>
      </c>
      <c r="F306" s="969" t="s">
        <v>274</v>
      </c>
      <c r="G306" s="970" t="s">
        <v>2997</v>
      </c>
      <c r="H306" s="971">
        <v>43547</v>
      </c>
      <c r="I306" s="972">
        <v>2019</v>
      </c>
      <c r="J306" s="969" t="s">
        <v>106</v>
      </c>
      <c r="K306" s="969" t="s">
        <v>394</v>
      </c>
    </row>
    <row r="307" spans="1:11" ht="18" hidden="1">
      <c r="A307" s="969"/>
      <c r="B307" s="969" t="s">
        <v>2995</v>
      </c>
      <c r="C307" s="970" t="s">
        <v>271</v>
      </c>
      <c r="D307" s="970" t="s">
        <v>2635</v>
      </c>
      <c r="E307" s="969" t="s">
        <v>2996</v>
      </c>
      <c r="F307" s="969" t="s">
        <v>274</v>
      </c>
      <c r="G307" s="970" t="s">
        <v>3881</v>
      </c>
      <c r="H307" s="971">
        <v>43792</v>
      </c>
      <c r="I307" s="972">
        <v>2019</v>
      </c>
      <c r="J307" s="969" t="s">
        <v>106</v>
      </c>
      <c r="K307" s="969" t="s">
        <v>394</v>
      </c>
    </row>
    <row r="308" spans="1:11" ht="18">
      <c r="A308" s="969"/>
      <c r="B308" s="969" t="s">
        <v>4164</v>
      </c>
      <c r="C308" s="970" t="s">
        <v>4165</v>
      </c>
      <c r="D308" s="970" t="s">
        <v>2611</v>
      </c>
      <c r="E308" s="969" t="s">
        <v>4166</v>
      </c>
      <c r="F308" s="969" t="s">
        <v>116</v>
      </c>
      <c r="G308" s="970" t="s">
        <v>4167</v>
      </c>
      <c r="H308" s="971">
        <v>43788</v>
      </c>
      <c r="I308" s="972">
        <v>2019</v>
      </c>
      <c r="J308" s="969" t="s">
        <v>106</v>
      </c>
      <c r="K308" s="969" t="s">
        <v>390</v>
      </c>
    </row>
    <row r="309" spans="1:11" ht="18" hidden="1">
      <c r="A309" s="969"/>
      <c r="B309" s="969" t="s">
        <v>3171</v>
      </c>
      <c r="C309" s="970" t="s">
        <v>3006</v>
      </c>
      <c r="D309" s="970" t="s">
        <v>3014</v>
      </c>
      <c r="E309" s="969" t="s">
        <v>3008</v>
      </c>
      <c r="F309" s="969" t="s">
        <v>764</v>
      </c>
      <c r="G309" s="970" t="s">
        <v>3011</v>
      </c>
      <c r="H309" s="971">
        <v>44887</v>
      </c>
      <c r="I309" s="972">
        <v>2022</v>
      </c>
      <c r="J309" s="969" t="s">
        <v>106</v>
      </c>
      <c r="K309" s="969" t="s">
        <v>394</v>
      </c>
    </row>
    <row r="310" spans="1:11" ht="18" hidden="1">
      <c r="A310" s="969"/>
      <c r="B310" s="969" t="s">
        <v>3890</v>
      </c>
      <c r="C310" s="970">
        <v>200006</v>
      </c>
      <c r="D310" s="970" t="s">
        <v>2611</v>
      </c>
      <c r="E310" s="969" t="s">
        <v>3022</v>
      </c>
      <c r="F310" s="969" t="s">
        <v>509</v>
      </c>
      <c r="G310" s="970" t="s">
        <v>3023</v>
      </c>
      <c r="H310" s="971">
        <v>43589</v>
      </c>
      <c r="I310" s="972">
        <v>2019</v>
      </c>
      <c r="J310" s="969" t="s">
        <v>106</v>
      </c>
      <c r="K310" s="969" t="s">
        <v>394</v>
      </c>
    </row>
    <row r="311" spans="1:11" ht="18" hidden="1">
      <c r="A311" s="969"/>
      <c r="B311" s="969" t="s">
        <v>3019</v>
      </c>
      <c r="C311" s="970">
        <v>200006</v>
      </c>
      <c r="D311" s="970" t="s">
        <v>2611</v>
      </c>
      <c r="E311" s="969" t="s">
        <v>3022</v>
      </c>
      <c r="F311" s="969" t="s">
        <v>509</v>
      </c>
      <c r="G311" s="970" t="s">
        <v>3893</v>
      </c>
      <c r="H311" s="971">
        <v>44376</v>
      </c>
      <c r="I311" s="972">
        <v>2021</v>
      </c>
      <c r="J311" s="969" t="s">
        <v>106</v>
      </c>
      <c r="K311" s="969" t="s">
        <v>394</v>
      </c>
    </row>
    <row r="312" spans="1:11" ht="18">
      <c r="A312" s="969"/>
      <c r="B312" s="969" t="s">
        <v>4206</v>
      </c>
      <c r="C312" s="970" t="s">
        <v>1145</v>
      </c>
      <c r="D312" s="970" t="s">
        <v>4207</v>
      </c>
      <c r="E312" s="969" t="s">
        <v>4208</v>
      </c>
      <c r="F312" s="969" t="s">
        <v>281</v>
      </c>
      <c r="G312" s="970" t="s">
        <v>4209</v>
      </c>
      <c r="H312" s="971">
        <v>43820</v>
      </c>
      <c r="I312" s="972">
        <v>2019</v>
      </c>
      <c r="J312" s="969" t="s">
        <v>106</v>
      </c>
      <c r="K312" s="969" t="s">
        <v>390</v>
      </c>
    </row>
    <row r="313" spans="1:11" ht="18">
      <c r="A313" s="969"/>
      <c r="B313" s="969" t="s">
        <v>4210</v>
      </c>
      <c r="C313" s="970" t="s">
        <v>3376</v>
      </c>
      <c r="D313" s="970" t="s">
        <v>4211</v>
      </c>
      <c r="E313" s="969" t="s">
        <v>4212</v>
      </c>
      <c r="F313" s="969" t="s">
        <v>180</v>
      </c>
      <c r="G313" s="970" t="s">
        <v>4213</v>
      </c>
      <c r="H313" s="971">
        <v>43719</v>
      </c>
      <c r="I313" s="972">
        <v>2019</v>
      </c>
      <c r="J313" s="969" t="s">
        <v>106</v>
      </c>
      <c r="K313" s="969" t="s">
        <v>390</v>
      </c>
    </row>
    <row r="314" spans="1:11" ht="18">
      <c r="A314" s="969"/>
      <c r="B314" s="969" t="s">
        <v>4219</v>
      </c>
      <c r="C314" s="970" t="s">
        <v>571</v>
      </c>
      <c r="D314" s="970" t="s">
        <v>572</v>
      </c>
      <c r="E314" s="969" t="s">
        <v>4220</v>
      </c>
      <c r="F314" s="969" t="s">
        <v>481</v>
      </c>
      <c r="G314" s="970" t="s">
        <v>4221</v>
      </c>
      <c r="H314" s="971">
        <v>43719</v>
      </c>
      <c r="I314" s="972">
        <v>2019</v>
      </c>
      <c r="J314" s="969" t="s">
        <v>106</v>
      </c>
      <c r="K314" s="969" t="s">
        <v>390</v>
      </c>
    </row>
    <row r="315" spans="1:11" ht="18">
      <c r="A315" s="969"/>
      <c r="B315" s="969" t="s">
        <v>4232</v>
      </c>
      <c r="C315" s="970" t="s">
        <v>3455</v>
      </c>
      <c r="D315" s="970" t="s">
        <v>2228</v>
      </c>
      <c r="E315" s="969" t="s">
        <v>4233</v>
      </c>
      <c r="F315" s="969" t="s">
        <v>180</v>
      </c>
      <c r="G315" s="970" t="s">
        <v>4234</v>
      </c>
      <c r="H315" s="971">
        <v>43736</v>
      </c>
      <c r="I315" s="972">
        <v>2019</v>
      </c>
      <c r="J315" s="969" t="s">
        <v>106</v>
      </c>
      <c r="K315" s="969" t="s">
        <v>390</v>
      </c>
    </row>
    <row r="316" spans="1:11" ht="18" hidden="1">
      <c r="A316" s="969"/>
      <c r="B316" s="969" t="s">
        <v>3928</v>
      </c>
      <c r="C316" s="970" t="s">
        <v>3031</v>
      </c>
      <c r="D316" s="970" t="s">
        <v>3032</v>
      </c>
      <c r="E316" s="969" t="s">
        <v>3930</v>
      </c>
      <c r="F316" s="969" t="s">
        <v>498</v>
      </c>
      <c r="G316" s="970" t="s">
        <v>3034</v>
      </c>
      <c r="H316" s="971">
        <v>43629</v>
      </c>
      <c r="I316" s="972">
        <v>2019</v>
      </c>
      <c r="J316" s="969" t="s">
        <v>106</v>
      </c>
      <c r="K316" s="969" t="s">
        <v>394</v>
      </c>
    </row>
    <row r="317" spans="1:11" ht="18" hidden="1">
      <c r="A317" s="969"/>
      <c r="B317" s="969" t="s">
        <v>3029</v>
      </c>
      <c r="C317" s="970" t="s">
        <v>3031</v>
      </c>
      <c r="D317" s="970" t="s">
        <v>3032</v>
      </c>
      <c r="E317" s="969" t="s">
        <v>3930</v>
      </c>
      <c r="F317" s="969" t="s">
        <v>498</v>
      </c>
      <c r="G317" s="970" t="s">
        <v>3041</v>
      </c>
      <c r="H317" s="971">
        <v>43866</v>
      </c>
      <c r="I317" s="972">
        <v>2020</v>
      </c>
      <c r="J317" s="969" t="s">
        <v>106</v>
      </c>
      <c r="K317" s="969" t="s">
        <v>394</v>
      </c>
    </row>
    <row r="318" spans="1:11" ht="18" hidden="1">
      <c r="A318" s="969"/>
      <c r="B318" s="969" t="s">
        <v>3044</v>
      </c>
      <c r="C318" s="970" t="s">
        <v>3031</v>
      </c>
      <c r="D318" s="970" t="s">
        <v>3032</v>
      </c>
      <c r="E318" s="969" t="s">
        <v>3033</v>
      </c>
      <c r="F318" s="969" t="s">
        <v>498</v>
      </c>
      <c r="G318" s="970" t="s">
        <v>3935</v>
      </c>
      <c r="H318" s="971">
        <v>44252</v>
      </c>
      <c r="I318" s="972">
        <v>2021</v>
      </c>
      <c r="J318" s="969" t="s">
        <v>106</v>
      </c>
      <c r="K318" s="969" t="s">
        <v>394</v>
      </c>
    </row>
    <row r="319" spans="1:11" ht="18">
      <c r="A319" s="969"/>
      <c r="B319" s="969" t="s">
        <v>4235</v>
      </c>
      <c r="C319" s="970" t="s">
        <v>4236</v>
      </c>
      <c r="D319" s="969" t="s">
        <v>4003</v>
      </c>
      <c r="E319" s="969" t="s">
        <v>4237</v>
      </c>
      <c r="F319" s="969" t="s">
        <v>180</v>
      </c>
      <c r="G319" s="970" t="s">
        <v>4238</v>
      </c>
      <c r="H319" s="971">
        <v>43718</v>
      </c>
      <c r="I319" s="972">
        <v>2019</v>
      </c>
      <c r="J319" s="969" t="s">
        <v>106</v>
      </c>
      <c r="K319" s="969" t="s">
        <v>390</v>
      </c>
    </row>
    <row r="320" spans="1:11" ht="18">
      <c r="A320" s="969"/>
      <c r="B320" s="969" t="s">
        <v>4243</v>
      </c>
      <c r="C320" s="970" t="s">
        <v>1606</v>
      </c>
      <c r="D320" s="970" t="s">
        <v>2868</v>
      </c>
      <c r="E320" s="969" t="s">
        <v>4244</v>
      </c>
      <c r="F320" s="969" t="s">
        <v>180</v>
      </c>
      <c r="G320" s="970" t="s">
        <v>4245</v>
      </c>
      <c r="H320" s="971">
        <v>43813</v>
      </c>
      <c r="I320" s="972">
        <v>2019</v>
      </c>
      <c r="J320" s="969" t="s">
        <v>106</v>
      </c>
      <c r="K320" s="969" t="s">
        <v>390</v>
      </c>
    </row>
    <row r="321" spans="1:11" ht="18">
      <c r="A321" s="969"/>
      <c r="B321" s="969" t="s">
        <v>4267</v>
      </c>
      <c r="C321" s="970" t="s">
        <v>4268</v>
      </c>
      <c r="D321" s="970" t="s">
        <v>3841</v>
      </c>
      <c r="E321" s="969" t="s">
        <v>4269</v>
      </c>
      <c r="F321" s="969" t="s">
        <v>281</v>
      </c>
      <c r="G321" s="970" t="s">
        <v>4270</v>
      </c>
      <c r="H321" s="971">
        <v>43809</v>
      </c>
      <c r="I321" s="972">
        <v>2019</v>
      </c>
      <c r="J321" s="969" t="s">
        <v>106</v>
      </c>
      <c r="K321" s="969" t="s">
        <v>390</v>
      </c>
    </row>
    <row r="322" spans="1:11" ht="18">
      <c r="A322" s="969"/>
      <c r="B322" s="969" t="s">
        <v>4296</v>
      </c>
      <c r="C322" s="970" t="s">
        <v>4297</v>
      </c>
      <c r="D322" s="970" t="s">
        <v>4298</v>
      </c>
      <c r="E322" s="969" t="s">
        <v>4299</v>
      </c>
      <c r="F322" s="969" t="s">
        <v>116</v>
      </c>
      <c r="G322" s="970" t="s">
        <v>4300</v>
      </c>
      <c r="H322" s="971">
        <v>43818</v>
      </c>
      <c r="I322" s="972">
        <v>2019</v>
      </c>
      <c r="J322" s="969" t="s">
        <v>106</v>
      </c>
      <c r="K322" s="969" t="s">
        <v>390</v>
      </c>
    </row>
    <row r="323" spans="1:11" ht="18">
      <c r="A323" s="969"/>
      <c r="B323" s="969" t="s">
        <v>1231</v>
      </c>
      <c r="C323" s="970" t="s">
        <v>1207</v>
      </c>
      <c r="D323" s="970" t="s">
        <v>1208</v>
      </c>
      <c r="E323" s="969" t="s">
        <v>1210</v>
      </c>
      <c r="F323" s="969" t="s">
        <v>281</v>
      </c>
      <c r="G323" s="970" t="s">
        <v>1236</v>
      </c>
      <c r="H323" s="971">
        <v>43879</v>
      </c>
      <c r="I323" s="972">
        <v>2020</v>
      </c>
      <c r="J323" s="969" t="s">
        <v>106</v>
      </c>
      <c r="K323" s="969" t="s">
        <v>390</v>
      </c>
    </row>
    <row r="324" spans="1:11" ht="18" hidden="1">
      <c r="A324" s="969"/>
      <c r="B324" s="969" t="s">
        <v>3966</v>
      </c>
      <c r="C324" s="970" t="s">
        <v>3967</v>
      </c>
      <c r="D324" s="970" t="s">
        <v>2715</v>
      </c>
      <c r="E324" s="969" t="s">
        <v>3061</v>
      </c>
      <c r="F324" s="969" t="s">
        <v>137</v>
      </c>
      <c r="G324" s="970" t="s">
        <v>3063</v>
      </c>
      <c r="H324" s="971">
        <v>43642</v>
      </c>
      <c r="I324" s="972">
        <v>2019</v>
      </c>
      <c r="J324" s="969" t="s">
        <v>106</v>
      </c>
      <c r="K324" s="969" t="s">
        <v>394</v>
      </c>
    </row>
    <row r="325" spans="1:11" ht="18" hidden="1">
      <c r="A325" s="969"/>
      <c r="B325" s="969" t="s">
        <v>3058</v>
      </c>
      <c r="C325" s="970" t="s">
        <v>3059</v>
      </c>
      <c r="D325" s="970" t="s">
        <v>3060</v>
      </c>
      <c r="E325" s="969" t="s">
        <v>3061</v>
      </c>
      <c r="F325" s="969" t="s">
        <v>137</v>
      </c>
      <c r="G325" s="970" t="s">
        <v>3973</v>
      </c>
      <c r="H325" s="971">
        <v>44344</v>
      </c>
      <c r="I325" s="972">
        <v>2021</v>
      </c>
      <c r="J325" s="969" t="s">
        <v>106</v>
      </c>
      <c r="K325" s="969" t="s">
        <v>394</v>
      </c>
    </row>
    <row r="326" spans="1:11" ht="18">
      <c r="A326" s="969"/>
      <c r="B326" s="969" t="s">
        <v>2365</v>
      </c>
      <c r="C326" s="970" t="s">
        <v>2319</v>
      </c>
      <c r="D326" s="970" t="s">
        <v>2320</v>
      </c>
      <c r="E326" s="969" t="s">
        <v>2321</v>
      </c>
      <c r="F326" s="969" t="s">
        <v>764</v>
      </c>
      <c r="G326" s="970" t="s">
        <v>2371</v>
      </c>
      <c r="H326" s="971">
        <v>44163</v>
      </c>
      <c r="I326" s="972">
        <v>2020</v>
      </c>
      <c r="J326" s="969" t="s">
        <v>106</v>
      </c>
      <c r="K326" s="969" t="s">
        <v>392</v>
      </c>
    </row>
    <row r="327" spans="1:11" ht="18">
      <c r="A327" s="969"/>
      <c r="B327" s="969" t="s">
        <v>2645</v>
      </c>
      <c r="C327" s="970" t="s">
        <v>2614</v>
      </c>
      <c r="D327" s="970" t="s">
        <v>2320</v>
      </c>
      <c r="E327" s="969" t="s">
        <v>3132</v>
      </c>
      <c r="F327" s="969" t="s">
        <v>274</v>
      </c>
      <c r="G327" s="970" t="s">
        <v>2649</v>
      </c>
      <c r="H327" s="971">
        <v>43924</v>
      </c>
      <c r="I327" s="972">
        <v>2020</v>
      </c>
      <c r="J327" s="969" t="s">
        <v>106</v>
      </c>
      <c r="K327" s="969" t="s">
        <v>392</v>
      </c>
    </row>
    <row r="328" spans="1:11" ht="18">
      <c r="A328" s="969"/>
      <c r="B328" s="969" t="s">
        <v>4100</v>
      </c>
      <c r="C328" s="970" t="s">
        <v>4101</v>
      </c>
      <c r="D328" s="970" t="s">
        <v>4102</v>
      </c>
      <c r="E328" s="969" t="s">
        <v>4103</v>
      </c>
      <c r="F328" s="969" t="s">
        <v>281</v>
      </c>
      <c r="G328" s="970" t="s">
        <v>4104</v>
      </c>
      <c r="H328" s="971">
        <v>43935</v>
      </c>
      <c r="I328" s="972">
        <v>2020</v>
      </c>
      <c r="J328" s="969" t="s">
        <v>106</v>
      </c>
      <c r="K328" s="969" t="s">
        <v>390</v>
      </c>
    </row>
    <row r="329" spans="1:11" ht="18">
      <c r="A329" s="969"/>
      <c r="B329" s="969" t="s">
        <v>4214</v>
      </c>
      <c r="C329" s="970" t="s">
        <v>4215</v>
      </c>
      <c r="D329" s="970" t="s">
        <v>4216</v>
      </c>
      <c r="E329" s="969" t="s">
        <v>4217</v>
      </c>
      <c r="F329" s="969" t="s">
        <v>41</v>
      </c>
      <c r="G329" s="970" t="s">
        <v>4218</v>
      </c>
      <c r="H329" s="971">
        <v>44002</v>
      </c>
      <c r="I329" s="972">
        <v>2020</v>
      </c>
      <c r="J329" s="969" t="s">
        <v>106</v>
      </c>
      <c r="K329" s="969" t="s">
        <v>390</v>
      </c>
    </row>
    <row r="330" spans="1:11" ht="18">
      <c r="A330" s="969"/>
      <c r="B330" s="969" t="s">
        <v>4226</v>
      </c>
      <c r="C330" s="970" t="s">
        <v>546</v>
      </c>
      <c r="D330" s="969" t="s">
        <v>351</v>
      </c>
      <c r="E330" s="969" t="s">
        <v>549</v>
      </c>
      <c r="F330" s="969" t="s">
        <v>240</v>
      </c>
      <c r="G330" s="970" t="s">
        <v>4227</v>
      </c>
      <c r="H330" s="971">
        <v>43902</v>
      </c>
      <c r="I330" s="972">
        <v>2020</v>
      </c>
      <c r="J330" s="969" t="s">
        <v>106</v>
      </c>
      <c r="K330" s="969" t="s">
        <v>390</v>
      </c>
    </row>
    <row r="331" spans="1:11" ht="18">
      <c r="A331" s="969"/>
      <c r="B331" s="969" t="s">
        <v>4239</v>
      </c>
      <c r="C331" s="970" t="s">
        <v>3376</v>
      </c>
      <c r="D331" s="970" t="s">
        <v>4240</v>
      </c>
      <c r="E331" s="969" t="s">
        <v>4241</v>
      </c>
      <c r="F331" s="969" t="s">
        <v>180</v>
      </c>
      <c r="G331" s="970" t="s">
        <v>4242</v>
      </c>
      <c r="H331" s="971">
        <v>43839</v>
      </c>
      <c r="I331" s="972">
        <v>2020</v>
      </c>
      <c r="J331" s="969" t="s">
        <v>106</v>
      </c>
      <c r="K331" s="969" t="s">
        <v>390</v>
      </c>
    </row>
    <row r="332" spans="1:11" ht="18">
      <c r="A332" s="969"/>
      <c r="B332" s="969" t="s">
        <v>4249</v>
      </c>
      <c r="C332" s="970" t="s">
        <v>4236</v>
      </c>
      <c r="D332" s="969" t="s">
        <v>4250</v>
      </c>
      <c r="E332" s="969" t="s">
        <v>4251</v>
      </c>
      <c r="F332" s="969" t="s">
        <v>180</v>
      </c>
      <c r="G332" s="970" t="s">
        <v>4252</v>
      </c>
      <c r="H332" s="971">
        <v>43848</v>
      </c>
      <c r="I332" s="972">
        <v>2020</v>
      </c>
      <c r="J332" s="969" t="s">
        <v>106</v>
      </c>
      <c r="K332" s="969" t="s">
        <v>390</v>
      </c>
    </row>
    <row r="333" spans="1:11" ht="18">
      <c r="A333" s="969"/>
      <c r="B333" s="969" t="s">
        <v>4257</v>
      </c>
      <c r="C333" s="970" t="s">
        <v>484</v>
      </c>
      <c r="D333" s="969" t="s">
        <v>4258</v>
      </c>
      <c r="E333" s="969" t="s">
        <v>4259</v>
      </c>
      <c r="F333" s="969" t="s">
        <v>180</v>
      </c>
      <c r="G333" s="970" t="s">
        <v>4260</v>
      </c>
      <c r="H333" s="971">
        <v>43862</v>
      </c>
      <c r="I333" s="972">
        <v>2020</v>
      </c>
      <c r="J333" s="969" t="s">
        <v>106</v>
      </c>
      <c r="K333" s="969" t="s">
        <v>390</v>
      </c>
    </row>
    <row r="334" spans="1:11" ht="18">
      <c r="A334" s="969"/>
      <c r="B334" s="969" t="s">
        <v>4261</v>
      </c>
      <c r="C334" s="970" t="s">
        <v>1145</v>
      </c>
      <c r="D334" s="970" t="s">
        <v>1986</v>
      </c>
      <c r="E334" s="969" t="s">
        <v>4262</v>
      </c>
      <c r="F334" s="969" t="s">
        <v>281</v>
      </c>
      <c r="G334" s="970" t="s">
        <v>4263</v>
      </c>
      <c r="H334" s="971">
        <v>43889</v>
      </c>
      <c r="I334" s="972">
        <v>2020</v>
      </c>
      <c r="J334" s="969" t="s">
        <v>106</v>
      </c>
      <c r="K334" s="969" t="s">
        <v>390</v>
      </c>
    </row>
    <row r="335" spans="1:11" ht="18">
      <c r="A335" s="969"/>
      <c r="B335" s="969" t="s">
        <v>4293</v>
      </c>
      <c r="C335" s="970" t="s">
        <v>4165</v>
      </c>
      <c r="D335" s="969" t="s">
        <v>881</v>
      </c>
      <c r="E335" s="969" t="s">
        <v>4294</v>
      </c>
      <c r="F335" s="969" t="s">
        <v>116</v>
      </c>
      <c r="G335" s="970" t="s">
        <v>4295</v>
      </c>
      <c r="H335" s="971">
        <v>43991</v>
      </c>
      <c r="I335" s="972">
        <v>2020</v>
      </c>
      <c r="J335" s="969" t="s">
        <v>106</v>
      </c>
      <c r="K335" s="969" t="s">
        <v>390</v>
      </c>
    </row>
    <row r="336" spans="1:11" ht="18" hidden="1">
      <c r="A336" s="969"/>
      <c r="B336" s="969" t="s">
        <v>4070</v>
      </c>
      <c r="C336" s="970" t="s">
        <v>3068</v>
      </c>
      <c r="D336" s="970" t="s">
        <v>428</v>
      </c>
      <c r="E336" s="969" t="s">
        <v>3069</v>
      </c>
      <c r="F336" s="969" t="s">
        <v>83</v>
      </c>
      <c r="G336" s="970" t="s">
        <v>3070</v>
      </c>
      <c r="H336" s="971">
        <v>43662</v>
      </c>
      <c r="I336" s="972">
        <v>2019</v>
      </c>
      <c r="J336" s="969" t="s">
        <v>106</v>
      </c>
      <c r="K336" s="969" t="s">
        <v>394</v>
      </c>
    </row>
    <row r="337" spans="1:11" ht="18" hidden="1">
      <c r="A337" s="969"/>
      <c r="B337" s="969" t="s">
        <v>3073</v>
      </c>
      <c r="C337" s="970" t="s">
        <v>3068</v>
      </c>
      <c r="D337" s="970" t="s">
        <v>428</v>
      </c>
      <c r="E337" s="969" t="s">
        <v>3069</v>
      </c>
      <c r="F337" s="969" t="s">
        <v>83</v>
      </c>
      <c r="G337" s="970" t="s">
        <v>3077</v>
      </c>
      <c r="H337" s="971">
        <v>43949</v>
      </c>
      <c r="I337" s="972">
        <v>2020</v>
      </c>
      <c r="J337" s="969" t="s">
        <v>106</v>
      </c>
      <c r="K337" s="969" t="s">
        <v>394</v>
      </c>
    </row>
    <row r="338" spans="1:11" ht="18" hidden="1">
      <c r="A338" s="969"/>
      <c r="B338" s="969" t="s">
        <v>3080</v>
      </c>
      <c r="C338" s="970" t="s">
        <v>3068</v>
      </c>
      <c r="D338" s="970" t="s">
        <v>428</v>
      </c>
      <c r="E338" s="969" t="s">
        <v>3069</v>
      </c>
      <c r="F338" s="969" t="s">
        <v>83</v>
      </c>
      <c r="G338" s="970" t="s">
        <v>3084</v>
      </c>
      <c r="H338" s="971">
        <v>44049</v>
      </c>
      <c r="I338" s="972">
        <v>2020</v>
      </c>
      <c r="J338" s="969" t="s">
        <v>106</v>
      </c>
      <c r="K338" s="969" t="s">
        <v>394</v>
      </c>
    </row>
    <row r="339" spans="1:11" ht="18" hidden="1">
      <c r="A339" s="969"/>
      <c r="B339" s="969" t="s">
        <v>3089</v>
      </c>
      <c r="C339" s="970" t="s">
        <v>3068</v>
      </c>
      <c r="D339" s="970" t="s">
        <v>428</v>
      </c>
      <c r="E339" s="969" t="s">
        <v>3087</v>
      </c>
      <c r="F339" s="969" t="s">
        <v>83</v>
      </c>
      <c r="G339" s="970" t="s">
        <v>4072</v>
      </c>
      <c r="H339" s="971">
        <v>44254</v>
      </c>
      <c r="I339" s="972">
        <v>2021</v>
      </c>
      <c r="J339" s="969" t="s">
        <v>106</v>
      </c>
      <c r="K339" s="969" t="s">
        <v>394</v>
      </c>
    </row>
    <row r="340" spans="1:11" ht="18">
      <c r="A340" s="969"/>
      <c r="B340" s="969" t="s">
        <v>4316</v>
      </c>
      <c r="C340" s="970" t="s">
        <v>4317</v>
      </c>
      <c r="D340" s="970" t="s">
        <v>4318</v>
      </c>
      <c r="E340" s="969" t="s">
        <v>4319</v>
      </c>
      <c r="F340" s="969" t="s">
        <v>281</v>
      </c>
      <c r="G340" s="970" t="s">
        <v>4320</v>
      </c>
      <c r="H340" s="971">
        <v>43839</v>
      </c>
      <c r="I340" s="972">
        <v>2020</v>
      </c>
      <c r="J340" s="969" t="s">
        <v>106</v>
      </c>
      <c r="K340" s="969" t="s">
        <v>390</v>
      </c>
    </row>
    <row r="341" spans="1:11" ht="18">
      <c r="A341" s="969"/>
      <c r="B341" s="969" t="s">
        <v>4323</v>
      </c>
      <c r="C341" s="970" t="s">
        <v>1173</v>
      </c>
      <c r="D341" s="969" t="s">
        <v>2552</v>
      </c>
      <c r="E341" s="969" t="s">
        <v>4324</v>
      </c>
      <c r="F341" s="969" t="s">
        <v>116</v>
      </c>
      <c r="G341" s="970" t="s">
        <v>4325</v>
      </c>
      <c r="H341" s="971">
        <v>43862</v>
      </c>
      <c r="I341" s="972">
        <v>2020</v>
      </c>
      <c r="J341" s="969" t="s">
        <v>106</v>
      </c>
      <c r="K341" s="969" t="s">
        <v>390</v>
      </c>
    </row>
    <row r="342" spans="1:11" ht="18">
      <c r="A342" s="969"/>
      <c r="B342" s="969" t="s">
        <v>4326</v>
      </c>
      <c r="C342" s="970" t="s">
        <v>1173</v>
      </c>
      <c r="D342" s="969" t="s">
        <v>2560</v>
      </c>
      <c r="E342" s="969" t="s">
        <v>4327</v>
      </c>
      <c r="F342" s="969" t="s">
        <v>116</v>
      </c>
      <c r="G342" s="970" t="s">
        <v>4328</v>
      </c>
      <c r="H342" s="971">
        <v>43839</v>
      </c>
      <c r="I342" s="972">
        <v>2020</v>
      </c>
      <c r="J342" s="969" t="s">
        <v>106</v>
      </c>
      <c r="K342" s="969" t="s">
        <v>390</v>
      </c>
    </row>
    <row r="343" spans="1:11" ht="18">
      <c r="A343" s="969"/>
      <c r="B343" s="969" t="s">
        <v>4332</v>
      </c>
      <c r="C343" s="970" t="s">
        <v>4333</v>
      </c>
      <c r="D343" s="969" t="s">
        <v>4334</v>
      </c>
      <c r="E343" s="969" t="s">
        <v>4335</v>
      </c>
      <c r="F343" s="969" t="s">
        <v>116</v>
      </c>
      <c r="G343" s="970" t="s">
        <v>4336</v>
      </c>
      <c r="H343" s="971">
        <v>43879</v>
      </c>
      <c r="I343" s="972">
        <v>2020</v>
      </c>
      <c r="J343" s="969" t="s">
        <v>106</v>
      </c>
      <c r="K343" s="969" t="s">
        <v>390</v>
      </c>
    </row>
    <row r="344" spans="1:11" ht="18">
      <c r="A344" s="969"/>
      <c r="B344" s="969" t="s">
        <v>4337</v>
      </c>
      <c r="C344" s="970" t="s">
        <v>1173</v>
      </c>
      <c r="D344" s="969" t="s">
        <v>1607</v>
      </c>
      <c r="E344" s="969" t="s">
        <v>4338</v>
      </c>
      <c r="F344" s="969" t="s">
        <v>116</v>
      </c>
      <c r="G344" s="970" t="s">
        <v>4339</v>
      </c>
      <c r="H344" s="971">
        <v>43866</v>
      </c>
      <c r="I344" s="972">
        <v>2020</v>
      </c>
      <c r="J344" s="969" t="s">
        <v>106</v>
      </c>
      <c r="K344" s="969" t="s">
        <v>390</v>
      </c>
    </row>
    <row r="345" spans="1:11" ht="18">
      <c r="A345" s="969"/>
      <c r="B345" s="969" t="s">
        <v>4340</v>
      </c>
      <c r="C345" s="970" t="s">
        <v>4341</v>
      </c>
      <c r="D345" s="969" t="s">
        <v>4342</v>
      </c>
      <c r="E345" s="969" t="s">
        <v>4343</v>
      </c>
      <c r="F345" s="969" t="s">
        <v>41</v>
      </c>
      <c r="G345" s="970" t="s">
        <v>4344</v>
      </c>
      <c r="H345" s="971">
        <v>43866</v>
      </c>
      <c r="I345" s="972">
        <v>2020</v>
      </c>
      <c r="J345" s="969" t="s">
        <v>106</v>
      </c>
      <c r="K345" s="969" t="s">
        <v>390</v>
      </c>
    </row>
    <row r="346" spans="1:11" ht="18">
      <c r="A346" s="969"/>
      <c r="B346" s="969" t="s">
        <v>4345</v>
      </c>
      <c r="C346" s="970" t="s">
        <v>3687</v>
      </c>
      <c r="D346" s="969" t="s">
        <v>2236</v>
      </c>
      <c r="E346" s="969" t="s">
        <v>4346</v>
      </c>
      <c r="F346" s="969" t="s">
        <v>116</v>
      </c>
      <c r="G346" s="970" t="s">
        <v>4347</v>
      </c>
      <c r="H346" s="971">
        <v>43900</v>
      </c>
      <c r="I346" s="972">
        <v>2020</v>
      </c>
      <c r="J346" s="969" t="s">
        <v>106</v>
      </c>
      <c r="K346" s="969" t="s">
        <v>390</v>
      </c>
    </row>
    <row r="347" spans="1:11" ht="18">
      <c r="A347" s="969"/>
      <c r="B347" s="969" t="s">
        <v>4348</v>
      </c>
      <c r="C347" s="970" t="s">
        <v>5904</v>
      </c>
      <c r="D347" s="969" t="s">
        <v>4350</v>
      </c>
      <c r="E347" s="969" t="s">
        <v>4351</v>
      </c>
      <c r="F347" s="969" t="s">
        <v>116</v>
      </c>
      <c r="G347" s="970" t="s">
        <v>4352</v>
      </c>
      <c r="H347" s="971">
        <v>43900</v>
      </c>
      <c r="I347" s="972">
        <v>2020</v>
      </c>
      <c r="J347" s="969" t="s">
        <v>106</v>
      </c>
      <c r="K347" s="969" t="s">
        <v>390</v>
      </c>
    </row>
    <row r="348" spans="1:11" ht="18">
      <c r="A348" s="969"/>
      <c r="B348" s="969" t="s">
        <v>4359</v>
      </c>
      <c r="C348" s="970" t="s">
        <v>4349</v>
      </c>
      <c r="D348" s="969" t="s">
        <v>1155</v>
      </c>
      <c r="E348" s="969" t="s">
        <v>4360</v>
      </c>
      <c r="F348" s="969" t="s">
        <v>116</v>
      </c>
      <c r="G348" s="970" t="s">
        <v>4361</v>
      </c>
      <c r="H348" s="971">
        <v>43900</v>
      </c>
      <c r="I348" s="972">
        <v>2020</v>
      </c>
      <c r="J348" s="969" t="s">
        <v>106</v>
      </c>
      <c r="K348" s="969" t="s">
        <v>390</v>
      </c>
    </row>
    <row r="349" spans="1:11" ht="18">
      <c r="A349" s="969"/>
      <c r="B349" s="969" t="s">
        <v>4383</v>
      </c>
      <c r="C349" s="970" t="s">
        <v>1173</v>
      </c>
      <c r="D349" s="969" t="s">
        <v>1573</v>
      </c>
      <c r="E349" s="969" t="s">
        <v>4384</v>
      </c>
      <c r="F349" s="969" t="s">
        <v>116</v>
      </c>
      <c r="G349" s="970" t="s">
        <v>4385</v>
      </c>
      <c r="H349" s="971">
        <v>43876</v>
      </c>
      <c r="I349" s="972">
        <v>2020</v>
      </c>
      <c r="J349" s="969" t="s">
        <v>106</v>
      </c>
      <c r="K349" s="969" t="s">
        <v>390</v>
      </c>
    </row>
    <row r="350" spans="1:11" ht="18">
      <c r="A350" s="969"/>
      <c r="B350" s="969" t="s">
        <v>4386</v>
      </c>
      <c r="C350" s="970" t="s">
        <v>3620</v>
      </c>
      <c r="D350" s="969" t="s">
        <v>2805</v>
      </c>
      <c r="E350" s="969" t="s">
        <v>4387</v>
      </c>
      <c r="F350" s="969" t="s">
        <v>116</v>
      </c>
      <c r="G350" s="970" t="s">
        <v>4388</v>
      </c>
      <c r="H350" s="971">
        <v>43984</v>
      </c>
      <c r="I350" s="972">
        <v>2020</v>
      </c>
      <c r="J350" s="969" t="s">
        <v>106</v>
      </c>
      <c r="K350" s="969" t="s">
        <v>390</v>
      </c>
    </row>
    <row r="351" spans="1:11" ht="18">
      <c r="A351" s="969"/>
      <c r="B351" s="969" t="s">
        <v>4391</v>
      </c>
      <c r="C351" s="970" t="s">
        <v>1173</v>
      </c>
      <c r="D351" s="969" t="s">
        <v>4392</v>
      </c>
      <c r="E351" s="969" t="s">
        <v>4393</v>
      </c>
      <c r="F351" s="969" t="s">
        <v>116</v>
      </c>
      <c r="G351" s="970" t="s">
        <v>4394</v>
      </c>
      <c r="H351" s="971">
        <v>43907</v>
      </c>
      <c r="I351" s="972">
        <v>2020</v>
      </c>
      <c r="J351" s="969" t="s">
        <v>106</v>
      </c>
      <c r="K351" s="969" t="s">
        <v>390</v>
      </c>
    </row>
    <row r="352" spans="1:11" ht="18">
      <c r="A352" s="969"/>
      <c r="B352" s="969" t="s">
        <v>4400</v>
      </c>
      <c r="C352" s="970" t="s">
        <v>4401</v>
      </c>
      <c r="D352" s="969" t="s">
        <v>4403</v>
      </c>
      <c r="E352" s="969" t="s">
        <v>4404</v>
      </c>
      <c r="F352" s="969" t="s">
        <v>281</v>
      </c>
      <c r="G352" s="970" t="s">
        <v>4405</v>
      </c>
      <c r="H352" s="971">
        <v>43909</v>
      </c>
      <c r="I352" s="972">
        <v>2020</v>
      </c>
      <c r="J352" s="969" t="s">
        <v>106</v>
      </c>
      <c r="K352" s="969" t="s">
        <v>390</v>
      </c>
    </row>
    <row r="353" spans="1:11" ht="18" hidden="1">
      <c r="A353" s="969"/>
      <c r="B353" s="969" t="s">
        <v>4162</v>
      </c>
      <c r="C353" s="970" t="s">
        <v>1304</v>
      </c>
      <c r="D353" s="970" t="s">
        <v>1805</v>
      </c>
      <c r="E353" s="969" t="s">
        <v>4157</v>
      </c>
      <c r="F353" s="969" t="s">
        <v>116</v>
      </c>
      <c r="G353" s="970" t="s">
        <v>3737</v>
      </c>
      <c r="H353" s="971"/>
      <c r="I353" s="972"/>
      <c r="J353" s="969" t="s">
        <v>2386</v>
      </c>
      <c r="K353" s="969" t="s">
        <v>35</v>
      </c>
    </row>
    <row r="354" spans="1:11" ht="18">
      <c r="A354" s="969"/>
      <c r="B354" s="969" t="s">
        <v>4406</v>
      </c>
      <c r="C354" s="970" t="s">
        <v>4014</v>
      </c>
      <c r="D354" s="969" t="s">
        <v>4407</v>
      </c>
      <c r="E354" s="969" t="s">
        <v>4408</v>
      </c>
      <c r="F354" s="969" t="s">
        <v>116</v>
      </c>
      <c r="G354" s="970" t="s">
        <v>4409</v>
      </c>
      <c r="H354" s="971">
        <v>43880</v>
      </c>
      <c r="I354" s="972">
        <v>2020</v>
      </c>
      <c r="J354" s="969" t="s">
        <v>106</v>
      </c>
      <c r="K354" s="969" t="s">
        <v>390</v>
      </c>
    </row>
    <row r="355" spans="1:11" ht="18">
      <c r="A355" s="969"/>
      <c r="B355" s="969" t="s">
        <v>4424</v>
      </c>
      <c r="C355" s="970" t="s">
        <v>1173</v>
      </c>
      <c r="D355" s="969" t="s">
        <v>4425</v>
      </c>
      <c r="E355" s="969" t="s">
        <v>4426</v>
      </c>
      <c r="F355" s="969" t="s">
        <v>116</v>
      </c>
      <c r="G355" s="970" t="s">
        <v>4427</v>
      </c>
      <c r="H355" s="971">
        <v>43866</v>
      </c>
      <c r="I355" s="972">
        <v>2020</v>
      </c>
      <c r="J355" s="969" t="s">
        <v>106</v>
      </c>
      <c r="K355" s="969" t="s">
        <v>390</v>
      </c>
    </row>
    <row r="356" spans="1:11" ht="18">
      <c r="A356" s="969"/>
      <c r="B356" s="969" t="s">
        <v>4438</v>
      </c>
      <c r="C356" s="970" t="s">
        <v>1173</v>
      </c>
      <c r="D356" s="969" t="s">
        <v>2099</v>
      </c>
      <c r="E356" s="969" t="s">
        <v>4439</v>
      </c>
      <c r="F356" s="969" t="s">
        <v>116</v>
      </c>
      <c r="G356" s="970" t="s">
        <v>4440</v>
      </c>
      <c r="H356" s="971">
        <v>43875</v>
      </c>
      <c r="I356" s="972">
        <v>2020</v>
      </c>
      <c r="J356" s="969" t="s">
        <v>106</v>
      </c>
      <c r="K356" s="969" t="s">
        <v>390</v>
      </c>
    </row>
    <row r="357" spans="1:11" ht="18" hidden="1">
      <c r="A357" s="969"/>
      <c r="B357" s="969" t="s">
        <v>4186</v>
      </c>
      <c r="C357" s="970" t="s">
        <v>1207</v>
      </c>
      <c r="D357" s="970" t="s">
        <v>2686</v>
      </c>
      <c r="E357" s="969" t="s">
        <v>4187</v>
      </c>
      <c r="F357" s="969" t="s">
        <v>281</v>
      </c>
      <c r="G357" s="970" t="s">
        <v>3096</v>
      </c>
      <c r="H357" s="971">
        <v>43818</v>
      </c>
      <c r="I357" s="972">
        <v>2019</v>
      </c>
      <c r="J357" s="969" t="s">
        <v>387</v>
      </c>
      <c r="K357" s="969" t="s">
        <v>387</v>
      </c>
    </row>
    <row r="358" spans="1:11" ht="18">
      <c r="A358" s="969"/>
      <c r="B358" s="969" t="s">
        <v>4453</v>
      </c>
      <c r="C358" s="970" t="s">
        <v>4454</v>
      </c>
      <c r="D358" s="969" t="s">
        <v>4455</v>
      </c>
      <c r="E358" s="969" t="s">
        <v>4456</v>
      </c>
      <c r="F358" s="969" t="s">
        <v>30</v>
      </c>
      <c r="G358" s="970" t="s">
        <v>4457</v>
      </c>
      <c r="H358" s="971">
        <v>43883</v>
      </c>
      <c r="I358" s="972">
        <v>2020</v>
      </c>
      <c r="J358" s="969" t="s">
        <v>106</v>
      </c>
      <c r="K358" s="969" t="s">
        <v>390</v>
      </c>
    </row>
    <row r="359" spans="1:11" ht="18">
      <c r="A359" s="969"/>
      <c r="B359" s="969" t="s">
        <v>4459</v>
      </c>
      <c r="C359" s="970" t="s">
        <v>4460</v>
      </c>
      <c r="D359" s="970" t="s">
        <v>2413</v>
      </c>
      <c r="E359" s="969" t="s">
        <v>4461</v>
      </c>
      <c r="F359" s="969" t="s">
        <v>180</v>
      </c>
      <c r="G359" s="970" t="s">
        <v>4462</v>
      </c>
      <c r="H359" s="971">
        <v>43921</v>
      </c>
      <c r="I359" s="972">
        <v>2020</v>
      </c>
      <c r="J359" s="969" t="s">
        <v>106</v>
      </c>
      <c r="K359" s="969" t="s">
        <v>390</v>
      </c>
    </row>
    <row r="360" spans="1:11" ht="18">
      <c r="A360" s="969"/>
      <c r="B360" s="969" t="s">
        <v>4463</v>
      </c>
      <c r="C360" s="970" t="s">
        <v>4460</v>
      </c>
      <c r="D360" s="970" t="s">
        <v>4464</v>
      </c>
      <c r="E360" s="969" t="s">
        <v>4465</v>
      </c>
      <c r="F360" s="969" t="s">
        <v>180</v>
      </c>
      <c r="G360" s="970" t="s">
        <v>4467</v>
      </c>
      <c r="H360" s="971">
        <v>43921</v>
      </c>
      <c r="I360" s="972">
        <v>2020</v>
      </c>
      <c r="J360" s="969" t="s">
        <v>106</v>
      </c>
      <c r="K360" s="969" t="s">
        <v>390</v>
      </c>
    </row>
    <row r="361" spans="1:11" ht="18">
      <c r="A361" s="969"/>
      <c r="B361" s="969" t="s">
        <v>4471</v>
      </c>
      <c r="C361" s="970" t="s">
        <v>4460</v>
      </c>
      <c r="D361" s="969" t="s">
        <v>4472</v>
      </c>
      <c r="E361" s="969" t="s">
        <v>4473</v>
      </c>
      <c r="F361" s="969" t="s">
        <v>180</v>
      </c>
      <c r="G361" s="970" t="s">
        <v>4474</v>
      </c>
      <c r="H361" s="971">
        <v>44041</v>
      </c>
      <c r="I361" s="972">
        <v>2020</v>
      </c>
      <c r="J361" s="969" t="s">
        <v>106</v>
      </c>
      <c r="K361" s="969" t="s">
        <v>390</v>
      </c>
    </row>
    <row r="362" spans="1:11" ht="18">
      <c r="A362" s="969"/>
      <c r="B362" s="969" t="s">
        <v>4476</v>
      </c>
      <c r="C362" s="970" t="s">
        <v>4460</v>
      </c>
      <c r="D362" s="970" t="s">
        <v>4477</v>
      </c>
      <c r="E362" s="969" t="s">
        <v>4478</v>
      </c>
      <c r="F362" s="969" t="s">
        <v>180</v>
      </c>
      <c r="G362" s="970" t="s">
        <v>4479</v>
      </c>
      <c r="H362" s="971">
        <v>43921</v>
      </c>
      <c r="I362" s="972">
        <v>2020</v>
      </c>
      <c r="J362" s="969" t="s">
        <v>106</v>
      </c>
      <c r="K362" s="969" t="s">
        <v>390</v>
      </c>
    </row>
    <row r="363" spans="1:11" ht="18">
      <c r="A363" s="969"/>
      <c r="B363" s="969" t="s">
        <v>4480</v>
      </c>
      <c r="C363" s="970" t="s">
        <v>4460</v>
      </c>
      <c r="D363" s="970" t="s">
        <v>3698</v>
      </c>
      <c r="E363" s="969" t="s">
        <v>4481</v>
      </c>
      <c r="F363" s="969" t="s">
        <v>180</v>
      </c>
      <c r="G363" s="970" t="s">
        <v>4482</v>
      </c>
      <c r="H363" s="971">
        <v>43921</v>
      </c>
      <c r="I363" s="972">
        <v>2020</v>
      </c>
      <c r="J363" s="969" t="s">
        <v>106</v>
      </c>
      <c r="K363" s="969" t="s">
        <v>390</v>
      </c>
    </row>
    <row r="364" spans="1:11" ht="18">
      <c r="A364" s="969"/>
      <c r="B364" s="969" t="s">
        <v>4486</v>
      </c>
      <c r="C364" s="970" t="s">
        <v>4460</v>
      </c>
      <c r="D364" s="970" t="s">
        <v>4487</v>
      </c>
      <c r="E364" s="969" t="s">
        <v>4488</v>
      </c>
      <c r="F364" s="969" t="s">
        <v>180</v>
      </c>
      <c r="G364" s="970" t="s">
        <v>4490</v>
      </c>
      <c r="H364" s="971">
        <v>43921</v>
      </c>
      <c r="I364" s="972">
        <v>2020</v>
      </c>
      <c r="J364" s="969" t="s">
        <v>106</v>
      </c>
      <c r="K364" s="969" t="s">
        <v>390</v>
      </c>
    </row>
    <row r="365" spans="1:11" ht="18">
      <c r="A365" s="969"/>
      <c r="B365" s="969" t="s">
        <v>4514</v>
      </c>
      <c r="C365" s="970" t="s">
        <v>4515</v>
      </c>
      <c r="D365" s="969" t="s">
        <v>4516</v>
      </c>
      <c r="E365" s="969" t="s">
        <v>4518</v>
      </c>
      <c r="F365" s="969" t="s">
        <v>116</v>
      </c>
      <c r="G365" s="970" t="s">
        <v>4522</v>
      </c>
      <c r="H365" s="971">
        <v>43984</v>
      </c>
      <c r="I365" s="972">
        <v>2020</v>
      </c>
      <c r="J365" s="969" t="s">
        <v>106</v>
      </c>
      <c r="K365" s="969" t="s">
        <v>390</v>
      </c>
    </row>
    <row r="366" spans="1:11" ht="18">
      <c r="A366" s="969"/>
      <c r="B366" s="969" t="s">
        <v>4540</v>
      </c>
      <c r="C366" s="970" t="s">
        <v>3833</v>
      </c>
      <c r="D366" s="970" t="s">
        <v>4541</v>
      </c>
      <c r="E366" s="969" t="s">
        <v>4542</v>
      </c>
      <c r="F366" s="969" t="s">
        <v>116</v>
      </c>
      <c r="G366" s="970" t="s">
        <v>4546</v>
      </c>
      <c r="H366" s="971">
        <v>44078</v>
      </c>
      <c r="I366" s="972">
        <v>2020</v>
      </c>
      <c r="J366" s="969" t="s">
        <v>106</v>
      </c>
      <c r="K366" s="969" t="s">
        <v>390</v>
      </c>
    </row>
    <row r="367" spans="1:11" ht="18">
      <c r="A367" s="969"/>
      <c r="B367" s="969" t="s">
        <v>4549</v>
      </c>
      <c r="C367" s="970" t="s">
        <v>4460</v>
      </c>
      <c r="D367" s="970" t="s">
        <v>4550</v>
      </c>
      <c r="E367" s="969" t="s">
        <v>4551</v>
      </c>
      <c r="F367" s="969" t="s">
        <v>180</v>
      </c>
      <c r="G367" s="970" t="s">
        <v>4552</v>
      </c>
      <c r="H367" s="971">
        <v>43921</v>
      </c>
      <c r="I367" s="972">
        <v>2020</v>
      </c>
      <c r="J367" s="969" t="s">
        <v>106</v>
      </c>
      <c r="K367" s="969" t="s">
        <v>390</v>
      </c>
    </row>
    <row r="368" spans="1:11" ht="18">
      <c r="A368" s="969"/>
      <c r="B368" s="969" t="s">
        <v>4554</v>
      </c>
      <c r="C368" s="970" t="s">
        <v>3421</v>
      </c>
      <c r="D368" s="970" t="s">
        <v>3422</v>
      </c>
      <c r="E368" s="969" t="s">
        <v>4555</v>
      </c>
      <c r="F368" s="969" t="s">
        <v>180</v>
      </c>
      <c r="G368" s="970" t="s">
        <v>3430</v>
      </c>
      <c r="H368" s="971">
        <v>43922</v>
      </c>
      <c r="I368" s="972">
        <v>2020</v>
      </c>
      <c r="J368" s="969" t="s">
        <v>106</v>
      </c>
      <c r="K368" s="969" t="s">
        <v>390</v>
      </c>
    </row>
    <row r="369" spans="1:11" ht="18">
      <c r="A369" s="969"/>
      <c r="B369" s="969" t="s">
        <v>4566</v>
      </c>
      <c r="C369" s="970" t="s">
        <v>3833</v>
      </c>
      <c r="D369" s="969" t="s">
        <v>1719</v>
      </c>
      <c r="E369" s="969" t="s">
        <v>4567</v>
      </c>
      <c r="F369" s="969" t="s">
        <v>116</v>
      </c>
      <c r="G369" s="970" t="s">
        <v>4571</v>
      </c>
      <c r="H369" s="971">
        <v>44078</v>
      </c>
      <c r="I369" s="972">
        <v>2020</v>
      </c>
      <c r="J369" s="969" t="s">
        <v>106</v>
      </c>
      <c r="K369" s="969" t="s">
        <v>390</v>
      </c>
    </row>
    <row r="370" spans="1:11" ht="18">
      <c r="A370" s="969"/>
      <c r="B370" s="969" t="s">
        <v>4573</v>
      </c>
      <c r="C370" s="970" t="s">
        <v>4574</v>
      </c>
      <c r="D370" s="970" t="s">
        <v>4180</v>
      </c>
      <c r="E370" s="969" t="s">
        <v>4575</v>
      </c>
      <c r="F370" s="969" t="s">
        <v>116</v>
      </c>
      <c r="G370" s="970" t="s">
        <v>4576</v>
      </c>
      <c r="H370" s="971">
        <v>43902</v>
      </c>
      <c r="I370" s="972">
        <v>2020</v>
      </c>
      <c r="J370" s="969" t="s">
        <v>106</v>
      </c>
      <c r="K370" s="969" t="s">
        <v>390</v>
      </c>
    </row>
    <row r="371" spans="1:11" ht="18">
      <c r="A371" s="969"/>
      <c r="B371" s="969" t="s">
        <v>4588</v>
      </c>
      <c r="C371" s="970" t="s">
        <v>3295</v>
      </c>
      <c r="D371" s="970" t="s">
        <v>4589</v>
      </c>
      <c r="E371" s="969" t="s">
        <v>4590</v>
      </c>
      <c r="F371" s="969" t="s">
        <v>281</v>
      </c>
      <c r="G371" s="970" t="s">
        <v>4591</v>
      </c>
      <c r="H371" s="971">
        <v>43902</v>
      </c>
      <c r="I371" s="972">
        <v>2020</v>
      </c>
      <c r="J371" s="969" t="s">
        <v>106</v>
      </c>
      <c r="K371" s="969" t="s">
        <v>390</v>
      </c>
    </row>
    <row r="372" spans="1:11" ht="18">
      <c r="A372" s="969"/>
      <c r="B372" s="969" t="s">
        <v>4592</v>
      </c>
      <c r="C372" s="970" t="s">
        <v>4593</v>
      </c>
      <c r="D372" s="970" t="s">
        <v>4594</v>
      </c>
      <c r="E372" s="969" t="s">
        <v>4595</v>
      </c>
      <c r="F372" s="969" t="s">
        <v>52</v>
      </c>
      <c r="G372" s="970" t="s">
        <v>4596</v>
      </c>
      <c r="H372" s="971">
        <v>43956</v>
      </c>
      <c r="I372" s="972">
        <v>2020</v>
      </c>
      <c r="J372" s="969" t="s">
        <v>106</v>
      </c>
      <c r="K372" s="969" t="s">
        <v>390</v>
      </c>
    </row>
    <row r="373" spans="1:11" ht="18">
      <c r="A373" s="969"/>
      <c r="B373" s="969" t="s">
        <v>4598</v>
      </c>
      <c r="C373" s="970" t="s">
        <v>408</v>
      </c>
      <c r="D373" s="969" t="s">
        <v>409</v>
      </c>
      <c r="E373" s="969" t="s">
        <v>411</v>
      </c>
      <c r="F373" s="969" t="s">
        <v>30</v>
      </c>
      <c r="G373" s="970" t="s">
        <v>4599</v>
      </c>
      <c r="H373" s="971">
        <v>44145</v>
      </c>
      <c r="I373" s="972">
        <v>2020</v>
      </c>
      <c r="J373" s="969" t="s">
        <v>106</v>
      </c>
      <c r="K373" s="969" t="s">
        <v>390</v>
      </c>
    </row>
    <row r="374" spans="1:11" ht="18">
      <c r="A374" s="969"/>
      <c r="B374" s="969" t="s">
        <v>4619</v>
      </c>
      <c r="C374" s="970" t="s">
        <v>3731</v>
      </c>
      <c r="D374" s="969" t="s">
        <v>4620</v>
      </c>
      <c r="E374" s="969" t="s">
        <v>4621</v>
      </c>
      <c r="F374" s="969" t="s">
        <v>116</v>
      </c>
      <c r="G374" s="970" t="s">
        <v>4622</v>
      </c>
      <c r="H374" s="971">
        <v>44008</v>
      </c>
      <c r="I374" s="972">
        <v>2020</v>
      </c>
      <c r="J374" s="969" t="s">
        <v>106</v>
      </c>
      <c r="K374" s="969" t="s">
        <v>390</v>
      </c>
    </row>
    <row r="375" spans="1:11" ht="18">
      <c r="A375" s="969"/>
      <c r="B375" s="969" t="s">
        <v>4640</v>
      </c>
      <c r="C375" s="970" t="s">
        <v>4641</v>
      </c>
      <c r="D375" s="969" t="s">
        <v>1265</v>
      </c>
      <c r="E375" s="969" t="s">
        <v>4642</v>
      </c>
      <c r="F375" s="969" t="s">
        <v>180</v>
      </c>
      <c r="G375" s="970" t="s">
        <v>4643</v>
      </c>
      <c r="H375" s="971">
        <v>44058</v>
      </c>
      <c r="I375" s="972">
        <v>2020</v>
      </c>
      <c r="J375" s="969" t="s">
        <v>106</v>
      </c>
      <c r="K375" s="969" t="s">
        <v>390</v>
      </c>
    </row>
    <row r="376" spans="1:11" ht="18">
      <c r="A376" s="969"/>
      <c r="B376" s="969" t="s">
        <v>4649</v>
      </c>
      <c r="C376" s="970" t="s">
        <v>4650</v>
      </c>
      <c r="D376" s="969" t="s">
        <v>2715</v>
      </c>
      <c r="E376" s="969" t="s">
        <v>4651</v>
      </c>
      <c r="F376" s="969" t="s">
        <v>183</v>
      </c>
      <c r="G376" s="970" t="s">
        <v>4652</v>
      </c>
      <c r="H376" s="971">
        <v>44106</v>
      </c>
      <c r="I376" s="972">
        <v>2020</v>
      </c>
      <c r="J376" s="969" t="s">
        <v>106</v>
      </c>
      <c r="K376" s="969" t="s">
        <v>390</v>
      </c>
    </row>
    <row r="377" spans="1:11" ht="18">
      <c r="A377" s="969"/>
      <c r="B377" s="969" t="s">
        <v>4671</v>
      </c>
      <c r="C377" s="970" t="s">
        <v>4650</v>
      </c>
      <c r="D377" s="969" t="s">
        <v>4672</v>
      </c>
      <c r="E377" s="969" t="s">
        <v>4673</v>
      </c>
      <c r="F377" s="969" t="s">
        <v>183</v>
      </c>
      <c r="G377" s="970" t="s">
        <v>4674</v>
      </c>
      <c r="H377" s="971">
        <v>44106</v>
      </c>
      <c r="I377" s="972">
        <v>2020</v>
      </c>
      <c r="J377" s="969" t="s">
        <v>106</v>
      </c>
      <c r="K377" s="969" t="s">
        <v>390</v>
      </c>
    </row>
    <row r="378" spans="1:11" ht="18">
      <c r="A378" s="969"/>
      <c r="B378" s="969" t="s">
        <v>4675</v>
      </c>
      <c r="C378" s="970" t="s">
        <v>4676</v>
      </c>
      <c r="D378" s="969" t="s">
        <v>1265</v>
      </c>
      <c r="E378" s="969" t="s">
        <v>4677</v>
      </c>
      <c r="F378" s="969" t="s">
        <v>116</v>
      </c>
      <c r="G378" s="970" t="s">
        <v>4678</v>
      </c>
      <c r="H378" s="971">
        <v>43991</v>
      </c>
      <c r="I378" s="972">
        <v>2020</v>
      </c>
      <c r="J378" s="969" t="s">
        <v>106</v>
      </c>
      <c r="K378" s="969" t="s">
        <v>390</v>
      </c>
    </row>
    <row r="379" spans="1:11" ht="18">
      <c r="A379" s="969"/>
      <c r="B379" s="969" t="s">
        <v>4679</v>
      </c>
      <c r="C379" s="970" t="s">
        <v>4680</v>
      </c>
      <c r="D379" s="969" t="s">
        <v>645</v>
      </c>
      <c r="E379" s="969" t="s">
        <v>4681</v>
      </c>
      <c r="F379" s="969" t="s">
        <v>430</v>
      </c>
      <c r="G379" s="970" t="s">
        <v>4682</v>
      </c>
      <c r="H379" s="971">
        <v>43988</v>
      </c>
      <c r="I379" s="972">
        <v>2020</v>
      </c>
      <c r="J379" s="969" t="s">
        <v>106</v>
      </c>
      <c r="K379" s="969" t="s">
        <v>390</v>
      </c>
    </row>
    <row r="380" spans="1:11" ht="18">
      <c r="A380" s="969"/>
      <c r="B380" s="969" t="s">
        <v>4683</v>
      </c>
      <c r="C380" s="970" t="s">
        <v>4680</v>
      </c>
      <c r="D380" s="969" t="s">
        <v>4684</v>
      </c>
      <c r="E380" s="969" t="s">
        <v>4685</v>
      </c>
      <c r="F380" s="969" t="s">
        <v>430</v>
      </c>
      <c r="G380" s="970" t="s">
        <v>4686</v>
      </c>
      <c r="H380" s="971">
        <v>43988</v>
      </c>
      <c r="I380" s="972">
        <v>2020</v>
      </c>
      <c r="J380" s="969" t="s">
        <v>106</v>
      </c>
      <c r="K380" s="969" t="s">
        <v>390</v>
      </c>
    </row>
    <row r="381" spans="1:11" ht="18">
      <c r="A381" s="969"/>
      <c r="B381" s="969" t="s">
        <v>4687</v>
      </c>
      <c r="C381" s="970" t="s">
        <v>652</v>
      </c>
      <c r="D381" s="969" t="s">
        <v>4688</v>
      </c>
      <c r="E381" s="969" t="s">
        <v>4689</v>
      </c>
      <c r="F381" s="969" t="s">
        <v>116</v>
      </c>
      <c r="G381" s="970" t="s">
        <v>4690</v>
      </c>
      <c r="H381" s="971">
        <v>44006</v>
      </c>
      <c r="I381" s="972">
        <v>2020</v>
      </c>
      <c r="J381" s="969" t="s">
        <v>106</v>
      </c>
      <c r="K381" s="969" t="s">
        <v>390</v>
      </c>
    </row>
    <row r="382" spans="1:11" ht="18">
      <c r="A382" s="969"/>
      <c r="B382" s="969" t="s">
        <v>4697</v>
      </c>
      <c r="C382" s="970" t="s">
        <v>4698</v>
      </c>
      <c r="D382" s="969" t="s">
        <v>3163</v>
      </c>
      <c r="E382" s="969" t="s">
        <v>4699</v>
      </c>
      <c r="F382" s="969" t="s">
        <v>430</v>
      </c>
      <c r="G382" s="970" t="s">
        <v>4700</v>
      </c>
      <c r="H382" s="971">
        <v>43991</v>
      </c>
      <c r="I382" s="972">
        <v>2020</v>
      </c>
      <c r="J382" s="969" t="s">
        <v>106</v>
      </c>
      <c r="K382" s="969" t="s">
        <v>390</v>
      </c>
    </row>
    <row r="383" spans="1:11" ht="18">
      <c r="A383" s="969"/>
      <c r="B383" s="969" t="s">
        <v>4706</v>
      </c>
      <c r="C383" s="970" t="s">
        <v>4707</v>
      </c>
      <c r="D383" s="969" t="s">
        <v>4708</v>
      </c>
      <c r="E383" s="969" t="s">
        <v>4709</v>
      </c>
      <c r="F383" s="969" t="s">
        <v>83</v>
      </c>
      <c r="G383" s="970" t="s">
        <v>4710</v>
      </c>
      <c r="H383" s="971">
        <v>43959</v>
      </c>
      <c r="I383" s="972">
        <v>2020</v>
      </c>
      <c r="J383" s="969" t="s">
        <v>106</v>
      </c>
      <c r="K383" s="969" t="s">
        <v>390</v>
      </c>
    </row>
    <row r="384" spans="1:11" ht="18">
      <c r="A384" s="969"/>
      <c r="B384" s="969" t="s">
        <v>4714</v>
      </c>
      <c r="C384" s="970" t="s">
        <v>3976</v>
      </c>
      <c r="D384" s="970" t="s">
        <v>2944</v>
      </c>
      <c r="E384" s="969" t="s">
        <v>4715</v>
      </c>
      <c r="F384" s="969" t="s">
        <v>41</v>
      </c>
      <c r="G384" s="970" t="s">
        <v>4716</v>
      </c>
      <c r="H384" s="971">
        <v>44168</v>
      </c>
      <c r="I384" s="972">
        <v>2020</v>
      </c>
      <c r="J384" s="969" t="s">
        <v>106</v>
      </c>
      <c r="K384" s="969" t="s">
        <v>390</v>
      </c>
    </row>
    <row r="385" spans="1:11" ht="18" hidden="1">
      <c r="A385" s="969"/>
      <c r="B385" s="969" t="s">
        <v>4329</v>
      </c>
      <c r="C385" s="970" t="s">
        <v>3251</v>
      </c>
      <c r="D385" s="969" t="s">
        <v>535</v>
      </c>
      <c r="E385" s="969" t="s">
        <v>4330</v>
      </c>
      <c r="F385" s="969" t="s">
        <v>30</v>
      </c>
      <c r="G385" s="970" t="s">
        <v>3253</v>
      </c>
      <c r="H385" s="971">
        <v>43900</v>
      </c>
      <c r="I385" s="972">
        <v>2020</v>
      </c>
      <c r="J385" s="969" t="s">
        <v>106</v>
      </c>
      <c r="K385" s="969" t="s">
        <v>394</v>
      </c>
    </row>
    <row r="386" spans="1:11" ht="18" hidden="1">
      <c r="A386" s="969"/>
      <c r="B386" s="969" t="s">
        <v>3250</v>
      </c>
      <c r="C386" s="970" t="s">
        <v>3251</v>
      </c>
      <c r="D386" s="974">
        <v>46997</v>
      </c>
      <c r="E386" s="969" t="s">
        <v>3252</v>
      </c>
      <c r="F386" s="969" t="s">
        <v>30</v>
      </c>
      <c r="G386" s="970" t="s">
        <v>3259</v>
      </c>
      <c r="H386" s="971">
        <v>45084</v>
      </c>
      <c r="I386" s="972">
        <v>2023</v>
      </c>
      <c r="J386" s="969" t="s">
        <v>106</v>
      </c>
      <c r="K386" s="969" t="s">
        <v>394</v>
      </c>
    </row>
    <row r="387" spans="1:11" ht="18">
      <c r="A387" s="969"/>
      <c r="B387" s="969" t="s">
        <v>4717</v>
      </c>
      <c r="C387" s="970" t="s">
        <v>3393</v>
      </c>
      <c r="D387" s="969" t="s">
        <v>4718</v>
      </c>
      <c r="E387" s="969" t="s">
        <v>4719</v>
      </c>
      <c r="F387" s="969" t="s">
        <v>430</v>
      </c>
      <c r="G387" s="970" t="s">
        <v>3397</v>
      </c>
      <c r="H387" s="971">
        <v>44091</v>
      </c>
      <c r="I387" s="972">
        <v>2020</v>
      </c>
      <c r="J387" s="969" t="s">
        <v>106</v>
      </c>
      <c r="K387" s="969" t="s">
        <v>390</v>
      </c>
    </row>
    <row r="388" spans="1:11" ht="18">
      <c r="A388" s="969"/>
      <c r="B388" s="969" t="s">
        <v>4720</v>
      </c>
      <c r="C388" s="970" t="s">
        <v>1283</v>
      </c>
      <c r="D388" s="969" t="s">
        <v>4721</v>
      </c>
      <c r="E388" s="969" t="s">
        <v>4722</v>
      </c>
      <c r="F388" s="969" t="s">
        <v>116</v>
      </c>
      <c r="G388" s="970" t="s">
        <v>4723</v>
      </c>
      <c r="H388" s="971">
        <v>44145</v>
      </c>
      <c r="I388" s="972">
        <v>2020</v>
      </c>
      <c r="J388" s="969" t="s">
        <v>106</v>
      </c>
      <c r="K388" s="969" t="s">
        <v>390</v>
      </c>
    </row>
    <row r="389" spans="1:11" ht="18">
      <c r="A389" s="969"/>
      <c r="B389" s="969" t="s">
        <v>4740</v>
      </c>
      <c r="C389" s="970" t="s">
        <v>3731</v>
      </c>
      <c r="D389" s="970" t="s">
        <v>1894</v>
      </c>
      <c r="E389" s="969" t="s">
        <v>4741</v>
      </c>
      <c r="F389" s="969" t="s">
        <v>116</v>
      </c>
      <c r="G389" s="970" t="s">
        <v>4742</v>
      </c>
      <c r="H389" s="971">
        <v>44034</v>
      </c>
      <c r="I389" s="972">
        <v>2020</v>
      </c>
      <c r="J389" s="969" t="s">
        <v>106</v>
      </c>
      <c r="K389" s="969" t="s">
        <v>390</v>
      </c>
    </row>
    <row r="390" spans="1:11" ht="18">
      <c r="A390" s="969"/>
      <c r="B390" s="969" t="s">
        <v>4760</v>
      </c>
      <c r="C390" s="970" t="s">
        <v>3731</v>
      </c>
      <c r="D390" s="970" t="s">
        <v>4216</v>
      </c>
      <c r="E390" s="969" t="s">
        <v>4761</v>
      </c>
      <c r="F390" s="969" t="s">
        <v>116</v>
      </c>
      <c r="G390" s="970" t="s">
        <v>4762</v>
      </c>
      <c r="H390" s="971">
        <v>44188</v>
      </c>
      <c r="I390" s="972">
        <v>2020</v>
      </c>
      <c r="J390" s="969" t="s">
        <v>106</v>
      </c>
      <c r="K390" s="969" t="s">
        <v>390</v>
      </c>
    </row>
    <row r="391" spans="1:11" ht="18">
      <c r="A391" s="969"/>
      <c r="B391" s="969" t="s">
        <v>4766</v>
      </c>
      <c r="C391" s="970" t="s">
        <v>4767</v>
      </c>
      <c r="D391" s="970" t="s">
        <v>4768</v>
      </c>
      <c r="E391" s="969" t="s">
        <v>4769</v>
      </c>
      <c r="F391" s="969" t="s">
        <v>281</v>
      </c>
      <c r="G391" s="970" t="s">
        <v>4770</v>
      </c>
      <c r="H391" s="971">
        <v>44104</v>
      </c>
      <c r="I391" s="972">
        <v>2020</v>
      </c>
      <c r="J391" s="969" t="s">
        <v>106</v>
      </c>
      <c r="K391" s="969" t="s">
        <v>390</v>
      </c>
    </row>
    <row r="392" spans="1:11" ht="18" hidden="1">
      <c r="A392" s="969"/>
      <c r="B392" s="969" t="s">
        <v>4348</v>
      </c>
      <c r="C392" s="970" t="s">
        <v>5904</v>
      </c>
      <c r="D392" s="969" t="s">
        <v>4350</v>
      </c>
      <c r="E392" s="969" t="s">
        <v>4351</v>
      </c>
      <c r="F392" s="969" t="s">
        <v>116</v>
      </c>
      <c r="G392" s="970" t="s">
        <v>5905</v>
      </c>
      <c r="H392" s="971"/>
      <c r="I392" s="972"/>
      <c r="J392" s="969" t="s">
        <v>387</v>
      </c>
      <c r="K392" s="969" t="s">
        <v>35</v>
      </c>
    </row>
    <row r="393" spans="1:11" ht="18">
      <c r="A393" s="970"/>
      <c r="B393" s="970" t="s">
        <v>4787</v>
      </c>
      <c r="C393" s="970" t="s">
        <v>176</v>
      </c>
      <c r="D393" s="970" t="s">
        <v>3481</v>
      </c>
      <c r="E393" s="970" t="s">
        <v>4788</v>
      </c>
      <c r="F393" s="969" t="s">
        <v>116</v>
      </c>
      <c r="G393" s="970" t="s">
        <v>4789</v>
      </c>
      <c r="H393" s="971">
        <v>44163</v>
      </c>
      <c r="I393" s="972">
        <v>2020</v>
      </c>
      <c r="J393" s="969" t="s">
        <v>106</v>
      </c>
      <c r="K393" s="969" t="s">
        <v>390</v>
      </c>
    </row>
    <row r="394" spans="1:11" ht="18">
      <c r="A394" s="969"/>
      <c r="B394" s="969" t="s">
        <v>4790</v>
      </c>
      <c r="C394" s="970" t="s">
        <v>4791</v>
      </c>
      <c r="D394" s="970" t="s">
        <v>4792</v>
      </c>
      <c r="E394" s="969" t="s">
        <v>4793</v>
      </c>
      <c r="F394" s="969" t="s">
        <v>163</v>
      </c>
      <c r="G394" s="970" t="s">
        <v>4794</v>
      </c>
      <c r="H394" s="971">
        <v>44112</v>
      </c>
      <c r="I394" s="972">
        <v>2020</v>
      </c>
      <c r="J394" s="969" t="s">
        <v>106</v>
      </c>
      <c r="K394" s="969" t="s">
        <v>390</v>
      </c>
    </row>
    <row r="395" spans="1:11" ht="18">
      <c r="A395" s="969"/>
      <c r="B395" s="969" t="s">
        <v>4795</v>
      </c>
      <c r="C395" s="970" t="s">
        <v>4165</v>
      </c>
      <c r="D395" s="970" t="s">
        <v>1661</v>
      </c>
      <c r="E395" s="969" t="s">
        <v>4796</v>
      </c>
      <c r="F395" s="969" t="s">
        <v>116</v>
      </c>
      <c r="G395" s="970" t="s">
        <v>4797</v>
      </c>
      <c r="H395" s="971">
        <v>43885</v>
      </c>
      <c r="I395" s="972">
        <v>2020</v>
      </c>
      <c r="J395" s="969" t="s">
        <v>106</v>
      </c>
      <c r="K395" s="969" t="s">
        <v>390</v>
      </c>
    </row>
    <row r="396" spans="1:11" ht="18">
      <c r="A396" s="969"/>
      <c r="B396" s="969" t="s">
        <v>4821</v>
      </c>
      <c r="C396" s="970" t="s">
        <v>408</v>
      </c>
      <c r="D396" s="969" t="s">
        <v>4550</v>
      </c>
      <c r="E396" s="969" t="s">
        <v>4822</v>
      </c>
      <c r="F396" s="969" t="s">
        <v>30</v>
      </c>
      <c r="G396" s="970" t="s">
        <v>4823</v>
      </c>
      <c r="H396" s="971">
        <v>44147</v>
      </c>
      <c r="I396" s="972">
        <v>2020</v>
      </c>
      <c r="J396" s="969" t="s">
        <v>106</v>
      </c>
      <c r="K396" s="969" t="s">
        <v>390</v>
      </c>
    </row>
    <row r="397" spans="1:11" ht="18">
      <c r="A397" s="969"/>
      <c r="B397" s="969" t="s">
        <v>4854</v>
      </c>
      <c r="C397" s="970" t="s">
        <v>3697</v>
      </c>
      <c r="D397" s="969" t="s">
        <v>2895</v>
      </c>
      <c r="E397" s="969" t="s">
        <v>4855</v>
      </c>
      <c r="F397" s="969" t="s">
        <v>116</v>
      </c>
      <c r="G397" s="970" t="s">
        <v>4856</v>
      </c>
      <c r="H397" s="971">
        <v>44182</v>
      </c>
      <c r="I397" s="972">
        <v>2020</v>
      </c>
      <c r="J397" s="969" t="s">
        <v>106</v>
      </c>
      <c r="K397" s="969" t="s">
        <v>390</v>
      </c>
    </row>
    <row r="398" spans="1:11" ht="18">
      <c r="A398" s="969"/>
      <c r="B398" s="969" t="s">
        <v>2537</v>
      </c>
      <c r="C398" s="970" t="s">
        <v>2496</v>
      </c>
      <c r="D398" s="970" t="s">
        <v>1563</v>
      </c>
      <c r="E398" s="969" t="s">
        <v>2497</v>
      </c>
      <c r="F398" s="969" t="s">
        <v>83</v>
      </c>
      <c r="G398" s="970" t="s">
        <v>2545</v>
      </c>
      <c r="H398" s="971">
        <v>44264</v>
      </c>
      <c r="I398" s="972">
        <v>2021</v>
      </c>
      <c r="J398" s="969" t="s">
        <v>106</v>
      </c>
      <c r="K398" s="969" t="s">
        <v>392</v>
      </c>
    </row>
    <row r="399" spans="1:11" ht="18">
      <c r="A399" s="969"/>
      <c r="B399" s="969" t="s">
        <v>2795</v>
      </c>
      <c r="C399" s="970" t="s">
        <v>2766</v>
      </c>
      <c r="D399" s="970" t="s">
        <v>2784</v>
      </c>
      <c r="E399" s="969" t="s">
        <v>2768</v>
      </c>
      <c r="F399" s="969" t="s">
        <v>52</v>
      </c>
      <c r="G399" s="970" t="s">
        <v>2801</v>
      </c>
      <c r="H399" s="971">
        <v>44236</v>
      </c>
      <c r="I399" s="972">
        <v>2021</v>
      </c>
      <c r="J399" s="969" t="s">
        <v>106</v>
      </c>
      <c r="K399" s="969" t="s">
        <v>392</v>
      </c>
    </row>
    <row r="400" spans="1:11" ht="18">
      <c r="A400" s="969"/>
      <c r="B400" s="969" t="s">
        <v>3825</v>
      </c>
      <c r="C400" s="970" t="s">
        <v>2905</v>
      </c>
      <c r="D400" s="970" t="s">
        <v>3826</v>
      </c>
      <c r="E400" s="969" t="s">
        <v>3827</v>
      </c>
      <c r="F400" s="969" t="s">
        <v>41</v>
      </c>
      <c r="G400" s="970" t="s">
        <v>3828</v>
      </c>
      <c r="H400" s="971">
        <v>44434</v>
      </c>
      <c r="I400" s="972">
        <v>2021</v>
      </c>
      <c r="J400" s="969" t="s">
        <v>106</v>
      </c>
      <c r="K400" s="969" t="s">
        <v>390</v>
      </c>
    </row>
    <row r="401" spans="1:11" ht="18">
      <c r="A401" s="969"/>
      <c r="B401" s="969" t="s">
        <v>2932</v>
      </c>
      <c r="C401" s="970" t="s">
        <v>2319</v>
      </c>
      <c r="D401" s="970" t="s">
        <v>377</v>
      </c>
      <c r="E401" s="969" t="s">
        <v>2925</v>
      </c>
      <c r="F401" s="969" t="s">
        <v>764</v>
      </c>
      <c r="G401" s="970" t="s">
        <v>2939</v>
      </c>
      <c r="H401" s="971">
        <v>44377</v>
      </c>
      <c r="I401" s="972">
        <v>2021</v>
      </c>
      <c r="J401" s="969" t="s">
        <v>106</v>
      </c>
      <c r="K401" s="969" t="s">
        <v>392</v>
      </c>
    </row>
    <row r="402" spans="1:11" ht="18">
      <c r="A402" s="969"/>
      <c r="B402" s="969" t="s">
        <v>4362</v>
      </c>
      <c r="C402" s="970" t="s">
        <v>4363</v>
      </c>
      <c r="D402" s="969" t="s">
        <v>2295</v>
      </c>
      <c r="E402" s="969" t="s">
        <v>4364</v>
      </c>
      <c r="F402" s="969" t="s">
        <v>116</v>
      </c>
      <c r="G402" s="970" t="s">
        <v>4365</v>
      </c>
      <c r="H402" s="971">
        <v>44201</v>
      </c>
      <c r="I402" s="972">
        <v>2021</v>
      </c>
      <c r="J402" s="969" t="s">
        <v>106</v>
      </c>
      <c r="K402" s="969" t="s">
        <v>390</v>
      </c>
    </row>
    <row r="403" spans="1:11" ht="18">
      <c r="A403" s="969"/>
      <c r="B403" s="969" t="s">
        <v>4600</v>
      </c>
      <c r="C403" s="970" t="s">
        <v>3833</v>
      </c>
      <c r="D403" s="969" t="s">
        <v>4601</v>
      </c>
      <c r="E403" s="969" t="s">
        <v>4602</v>
      </c>
      <c r="F403" s="969" t="s">
        <v>116</v>
      </c>
      <c r="G403" s="970" t="s">
        <v>4607</v>
      </c>
      <c r="H403" s="971">
        <v>44202</v>
      </c>
      <c r="I403" s="972">
        <v>2021</v>
      </c>
      <c r="J403" s="969" t="s">
        <v>106</v>
      </c>
      <c r="K403" s="969" t="s">
        <v>390</v>
      </c>
    </row>
    <row r="404" spans="1:11" ht="18">
      <c r="A404" s="969"/>
      <c r="B404" s="969" t="s">
        <v>4608</v>
      </c>
      <c r="C404" s="970" t="s">
        <v>3833</v>
      </c>
      <c r="D404" s="969" t="s">
        <v>4036</v>
      </c>
      <c r="E404" s="969" t="s">
        <v>4610</v>
      </c>
      <c r="F404" s="969" t="s">
        <v>116</v>
      </c>
      <c r="G404" s="970" t="s">
        <v>4612</v>
      </c>
      <c r="H404" s="971">
        <v>44202</v>
      </c>
      <c r="I404" s="972">
        <v>2021</v>
      </c>
      <c r="J404" s="969" t="s">
        <v>106</v>
      </c>
      <c r="K404" s="969" t="s">
        <v>390</v>
      </c>
    </row>
    <row r="405" spans="1:11" ht="18">
      <c r="A405" s="969"/>
      <c r="B405" s="969" t="s">
        <v>4615</v>
      </c>
      <c r="C405" s="970" t="s">
        <v>3833</v>
      </c>
      <c r="D405" s="969" t="s">
        <v>1781</v>
      </c>
      <c r="E405" s="969" t="s">
        <v>4616</v>
      </c>
      <c r="F405" s="969" t="s">
        <v>116</v>
      </c>
      <c r="G405" s="970" t="s">
        <v>4618</v>
      </c>
      <c r="H405" s="971">
        <v>44202</v>
      </c>
      <c r="I405" s="972">
        <v>2021</v>
      </c>
      <c r="J405" s="969" t="s">
        <v>106</v>
      </c>
      <c r="K405" s="969" t="s">
        <v>390</v>
      </c>
    </row>
    <row r="406" spans="1:11" ht="18">
      <c r="A406" s="969"/>
      <c r="B406" s="969" t="s">
        <v>4701</v>
      </c>
      <c r="C406" s="970" t="s">
        <v>4702</v>
      </c>
      <c r="D406" s="969" t="s">
        <v>4703</v>
      </c>
      <c r="E406" s="969" t="s">
        <v>4704</v>
      </c>
      <c r="F406" s="969" t="s">
        <v>764</v>
      </c>
      <c r="G406" s="970" t="s">
        <v>4705</v>
      </c>
      <c r="H406" s="971">
        <v>44337</v>
      </c>
      <c r="I406" s="972">
        <v>2021</v>
      </c>
      <c r="J406" s="969" t="s">
        <v>106</v>
      </c>
      <c r="K406" s="969" t="s">
        <v>390</v>
      </c>
    </row>
    <row r="407" spans="1:11" ht="18">
      <c r="A407" s="969"/>
      <c r="B407" s="969" t="s">
        <v>4724</v>
      </c>
      <c r="C407" s="970" t="s">
        <v>4725</v>
      </c>
      <c r="D407" s="969" t="s">
        <v>320</v>
      </c>
      <c r="E407" s="969" t="s">
        <v>4726</v>
      </c>
      <c r="F407" s="969" t="s">
        <v>68</v>
      </c>
      <c r="G407" s="970" t="s">
        <v>4727</v>
      </c>
      <c r="H407" s="971">
        <v>44254</v>
      </c>
      <c r="I407" s="972">
        <v>2021</v>
      </c>
      <c r="J407" s="969" t="s">
        <v>106</v>
      </c>
      <c r="K407" s="969" t="s">
        <v>390</v>
      </c>
    </row>
    <row r="408" spans="1:11" ht="18">
      <c r="A408" s="969"/>
      <c r="B408" s="969" t="s">
        <v>4737</v>
      </c>
      <c r="C408" s="970" t="s">
        <v>3440</v>
      </c>
      <c r="D408" s="970" t="s">
        <v>3441</v>
      </c>
      <c r="E408" s="969" t="s">
        <v>4738</v>
      </c>
      <c r="F408" s="969" t="s">
        <v>764</v>
      </c>
      <c r="G408" s="970" t="s">
        <v>3447</v>
      </c>
      <c r="H408" s="971">
        <v>44224</v>
      </c>
      <c r="I408" s="972">
        <v>2021</v>
      </c>
      <c r="J408" s="969" t="s">
        <v>106</v>
      </c>
      <c r="K408" s="969" t="s">
        <v>390</v>
      </c>
    </row>
    <row r="409" spans="1:11" ht="18">
      <c r="A409" s="969"/>
      <c r="B409" s="969" t="s">
        <v>4747</v>
      </c>
      <c r="C409" s="970" t="s">
        <v>4748</v>
      </c>
      <c r="D409" s="970" t="s">
        <v>4749</v>
      </c>
      <c r="E409" s="969" t="s">
        <v>4750</v>
      </c>
      <c r="F409" s="969" t="s">
        <v>116</v>
      </c>
      <c r="G409" s="970" t="s">
        <v>4751</v>
      </c>
      <c r="H409" s="971">
        <v>44455</v>
      </c>
      <c r="I409" s="972">
        <v>2021</v>
      </c>
      <c r="J409" s="969" t="s">
        <v>106</v>
      </c>
      <c r="K409" s="969" t="s">
        <v>390</v>
      </c>
    </row>
    <row r="410" spans="1:11" ht="18">
      <c r="A410" s="969"/>
      <c r="B410" s="969" t="s">
        <v>4773</v>
      </c>
      <c r="C410" s="970" t="s">
        <v>4349</v>
      </c>
      <c r="D410" s="970" t="s">
        <v>4774</v>
      </c>
      <c r="E410" s="969" t="s">
        <v>4775</v>
      </c>
      <c r="F410" s="969" t="s">
        <v>116</v>
      </c>
      <c r="G410" s="970" t="s">
        <v>4776</v>
      </c>
      <c r="H410" s="971">
        <v>44377</v>
      </c>
      <c r="I410" s="972">
        <v>2021</v>
      </c>
      <c r="J410" s="969" t="s">
        <v>106</v>
      </c>
      <c r="K410" s="969" t="s">
        <v>390</v>
      </c>
    </row>
    <row r="411" spans="1:11" ht="18">
      <c r="A411" s="969"/>
      <c r="B411" s="969" t="s">
        <v>4777</v>
      </c>
      <c r="C411" s="970" t="s">
        <v>3145</v>
      </c>
      <c r="D411" s="974" t="s">
        <v>3146</v>
      </c>
      <c r="E411" s="969" t="s">
        <v>3147</v>
      </c>
      <c r="F411" s="969" t="s">
        <v>163</v>
      </c>
      <c r="G411" s="970" t="s">
        <v>3148</v>
      </c>
      <c r="H411" s="971">
        <v>44302</v>
      </c>
      <c r="I411" s="972">
        <v>2021</v>
      </c>
      <c r="J411" s="969" t="s">
        <v>106</v>
      </c>
      <c r="K411" s="969" t="s">
        <v>390</v>
      </c>
    </row>
    <row r="412" spans="1:11" ht="18">
      <c r="A412" s="969"/>
      <c r="B412" s="969" t="s">
        <v>4783</v>
      </c>
      <c r="C412" s="970" t="s">
        <v>4784</v>
      </c>
      <c r="D412" s="974">
        <v>37865</v>
      </c>
      <c r="E412" s="969" t="s">
        <v>4785</v>
      </c>
      <c r="F412" s="969" t="s">
        <v>116</v>
      </c>
      <c r="G412" s="970" t="s">
        <v>4786</v>
      </c>
      <c r="H412" s="971">
        <v>44434</v>
      </c>
      <c r="I412" s="972">
        <v>2021</v>
      </c>
      <c r="J412" s="969" t="s">
        <v>106</v>
      </c>
      <c r="K412" s="969" t="s">
        <v>390</v>
      </c>
    </row>
    <row r="413" spans="1:11" ht="18">
      <c r="A413" s="969"/>
      <c r="B413" s="969" t="s">
        <v>4798</v>
      </c>
      <c r="C413" s="970" t="s">
        <v>3543</v>
      </c>
      <c r="D413" s="970" t="s">
        <v>4799</v>
      </c>
      <c r="E413" s="969" t="s">
        <v>4800</v>
      </c>
      <c r="F413" s="969" t="s">
        <v>116</v>
      </c>
      <c r="G413" s="970" t="s">
        <v>4801</v>
      </c>
      <c r="H413" s="971">
        <v>44434</v>
      </c>
      <c r="I413" s="972">
        <v>2021</v>
      </c>
      <c r="J413" s="969" t="s">
        <v>106</v>
      </c>
      <c r="K413" s="969" t="s">
        <v>390</v>
      </c>
    </row>
    <row r="414" spans="1:11" ht="18">
      <c r="A414" s="969"/>
      <c r="B414" s="969" t="s">
        <v>4812</v>
      </c>
      <c r="C414" s="970" t="s">
        <v>4813</v>
      </c>
      <c r="D414" s="969" t="s">
        <v>4814</v>
      </c>
      <c r="E414" s="969" t="s">
        <v>4815</v>
      </c>
      <c r="F414" s="969" t="s">
        <v>281</v>
      </c>
      <c r="G414" s="970" t="s">
        <v>4816</v>
      </c>
      <c r="H414" s="971">
        <v>44295</v>
      </c>
      <c r="I414" s="972">
        <v>2021</v>
      </c>
      <c r="J414" s="969" t="s">
        <v>106</v>
      </c>
      <c r="K414" s="969" t="s">
        <v>390</v>
      </c>
    </row>
    <row r="415" spans="1:11" ht="18">
      <c r="A415" s="969"/>
      <c r="B415" s="969" t="s">
        <v>4817</v>
      </c>
      <c r="C415" s="970" t="s">
        <v>4725</v>
      </c>
      <c r="D415" s="969" t="s">
        <v>1573</v>
      </c>
      <c r="E415" s="969" t="s">
        <v>4818</v>
      </c>
      <c r="F415" s="969" t="s">
        <v>68</v>
      </c>
      <c r="G415" s="970" t="s">
        <v>4819</v>
      </c>
      <c r="H415" s="971">
        <v>44302</v>
      </c>
      <c r="I415" s="972">
        <v>2021</v>
      </c>
      <c r="J415" s="969" t="s">
        <v>106</v>
      </c>
      <c r="K415" s="969" t="s">
        <v>390</v>
      </c>
    </row>
    <row r="416" spans="1:11" ht="18">
      <c r="A416" s="969"/>
      <c r="B416" s="969" t="s">
        <v>4839</v>
      </c>
      <c r="C416" s="970" t="s">
        <v>3602</v>
      </c>
      <c r="D416" s="969" t="s">
        <v>4703</v>
      </c>
      <c r="E416" s="969" t="s">
        <v>4840</v>
      </c>
      <c r="F416" s="969" t="s">
        <v>281</v>
      </c>
      <c r="G416" s="970" t="s">
        <v>4841</v>
      </c>
      <c r="H416" s="971">
        <v>44407</v>
      </c>
      <c r="I416" s="972">
        <v>2021</v>
      </c>
      <c r="J416" s="969" t="s">
        <v>106</v>
      </c>
      <c r="K416" s="969" t="s">
        <v>390</v>
      </c>
    </row>
    <row r="417" spans="1:11" ht="18">
      <c r="A417" s="969"/>
      <c r="B417" s="969" t="s">
        <v>4842</v>
      </c>
      <c r="C417" s="970" t="s">
        <v>3602</v>
      </c>
      <c r="D417" s="969" t="s">
        <v>4169</v>
      </c>
      <c r="E417" s="969" t="s">
        <v>4843</v>
      </c>
      <c r="F417" s="969" t="s">
        <v>281</v>
      </c>
      <c r="G417" s="970" t="s">
        <v>4844</v>
      </c>
      <c r="H417" s="971">
        <v>44404</v>
      </c>
      <c r="I417" s="972">
        <v>2021</v>
      </c>
      <c r="J417" s="969" t="s">
        <v>106</v>
      </c>
      <c r="K417" s="969" t="s">
        <v>390</v>
      </c>
    </row>
    <row r="418" spans="1:11" ht="18">
      <c r="A418" s="969"/>
      <c r="B418" s="969" t="s">
        <v>4847</v>
      </c>
      <c r="C418" s="970" t="s">
        <v>3602</v>
      </c>
      <c r="D418" s="969" t="s">
        <v>4431</v>
      </c>
      <c r="E418" s="969" t="s">
        <v>5906</v>
      </c>
      <c r="F418" s="969" t="s">
        <v>116</v>
      </c>
      <c r="G418" s="970" t="s">
        <v>4849</v>
      </c>
      <c r="H418" s="971">
        <v>44407</v>
      </c>
      <c r="I418" s="972">
        <v>2021</v>
      </c>
      <c r="J418" s="969" t="s">
        <v>106</v>
      </c>
      <c r="K418" s="969" t="s">
        <v>390</v>
      </c>
    </row>
    <row r="419" spans="1:11" ht="18" hidden="1">
      <c r="A419" s="969"/>
      <c r="B419" s="969" t="s">
        <v>3420</v>
      </c>
      <c r="C419" s="970" t="s">
        <v>3421</v>
      </c>
      <c r="D419" s="970" t="s">
        <v>3422</v>
      </c>
      <c r="E419" s="969" t="s">
        <v>5907</v>
      </c>
      <c r="F419" s="969"/>
      <c r="G419" s="970" t="s">
        <v>3433</v>
      </c>
      <c r="H419" s="971">
        <v>45735</v>
      </c>
      <c r="I419" s="972">
        <v>2025</v>
      </c>
      <c r="J419" s="969" t="s">
        <v>3435</v>
      </c>
      <c r="K419" s="969" t="s">
        <v>394</v>
      </c>
    </row>
    <row r="420" spans="1:11" ht="18">
      <c r="A420" s="969"/>
      <c r="B420" s="969" t="s">
        <v>4857</v>
      </c>
      <c r="C420" s="970" t="s">
        <v>1173</v>
      </c>
      <c r="D420" s="969" t="s">
        <v>320</v>
      </c>
      <c r="E420" s="969" t="s">
        <v>4858</v>
      </c>
      <c r="F420" s="969" t="s">
        <v>116</v>
      </c>
      <c r="G420" s="970" t="s">
        <v>4859</v>
      </c>
      <c r="H420" s="971">
        <v>44233</v>
      </c>
      <c r="I420" s="972">
        <v>2021</v>
      </c>
      <c r="J420" s="969" t="s">
        <v>106</v>
      </c>
      <c r="K420" s="969" t="s">
        <v>390</v>
      </c>
    </row>
    <row r="421" spans="1:11" ht="18">
      <c r="A421" s="969"/>
      <c r="B421" s="969" t="s">
        <v>4865</v>
      </c>
      <c r="C421" s="970" t="s">
        <v>4014</v>
      </c>
      <c r="D421" s="969" t="s">
        <v>4866</v>
      </c>
      <c r="E421" s="969" t="s">
        <v>4867</v>
      </c>
      <c r="F421" s="969" t="s">
        <v>116</v>
      </c>
      <c r="G421" s="970" t="s">
        <v>4868</v>
      </c>
      <c r="H421" s="971">
        <v>44233</v>
      </c>
      <c r="I421" s="972">
        <v>2021</v>
      </c>
      <c r="J421" s="969" t="s">
        <v>106</v>
      </c>
      <c r="K421" s="969" t="s">
        <v>390</v>
      </c>
    </row>
    <row r="422" spans="1:11" ht="18">
      <c r="A422" s="969"/>
      <c r="B422" s="969" t="s">
        <v>4873</v>
      </c>
      <c r="C422" s="970" t="s">
        <v>4874</v>
      </c>
      <c r="D422" s="969" t="s">
        <v>4875</v>
      </c>
      <c r="E422" s="969" t="s">
        <v>4876</v>
      </c>
      <c r="F422" s="969" t="s">
        <v>281</v>
      </c>
      <c r="G422" s="970" t="s">
        <v>4877</v>
      </c>
      <c r="H422" s="971">
        <v>44338</v>
      </c>
      <c r="I422" s="972">
        <v>2021</v>
      </c>
      <c r="J422" s="969" t="s">
        <v>106</v>
      </c>
      <c r="K422" s="969" t="s">
        <v>390</v>
      </c>
    </row>
    <row r="423" spans="1:11" ht="18">
      <c r="A423" s="969"/>
      <c r="B423" s="969" t="s">
        <v>4882</v>
      </c>
      <c r="C423" s="970" t="s">
        <v>4883</v>
      </c>
      <c r="D423" s="969" t="s">
        <v>1781</v>
      </c>
      <c r="E423" s="969" t="s">
        <v>4884</v>
      </c>
      <c r="F423" s="969" t="s">
        <v>116</v>
      </c>
      <c r="G423" s="970" t="s">
        <v>4885</v>
      </c>
      <c r="H423" s="971">
        <v>44336</v>
      </c>
      <c r="I423" s="972">
        <v>2021</v>
      </c>
      <c r="J423" s="969" t="s">
        <v>106</v>
      </c>
      <c r="K423" s="969" t="s">
        <v>390</v>
      </c>
    </row>
    <row r="424" spans="1:11" ht="18">
      <c r="A424" s="969"/>
      <c r="B424" s="969" t="s">
        <v>4886</v>
      </c>
      <c r="C424" s="970" t="s">
        <v>4074</v>
      </c>
      <c r="D424" s="969" t="s">
        <v>4887</v>
      </c>
      <c r="E424" s="969" t="s">
        <v>4888</v>
      </c>
      <c r="F424" s="969" t="s">
        <v>281</v>
      </c>
      <c r="G424" s="970" t="s">
        <v>4889</v>
      </c>
      <c r="H424" s="971">
        <v>44341</v>
      </c>
      <c r="I424" s="972">
        <v>2021</v>
      </c>
      <c r="J424" s="969" t="s">
        <v>106</v>
      </c>
      <c r="K424" s="969" t="s">
        <v>390</v>
      </c>
    </row>
    <row r="425" spans="1:11" ht="18">
      <c r="A425" s="969"/>
      <c r="B425" s="969" t="s">
        <v>4898</v>
      </c>
      <c r="C425" s="970" t="s">
        <v>408</v>
      </c>
      <c r="D425" s="969" t="s">
        <v>4464</v>
      </c>
      <c r="E425" s="969" t="s">
        <v>4899</v>
      </c>
      <c r="F425" s="969" t="s">
        <v>30</v>
      </c>
      <c r="G425" s="970" t="s">
        <v>4900</v>
      </c>
      <c r="H425" s="971">
        <v>44302</v>
      </c>
      <c r="I425" s="972">
        <v>2021</v>
      </c>
      <c r="J425" s="969" t="s">
        <v>106</v>
      </c>
      <c r="K425" s="969" t="s">
        <v>390</v>
      </c>
    </row>
    <row r="426" spans="1:11" ht="18">
      <c r="A426" s="969"/>
      <c r="B426" s="969" t="s">
        <v>4901</v>
      </c>
      <c r="C426" s="970" t="s">
        <v>4454</v>
      </c>
      <c r="D426" s="969" t="s">
        <v>4902</v>
      </c>
      <c r="E426" s="969" t="s">
        <v>4903</v>
      </c>
      <c r="F426" s="969" t="s">
        <v>30</v>
      </c>
      <c r="G426" s="970" t="s">
        <v>4904</v>
      </c>
      <c r="H426" s="971">
        <v>44302</v>
      </c>
      <c r="I426" s="972">
        <v>2021</v>
      </c>
      <c r="J426" s="969" t="s">
        <v>106</v>
      </c>
      <c r="K426" s="969" t="s">
        <v>390</v>
      </c>
    </row>
    <row r="427" spans="1:11" ht="18">
      <c r="A427" s="969"/>
      <c r="B427" s="969" t="s">
        <v>4905</v>
      </c>
      <c r="C427" s="970" t="s">
        <v>684</v>
      </c>
      <c r="D427" s="969" t="s">
        <v>2579</v>
      </c>
      <c r="E427" s="969" t="s">
        <v>4906</v>
      </c>
      <c r="F427" s="969" t="s">
        <v>30</v>
      </c>
      <c r="G427" s="970" t="s">
        <v>4907</v>
      </c>
      <c r="H427" s="971">
        <v>44293</v>
      </c>
      <c r="I427" s="972">
        <v>2021</v>
      </c>
      <c r="J427" s="969" t="s">
        <v>106</v>
      </c>
      <c r="K427" s="969" t="s">
        <v>390</v>
      </c>
    </row>
    <row r="428" spans="1:11" ht="18">
      <c r="A428" s="969"/>
      <c r="B428" s="969" t="s">
        <v>4908</v>
      </c>
      <c r="C428" s="970" t="s">
        <v>4767</v>
      </c>
      <c r="D428" s="969" t="s">
        <v>4909</v>
      </c>
      <c r="E428" s="969" t="s">
        <v>4910</v>
      </c>
      <c r="F428" s="969" t="s">
        <v>281</v>
      </c>
      <c r="G428" s="970" t="s">
        <v>4911</v>
      </c>
      <c r="H428" s="971">
        <v>44359</v>
      </c>
      <c r="I428" s="972">
        <v>2021</v>
      </c>
      <c r="J428" s="969" t="s">
        <v>106</v>
      </c>
      <c r="K428" s="969" t="s">
        <v>390</v>
      </c>
    </row>
    <row r="429" spans="1:11" ht="18">
      <c r="A429" s="969"/>
      <c r="B429" s="969" t="s">
        <v>4912</v>
      </c>
      <c r="C429" s="970" t="s">
        <v>4913</v>
      </c>
      <c r="D429" s="969" t="s">
        <v>4914</v>
      </c>
      <c r="E429" s="969" t="s">
        <v>4915</v>
      </c>
      <c r="F429" s="969" t="s">
        <v>116</v>
      </c>
      <c r="G429" s="970" t="s">
        <v>4916</v>
      </c>
      <c r="H429" s="971">
        <v>44322</v>
      </c>
      <c r="I429" s="972">
        <v>2021</v>
      </c>
      <c r="J429" s="969" t="s">
        <v>106</v>
      </c>
      <c r="K429" s="969" t="s">
        <v>390</v>
      </c>
    </row>
    <row r="430" spans="1:11" ht="18">
      <c r="A430" s="969"/>
      <c r="B430" s="969" t="s">
        <v>4925</v>
      </c>
      <c r="C430" s="970" t="s">
        <v>1862</v>
      </c>
      <c r="D430" s="969" t="s">
        <v>3531</v>
      </c>
      <c r="E430" s="969" t="s">
        <v>4926</v>
      </c>
      <c r="F430" s="969" t="s">
        <v>83</v>
      </c>
      <c r="G430" s="970" t="s">
        <v>3534</v>
      </c>
      <c r="H430" s="971">
        <v>44412</v>
      </c>
      <c r="I430" s="972">
        <v>2021</v>
      </c>
      <c r="J430" s="969" t="s">
        <v>106</v>
      </c>
      <c r="K430" s="969" t="s">
        <v>390</v>
      </c>
    </row>
    <row r="431" spans="1:11" ht="18">
      <c r="A431" s="969"/>
      <c r="B431" s="969" t="s">
        <v>1045</v>
      </c>
      <c r="C431" s="970" t="s">
        <v>318</v>
      </c>
      <c r="D431" s="970" t="s">
        <v>1037</v>
      </c>
      <c r="E431" s="969" t="s">
        <v>1038</v>
      </c>
      <c r="F431" s="969" t="s">
        <v>116</v>
      </c>
      <c r="G431" s="970" t="s">
        <v>5902</v>
      </c>
      <c r="H431" s="971">
        <v>44588</v>
      </c>
      <c r="I431" s="972">
        <v>2022</v>
      </c>
      <c r="J431" s="969" t="s">
        <v>106</v>
      </c>
      <c r="K431" s="969" t="s">
        <v>390</v>
      </c>
    </row>
    <row r="432" spans="1:11" ht="18">
      <c r="A432" s="969"/>
      <c r="B432" s="969" t="s">
        <v>1313</v>
      </c>
      <c r="C432" s="970" t="s">
        <v>1304</v>
      </c>
      <c r="D432" s="970" t="s">
        <v>1305</v>
      </c>
      <c r="E432" s="969" t="s">
        <v>1316</v>
      </c>
      <c r="F432" s="969" t="s">
        <v>116</v>
      </c>
      <c r="G432" s="970" t="s">
        <v>1321</v>
      </c>
      <c r="H432" s="971">
        <v>44615</v>
      </c>
      <c r="I432" s="972">
        <v>2022</v>
      </c>
      <c r="J432" s="969" t="s">
        <v>106</v>
      </c>
      <c r="K432" s="969" t="s">
        <v>390</v>
      </c>
    </row>
    <row r="433" spans="1:11" ht="18">
      <c r="A433" s="969"/>
      <c r="B433" s="969" t="s">
        <v>1676</v>
      </c>
      <c r="C433" s="970" t="s">
        <v>761</v>
      </c>
      <c r="D433" s="970" t="s">
        <v>1677</v>
      </c>
      <c r="E433" s="969" t="s">
        <v>763</v>
      </c>
      <c r="F433" s="969" t="s">
        <v>764</v>
      </c>
      <c r="G433" s="970" t="s">
        <v>1684</v>
      </c>
      <c r="H433" s="971">
        <v>44789</v>
      </c>
      <c r="I433" s="972">
        <v>2022</v>
      </c>
      <c r="J433" s="969" t="s">
        <v>106</v>
      </c>
      <c r="K433" s="969" t="s">
        <v>392</v>
      </c>
    </row>
    <row r="434" spans="1:11" ht="18">
      <c r="A434" s="969"/>
      <c r="B434" s="969" t="s">
        <v>2096</v>
      </c>
      <c r="C434" s="970" t="s">
        <v>1963</v>
      </c>
      <c r="D434" s="970" t="s">
        <v>409</v>
      </c>
      <c r="E434" s="969" t="s">
        <v>1965</v>
      </c>
      <c r="F434" s="969" t="s">
        <v>68</v>
      </c>
      <c r="G434" s="970" t="s">
        <v>2109</v>
      </c>
      <c r="H434" s="971">
        <v>44678</v>
      </c>
      <c r="I434" s="972">
        <v>2022</v>
      </c>
      <c r="J434" s="969" t="s">
        <v>106</v>
      </c>
      <c r="K434" s="969" t="s">
        <v>392</v>
      </c>
    </row>
    <row r="435" spans="1:11" ht="18">
      <c r="A435" s="969"/>
      <c r="B435" s="969" t="s">
        <v>3144</v>
      </c>
      <c r="C435" s="970" t="s">
        <v>3145</v>
      </c>
      <c r="D435" s="974" t="s">
        <v>3146</v>
      </c>
      <c r="E435" s="969" t="s">
        <v>3147</v>
      </c>
      <c r="F435" s="969" t="s">
        <v>163</v>
      </c>
      <c r="G435" s="970" t="s">
        <v>3154</v>
      </c>
      <c r="H435" s="971">
        <v>44912</v>
      </c>
      <c r="I435" s="972">
        <v>2022</v>
      </c>
      <c r="J435" s="969" t="s">
        <v>106</v>
      </c>
      <c r="K435" s="969" t="s">
        <v>390</v>
      </c>
    </row>
    <row r="436" spans="1:11" ht="18">
      <c r="A436" s="969"/>
      <c r="B436" s="969" t="s">
        <v>4953</v>
      </c>
      <c r="C436" s="970" t="s">
        <v>4883</v>
      </c>
      <c r="D436" s="969" t="s">
        <v>4954</v>
      </c>
      <c r="E436" s="969" t="s">
        <v>4955</v>
      </c>
      <c r="F436" s="969" t="s">
        <v>116</v>
      </c>
      <c r="G436" s="970" t="s">
        <v>4956</v>
      </c>
      <c r="H436" s="971">
        <v>44701</v>
      </c>
      <c r="I436" s="972">
        <v>2022</v>
      </c>
      <c r="J436" s="969" t="s">
        <v>106</v>
      </c>
      <c r="K436" s="969" t="s">
        <v>390</v>
      </c>
    </row>
    <row r="437" spans="1:11" ht="18">
      <c r="A437" s="969"/>
      <c r="B437" s="969" t="s">
        <v>4933</v>
      </c>
      <c r="C437" s="970" t="s">
        <v>4929</v>
      </c>
      <c r="D437" s="970" t="s">
        <v>4930</v>
      </c>
      <c r="E437" s="969" t="s">
        <v>4931</v>
      </c>
      <c r="F437" s="969" t="s">
        <v>281</v>
      </c>
      <c r="G437" s="970" t="s">
        <v>4934</v>
      </c>
      <c r="H437" s="971">
        <v>44582</v>
      </c>
      <c r="I437" s="972">
        <v>2022</v>
      </c>
      <c r="J437" s="969" t="s">
        <v>106</v>
      </c>
      <c r="K437" s="969" t="s">
        <v>390</v>
      </c>
    </row>
    <row r="438" spans="1:11" ht="18">
      <c r="A438" s="969"/>
      <c r="B438" s="969" t="s">
        <v>4957</v>
      </c>
      <c r="C438" s="970" t="s">
        <v>3682</v>
      </c>
      <c r="D438" s="970" t="s">
        <v>2325</v>
      </c>
      <c r="E438" s="969" t="s">
        <v>4958</v>
      </c>
      <c r="F438" s="969" t="s">
        <v>183</v>
      </c>
      <c r="G438" s="970" t="s">
        <v>3684</v>
      </c>
      <c r="H438" s="971">
        <v>44582</v>
      </c>
      <c r="I438" s="972">
        <v>2022</v>
      </c>
      <c r="J438" s="969" t="s">
        <v>106</v>
      </c>
      <c r="K438" s="969" t="s">
        <v>390</v>
      </c>
    </row>
    <row r="439" spans="1:11" ht="18">
      <c r="A439" s="969"/>
      <c r="B439" s="969" t="s">
        <v>4971</v>
      </c>
      <c r="C439" s="970" t="s">
        <v>755</v>
      </c>
      <c r="D439" s="970" t="s">
        <v>766</v>
      </c>
      <c r="E439" s="969" t="s">
        <v>4972</v>
      </c>
      <c r="F439" s="969" t="s">
        <v>180</v>
      </c>
      <c r="G439" s="970" t="s">
        <v>4973</v>
      </c>
      <c r="H439" s="971">
        <v>44630</v>
      </c>
      <c r="I439" s="972">
        <v>2022</v>
      </c>
      <c r="J439" s="969" t="s">
        <v>106</v>
      </c>
      <c r="K439" s="969" t="s">
        <v>390</v>
      </c>
    </row>
    <row r="440" spans="1:11" ht="18">
      <c r="A440" s="969"/>
      <c r="B440" s="969" t="s">
        <v>4974</v>
      </c>
      <c r="C440" s="970" t="s">
        <v>755</v>
      </c>
      <c r="D440" s="970" t="s">
        <v>777</v>
      </c>
      <c r="E440" s="969" t="s">
        <v>778</v>
      </c>
      <c r="F440" s="969" t="s">
        <v>180</v>
      </c>
      <c r="G440" s="970" t="s">
        <v>4975</v>
      </c>
      <c r="H440" s="971">
        <v>44630</v>
      </c>
      <c r="I440" s="972">
        <v>2022</v>
      </c>
      <c r="J440" s="969" t="s">
        <v>106</v>
      </c>
      <c r="K440" s="969" t="s">
        <v>390</v>
      </c>
    </row>
    <row r="441" spans="1:11" ht="18">
      <c r="A441" s="969"/>
      <c r="B441" s="969" t="s">
        <v>4976</v>
      </c>
      <c r="C441" s="970" t="s">
        <v>755</v>
      </c>
      <c r="D441" s="970" t="s">
        <v>592</v>
      </c>
      <c r="E441" s="969" t="s">
        <v>756</v>
      </c>
      <c r="F441" s="969" t="s">
        <v>180</v>
      </c>
      <c r="G441" s="970" t="s">
        <v>4977</v>
      </c>
      <c r="H441" s="971">
        <v>44630</v>
      </c>
      <c r="I441" s="972">
        <v>2022</v>
      </c>
      <c r="J441" s="969" t="s">
        <v>106</v>
      </c>
      <c r="K441" s="969" t="s">
        <v>390</v>
      </c>
    </row>
    <row r="442" spans="1:11" ht="18">
      <c r="A442" s="969"/>
      <c r="B442" s="969" t="s">
        <v>4978</v>
      </c>
      <c r="C442" s="970" t="s">
        <v>4430</v>
      </c>
      <c r="D442" s="970" t="s">
        <v>4431</v>
      </c>
      <c r="E442" s="969" t="s">
        <v>4979</v>
      </c>
      <c r="F442" s="969" t="s">
        <v>116</v>
      </c>
      <c r="G442" s="970" t="s">
        <v>4980</v>
      </c>
      <c r="H442" s="971">
        <v>44671</v>
      </c>
      <c r="I442" s="972">
        <v>2022</v>
      </c>
      <c r="J442" s="969" t="s">
        <v>106</v>
      </c>
      <c r="K442" s="969" t="s">
        <v>390</v>
      </c>
    </row>
    <row r="443" spans="1:11" ht="18">
      <c r="A443" s="969"/>
      <c r="B443" s="969" t="s">
        <v>5009</v>
      </c>
      <c r="C443" s="970" t="s">
        <v>5010</v>
      </c>
      <c r="D443" s="970" t="s">
        <v>881</v>
      </c>
      <c r="E443" s="969" t="s">
        <v>5011</v>
      </c>
      <c r="F443" s="969" t="s">
        <v>116</v>
      </c>
      <c r="G443" s="970" t="s">
        <v>5012</v>
      </c>
      <c r="H443" s="971">
        <v>44895</v>
      </c>
      <c r="I443" s="972">
        <v>2022</v>
      </c>
      <c r="J443" s="969" t="s">
        <v>106</v>
      </c>
      <c r="K443" s="969" t="s">
        <v>390</v>
      </c>
    </row>
    <row r="444" spans="1:11" ht="18">
      <c r="A444" s="969"/>
      <c r="B444" s="969" t="s">
        <v>957</v>
      </c>
      <c r="C444" s="970" t="s">
        <v>138</v>
      </c>
      <c r="D444" s="970" t="s">
        <v>140</v>
      </c>
      <c r="E444" s="969" t="s">
        <v>886</v>
      </c>
      <c r="F444" s="969" t="s">
        <v>116</v>
      </c>
      <c r="G444" s="970" t="s">
        <v>964</v>
      </c>
      <c r="H444" s="971">
        <v>44991</v>
      </c>
      <c r="I444" s="972">
        <v>2023</v>
      </c>
      <c r="J444" s="969" t="s">
        <v>106</v>
      </c>
      <c r="K444" s="969" t="s">
        <v>392</v>
      </c>
    </row>
    <row r="445" spans="1:11" ht="18">
      <c r="A445" s="969"/>
      <c r="B445" s="969" t="s">
        <v>1124</v>
      </c>
      <c r="C445" s="970" t="s">
        <v>318</v>
      </c>
      <c r="D445" s="970" t="s">
        <v>320</v>
      </c>
      <c r="E445" s="969" t="s">
        <v>715</v>
      </c>
      <c r="F445" s="969" t="s">
        <v>116</v>
      </c>
      <c r="G445" s="970" t="s">
        <v>1128</v>
      </c>
      <c r="H445" s="971">
        <v>45097</v>
      </c>
      <c r="I445" s="972">
        <v>2023</v>
      </c>
      <c r="J445" s="969" t="s">
        <v>106</v>
      </c>
      <c r="K445" s="969" t="s">
        <v>392</v>
      </c>
    </row>
    <row r="446" spans="1:11" ht="18" hidden="1">
      <c r="A446" s="969"/>
      <c r="B446" s="969" t="s">
        <v>3392</v>
      </c>
      <c r="C446" s="970" t="s">
        <v>3393</v>
      </c>
      <c r="D446" s="969" t="s">
        <v>4718</v>
      </c>
      <c r="E446" s="969" t="s">
        <v>4719</v>
      </c>
      <c r="F446" s="969" t="s">
        <v>430</v>
      </c>
      <c r="G446" s="970"/>
      <c r="H446" s="971">
        <v>45659</v>
      </c>
      <c r="I446" s="972">
        <v>2025</v>
      </c>
      <c r="J446" s="969" t="s">
        <v>34</v>
      </c>
      <c r="K446" s="969" t="s">
        <v>35</v>
      </c>
    </row>
    <row r="447" spans="1:11" ht="18">
      <c r="A447" s="969"/>
      <c r="B447" s="969" t="s">
        <v>1706</v>
      </c>
      <c r="C447" s="970" t="s">
        <v>1660</v>
      </c>
      <c r="D447" s="969" t="s">
        <v>1661</v>
      </c>
      <c r="E447" s="969" t="s">
        <v>1662</v>
      </c>
      <c r="F447" s="969" t="s">
        <v>68</v>
      </c>
      <c r="G447" s="970" t="s">
        <v>1709</v>
      </c>
      <c r="H447" s="971">
        <v>45076</v>
      </c>
      <c r="I447" s="972">
        <v>2023</v>
      </c>
      <c r="J447" s="969" t="s">
        <v>106</v>
      </c>
      <c r="K447" s="969" t="s">
        <v>392</v>
      </c>
    </row>
    <row r="448" spans="1:11" ht="18">
      <c r="A448" s="969"/>
      <c r="B448" s="969" t="s">
        <v>2510</v>
      </c>
      <c r="C448" s="970" t="s">
        <v>2504</v>
      </c>
      <c r="D448" s="970" t="s">
        <v>2505</v>
      </c>
      <c r="E448" s="969" t="s">
        <v>2506</v>
      </c>
      <c r="F448" s="969" t="s">
        <v>240</v>
      </c>
      <c r="G448" s="970" t="s">
        <v>2512</v>
      </c>
      <c r="H448" s="971">
        <v>45208</v>
      </c>
      <c r="I448" s="972">
        <v>2023</v>
      </c>
      <c r="J448" s="969" t="s">
        <v>106</v>
      </c>
      <c r="K448" s="969" t="s">
        <v>390</v>
      </c>
    </row>
    <row r="449" spans="1:11" ht="18">
      <c r="A449" s="969"/>
      <c r="B449" s="969" t="s">
        <v>3864</v>
      </c>
      <c r="C449" s="970" t="s">
        <v>3196</v>
      </c>
      <c r="D449" s="970" t="s">
        <v>3197</v>
      </c>
      <c r="E449" s="969" t="s">
        <v>3198</v>
      </c>
      <c r="F449" s="969" t="s">
        <v>83</v>
      </c>
      <c r="G449" s="970" t="s">
        <v>3867</v>
      </c>
      <c r="H449" s="971">
        <v>44982</v>
      </c>
      <c r="I449" s="972">
        <v>2023</v>
      </c>
      <c r="J449" s="969" t="s">
        <v>106</v>
      </c>
      <c r="K449" s="969" t="s">
        <v>390</v>
      </c>
    </row>
    <row r="450" spans="1:11" ht="18">
      <c r="A450" s="969"/>
      <c r="B450" s="969" t="s">
        <v>4096</v>
      </c>
      <c r="C450" s="970" t="s">
        <v>4092</v>
      </c>
      <c r="D450" s="970" t="s">
        <v>4093</v>
      </c>
      <c r="E450" s="969" t="s">
        <v>4094</v>
      </c>
      <c r="F450" s="969" t="s">
        <v>281</v>
      </c>
      <c r="G450" s="970" t="s">
        <v>4098</v>
      </c>
      <c r="H450" s="971">
        <v>45256</v>
      </c>
      <c r="I450" s="972">
        <v>2023</v>
      </c>
      <c r="J450" s="969" t="s">
        <v>106</v>
      </c>
      <c r="K450" s="969" t="s">
        <v>390</v>
      </c>
    </row>
    <row r="451" spans="1:11" ht="18">
      <c r="A451" s="969"/>
      <c r="B451" s="969" t="s">
        <v>4143</v>
      </c>
      <c r="C451" s="970" t="s">
        <v>4140</v>
      </c>
      <c r="D451" s="970" t="s">
        <v>2389</v>
      </c>
      <c r="E451" s="969" t="s">
        <v>4141</v>
      </c>
      <c r="F451" s="969" t="s">
        <v>116</v>
      </c>
      <c r="G451" s="970" t="s">
        <v>4144</v>
      </c>
      <c r="H451" s="971">
        <v>45208</v>
      </c>
      <c r="I451" s="972">
        <v>2023</v>
      </c>
      <c r="J451" s="969" t="s">
        <v>106</v>
      </c>
      <c r="K451" s="969" t="s">
        <v>390</v>
      </c>
    </row>
    <row r="452" spans="1:11" ht="18">
      <c r="A452" s="969"/>
      <c r="B452" s="969" t="s">
        <v>4153</v>
      </c>
      <c r="C452" s="970" t="s">
        <v>318</v>
      </c>
      <c r="D452" s="970" t="s">
        <v>777</v>
      </c>
      <c r="E452" s="969" t="s">
        <v>4151</v>
      </c>
      <c r="F452" s="969" t="s">
        <v>116</v>
      </c>
      <c r="G452" s="970" t="s">
        <v>4154</v>
      </c>
      <c r="H452" s="971">
        <v>45208</v>
      </c>
      <c r="I452" s="972">
        <v>2023</v>
      </c>
      <c r="J452" s="969" t="s">
        <v>106</v>
      </c>
      <c r="K452" s="969" t="s">
        <v>390</v>
      </c>
    </row>
    <row r="453" spans="1:11" ht="18">
      <c r="A453" s="969"/>
      <c r="B453" s="969" t="s">
        <v>4172</v>
      </c>
      <c r="C453" s="970" t="s">
        <v>1173</v>
      </c>
      <c r="D453" s="970" t="s">
        <v>4169</v>
      </c>
      <c r="E453" s="969" t="s">
        <v>4170</v>
      </c>
      <c r="F453" s="969" t="s">
        <v>116</v>
      </c>
      <c r="G453" s="970" t="s">
        <v>4174</v>
      </c>
      <c r="H453" s="971">
        <v>45205</v>
      </c>
      <c r="I453" s="972">
        <v>2023</v>
      </c>
      <c r="J453" s="969" t="s">
        <v>106</v>
      </c>
      <c r="K453" s="969" t="s">
        <v>390</v>
      </c>
    </row>
    <row r="454" spans="1:11" ht="18">
      <c r="A454" s="969"/>
      <c r="B454" s="969" t="s">
        <v>4195</v>
      </c>
      <c r="C454" s="970" t="s">
        <v>4192</v>
      </c>
      <c r="D454" s="970" t="s">
        <v>1805</v>
      </c>
      <c r="E454" s="969" t="s">
        <v>4193</v>
      </c>
      <c r="F454" s="969" t="s">
        <v>116</v>
      </c>
      <c r="G454" s="970" t="s">
        <v>4197</v>
      </c>
      <c r="H454" s="971">
        <v>45112</v>
      </c>
      <c r="I454" s="972">
        <v>2023</v>
      </c>
      <c r="J454" s="969" t="s">
        <v>106</v>
      </c>
      <c r="K454" s="969" t="s">
        <v>390</v>
      </c>
    </row>
    <row r="455" spans="1:11" ht="18">
      <c r="A455" s="969"/>
      <c r="B455" s="969" t="s">
        <v>4203</v>
      </c>
      <c r="C455" s="970" t="s">
        <v>1207</v>
      </c>
      <c r="D455" s="970" t="s">
        <v>1848</v>
      </c>
      <c r="E455" s="969" t="s">
        <v>4201</v>
      </c>
      <c r="F455" s="969" t="s">
        <v>281</v>
      </c>
      <c r="G455" s="970" t="s">
        <v>4204</v>
      </c>
      <c r="H455" s="971">
        <v>45090</v>
      </c>
      <c r="I455" s="972">
        <v>2023</v>
      </c>
      <c r="J455" s="969" t="s">
        <v>106</v>
      </c>
      <c r="K455" s="969" t="s">
        <v>390</v>
      </c>
    </row>
    <row r="456" spans="1:11" ht="18">
      <c r="A456" s="969"/>
      <c r="B456" s="969" t="s">
        <v>3127</v>
      </c>
      <c r="C456" s="970" t="s">
        <v>3105</v>
      </c>
      <c r="D456" s="970" t="s">
        <v>3106</v>
      </c>
      <c r="E456" s="969" t="s">
        <v>3107</v>
      </c>
      <c r="F456" s="969" t="s">
        <v>764</v>
      </c>
      <c r="G456" s="970" t="s">
        <v>3133</v>
      </c>
      <c r="H456" s="971">
        <v>44951</v>
      </c>
      <c r="I456" s="972">
        <v>2023</v>
      </c>
      <c r="J456" s="969" t="s">
        <v>106</v>
      </c>
      <c r="K456" s="969" t="s">
        <v>392</v>
      </c>
    </row>
    <row r="457" spans="1:11" ht="18" hidden="1">
      <c r="A457" s="969"/>
      <c r="B457" s="969" t="s">
        <v>4771</v>
      </c>
      <c r="C457" s="970" t="s">
        <v>3134</v>
      </c>
      <c r="D457" s="970" t="s">
        <v>3135</v>
      </c>
      <c r="E457" s="969" t="s">
        <v>3136</v>
      </c>
      <c r="F457" s="969" t="s">
        <v>83</v>
      </c>
      <c r="G457" s="970" t="s">
        <v>3137</v>
      </c>
      <c r="H457" s="971">
        <v>44054</v>
      </c>
      <c r="I457" s="972">
        <v>2020</v>
      </c>
      <c r="J457" s="969" t="s">
        <v>106</v>
      </c>
      <c r="K457" s="969" t="s">
        <v>394</v>
      </c>
    </row>
    <row r="458" spans="1:11" ht="18" hidden="1">
      <c r="A458" s="969"/>
      <c r="B458" s="969" t="s">
        <v>2941</v>
      </c>
      <c r="C458" s="970" t="s">
        <v>3134</v>
      </c>
      <c r="D458" s="970" t="s">
        <v>3135</v>
      </c>
      <c r="E458" s="969" t="s">
        <v>3136</v>
      </c>
      <c r="F458" s="969" t="s">
        <v>83</v>
      </c>
      <c r="G458" s="970" t="s">
        <v>4772</v>
      </c>
      <c r="H458" s="971">
        <v>44344</v>
      </c>
      <c r="I458" s="972">
        <v>2021</v>
      </c>
      <c r="J458" s="969" t="s">
        <v>106</v>
      </c>
      <c r="K458" s="969" t="s">
        <v>394</v>
      </c>
    </row>
    <row r="459" spans="1:11" ht="18">
      <c r="A459" s="969"/>
      <c r="B459" s="969" t="s">
        <v>4264</v>
      </c>
      <c r="C459" s="970" t="s">
        <v>1145</v>
      </c>
      <c r="D459" s="970" t="s">
        <v>1986</v>
      </c>
      <c r="E459" s="969" t="s">
        <v>4262</v>
      </c>
      <c r="F459" s="969" t="s">
        <v>281</v>
      </c>
      <c r="G459" s="970" t="s">
        <v>4265</v>
      </c>
      <c r="H459" s="971">
        <v>45205</v>
      </c>
      <c r="I459" s="972">
        <v>2023</v>
      </c>
      <c r="J459" s="969" t="s">
        <v>106</v>
      </c>
      <c r="K459" s="969" t="s">
        <v>390</v>
      </c>
    </row>
    <row r="460" spans="1:11" ht="18">
      <c r="A460" s="969"/>
      <c r="B460" s="969" t="s">
        <v>4289</v>
      </c>
      <c r="C460" s="970" t="s">
        <v>4286</v>
      </c>
      <c r="D460" s="970" t="s">
        <v>2567</v>
      </c>
      <c r="E460" s="969" t="s">
        <v>4287</v>
      </c>
      <c r="F460" s="969" t="s">
        <v>116</v>
      </c>
      <c r="G460" s="970" t="s">
        <v>4291</v>
      </c>
      <c r="H460" s="971">
        <v>45090</v>
      </c>
      <c r="I460" s="972">
        <v>2023</v>
      </c>
      <c r="J460" s="969" t="s">
        <v>106</v>
      </c>
      <c r="K460" s="969" t="s">
        <v>390</v>
      </c>
    </row>
    <row r="461" spans="1:11" ht="18">
      <c r="A461" s="969"/>
      <c r="B461" s="969" t="s">
        <v>4312</v>
      </c>
      <c r="C461" s="970" t="s">
        <v>3620</v>
      </c>
      <c r="D461" s="970" t="s">
        <v>4309</v>
      </c>
      <c r="E461" s="969" t="s">
        <v>4313</v>
      </c>
      <c r="F461" s="969" t="s">
        <v>116</v>
      </c>
      <c r="G461" s="970" t="s">
        <v>4314</v>
      </c>
      <c r="H461" s="971">
        <v>45208</v>
      </c>
      <c r="I461" s="972">
        <v>2023</v>
      </c>
      <c r="J461" s="969" t="s">
        <v>106</v>
      </c>
      <c r="K461" s="969" t="s">
        <v>390</v>
      </c>
    </row>
    <row r="462" spans="1:11" ht="18" hidden="1">
      <c r="A462" s="969"/>
      <c r="B462" s="969" t="s">
        <v>3159</v>
      </c>
      <c r="C462" s="970" t="s">
        <v>3145</v>
      </c>
      <c r="D462" s="970" t="s">
        <v>3146</v>
      </c>
      <c r="E462" s="969" t="s">
        <v>3147</v>
      </c>
      <c r="F462" s="969" t="s">
        <v>163</v>
      </c>
      <c r="G462" s="970" t="s">
        <v>4778</v>
      </c>
      <c r="H462" s="971">
        <v>44951</v>
      </c>
      <c r="I462" s="972">
        <v>2023</v>
      </c>
      <c r="J462" s="969" t="s">
        <v>106</v>
      </c>
      <c r="K462" s="969" t="s">
        <v>394</v>
      </c>
    </row>
    <row r="463" spans="1:11" ht="18">
      <c r="A463" s="969"/>
      <c r="B463" s="969" t="s">
        <v>4379</v>
      </c>
      <c r="C463" s="970" t="s">
        <v>4376</v>
      </c>
      <c r="D463" s="969" t="s">
        <v>4380</v>
      </c>
      <c r="E463" s="969" t="s">
        <v>4377</v>
      </c>
      <c r="F463" s="969" t="s">
        <v>116</v>
      </c>
      <c r="G463" s="970" t="s">
        <v>4381</v>
      </c>
      <c r="H463" s="971">
        <v>45205</v>
      </c>
      <c r="I463" s="972">
        <v>2023</v>
      </c>
      <c r="J463" s="969" t="s">
        <v>106</v>
      </c>
      <c r="K463" s="969" t="s">
        <v>390</v>
      </c>
    </row>
    <row r="464" spans="1:11" ht="18">
      <c r="A464" s="969"/>
      <c r="B464" s="969" t="s">
        <v>4413</v>
      </c>
      <c r="C464" s="970" t="s">
        <v>2692</v>
      </c>
      <c r="D464" s="970" t="s">
        <v>2908</v>
      </c>
      <c r="E464" s="969" t="s">
        <v>4411</v>
      </c>
      <c r="F464" s="969" t="s">
        <v>430</v>
      </c>
      <c r="G464" s="970" t="s">
        <v>4415</v>
      </c>
      <c r="H464" s="971">
        <v>45205</v>
      </c>
      <c r="I464" s="972">
        <v>2023</v>
      </c>
      <c r="J464" s="969" t="s">
        <v>106</v>
      </c>
      <c r="K464" s="969" t="s">
        <v>390</v>
      </c>
    </row>
    <row r="465" spans="1:11" ht="18">
      <c r="A465" s="969"/>
      <c r="B465" s="969" t="s">
        <v>4503</v>
      </c>
      <c r="C465" s="970" t="s">
        <v>4498</v>
      </c>
      <c r="D465" s="970" t="s">
        <v>4169</v>
      </c>
      <c r="E465" s="969" t="s">
        <v>4500</v>
      </c>
      <c r="F465" s="969" t="s">
        <v>116</v>
      </c>
      <c r="G465" s="970" t="s">
        <v>4507</v>
      </c>
      <c r="H465" s="971">
        <v>45205</v>
      </c>
      <c r="I465" s="972">
        <v>2023</v>
      </c>
      <c r="J465" s="969" t="s">
        <v>106</v>
      </c>
      <c r="K465" s="969" t="s">
        <v>390</v>
      </c>
    </row>
    <row r="466" spans="1:11" ht="18">
      <c r="A466" s="969"/>
      <c r="B466" s="969" t="s">
        <v>4585</v>
      </c>
      <c r="C466" s="970" t="s">
        <v>4132</v>
      </c>
      <c r="D466" s="970" t="s">
        <v>3324</v>
      </c>
      <c r="E466" s="969" t="s">
        <v>4582</v>
      </c>
      <c r="F466" s="969" t="s">
        <v>180</v>
      </c>
      <c r="G466" s="970" t="s">
        <v>4586</v>
      </c>
      <c r="H466" s="971">
        <v>45258</v>
      </c>
      <c r="I466" s="972">
        <v>2023</v>
      </c>
      <c r="J466" s="969" t="s">
        <v>106</v>
      </c>
      <c r="K466" s="969" t="s">
        <v>390</v>
      </c>
    </row>
    <row r="467" spans="1:11" ht="18">
      <c r="A467" s="969"/>
      <c r="B467" s="969" t="s">
        <v>4633</v>
      </c>
      <c r="C467" s="970" t="s">
        <v>295</v>
      </c>
      <c r="D467" s="970" t="s">
        <v>2171</v>
      </c>
      <c r="E467" s="969" t="s">
        <v>4635</v>
      </c>
      <c r="F467" s="969" t="s">
        <v>116</v>
      </c>
      <c r="G467" s="970" t="s">
        <v>4636</v>
      </c>
      <c r="H467" s="971">
        <v>45219</v>
      </c>
      <c r="I467" s="972">
        <v>2023</v>
      </c>
      <c r="J467" s="969" t="s">
        <v>106</v>
      </c>
      <c r="K467" s="969" t="s">
        <v>390</v>
      </c>
    </row>
    <row r="468" spans="1:11" ht="18">
      <c r="A468" s="969"/>
      <c r="B468" s="969" t="s">
        <v>4657</v>
      </c>
      <c r="C468" s="970" t="s">
        <v>3687</v>
      </c>
      <c r="D468" s="969" t="s">
        <v>4654</v>
      </c>
      <c r="E468" s="969" t="s">
        <v>4655</v>
      </c>
      <c r="F468" s="969" t="s">
        <v>116</v>
      </c>
      <c r="G468" s="970" t="s">
        <v>4658</v>
      </c>
      <c r="H468" s="971">
        <v>45208</v>
      </c>
      <c r="I468" s="972">
        <v>2023</v>
      </c>
      <c r="J468" s="969" t="s">
        <v>106</v>
      </c>
      <c r="K468" s="969" t="s">
        <v>390</v>
      </c>
    </row>
    <row r="469" spans="1:11" ht="18">
      <c r="A469" s="969"/>
      <c r="B469" s="969" t="s">
        <v>4694</v>
      </c>
      <c r="C469" s="970" t="s">
        <v>652</v>
      </c>
      <c r="D469" s="970" t="s">
        <v>5908</v>
      </c>
      <c r="E469" s="969" t="s">
        <v>4695</v>
      </c>
      <c r="F469" s="969" t="s">
        <v>281</v>
      </c>
      <c r="G469" s="970" t="s">
        <v>3589</v>
      </c>
      <c r="H469" s="971">
        <v>45280</v>
      </c>
      <c r="I469" s="972">
        <v>2023</v>
      </c>
      <c r="J469" s="969" t="s">
        <v>106</v>
      </c>
      <c r="K469" s="969" t="s">
        <v>390</v>
      </c>
    </row>
    <row r="470" spans="1:11" ht="18">
      <c r="A470" s="969"/>
      <c r="B470" s="969" t="s">
        <v>4734</v>
      </c>
      <c r="C470" s="970" t="s">
        <v>295</v>
      </c>
      <c r="D470" s="969" t="s">
        <v>1664</v>
      </c>
      <c r="E470" s="969" t="s">
        <v>4732</v>
      </c>
      <c r="F470" s="969" t="s">
        <v>116</v>
      </c>
      <c r="G470" s="970" t="s">
        <v>4735</v>
      </c>
      <c r="H470" s="971">
        <v>45131</v>
      </c>
      <c r="I470" s="972">
        <v>2023</v>
      </c>
      <c r="J470" s="969" t="s">
        <v>106</v>
      </c>
      <c r="K470" s="969" t="s">
        <v>390</v>
      </c>
    </row>
    <row r="471" spans="1:11" ht="18">
      <c r="A471" s="969"/>
      <c r="B471" s="969" t="s">
        <v>4829</v>
      </c>
      <c r="C471" s="970" t="s">
        <v>4825</v>
      </c>
      <c r="D471" s="970" t="s">
        <v>2524</v>
      </c>
      <c r="E471" s="969" t="s">
        <v>4826</v>
      </c>
      <c r="F471" s="969" t="s">
        <v>274</v>
      </c>
      <c r="G471" s="970" t="s">
        <v>4830</v>
      </c>
      <c r="H471" s="971">
        <v>45208</v>
      </c>
      <c r="I471" s="972">
        <v>2023</v>
      </c>
      <c r="J471" s="969" t="s">
        <v>106</v>
      </c>
      <c r="K471" s="969" t="s">
        <v>390</v>
      </c>
    </row>
    <row r="472" spans="1:11" ht="18">
      <c r="A472" s="969"/>
      <c r="B472" s="969" t="s">
        <v>4836</v>
      </c>
      <c r="C472" s="970" t="s">
        <v>3376</v>
      </c>
      <c r="D472" s="974">
        <v>14824</v>
      </c>
      <c r="E472" s="969" t="s">
        <v>4834</v>
      </c>
      <c r="F472" s="969" t="s">
        <v>180</v>
      </c>
      <c r="G472" s="970" t="s">
        <v>4837</v>
      </c>
      <c r="H472" s="971">
        <v>45308</v>
      </c>
      <c r="I472" s="972">
        <v>2023</v>
      </c>
      <c r="J472" s="969" t="s">
        <v>106</v>
      </c>
      <c r="K472" s="969" t="s">
        <v>390</v>
      </c>
    </row>
    <row r="473" spans="1:11" ht="18">
      <c r="A473" s="969"/>
      <c r="B473" s="969" t="s">
        <v>4894</v>
      </c>
      <c r="C473" s="970" t="s">
        <v>4891</v>
      </c>
      <c r="D473" s="970" t="s">
        <v>2099</v>
      </c>
      <c r="E473" s="969" t="s">
        <v>4892</v>
      </c>
      <c r="F473" s="969" t="s">
        <v>180</v>
      </c>
      <c r="G473" s="970" t="s">
        <v>4896</v>
      </c>
      <c r="H473" s="971">
        <v>45229</v>
      </c>
      <c r="I473" s="972">
        <v>2023</v>
      </c>
      <c r="J473" s="969" t="s">
        <v>106</v>
      </c>
      <c r="K473" s="969" t="s">
        <v>390</v>
      </c>
    </row>
    <row r="474" spans="1:11" ht="18">
      <c r="A474" s="969"/>
      <c r="B474" s="969" t="s">
        <v>4944</v>
      </c>
      <c r="C474" s="970" t="s">
        <v>3602</v>
      </c>
      <c r="D474" s="970" t="s">
        <v>161</v>
      </c>
      <c r="E474" s="969" t="s">
        <v>4942</v>
      </c>
      <c r="F474" s="969" t="s">
        <v>116</v>
      </c>
      <c r="G474" s="970" t="s">
        <v>3609</v>
      </c>
      <c r="H474" s="971">
        <v>45043</v>
      </c>
      <c r="I474" s="972">
        <v>2023</v>
      </c>
      <c r="J474" s="969" t="s">
        <v>106</v>
      </c>
      <c r="K474" s="969" t="s">
        <v>390</v>
      </c>
    </row>
    <row r="475" spans="1:11" ht="18">
      <c r="A475" s="969"/>
      <c r="B475" s="969" t="s">
        <v>4983</v>
      </c>
      <c r="C475" s="970" t="s">
        <v>3455</v>
      </c>
      <c r="D475" s="970" t="s">
        <v>3481</v>
      </c>
      <c r="E475" s="969" t="s">
        <v>4963</v>
      </c>
      <c r="F475" s="969" t="s">
        <v>180</v>
      </c>
      <c r="G475" s="970" t="s">
        <v>3487</v>
      </c>
      <c r="H475" s="971">
        <v>45090</v>
      </c>
      <c r="I475" s="972">
        <v>2023</v>
      </c>
      <c r="J475" s="969" t="s">
        <v>106</v>
      </c>
      <c r="K475" s="969" t="s">
        <v>390</v>
      </c>
    </row>
    <row r="476" spans="1:11" ht="18">
      <c r="A476" s="969"/>
      <c r="B476" s="969" t="s">
        <v>4987</v>
      </c>
      <c r="C476" s="970" t="s">
        <v>3455</v>
      </c>
      <c r="D476" s="970" t="s">
        <v>3456</v>
      </c>
      <c r="E476" s="969" t="s">
        <v>4966</v>
      </c>
      <c r="F476" s="969" t="s">
        <v>180</v>
      </c>
      <c r="G476" s="970" t="s">
        <v>3463</v>
      </c>
      <c r="H476" s="971">
        <v>45090</v>
      </c>
      <c r="I476" s="972">
        <v>2023</v>
      </c>
      <c r="J476" s="969" t="s">
        <v>106</v>
      </c>
      <c r="K476" s="969" t="s">
        <v>390</v>
      </c>
    </row>
    <row r="477" spans="1:11" ht="18">
      <c r="A477" s="969"/>
      <c r="B477" s="969" t="s">
        <v>4991</v>
      </c>
      <c r="C477" s="970" t="s">
        <v>3455</v>
      </c>
      <c r="D477" s="970" t="s">
        <v>3498</v>
      </c>
      <c r="E477" s="969" t="s">
        <v>4969</v>
      </c>
      <c r="F477" s="969" t="s">
        <v>180</v>
      </c>
      <c r="G477" s="970" t="s">
        <v>3503</v>
      </c>
      <c r="H477" s="971">
        <v>45090</v>
      </c>
      <c r="I477" s="972">
        <v>2023</v>
      </c>
      <c r="J477" s="969" t="s">
        <v>106</v>
      </c>
      <c r="K477" s="969" t="s">
        <v>390</v>
      </c>
    </row>
    <row r="478" spans="1:11" ht="18">
      <c r="A478" s="969"/>
      <c r="B478" s="969" t="s">
        <v>5006</v>
      </c>
      <c r="C478" s="970" t="s">
        <v>5001</v>
      </c>
      <c r="D478" s="970" t="s">
        <v>5002</v>
      </c>
      <c r="E478" s="969" t="s">
        <v>5004</v>
      </c>
      <c r="F478" s="969" t="s">
        <v>116</v>
      </c>
      <c r="G478" s="970" t="s">
        <v>5007</v>
      </c>
      <c r="H478" s="971">
        <v>45126</v>
      </c>
      <c r="I478" s="972">
        <v>2023</v>
      </c>
      <c r="J478" s="969" t="s">
        <v>106</v>
      </c>
      <c r="K478" s="969" t="s">
        <v>390</v>
      </c>
    </row>
    <row r="479" spans="1:11" ht="18">
      <c r="A479" s="969"/>
      <c r="B479" s="969" t="s">
        <v>5013</v>
      </c>
      <c r="C479" s="970" t="s">
        <v>5014</v>
      </c>
      <c r="D479" s="970" t="s">
        <v>5015</v>
      </c>
      <c r="E479" s="969" t="s">
        <v>5016</v>
      </c>
      <c r="F479" s="969" t="s">
        <v>180</v>
      </c>
      <c r="G479" s="970" t="s">
        <v>5017</v>
      </c>
      <c r="H479" s="971">
        <v>45055</v>
      </c>
      <c r="I479" s="972">
        <v>2023</v>
      </c>
      <c r="J479" s="969" t="s">
        <v>106</v>
      </c>
      <c r="K479" s="969" t="s">
        <v>390</v>
      </c>
    </row>
    <row r="480" spans="1:11" ht="18">
      <c r="A480" s="969"/>
      <c r="B480" s="969" t="s">
        <v>5021</v>
      </c>
      <c r="C480" s="970" t="s">
        <v>410</v>
      </c>
      <c r="D480" s="970" t="s">
        <v>1776</v>
      </c>
      <c r="E480" s="969" t="s">
        <v>5019</v>
      </c>
      <c r="F480" s="969" t="s">
        <v>116</v>
      </c>
      <c r="G480" s="970" t="s">
        <v>3574</v>
      </c>
      <c r="H480" s="971">
        <v>45131</v>
      </c>
      <c r="I480" s="972">
        <v>2023</v>
      </c>
      <c r="J480" s="969" t="s">
        <v>106</v>
      </c>
      <c r="K480" s="969" t="s">
        <v>390</v>
      </c>
    </row>
    <row r="481" spans="1:11" ht="18">
      <c r="A481" s="969"/>
      <c r="B481" s="969" t="s">
        <v>5023</v>
      </c>
      <c r="C481" s="970" t="s">
        <v>271</v>
      </c>
      <c r="D481" s="970" t="s">
        <v>611</v>
      </c>
      <c r="E481" s="969" t="s">
        <v>5024</v>
      </c>
      <c r="F481" s="969" t="s">
        <v>83</v>
      </c>
      <c r="G481" s="970" t="s">
        <v>5025</v>
      </c>
      <c r="H481" s="971">
        <v>45013</v>
      </c>
      <c r="I481" s="972">
        <v>2023</v>
      </c>
      <c r="J481" s="969" t="s">
        <v>106</v>
      </c>
      <c r="K481" s="969" t="s">
        <v>390</v>
      </c>
    </row>
    <row r="482" spans="1:11" ht="18">
      <c r="A482" s="969"/>
      <c r="B482" s="969" t="s">
        <v>5028</v>
      </c>
      <c r="C482" s="970" t="s">
        <v>4641</v>
      </c>
      <c r="D482" s="970" t="s">
        <v>4918</v>
      </c>
      <c r="E482" s="969" t="s">
        <v>4919</v>
      </c>
      <c r="F482" s="969" t="s">
        <v>180</v>
      </c>
      <c r="G482" s="970" t="s">
        <v>5029</v>
      </c>
      <c r="H482" s="971">
        <v>45231</v>
      </c>
      <c r="I482" s="972">
        <v>2023</v>
      </c>
      <c r="J482" s="969" t="s">
        <v>106</v>
      </c>
      <c r="K482" s="969" t="s">
        <v>390</v>
      </c>
    </row>
    <row r="483" spans="1:11" ht="18">
      <c r="A483" s="969"/>
      <c r="B483" s="969" t="s">
        <v>5034</v>
      </c>
      <c r="C483" s="970" t="s">
        <v>5035</v>
      </c>
      <c r="D483" s="970" t="s">
        <v>5036</v>
      </c>
      <c r="E483" s="969" t="s">
        <v>5037</v>
      </c>
      <c r="F483" s="969" t="s">
        <v>116</v>
      </c>
      <c r="G483" s="970" t="s">
        <v>5038</v>
      </c>
      <c r="H483" s="971">
        <v>45013</v>
      </c>
      <c r="I483" s="972">
        <v>2023</v>
      </c>
      <c r="J483" s="969" t="s">
        <v>106</v>
      </c>
      <c r="K483" s="969" t="s">
        <v>390</v>
      </c>
    </row>
    <row r="484" spans="1:11" ht="18">
      <c r="A484" s="969"/>
      <c r="B484" s="969" t="s">
        <v>5039</v>
      </c>
      <c r="C484" s="970" t="s">
        <v>5040</v>
      </c>
      <c r="D484" s="970" t="s">
        <v>5041</v>
      </c>
      <c r="E484" s="969" t="s">
        <v>5042</v>
      </c>
      <c r="F484" s="969" t="s">
        <v>5043</v>
      </c>
      <c r="G484" s="970" t="s">
        <v>5044</v>
      </c>
      <c r="H484" s="971">
        <v>45090</v>
      </c>
      <c r="I484" s="972">
        <v>2023</v>
      </c>
      <c r="J484" s="969" t="s">
        <v>106</v>
      </c>
      <c r="K484" s="969" t="s">
        <v>390</v>
      </c>
    </row>
    <row r="485" spans="1:11" ht="18">
      <c r="A485" s="969"/>
      <c r="B485" s="969" t="s">
        <v>5045</v>
      </c>
      <c r="C485" s="970" t="s">
        <v>3687</v>
      </c>
      <c r="D485" s="970" t="s">
        <v>2413</v>
      </c>
      <c r="E485" s="969" t="s">
        <v>5046</v>
      </c>
      <c r="F485" s="969" t="s">
        <v>116</v>
      </c>
      <c r="G485" s="970" t="s">
        <v>3689</v>
      </c>
      <c r="H485" s="971">
        <v>45090</v>
      </c>
      <c r="I485" s="972">
        <v>2023</v>
      </c>
      <c r="J485" s="969" t="s">
        <v>106</v>
      </c>
      <c r="K485" s="969" t="s">
        <v>390</v>
      </c>
    </row>
    <row r="486" spans="1:11" ht="18">
      <c r="A486" s="969"/>
      <c r="B486" s="969" t="s">
        <v>5051</v>
      </c>
      <c r="C486" s="970" t="s">
        <v>5052</v>
      </c>
      <c r="D486" s="970" t="s">
        <v>5053</v>
      </c>
      <c r="E486" s="969" t="s">
        <v>5054</v>
      </c>
      <c r="F486" s="969" t="s">
        <v>281</v>
      </c>
      <c r="G486" s="970" t="s">
        <v>5055</v>
      </c>
      <c r="H486" s="971">
        <v>45205</v>
      </c>
      <c r="I486" s="972">
        <v>2023</v>
      </c>
      <c r="J486" s="969" t="s">
        <v>106</v>
      </c>
      <c r="K486" s="969" t="s">
        <v>390</v>
      </c>
    </row>
    <row r="487" spans="1:11" ht="18">
      <c r="A487" s="969"/>
      <c r="B487" s="969" t="s">
        <v>5062</v>
      </c>
      <c r="C487" s="970" t="s">
        <v>619</v>
      </c>
      <c r="D487" s="970" t="s">
        <v>5063</v>
      </c>
      <c r="E487" s="969" t="s">
        <v>5064</v>
      </c>
      <c r="F487" s="969" t="s">
        <v>116</v>
      </c>
      <c r="G487" s="970" t="s">
        <v>5065</v>
      </c>
      <c r="H487" s="971">
        <v>45131</v>
      </c>
      <c r="I487" s="972">
        <v>2023</v>
      </c>
      <c r="J487" s="969" t="s">
        <v>106</v>
      </c>
      <c r="K487" s="969" t="s">
        <v>390</v>
      </c>
    </row>
    <row r="488" spans="1:11" ht="18">
      <c r="A488" s="969"/>
      <c r="B488" s="969" t="s">
        <v>5099</v>
      </c>
      <c r="C488" s="970" t="s">
        <v>484</v>
      </c>
      <c r="D488" s="970" t="s">
        <v>4061</v>
      </c>
      <c r="E488" s="969" t="s">
        <v>5100</v>
      </c>
      <c r="F488" s="969" t="s">
        <v>180</v>
      </c>
      <c r="G488" s="970" t="s">
        <v>5101</v>
      </c>
      <c r="H488" s="971">
        <v>45205</v>
      </c>
      <c r="I488" s="972">
        <v>2023</v>
      </c>
      <c r="J488" s="969" t="s">
        <v>106</v>
      </c>
      <c r="K488" s="969" t="s">
        <v>390</v>
      </c>
    </row>
    <row r="489" spans="1:11" ht="18">
      <c r="A489" s="969"/>
      <c r="B489" s="969" t="s">
        <v>5125</v>
      </c>
      <c r="C489" s="970" t="s">
        <v>3455</v>
      </c>
      <c r="D489" s="970" t="s">
        <v>5126</v>
      </c>
      <c r="E489" s="969" t="s">
        <v>5127</v>
      </c>
      <c r="F489" s="969" t="s">
        <v>180</v>
      </c>
      <c r="G489" s="970" t="s">
        <v>5128</v>
      </c>
      <c r="H489" s="971">
        <v>45229</v>
      </c>
      <c r="I489" s="972">
        <v>2023</v>
      </c>
      <c r="J489" s="969" t="s">
        <v>106</v>
      </c>
      <c r="K489" s="969" t="s">
        <v>390</v>
      </c>
    </row>
    <row r="490" spans="1:11" ht="18">
      <c r="A490" s="969"/>
      <c r="B490" s="969" t="s">
        <v>5130</v>
      </c>
      <c r="C490" s="970" t="s">
        <v>5131</v>
      </c>
      <c r="D490" s="970" t="s">
        <v>5132</v>
      </c>
      <c r="E490" s="969" t="s">
        <v>5134</v>
      </c>
      <c r="F490" s="969" t="s">
        <v>281</v>
      </c>
      <c r="G490" s="970" t="s">
        <v>5135</v>
      </c>
      <c r="H490" s="971">
        <v>45090</v>
      </c>
      <c r="I490" s="972">
        <v>2023</v>
      </c>
      <c r="J490" s="969" t="s">
        <v>106</v>
      </c>
      <c r="K490" s="969" t="s">
        <v>390</v>
      </c>
    </row>
    <row r="491" spans="1:11" ht="18">
      <c r="A491" s="969"/>
      <c r="B491" s="969" t="s">
        <v>5161</v>
      </c>
      <c r="C491" s="970" t="s">
        <v>398</v>
      </c>
      <c r="D491" s="970" t="s">
        <v>3460</v>
      </c>
      <c r="E491" s="969" t="s">
        <v>5162</v>
      </c>
      <c r="F491" s="969" t="s">
        <v>116</v>
      </c>
      <c r="G491" s="970" t="s">
        <v>5163</v>
      </c>
      <c r="H491" s="971">
        <v>45068</v>
      </c>
      <c r="I491" s="972">
        <v>2023</v>
      </c>
      <c r="J491" s="969" t="s">
        <v>106</v>
      </c>
      <c r="K491" s="969" t="s">
        <v>390</v>
      </c>
    </row>
    <row r="492" spans="1:11" ht="18" hidden="1">
      <c r="A492" s="969"/>
      <c r="B492" s="969" t="s">
        <v>4950</v>
      </c>
      <c r="C492" s="970" t="s">
        <v>3210</v>
      </c>
      <c r="D492" s="970" t="s">
        <v>3211</v>
      </c>
      <c r="E492" s="969" t="s">
        <v>3212</v>
      </c>
      <c r="F492" s="969" t="s">
        <v>382</v>
      </c>
      <c r="G492" s="970" t="s">
        <v>4951</v>
      </c>
      <c r="H492" s="971">
        <v>44518</v>
      </c>
      <c r="I492" s="972">
        <v>2021</v>
      </c>
      <c r="J492" s="969" t="s">
        <v>387</v>
      </c>
      <c r="K492" s="969" t="s">
        <v>394</v>
      </c>
    </row>
    <row r="493" spans="1:11" ht="18" hidden="1">
      <c r="A493" s="969"/>
      <c r="B493" s="969" t="s">
        <v>4950</v>
      </c>
      <c r="C493" s="970" t="s">
        <v>3210</v>
      </c>
      <c r="D493" s="970" t="s">
        <v>3211</v>
      </c>
      <c r="E493" s="969" t="s">
        <v>3212</v>
      </c>
      <c r="F493" s="969" t="s">
        <v>382</v>
      </c>
      <c r="G493" s="970" t="s">
        <v>4952</v>
      </c>
      <c r="H493" s="971">
        <v>44615</v>
      </c>
      <c r="I493" s="972">
        <v>2022</v>
      </c>
      <c r="J493" s="969" t="s">
        <v>106</v>
      </c>
      <c r="K493" s="969" t="s">
        <v>394</v>
      </c>
    </row>
    <row r="494" spans="1:11" ht="18" hidden="1">
      <c r="A494" s="969"/>
      <c r="B494" s="969" t="s">
        <v>3209</v>
      </c>
      <c r="C494" s="970" t="s">
        <v>3210</v>
      </c>
      <c r="D494" s="970" t="s">
        <v>3211</v>
      </c>
      <c r="E494" s="969" t="s">
        <v>3212</v>
      </c>
      <c r="F494" s="969" t="s">
        <v>382</v>
      </c>
      <c r="G494" s="970" t="s">
        <v>3223</v>
      </c>
      <c r="H494" s="971">
        <v>45083</v>
      </c>
      <c r="I494" s="972">
        <v>2023</v>
      </c>
      <c r="J494" s="969" t="s">
        <v>106</v>
      </c>
      <c r="K494" s="969" t="s">
        <v>394</v>
      </c>
    </row>
    <row r="495" spans="1:11" ht="18" hidden="1">
      <c r="A495" s="969"/>
      <c r="B495" s="969" t="s">
        <v>3229</v>
      </c>
      <c r="C495" s="970" t="s">
        <v>3210</v>
      </c>
      <c r="D495" s="970" t="s">
        <v>3211</v>
      </c>
      <c r="E495" s="969" t="s">
        <v>3212</v>
      </c>
      <c r="F495" s="969" t="s">
        <v>382</v>
      </c>
      <c r="G495" s="970" t="s">
        <v>3238</v>
      </c>
      <c r="H495" s="971">
        <v>45282</v>
      </c>
      <c r="I495" s="972">
        <v>2023</v>
      </c>
      <c r="J495" s="969" t="s">
        <v>106</v>
      </c>
      <c r="K495" s="969" t="s">
        <v>394</v>
      </c>
    </row>
    <row r="496" spans="1:11" ht="18" hidden="1">
      <c r="A496" s="969"/>
      <c r="B496" s="969" t="s">
        <v>3242</v>
      </c>
      <c r="C496" s="970" t="s">
        <v>3210</v>
      </c>
      <c r="D496" s="970" t="s">
        <v>3211</v>
      </c>
      <c r="E496" s="969" t="s">
        <v>3212</v>
      </c>
      <c r="F496" s="969" t="s">
        <v>382</v>
      </c>
      <c r="G496" s="970" t="s">
        <v>3248</v>
      </c>
      <c r="H496" s="971">
        <v>45674</v>
      </c>
      <c r="I496" s="972">
        <v>2025</v>
      </c>
      <c r="J496" s="969" t="s">
        <v>106</v>
      </c>
      <c r="K496" s="969" t="s">
        <v>394</v>
      </c>
    </row>
    <row r="497" spans="1:11" ht="18">
      <c r="A497" s="969"/>
      <c r="B497" s="969" t="s">
        <v>5166</v>
      </c>
      <c r="C497" s="970" t="s">
        <v>398</v>
      </c>
      <c r="D497" s="970" t="s">
        <v>3476</v>
      </c>
      <c r="E497" s="969" t="s">
        <v>5167</v>
      </c>
      <c r="F497" s="969" t="s">
        <v>116</v>
      </c>
      <c r="G497" s="970" t="s">
        <v>5168</v>
      </c>
      <c r="H497" s="971">
        <v>45068</v>
      </c>
      <c r="I497" s="972">
        <v>2023</v>
      </c>
      <c r="J497" s="969" t="s">
        <v>106</v>
      </c>
      <c r="K497" s="969" t="s">
        <v>390</v>
      </c>
    </row>
    <row r="498" spans="1:11" ht="18">
      <c r="A498" s="969"/>
      <c r="B498" s="969" t="s">
        <v>5171</v>
      </c>
      <c r="C498" s="970" t="s">
        <v>398</v>
      </c>
      <c r="D498" s="970" t="s">
        <v>3484</v>
      </c>
      <c r="E498" s="969" t="s">
        <v>5172</v>
      </c>
      <c r="F498" s="969" t="s">
        <v>116</v>
      </c>
      <c r="G498" s="970" t="s">
        <v>5173</v>
      </c>
      <c r="H498" s="971">
        <v>45068</v>
      </c>
      <c r="I498" s="972">
        <v>2023</v>
      </c>
      <c r="J498" s="969" t="s">
        <v>106</v>
      </c>
      <c r="K498" s="969" t="s">
        <v>390</v>
      </c>
    </row>
    <row r="499" spans="1:11" ht="18">
      <c r="A499" s="969"/>
      <c r="B499" s="969" t="s">
        <v>5176</v>
      </c>
      <c r="C499" s="970" t="s">
        <v>398</v>
      </c>
      <c r="D499" s="970" t="s">
        <v>3494</v>
      </c>
      <c r="E499" s="969" t="s">
        <v>5177</v>
      </c>
      <c r="F499" s="969" t="s">
        <v>116</v>
      </c>
      <c r="G499" s="970" t="s">
        <v>5178</v>
      </c>
      <c r="H499" s="971">
        <v>45068</v>
      </c>
      <c r="I499" s="972">
        <v>2023</v>
      </c>
      <c r="J499" s="969" t="s">
        <v>106</v>
      </c>
      <c r="K499" s="969" t="s">
        <v>390</v>
      </c>
    </row>
    <row r="500" spans="1:11" ht="18">
      <c r="A500" s="969"/>
      <c r="B500" s="969" t="s">
        <v>5181</v>
      </c>
      <c r="C500" s="970" t="s">
        <v>398</v>
      </c>
      <c r="D500" s="970" t="s">
        <v>3501</v>
      </c>
      <c r="E500" s="969" t="s">
        <v>5182</v>
      </c>
      <c r="F500" s="969" t="s">
        <v>116</v>
      </c>
      <c r="G500" s="970" t="s">
        <v>5183</v>
      </c>
      <c r="H500" s="971">
        <v>45068</v>
      </c>
      <c r="I500" s="972">
        <v>2023</v>
      </c>
      <c r="J500" s="969" t="s">
        <v>106</v>
      </c>
      <c r="K500" s="969" t="s">
        <v>390</v>
      </c>
    </row>
    <row r="501" spans="1:11" ht="18">
      <c r="A501" s="969"/>
      <c r="B501" s="969" t="s">
        <v>5187</v>
      </c>
      <c r="C501" s="970" t="s">
        <v>398</v>
      </c>
      <c r="D501" s="970" t="s">
        <v>3577</v>
      </c>
      <c r="E501" s="969" t="s">
        <v>5188</v>
      </c>
      <c r="F501" s="969" t="s">
        <v>116</v>
      </c>
      <c r="G501" s="970" t="s">
        <v>5189</v>
      </c>
      <c r="H501" s="971">
        <v>45068</v>
      </c>
      <c r="I501" s="972">
        <v>2023</v>
      </c>
      <c r="J501" s="969" t="s">
        <v>106</v>
      </c>
      <c r="K501" s="969" t="s">
        <v>390</v>
      </c>
    </row>
    <row r="502" spans="1:11" ht="18">
      <c r="A502" s="969"/>
      <c r="B502" s="969" t="s">
        <v>5194</v>
      </c>
      <c r="C502" s="970" t="s">
        <v>398</v>
      </c>
      <c r="D502" s="970" t="s">
        <v>3584</v>
      </c>
      <c r="E502" s="969" t="s">
        <v>5195</v>
      </c>
      <c r="F502" s="969" t="s">
        <v>116</v>
      </c>
      <c r="G502" s="970" t="s">
        <v>5197</v>
      </c>
      <c r="H502" s="971">
        <v>45068</v>
      </c>
      <c r="I502" s="972">
        <v>2023</v>
      </c>
      <c r="J502" s="969" t="s">
        <v>106</v>
      </c>
      <c r="K502" s="969" t="s">
        <v>390</v>
      </c>
    </row>
    <row r="503" spans="1:11" ht="18">
      <c r="A503" s="969"/>
      <c r="B503" s="969" t="s">
        <v>5207</v>
      </c>
      <c r="C503" s="970" t="s">
        <v>398</v>
      </c>
      <c r="D503" s="970" t="s">
        <v>3598</v>
      </c>
      <c r="E503" s="969" t="s">
        <v>5208</v>
      </c>
      <c r="F503" s="969" t="s">
        <v>116</v>
      </c>
      <c r="G503" s="970" t="s">
        <v>5209</v>
      </c>
      <c r="H503" s="971">
        <v>45068</v>
      </c>
      <c r="I503" s="972">
        <v>2023</v>
      </c>
      <c r="J503" s="969" t="s">
        <v>106</v>
      </c>
      <c r="K503" s="969" t="s">
        <v>390</v>
      </c>
    </row>
    <row r="504" spans="1:11" ht="18">
      <c r="A504" s="969"/>
      <c r="B504" s="969" t="s">
        <v>5226</v>
      </c>
      <c r="C504" s="970" t="s">
        <v>398</v>
      </c>
      <c r="D504" s="970" t="s">
        <v>3616</v>
      </c>
      <c r="E504" s="969" t="s">
        <v>5227</v>
      </c>
      <c r="F504" s="969" t="s">
        <v>116</v>
      </c>
      <c r="G504" s="970" t="s">
        <v>5228</v>
      </c>
      <c r="H504" s="971">
        <v>45068</v>
      </c>
      <c r="I504" s="972">
        <v>2023</v>
      </c>
      <c r="J504" s="969" t="s">
        <v>106</v>
      </c>
      <c r="K504" s="969" t="s">
        <v>390</v>
      </c>
    </row>
    <row r="505" spans="1:11" ht="18">
      <c r="A505" s="969"/>
      <c r="B505" s="969" t="s">
        <v>5233</v>
      </c>
      <c r="C505" s="970" t="s">
        <v>398</v>
      </c>
      <c r="D505" s="970" t="s">
        <v>3635</v>
      </c>
      <c r="E505" s="969" t="s">
        <v>5234</v>
      </c>
      <c r="F505" s="969" t="s">
        <v>116</v>
      </c>
      <c r="G505" s="970" t="s">
        <v>5235</v>
      </c>
      <c r="H505" s="971">
        <v>45068</v>
      </c>
      <c r="I505" s="972">
        <v>2023</v>
      </c>
      <c r="J505" s="969" t="s">
        <v>106</v>
      </c>
      <c r="K505" s="969" t="s">
        <v>390</v>
      </c>
    </row>
    <row r="506" spans="1:11" ht="18">
      <c r="A506" s="969"/>
      <c r="B506" s="969" t="s">
        <v>5239</v>
      </c>
      <c r="C506" s="970" t="s">
        <v>398</v>
      </c>
      <c r="D506" s="970" t="s">
        <v>3641</v>
      </c>
      <c r="E506" s="969" t="s">
        <v>5241</v>
      </c>
      <c r="F506" s="969" t="s">
        <v>116</v>
      </c>
      <c r="G506" s="970" t="s">
        <v>5243</v>
      </c>
      <c r="H506" s="971">
        <v>45068</v>
      </c>
      <c r="I506" s="972">
        <v>2023</v>
      </c>
      <c r="J506" s="969" t="s">
        <v>106</v>
      </c>
      <c r="K506" s="969" t="s">
        <v>390</v>
      </c>
    </row>
    <row r="507" spans="1:11" ht="18">
      <c r="A507" s="969"/>
      <c r="B507" s="969" t="s">
        <v>5248</v>
      </c>
      <c r="C507" s="970" t="s">
        <v>398</v>
      </c>
      <c r="D507" s="970" t="s">
        <v>3650</v>
      </c>
      <c r="E507" s="969" t="s">
        <v>5249</v>
      </c>
      <c r="F507" s="969" t="s">
        <v>116</v>
      </c>
      <c r="G507" s="970" t="s">
        <v>5250</v>
      </c>
      <c r="H507" s="971">
        <v>45068</v>
      </c>
      <c r="I507" s="972">
        <v>2023</v>
      </c>
      <c r="J507" s="969" t="s">
        <v>106</v>
      </c>
      <c r="K507" s="969" t="s">
        <v>390</v>
      </c>
    </row>
    <row r="508" spans="1:11" ht="18">
      <c r="A508" s="969"/>
      <c r="B508" s="969" t="s">
        <v>5256</v>
      </c>
      <c r="C508" s="970" t="s">
        <v>398</v>
      </c>
      <c r="D508" s="970" t="s">
        <v>3654</v>
      </c>
      <c r="E508" s="969" t="s">
        <v>5257</v>
      </c>
      <c r="F508" s="969" t="s">
        <v>116</v>
      </c>
      <c r="G508" s="970" t="s">
        <v>5258</v>
      </c>
      <c r="H508" s="971">
        <v>45068</v>
      </c>
      <c r="I508" s="972">
        <v>2023</v>
      </c>
      <c r="J508" s="969" t="s">
        <v>106</v>
      </c>
      <c r="K508" s="969" t="s">
        <v>390</v>
      </c>
    </row>
    <row r="509" spans="1:11" ht="18">
      <c r="A509" s="969"/>
      <c r="B509" s="969" t="s">
        <v>5264</v>
      </c>
      <c r="C509" s="970" t="s">
        <v>398</v>
      </c>
      <c r="D509" s="970" t="s">
        <v>3659</v>
      </c>
      <c r="E509" s="969" t="s">
        <v>5265</v>
      </c>
      <c r="F509" s="969" t="s">
        <v>116</v>
      </c>
      <c r="G509" s="970" t="s">
        <v>5266</v>
      </c>
      <c r="H509" s="971">
        <v>45068</v>
      </c>
      <c r="I509" s="972">
        <v>2023</v>
      </c>
      <c r="J509" s="969" t="s">
        <v>106</v>
      </c>
      <c r="K509" s="969" t="s">
        <v>390</v>
      </c>
    </row>
    <row r="510" spans="1:11" ht="18">
      <c r="A510" s="969"/>
      <c r="B510" s="969" t="s">
        <v>5272</v>
      </c>
      <c r="C510" s="970" t="s">
        <v>398</v>
      </c>
      <c r="D510" s="970" t="s">
        <v>3666</v>
      </c>
      <c r="E510" s="969" t="s">
        <v>5909</v>
      </c>
      <c r="F510" s="969" t="s">
        <v>116</v>
      </c>
      <c r="G510" s="970" t="s">
        <v>5276</v>
      </c>
      <c r="H510" s="971">
        <v>45068</v>
      </c>
      <c r="I510" s="972">
        <v>2023</v>
      </c>
      <c r="J510" s="969" t="s">
        <v>106</v>
      </c>
      <c r="K510" s="969" t="s">
        <v>390</v>
      </c>
    </row>
    <row r="511" spans="1:11" ht="18">
      <c r="A511" s="969"/>
      <c r="B511" s="969" t="s">
        <v>5283</v>
      </c>
      <c r="C511" s="970" t="s">
        <v>398</v>
      </c>
      <c r="D511" s="970" t="s">
        <v>3671</v>
      </c>
      <c r="E511" s="969" t="s">
        <v>5284</v>
      </c>
      <c r="F511" s="969" t="s">
        <v>116</v>
      </c>
      <c r="G511" s="970" t="s">
        <v>5286</v>
      </c>
      <c r="H511" s="971">
        <v>45068</v>
      </c>
      <c r="I511" s="972">
        <v>2023</v>
      </c>
      <c r="J511" s="969" t="s">
        <v>106</v>
      </c>
      <c r="K511" s="969" t="s">
        <v>390</v>
      </c>
    </row>
    <row r="512" spans="1:11" ht="18">
      <c r="A512" s="969"/>
      <c r="B512" s="969" t="s">
        <v>5291</v>
      </c>
      <c r="C512" s="970" t="s">
        <v>398</v>
      </c>
      <c r="D512" s="970" t="s">
        <v>3676</v>
      </c>
      <c r="E512" s="969" t="s">
        <v>5909</v>
      </c>
      <c r="F512" s="969" t="s">
        <v>116</v>
      </c>
      <c r="G512" s="970" t="s">
        <v>5294</v>
      </c>
      <c r="H512" s="971">
        <v>45068</v>
      </c>
      <c r="I512" s="972">
        <v>2023</v>
      </c>
      <c r="J512" s="969" t="s">
        <v>106</v>
      </c>
      <c r="K512" s="969" t="s">
        <v>390</v>
      </c>
    </row>
    <row r="513" spans="1:11" ht="18">
      <c r="A513" s="969"/>
      <c r="B513" s="969" t="s">
        <v>5301</v>
      </c>
      <c r="C513" s="970" t="s">
        <v>398</v>
      </c>
      <c r="D513" s="970" t="s">
        <v>400</v>
      </c>
      <c r="E513" s="969" t="s">
        <v>5302</v>
      </c>
      <c r="F513" s="969" t="s">
        <v>116</v>
      </c>
      <c r="G513" s="970" t="s">
        <v>5305</v>
      </c>
      <c r="H513" s="971">
        <v>45068</v>
      </c>
      <c r="I513" s="972">
        <v>2023</v>
      </c>
      <c r="J513" s="969" t="s">
        <v>106</v>
      </c>
      <c r="K513" s="969" t="s">
        <v>390</v>
      </c>
    </row>
    <row r="514" spans="1:11" ht="18">
      <c r="A514" s="969"/>
      <c r="B514" s="969" t="s">
        <v>5417</v>
      </c>
      <c r="C514" s="970" t="s">
        <v>5418</v>
      </c>
      <c r="D514" s="970" t="s">
        <v>5419</v>
      </c>
      <c r="E514" s="969" t="s">
        <v>5420</v>
      </c>
      <c r="F514" s="969" t="s">
        <v>274</v>
      </c>
      <c r="G514" s="970" t="s">
        <v>5421</v>
      </c>
      <c r="H514" s="971">
        <v>45090</v>
      </c>
      <c r="I514" s="972">
        <v>2023</v>
      </c>
      <c r="J514" s="969" t="s">
        <v>106</v>
      </c>
      <c r="K514" s="969" t="s">
        <v>390</v>
      </c>
    </row>
    <row r="515" spans="1:11" ht="18">
      <c r="A515" s="969"/>
      <c r="B515" s="969" t="s">
        <v>5422</v>
      </c>
      <c r="C515" s="970" t="s">
        <v>5423</v>
      </c>
      <c r="D515" s="970" t="s">
        <v>438</v>
      </c>
      <c r="E515" s="969" t="s">
        <v>5424</v>
      </c>
      <c r="F515" s="969" t="s">
        <v>1902</v>
      </c>
      <c r="G515" s="970" t="s">
        <v>5425</v>
      </c>
      <c r="H515" s="971">
        <v>45092</v>
      </c>
      <c r="I515" s="972">
        <v>2023</v>
      </c>
      <c r="J515" s="969" t="s">
        <v>106</v>
      </c>
      <c r="K515" s="969" t="s">
        <v>390</v>
      </c>
    </row>
    <row r="516" spans="1:11" ht="18">
      <c r="A516" s="969"/>
      <c r="B516" s="969" t="s">
        <v>5440</v>
      </c>
      <c r="C516" s="970" t="s">
        <v>4676</v>
      </c>
      <c r="D516" s="970" t="s">
        <v>5441</v>
      </c>
      <c r="E516" s="969" t="s">
        <v>5443</v>
      </c>
      <c r="F516" s="969" t="s">
        <v>116</v>
      </c>
      <c r="G516" s="970" t="s">
        <v>5444</v>
      </c>
      <c r="H516" s="971">
        <v>45131</v>
      </c>
      <c r="I516" s="972">
        <v>2023</v>
      </c>
      <c r="J516" s="969" t="s">
        <v>106</v>
      </c>
      <c r="K516" s="969" t="s">
        <v>390</v>
      </c>
    </row>
    <row r="517" spans="1:11" ht="18">
      <c r="A517" s="969"/>
      <c r="B517" s="969" t="s">
        <v>5446</v>
      </c>
      <c r="C517" s="970" t="s">
        <v>5447</v>
      </c>
      <c r="D517" s="970" t="s">
        <v>3841</v>
      </c>
      <c r="E517" s="969" t="s">
        <v>5448</v>
      </c>
      <c r="F517" s="969" t="s">
        <v>1902</v>
      </c>
      <c r="G517" s="970" t="s">
        <v>5449</v>
      </c>
      <c r="H517" s="971">
        <v>45208</v>
      </c>
      <c r="I517" s="972">
        <v>2023</v>
      </c>
      <c r="J517" s="969" t="s">
        <v>106</v>
      </c>
      <c r="K517" s="969" t="s">
        <v>390</v>
      </c>
    </row>
    <row r="518" spans="1:11" ht="18">
      <c r="A518" s="969"/>
      <c r="B518" s="969" t="s">
        <v>5450</v>
      </c>
      <c r="C518" s="970" t="s">
        <v>113</v>
      </c>
      <c r="D518" s="970" t="s">
        <v>3981</v>
      </c>
      <c r="E518" s="969" t="s">
        <v>5452</v>
      </c>
      <c r="F518" s="969" t="s">
        <v>116</v>
      </c>
      <c r="G518" s="970" t="s">
        <v>5453</v>
      </c>
      <c r="H518" s="971">
        <v>45205</v>
      </c>
      <c r="I518" s="972">
        <v>2023</v>
      </c>
      <c r="J518" s="969" t="s">
        <v>106</v>
      </c>
      <c r="K518" s="969" t="s">
        <v>390</v>
      </c>
    </row>
    <row r="519" spans="1:11" ht="18">
      <c r="A519" s="969"/>
      <c r="B519" s="969" t="s">
        <v>1028</v>
      </c>
      <c r="C519" s="970" t="s">
        <v>138</v>
      </c>
      <c r="D519" s="970" t="s">
        <v>140</v>
      </c>
      <c r="E519" s="969" t="s">
        <v>886</v>
      </c>
      <c r="F519" s="969" t="s">
        <v>116</v>
      </c>
      <c r="G519" s="970" t="s">
        <v>1031</v>
      </c>
      <c r="H519" s="971">
        <v>45477</v>
      </c>
      <c r="I519" s="972">
        <v>2024</v>
      </c>
      <c r="J519" s="969" t="s">
        <v>106</v>
      </c>
      <c r="K519" s="969" t="s">
        <v>390</v>
      </c>
    </row>
    <row r="520" spans="1:11" ht="18">
      <c r="A520" s="969"/>
      <c r="B520" s="969" t="s">
        <v>3199</v>
      </c>
      <c r="C520" s="970" t="s">
        <v>3200</v>
      </c>
      <c r="D520" s="970" t="s">
        <v>3192</v>
      </c>
      <c r="E520" s="969" t="s">
        <v>3193</v>
      </c>
      <c r="F520" s="969" t="s">
        <v>116</v>
      </c>
      <c r="G520" s="970" t="s">
        <v>3202</v>
      </c>
      <c r="H520" s="971">
        <v>45308</v>
      </c>
      <c r="I520" s="972">
        <v>2024</v>
      </c>
      <c r="J520" s="969" t="s">
        <v>106</v>
      </c>
      <c r="K520" s="969" t="s">
        <v>390</v>
      </c>
    </row>
    <row r="521" spans="1:11" ht="18">
      <c r="A521" s="969"/>
      <c r="B521" s="969" t="s">
        <v>3266</v>
      </c>
      <c r="C521" s="970" t="s">
        <v>386</v>
      </c>
      <c r="D521" s="970" t="s">
        <v>3267</v>
      </c>
      <c r="E521" s="969" t="s">
        <v>3268</v>
      </c>
      <c r="F521" s="969" t="s">
        <v>163</v>
      </c>
      <c r="G521" s="970" t="s">
        <v>3272</v>
      </c>
      <c r="H521" s="971">
        <v>45323</v>
      </c>
      <c r="I521" s="972">
        <v>2024</v>
      </c>
      <c r="J521" s="969" t="s">
        <v>106</v>
      </c>
      <c r="K521" s="969" t="s">
        <v>390</v>
      </c>
    </row>
    <row r="522" spans="1:11" ht="18">
      <c r="A522" s="969"/>
      <c r="B522" s="969" t="s">
        <v>3431</v>
      </c>
      <c r="C522" s="970" t="s">
        <v>3425</v>
      </c>
      <c r="D522" s="970" t="s">
        <v>3426</v>
      </c>
      <c r="E522" s="969" t="s">
        <v>3427</v>
      </c>
      <c r="F522" s="969" t="s">
        <v>281</v>
      </c>
      <c r="G522" s="970" t="s">
        <v>3434</v>
      </c>
      <c r="H522" s="971">
        <v>45411</v>
      </c>
      <c r="I522" s="972">
        <v>2024</v>
      </c>
      <c r="J522" s="969" t="s">
        <v>106</v>
      </c>
      <c r="K522" s="969" t="s">
        <v>390</v>
      </c>
    </row>
    <row r="523" spans="1:11" ht="18">
      <c r="A523" s="969"/>
      <c r="B523" s="969" t="s">
        <v>3712</v>
      </c>
      <c r="C523" s="970" t="s">
        <v>3693</v>
      </c>
      <c r="D523" s="970" t="s">
        <v>3694</v>
      </c>
      <c r="E523" s="969" t="s">
        <v>3707</v>
      </c>
      <c r="F523" s="969" t="s">
        <v>281</v>
      </c>
      <c r="G523" s="970" t="s">
        <v>3695</v>
      </c>
      <c r="H523" s="971">
        <v>45527</v>
      </c>
      <c r="I523" s="972">
        <v>2024</v>
      </c>
      <c r="J523" s="969" t="s">
        <v>106</v>
      </c>
      <c r="K523" s="969" t="s">
        <v>390</v>
      </c>
    </row>
    <row r="524" spans="1:11" ht="18" hidden="1">
      <c r="A524" s="969"/>
      <c r="B524" s="969" t="s">
        <v>5154</v>
      </c>
      <c r="C524" s="970" t="s">
        <v>4460</v>
      </c>
      <c r="D524" s="970" t="s">
        <v>3916</v>
      </c>
      <c r="E524" s="969" t="s">
        <v>5910</v>
      </c>
      <c r="F524" s="969" t="s">
        <v>180</v>
      </c>
      <c r="G524" s="970" t="s">
        <v>210</v>
      </c>
      <c r="H524" s="971" t="s">
        <v>210</v>
      </c>
      <c r="I524" s="972" t="s">
        <v>32</v>
      </c>
      <c r="J524" s="969" t="s">
        <v>269</v>
      </c>
      <c r="K524" s="969" t="s">
        <v>35</v>
      </c>
    </row>
    <row r="525" spans="1:11" ht="18">
      <c r="A525" s="969"/>
      <c r="B525" s="969" t="s">
        <v>3727</v>
      </c>
      <c r="C525" s="970" t="s">
        <v>3728</v>
      </c>
      <c r="D525" s="970" t="s">
        <v>3698</v>
      </c>
      <c r="E525" s="969" t="s">
        <v>3719</v>
      </c>
      <c r="F525" s="969" t="s">
        <v>116</v>
      </c>
      <c r="G525" s="970" t="s">
        <v>3704</v>
      </c>
      <c r="H525" s="971">
        <v>45527</v>
      </c>
      <c r="I525" s="972">
        <v>2024</v>
      </c>
      <c r="J525" s="969" t="s">
        <v>106</v>
      </c>
      <c r="K525" s="969" t="s">
        <v>390</v>
      </c>
    </row>
    <row r="526" spans="1:11" ht="18">
      <c r="A526" s="969"/>
      <c r="B526" s="969" t="s">
        <v>2848</v>
      </c>
      <c r="C526" s="970" t="s">
        <v>2840</v>
      </c>
      <c r="D526" s="970" t="s">
        <v>2552</v>
      </c>
      <c r="E526" s="969" t="s">
        <v>2841</v>
      </c>
      <c r="F526" s="969" t="s">
        <v>52</v>
      </c>
      <c r="G526" s="970" t="s">
        <v>2852</v>
      </c>
      <c r="H526" s="971">
        <v>45552</v>
      </c>
      <c r="I526" s="972">
        <v>2024</v>
      </c>
      <c r="J526" s="969" t="s">
        <v>106</v>
      </c>
      <c r="K526" s="969" t="s">
        <v>392</v>
      </c>
    </row>
    <row r="527" spans="1:11" ht="18">
      <c r="A527" s="969"/>
      <c r="B527" s="969" t="s">
        <v>3817</v>
      </c>
      <c r="C527" s="970" t="s">
        <v>3543</v>
      </c>
      <c r="D527" s="970" t="s">
        <v>3544</v>
      </c>
      <c r="E527" s="969" t="s">
        <v>3815</v>
      </c>
      <c r="F527" s="969" t="s">
        <v>281</v>
      </c>
      <c r="G527" s="970" t="s">
        <v>3551</v>
      </c>
      <c r="H527" s="971">
        <v>45412</v>
      </c>
      <c r="I527" s="972">
        <v>2024</v>
      </c>
      <c r="J527" s="969" t="s">
        <v>106</v>
      </c>
      <c r="K527" s="969" t="s">
        <v>390</v>
      </c>
    </row>
    <row r="528" spans="1:11" ht="18">
      <c r="A528" s="969"/>
      <c r="B528" s="969" t="s">
        <v>3922</v>
      </c>
      <c r="C528" s="970" t="s">
        <v>3697</v>
      </c>
      <c r="D528" s="970" t="s">
        <v>3916</v>
      </c>
      <c r="E528" s="969" t="s">
        <v>3917</v>
      </c>
      <c r="F528" s="969" t="s">
        <v>116</v>
      </c>
      <c r="G528" s="970" t="s">
        <v>3925</v>
      </c>
      <c r="H528" s="971">
        <v>45408</v>
      </c>
      <c r="I528" s="972">
        <v>2024</v>
      </c>
      <c r="J528" s="969" t="s">
        <v>106</v>
      </c>
      <c r="K528" s="969" t="s">
        <v>390</v>
      </c>
    </row>
    <row r="529" spans="1:11" ht="18">
      <c r="A529" s="969"/>
      <c r="B529" s="969" t="s">
        <v>4057</v>
      </c>
      <c r="C529" s="970" t="s">
        <v>1154</v>
      </c>
      <c r="D529" s="970" t="s">
        <v>4050</v>
      </c>
      <c r="E529" s="969" t="s">
        <v>4051</v>
      </c>
      <c r="F529" s="969" t="s">
        <v>281</v>
      </c>
      <c r="G529" s="970" t="s">
        <v>4058</v>
      </c>
      <c r="H529" s="971">
        <v>45609</v>
      </c>
      <c r="I529" s="972">
        <v>2024</v>
      </c>
      <c r="J529" s="969" t="s">
        <v>106</v>
      </c>
      <c r="K529" s="969" t="s">
        <v>390</v>
      </c>
    </row>
    <row r="530" spans="1:11" ht="18">
      <c r="A530" s="969"/>
      <c r="B530" s="969" t="s">
        <v>4115</v>
      </c>
      <c r="C530" s="970" t="s">
        <v>3191</v>
      </c>
      <c r="D530" s="970" t="s">
        <v>842</v>
      </c>
      <c r="E530" s="969" t="s">
        <v>4113</v>
      </c>
      <c r="F530" s="969" t="s">
        <v>116</v>
      </c>
      <c r="G530" s="970" t="s">
        <v>3722</v>
      </c>
      <c r="H530" s="971">
        <v>45450</v>
      </c>
      <c r="I530" s="972">
        <v>2024</v>
      </c>
      <c r="J530" s="969" t="s">
        <v>106</v>
      </c>
      <c r="K530" s="969" t="s">
        <v>390</v>
      </c>
    </row>
    <row r="531" spans="1:11" ht="18">
      <c r="A531" s="969"/>
      <c r="B531" s="969" t="s">
        <v>4135</v>
      </c>
      <c r="C531" s="970" t="s">
        <v>4132</v>
      </c>
      <c r="D531" s="970" t="s">
        <v>3143</v>
      </c>
      <c r="E531" s="969" t="s">
        <v>4136</v>
      </c>
      <c r="F531" s="969" t="s">
        <v>180</v>
      </c>
      <c r="G531" s="970" t="s">
        <v>4137</v>
      </c>
      <c r="H531" s="971">
        <v>45450</v>
      </c>
      <c r="I531" s="972">
        <v>2024</v>
      </c>
      <c r="J531" s="969" t="s">
        <v>269</v>
      </c>
      <c r="K531" s="969" t="s">
        <v>390</v>
      </c>
    </row>
    <row r="532" spans="1:11" ht="18">
      <c r="A532" s="969"/>
      <c r="B532" s="969" t="s">
        <v>4183</v>
      </c>
      <c r="C532" s="970" t="s">
        <v>3697</v>
      </c>
      <c r="D532" s="970" t="s">
        <v>4180</v>
      </c>
      <c r="E532" s="969" t="s">
        <v>4181</v>
      </c>
      <c r="F532" s="969" t="s">
        <v>116</v>
      </c>
      <c r="G532" s="970" t="s">
        <v>4184</v>
      </c>
      <c r="H532" s="971">
        <v>45398</v>
      </c>
      <c r="I532" s="972">
        <v>2024</v>
      </c>
      <c r="J532" s="969" t="s">
        <v>106</v>
      </c>
      <c r="K532" s="969" t="s">
        <v>390</v>
      </c>
    </row>
    <row r="533" spans="1:11" ht="18">
      <c r="A533" s="969"/>
      <c r="B533" s="969" t="s">
        <v>4188</v>
      </c>
      <c r="C533" s="970" t="s">
        <v>1207</v>
      </c>
      <c r="D533" s="970" t="s">
        <v>2686</v>
      </c>
      <c r="E533" s="969" t="s">
        <v>4187</v>
      </c>
      <c r="F533" s="969" t="s">
        <v>281</v>
      </c>
      <c r="G533" s="970" t="s">
        <v>4189</v>
      </c>
      <c r="H533" s="971">
        <v>45609</v>
      </c>
      <c r="I533" s="972">
        <v>2024</v>
      </c>
      <c r="J533" s="969" t="s">
        <v>106</v>
      </c>
      <c r="K533" s="969" t="s">
        <v>390</v>
      </c>
    </row>
    <row r="534" spans="1:11" ht="18" hidden="1">
      <c r="A534" s="969"/>
      <c r="B534" s="969" t="s">
        <v>5224</v>
      </c>
      <c r="C534" s="970" t="s">
        <v>398</v>
      </c>
      <c r="D534" s="970" t="s">
        <v>3606</v>
      </c>
      <c r="E534" s="969" t="s">
        <v>5215</v>
      </c>
      <c r="F534" s="969" t="s">
        <v>116</v>
      </c>
      <c r="G534" s="970" t="s">
        <v>32</v>
      </c>
      <c r="H534" s="969" t="s">
        <v>32</v>
      </c>
      <c r="I534" s="972" t="s">
        <v>32</v>
      </c>
      <c r="J534" s="969" t="s">
        <v>3435</v>
      </c>
      <c r="K534" s="969" t="s">
        <v>35</v>
      </c>
    </row>
    <row r="535" spans="1:11" ht="18">
      <c r="A535" s="969"/>
      <c r="B535" s="969" t="s">
        <v>4372</v>
      </c>
      <c r="C535" s="970" t="s">
        <v>4363</v>
      </c>
      <c r="D535" s="974">
        <v>38838</v>
      </c>
      <c r="E535" s="969" t="s">
        <v>4367</v>
      </c>
      <c r="F535" s="969" t="s">
        <v>116</v>
      </c>
      <c r="G535" s="970" t="s">
        <v>4373</v>
      </c>
      <c r="H535" s="971">
        <v>45579</v>
      </c>
      <c r="I535" s="972">
        <v>2024</v>
      </c>
      <c r="J535" s="969" t="s">
        <v>106</v>
      </c>
      <c r="K535" s="969" t="s">
        <v>390</v>
      </c>
    </row>
    <row r="536" spans="1:11" ht="18">
      <c r="A536" s="969"/>
      <c r="B536" s="969" t="s">
        <v>4445</v>
      </c>
      <c r="C536" s="970" t="s">
        <v>3191</v>
      </c>
      <c r="D536" s="969" t="s">
        <v>3715</v>
      </c>
      <c r="E536" s="969" t="s">
        <v>4442</v>
      </c>
      <c r="F536" s="969" t="s">
        <v>116</v>
      </c>
      <c r="G536" s="970" t="s">
        <v>3716</v>
      </c>
      <c r="H536" s="971">
        <v>45477</v>
      </c>
      <c r="I536" s="972">
        <v>2024</v>
      </c>
      <c r="J536" s="969" t="s">
        <v>106</v>
      </c>
      <c r="K536" s="969" t="s">
        <v>390</v>
      </c>
    </row>
    <row r="537" spans="1:11" ht="18">
      <c r="A537" s="969"/>
      <c r="B537" s="969" t="s">
        <v>4536</v>
      </c>
      <c r="C537" s="970" t="s">
        <v>1173</v>
      </c>
      <c r="D537" s="970" t="s">
        <v>1174</v>
      </c>
      <c r="E537" s="969" t="s">
        <v>1177</v>
      </c>
      <c r="F537" s="969" t="s">
        <v>116</v>
      </c>
      <c r="G537" s="970" t="s">
        <v>4538</v>
      </c>
      <c r="H537" s="971">
        <v>45426</v>
      </c>
      <c r="I537" s="972">
        <v>2024</v>
      </c>
      <c r="J537" s="969" t="s">
        <v>106</v>
      </c>
      <c r="K537" s="969" t="s">
        <v>390</v>
      </c>
    </row>
    <row r="538" spans="1:11" ht="18">
      <c r="A538" s="969"/>
      <c r="B538" s="969" t="s">
        <v>4667</v>
      </c>
      <c r="C538" s="970" t="s">
        <v>4317</v>
      </c>
      <c r="D538" s="974">
        <v>42491</v>
      </c>
      <c r="E538" s="969" t="s">
        <v>4668</v>
      </c>
      <c r="F538" s="969" t="s">
        <v>281</v>
      </c>
      <c r="G538" s="970" t="s">
        <v>4669</v>
      </c>
      <c r="H538" s="971">
        <v>45308</v>
      </c>
      <c r="I538" s="972">
        <v>2024</v>
      </c>
      <c r="J538" s="969" t="s">
        <v>106</v>
      </c>
      <c r="K538" s="969" t="s">
        <v>390</v>
      </c>
    </row>
    <row r="539" spans="1:11" ht="18">
      <c r="A539" s="969"/>
      <c r="B539" s="969" t="s">
        <v>4752</v>
      </c>
      <c r="C539" s="970" t="s">
        <v>4748</v>
      </c>
      <c r="D539" s="970" t="s">
        <v>4749</v>
      </c>
      <c r="E539" s="969" t="s">
        <v>4750</v>
      </c>
      <c r="F539" s="969" t="s">
        <v>116</v>
      </c>
      <c r="G539" s="970" t="s">
        <v>4754</v>
      </c>
      <c r="H539" s="971">
        <v>45579</v>
      </c>
      <c r="I539" s="972">
        <v>2024</v>
      </c>
      <c r="J539" s="969" t="s">
        <v>106</v>
      </c>
      <c r="K539" s="969" t="s">
        <v>390</v>
      </c>
    </row>
    <row r="540" spans="1:11" ht="18">
      <c r="A540" s="969"/>
      <c r="B540" s="969" t="s">
        <v>4781</v>
      </c>
      <c r="C540" s="970" t="s">
        <v>3663</v>
      </c>
      <c r="D540" s="970" t="s">
        <v>3665</v>
      </c>
      <c r="E540" s="969" t="s">
        <v>4780</v>
      </c>
      <c r="F540" s="969" t="s">
        <v>83</v>
      </c>
      <c r="G540" s="970" t="s">
        <v>4782</v>
      </c>
      <c r="H540" s="971">
        <v>45404</v>
      </c>
      <c r="I540" s="972">
        <v>2024</v>
      </c>
      <c r="J540" s="969" t="s">
        <v>106</v>
      </c>
      <c r="K540" s="969" t="s">
        <v>390</v>
      </c>
    </row>
    <row r="541" spans="1:11" ht="18">
      <c r="A541" s="969"/>
      <c r="B541" s="969" t="s">
        <v>3303</v>
      </c>
      <c r="C541" s="970" t="s">
        <v>3306</v>
      </c>
      <c r="D541" s="969" t="s">
        <v>4871</v>
      </c>
      <c r="E541" s="969" t="s">
        <v>4872</v>
      </c>
      <c r="F541" s="969" t="s">
        <v>180</v>
      </c>
      <c r="G541" s="970" t="s">
        <v>3317</v>
      </c>
      <c r="H541" s="971">
        <v>45323</v>
      </c>
      <c r="I541" s="972">
        <v>2024</v>
      </c>
      <c r="J541" s="969" t="s">
        <v>106</v>
      </c>
      <c r="K541" s="969" t="s">
        <v>392</v>
      </c>
    </row>
    <row r="542" spans="1:11" ht="18">
      <c r="A542" s="969"/>
      <c r="B542" s="969" t="s">
        <v>5086</v>
      </c>
      <c r="C542" s="970" t="s">
        <v>3334</v>
      </c>
      <c r="D542" s="970" t="s">
        <v>5087</v>
      </c>
      <c r="E542" s="969" t="s">
        <v>5088</v>
      </c>
      <c r="F542" s="969" t="s">
        <v>180</v>
      </c>
      <c r="G542" s="970" t="s">
        <v>5089</v>
      </c>
      <c r="H542" s="971">
        <v>45411</v>
      </c>
      <c r="I542" s="972">
        <v>2024</v>
      </c>
      <c r="J542" s="969" t="s">
        <v>106</v>
      </c>
      <c r="K542" s="969" t="s">
        <v>390</v>
      </c>
    </row>
    <row r="543" spans="1:11" ht="18">
      <c r="A543" s="969"/>
      <c r="B543" s="969" t="s">
        <v>5121</v>
      </c>
      <c r="C543" s="970" t="s">
        <v>619</v>
      </c>
      <c r="D543" s="970" t="s">
        <v>575</v>
      </c>
      <c r="E543" s="969" t="s">
        <v>5118</v>
      </c>
      <c r="F543" s="969" t="s">
        <v>281</v>
      </c>
      <c r="G543" s="970" t="s">
        <v>5123</v>
      </c>
      <c r="H543" s="971">
        <v>45609</v>
      </c>
      <c r="I543" s="972">
        <v>2024</v>
      </c>
      <c r="J543" s="969" t="s">
        <v>106</v>
      </c>
      <c r="K543" s="969" t="s">
        <v>390</v>
      </c>
    </row>
    <row r="544" spans="1:11" ht="18">
      <c r="A544" s="969"/>
      <c r="B544" s="969" t="s">
        <v>5214</v>
      </c>
      <c r="C544" s="970" t="s">
        <v>398</v>
      </c>
      <c r="D544" s="970" t="s">
        <v>3606</v>
      </c>
      <c r="E544" s="969" t="s">
        <v>5215</v>
      </c>
      <c r="F544" s="969" t="s">
        <v>116</v>
      </c>
      <c r="G544" s="970" t="s">
        <v>5217</v>
      </c>
      <c r="H544" s="971">
        <v>45579</v>
      </c>
      <c r="I544" s="972">
        <v>2024</v>
      </c>
      <c r="J544" s="969" t="s">
        <v>106</v>
      </c>
      <c r="K544" s="969" t="s">
        <v>390</v>
      </c>
    </row>
    <row r="545" spans="1:11" ht="18">
      <c r="A545" s="969"/>
      <c r="B545" s="969" t="s">
        <v>5315</v>
      </c>
      <c r="C545" s="970" t="s">
        <v>398</v>
      </c>
      <c r="D545" s="970" t="s">
        <v>3508</v>
      </c>
      <c r="E545" s="969" t="s">
        <v>5311</v>
      </c>
      <c r="F545" s="969" t="s">
        <v>116</v>
      </c>
      <c r="G545" s="970" t="s">
        <v>5316</v>
      </c>
      <c r="H545" s="971">
        <v>46923</v>
      </c>
      <c r="I545" s="972">
        <v>2024</v>
      </c>
      <c r="J545" s="969" t="s">
        <v>106</v>
      </c>
      <c r="K545" s="969" t="s">
        <v>390</v>
      </c>
    </row>
    <row r="546" spans="1:11" ht="18">
      <c r="A546" s="969"/>
      <c r="B546" s="969" t="s">
        <v>5328</v>
      </c>
      <c r="C546" s="970" t="s">
        <v>398</v>
      </c>
      <c r="D546" s="970" t="s">
        <v>3522</v>
      </c>
      <c r="E546" s="969" t="s">
        <v>5323</v>
      </c>
      <c r="F546" s="969" t="s">
        <v>116</v>
      </c>
      <c r="G546" s="970" t="s">
        <v>5329</v>
      </c>
      <c r="H546" s="971">
        <v>45462</v>
      </c>
      <c r="I546" s="972">
        <v>2024</v>
      </c>
      <c r="J546" s="969" t="s">
        <v>106</v>
      </c>
      <c r="K546" s="969" t="s">
        <v>390</v>
      </c>
    </row>
    <row r="547" spans="1:11" ht="18">
      <c r="A547" s="969"/>
      <c r="B547" s="969" t="s">
        <v>5338</v>
      </c>
      <c r="C547" s="970" t="s">
        <v>398</v>
      </c>
      <c r="D547" s="970" t="s">
        <v>3527</v>
      </c>
      <c r="E547" s="969" t="s">
        <v>5334</v>
      </c>
      <c r="F547" s="969" t="s">
        <v>116</v>
      </c>
      <c r="G547" s="970" t="s">
        <v>5340</v>
      </c>
      <c r="H547" s="971">
        <v>45462</v>
      </c>
      <c r="I547" s="972">
        <v>2024</v>
      </c>
      <c r="J547" s="969" t="s">
        <v>106</v>
      </c>
      <c r="K547" s="969" t="s">
        <v>390</v>
      </c>
    </row>
    <row r="548" spans="1:11" ht="18">
      <c r="A548" s="969"/>
      <c r="B548" s="969" t="s">
        <v>5350</v>
      </c>
      <c r="C548" s="970" t="s">
        <v>398</v>
      </c>
      <c r="D548" s="970" t="s">
        <v>3533</v>
      </c>
      <c r="E548" s="969" t="s">
        <v>5346</v>
      </c>
      <c r="F548" s="969" t="s">
        <v>116</v>
      </c>
      <c r="G548" s="970" t="s">
        <v>5352</v>
      </c>
      <c r="H548" s="971">
        <v>45462</v>
      </c>
      <c r="I548" s="972">
        <v>2024</v>
      </c>
      <c r="J548" s="969" t="s">
        <v>106</v>
      </c>
      <c r="K548" s="969" t="s">
        <v>390</v>
      </c>
    </row>
    <row r="549" spans="1:11" ht="18">
      <c r="A549" s="969"/>
      <c r="B549" s="969" t="s">
        <v>5363</v>
      </c>
      <c r="C549" s="970" t="s">
        <v>398</v>
      </c>
      <c r="D549" s="970" t="s">
        <v>3539</v>
      </c>
      <c r="E549" s="969" t="s">
        <v>5360</v>
      </c>
      <c r="F549" s="969" t="s">
        <v>116</v>
      </c>
      <c r="G549" s="970" t="s">
        <v>5365</v>
      </c>
      <c r="H549" s="971">
        <v>45462</v>
      </c>
      <c r="I549" s="972">
        <v>2024</v>
      </c>
      <c r="J549" s="969" t="s">
        <v>106</v>
      </c>
      <c r="K549" s="969" t="s">
        <v>390</v>
      </c>
    </row>
    <row r="550" spans="1:11" ht="18">
      <c r="A550" s="969"/>
      <c r="B550" s="969" t="s">
        <v>5375</v>
      </c>
      <c r="C550" s="970" t="s">
        <v>398</v>
      </c>
      <c r="D550" s="970" t="s">
        <v>3548</v>
      </c>
      <c r="E550" s="969" t="s">
        <v>5371</v>
      </c>
      <c r="F550" s="969" t="s">
        <v>116</v>
      </c>
      <c r="G550" s="970" t="s">
        <v>5376</v>
      </c>
      <c r="H550" s="971">
        <v>45462</v>
      </c>
      <c r="I550" s="972">
        <v>2024</v>
      </c>
      <c r="J550" s="969" t="s">
        <v>106</v>
      </c>
      <c r="K550" s="969" t="s">
        <v>390</v>
      </c>
    </row>
    <row r="551" spans="1:11" ht="18">
      <c r="A551" s="969"/>
      <c r="B551" s="969" t="s">
        <v>5386</v>
      </c>
      <c r="C551" s="970" t="s">
        <v>398</v>
      </c>
      <c r="D551" s="970" t="s">
        <v>3563</v>
      </c>
      <c r="E551" s="969" t="s">
        <v>5383</v>
      </c>
      <c r="F551" s="969" t="s">
        <v>116</v>
      </c>
      <c r="G551" s="970" t="s">
        <v>5387</v>
      </c>
      <c r="H551" s="971">
        <v>45462</v>
      </c>
      <c r="I551" s="972">
        <v>2024</v>
      </c>
      <c r="J551" s="969" t="s">
        <v>106</v>
      </c>
      <c r="K551" s="969" t="s">
        <v>390</v>
      </c>
    </row>
    <row r="552" spans="1:11" ht="18">
      <c r="A552" s="969"/>
      <c r="B552" s="969" t="s">
        <v>5394</v>
      </c>
      <c r="C552" s="970" t="s">
        <v>398</v>
      </c>
      <c r="D552" s="970" t="s">
        <v>3568</v>
      </c>
      <c r="E552" s="969" t="s">
        <v>5391</v>
      </c>
      <c r="F552" s="969" t="s">
        <v>116</v>
      </c>
      <c r="G552" s="970" t="s">
        <v>5395</v>
      </c>
      <c r="H552" s="971">
        <v>45462</v>
      </c>
      <c r="I552" s="972">
        <v>2024</v>
      </c>
      <c r="J552" s="969" t="s">
        <v>106</v>
      </c>
      <c r="K552" s="969" t="s">
        <v>390</v>
      </c>
    </row>
    <row r="553" spans="1:11" ht="18">
      <c r="A553" s="969"/>
      <c r="B553" s="969" t="s">
        <v>5401</v>
      </c>
      <c r="C553" s="970" t="s">
        <v>398</v>
      </c>
      <c r="D553" s="970" t="s">
        <v>3591</v>
      </c>
      <c r="E553" s="969" t="s">
        <v>5398</v>
      </c>
      <c r="F553" s="969" t="s">
        <v>116</v>
      </c>
      <c r="G553" s="970" t="s">
        <v>5402</v>
      </c>
      <c r="H553" s="971">
        <v>45462</v>
      </c>
      <c r="I553" s="972">
        <v>2024</v>
      </c>
      <c r="J553" s="969" t="s">
        <v>106</v>
      </c>
      <c r="K553" s="969" t="s">
        <v>390</v>
      </c>
    </row>
    <row r="554" spans="1:11" ht="18">
      <c r="A554" s="969"/>
      <c r="B554" s="969" t="s">
        <v>5409</v>
      </c>
      <c r="C554" s="970" t="s">
        <v>398</v>
      </c>
      <c r="D554" s="970" t="s">
        <v>3624</v>
      </c>
      <c r="E554" s="969" t="s">
        <v>5406</v>
      </c>
      <c r="F554" s="969" t="s">
        <v>116</v>
      </c>
      <c r="G554" s="970" t="s">
        <v>5410</v>
      </c>
      <c r="H554" s="971">
        <v>45462</v>
      </c>
      <c r="I554" s="972">
        <v>2024</v>
      </c>
      <c r="J554" s="969" t="s">
        <v>106</v>
      </c>
      <c r="K554" s="969" t="s">
        <v>390</v>
      </c>
    </row>
    <row r="555" spans="1:11" ht="18">
      <c r="A555" s="969"/>
      <c r="B555" s="969" t="s">
        <v>5455</v>
      </c>
      <c r="C555" s="970" t="s">
        <v>598</v>
      </c>
      <c r="D555" s="970" t="s">
        <v>600</v>
      </c>
      <c r="E555" s="969" t="s">
        <v>5456</v>
      </c>
      <c r="F555" s="969" t="s">
        <v>180</v>
      </c>
      <c r="G555" s="970" t="s">
        <v>5458</v>
      </c>
      <c r="H555" s="971">
        <v>45426</v>
      </c>
      <c r="I555" s="972">
        <v>2024</v>
      </c>
      <c r="J555" s="969" t="s">
        <v>106</v>
      </c>
      <c r="K555" s="969" t="s">
        <v>390</v>
      </c>
    </row>
    <row r="556" spans="1:11" ht="18">
      <c r="A556" s="969"/>
      <c r="B556" s="969" t="s">
        <v>5468</v>
      </c>
      <c r="C556" s="970" t="s">
        <v>5469</v>
      </c>
      <c r="D556" s="970" t="s">
        <v>5470</v>
      </c>
      <c r="E556" s="969" t="s">
        <v>5471</v>
      </c>
      <c r="F556" s="969" t="s">
        <v>5472</v>
      </c>
      <c r="G556" s="970" t="s">
        <v>5473</v>
      </c>
      <c r="H556" s="971">
        <v>45399</v>
      </c>
      <c r="I556" s="972">
        <v>2024</v>
      </c>
      <c r="J556" s="969" t="s">
        <v>106</v>
      </c>
      <c r="K556" s="969" t="s">
        <v>390</v>
      </c>
    </row>
    <row r="557" spans="1:11" ht="16.5" customHeight="1">
      <c r="A557" s="969"/>
      <c r="B557" s="969" t="s">
        <v>5481</v>
      </c>
      <c r="C557" s="970" t="s">
        <v>3697</v>
      </c>
      <c r="D557" s="970" t="s">
        <v>5482</v>
      </c>
      <c r="E557" s="969" t="s">
        <v>5483</v>
      </c>
      <c r="F557" s="969" t="s">
        <v>116</v>
      </c>
      <c r="G557" s="970" t="s">
        <v>5484</v>
      </c>
      <c r="H557" s="971">
        <v>45477</v>
      </c>
      <c r="I557" s="972">
        <v>2024</v>
      </c>
      <c r="J557" s="969" t="s">
        <v>106</v>
      </c>
      <c r="K557" s="969" t="s">
        <v>390</v>
      </c>
    </row>
    <row r="558" spans="1:11" ht="18">
      <c r="A558" s="969"/>
      <c r="B558" s="969" t="s">
        <v>5486</v>
      </c>
      <c r="C558" s="970" t="s">
        <v>5487</v>
      </c>
      <c r="D558" s="970" t="s">
        <v>5488</v>
      </c>
      <c r="E558" s="969" t="s">
        <v>5489</v>
      </c>
      <c r="F558" s="969" t="s">
        <v>183</v>
      </c>
      <c r="G558" s="970" t="s">
        <v>5490</v>
      </c>
      <c r="H558" s="971">
        <v>45450</v>
      </c>
      <c r="I558" s="972">
        <v>2024</v>
      </c>
      <c r="J558" s="969" t="s">
        <v>106</v>
      </c>
      <c r="K558" s="969" t="s">
        <v>390</v>
      </c>
    </row>
    <row r="559" spans="1:11" ht="18">
      <c r="A559" s="969"/>
      <c r="B559" s="969" t="s">
        <v>5492</v>
      </c>
      <c r="C559" s="970" t="s">
        <v>1173</v>
      </c>
      <c r="D559" s="970" t="s">
        <v>592</v>
      </c>
      <c r="E559" s="969" t="s">
        <v>5493</v>
      </c>
      <c r="F559" s="969" t="s">
        <v>116</v>
      </c>
      <c r="G559" s="970" t="s">
        <v>5494</v>
      </c>
      <c r="H559" s="971">
        <v>45450</v>
      </c>
      <c r="I559" s="972">
        <v>2024</v>
      </c>
      <c r="J559" s="969" t="s">
        <v>106</v>
      </c>
      <c r="K559" s="969" t="s">
        <v>390</v>
      </c>
    </row>
    <row r="560" spans="1:11" ht="18">
      <c r="A560" s="969"/>
      <c r="B560" s="969" t="s">
        <v>5498</v>
      </c>
      <c r="C560" s="970" t="s">
        <v>176</v>
      </c>
      <c r="D560" s="970" t="s">
        <v>5499</v>
      </c>
      <c r="E560" s="969" t="s">
        <v>5500</v>
      </c>
      <c r="F560" s="969" t="s">
        <v>180</v>
      </c>
      <c r="G560" s="970" t="s">
        <v>5501</v>
      </c>
      <c r="H560" s="971">
        <v>45450</v>
      </c>
      <c r="I560" s="972">
        <v>2024</v>
      </c>
      <c r="J560" s="969" t="s">
        <v>106</v>
      </c>
      <c r="K560" s="969" t="s">
        <v>390</v>
      </c>
    </row>
    <row r="561" spans="1:11" ht="18">
      <c r="A561" s="969"/>
      <c r="B561" s="969" t="s">
        <v>5503</v>
      </c>
      <c r="C561" s="970" t="s">
        <v>5504</v>
      </c>
      <c r="D561" s="970" t="s">
        <v>5505</v>
      </c>
      <c r="E561" s="969" t="s">
        <v>5506</v>
      </c>
      <c r="F561" s="969" t="s">
        <v>764</v>
      </c>
      <c r="G561" s="970" t="s">
        <v>5507</v>
      </c>
      <c r="H561" s="971">
        <v>45609</v>
      </c>
      <c r="I561" s="972">
        <v>2024</v>
      </c>
      <c r="J561" s="969" t="s">
        <v>106</v>
      </c>
      <c r="K561" s="969" t="s">
        <v>390</v>
      </c>
    </row>
    <row r="562" spans="1:11" ht="17.25" customHeight="1">
      <c r="A562" s="969"/>
      <c r="B562" s="969" t="s">
        <v>5508</v>
      </c>
      <c r="C562" s="970" t="s">
        <v>5509</v>
      </c>
      <c r="D562" s="970" t="s">
        <v>2099</v>
      </c>
      <c r="E562" s="969" t="s">
        <v>5510</v>
      </c>
      <c r="F562" s="969" t="s">
        <v>148</v>
      </c>
      <c r="G562" s="970" t="s">
        <v>5511</v>
      </c>
      <c r="H562" s="971">
        <v>45527</v>
      </c>
      <c r="I562" s="972">
        <v>2024</v>
      </c>
      <c r="J562" s="969" t="s">
        <v>106</v>
      </c>
      <c r="K562" s="969" t="s">
        <v>390</v>
      </c>
    </row>
    <row r="563" spans="1:11" ht="18">
      <c r="A563" s="969"/>
      <c r="B563" s="969" t="s">
        <v>5515</v>
      </c>
      <c r="C563" s="970" t="s">
        <v>5516</v>
      </c>
      <c r="D563" s="970" t="s">
        <v>5517</v>
      </c>
      <c r="E563" s="969" t="s">
        <v>5519</v>
      </c>
      <c r="F563" s="969" t="s">
        <v>116</v>
      </c>
      <c r="G563" s="970" t="s">
        <v>5520</v>
      </c>
      <c r="H563" s="971">
        <v>45511</v>
      </c>
      <c r="I563" s="972">
        <v>2024</v>
      </c>
      <c r="J563" s="969" t="s">
        <v>106</v>
      </c>
      <c r="K563" s="969" t="s">
        <v>390</v>
      </c>
    </row>
    <row r="564" spans="1:11" ht="18">
      <c r="A564" s="969"/>
      <c r="B564" s="969" t="s">
        <v>5523</v>
      </c>
      <c r="C564" s="970" t="s">
        <v>484</v>
      </c>
      <c r="D564" s="970" t="s">
        <v>5524</v>
      </c>
      <c r="E564" s="969" t="s">
        <v>5526</v>
      </c>
      <c r="F564" s="969" t="s">
        <v>180</v>
      </c>
      <c r="G564" s="970" t="s">
        <v>5528</v>
      </c>
      <c r="H564" s="971">
        <v>45462</v>
      </c>
      <c r="I564" s="972">
        <v>2024</v>
      </c>
      <c r="J564" s="969" t="s">
        <v>106</v>
      </c>
      <c r="K564" s="969" t="s">
        <v>390</v>
      </c>
    </row>
    <row r="565" spans="1:11" ht="18">
      <c r="A565" s="969"/>
      <c r="B565" s="969" t="s">
        <v>5530</v>
      </c>
      <c r="C565" s="970" t="s">
        <v>4767</v>
      </c>
      <c r="D565" s="970" t="s">
        <v>5531</v>
      </c>
      <c r="E565" s="969" t="s">
        <v>5533</v>
      </c>
      <c r="F565" s="969" t="s">
        <v>180</v>
      </c>
      <c r="G565" s="970" t="s">
        <v>5535</v>
      </c>
      <c r="H565" s="971">
        <v>45527</v>
      </c>
      <c r="I565" s="972">
        <v>2024</v>
      </c>
      <c r="J565" s="969" t="s">
        <v>106</v>
      </c>
      <c r="K565" s="969" t="s">
        <v>390</v>
      </c>
    </row>
    <row r="566" spans="1:11" ht="18">
      <c r="A566" s="969"/>
      <c r="B566" s="969" t="s">
        <v>5537</v>
      </c>
      <c r="C566" s="970" t="s">
        <v>4002</v>
      </c>
      <c r="D566" s="970" t="s">
        <v>5538</v>
      </c>
      <c r="E566" s="969" t="s">
        <v>5539</v>
      </c>
      <c r="F566" s="969" t="s">
        <v>116</v>
      </c>
      <c r="G566" s="970" t="s">
        <v>5540</v>
      </c>
      <c r="H566" s="971">
        <v>45527</v>
      </c>
      <c r="I566" s="972">
        <v>2024</v>
      </c>
      <c r="J566" s="969" t="s">
        <v>106</v>
      </c>
      <c r="K566" s="969" t="s">
        <v>390</v>
      </c>
    </row>
    <row r="567" spans="1:11" ht="18">
      <c r="A567" s="969"/>
      <c r="B567" s="969" t="s">
        <v>5548</v>
      </c>
      <c r="C567" s="970" t="s">
        <v>3620</v>
      </c>
      <c r="D567" s="970" t="s">
        <v>3621</v>
      </c>
      <c r="E567" s="969" t="s">
        <v>3625</v>
      </c>
      <c r="F567" s="969" t="s">
        <v>116</v>
      </c>
      <c r="G567" s="970" t="s">
        <v>3628</v>
      </c>
      <c r="H567" s="971">
        <v>45462</v>
      </c>
      <c r="I567" s="972">
        <v>2024</v>
      </c>
      <c r="J567" s="969" t="s">
        <v>106</v>
      </c>
      <c r="K567" s="969" t="s">
        <v>390</v>
      </c>
    </row>
    <row r="568" spans="1:11" ht="18" hidden="1">
      <c r="A568" s="969"/>
      <c r="B568" s="969" t="s">
        <v>5512</v>
      </c>
      <c r="C568" s="970" t="s">
        <v>5513</v>
      </c>
      <c r="D568" s="970" t="s">
        <v>409</v>
      </c>
      <c r="E568" s="969" t="s">
        <v>5514</v>
      </c>
      <c r="F568" s="969" t="s">
        <v>68</v>
      </c>
      <c r="G568" s="970"/>
      <c r="H568" s="971">
        <v>45527</v>
      </c>
      <c r="I568" s="972">
        <v>2024</v>
      </c>
      <c r="J568" s="969" t="s">
        <v>269</v>
      </c>
      <c r="K568" s="969" t="s">
        <v>35</v>
      </c>
    </row>
    <row r="569" spans="1:11" ht="18">
      <c r="A569" s="969"/>
      <c r="B569" s="969" t="s">
        <v>5551</v>
      </c>
      <c r="C569" s="970" t="s">
        <v>5552</v>
      </c>
      <c r="D569" s="970" t="s">
        <v>377</v>
      </c>
      <c r="E569" s="969" t="s">
        <v>5553</v>
      </c>
      <c r="F569" s="969" t="s">
        <v>41</v>
      </c>
      <c r="G569" s="970" t="s">
        <v>5554</v>
      </c>
      <c r="H569" s="971">
        <v>45552</v>
      </c>
      <c r="I569" s="972">
        <v>2024</v>
      </c>
      <c r="J569" s="969" t="s">
        <v>106</v>
      </c>
      <c r="K569" s="969" t="s">
        <v>390</v>
      </c>
    </row>
    <row r="570" spans="1:11" ht="18">
      <c r="A570" s="969"/>
      <c r="B570" s="969" t="s">
        <v>5555</v>
      </c>
      <c r="C570" s="970" t="s">
        <v>5556</v>
      </c>
      <c r="D570" s="970" t="s">
        <v>2038</v>
      </c>
      <c r="E570" s="969" t="s">
        <v>5557</v>
      </c>
      <c r="F570" s="969" t="s">
        <v>180</v>
      </c>
      <c r="G570" s="970" t="s">
        <v>5558</v>
      </c>
      <c r="H570" s="971">
        <v>45579</v>
      </c>
      <c r="I570" s="972">
        <v>2024</v>
      </c>
      <c r="J570" s="969" t="s">
        <v>106</v>
      </c>
      <c r="K570" s="969" t="s">
        <v>390</v>
      </c>
    </row>
    <row r="571" spans="1:11" ht="18">
      <c r="A571" s="969"/>
      <c r="B571" s="969" t="s">
        <v>5560</v>
      </c>
      <c r="C571" s="970" t="s">
        <v>5556</v>
      </c>
      <c r="D571" s="970" t="s">
        <v>2605</v>
      </c>
      <c r="E571" s="969" t="s">
        <v>5561</v>
      </c>
      <c r="F571" s="969" t="s">
        <v>180</v>
      </c>
      <c r="G571" s="970" t="s">
        <v>5563</v>
      </c>
      <c r="H571" s="971">
        <v>45590</v>
      </c>
      <c r="I571" s="972">
        <v>2024</v>
      </c>
      <c r="J571" s="969" t="s">
        <v>106</v>
      </c>
      <c r="K571" s="969" t="s">
        <v>390</v>
      </c>
    </row>
    <row r="572" spans="1:11" ht="18">
      <c r="A572" s="969"/>
      <c r="B572" s="969" t="s">
        <v>5602</v>
      </c>
      <c r="C572" s="970" t="s">
        <v>5603</v>
      </c>
      <c r="D572" s="970" t="s">
        <v>5604</v>
      </c>
      <c r="E572" s="969" t="s">
        <v>5605</v>
      </c>
      <c r="F572" s="969" t="s">
        <v>30</v>
      </c>
      <c r="G572" s="970" t="s">
        <v>5606</v>
      </c>
      <c r="H572" s="971">
        <v>45631</v>
      </c>
      <c r="I572" s="972">
        <v>2024</v>
      </c>
      <c r="J572" s="969" t="s">
        <v>106</v>
      </c>
      <c r="K572" s="969" t="s">
        <v>390</v>
      </c>
    </row>
    <row r="573" spans="1:11" ht="18">
      <c r="A573" s="969"/>
      <c r="B573" s="969" t="s">
        <v>3333</v>
      </c>
      <c r="C573" s="970" t="s">
        <v>3334</v>
      </c>
      <c r="D573" s="970" t="s">
        <v>3335</v>
      </c>
      <c r="E573" s="969" t="s">
        <v>3308</v>
      </c>
      <c r="F573" s="969" t="s">
        <v>180</v>
      </c>
      <c r="G573" s="970" t="s">
        <v>3342</v>
      </c>
      <c r="H573" s="971">
        <v>45674</v>
      </c>
      <c r="I573" s="972">
        <v>2025</v>
      </c>
      <c r="J573" s="969" t="s">
        <v>106</v>
      </c>
      <c r="K573" s="969" t="s">
        <v>392</v>
      </c>
    </row>
    <row r="574" spans="1:11" ht="18">
      <c r="A574" s="969"/>
      <c r="B574" s="969" t="s">
        <v>4128</v>
      </c>
      <c r="C574" s="970" t="s">
        <v>4120</v>
      </c>
      <c r="D574" s="970" t="s">
        <v>4121</v>
      </c>
      <c r="E574" s="969" t="s">
        <v>4122</v>
      </c>
      <c r="F574" s="969" t="s">
        <v>116</v>
      </c>
      <c r="G574" s="970" t="s">
        <v>4129</v>
      </c>
      <c r="H574" s="971">
        <v>45677</v>
      </c>
      <c r="I574" s="972">
        <v>2025</v>
      </c>
      <c r="J574" s="969" t="s">
        <v>106</v>
      </c>
      <c r="K574" s="969" t="s">
        <v>390</v>
      </c>
    </row>
    <row r="575" spans="1:11" ht="18">
      <c r="A575" s="969"/>
      <c r="B575" s="969" t="s">
        <v>4278</v>
      </c>
      <c r="C575" s="970" t="s">
        <v>138</v>
      </c>
      <c r="D575" s="970" t="s">
        <v>4272</v>
      </c>
      <c r="E575" s="969" t="s">
        <v>4273</v>
      </c>
      <c r="F575" s="969" t="s">
        <v>116</v>
      </c>
      <c r="G575" s="970" t="s">
        <v>4279</v>
      </c>
      <c r="H575" s="971">
        <v>45677</v>
      </c>
      <c r="I575" s="972">
        <v>2025</v>
      </c>
      <c r="J575" s="969" t="s">
        <v>106</v>
      </c>
      <c r="K575" s="969" t="s">
        <v>390</v>
      </c>
    </row>
    <row r="576" spans="1:11" ht="18">
      <c r="A576" s="969"/>
      <c r="B576" s="969" t="s">
        <v>4763</v>
      </c>
      <c r="C576" s="970" t="s">
        <v>3731</v>
      </c>
      <c r="D576" s="970" t="s">
        <v>4216</v>
      </c>
      <c r="E576" s="969" t="s">
        <v>4761</v>
      </c>
      <c r="F576" s="969" t="s">
        <v>116</v>
      </c>
      <c r="G576" s="970" t="s">
        <v>4764</v>
      </c>
      <c r="H576" s="971">
        <v>45715</v>
      </c>
      <c r="I576" s="972">
        <v>2025</v>
      </c>
      <c r="J576" s="969" t="s">
        <v>106</v>
      </c>
      <c r="K576" s="969" t="s">
        <v>390</v>
      </c>
    </row>
    <row r="577" spans="1:11" ht="18">
      <c r="A577" s="969"/>
      <c r="B577" s="969" t="s">
        <v>5048</v>
      </c>
      <c r="C577" s="970" t="s">
        <v>3687</v>
      </c>
      <c r="D577" s="970" t="s">
        <v>2413</v>
      </c>
      <c r="E577" s="969" t="s">
        <v>5046</v>
      </c>
      <c r="F577" s="969" t="s">
        <v>116</v>
      </c>
      <c r="G577" s="970" t="s">
        <v>5049</v>
      </c>
      <c r="H577" s="971">
        <v>45677</v>
      </c>
      <c r="I577" s="972">
        <v>2025</v>
      </c>
      <c r="J577" s="969" t="s">
        <v>106</v>
      </c>
      <c r="K577" s="969" t="s">
        <v>390</v>
      </c>
    </row>
    <row r="578" spans="1:11" ht="18">
      <c r="A578" s="969"/>
      <c r="B578" s="969" t="s">
        <v>5582</v>
      </c>
      <c r="C578" s="970" t="s">
        <v>5567</v>
      </c>
      <c r="D578" s="970" t="s">
        <v>5583</v>
      </c>
      <c r="E578" s="969" t="s">
        <v>5584</v>
      </c>
      <c r="F578" s="969" t="s">
        <v>180</v>
      </c>
      <c r="G578" s="970" t="s">
        <v>5585</v>
      </c>
      <c r="H578" s="971">
        <v>45700</v>
      </c>
      <c r="I578" s="972">
        <v>2025</v>
      </c>
      <c r="J578" s="969" t="s">
        <v>106</v>
      </c>
      <c r="K578" s="969" t="s">
        <v>390</v>
      </c>
    </row>
    <row r="579" spans="1:11" ht="18" hidden="1">
      <c r="A579" s="969"/>
      <c r="B579" s="969" t="s">
        <v>5595</v>
      </c>
      <c r="C579" s="970" t="s">
        <v>996</v>
      </c>
      <c r="D579" s="970" t="s">
        <v>3734</v>
      </c>
      <c r="E579" s="969" t="s">
        <v>5592</v>
      </c>
      <c r="F579" s="969" t="s">
        <v>183</v>
      </c>
      <c r="G579" s="970" t="s">
        <v>5596</v>
      </c>
      <c r="H579" s="971"/>
      <c r="I579" s="972"/>
      <c r="J579" s="969" t="s">
        <v>2386</v>
      </c>
      <c r="K579" s="969" t="s">
        <v>35</v>
      </c>
    </row>
    <row r="580" spans="1:11" ht="18">
      <c r="A580" s="969"/>
      <c r="B580" s="969" t="s">
        <v>5587</v>
      </c>
      <c r="C580" s="970" t="s">
        <v>213</v>
      </c>
      <c r="D580" s="970" t="s">
        <v>214</v>
      </c>
      <c r="E580" s="969" t="s">
        <v>5588</v>
      </c>
      <c r="F580" s="969" t="s">
        <v>148</v>
      </c>
      <c r="G580" s="970" t="s">
        <v>5590</v>
      </c>
      <c r="H580" s="971">
        <v>45677</v>
      </c>
      <c r="I580" s="972">
        <v>2025</v>
      </c>
      <c r="J580" s="969" t="s">
        <v>106</v>
      </c>
      <c r="K580" s="969" t="s">
        <v>390</v>
      </c>
    </row>
    <row r="581" spans="1:11" ht="18">
      <c r="A581" s="969"/>
      <c r="B581" s="969" t="s">
        <v>5598</v>
      </c>
      <c r="C581" s="970" t="s">
        <v>5599</v>
      </c>
      <c r="D581" s="970" t="s">
        <v>3226</v>
      </c>
      <c r="E581" s="969" t="s">
        <v>5600</v>
      </c>
      <c r="F581" s="969" t="s">
        <v>83</v>
      </c>
      <c r="G581" s="970" t="s">
        <v>5601</v>
      </c>
      <c r="H581" s="971">
        <v>45700</v>
      </c>
      <c r="I581" s="972">
        <v>2025</v>
      </c>
      <c r="J581" s="969" t="s">
        <v>106</v>
      </c>
      <c r="K581" s="969" t="s">
        <v>390</v>
      </c>
    </row>
    <row r="582" spans="1:11" ht="18">
      <c r="A582" s="969"/>
      <c r="B582" s="969" t="s">
        <v>5608</v>
      </c>
      <c r="C582" s="970" t="s">
        <v>4080</v>
      </c>
      <c r="D582" s="970" t="s">
        <v>1781</v>
      </c>
      <c r="E582" s="969" t="s">
        <v>5611</v>
      </c>
      <c r="F582" s="969" t="s">
        <v>281</v>
      </c>
      <c r="G582" s="970" t="s">
        <v>5612</v>
      </c>
      <c r="H582" s="971">
        <v>45674</v>
      </c>
      <c r="I582" s="972">
        <v>2025</v>
      </c>
      <c r="J582" s="969" t="s">
        <v>106</v>
      </c>
      <c r="K582" s="969" t="s">
        <v>390</v>
      </c>
    </row>
    <row r="583" spans="1:11" ht="18" hidden="1">
      <c r="A583" s="969"/>
      <c r="B583" s="969" t="s">
        <v>5614</v>
      </c>
      <c r="C583" s="970" t="s">
        <v>5615</v>
      </c>
      <c r="D583" s="970" t="s">
        <v>5616</v>
      </c>
      <c r="E583" s="969" t="s">
        <v>5617</v>
      </c>
      <c r="F583" s="969" t="s">
        <v>52</v>
      </c>
      <c r="G583" s="970"/>
      <c r="H583" s="971"/>
      <c r="I583" s="972"/>
      <c r="J583" s="969" t="s">
        <v>34</v>
      </c>
      <c r="K583" s="969" t="s">
        <v>35</v>
      </c>
    </row>
    <row r="584" spans="1:11" ht="18">
      <c r="A584" s="969"/>
      <c r="B584" s="969" t="s">
        <v>5619</v>
      </c>
      <c r="C584" s="970" t="s">
        <v>5620</v>
      </c>
      <c r="D584" s="970" t="s">
        <v>2677</v>
      </c>
      <c r="E584" s="969" t="s">
        <v>5622</v>
      </c>
      <c r="F584" s="969" t="s">
        <v>281</v>
      </c>
      <c r="G584" s="970" t="s">
        <v>5623</v>
      </c>
      <c r="H584" s="971">
        <v>45677</v>
      </c>
      <c r="I584" s="972">
        <v>2025</v>
      </c>
      <c r="J584" s="969" t="s">
        <v>106</v>
      </c>
      <c r="K584" s="969" t="s">
        <v>390</v>
      </c>
    </row>
    <row r="585" spans="1:11" ht="18">
      <c r="A585" s="969"/>
      <c r="B585" s="969" t="s">
        <v>5625</v>
      </c>
      <c r="C585" s="970" t="s">
        <v>5626</v>
      </c>
      <c r="D585" s="970" t="s">
        <v>5627</v>
      </c>
      <c r="E585" s="969" t="s">
        <v>5628</v>
      </c>
      <c r="F585" s="969" t="s">
        <v>116</v>
      </c>
      <c r="G585" s="970" t="s">
        <v>5629</v>
      </c>
      <c r="H585" s="971">
        <v>45735</v>
      </c>
      <c r="I585" s="972">
        <v>2025</v>
      </c>
      <c r="J585" s="969" t="s">
        <v>106</v>
      </c>
      <c r="K585" s="969" t="s">
        <v>390</v>
      </c>
    </row>
    <row r="586" spans="1:11" ht="18">
      <c r="A586" s="969"/>
      <c r="B586" s="969" t="s">
        <v>5631</v>
      </c>
      <c r="C586" s="970" t="s">
        <v>47</v>
      </c>
      <c r="D586" s="970" t="s">
        <v>633</v>
      </c>
      <c r="E586" s="969" t="s">
        <v>5633</v>
      </c>
      <c r="F586" s="969" t="s">
        <v>52</v>
      </c>
      <c r="G586" s="970" t="s">
        <v>5634</v>
      </c>
      <c r="H586" s="971">
        <v>45698</v>
      </c>
      <c r="I586" s="972">
        <v>2025</v>
      </c>
      <c r="J586" s="969" t="s">
        <v>106</v>
      </c>
      <c r="K586" s="969" t="s">
        <v>390</v>
      </c>
    </row>
    <row r="587" spans="1:11" ht="18" hidden="1">
      <c r="A587" s="969"/>
      <c r="B587" s="969" t="s">
        <v>5638</v>
      </c>
      <c r="C587" s="970" t="s">
        <v>1325</v>
      </c>
      <c r="D587" s="970" t="s">
        <v>5639</v>
      </c>
      <c r="E587" s="969" t="s">
        <v>5641</v>
      </c>
      <c r="F587" s="969" t="s">
        <v>281</v>
      </c>
      <c r="G587" s="970" t="s">
        <v>5643</v>
      </c>
      <c r="H587" s="971"/>
      <c r="I587" s="972">
        <v>2025</v>
      </c>
      <c r="J587" s="969" t="s">
        <v>2386</v>
      </c>
      <c r="K587" s="969" t="s">
        <v>35</v>
      </c>
    </row>
    <row r="588" spans="1:11" ht="18" hidden="1">
      <c r="A588" s="969"/>
      <c r="B588" s="969" t="s">
        <v>5649</v>
      </c>
      <c r="C588" s="970" t="s">
        <v>5650</v>
      </c>
      <c r="D588" s="970" t="s">
        <v>5651</v>
      </c>
      <c r="E588" s="969" t="s">
        <v>5652</v>
      </c>
      <c r="F588" s="969" t="s">
        <v>5653</v>
      </c>
      <c r="G588" s="970" t="s">
        <v>5657</v>
      </c>
      <c r="H588" s="971"/>
      <c r="I588" s="972">
        <v>2025</v>
      </c>
      <c r="J588" s="969" t="s">
        <v>34</v>
      </c>
      <c r="K588" s="969" t="s">
        <v>35</v>
      </c>
    </row>
    <row r="589" spans="1:11" ht="18" hidden="1">
      <c r="A589" s="969"/>
      <c r="B589" s="969" t="s">
        <v>5659</v>
      </c>
      <c r="C589" s="970" t="s">
        <v>5660</v>
      </c>
      <c r="D589" s="970" t="s">
        <v>859</v>
      </c>
      <c r="E589" s="969" t="s">
        <v>5661</v>
      </c>
      <c r="F589" s="969" t="s">
        <v>137</v>
      </c>
      <c r="G589" s="970"/>
      <c r="H589" s="971"/>
      <c r="I589" s="972"/>
      <c r="J589" s="969" t="s">
        <v>269</v>
      </c>
      <c r="K589" s="969" t="s">
        <v>35</v>
      </c>
    </row>
    <row r="590" spans="1:11" ht="18">
      <c r="A590" s="969"/>
      <c r="B590" s="969" t="s">
        <v>5665</v>
      </c>
      <c r="C590" s="970" t="s">
        <v>4813</v>
      </c>
      <c r="D590" s="970" t="s">
        <v>5666</v>
      </c>
      <c r="E590" s="969" t="s">
        <v>5667</v>
      </c>
      <c r="F590" s="969" t="s">
        <v>281</v>
      </c>
      <c r="G590" s="970" t="s">
        <v>5668</v>
      </c>
      <c r="H590" s="971">
        <v>45735</v>
      </c>
      <c r="I590" s="972">
        <v>2025</v>
      </c>
      <c r="J590" s="969" t="s">
        <v>106</v>
      </c>
      <c r="K590" s="969" t="s">
        <v>390</v>
      </c>
    </row>
    <row r="591" spans="1:11" ht="18">
      <c r="A591" s="969"/>
      <c r="B591" s="969" t="s">
        <v>5670</v>
      </c>
      <c r="C591" s="970" t="s">
        <v>5567</v>
      </c>
      <c r="D591" s="970" t="s">
        <v>5579</v>
      </c>
      <c r="E591" s="969" t="s">
        <v>5580</v>
      </c>
      <c r="F591" s="969" t="s">
        <v>180</v>
      </c>
      <c r="G591" s="970" t="s">
        <v>5672</v>
      </c>
      <c r="H591" s="971">
        <v>45735</v>
      </c>
      <c r="I591" s="972">
        <v>2025</v>
      </c>
      <c r="J591" s="969" t="s">
        <v>106</v>
      </c>
      <c r="K591" s="969" t="s">
        <v>390</v>
      </c>
    </row>
    <row r="592" spans="1:11" ht="18" hidden="1">
      <c r="A592" s="969"/>
      <c r="B592" s="969" t="s">
        <v>5674</v>
      </c>
      <c r="C592" s="970" t="s">
        <v>398</v>
      </c>
      <c r="D592" s="970" t="s">
        <v>409</v>
      </c>
      <c r="E592" s="969" t="s">
        <v>5675</v>
      </c>
      <c r="F592" s="969" t="s">
        <v>116</v>
      </c>
      <c r="G592" s="970" t="s">
        <v>5677</v>
      </c>
      <c r="H592" s="969"/>
      <c r="I592" s="972"/>
      <c r="J592" s="969" t="s">
        <v>2386</v>
      </c>
      <c r="K592" s="969" t="s">
        <v>35</v>
      </c>
    </row>
    <row r="593" spans="1:11" ht="18" hidden="1">
      <c r="A593" s="969"/>
      <c r="B593" s="969" t="s">
        <v>5679</v>
      </c>
      <c r="C593" s="970" t="s">
        <v>5680</v>
      </c>
      <c r="D593" s="970" t="s">
        <v>2028</v>
      </c>
      <c r="E593" s="969"/>
      <c r="F593" s="969"/>
      <c r="G593" s="970"/>
      <c r="H593" s="969"/>
      <c r="I593" s="972"/>
      <c r="J593" s="969" t="s">
        <v>2386</v>
      </c>
      <c r="K593" s="969" t="s">
        <v>35</v>
      </c>
    </row>
    <row r="594" spans="1:11" ht="18" hidden="1">
      <c r="A594" s="969"/>
      <c r="B594" s="969" t="s">
        <v>5686</v>
      </c>
      <c r="C594" s="970" t="s">
        <v>338</v>
      </c>
      <c r="D594" s="970" t="s">
        <v>5687</v>
      </c>
      <c r="E594" s="969" t="s">
        <v>5688</v>
      </c>
      <c r="F594" s="969" t="s">
        <v>281</v>
      </c>
      <c r="G594" s="970"/>
      <c r="H594" s="969" t="s">
        <v>32</v>
      </c>
      <c r="I594" s="972" t="s">
        <v>32</v>
      </c>
      <c r="J594" s="969" t="s">
        <v>2386</v>
      </c>
      <c r="K594" s="969" t="s">
        <v>35</v>
      </c>
    </row>
    <row r="595" spans="1:11" ht="18">
      <c r="A595" s="969"/>
      <c r="B595" s="969"/>
      <c r="C595" s="970"/>
      <c r="D595" s="970"/>
      <c r="E595" s="969"/>
      <c r="F595" s="969"/>
      <c r="G595" s="970"/>
      <c r="H595" s="969" t="s">
        <v>5911</v>
      </c>
      <c r="I595" s="972"/>
      <c r="K595" s="969"/>
    </row>
    <row r="596" spans="1:11" ht="18">
      <c r="A596" s="969"/>
      <c r="B596" s="969"/>
      <c r="C596" s="970"/>
      <c r="D596" s="970"/>
      <c r="E596" s="969"/>
      <c r="F596" s="969"/>
      <c r="G596" s="970"/>
      <c r="H596" s="969"/>
      <c r="I596" s="972"/>
      <c r="J596" s="969"/>
      <c r="K596" s="969"/>
    </row>
    <row r="597" spans="1:11" ht="18">
      <c r="A597" s="969"/>
      <c r="B597" s="969"/>
      <c r="C597" s="970"/>
      <c r="D597" s="970"/>
      <c r="E597" s="969"/>
      <c r="F597" s="969"/>
      <c r="G597" s="970"/>
      <c r="H597" s="969"/>
      <c r="I597" s="972"/>
      <c r="J597" s="969"/>
      <c r="K597" s="969"/>
    </row>
    <row r="598" spans="1:11" ht="18">
      <c r="A598" s="969"/>
      <c r="B598" s="969"/>
      <c r="C598" s="970"/>
      <c r="D598" s="970"/>
      <c r="E598" s="969"/>
      <c r="F598" s="969"/>
      <c r="G598" s="970"/>
      <c r="H598" s="969"/>
      <c r="I598" s="972"/>
      <c r="J598" s="969"/>
      <c r="K598" s="969"/>
    </row>
    <row r="599" spans="1:11" ht="18">
      <c r="A599" s="969"/>
      <c r="B599" s="969"/>
      <c r="C599" s="970"/>
      <c r="D599" s="970"/>
      <c r="E599" s="969"/>
      <c r="F599" s="969"/>
      <c r="G599" s="970"/>
      <c r="H599" s="969"/>
      <c r="I599" s="972"/>
      <c r="J599" s="969"/>
      <c r="K599" s="969"/>
    </row>
    <row r="600" spans="1:11" ht="18">
      <c r="A600" s="969"/>
      <c r="B600" s="969"/>
      <c r="C600" s="970"/>
      <c r="D600" s="970"/>
      <c r="E600" s="969"/>
      <c r="F600" s="969"/>
      <c r="G600" s="970"/>
      <c r="H600" s="969"/>
      <c r="I600" s="972"/>
      <c r="J600" s="969"/>
      <c r="K600" s="969"/>
    </row>
    <row r="601" spans="1:11" ht="18">
      <c r="A601" s="969"/>
      <c r="B601" s="969"/>
      <c r="C601" s="970"/>
      <c r="D601" s="970"/>
      <c r="E601" s="969"/>
      <c r="F601" s="969"/>
      <c r="G601" s="970"/>
      <c r="H601" s="969"/>
      <c r="I601" s="972"/>
      <c r="J601" s="969"/>
      <c r="K601" s="969"/>
    </row>
    <row r="602" spans="1:11" ht="18">
      <c r="A602" s="969"/>
      <c r="B602" s="969"/>
      <c r="C602" s="970"/>
      <c r="D602" s="970"/>
      <c r="E602" s="969"/>
      <c r="F602" s="969"/>
      <c r="G602" s="970"/>
      <c r="H602" s="969"/>
      <c r="I602" s="972"/>
      <c r="J602" s="969"/>
      <c r="K602" s="969"/>
    </row>
    <row r="603" spans="1:11" ht="18">
      <c r="A603" s="969"/>
      <c r="B603" s="969"/>
      <c r="C603" s="970"/>
      <c r="D603" s="969"/>
      <c r="E603" s="969"/>
      <c r="F603" s="969"/>
      <c r="G603" s="970"/>
      <c r="H603" s="971"/>
      <c r="I603" s="972"/>
      <c r="J603" s="969"/>
      <c r="K603" s="969"/>
    </row>
    <row r="604" spans="1:11" ht="18">
      <c r="A604" s="969"/>
      <c r="B604" s="969"/>
      <c r="C604" s="970"/>
      <c r="D604" s="969"/>
      <c r="E604" s="969"/>
      <c r="F604" s="969"/>
      <c r="G604" s="970"/>
      <c r="H604" s="969"/>
      <c r="I604" s="969"/>
      <c r="J604" s="969"/>
      <c r="K604" s="969"/>
    </row>
    <row r="605" spans="1:11" ht="18">
      <c r="A605" s="969"/>
      <c r="B605" s="969"/>
      <c r="C605" s="970"/>
      <c r="D605" s="969"/>
      <c r="E605" s="969"/>
      <c r="F605" s="969"/>
      <c r="G605" s="970"/>
      <c r="H605" s="970"/>
      <c r="I605" s="970"/>
      <c r="J605" s="969"/>
      <c r="K605" s="969"/>
    </row>
    <row r="606" spans="1:11" ht="18">
      <c r="A606" s="969"/>
      <c r="B606" s="969"/>
      <c r="C606" s="970"/>
      <c r="D606" s="969"/>
      <c r="E606" s="969"/>
      <c r="F606" s="969"/>
      <c r="G606" s="970"/>
      <c r="H606" s="971"/>
      <c r="I606" s="972"/>
      <c r="J606" s="969"/>
      <c r="K606" s="969"/>
    </row>
    <row r="607" spans="1:11" ht="18">
      <c r="A607" s="969"/>
      <c r="B607" s="969"/>
      <c r="C607" s="970"/>
      <c r="D607" s="969"/>
      <c r="E607" s="969"/>
      <c r="F607" s="969"/>
      <c r="G607" s="970"/>
      <c r="H607" s="971"/>
      <c r="I607" s="972"/>
      <c r="J607" s="969"/>
      <c r="K607" s="969"/>
    </row>
    <row r="608" spans="1:11" ht="18">
      <c r="A608" s="969"/>
      <c r="B608" s="969"/>
      <c r="C608" s="970"/>
      <c r="D608" s="969"/>
      <c r="E608" s="969"/>
      <c r="F608" s="969"/>
      <c r="G608" s="970"/>
      <c r="H608" s="971"/>
      <c r="I608" s="972"/>
      <c r="J608" s="969"/>
      <c r="K608" s="969"/>
    </row>
    <row r="609" spans="1:11" ht="18">
      <c r="A609" s="969"/>
      <c r="B609" s="969"/>
      <c r="C609" s="970"/>
      <c r="D609" s="969"/>
      <c r="E609" s="969"/>
      <c r="F609" s="969"/>
      <c r="G609" s="970"/>
      <c r="H609" s="971"/>
      <c r="I609" s="972"/>
      <c r="J609" s="969"/>
      <c r="K609" s="969"/>
    </row>
    <row r="610" spans="1:11" ht="18">
      <c r="A610" s="969"/>
      <c r="B610" s="969"/>
      <c r="C610" s="970"/>
      <c r="D610" s="969"/>
      <c r="E610" s="969"/>
      <c r="F610" s="969"/>
      <c r="G610" s="970"/>
      <c r="H610" s="971"/>
      <c r="I610" s="972"/>
      <c r="J610" s="969"/>
      <c r="K610" s="969"/>
    </row>
    <row r="611" spans="1:11" ht="18">
      <c r="A611" s="969"/>
      <c r="B611" s="969"/>
      <c r="C611" s="970"/>
      <c r="D611" s="969"/>
      <c r="E611" s="969"/>
      <c r="F611" s="969"/>
      <c r="G611" s="970"/>
      <c r="H611" s="971"/>
      <c r="I611" s="972"/>
      <c r="J611" s="969"/>
      <c r="K611" s="969"/>
    </row>
    <row r="612" spans="1:11" ht="18">
      <c r="A612" s="969"/>
      <c r="B612" s="969"/>
      <c r="C612" s="970"/>
      <c r="D612" s="969"/>
      <c r="E612" s="969"/>
      <c r="F612" s="969"/>
      <c r="G612" s="970"/>
      <c r="H612" s="971"/>
      <c r="I612" s="972"/>
      <c r="J612" s="969"/>
      <c r="K612" s="969"/>
    </row>
    <row r="613" spans="1:11" ht="18">
      <c r="A613" s="969"/>
      <c r="B613" s="969"/>
      <c r="C613" s="970"/>
      <c r="D613" s="969"/>
      <c r="E613" s="969"/>
      <c r="F613" s="969"/>
      <c r="G613" s="970"/>
      <c r="H613" s="969"/>
      <c r="I613" s="969"/>
      <c r="J613" s="969"/>
      <c r="K613" s="969"/>
    </row>
    <row r="614" spans="1:11" ht="18">
      <c r="A614" s="969"/>
      <c r="B614" s="969"/>
      <c r="C614" s="970"/>
      <c r="D614" s="969"/>
      <c r="E614" s="969"/>
      <c r="F614" s="969"/>
      <c r="G614" s="970"/>
      <c r="H614" s="970"/>
      <c r="I614" s="970"/>
      <c r="J614" s="969"/>
      <c r="K614" s="969"/>
    </row>
    <row r="615" spans="1:11" ht="18">
      <c r="A615" s="969"/>
      <c r="B615" s="969"/>
      <c r="C615" s="970"/>
      <c r="D615" s="969"/>
      <c r="E615" s="969"/>
      <c r="F615" s="969"/>
      <c r="G615" s="970"/>
      <c r="H615" s="971"/>
      <c r="I615" s="972"/>
      <c r="J615" s="969"/>
      <c r="K615" s="969"/>
    </row>
    <row r="616" spans="1:11" ht="18">
      <c r="A616" s="969"/>
      <c r="B616" s="969"/>
      <c r="C616" s="970"/>
      <c r="D616" s="969"/>
      <c r="E616" s="969"/>
      <c r="F616" s="969"/>
      <c r="G616" s="970"/>
      <c r="H616" s="971"/>
      <c r="I616" s="972"/>
      <c r="J616" s="969"/>
      <c r="K616" s="969"/>
    </row>
    <row r="617" spans="1:11" ht="18">
      <c r="A617" s="969"/>
      <c r="B617" s="969"/>
      <c r="C617" s="970"/>
      <c r="D617" s="969"/>
      <c r="E617" s="969"/>
      <c r="F617" s="969"/>
      <c r="G617" s="970"/>
      <c r="H617" s="971"/>
      <c r="I617" s="972"/>
      <c r="J617" s="969"/>
      <c r="K617" s="969"/>
    </row>
    <row r="618" spans="1:11" ht="18">
      <c r="A618" s="969"/>
      <c r="B618" s="969"/>
      <c r="C618" s="970"/>
      <c r="D618" s="969"/>
      <c r="E618" s="969"/>
      <c r="F618" s="969"/>
      <c r="G618" s="970"/>
      <c r="H618" s="971"/>
      <c r="I618" s="972"/>
      <c r="J618" s="969"/>
      <c r="K618" s="969"/>
    </row>
    <row r="619" spans="1:11" ht="18">
      <c r="A619" s="969"/>
      <c r="B619" s="969"/>
      <c r="C619" s="970"/>
      <c r="D619" s="969"/>
      <c r="E619" s="969"/>
      <c r="F619" s="969"/>
      <c r="G619" s="970"/>
      <c r="H619" s="971"/>
      <c r="I619" s="972"/>
      <c r="J619" s="969"/>
      <c r="K619" s="969"/>
    </row>
    <row r="620" spans="1:11" ht="18">
      <c r="A620" s="969"/>
      <c r="B620" s="969"/>
      <c r="C620" s="970"/>
      <c r="D620" s="969"/>
      <c r="E620" s="969"/>
      <c r="F620" s="969"/>
      <c r="G620" s="970"/>
      <c r="H620" s="971"/>
      <c r="I620" s="972"/>
      <c r="J620" s="969"/>
      <c r="K620" s="969"/>
    </row>
    <row r="621" spans="1:11" ht="18">
      <c r="A621" s="969"/>
      <c r="B621" s="969"/>
      <c r="C621" s="970"/>
      <c r="D621" s="969"/>
      <c r="E621" s="969"/>
      <c r="F621" s="969"/>
      <c r="G621" s="970"/>
      <c r="H621" s="971"/>
      <c r="I621" s="972"/>
      <c r="J621" s="969"/>
      <c r="K621" s="969"/>
    </row>
    <row r="622" spans="1:11" ht="18">
      <c r="A622" s="969"/>
      <c r="B622" s="969"/>
      <c r="C622" s="970"/>
      <c r="D622" s="969"/>
      <c r="E622" s="969"/>
      <c r="F622" s="969"/>
      <c r="G622" s="970"/>
      <c r="H622" s="971"/>
      <c r="I622" s="972"/>
      <c r="J622" s="969"/>
      <c r="K622" s="969"/>
    </row>
    <row r="623" spans="1:11" ht="18">
      <c r="A623" s="969"/>
      <c r="B623" s="969"/>
      <c r="C623" s="970"/>
      <c r="D623" s="969"/>
      <c r="E623" s="969"/>
      <c r="F623" s="969"/>
      <c r="G623" s="970"/>
      <c r="H623" s="970"/>
      <c r="I623" s="970"/>
      <c r="J623" s="969"/>
      <c r="K623" s="969"/>
    </row>
    <row r="624" spans="1:11" ht="18">
      <c r="A624" s="969"/>
      <c r="B624" s="969"/>
      <c r="C624" s="970"/>
      <c r="D624" s="969"/>
      <c r="E624" s="969"/>
      <c r="F624" s="969"/>
      <c r="G624" s="970"/>
      <c r="H624" s="971"/>
      <c r="I624" s="972"/>
      <c r="J624" s="969"/>
      <c r="K624" s="969"/>
    </row>
    <row r="625" spans="1:11" ht="18">
      <c r="A625" s="969"/>
      <c r="B625" s="969"/>
      <c r="C625" s="970"/>
      <c r="D625" s="969"/>
      <c r="E625" s="969"/>
      <c r="F625" s="969"/>
      <c r="G625" s="970"/>
      <c r="H625" s="971"/>
      <c r="I625" s="972"/>
      <c r="J625" s="969"/>
      <c r="K625" s="969"/>
    </row>
    <row r="626" spans="1:11" ht="18">
      <c r="A626" s="969"/>
      <c r="B626" s="969"/>
      <c r="C626" s="970"/>
      <c r="D626" s="969"/>
      <c r="E626" s="969"/>
      <c r="F626" s="969"/>
      <c r="G626" s="970"/>
      <c r="H626" s="971"/>
      <c r="I626" s="972"/>
      <c r="J626" s="969"/>
      <c r="K626" s="969"/>
    </row>
    <row r="627" spans="1:11" ht="18">
      <c r="A627" s="969"/>
      <c r="B627" s="969"/>
      <c r="C627" s="970"/>
      <c r="D627" s="969"/>
      <c r="E627" s="969"/>
      <c r="F627" s="969"/>
      <c r="G627" s="970"/>
      <c r="H627" s="971"/>
      <c r="I627" s="972"/>
      <c r="J627" s="969"/>
      <c r="K627" s="969"/>
    </row>
    <row r="628" spans="1:11" ht="18">
      <c r="A628" s="969"/>
      <c r="B628" s="969"/>
      <c r="C628" s="970"/>
      <c r="D628" s="969"/>
      <c r="E628" s="969"/>
      <c r="F628" s="969"/>
      <c r="G628" s="970"/>
      <c r="H628" s="971"/>
      <c r="I628" s="972"/>
      <c r="J628" s="969"/>
      <c r="K628" s="969"/>
    </row>
    <row r="629" spans="1:11" ht="18">
      <c r="A629" s="969"/>
      <c r="B629" s="969"/>
      <c r="C629" s="970"/>
      <c r="D629" s="969"/>
      <c r="E629" s="969"/>
      <c r="F629" s="969"/>
      <c r="G629" s="970"/>
      <c r="H629" s="971"/>
      <c r="I629" s="972"/>
      <c r="J629" s="969"/>
      <c r="K629" s="969"/>
    </row>
    <row r="630" spans="1:11" ht="18">
      <c r="A630" s="969"/>
      <c r="B630" s="969"/>
      <c r="C630" s="970"/>
      <c r="D630" s="969"/>
      <c r="E630" s="969"/>
      <c r="F630" s="969"/>
      <c r="G630" s="970"/>
      <c r="H630" s="971"/>
      <c r="I630" s="972"/>
      <c r="J630" s="969"/>
      <c r="K630" s="969"/>
    </row>
    <row r="631" spans="1:11" ht="18">
      <c r="A631" s="969"/>
      <c r="B631" s="969"/>
      <c r="C631" s="970"/>
      <c r="D631" s="969"/>
      <c r="E631" s="969"/>
      <c r="F631" s="969"/>
      <c r="G631" s="970"/>
      <c r="H631" s="971"/>
      <c r="I631" s="972"/>
      <c r="J631" s="969"/>
      <c r="K631" s="969"/>
    </row>
    <row r="632" spans="1:11" ht="18">
      <c r="A632" s="969"/>
      <c r="B632" s="969"/>
      <c r="C632" s="970"/>
      <c r="D632" s="969"/>
      <c r="E632" s="969"/>
      <c r="F632" s="969"/>
      <c r="G632" s="970"/>
      <c r="H632" s="970"/>
      <c r="I632" s="970"/>
      <c r="J632" s="970"/>
      <c r="K632" s="969"/>
    </row>
    <row r="633" spans="1:11" ht="18">
      <c r="A633" s="969"/>
      <c r="B633" s="969"/>
      <c r="C633" s="970"/>
      <c r="D633" s="969"/>
      <c r="E633" s="969"/>
      <c r="F633" s="969"/>
      <c r="G633" s="970"/>
      <c r="H633" s="971"/>
      <c r="I633" s="972"/>
      <c r="J633" s="969"/>
      <c r="K633" s="969"/>
    </row>
    <row r="634" spans="1:11" ht="18">
      <c r="A634" s="969"/>
      <c r="B634" s="969"/>
      <c r="C634" s="970"/>
      <c r="D634" s="969"/>
      <c r="E634" s="969"/>
      <c r="F634" s="969"/>
      <c r="G634" s="970"/>
      <c r="H634" s="971"/>
      <c r="I634" s="972"/>
      <c r="J634" s="969"/>
      <c r="K634" s="969"/>
    </row>
    <row r="635" spans="1:11" ht="18">
      <c r="A635" s="969"/>
      <c r="B635" s="969"/>
      <c r="C635" s="970"/>
      <c r="D635" s="969"/>
      <c r="E635" s="969"/>
      <c r="F635" s="969"/>
      <c r="G635" s="970"/>
      <c r="H635" s="971"/>
      <c r="I635" s="972"/>
      <c r="J635" s="969"/>
      <c r="K635" s="969"/>
    </row>
    <row r="636" spans="1:11" ht="18">
      <c r="A636" s="969"/>
      <c r="B636" s="969"/>
      <c r="C636" s="970"/>
      <c r="D636" s="969"/>
      <c r="E636" s="969"/>
      <c r="F636" s="969"/>
      <c r="G636" s="970"/>
      <c r="H636" s="971"/>
      <c r="I636" s="972"/>
      <c r="J636" s="969"/>
      <c r="K636" s="969"/>
    </row>
    <row r="637" spans="1:11" ht="18">
      <c r="A637" s="969"/>
      <c r="B637" s="969"/>
      <c r="C637" s="970"/>
      <c r="D637" s="969"/>
      <c r="E637" s="969"/>
      <c r="F637" s="969"/>
      <c r="G637" s="970"/>
      <c r="H637" s="971"/>
      <c r="I637" s="972"/>
      <c r="J637" s="969"/>
      <c r="K637" s="969"/>
    </row>
    <row r="638" spans="1:11" ht="18">
      <c r="A638" s="969"/>
      <c r="B638" s="969"/>
      <c r="C638" s="970"/>
      <c r="D638" s="969"/>
      <c r="E638" s="969"/>
      <c r="F638" s="969"/>
      <c r="G638" s="970"/>
      <c r="H638" s="971"/>
      <c r="I638" s="972"/>
      <c r="J638" s="969"/>
      <c r="K638" s="969"/>
    </row>
    <row r="639" spans="1:11" ht="18">
      <c r="A639" s="969"/>
      <c r="B639" s="969"/>
      <c r="C639" s="970"/>
      <c r="D639" s="969"/>
      <c r="E639" s="969"/>
      <c r="F639" s="969"/>
      <c r="G639" s="970"/>
      <c r="H639" s="971"/>
      <c r="I639" s="972"/>
      <c r="J639" s="969"/>
      <c r="K639" s="969"/>
    </row>
    <row r="640" spans="1:11" ht="18">
      <c r="A640" s="969"/>
      <c r="B640" s="969"/>
      <c r="C640" s="970"/>
      <c r="D640" s="969"/>
      <c r="E640" s="969"/>
      <c r="F640" s="969"/>
      <c r="G640" s="970"/>
      <c r="H640" s="971"/>
      <c r="I640" s="972"/>
      <c r="J640" s="969"/>
      <c r="K640" s="969"/>
    </row>
    <row r="641" spans="1:11" ht="18">
      <c r="A641" s="969"/>
      <c r="B641" s="969"/>
      <c r="C641" s="970"/>
      <c r="D641" s="969"/>
      <c r="E641" s="969"/>
      <c r="F641" s="969"/>
      <c r="G641" s="970"/>
      <c r="H641" s="970"/>
      <c r="I641" s="970"/>
      <c r="J641" s="969"/>
      <c r="K641" s="969"/>
    </row>
    <row r="642" spans="1:11" ht="18">
      <c r="A642" s="969"/>
      <c r="B642" s="969"/>
      <c r="C642" s="970"/>
      <c r="D642" s="969"/>
      <c r="E642" s="969"/>
      <c r="F642" s="969"/>
      <c r="G642" s="970"/>
      <c r="H642" s="971"/>
      <c r="I642" s="972"/>
      <c r="J642" s="969"/>
      <c r="K642" s="969"/>
    </row>
    <row r="643" spans="1:11" ht="18">
      <c r="A643" s="969"/>
      <c r="B643" s="969"/>
      <c r="C643" s="970"/>
      <c r="D643" s="969"/>
      <c r="E643" s="969"/>
      <c r="F643" s="969"/>
      <c r="G643" s="970"/>
      <c r="H643" s="971"/>
      <c r="I643" s="972"/>
      <c r="J643" s="969"/>
      <c r="K643" s="969"/>
    </row>
    <row r="644" spans="1:11" ht="18">
      <c r="A644" s="969"/>
      <c r="B644" s="969"/>
      <c r="C644" s="970"/>
      <c r="D644" s="969"/>
      <c r="E644" s="969"/>
      <c r="F644" s="969"/>
      <c r="G644" s="970"/>
      <c r="H644" s="971"/>
      <c r="I644" s="972"/>
      <c r="J644" s="969"/>
      <c r="K644" s="969"/>
    </row>
    <row r="645" spans="1:11" ht="18">
      <c r="A645" s="969"/>
      <c r="B645" s="969"/>
      <c r="C645" s="970"/>
      <c r="D645" s="969"/>
      <c r="E645" s="969"/>
      <c r="F645" s="969"/>
      <c r="G645" s="970"/>
      <c r="H645" s="971"/>
      <c r="I645" s="972"/>
      <c r="J645" s="969"/>
      <c r="K645" s="969"/>
    </row>
    <row r="646" spans="1:11" ht="18">
      <c r="A646" s="969"/>
      <c r="B646" s="969"/>
      <c r="C646" s="970"/>
      <c r="D646" s="969"/>
      <c r="E646" s="969"/>
      <c r="F646" s="969"/>
      <c r="G646" s="970"/>
      <c r="H646" s="971"/>
      <c r="I646" s="972"/>
      <c r="J646" s="969"/>
      <c r="K646" s="969"/>
    </row>
    <row r="647" spans="1:11" ht="18">
      <c r="A647" s="969"/>
      <c r="B647" s="969"/>
      <c r="C647" s="970"/>
      <c r="D647" s="969"/>
      <c r="E647" s="969"/>
      <c r="F647" s="969"/>
      <c r="G647" s="970"/>
      <c r="H647" s="971"/>
      <c r="I647" s="972"/>
      <c r="J647" s="969"/>
      <c r="K647" s="969"/>
    </row>
    <row r="648" spans="1:11" ht="18">
      <c r="A648" s="969"/>
      <c r="B648" s="969"/>
      <c r="C648" s="970"/>
      <c r="D648" s="969"/>
      <c r="E648" s="969"/>
      <c r="F648" s="969"/>
      <c r="G648" s="970"/>
      <c r="H648" s="971"/>
      <c r="I648" s="972"/>
      <c r="J648" s="969"/>
      <c r="K648" s="969"/>
    </row>
    <row r="649" spans="1:11" ht="18">
      <c r="A649" s="969"/>
      <c r="B649" s="969"/>
      <c r="C649" s="970"/>
      <c r="D649" s="969"/>
      <c r="E649" s="969"/>
      <c r="F649" s="969"/>
      <c r="G649" s="970"/>
      <c r="H649" s="971"/>
      <c r="I649" s="972"/>
      <c r="J649" s="969"/>
      <c r="K649" s="969"/>
    </row>
    <row r="650" spans="1:11" ht="18">
      <c r="A650" s="969"/>
      <c r="B650" s="969"/>
      <c r="C650" s="970"/>
      <c r="D650" s="969"/>
      <c r="E650" s="969"/>
      <c r="F650" s="969"/>
      <c r="G650" s="970"/>
      <c r="H650" s="970"/>
      <c r="I650" s="970"/>
      <c r="J650" s="969"/>
      <c r="K650" s="969"/>
    </row>
    <row r="651" spans="1:11" ht="18">
      <c r="A651" s="969"/>
      <c r="B651" s="969"/>
      <c r="C651" s="970"/>
      <c r="D651" s="969"/>
      <c r="E651" s="969"/>
      <c r="F651" s="969"/>
      <c r="G651" s="970"/>
      <c r="H651" s="971"/>
      <c r="I651" s="972"/>
      <c r="J651" s="969"/>
      <c r="K651" s="969"/>
    </row>
    <row r="652" spans="1:11" ht="18">
      <c r="A652" s="969"/>
      <c r="B652" s="969"/>
      <c r="C652" s="970"/>
      <c r="D652" s="969"/>
      <c r="E652" s="969"/>
      <c r="F652" s="969"/>
      <c r="G652" s="970"/>
      <c r="H652" s="971"/>
      <c r="I652" s="972"/>
      <c r="J652" s="969"/>
      <c r="K652" s="969"/>
    </row>
    <row r="653" spans="1:11" ht="18">
      <c r="A653" s="969"/>
      <c r="B653" s="969"/>
      <c r="C653" s="970"/>
      <c r="D653" s="969"/>
      <c r="E653" s="969"/>
      <c r="F653" s="969"/>
      <c r="G653" s="970"/>
      <c r="H653" s="971"/>
      <c r="I653" s="972"/>
      <c r="J653" s="969"/>
      <c r="K653" s="969"/>
    </row>
    <row r="654" spans="1:11" ht="18">
      <c r="A654" s="969"/>
      <c r="B654" s="969"/>
      <c r="C654" s="970"/>
      <c r="D654" s="969"/>
      <c r="E654" s="969"/>
      <c r="F654" s="969"/>
      <c r="G654" s="970"/>
      <c r="H654" s="971"/>
      <c r="I654" s="972"/>
      <c r="J654" s="969"/>
      <c r="K654" s="969"/>
    </row>
    <row r="655" spans="1:11" ht="18">
      <c r="A655" s="969"/>
      <c r="B655" s="969"/>
      <c r="C655" s="970"/>
      <c r="D655" s="969"/>
      <c r="E655" s="969"/>
      <c r="F655" s="969"/>
      <c r="G655" s="970"/>
      <c r="H655" s="971"/>
      <c r="I655" s="972"/>
      <c r="J655" s="969"/>
      <c r="K655" s="969"/>
    </row>
    <row r="656" spans="1:11" ht="18">
      <c r="A656" s="969"/>
      <c r="B656" s="969"/>
      <c r="C656" s="970"/>
      <c r="D656" s="969"/>
      <c r="E656" s="969"/>
      <c r="F656" s="969"/>
      <c r="G656" s="970"/>
      <c r="H656" s="971"/>
      <c r="I656" s="972"/>
      <c r="J656" s="969"/>
      <c r="K656" s="969"/>
    </row>
    <row r="657" spans="1:11" ht="18">
      <c r="A657" s="969"/>
      <c r="B657" s="969"/>
      <c r="C657" s="970"/>
      <c r="D657" s="969"/>
      <c r="E657" s="969"/>
      <c r="F657" s="969"/>
      <c r="G657" s="970"/>
      <c r="H657" s="969"/>
      <c r="I657" s="969"/>
      <c r="J657" s="969"/>
      <c r="K657" s="969"/>
    </row>
    <row r="658" spans="1:11" ht="18">
      <c r="A658" s="969"/>
      <c r="B658" s="969"/>
      <c r="C658" s="970"/>
      <c r="D658" s="969"/>
      <c r="E658" s="969"/>
      <c r="F658" s="969"/>
      <c r="G658" s="970"/>
      <c r="H658" s="969"/>
      <c r="I658" s="969"/>
      <c r="J658" s="969"/>
      <c r="K658" s="969"/>
    </row>
    <row r="659" spans="1:11" ht="18">
      <c r="A659" s="969"/>
      <c r="B659" s="969"/>
      <c r="C659" s="970"/>
      <c r="D659" s="969"/>
      <c r="E659" s="969"/>
      <c r="F659" s="969"/>
      <c r="G659" s="970"/>
      <c r="H659" s="969"/>
      <c r="I659" s="969"/>
      <c r="J659" s="969"/>
      <c r="K659" s="969"/>
    </row>
    <row r="660" spans="1:11" ht="18">
      <c r="A660" s="969"/>
      <c r="B660" s="969"/>
      <c r="C660" s="970"/>
      <c r="D660" s="969"/>
      <c r="E660" s="969"/>
      <c r="F660" s="969"/>
      <c r="G660" s="970"/>
      <c r="H660" s="969"/>
      <c r="I660" s="969"/>
      <c r="J660" s="969"/>
      <c r="K660" s="969"/>
    </row>
    <row r="661" spans="1:11" ht="18">
      <c r="A661" s="969"/>
      <c r="B661" s="969"/>
      <c r="C661" s="970"/>
      <c r="D661" s="969"/>
      <c r="E661" s="969"/>
      <c r="F661" s="969"/>
      <c r="G661" s="970"/>
      <c r="H661" s="969"/>
      <c r="I661" s="969"/>
      <c r="J661" s="969"/>
      <c r="K661" s="969"/>
    </row>
    <row r="662" spans="1:11" ht="18">
      <c r="A662" s="969"/>
      <c r="B662" s="969"/>
      <c r="C662" s="970"/>
      <c r="D662" s="969"/>
      <c r="E662" s="969"/>
      <c r="F662" s="969"/>
      <c r="G662" s="970"/>
      <c r="H662" s="969"/>
      <c r="I662" s="969"/>
      <c r="J662" s="969"/>
      <c r="K662" s="969"/>
    </row>
    <row r="663" spans="1:11" ht="18">
      <c r="A663" s="969"/>
      <c r="B663" s="969"/>
      <c r="C663" s="970"/>
      <c r="D663" s="969"/>
      <c r="E663" s="969"/>
      <c r="F663" s="969"/>
      <c r="G663" s="970"/>
      <c r="H663" s="969"/>
      <c r="I663" s="969"/>
      <c r="J663" s="969"/>
      <c r="K663" s="969"/>
    </row>
    <row r="664" spans="1:11" ht="18">
      <c r="A664" s="969"/>
      <c r="B664" s="969"/>
      <c r="C664" s="970"/>
      <c r="D664" s="969"/>
      <c r="E664" s="969"/>
      <c r="F664" s="969"/>
      <c r="G664" s="970"/>
      <c r="H664" s="969"/>
      <c r="I664" s="969"/>
      <c r="J664" s="969"/>
      <c r="K664" s="969"/>
    </row>
    <row r="665" spans="1:11" ht="18">
      <c r="A665" s="969"/>
      <c r="B665" s="969"/>
      <c r="C665" s="970"/>
      <c r="D665" s="969"/>
      <c r="E665" s="969"/>
      <c r="F665" s="969"/>
      <c r="G665" s="970"/>
      <c r="H665" s="969"/>
      <c r="I665" s="969"/>
      <c r="J665" s="969"/>
      <c r="K665" s="969"/>
    </row>
    <row r="666" spans="1:11" ht="18">
      <c r="A666" s="969"/>
      <c r="B666" s="969"/>
      <c r="C666" s="970"/>
      <c r="D666" s="969"/>
      <c r="E666" s="969"/>
      <c r="F666" s="969"/>
      <c r="G666" s="970"/>
      <c r="H666" s="969"/>
      <c r="I666" s="969"/>
      <c r="J666" s="969"/>
      <c r="K666" s="969"/>
    </row>
    <row r="667" spans="1:11" ht="18">
      <c r="A667" s="969"/>
      <c r="B667" s="969"/>
      <c r="C667" s="970"/>
      <c r="D667" s="969"/>
      <c r="E667" s="969"/>
      <c r="F667" s="969"/>
      <c r="G667" s="970"/>
      <c r="H667" s="969"/>
      <c r="I667" s="969"/>
      <c r="J667" s="969"/>
      <c r="K667" s="969"/>
    </row>
    <row r="668" spans="1:11" ht="18">
      <c r="A668" s="969"/>
      <c r="B668" s="969"/>
      <c r="C668" s="970"/>
      <c r="D668" s="969"/>
      <c r="E668" s="969"/>
      <c r="F668" s="969"/>
      <c r="G668" s="970"/>
      <c r="H668" s="969"/>
      <c r="I668" s="969"/>
      <c r="J668" s="969"/>
      <c r="K668" s="969"/>
    </row>
    <row r="669" spans="1:11" ht="18">
      <c r="A669" s="969"/>
      <c r="B669" s="969"/>
      <c r="C669" s="970"/>
      <c r="D669" s="969"/>
      <c r="E669" s="969"/>
      <c r="F669" s="969"/>
      <c r="G669" s="970"/>
      <c r="H669" s="969"/>
      <c r="I669" s="969"/>
      <c r="J669" s="969"/>
      <c r="K669" s="969"/>
    </row>
    <row r="670" spans="1:11" ht="18">
      <c r="A670" s="969"/>
      <c r="B670" s="969"/>
      <c r="C670" s="970"/>
      <c r="D670" s="969"/>
      <c r="E670" s="969"/>
      <c r="F670" s="969"/>
      <c r="G670" s="970"/>
      <c r="H670" s="969"/>
      <c r="I670" s="969"/>
      <c r="J670" s="969"/>
      <c r="K670" s="969"/>
    </row>
    <row r="671" spans="1:11" ht="18">
      <c r="A671" s="969"/>
      <c r="B671" s="969"/>
      <c r="C671" s="970"/>
      <c r="D671" s="969"/>
      <c r="E671" s="969"/>
      <c r="F671" s="969"/>
      <c r="G671" s="970"/>
      <c r="H671" s="969"/>
      <c r="I671" s="969"/>
      <c r="J671" s="969"/>
      <c r="K671" s="969"/>
    </row>
    <row r="672" spans="1:11" ht="18">
      <c r="A672" s="969"/>
      <c r="B672" s="969"/>
      <c r="C672" s="970"/>
      <c r="D672" s="969"/>
      <c r="E672" s="969"/>
      <c r="F672" s="969"/>
      <c r="G672" s="970"/>
      <c r="H672" s="969"/>
      <c r="I672" s="969"/>
      <c r="J672" s="969"/>
      <c r="K672" s="969"/>
    </row>
    <row r="673" spans="1:11" ht="18">
      <c r="A673" s="969"/>
      <c r="B673" s="969"/>
      <c r="C673" s="970"/>
      <c r="D673" s="969"/>
      <c r="E673" s="969"/>
      <c r="F673" s="969"/>
      <c r="G673" s="970"/>
      <c r="H673" s="969"/>
      <c r="I673" s="969"/>
      <c r="J673" s="969"/>
      <c r="K673" s="969"/>
    </row>
    <row r="674" spans="1:11" ht="18">
      <c r="A674" s="969"/>
      <c r="B674" s="969"/>
      <c r="C674" s="970"/>
      <c r="D674" s="969"/>
      <c r="E674" s="969"/>
      <c r="F674" s="969"/>
      <c r="G674" s="970"/>
      <c r="H674" s="969"/>
      <c r="I674" s="969"/>
      <c r="J674" s="969"/>
      <c r="K674" s="969"/>
    </row>
    <row r="675" spans="1:11" ht="18">
      <c r="A675" s="969"/>
      <c r="B675" s="969"/>
      <c r="C675" s="970"/>
      <c r="D675" s="969"/>
      <c r="E675" s="969"/>
      <c r="F675" s="969"/>
      <c r="G675" s="970"/>
      <c r="H675" s="969"/>
      <c r="I675" s="969"/>
      <c r="J675" s="969"/>
      <c r="K675" s="969"/>
    </row>
    <row r="676" spans="1:11" ht="18">
      <c r="A676" s="969"/>
      <c r="B676" s="969"/>
      <c r="C676" s="970"/>
      <c r="D676" s="969"/>
      <c r="E676" s="969"/>
      <c r="F676" s="969"/>
      <c r="G676" s="970"/>
      <c r="H676" s="969"/>
      <c r="I676" s="969"/>
      <c r="J676" s="969"/>
      <c r="K676" s="969"/>
    </row>
    <row r="677" spans="1:11" ht="18">
      <c r="A677" s="969"/>
      <c r="B677" s="969"/>
      <c r="C677" s="970"/>
      <c r="D677" s="969"/>
      <c r="E677" s="969"/>
      <c r="F677" s="969"/>
      <c r="G677" s="970"/>
      <c r="H677" s="969"/>
      <c r="I677" s="969"/>
      <c r="J677" s="969"/>
      <c r="K677" s="969"/>
    </row>
    <row r="678" spans="1:11" ht="18">
      <c r="A678" s="969"/>
      <c r="B678" s="969"/>
      <c r="C678" s="970"/>
      <c r="D678" s="969"/>
      <c r="E678" s="969"/>
      <c r="F678" s="969"/>
      <c r="G678" s="970"/>
      <c r="H678" s="969"/>
      <c r="I678" s="969"/>
      <c r="J678" s="969"/>
      <c r="K678" s="969"/>
    </row>
    <row r="679" spans="1:11" ht="18">
      <c r="A679" s="969"/>
      <c r="B679" s="969"/>
      <c r="C679" s="970"/>
      <c r="D679" s="969"/>
      <c r="E679" s="969"/>
      <c r="F679" s="969"/>
      <c r="G679" s="970"/>
      <c r="H679" s="969"/>
      <c r="I679" s="969"/>
      <c r="J679" s="969"/>
      <c r="K679" s="969"/>
    </row>
    <row r="680" spans="1:11" ht="18">
      <c r="A680" s="969"/>
      <c r="B680" s="969"/>
      <c r="C680" s="970"/>
      <c r="D680" s="969"/>
      <c r="E680" s="969"/>
      <c r="F680" s="969"/>
      <c r="G680" s="970"/>
      <c r="H680" s="969"/>
      <c r="I680" s="969"/>
      <c r="J680" s="969"/>
      <c r="K680" s="969"/>
    </row>
    <row r="681" spans="1:11" ht="18">
      <c r="A681" s="969"/>
      <c r="B681" s="969"/>
      <c r="C681" s="970"/>
      <c r="D681" s="969"/>
      <c r="E681" s="969"/>
      <c r="F681" s="969"/>
      <c r="G681" s="970"/>
      <c r="H681" s="969"/>
      <c r="I681" s="969"/>
      <c r="J681" s="969"/>
      <c r="K681" s="969"/>
    </row>
    <row r="682" spans="1:11" ht="18">
      <c r="A682" s="969"/>
      <c r="B682" s="969"/>
      <c r="C682" s="970"/>
      <c r="D682" s="969"/>
      <c r="E682" s="969"/>
      <c r="F682" s="969"/>
      <c r="G682" s="970"/>
      <c r="H682" s="969"/>
      <c r="I682" s="969"/>
      <c r="J682" s="969"/>
      <c r="K682" s="969"/>
    </row>
    <row r="683" spans="1:11" ht="18">
      <c r="A683" s="969"/>
      <c r="B683" s="969"/>
      <c r="C683" s="970"/>
      <c r="D683" s="969"/>
      <c r="E683" s="969"/>
      <c r="F683" s="969"/>
      <c r="G683" s="970"/>
      <c r="H683" s="969"/>
      <c r="I683" s="969"/>
      <c r="J683" s="969"/>
      <c r="K683" s="969"/>
    </row>
    <row r="684" spans="1:11" ht="18">
      <c r="A684" s="969"/>
      <c r="B684" s="969"/>
      <c r="C684" s="970"/>
      <c r="D684" s="969"/>
      <c r="E684" s="969"/>
      <c r="F684" s="969"/>
      <c r="G684" s="970"/>
      <c r="H684" s="969"/>
      <c r="I684" s="969"/>
      <c r="J684" s="969"/>
      <c r="K684" s="969"/>
    </row>
    <row r="685" spans="1:11" ht="18">
      <c r="A685" s="969"/>
      <c r="B685" s="969"/>
      <c r="C685" s="970"/>
      <c r="D685" s="969"/>
      <c r="E685" s="969"/>
      <c r="F685" s="969"/>
      <c r="G685" s="970"/>
      <c r="H685" s="969"/>
      <c r="I685" s="969"/>
      <c r="J685" s="969"/>
      <c r="K685" s="969"/>
    </row>
    <row r="686" spans="1:11" ht="18">
      <c r="A686" s="969"/>
      <c r="B686" s="969"/>
      <c r="C686" s="970"/>
      <c r="D686" s="969"/>
      <c r="E686" s="969"/>
      <c r="F686" s="969"/>
      <c r="G686" s="970"/>
      <c r="H686" s="969"/>
      <c r="I686" s="969"/>
      <c r="J686" s="969"/>
      <c r="K686" s="969"/>
    </row>
    <row r="687" spans="1:11" ht="18">
      <c r="A687" s="969"/>
      <c r="B687" s="969"/>
      <c r="C687" s="970"/>
      <c r="D687" s="969"/>
      <c r="E687" s="969"/>
      <c r="F687" s="969"/>
      <c r="G687" s="970"/>
      <c r="H687" s="969"/>
      <c r="I687" s="969"/>
      <c r="J687" s="969"/>
      <c r="K687" s="969"/>
    </row>
    <row r="688" spans="1:11" ht="18">
      <c r="A688" s="969"/>
      <c r="B688" s="969"/>
      <c r="C688" s="969"/>
      <c r="D688" s="969"/>
      <c r="E688" s="969"/>
      <c r="F688" s="969"/>
      <c r="G688" s="969"/>
      <c r="H688" s="969"/>
      <c r="I688" s="969"/>
      <c r="J688" s="969"/>
      <c r="K688" s="969"/>
    </row>
    <row r="689" spans="1:11" ht="18">
      <c r="A689" s="969"/>
      <c r="B689" s="969"/>
      <c r="C689" s="969"/>
      <c r="D689" s="969"/>
      <c r="E689" s="969"/>
      <c r="F689" s="969"/>
      <c r="G689" s="969"/>
      <c r="H689" s="969"/>
      <c r="I689" s="969"/>
      <c r="J689" s="969"/>
      <c r="K689" s="969"/>
    </row>
    <row r="690" spans="1:11" ht="18">
      <c r="A690" s="969"/>
      <c r="B690" s="969"/>
      <c r="C690" s="969"/>
      <c r="D690" s="969"/>
      <c r="E690" s="969"/>
      <c r="F690" s="969"/>
      <c r="G690" s="969"/>
      <c r="H690" s="969"/>
      <c r="I690" s="969"/>
      <c r="J690" s="969"/>
      <c r="K690" s="969"/>
    </row>
    <row r="691" spans="1:11" ht="18">
      <c r="A691" s="969"/>
      <c r="B691" s="969"/>
      <c r="C691" s="969"/>
      <c r="D691" s="969"/>
      <c r="E691" s="969"/>
      <c r="F691" s="969"/>
      <c r="G691" s="969"/>
      <c r="H691" s="969"/>
      <c r="I691" s="969"/>
      <c r="J691" s="969"/>
      <c r="K691" s="969"/>
    </row>
    <row r="692" spans="1:11" ht="18">
      <c r="A692" s="969"/>
      <c r="B692" s="969"/>
      <c r="C692" s="969"/>
      <c r="D692" s="969"/>
      <c r="E692" s="969"/>
      <c r="F692" s="969"/>
      <c r="G692" s="969"/>
      <c r="H692" s="969"/>
      <c r="I692" s="969"/>
      <c r="J692" s="969"/>
      <c r="K692" s="969"/>
    </row>
    <row r="693" spans="1:11" ht="18">
      <c r="A693" s="969"/>
      <c r="B693" s="969"/>
      <c r="C693" s="969"/>
      <c r="D693" s="969"/>
      <c r="E693" s="969"/>
      <c r="F693" s="969"/>
      <c r="G693" s="969"/>
      <c r="H693" s="969"/>
      <c r="I693" s="969"/>
      <c r="J693" s="969"/>
      <c r="K693" s="969"/>
    </row>
    <row r="694" spans="1:11" ht="18">
      <c r="A694" s="969"/>
      <c r="B694" s="969"/>
      <c r="C694" s="969"/>
      <c r="D694" s="969"/>
      <c r="E694" s="969"/>
      <c r="F694" s="969"/>
      <c r="G694" s="969"/>
      <c r="H694" s="969"/>
      <c r="I694" s="969"/>
      <c r="J694" s="969"/>
      <c r="K694" s="969"/>
    </row>
    <row r="695" spans="1:11" ht="18">
      <c r="A695" s="969"/>
      <c r="B695" s="969"/>
      <c r="C695" s="969"/>
      <c r="D695" s="969"/>
      <c r="E695" s="969"/>
      <c r="F695" s="969"/>
      <c r="G695" s="969"/>
      <c r="H695" s="969"/>
      <c r="I695" s="969"/>
      <c r="J695" s="969"/>
      <c r="K695" s="969"/>
    </row>
    <row r="696" spans="1:11" ht="18">
      <c r="A696" s="969"/>
      <c r="B696" s="969"/>
      <c r="C696" s="969"/>
      <c r="D696" s="969"/>
      <c r="E696" s="969"/>
      <c r="F696" s="969"/>
      <c r="G696" s="969"/>
      <c r="H696" s="969"/>
      <c r="I696" s="969"/>
      <c r="J696" s="969"/>
      <c r="K696" s="969"/>
    </row>
    <row r="697" spans="1:11" ht="18">
      <c r="A697" s="969"/>
      <c r="B697" s="969"/>
      <c r="C697" s="969"/>
      <c r="D697" s="969"/>
      <c r="E697" s="969"/>
      <c r="F697" s="969"/>
      <c r="G697" s="969"/>
      <c r="H697" s="969"/>
      <c r="I697" s="969"/>
      <c r="J697" s="969"/>
      <c r="K697" s="969"/>
    </row>
    <row r="698" spans="1:11" ht="18">
      <c r="A698" s="969"/>
      <c r="B698" s="969"/>
      <c r="C698" s="969"/>
      <c r="D698" s="969"/>
      <c r="E698" s="969"/>
      <c r="F698" s="969"/>
      <c r="G698" s="969"/>
      <c r="H698" s="969"/>
      <c r="I698" s="969"/>
      <c r="J698" s="969"/>
      <c r="K698" s="969"/>
    </row>
    <row r="699" spans="1:11" ht="18">
      <c r="A699" s="969"/>
      <c r="B699" s="969"/>
      <c r="C699" s="969"/>
      <c r="D699" s="969"/>
      <c r="E699" s="969"/>
      <c r="F699" s="969"/>
      <c r="G699" s="969"/>
      <c r="H699" s="971"/>
      <c r="I699" s="972"/>
      <c r="J699" s="969"/>
      <c r="K699" s="969"/>
    </row>
    <row r="700" spans="1:11" ht="18">
      <c r="A700" s="969"/>
      <c r="B700" s="969"/>
      <c r="C700" s="969"/>
      <c r="D700" s="969"/>
      <c r="E700" s="969"/>
      <c r="F700" s="969"/>
      <c r="G700" s="969"/>
      <c r="H700" s="971"/>
      <c r="I700" s="972"/>
      <c r="J700" s="969"/>
      <c r="K700" s="969"/>
    </row>
    <row r="701" spans="1:11" ht="18">
      <c r="A701" s="969"/>
      <c r="B701" s="969"/>
      <c r="C701" s="969"/>
      <c r="D701" s="969"/>
      <c r="E701" s="969"/>
      <c r="F701" s="969"/>
      <c r="G701" s="969"/>
      <c r="H701" s="971"/>
      <c r="I701" s="972"/>
      <c r="J701" s="969"/>
      <c r="K701" s="969"/>
    </row>
    <row r="702" spans="1:11" ht="18">
      <c r="A702" s="969"/>
      <c r="B702" s="969"/>
      <c r="C702" s="969"/>
      <c r="D702" s="969"/>
      <c r="E702" s="969"/>
      <c r="F702" s="969"/>
      <c r="G702" s="969"/>
      <c r="H702" s="969"/>
      <c r="I702" s="969"/>
      <c r="J702" s="969"/>
      <c r="K702" s="969"/>
    </row>
    <row r="703" spans="1:11" ht="18">
      <c r="A703" s="969"/>
      <c r="B703" s="969"/>
      <c r="C703" s="969"/>
      <c r="D703" s="969"/>
      <c r="E703" s="969"/>
      <c r="F703" s="969"/>
      <c r="G703" s="969"/>
      <c r="H703" s="969"/>
      <c r="I703" s="969"/>
      <c r="J703" s="969"/>
      <c r="K703" s="969"/>
    </row>
    <row r="704" spans="1:11" ht="18">
      <c r="A704" s="969"/>
      <c r="B704" s="969"/>
      <c r="C704" s="969"/>
      <c r="D704" s="969"/>
      <c r="E704" s="969"/>
      <c r="F704" s="969"/>
      <c r="G704" s="969"/>
      <c r="H704" s="969"/>
      <c r="I704" s="969"/>
      <c r="J704" s="969"/>
      <c r="K704" s="969"/>
    </row>
    <row r="705" spans="1:11" ht="18">
      <c r="A705" s="969"/>
      <c r="B705" s="969"/>
      <c r="C705" s="969"/>
      <c r="D705" s="969"/>
      <c r="E705" s="969"/>
      <c r="F705" s="969"/>
      <c r="G705" s="969"/>
      <c r="H705" s="969"/>
      <c r="I705" s="969"/>
      <c r="J705" s="969"/>
      <c r="K705" s="969"/>
    </row>
    <row r="706" spans="1:11" ht="18">
      <c r="A706" s="969"/>
      <c r="B706" s="969"/>
      <c r="C706" s="969"/>
      <c r="D706" s="969"/>
      <c r="E706" s="969"/>
      <c r="F706" s="969"/>
      <c r="G706" s="969"/>
      <c r="H706" s="969"/>
      <c r="I706" s="969"/>
      <c r="J706" s="969"/>
      <c r="K706" s="969"/>
    </row>
    <row r="707" spans="1:11" ht="18">
      <c r="A707" s="969"/>
      <c r="B707" s="969"/>
      <c r="C707" s="969"/>
      <c r="D707" s="969"/>
      <c r="E707" s="969"/>
      <c r="F707" s="969"/>
      <c r="G707" s="969"/>
      <c r="H707" s="969"/>
      <c r="I707" s="969"/>
      <c r="J707" s="969"/>
      <c r="K707" s="969"/>
    </row>
    <row r="708" spans="1:11" ht="18">
      <c r="A708" s="969"/>
      <c r="B708" s="969"/>
      <c r="C708" s="969"/>
      <c r="D708" s="969"/>
      <c r="E708" s="969"/>
      <c r="F708" s="969"/>
      <c r="G708" s="969"/>
      <c r="H708" s="969"/>
      <c r="I708" s="969"/>
      <c r="J708" s="969"/>
      <c r="K708" s="969"/>
    </row>
    <row r="709" spans="1:11" ht="18">
      <c r="A709" s="969"/>
      <c r="B709" s="969"/>
      <c r="C709" s="969"/>
      <c r="D709" s="969"/>
      <c r="E709" s="969"/>
      <c r="F709" s="969"/>
      <c r="G709" s="969"/>
      <c r="H709" s="971"/>
      <c r="I709" s="972"/>
      <c r="J709" s="969"/>
      <c r="K709" s="969"/>
    </row>
    <row r="710" spans="1:11" ht="18">
      <c r="A710" s="969"/>
      <c r="B710" s="969"/>
      <c r="C710" s="969"/>
      <c r="D710" s="969"/>
      <c r="E710" s="969"/>
      <c r="F710" s="969"/>
      <c r="G710" s="969"/>
      <c r="H710" s="971"/>
      <c r="I710" s="972"/>
      <c r="J710" s="969"/>
      <c r="K710" s="969"/>
    </row>
    <row r="711" spans="1:11" ht="18">
      <c r="A711" s="969"/>
      <c r="B711" s="969"/>
      <c r="C711" s="969"/>
      <c r="D711" s="969"/>
      <c r="E711" s="969"/>
      <c r="F711" s="969"/>
      <c r="G711" s="969"/>
      <c r="H711" s="971"/>
      <c r="I711" s="972"/>
      <c r="J711" s="969"/>
      <c r="K711" s="969"/>
    </row>
    <row r="712" spans="1:11" ht="18">
      <c r="A712" s="969"/>
      <c r="B712" s="969"/>
      <c r="C712" s="969"/>
      <c r="D712" s="969"/>
      <c r="E712" s="969"/>
      <c r="F712" s="969"/>
      <c r="G712" s="969"/>
      <c r="H712" s="971"/>
      <c r="I712" s="972"/>
      <c r="J712" s="969"/>
      <c r="K712" s="969"/>
    </row>
    <row r="713" spans="1:11" ht="18">
      <c r="A713" s="969"/>
      <c r="B713" s="969"/>
      <c r="C713" s="969"/>
      <c r="D713" s="969"/>
      <c r="E713" s="969"/>
      <c r="F713" s="969"/>
      <c r="G713" s="969"/>
      <c r="H713" s="971"/>
      <c r="I713" s="972"/>
      <c r="J713" s="969"/>
      <c r="K713" s="969"/>
    </row>
    <row r="714" spans="1:11" ht="18">
      <c r="A714" s="969"/>
      <c r="B714" s="969"/>
      <c r="C714" s="969"/>
      <c r="D714" s="969"/>
      <c r="E714" s="969"/>
      <c r="F714" s="969"/>
      <c r="G714" s="969"/>
      <c r="H714" s="971"/>
      <c r="I714" s="972"/>
      <c r="J714" s="969"/>
      <c r="K714" s="969"/>
    </row>
    <row r="715" spans="1:11" ht="18">
      <c r="A715" s="969"/>
      <c r="B715" s="969"/>
      <c r="C715" s="969"/>
      <c r="D715" s="969"/>
      <c r="E715" s="969"/>
      <c r="F715" s="969"/>
      <c r="G715" s="969"/>
      <c r="H715" s="971"/>
      <c r="I715" s="972"/>
      <c r="J715" s="969"/>
      <c r="K715" s="969"/>
    </row>
    <row r="716" spans="1:11" ht="18">
      <c r="A716" s="969"/>
      <c r="B716" s="969"/>
      <c r="C716" s="969"/>
      <c r="D716" s="969"/>
      <c r="E716" s="969"/>
      <c r="F716" s="969"/>
      <c r="G716" s="969"/>
      <c r="H716" s="971"/>
      <c r="I716" s="972"/>
      <c r="J716" s="969"/>
      <c r="K716" s="969"/>
    </row>
    <row r="717" spans="1:11" ht="18">
      <c r="A717" s="969"/>
      <c r="B717" s="969"/>
      <c r="C717" s="969"/>
      <c r="D717" s="969"/>
      <c r="E717" s="969"/>
      <c r="F717" s="969"/>
      <c r="G717" s="969"/>
      <c r="H717" s="971"/>
      <c r="I717" s="972"/>
      <c r="J717" s="969"/>
      <c r="K717" s="969"/>
    </row>
    <row r="718" spans="1:11" ht="18">
      <c r="A718" s="969"/>
      <c r="B718" s="969"/>
      <c r="C718" s="969"/>
      <c r="D718" s="969"/>
      <c r="E718" s="969"/>
      <c r="F718" s="969"/>
      <c r="G718" s="969"/>
      <c r="H718" s="971"/>
      <c r="I718" s="972"/>
      <c r="J718" s="969"/>
      <c r="K718" s="969"/>
    </row>
    <row r="719" spans="1:11" ht="18">
      <c r="A719" s="969"/>
      <c r="B719" s="969"/>
      <c r="C719" s="969"/>
      <c r="D719" s="969"/>
      <c r="E719" s="969"/>
      <c r="F719" s="969"/>
      <c r="G719" s="969"/>
      <c r="H719" s="971"/>
      <c r="I719" s="972"/>
      <c r="J719" s="969"/>
      <c r="K719" s="969"/>
    </row>
    <row r="720" spans="1:11" ht="18">
      <c r="A720" s="969"/>
      <c r="B720" s="969"/>
      <c r="C720" s="969"/>
      <c r="D720" s="969"/>
      <c r="E720" s="969"/>
      <c r="F720" s="969"/>
      <c r="G720" s="969"/>
      <c r="H720" s="971"/>
      <c r="I720" s="972"/>
      <c r="J720" s="969"/>
      <c r="K720" s="969"/>
    </row>
    <row r="721" spans="1:11" ht="18">
      <c r="A721" s="969"/>
      <c r="B721" s="969"/>
      <c r="C721" s="969"/>
      <c r="D721" s="969"/>
      <c r="E721" s="969"/>
      <c r="F721" s="969"/>
      <c r="G721" s="969"/>
      <c r="H721" s="971"/>
      <c r="I721" s="972"/>
      <c r="J721" s="969"/>
      <c r="K721" s="969"/>
    </row>
    <row r="722" spans="1:11" ht="18">
      <c r="A722" s="969"/>
      <c r="B722" s="969"/>
      <c r="C722" s="969"/>
      <c r="D722" s="969"/>
      <c r="E722" s="969"/>
      <c r="F722" s="969"/>
      <c r="G722" s="969"/>
      <c r="H722" s="971"/>
      <c r="I722" s="972"/>
      <c r="J722" s="969"/>
      <c r="K722" s="969"/>
    </row>
    <row r="723" spans="1:11" ht="18">
      <c r="A723" s="969"/>
      <c r="B723" s="969"/>
      <c r="C723" s="969"/>
      <c r="D723" s="969"/>
      <c r="E723" s="969"/>
      <c r="F723" s="969"/>
      <c r="G723" s="969"/>
      <c r="H723" s="971"/>
      <c r="I723" s="972"/>
      <c r="J723" s="969"/>
      <c r="K723" s="969"/>
    </row>
    <row r="724" spans="1:11" ht="18">
      <c r="A724" s="969"/>
      <c r="B724" s="969"/>
      <c r="C724" s="969"/>
      <c r="D724" s="969"/>
      <c r="E724" s="969"/>
      <c r="F724" s="969"/>
      <c r="G724" s="969"/>
      <c r="H724" s="971"/>
      <c r="I724" s="972"/>
      <c r="J724" s="969"/>
      <c r="K724" s="969"/>
    </row>
    <row r="725" spans="1:11" ht="18">
      <c r="A725" s="969"/>
      <c r="B725" s="969"/>
      <c r="C725" s="969"/>
      <c r="D725" s="969"/>
      <c r="E725" s="969"/>
      <c r="F725" s="969"/>
      <c r="G725" s="969"/>
      <c r="H725" s="971"/>
      <c r="I725" s="972"/>
      <c r="J725" s="969"/>
      <c r="K725" s="969"/>
    </row>
    <row r="726" spans="1:11" ht="18">
      <c r="A726" s="969"/>
      <c r="B726" s="969"/>
      <c r="C726" s="969"/>
      <c r="D726" s="969"/>
      <c r="E726" s="969"/>
      <c r="F726" s="969"/>
      <c r="G726" s="969"/>
      <c r="H726" s="971"/>
      <c r="I726" s="972"/>
      <c r="J726" s="969"/>
      <c r="K726" s="969"/>
    </row>
    <row r="727" spans="1:11" ht="18">
      <c r="A727" s="969"/>
      <c r="B727" s="969"/>
      <c r="C727" s="969"/>
      <c r="D727" s="969"/>
      <c r="E727" s="969"/>
      <c r="F727" s="969"/>
      <c r="G727" s="969"/>
      <c r="H727" s="971"/>
      <c r="I727" s="972"/>
      <c r="J727" s="969"/>
      <c r="K727" s="969"/>
    </row>
    <row r="728" spans="1:11" ht="18">
      <c r="A728" s="969"/>
      <c r="B728" s="969"/>
      <c r="C728" s="969"/>
      <c r="D728" s="969"/>
      <c r="E728" s="969"/>
      <c r="F728" s="969"/>
      <c r="G728" s="969"/>
      <c r="H728" s="971"/>
      <c r="I728" s="972"/>
      <c r="J728" s="969"/>
      <c r="K728" s="969"/>
    </row>
    <row r="729" spans="1:11" ht="18">
      <c r="A729" s="969"/>
      <c r="B729" s="969"/>
      <c r="C729" s="969"/>
      <c r="D729" s="969"/>
      <c r="E729" s="969"/>
      <c r="F729" s="969"/>
      <c r="G729" s="969"/>
      <c r="H729" s="971"/>
      <c r="I729" s="972"/>
      <c r="J729" s="969"/>
      <c r="K729" s="969"/>
    </row>
    <row r="730" spans="1:11" ht="18">
      <c r="A730" s="969"/>
      <c r="B730" s="969"/>
      <c r="C730" s="969"/>
      <c r="D730" s="969"/>
      <c r="E730" s="969"/>
      <c r="F730" s="969"/>
      <c r="G730" s="969"/>
      <c r="H730" s="971"/>
      <c r="I730" s="972"/>
      <c r="J730" s="969"/>
      <c r="K730" s="969"/>
    </row>
    <row r="731" spans="1:11" ht="18">
      <c r="A731" s="969"/>
      <c r="B731" s="969"/>
      <c r="C731" s="969"/>
      <c r="D731" s="969"/>
      <c r="E731" s="969"/>
      <c r="F731" s="969"/>
      <c r="G731" s="969"/>
      <c r="H731" s="971"/>
      <c r="I731" s="972"/>
      <c r="J731" s="969"/>
      <c r="K731" s="969"/>
    </row>
    <row r="732" spans="1:11" ht="18">
      <c r="A732" s="969"/>
      <c r="B732" s="969"/>
      <c r="C732" s="969"/>
      <c r="D732" s="969"/>
      <c r="E732" s="969"/>
      <c r="F732" s="969"/>
      <c r="G732" s="969"/>
      <c r="H732" s="971"/>
      <c r="I732" s="972"/>
      <c r="J732" s="969"/>
      <c r="K732" s="969"/>
    </row>
    <row r="733" spans="1:11" ht="18">
      <c r="A733" s="969"/>
      <c r="B733" s="969"/>
      <c r="C733" s="969"/>
      <c r="D733" s="969"/>
      <c r="E733" s="969"/>
      <c r="F733" s="969"/>
      <c r="G733" s="969"/>
      <c r="H733" s="971"/>
      <c r="I733" s="972"/>
      <c r="J733" s="969"/>
      <c r="K733" s="969"/>
    </row>
    <row r="734" spans="1:11" ht="18">
      <c r="A734" s="969"/>
      <c r="B734" s="969"/>
      <c r="C734" s="969"/>
      <c r="D734" s="969"/>
      <c r="E734" s="969"/>
      <c r="F734" s="969"/>
      <c r="G734" s="969"/>
      <c r="H734" s="971"/>
      <c r="I734" s="972"/>
      <c r="J734" s="969"/>
      <c r="K734" s="969"/>
    </row>
    <row r="735" spans="1:11" ht="18">
      <c r="A735" s="969"/>
      <c r="B735" s="969"/>
      <c r="C735" s="969"/>
      <c r="D735" s="969"/>
      <c r="E735" s="969"/>
      <c r="F735" s="969"/>
      <c r="G735" s="969"/>
      <c r="H735" s="971"/>
      <c r="I735" s="972"/>
      <c r="J735" s="969"/>
      <c r="K735" s="969"/>
    </row>
    <row r="736" spans="1:11" ht="18">
      <c r="A736" s="969"/>
      <c r="B736" s="969"/>
      <c r="C736" s="969"/>
      <c r="D736" s="969"/>
      <c r="E736" s="969"/>
      <c r="F736" s="969"/>
      <c r="G736" s="969"/>
      <c r="H736" s="971"/>
      <c r="I736" s="972"/>
      <c r="J736" s="969"/>
      <c r="K736" s="969"/>
    </row>
    <row r="737" spans="1:11" ht="18">
      <c r="A737" s="969"/>
      <c r="B737" s="969"/>
      <c r="C737" s="969"/>
      <c r="D737" s="969"/>
      <c r="E737" s="969"/>
      <c r="F737" s="969"/>
      <c r="G737" s="969"/>
      <c r="H737" s="971"/>
      <c r="I737" s="972"/>
      <c r="J737" s="969"/>
      <c r="K737" s="969"/>
    </row>
    <row r="738" spans="1:11" ht="18">
      <c r="A738" s="969"/>
      <c r="B738" s="969"/>
      <c r="C738" s="969"/>
      <c r="D738" s="969"/>
      <c r="E738" s="969"/>
      <c r="F738" s="969"/>
      <c r="G738" s="969"/>
      <c r="H738" s="971"/>
      <c r="I738" s="972"/>
      <c r="J738" s="969"/>
      <c r="K738" s="969"/>
    </row>
    <row r="739" spans="1:11" ht="18">
      <c r="A739" s="969"/>
      <c r="B739" s="969"/>
      <c r="C739" s="969"/>
      <c r="D739" s="969"/>
      <c r="E739" s="969"/>
      <c r="F739" s="969"/>
      <c r="G739" s="969"/>
      <c r="H739" s="971"/>
      <c r="I739" s="972"/>
      <c r="J739" s="969"/>
      <c r="K739" s="969"/>
    </row>
    <row r="740" spans="1:11" ht="18">
      <c r="A740" s="969"/>
      <c r="B740" s="969"/>
      <c r="C740" s="969"/>
      <c r="D740" s="969"/>
      <c r="E740" s="969"/>
      <c r="F740" s="969"/>
      <c r="G740" s="969"/>
      <c r="H740" s="971"/>
      <c r="I740" s="972"/>
      <c r="J740" s="969"/>
      <c r="K740" s="969"/>
    </row>
    <row r="741" spans="1:11" ht="18">
      <c r="A741" s="969"/>
      <c r="B741" s="969"/>
      <c r="C741" s="969"/>
      <c r="D741" s="969"/>
      <c r="E741" s="969"/>
      <c r="F741" s="969"/>
      <c r="G741" s="969"/>
      <c r="H741" s="971"/>
      <c r="I741" s="972"/>
      <c r="J741" s="969"/>
      <c r="K741" s="969"/>
    </row>
    <row r="742" spans="1:11" ht="18">
      <c r="A742" s="969"/>
      <c r="B742" s="969"/>
      <c r="C742" s="969"/>
      <c r="D742" s="969"/>
      <c r="E742" s="969"/>
      <c r="F742" s="969"/>
      <c r="G742" s="969"/>
      <c r="H742" s="971"/>
      <c r="I742" s="972"/>
      <c r="J742" s="969"/>
      <c r="K742" s="969"/>
    </row>
    <row r="743" spans="1:11" ht="18">
      <c r="A743" s="969"/>
      <c r="B743" s="969"/>
      <c r="C743" s="969"/>
      <c r="D743" s="969"/>
      <c r="E743" s="969"/>
      <c r="F743" s="969"/>
      <c r="G743" s="969"/>
      <c r="H743" s="971"/>
      <c r="I743" s="972"/>
      <c r="J743" s="969"/>
      <c r="K743" s="969"/>
    </row>
    <row r="744" spans="1:11" ht="18">
      <c r="A744" s="969"/>
      <c r="B744" s="969"/>
      <c r="C744" s="969"/>
      <c r="D744" s="969"/>
      <c r="E744" s="969"/>
      <c r="F744" s="969"/>
      <c r="G744" s="969"/>
      <c r="H744" s="971"/>
      <c r="I744" s="972"/>
      <c r="J744" s="969"/>
      <c r="K744" s="969"/>
    </row>
    <row r="745" spans="1:11" ht="18">
      <c r="A745" s="969"/>
      <c r="B745" s="969"/>
      <c r="C745" s="969"/>
      <c r="D745" s="969"/>
      <c r="E745" s="969"/>
      <c r="F745" s="969"/>
      <c r="G745" s="969"/>
      <c r="H745" s="971"/>
      <c r="I745" s="972"/>
      <c r="J745" s="969"/>
      <c r="K745" s="969"/>
    </row>
    <row r="746" spans="1:11" ht="18">
      <c r="A746" s="969"/>
      <c r="B746" s="969"/>
      <c r="C746" s="969"/>
      <c r="D746" s="969"/>
      <c r="E746" s="969"/>
      <c r="F746" s="969"/>
      <c r="G746" s="969"/>
      <c r="H746" s="971"/>
      <c r="I746" s="972"/>
      <c r="J746" s="969"/>
      <c r="K746" s="969"/>
    </row>
    <row r="747" spans="1:11" ht="18">
      <c r="A747" s="969"/>
      <c r="B747" s="969"/>
      <c r="C747" s="969"/>
      <c r="D747" s="969"/>
      <c r="E747" s="969"/>
      <c r="F747" s="969"/>
      <c r="G747" s="969"/>
      <c r="H747" s="971"/>
      <c r="I747" s="972"/>
      <c r="J747" s="969"/>
      <c r="K747" s="969"/>
    </row>
    <row r="748" spans="1:11" ht="18">
      <c r="A748" s="969"/>
      <c r="B748" s="969"/>
      <c r="C748" s="969"/>
      <c r="D748" s="969"/>
      <c r="E748" s="969"/>
      <c r="F748" s="969"/>
      <c r="G748" s="969"/>
      <c r="H748" s="971"/>
      <c r="I748" s="972"/>
      <c r="J748" s="969"/>
      <c r="K748" s="969"/>
    </row>
    <row r="749" spans="1:11" ht="18">
      <c r="A749" s="969"/>
      <c r="B749" s="969"/>
      <c r="C749" s="969"/>
      <c r="D749" s="969"/>
      <c r="E749" s="969"/>
      <c r="F749" s="969"/>
      <c r="G749" s="969"/>
      <c r="H749" s="971"/>
      <c r="I749" s="972"/>
      <c r="J749" s="969"/>
      <c r="K749" s="969"/>
    </row>
    <row r="750" spans="1:11" ht="18">
      <c r="A750" s="969"/>
      <c r="B750" s="969"/>
      <c r="C750" s="969"/>
      <c r="D750" s="969"/>
      <c r="E750" s="969"/>
      <c r="F750" s="969"/>
      <c r="G750" s="969"/>
      <c r="H750" s="971"/>
      <c r="I750" s="972"/>
      <c r="J750" s="969"/>
      <c r="K750" s="969"/>
    </row>
    <row r="751" spans="1:11" ht="18">
      <c r="A751" s="969"/>
      <c r="B751" s="969"/>
      <c r="C751" s="969"/>
      <c r="D751" s="969"/>
      <c r="E751" s="969"/>
      <c r="F751" s="969"/>
      <c r="G751" s="969"/>
      <c r="H751" s="971"/>
      <c r="I751" s="972"/>
      <c r="J751" s="969"/>
      <c r="K751" s="969"/>
    </row>
    <row r="752" spans="1:11" ht="18">
      <c r="A752" s="969"/>
      <c r="B752" s="969"/>
      <c r="C752" s="969"/>
      <c r="D752" s="969"/>
      <c r="E752" s="969"/>
      <c r="F752" s="969"/>
      <c r="G752" s="969"/>
      <c r="H752" s="971"/>
      <c r="I752" s="972"/>
      <c r="J752" s="969"/>
      <c r="K752" s="969"/>
    </row>
    <row r="753" spans="1:11" ht="18">
      <c r="A753" s="969"/>
      <c r="B753" s="969"/>
      <c r="C753" s="969"/>
      <c r="D753" s="969"/>
      <c r="E753" s="969"/>
      <c r="F753" s="969"/>
      <c r="G753" s="969"/>
      <c r="H753" s="971"/>
      <c r="I753" s="972"/>
      <c r="J753" s="969"/>
      <c r="K753" s="969"/>
    </row>
    <row r="754" spans="1:11" ht="18">
      <c r="A754" s="969"/>
      <c r="B754" s="969"/>
      <c r="C754" s="969"/>
      <c r="D754" s="969"/>
      <c r="E754" s="969"/>
      <c r="F754" s="969"/>
      <c r="G754" s="969"/>
      <c r="H754" s="971"/>
      <c r="I754" s="972"/>
      <c r="J754" s="969"/>
      <c r="K754" s="969"/>
    </row>
    <row r="755" spans="1:11" ht="18">
      <c r="A755" s="969"/>
      <c r="B755" s="969"/>
      <c r="C755" s="969"/>
      <c r="D755" s="969"/>
      <c r="E755" s="969"/>
      <c r="F755" s="969"/>
      <c r="G755" s="969"/>
      <c r="H755" s="971"/>
      <c r="I755" s="972"/>
      <c r="J755" s="969"/>
      <c r="K755" s="969"/>
    </row>
    <row r="756" spans="1:11" ht="18">
      <c r="A756" s="969"/>
      <c r="B756" s="969"/>
      <c r="C756" s="969"/>
      <c r="D756" s="969"/>
      <c r="E756" s="969"/>
      <c r="F756" s="969"/>
      <c r="G756" s="969"/>
      <c r="H756" s="971"/>
      <c r="I756" s="972"/>
      <c r="J756" s="969"/>
      <c r="K756" s="969"/>
    </row>
    <row r="757" spans="1:11" ht="18">
      <c r="A757" s="969"/>
      <c r="B757" s="969"/>
      <c r="C757" s="969"/>
      <c r="D757" s="969"/>
      <c r="E757" s="969"/>
      <c r="F757" s="969"/>
      <c r="G757" s="969"/>
      <c r="H757" s="971"/>
      <c r="I757" s="972"/>
      <c r="J757" s="969"/>
      <c r="K757" s="969"/>
    </row>
    <row r="758" spans="1:11" ht="18">
      <c r="A758" s="969"/>
      <c r="B758" s="969"/>
      <c r="C758" s="969"/>
      <c r="D758" s="969"/>
      <c r="E758" s="969"/>
      <c r="F758" s="969"/>
      <c r="G758" s="969"/>
      <c r="H758" s="971"/>
      <c r="I758" s="972"/>
      <c r="J758" s="969"/>
      <c r="K758" s="969"/>
    </row>
    <row r="759" spans="1:11" ht="18">
      <c r="A759" s="969"/>
      <c r="B759" s="969"/>
      <c r="C759" s="969"/>
      <c r="D759" s="969"/>
      <c r="E759" s="969"/>
      <c r="F759" s="969"/>
      <c r="G759" s="969"/>
      <c r="H759" s="971"/>
      <c r="I759" s="972"/>
      <c r="J759" s="969"/>
      <c r="K759" s="969"/>
    </row>
    <row r="760" spans="1:11" ht="18">
      <c r="A760" s="969"/>
      <c r="B760" s="969"/>
      <c r="C760" s="969"/>
      <c r="D760" s="969"/>
      <c r="E760" s="969"/>
      <c r="F760" s="969"/>
      <c r="G760" s="969"/>
      <c r="H760" s="971"/>
      <c r="I760" s="972"/>
      <c r="J760" s="969"/>
      <c r="K760" s="969"/>
    </row>
    <row r="761" spans="1:11" ht="18">
      <c r="A761" s="969"/>
      <c r="B761" s="969"/>
      <c r="C761" s="969"/>
      <c r="D761" s="969"/>
      <c r="E761" s="969"/>
      <c r="F761" s="969"/>
      <c r="G761" s="969"/>
      <c r="H761" s="971"/>
      <c r="I761" s="972"/>
      <c r="J761" s="969"/>
      <c r="K761" s="969"/>
    </row>
    <row r="762" spans="1:11" ht="18">
      <c r="A762" s="969"/>
      <c r="B762" s="969"/>
      <c r="C762" s="969"/>
      <c r="D762" s="969"/>
      <c r="E762" s="969"/>
      <c r="F762" s="969"/>
      <c r="G762" s="969"/>
      <c r="H762" s="971"/>
      <c r="I762" s="972"/>
      <c r="J762" s="969"/>
      <c r="K762" s="969"/>
    </row>
    <row r="763" spans="1:11" ht="18">
      <c r="A763" s="969"/>
      <c r="B763" s="969"/>
      <c r="C763" s="969"/>
      <c r="D763" s="969"/>
      <c r="E763" s="969"/>
      <c r="F763" s="969"/>
      <c r="G763" s="969"/>
      <c r="H763" s="971"/>
      <c r="I763" s="972"/>
      <c r="J763" s="969"/>
      <c r="K763" s="969"/>
    </row>
    <row r="764" spans="1:11" ht="18">
      <c r="A764" s="969"/>
      <c r="B764" s="969"/>
      <c r="C764" s="969"/>
      <c r="D764" s="969"/>
      <c r="E764" s="969"/>
      <c r="F764" s="969"/>
      <c r="G764" s="969"/>
      <c r="H764" s="971"/>
      <c r="I764" s="972"/>
      <c r="J764" s="969"/>
      <c r="K764" s="969"/>
    </row>
    <row r="765" spans="1:11" ht="18">
      <c r="A765" s="969"/>
      <c r="B765" s="969"/>
      <c r="C765" s="969"/>
      <c r="D765" s="969"/>
      <c r="E765" s="969"/>
      <c r="F765" s="969"/>
      <c r="G765" s="969"/>
      <c r="H765" s="971"/>
      <c r="I765" s="972"/>
      <c r="J765" s="969"/>
      <c r="K765" s="969"/>
    </row>
    <row r="766" spans="1:11" ht="18">
      <c r="A766" s="969"/>
      <c r="B766" s="969"/>
      <c r="C766" s="969"/>
      <c r="D766" s="969"/>
      <c r="E766" s="969"/>
      <c r="F766" s="969"/>
      <c r="G766" s="969"/>
      <c r="H766" s="971"/>
      <c r="I766" s="972"/>
      <c r="J766" s="969"/>
      <c r="K766" s="969"/>
    </row>
    <row r="767" spans="1:11" ht="18">
      <c r="A767" s="969"/>
      <c r="B767" s="969"/>
      <c r="C767" s="969"/>
      <c r="D767" s="969"/>
      <c r="E767" s="969"/>
      <c r="F767" s="969"/>
      <c r="G767" s="969"/>
      <c r="H767" s="971"/>
      <c r="I767" s="972"/>
      <c r="J767" s="969"/>
      <c r="K767" s="969"/>
    </row>
    <row r="768" spans="1:11" ht="18">
      <c r="A768" s="969"/>
      <c r="B768" s="969"/>
      <c r="C768" s="969"/>
      <c r="D768" s="969"/>
      <c r="E768" s="969"/>
      <c r="F768" s="969"/>
      <c r="G768" s="969"/>
      <c r="H768" s="971"/>
      <c r="I768" s="972"/>
      <c r="J768" s="969"/>
      <c r="K768" s="969"/>
    </row>
    <row r="769" spans="1:11" ht="18">
      <c r="A769" s="969"/>
      <c r="B769" s="969"/>
      <c r="C769" s="969"/>
      <c r="D769" s="969"/>
      <c r="E769" s="969"/>
      <c r="F769" s="969"/>
      <c r="G769" s="969"/>
      <c r="H769" s="971"/>
      <c r="I769" s="972"/>
      <c r="J769" s="969"/>
      <c r="K769" s="969"/>
    </row>
    <row r="770" spans="1:11" ht="18">
      <c r="A770" s="969"/>
      <c r="B770" s="969"/>
      <c r="C770" s="969"/>
      <c r="D770" s="969"/>
      <c r="E770" s="969"/>
      <c r="F770" s="969"/>
      <c r="G770" s="969"/>
      <c r="H770" s="971"/>
      <c r="I770" s="972"/>
      <c r="J770" s="969"/>
      <c r="K770" s="969"/>
    </row>
    <row r="771" spans="1:11" ht="18">
      <c r="A771" s="969"/>
      <c r="B771" s="969"/>
      <c r="C771" s="969"/>
      <c r="D771" s="969"/>
      <c r="E771" s="969"/>
      <c r="F771" s="969"/>
      <c r="G771" s="969"/>
      <c r="H771" s="971"/>
      <c r="I771" s="972"/>
      <c r="J771" s="969"/>
      <c r="K771" s="969"/>
    </row>
    <row r="772" spans="1:11" ht="18">
      <c r="A772" s="969"/>
      <c r="B772" s="969"/>
      <c r="C772" s="969"/>
      <c r="D772" s="969"/>
      <c r="E772" s="969"/>
      <c r="F772" s="969"/>
      <c r="G772" s="969"/>
      <c r="H772" s="971"/>
      <c r="I772" s="972"/>
      <c r="J772" s="969"/>
      <c r="K772" s="969"/>
    </row>
    <row r="773" spans="1:11" ht="18">
      <c r="A773" s="969"/>
      <c r="B773" s="969"/>
      <c r="C773" s="969"/>
      <c r="D773" s="969"/>
      <c r="E773" s="969"/>
      <c r="F773" s="969"/>
      <c r="G773" s="969"/>
      <c r="H773" s="971"/>
      <c r="I773" s="972"/>
      <c r="J773" s="969"/>
      <c r="K773" s="969"/>
    </row>
    <row r="774" spans="1:11" ht="18">
      <c r="A774" s="969"/>
      <c r="B774" s="969"/>
      <c r="C774" s="969"/>
      <c r="D774" s="969"/>
      <c r="E774" s="969"/>
      <c r="F774" s="969"/>
      <c r="G774" s="969"/>
      <c r="H774" s="971"/>
      <c r="I774" s="972"/>
      <c r="J774" s="969"/>
      <c r="K774" s="969"/>
    </row>
    <row r="775" spans="1:11" ht="18">
      <c r="A775" s="969"/>
      <c r="B775" s="969"/>
      <c r="C775" s="969"/>
      <c r="D775" s="969"/>
      <c r="E775" s="969"/>
      <c r="F775" s="969"/>
      <c r="G775" s="969"/>
      <c r="H775" s="971"/>
      <c r="I775" s="972"/>
      <c r="J775" s="969"/>
      <c r="K775" s="969"/>
    </row>
    <row r="776" spans="1:11" ht="18">
      <c r="A776" s="969"/>
      <c r="B776" s="969"/>
      <c r="C776" s="969"/>
      <c r="D776" s="969"/>
      <c r="E776" s="969"/>
      <c r="F776" s="969"/>
      <c r="G776" s="969"/>
      <c r="H776" s="971"/>
      <c r="I776" s="972"/>
      <c r="J776" s="969"/>
      <c r="K776" s="969"/>
    </row>
    <row r="777" spans="1:11" ht="18">
      <c r="A777" s="969"/>
      <c r="B777" s="969"/>
      <c r="C777" s="969"/>
      <c r="D777" s="969"/>
      <c r="E777" s="969"/>
      <c r="F777" s="969"/>
      <c r="G777" s="969"/>
      <c r="H777" s="971"/>
      <c r="I777" s="972"/>
      <c r="J777" s="969"/>
      <c r="K777" s="969"/>
    </row>
    <row r="778" spans="1:11" ht="18">
      <c r="A778" s="969"/>
      <c r="B778" s="969"/>
      <c r="C778" s="969"/>
      <c r="D778" s="969"/>
      <c r="E778" s="969"/>
      <c r="F778" s="969"/>
      <c r="G778" s="969"/>
      <c r="H778" s="971"/>
      <c r="I778" s="972"/>
      <c r="J778" s="969"/>
      <c r="K778" s="969"/>
    </row>
    <row r="779" spans="1:11" ht="18">
      <c r="A779" s="969"/>
      <c r="B779" s="969"/>
      <c r="C779" s="969"/>
      <c r="D779" s="969"/>
      <c r="E779" s="969"/>
      <c r="F779" s="969"/>
      <c r="G779" s="969"/>
      <c r="H779" s="971"/>
      <c r="I779" s="972"/>
      <c r="J779" s="969"/>
      <c r="K779" s="969"/>
    </row>
    <row r="780" spans="1:11" ht="18">
      <c r="A780" s="969"/>
      <c r="B780" s="969"/>
      <c r="C780" s="969"/>
      <c r="D780" s="969"/>
      <c r="E780" s="969"/>
      <c r="F780" s="969"/>
      <c r="G780" s="969"/>
      <c r="H780" s="971"/>
      <c r="I780" s="972"/>
      <c r="J780" s="969"/>
      <c r="K780" s="969"/>
    </row>
    <row r="781" spans="1:11" ht="18">
      <c r="A781" s="969"/>
      <c r="B781" s="969"/>
      <c r="C781" s="969"/>
      <c r="D781" s="969"/>
      <c r="E781" s="969"/>
      <c r="F781" s="969"/>
      <c r="G781" s="969"/>
      <c r="H781" s="971"/>
      <c r="I781" s="972"/>
      <c r="J781" s="969"/>
      <c r="K781" s="969"/>
    </row>
    <row r="782" spans="1:11" ht="18">
      <c r="A782" s="969"/>
      <c r="B782" s="969"/>
      <c r="C782" s="969"/>
      <c r="D782" s="969"/>
      <c r="E782" s="969"/>
      <c r="F782" s="969"/>
      <c r="G782" s="969"/>
      <c r="H782" s="971"/>
      <c r="I782" s="972"/>
      <c r="J782" s="969"/>
      <c r="K782" s="969"/>
    </row>
    <row r="783" spans="1:11" ht="18">
      <c r="A783" s="969"/>
      <c r="B783" s="969"/>
      <c r="C783" s="969"/>
      <c r="D783" s="969"/>
      <c r="E783" s="969"/>
      <c r="F783" s="969"/>
      <c r="G783" s="969"/>
      <c r="H783" s="971"/>
      <c r="I783" s="972"/>
      <c r="J783" s="969"/>
      <c r="K783" s="969"/>
    </row>
    <row r="784" spans="1:11" ht="18">
      <c r="A784" s="969"/>
      <c r="B784" s="969"/>
      <c r="C784" s="969"/>
      <c r="D784" s="969"/>
      <c r="E784" s="969"/>
      <c r="F784" s="969"/>
      <c r="G784" s="969"/>
      <c r="H784" s="971"/>
      <c r="I784" s="972"/>
      <c r="J784" s="969"/>
      <c r="K784" s="969"/>
    </row>
    <row r="785" spans="1:11" ht="18">
      <c r="A785" s="969"/>
      <c r="B785" s="969"/>
      <c r="C785" s="969"/>
      <c r="D785" s="969"/>
      <c r="E785" s="969"/>
      <c r="F785" s="969"/>
      <c r="G785" s="969"/>
      <c r="H785" s="971"/>
      <c r="I785" s="972"/>
      <c r="J785" s="969"/>
      <c r="K785" s="969"/>
    </row>
    <row r="786" spans="1:11" ht="18">
      <c r="A786" s="969"/>
      <c r="B786" s="969"/>
      <c r="C786" s="969"/>
      <c r="D786" s="969"/>
      <c r="E786" s="969"/>
      <c r="F786" s="969"/>
      <c r="G786" s="969"/>
      <c r="H786" s="971"/>
      <c r="I786" s="972"/>
      <c r="J786" s="969"/>
      <c r="K786" s="969"/>
    </row>
    <row r="787" spans="1:11" ht="18">
      <c r="A787" s="969"/>
      <c r="B787" s="969"/>
      <c r="C787" s="969"/>
      <c r="D787" s="969"/>
      <c r="E787" s="969"/>
      <c r="F787" s="969"/>
      <c r="G787" s="969"/>
      <c r="H787" s="971"/>
      <c r="I787" s="972"/>
      <c r="J787" s="969"/>
      <c r="K787" s="969"/>
    </row>
    <row r="788" spans="1:11" ht="18">
      <c r="A788" s="969"/>
      <c r="B788" s="969"/>
      <c r="C788" s="969"/>
      <c r="D788" s="969"/>
      <c r="E788" s="969"/>
      <c r="F788" s="969"/>
      <c r="G788" s="969"/>
      <c r="H788" s="971"/>
      <c r="I788" s="972"/>
      <c r="J788" s="969"/>
      <c r="K788" s="969"/>
    </row>
    <row r="789" spans="1:11" ht="18">
      <c r="A789" s="969"/>
      <c r="B789" s="969"/>
      <c r="C789" s="969"/>
      <c r="D789" s="969"/>
      <c r="E789" s="969"/>
      <c r="F789" s="969"/>
      <c r="G789" s="969"/>
      <c r="H789" s="971"/>
      <c r="I789" s="972"/>
      <c r="J789" s="969"/>
      <c r="K789" s="969"/>
    </row>
    <row r="790" spans="1:11" ht="18">
      <c r="A790" s="969"/>
      <c r="B790" s="969"/>
      <c r="C790" s="969"/>
      <c r="D790" s="969"/>
      <c r="E790" s="969"/>
      <c r="F790" s="969"/>
      <c r="G790" s="969"/>
      <c r="H790" s="971"/>
      <c r="I790" s="972"/>
      <c r="J790" s="969"/>
      <c r="K790" s="969"/>
    </row>
    <row r="791" spans="1:11" ht="18">
      <c r="A791" s="969"/>
      <c r="B791" s="969"/>
      <c r="C791" s="969"/>
      <c r="D791" s="969"/>
      <c r="E791" s="969"/>
      <c r="F791" s="969"/>
      <c r="G791" s="969"/>
      <c r="H791" s="971"/>
      <c r="I791" s="972"/>
      <c r="J791" s="969"/>
      <c r="K791" s="969"/>
    </row>
    <row r="792" spans="1:11" ht="18">
      <c r="A792" s="969"/>
      <c r="B792" s="969"/>
      <c r="C792" s="969"/>
      <c r="D792" s="969"/>
      <c r="E792" s="969"/>
      <c r="F792" s="969"/>
      <c r="G792" s="969"/>
      <c r="H792" s="971"/>
      <c r="I792" s="972"/>
      <c r="J792" s="969"/>
      <c r="K792" s="969"/>
    </row>
    <row r="793" spans="1:11" ht="18">
      <c r="A793" s="969"/>
      <c r="B793" s="969"/>
      <c r="C793" s="969"/>
      <c r="D793" s="969"/>
      <c r="E793" s="969"/>
      <c r="F793" s="969"/>
      <c r="G793" s="969"/>
      <c r="H793" s="971"/>
      <c r="I793" s="972"/>
      <c r="J793" s="969"/>
      <c r="K793" s="969"/>
    </row>
    <row r="794" spans="1:11" ht="18">
      <c r="A794" s="969"/>
      <c r="B794" s="969"/>
      <c r="C794" s="969"/>
      <c r="D794" s="969"/>
      <c r="E794" s="969"/>
      <c r="F794" s="969"/>
      <c r="G794" s="969"/>
      <c r="H794" s="971"/>
      <c r="I794" s="972"/>
      <c r="J794" s="969"/>
      <c r="K794" s="969"/>
    </row>
    <row r="795" spans="1:11" ht="18">
      <c r="A795" s="969"/>
      <c r="B795" s="969"/>
      <c r="C795" s="969"/>
      <c r="D795" s="969"/>
      <c r="E795" s="969"/>
      <c r="F795" s="969"/>
      <c r="G795" s="969"/>
      <c r="H795" s="971"/>
      <c r="I795" s="972"/>
      <c r="J795" s="969"/>
      <c r="K795" s="969"/>
    </row>
    <row r="796" spans="1:11" ht="18">
      <c r="A796" s="969"/>
      <c r="B796" s="969"/>
      <c r="C796" s="969"/>
      <c r="D796" s="969"/>
      <c r="E796" s="969"/>
      <c r="F796" s="969"/>
      <c r="G796" s="969"/>
      <c r="H796" s="971"/>
      <c r="I796" s="972"/>
      <c r="J796" s="969"/>
      <c r="K796" s="969"/>
    </row>
    <row r="797" spans="1:11" ht="18">
      <c r="A797" s="969"/>
      <c r="B797" s="969"/>
      <c r="C797" s="969"/>
      <c r="D797" s="969"/>
      <c r="E797" s="969"/>
      <c r="F797" s="969"/>
      <c r="G797" s="969"/>
      <c r="H797" s="971"/>
      <c r="I797" s="972"/>
      <c r="J797" s="969"/>
      <c r="K797" s="969"/>
    </row>
    <row r="798" spans="1:11" ht="18">
      <c r="A798" s="969"/>
      <c r="B798" s="969"/>
      <c r="C798" s="969"/>
      <c r="D798" s="969"/>
      <c r="E798" s="969"/>
      <c r="F798" s="969"/>
      <c r="G798" s="969"/>
      <c r="H798" s="971"/>
      <c r="I798" s="972"/>
      <c r="J798" s="969"/>
      <c r="K798" s="969"/>
    </row>
    <row r="799" spans="1:11" ht="18">
      <c r="A799" s="969"/>
      <c r="B799" s="969"/>
      <c r="C799" s="969"/>
      <c r="D799" s="969"/>
      <c r="E799" s="969"/>
      <c r="F799" s="969"/>
      <c r="G799" s="969"/>
      <c r="H799" s="971"/>
      <c r="I799" s="972"/>
      <c r="J799" s="969"/>
      <c r="K799" s="969"/>
    </row>
    <row r="800" spans="1:11" ht="18">
      <c r="A800" s="969"/>
      <c r="B800" s="969"/>
      <c r="C800" s="969"/>
      <c r="D800" s="969"/>
      <c r="E800" s="969"/>
      <c r="F800" s="969"/>
      <c r="G800" s="969"/>
      <c r="H800" s="971"/>
      <c r="I800" s="972"/>
      <c r="J800" s="969"/>
      <c r="K800" s="969"/>
    </row>
    <row r="801" spans="1:11" ht="18">
      <c r="A801" s="969"/>
      <c r="B801" s="969"/>
      <c r="C801" s="969"/>
      <c r="D801" s="969"/>
      <c r="E801" s="969"/>
      <c r="F801" s="969"/>
      <c r="G801" s="969"/>
      <c r="H801" s="971"/>
      <c r="I801" s="972"/>
      <c r="J801" s="969"/>
      <c r="K801" s="969"/>
    </row>
    <row r="802" spans="1:11" ht="18">
      <c r="A802" s="969"/>
      <c r="B802" s="969"/>
      <c r="C802" s="969"/>
      <c r="D802" s="969"/>
      <c r="E802" s="969"/>
      <c r="F802" s="969"/>
      <c r="G802" s="969"/>
      <c r="H802" s="971"/>
      <c r="I802" s="972"/>
      <c r="J802" s="969"/>
      <c r="K802" s="969"/>
    </row>
    <row r="803" spans="1:11" ht="18">
      <c r="A803" s="969"/>
      <c r="B803" s="969"/>
      <c r="C803" s="969"/>
      <c r="D803" s="969"/>
      <c r="E803" s="969"/>
      <c r="F803" s="969"/>
      <c r="G803" s="969"/>
      <c r="H803" s="971"/>
      <c r="I803" s="972"/>
      <c r="J803" s="969"/>
      <c r="K803" s="969"/>
    </row>
    <row r="804" spans="1:11" ht="18">
      <c r="A804" s="969"/>
      <c r="B804" s="969"/>
      <c r="C804" s="969"/>
      <c r="D804" s="969"/>
      <c r="E804" s="969"/>
      <c r="F804" s="969"/>
      <c r="G804" s="969"/>
      <c r="H804" s="971"/>
      <c r="I804" s="972"/>
      <c r="J804" s="969"/>
      <c r="K804" s="969"/>
    </row>
    <row r="805" spans="1:11" ht="18">
      <c r="A805" s="969"/>
      <c r="B805" s="969"/>
      <c r="C805" s="969"/>
      <c r="D805" s="969"/>
      <c r="E805" s="969"/>
      <c r="F805" s="969"/>
      <c r="G805" s="969"/>
      <c r="H805" s="971"/>
      <c r="I805" s="972"/>
      <c r="J805" s="969"/>
      <c r="K805" s="969"/>
    </row>
    <row r="806" spans="1:11" ht="18">
      <c r="A806" s="969"/>
      <c r="B806" s="969"/>
      <c r="C806" s="969"/>
      <c r="D806" s="969"/>
      <c r="E806" s="969"/>
      <c r="F806" s="969"/>
      <c r="G806" s="969"/>
      <c r="H806" s="971"/>
      <c r="I806" s="972"/>
      <c r="J806" s="969"/>
      <c r="K806" s="969"/>
    </row>
    <row r="807" spans="1:11" ht="18">
      <c r="A807" s="969"/>
      <c r="B807" s="969"/>
      <c r="C807" s="969"/>
      <c r="D807" s="969"/>
      <c r="E807" s="969"/>
      <c r="F807" s="969"/>
      <c r="G807" s="969"/>
      <c r="H807" s="971"/>
      <c r="I807" s="972"/>
      <c r="J807" s="969"/>
      <c r="K807" s="969"/>
    </row>
    <row r="808" spans="1:11" ht="18">
      <c r="A808" s="969"/>
      <c r="B808" s="969"/>
      <c r="C808" s="969"/>
      <c r="D808" s="969"/>
      <c r="E808" s="969"/>
      <c r="F808" s="969"/>
      <c r="G808" s="969"/>
      <c r="H808" s="971"/>
      <c r="I808" s="972"/>
      <c r="J808" s="969"/>
      <c r="K808" s="969"/>
    </row>
    <row r="809" spans="1:11" ht="18">
      <c r="A809" s="969"/>
      <c r="B809" s="969"/>
      <c r="C809" s="969"/>
      <c r="D809" s="969"/>
      <c r="E809" s="969"/>
      <c r="F809" s="969"/>
      <c r="G809" s="969"/>
      <c r="H809" s="971"/>
      <c r="I809" s="972"/>
      <c r="J809" s="969"/>
      <c r="K809" s="969"/>
    </row>
    <row r="810" spans="1:11" ht="18">
      <c r="A810" s="969"/>
      <c r="B810" s="969"/>
      <c r="C810" s="969"/>
      <c r="D810" s="969"/>
      <c r="E810" s="969"/>
      <c r="F810" s="969"/>
      <c r="G810" s="969"/>
      <c r="H810" s="971"/>
      <c r="I810" s="972"/>
      <c r="J810" s="969"/>
      <c r="K810" s="969"/>
    </row>
    <row r="811" spans="1:11" ht="18">
      <c r="A811" s="969"/>
      <c r="B811" s="969"/>
      <c r="C811" s="969"/>
      <c r="D811" s="969"/>
      <c r="E811" s="969"/>
      <c r="F811" s="969"/>
      <c r="G811" s="969"/>
      <c r="H811" s="971"/>
      <c r="I811" s="972"/>
      <c r="J811" s="969"/>
      <c r="K811" s="969"/>
    </row>
    <row r="812" spans="1:11" ht="18">
      <c r="A812" s="969"/>
      <c r="B812" s="969"/>
      <c r="C812" s="969"/>
      <c r="D812" s="969"/>
      <c r="E812" s="969"/>
      <c r="F812" s="969"/>
      <c r="G812" s="969"/>
      <c r="H812" s="971"/>
      <c r="I812" s="972"/>
      <c r="J812" s="969"/>
      <c r="K812" s="969"/>
    </row>
    <row r="813" spans="1:11" ht="18">
      <c r="A813" s="969"/>
      <c r="B813" s="969"/>
      <c r="C813" s="969"/>
      <c r="D813" s="969"/>
      <c r="E813" s="969"/>
      <c r="F813" s="969"/>
      <c r="G813" s="969"/>
      <c r="H813" s="971"/>
      <c r="I813" s="972"/>
      <c r="J813" s="969"/>
      <c r="K813" s="969"/>
    </row>
    <row r="814" spans="1:11" ht="18">
      <c r="A814" s="969"/>
      <c r="B814" s="969"/>
      <c r="C814" s="969"/>
      <c r="D814" s="969"/>
      <c r="E814" s="969"/>
      <c r="F814" s="969"/>
      <c r="G814" s="969"/>
      <c r="H814" s="971"/>
      <c r="I814" s="972"/>
      <c r="J814" s="969"/>
      <c r="K814" s="969"/>
    </row>
    <row r="815" spans="1:11" ht="18">
      <c r="A815" s="969"/>
      <c r="B815" s="969"/>
      <c r="C815" s="969"/>
      <c r="D815" s="969"/>
      <c r="E815" s="969"/>
      <c r="F815" s="969"/>
      <c r="G815" s="969"/>
      <c r="H815" s="971"/>
      <c r="I815" s="972"/>
      <c r="J815" s="969"/>
      <c r="K815" s="969"/>
    </row>
    <row r="816" spans="1:11" ht="18">
      <c r="A816" s="969"/>
      <c r="B816" s="969"/>
      <c r="C816" s="969"/>
      <c r="D816" s="969"/>
      <c r="E816" s="969"/>
      <c r="F816" s="969"/>
      <c r="G816" s="969"/>
      <c r="H816" s="971"/>
      <c r="I816" s="972"/>
      <c r="J816" s="969"/>
      <c r="K816" s="969"/>
    </row>
    <row r="817" spans="1:11" ht="18">
      <c r="A817" s="969"/>
      <c r="B817" s="969"/>
      <c r="C817" s="969"/>
      <c r="D817" s="969"/>
      <c r="E817" s="969"/>
      <c r="F817" s="969"/>
      <c r="G817" s="969"/>
      <c r="H817" s="971"/>
      <c r="I817" s="972"/>
      <c r="J817" s="969"/>
      <c r="K817" s="969"/>
    </row>
    <row r="818" spans="1:11" ht="18">
      <c r="A818" s="969"/>
      <c r="B818" s="969"/>
      <c r="C818" s="969"/>
      <c r="D818" s="969"/>
      <c r="E818" s="969"/>
      <c r="F818" s="969"/>
      <c r="G818" s="969"/>
      <c r="H818" s="971"/>
      <c r="I818" s="972"/>
      <c r="J818" s="969"/>
      <c r="K818" s="969"/>
    </row>
    <row r="819" spans="1:11" ht="18">
      <c r="A819" s="969"/>
      <c r="B819" s="969"/>
      <c r="C819" s="969"/>
      <c r="D819" s="969"/>
      <c r="E819" s="969"/>
      <c r="F819" s="969"/>
      <c r="G819" s="969"/>
      <c r="H819" s="971"/>
      <c r="I819" s="972"/>
      <c r="J819" s="969"/>
      <c r="K819" s="969"/>
    </row>
    <row r="820" spans="1:11" ht="18">
      <c r="A820" s="969"/>
      <c r="B820" s="969"/>
      <c r="C820" s="969"/>
      <c r="D820" s="969"/>
      <c r="E820" s="969"/>
      <c r="F820" s="969"/>
      <c r="G820" s="969"/>
      <c r="H820" s="971"/>
      <c r="I820" s="972"/>
      <c r="J820" s="969"/>
      <c r="K820" s="969"/>
    </row>
    <row r="821" spans="1:11" ht="18">
      <c r="A821" s="969"/>
      <c r="B821" s="969"/>
      <c r="C821" s="969"/>
      <c r="D821" s="969"/>
      <c r="E821" s="969"/>
      <c r="F821" s="969"/>
      <c r="G821" s="969"/>
      <c r="H821" s="971"/>
      <c r="I821" s="972"/>
      <c r="J821" s="969"/>
      <c r="K821" s="969"/>
    </row>
    <row r="822" spans="1:11" ht="18">
      <c r="A822" s="969"/>
      <c r="B822" s="969"/>
      <c r="C822" s="969"/>
      <c r="D822" s="969"/>
      <c r="E822" s="969"/>
      <c r="F822" s="969"/>
      <c r="G822" s="969"/>
      <c r="H822" s="971"/>
      <c r="I822" s="972"/>
      <c r="J822" s="969"/>
      <c r="K822" s="969"/>
    </row>
    <row r="823" spans="1:11" ht="18">
      <c r="A823" s="969"/>
      <c r="B823" s="969"/>
      <c r="C823" s="969"/>
      <c r="D823" s="969"/>
      <c r="E823" s="969"/>
      <c r="F823" s="969"/>
      <c r="G823" s="969"/>
      <c r="H823" s="971"/>
      <c r="I823" s="972"/>
      <c r="J823" s="969"/>
      <c r="K823" s="969"/>
    </row>
    <row r="824" spans="1:11" ht="18">
      <c r="A824" s="969"/>
      <c r="B824" s="969"/>
      <c r="C824" s="969"/>
      <c r="D824" s="969"/>
      <c r="E824" s="969"/>
      <c r="F824" s="969"/>
      <c r="G824" s="969"/>
      <c r="H824" s="971"/>
      <c r="I824" s="972"/>
      <c r="J824" s="969"/>
      <c r="K824" s="969"/>
    </row>
    <row r="825" spans="1:11" ht="18">
      <c r="A825" s="969"/>
      <c r="B825" s="969"/>
      <c r="C825" s="969"/>
      <c r="D825" s="969"/>
      <c r="E825" s="969"/>
      <c r="F825" s="969"/>
      <c r="G825" s="969"/>
      <c r="H825" s="971"/>
      <c r="I825" s="972"/>
      <c r="J825" s="969"/>
      <c r="K825" s="969"/>
    </row>
    <row r="826" spans="1:11" ht="18">
      <c r="A826" s="969"/>
      <c r="B826" s="969"/>
      <c r="C826" s="969"/>
      <c r="D826" s="969"/>
      <c r="E826" s="969"/>
      <c r="F826" s="969"/>
      <c r="G826" s="969"/>
      <c r="H826" s="971"/>
      <c r="I826" s="972"/>
      <c r="J826" s="969"/>
      <c r="K826" s="969"/>
    </row>
    <row r="827" spans="1:11" ht="18">
      <c r="A827" s="969"/>
      <c r="B827" s="969"/>
      <c r="C827" s="969"/>
      <c r="D827" s="969"/>
      <c r="E827" s="969"/>
      <c r="F827" s="969"/>
      <c r="G827" s="969"/>
      <c r="H827" s="971"/>
      <c r="I827" s="972"/>
      <c r="J827" s="969"/>
      <c r="K827" s="969"/>
    </row>
    <row r="828" spans="1:11" ht="18">
      <c r="A828" s="969"/>
      <c r="B828" s="969"/>
      <c r="C828" s="969"/>
      <c r="D828" s="969"/>
      <c r="E828" s="969"/>
      <c r="F828" s="969"/>
      <c r="G828" s="969"/>
      <c r="H828" s="971"/>
      <c r="I828" s="972"/>
      <c r="J828" s="969"/>
      <c r="K828" s="969"/>
    </row>
    <row r="829" spans="1:11" ht="18">
      <c r="A829" s="969"/>
      <c r="B829" s="969"/>
      <c r="C829" s="969"/>
      <c r="D829" s="969"/>
      <c r="E829" s="969"/>
      <c r="F829" s="969"/>
      <c r="G829" s="969"/>
      <c r="H829" s="971"/>
      <c r="I829" s="972"/>
      <c r="J829" s="969"/>
      <c r="K829" s="969"/>
    </row>
    <row r="830" spans="1:11" ht="18">
      <c r="A830" s="969"/>
      <c r="B830" s="969"/>
      <c r="C830" s="969"/>
      <c r="D830" s="969"/>
      <c r="E830" s="969"/>
      <c r="F830" s="969"/>
      <c r="G830" s="969"/>
      <c r="H830" s="971"/>
      <c r="I830" s="972"/>
      <c r="J830" s="969"/>
      <c r="K830" s="969"/>
    </row>
    <row r="831" spans="1:11" ht="18">
      <c r="A831" s="969"/>
      <c r="B831" s="969"/>
      <c r="C831" s="969"/>
      <c r="D831" s="969"/>
      <c r="E831" s="969"/>
      <c r="F831" s="969"/>
      <c r="G831" s="969"/>
      <c r="H831" s="971"/>
      <c r="I831" s="972"/>
      <c r="J831" s="969"/>
      <c r="K831" s="969"/>
    </row>
    <row r="832" spans="1:11" ht="18">
      <c r="A832" s="969"/>
      <c r="B832" s="969"/>
      <c r="C832" s="969"/>
      <c r="D832" s="969"/>
      <c r="E832" s="969"/>
      <c r="F832" s="969"/>
      <c r="G832" s="969"/>
      <c r="H832" s="971"/>
      <c r="I832" s="972"/>
      <c r="J832" s="969"/>
      <c r="K832" s="969"/>
    </row>
    <row r="833" spans="1:11" ht="18">
      <c r="A833" s="969"/>
      <c r="B833" s="969"/>
      <c r="C833" s="969"/>
      <c r="D833" s="969"/>
      <c r="E833" s="969"/>
      <c r="F833" s="969"/>
      <c r="G833" s="969"/>
      <c r="H833" s="971"/>
      <c r="I833" s="972"/>
      <c r="J833" s="969"/>
      <c r="K833" s="969"/>
    </row>
    <row r="834" spans="1:11" ht="18">
      <c r="A834" s="969"/>
      <c r="B834" s="969"/>
      <c r="C834" s="969"/>
      <c r="D834" s="969"/>
      <c r="E834" s="969"/>
      <c r="F834" s="969"/>
      <c r="G834" s="969"/>
      <c r="H834" s="971"/>
      <c r="I834" s="972"/>
      <c r="J834" s="969"/>
      <c r="K834" s="969"/>
    </row>
    <row r="835" spans="1:11" ht="18">
      <c r="A835" s="969"/>
      <c r="B835" s="969"/>
      <c r="C835" s="969"/>
      <c r="D835" s="969"/>
      <c r="E835" s="969"/>
      <c r="F835" s="969"/>
      <c r="G835" s="969"/>
      <c r="H835" s="971"/>
      <c r="I835" s="972"/>
      <c r="J835" s="969"/>
      <c r="K835" s="969"/>
    </row>
    <row r="836" spans="1:11" ht="18">
      <c r="A836" s="969"/>
      <c r="B836" s="969"/>
      <c r="C836" s="969"/>
      <c r="D836" s="969"/>
      <c r="E836" s="969"/>
      <c r="F836" s="969"/>
      <c r="G836" s="969"/>
      <c r="H836" s="971"/>
      <c r="I836" s="972"/>
      <c r="J836" s="969"/>
      <c r="K836" s="969"/>
    </row>
    <row r="837" spans="1:11" ht="18">
      <c r="A837" s="969"/>
      <c r="B837" s="969"/>
      <c r="C837" s="969"/>
      <c r="D837" s="969"/>
      <c r="E837" s="969"/>
      <c r="F837" s="969"/>
      <c r="G837" s="969"/>
      <c r="H837" s="971"/>
      <c r="I837" s="972"/>
      <c r="J837" s="969"/>
      <c r="K837" s="969"/>
    </row>
    <row r="838" spans="1:11" ht="18">
      <c r="A838" s="969"/>
      <c r="B838" s="969"/>
      <c r="C838" s="969"/>
      <c r="D838" s="969"/>
      <c r="E838" s="969"/>
      <c r="F838" s="969"/>
      <c r="G838" s="969"/>
      <c r="H838" s="971"/>
      <c r="I838" s="972"/>
      <c r="J838" s="969"/>
      <c r="K838" s="969"/>
    </row>
    <row r="839" spans="1:11" ht="18">
      <c r="A839" s="969"/>
      <c r="B839" s="969"/>
      <c r="C839" s="969"/>
      <c r="D839" s="969"/>
      <c r="E839" s="969"/>
      <c r="F839" s="969"/>
      <c r="G839" s="969"/>
      <c r="H839" s="971"/>
      <c r="I839" s="972"/>
      <c r="J839" s="969"/>
      <c r="K839" s="969"/>
    </row>
    <row r="840" spans="1:11" ht="18">
      <c r="A840" s="969"/>
      <c r="B840" s="969"/>
      <c r="C840" s="969"/>
      <c r="D840" s="969"/>
      <c r="E840" s="969"/>
      <c r="F840" s="969"/>
      <c r="G840" s="969"/>
      <c r="H840" s="971"/>
      <c r="I840" s="972"/>
      <c r="J840" s="969"/>
      <c r="K840" s="969"/>
    </row>
    <row r="841" spans="1:11" ht="18">
      <c r="A841" s="969"/>
      <c r="B841" s="969"/>
      <c r="C841" s="969"/>
      <c r="D841" s="969"/>
      <c r="E841" s="969"/>
      <c r="F841" s="969"/>
      <c r="G841" s="969"/>
      <c r="H841" s="971"/>
      <c r="I841" s="972"/>
      <c r="J841" s="969"/>
      <c r="K841" s="969"/>
    </row>
    <row r="842" spans="1:11" ht="18">
      <c r="A842" s="969"/>
      <c r="B842" s="969"/>
      <c r="C842" s="969"/>
      <c r="D842" s="969"/>
      <c r="E842" s="969"/>
      <c r="F842" s="969"/>
      <c r="G842" s="969"/>
      <c r="H842" s="971"/>
      <c r="I842" s="972"/>
      <c r="J842" s="969"/>
      <c r="K842" s="969"/>
    </row>
    <row r="843" spans="1:11" ht="18">
      <c r="A843" s="969"/>
      <c r="B843" s="969"/>
      <c r="C843" s="969"/>
      <c r="D843" s="969"/>
      <c r="E843" s="969"/>
      <c r="F843" s="969"/>
      <c r="G843" s="969"/>
      <c r="H843" s="971"/>
      <c r="I843" s="972"/>
      <c r="J843" s="969"/>
      <c r="K843" s="969"/>
    </row>
    <row r="844" spans="1:11" ht="18">
      <c r="A844" s="969"/>
      <c r="B844" s="969"/>
      <c r="C844" s="969"/>
      <c r="D844" s="969"/>
      <c r="E844" s="969"/>
      <c r="F844" s="969"/>
      <c r="G844" s="969"/>
      <c r="H844" s="971"/>
      <c r="I844" s="972"/>
      <c r="J844" s="969"/>
      <c r="K844" s="969"/>
    </row>
    <row r="845" spans="1:11" ht="18">
      <c r="A845" s="969"/>
      <c r="B845" s="969"/>
      <c r="C845" s="969"/>
      <c r="D845" s="969"/>
      <c r="E845" s="969"/>
      <c r="F845" s="969"/>
      <c r="G845" s="969"/>
      <c r="H845" s="971"/>
      <c r="I845" s="972"/>
      <c r="J845" s="969"/>
      <c r="K845" s="969"/>
    </row>
    <row r="846" spans="1:11" ht="18">
      <c r="A846" s="969"/>
      <c r="B846" s="969"/>
      <c r="C846" s="969"/>
      <c r="D846" s="969"/>
      <c r="E846" s="969"/>
      <c r="F846" s="969"/>
      <c r="G846" s="969"/>
      <c r="H846" s="971"/>
      <c r="I846" s="972"/>
      <c r="J846" s="969"/>
      <c r="K846" s="969"/>
    </row>
    <row r="847" spans="1:11" ht="18">
      <c r="A847" s="969"/>
      <c r="B847" s="969"/>
      <c r="C847" s="969"/>
      <c r="D847" s="969"/>
      <c r="E847" s="969"/>
      <c r="F847" s="969"/>
      <c r="G847" s="969"/>
      <c r="H847" s="971"/>
      <c r="I847" s="972"/>
      <c r="J847" s="969"/>
      <c r="K847" s="969"/>
    </row>
    <row r="848" spans="1:11" ht="18">
      <c r="A848" s="969"/>
      <c r="B848" s="969"/>
      <c r="C848" s="969"/>
      <c r="D848" s="969"/>
      <c r="E848" s="969"/>
      <c r="F848" s="969"/>
      <c r="G848" s="969"/>
      <c r="H848" s="971"/>
      <c r="I848" s="972"/>
      <c r="J848" s="969"/>
      <c r="K848" s="969"/>
    </row>
    <row r="849" spans="1:11" ht="18">
      <c r="A849" s="969"/>
      <c r="B849" s="969"/>
      <c r="C849" s="969"/>
      <c r="D849" s="969"/>
      <c r="E849" s="969"/>
      <c r="F849" s="969"/>
      <c r="G849" s="969"/>
      <c r="H849" s="971"/>
      <c r="I849" s="972"/>
      <c r="J849" s="969"/>
      <c r="K849" s="969"/>
    </row>
    <row r="850" spans="1:11" ht="18">
      <c r="A850" s="969"/>
      <c r="B850" s="969"/>
      <c r="C850" s="969"/>
      <c r="D850" s="969"/>
      <c r="E850" s="969"/>
      <c r="F850" s="969"/>
      <c r="G850" s="969"/>
      <c r="H850" s="971"/>
      <c r="I850" s="972"/>
      <c r="J850" s="969"/>
      <c r="K850" s="969"/>
    </row>
    <row r="851" spans="1:11" ht="18">
      <c r="A851" s="969"/>
      <c r="B851" s="969"/>
      <c r="C851" s="969"/>
      <c r="D851" s="969"/>
      <c r="E851" s="969"/>
      <c r="F851" s="969"/>
      <c r="G851" s="969"/>
      <c r="H851" s="971"/>
      <c r="I851" s="972"/>
      <c r="J851" s="969"/>
      <c r="K851" s="969"/>
    </row>
    <row r="852" spans="1:11" ht="18">
      <c r="A852" s="969"/>
      <c r="B852" s="969"/>
      <c r="C852" s="969"/>
      <c r="D852" s="969"/>
      <c r="E852" s="969"/>
      <c r="F852" s="969"/>
      <c r="G852" s="969"/>
      <c r="H852" s="971"/>
      <c r="I852" s="972"/>
      <c r="J852" s="969"/>
      <c r="K852" s="969"/>
    </row>
    <row r="853" spans="1:11" ht="18">
      <c r="A853" s="969"/>
      <c r="B853" s="969"/>
      <c r="C853" s="969"/>
      <c r="D853" s="969"/>
      <c r="E853" s="969"/>
      <c r="F853" s="969"/>
      <c r="G853" s="969"/>
      <c r="H853" s="971"/>
      <c r="I853" s="972"/>
      <c r="J853" s="969"/>
      <c r="K853" s="969"/>
    </row>
    <row r="854" spans="1:11" ht="18">
      <c r="A854" s="969"/>
      <c r="B854" s="969"/>
      <c r="C854" s="969"/>
      <c r="D854" s="969"/>
      <c r="E854" s="969"/>
      <c r="F854" s="969"/>
      <c r="G854" s="969"/>
      <c r="H854" s="971"/>
      <c r="I854" s="972"/>
      <c r="J854" s="969"/>
      <c r="K854" s="969"/>
    </row>
    <row r="855" spans="1:11" ht="18">
      <c r="A855" s="969"/>
      <c r="B855" s="969"/>
      <c r="C855" s="969"/>
      <c r="D855" s="969"/>
      <c r="E855" s="969"/>
      <c r="F855" s="969"/>
      <c r="G855" s="969"/>
      <c r="H855" s="971"/>
      <c r="I855" s="972"/>
      <c r="J855" s="969"/>
      <c r="K855" s="969"/>
    </row>
    <row r="856" spans="1:11" ht="18">
      <c r="A856" s="969"/>
      <c r="B856" s="969"/>
      <c r="C856" s="969"/>
      <c r="D856" s="969"/>
      <c r="E856" s="969"/>
      <c r="F856" s="969"/>
      <c r="G856" s="969"/>
      <c r="H856" s="971"/>
      <c r="I856" s="972"/>
      <c r="J856" s="969"/>
      <c r="K856" s="969"/>
    </row>
    <row r="857" spans="1:11" ht="18">
      <c r="A857" s="969"/>
      <c r="B857" s="969"/>
      <c r="C857" s="969"/>
      <c r="D857" s="969"/>
      <c r="E857" s="969"/>
      <c r="F857" s="969"/>
      <c r="G857" s="969"/>
      <c r="H857" s="971"/>
      <c r="I857" s="972"/>
      <c r="J857" s="969"/>
      <c r="K857" s="969"/>
    </row>
    <row r="858" spans="1:11" ht="18">
      <c r="A858" s="969"/>
      <c r="B858" s="969"/>
      <c r="C858" s="969"/>
      <c r="D858" s="969"/>
      <c r="E858" s="969"/>
      <c r="F858" s="969"/>
      <c r="G858" s="969"/>
      <c r="H858" s="971"/>
      <c r="I858" s="972"/>
      <c r="J858" s="969"/>
      <c r="K858" s="969"/>
    </row>
    <row r="859" spans="1:11" ht="18">
      <c r="A859" s="969"/>
      <c r="B859" s="969"/>
      <c r="C859" s="969"/>
      <c r="D859" s="969"/>
      <c r="E859" s="969"/>
      <c r="F859" s="969"/>
      <c r="G859" s="969"/>
      <c r="H859" s="971"/>
      <c r="I859" s="972"/>
      <c r="J859" s="969"/>
      <c r="K859" s="969"/>
    </row>
    <row r="860" spans="1:11" ht="18">
      <c r="A860" s="969"/>
      <c r="B860" s="969"/>
      <c r="C860" s="969"/>
      <c r="D860" s="969"/>
      <c r="E860" s="969"/>
      <c r="F860" s="969"/>
      <c r="G860" s="969"/>
      <c r="H860" s="971"/>
      <c r="I860" s="972"/>
      <c r="J860" s="969"/>
      <c r="K860" s="969"/>
    </row>
    <row r="861" spans="1:11" ht="18">
      <c r="A861" s="969"/>
      <c r="B861" s="969"/>
      <c r="C861" s="969"/>
      <c r="D861" s="969"/>
      <c r="E861" s="969"/>
      <c r="F861" s="969"/>
      <c r="G861" s="969"/>
      <c r="H861" s="971"/>
      <c r="I861" s="972"/>
      <c r="J861" s="969"/>
      <c r="K861" s="969"/>
    </row>
    <row r="862" spans="1:11" ht="18">
      <c r="A862" s="969"/>
      <c r="B862" s="969"/>
      <c r="C862" s="969"/>
      <c r="D862" s="969"/>
      <c r="E862" s="969"/>
      <c r="F862" s="969"/>
      <c r="G862" s="969"/>
      <c r="H862" s="971"/>
      <c r="I862" s="972"/>
      <c r="J862" s="969"/>
      <c r="K862" s="969"/>
    </row>
    <row r="863" spans="1:11" ht="18">
      <c r="A863" s="969"/>
      <c r="B863" s="969"/>
      <c r="C863" s="969"/>
      <c r="D863" s="969"/>
      <c r="E863" s="969"/>
      <c r="F863" s="969"/>
      <c r="G863" s="969"/>
      <c r="H863" s="971"/>
      <c r="I863" s="972"/>
      <c r="J863" s="969"/>
      <c r="K863" s="969"/>
    </row>
    <row r="864" spans="1:11" ht="18">
      <c r="A864" s="969"/>
      <c r="B864" s="969"/>
      <c r="C864" s="969"/>
      <c r="D864" s="969"/>
      <c r="E864" s="969"/>
      <c r="F864" s="969"/>
      <c r="G864" s="969"/>
      <c r="H864" s="971"/>
      <c r="I864" s="972"/>
      <c r="J864" s="969"/>
      <c r="K864" s="969"/>
    </row>
    <row r="865" spans="1:11" ht="18">
      <c r="A865" s="969"/>
      <c r="B865" s="969"/>
      <c r="C865" s="969"/>
      <c r="D865" s="969"/>
      <c r="E865" s="969"/>
      <c r="F865" s="969"/>
      <c r="G865" s="969"/>
      <c r="H865" s="971"/>
      <c r="I865" s="972"/>
      <c r="J865" s="969"/>
      <c r="K865" s="969"/>
    </row>
    <row r="866" spans="1:11" ht="18">
      <c r="A866" s="969"/>
      <c r="B866" s="969"/>
      <c r="C866" s="969"/>
      <c r="D866" s="969"/>
      <c r="E866" s="969"/>
      <c r="F866" s="969"/>
      <c r="G866" s="969"/>
      <c r="H866" s="971"/>
      <c r="I866" s="972"/>
      <c r="J866" s="969"/>
      <c r="K866" s="969"/>
    </row>
    <row r="867" spans="1:11" ht="18">
      <c r="A867" s="969"/>
      <c r="B867" s="969"/>
      <c r="C867" s="969"/>
      <c r="D867" s="969"/>
      <c r="E867" s="969"/>
      <c r="F867" s="969"/>
      <c r="G867" s="969"/>
      <c r="H867" s="971"/>
      <c r="I867" s="972"/>
      <c r="J867" s="969"/>
      <c r="K867" s="969"/>
    </row>
    <row r="868" spans="1:11" ht="18">
      <c r="A868" s="969"/>
      <c r="B868" s="969"/>
      <c r="C868" s="969"/>
      <c r="D868" s="969"/>
      <c r="E868" s="969"/>
      <c r="F868" s="969"/>
      <c r="G868" s="969"/>
      <c r="H868" s="971"/>
      <c r="I868" s="972"/>
      <c r="J868" s="969"/>
      <c r="K868" s="969"/>
    </row>
    <row r="869" spans="1:11" ht="18">
      <c r="A869" s="969"/>
      <c r="B869" s="969"/>
      <c r="C869" s="969"/>
      <c r="D869" s="969"/>
      <c r="E869" s="969"/>
      <c r="F869" s="969"/>
      <c r="G869" s="969"/>
      <c r="H869" s="971"/>
      <c r="I869" s="972"/>
      <c r="J869" s="969"/>
      <c r="K869" s="969"/>
    </row>
    <row r="870" spans="1:11" ht="18">
      <c r="A870" s="969"/>
      <c r="B870" s="969"/>
      <c r="C870" s="969"/>
      <c r="D870" s="969"/>
      <c r="E870" s="969"/>
      <c r="F870" s="969"/>
      <c r="G870" s="969"/>
      <c r="H870" s="971"/>
      <c r="I870" s="972"/>
      <c r="J870" s="969"/>
      <c r="K870" s="969"/>
    </row>
    <row r="871" spans="1:11" ht="18">
      <c r="A871" s="969"/>
      <c r="B871" s="969"/>
      <c r="C871" s="969"/>
      <c r="D871" s="969"/>
      <c r="E871" s="969"/>
      <c r="F871" s="969"/>
      <c r="G871" s="969"/>
      <c r="H871" s="971"/>
      <c r="I871" s="972"/>
      <c r="J871" s="969"/>
      <c r="K871" s="969"/>
    </row>
    <row r="872" spans="1:11" ht="18">
      <c r="A872" s="969"/>
      <c r="B872" s="969"/>
      <c r="C872" s="969"/>
      <c r="D872" s="969"/>
      <c r="E872" s="969"/>
      <c r="F872" s="969"/>
      <c r="G872" s="969"/>
      <c r="H872" s="971"/>
      <c r="I872" s="972"/>
      <c r="J872" s="969"/>
      <c r="K872" s="969"/>
    </row>
    <row r="873" spans="1:11" ht="18">
      <c r="A873" s="969"/>
      <c r="B873" s="969"/>
      <c r="C873" s="969"/>
      <c r="D873" s="969"/>
      <c r="E873" s="969"/>
      <c r="F873" s="969"/>
      <c r="G873" s="969"/>
      <c r="H873" s="971"/>
      <c r="I873" s="972"/>
      <c r="J873" s="969"/>
      <c r="K873" s="969"/>
    </row>
    <row r="874" spans="1:11" ht="18">
      <c r="A874" s="969"/>
      <c r="B874" s="969"/>
      <c r="C874" s="969"/>
      <c r="D874" s="969"/>
      <c r="E874" s="969"/>
      <c r="F874" s="969"/>
      <c r="G874" s="969"/>
      <c r="H874" s="971"/>
      <c r="I874" s="972"/>
      <c r="J874" s="969"/>
      <c r="K874" s="969"/>
    </row>
    <row r="875" spans="1:11" ht="18">
      <c r="A875" s="969"/>
      <c r="B875" s="969"/>
      <c r="C875" s="969"/>
      <c r="D875" s="969"/>
      <c r="E875" s="969"/>
      <c r="F875" s="969"/>
      <c r="G875" s="969"/>
      <c r="H875" s="971"/>
      <c r="I875" s="972"/>
      <c r="J875" s="969"/>
      <c r="K875" s="969"/>
    </row>
    <row r="876" spans="1:11" ht="18">
      <c r="A876" s="969"/>
      <c r="B876" s="969"/>
      <c r="C876" s="969"/>
      <c r="D876" s="969"/>
      <c r="E876" s="969"/>
      <c r="F876" s="969"/>
      <c r="G876" s="969"/>
      <c r="H876" s="971"/>
      <c r="I876" s="972"/>
      <c r="J876" s="969"/>
      <c r="K876" s="969"/>
    </row>
    <row r="877" spans="1:11" ht="18">
      <c r="A877" s="969"/>
      <c r="B877" s="969"/>
      <c r="C877" s="969"/>
      <c r="D877" s="969"/>
      <c r="E877" s="969"/>
      <c r="F877" s="969"/>
      <c r="G877" s="969"/>
      <c r="H877" s="971"/>
      <c r="I877" s="972"/>
      <c r="J877" s="969"/>
      <c r="K877" s="969"/>
    </row>
    <row r="878" spans="1:11" ht="18">
      <c r="A878" s="969"/>
      <c r="B878" s="969"/>
      <c r="C878" s="969"/>
      <c r="D878" s="969"/>
      <c r="E878" s="969"/>
      <c r="F878" s="969"/>
      <c r="G878" s="969"/>
      <c r="H878" s="971"/>
      <c r="I878" s="972"/>
      <c r="J878" s="969"/>
      <c r="K878" s="969"/>
    </row>
    <row r="879" spans="1:11" ht="18">
      <c r="A879" s="969"/>
      <c r="B879" s="969"/>
      <c r="C879" s="969"/>
      <c r="D879" s="969"/>
      <c r="E879" s="969"/>
      <c r="F879" s="969"/>
      <c r="G879" s="969"/>
      <c r="H879" s="971"/>
      <c r="I879" s="972"/>
      <c r="J879" s="969"/>
      <c r="K879" s="969"/>
    </row>
    <row r="880" spans="1:11" ht="18">
      <c r="A880" s="969"/>
      <c r="B880" s="969"/>
      <c r="C880" s="969"/>
      <c r="D880" s="969"/>
      <c r="E880" s="969"/>
      <c r="F880" s="969"/>
      <c r="G880" s="969"/>
      <c r="H880" s="971"/>
      <c r="I880" s="972"/>
      <c r="J880" s="969"/>
      <c r="K880" s="969"/>
    </row>
    <row r="881" spans="1:11" ht="18">
      <c r="A881" s="969"/>
      <c r="B881" s="969"/>
      <c r="C881" s="969"/>
      <c r="D881" s="969"/>
      <c r="E881" s="969"/>
      <c r="F881" s="969"/>
      <c r="G881" s="969"/>
      <c r="H881" s="971"/>
      <c r="I881" s="972"/>
      <c r="J881" s="969"/>
      <c r="K881" s="969"/>
    </row>
    <row r="882" spans="1:11" ht="18">
      <c r="A882" s="969"/>
      <c r="B882" s="969"/>
      <c r="C882" s="969"/>
      <c r="D882" s="969"/>
      <c r="E882" s="969"/>
      <c r="F882" s="969"/>
      <c r="G882" s="969"/>
      <c r="H882" s="971"/>
      <c r="I882" s="972"/>
      <c r="J882" s="969"/>
      <c r="K882" s="969"/>
    </row>
    <row r="883" spans="1:11" ht="18">
      <c r="A883" s="969"/>
      <c r="B883" s="969"/>
      <c r="C883" s="969"/>
      <c r="D883" s="969"/>
      <c r="E883" s="969"/>
      <c r="F883" s="969"/>
      <c r="G883" s="969"/>
      <c r="H883" s="971"/>
      <c r="I883" s="972"/>
      <c r="J883" s="969"/>
      <c r="K883" s="969"/>
    </row>
    <row r="884" spans="1:11" ht="18">
      <c r="A884" s="969"/>
      <c r="B884" s="969"/>
      <c r="C884" s="969"/>
      <c r="D884" s="969"/>
      <c r="E884" s="969"/>
      <c r="F884" s="969"/>
      <c r="G884" s="969"/>
      <c r="H884" s="971"/>
      <c r="I884" s="972"/>
      <c r="J884" s="969"/>
      <c r="K884" s="969"/>
    </row>
    <row r="885" spans="1:11" ht="18">
      <c r="A885" s="969"/>
      <c r="B885" s="969"/>
      <c r="C885" s="969"/>
      <c r="D885" s="969"/>
      <c r="E885" s="969"/>
      <c r="F885" s="969"/>
      <c r="G885" s="969"/>
      <c r="H885" s="971"/>
      <c r="I885" s="972"/>
      <c r="J885" s="969"/>
      <c r="K885" s="969"/>
    </row>
    <row r="886" spans="1:11" ht="18">
      <c r="A886" s="969"/>
      <c r="B886" s="969"/>
      <c r="C886" s="969"/>
      <c r="D886" s="969"/>
      <c r="E886" s="969"/>
      <c r="F886" s="969"/>
      <c r="G886" s="969"/>
      <c r="H886" s="969"/>
      <c r="I886" s="972"/>
      <c r="J886" s="969"/>
      <c r="K886" s="969"/>
    </row>
    <row r="887" spans="1:11" ht="18">
      <c r="A887" s="969"/>
      <c r="B887" s="969"/>
      <c r="C887" s="969"/>
      <c r="D887" s="969"/>
      <c r="E887" s="969"/>
      <c r="F887" s="969"/>
      <c r="G887" s="969"/>
      <c r="H887" s="969"/>
      <c r="I887" s="972"/>
      <c r="J887" s="969"/>
      <c r="K887" s="969"/>
    </row>
    <row r="888" spans="1:11" ht="18">
      <c r="A888" s="969"/>
      <c r="B888" s="969"/>
      <c r="C888" s="969"/>
      <c r="D888" s="969"/>
      <c r="E888" s="969"/>
      <c r="F888" s="969"/>
      <c r="G888" s="969"/>
      <c r="H888" s="969"/>
      <c r="I888" s="972"/>
      <c r="J888" s="969"/>
      <c r="K888" s="969"/>
    </row>
    <row r="889" spans="1:11" ht="18">
      <c r="A889" s="969"/>
      <c r="B889" s="969"/>
      <c r="C889" s="969"/>
      <c r="D889" s="969"/>
      <c r="E889" s="969"/>
      <c r="F889" s="969"/>
      <c r="G889" s="969"/>
      <c r="H889" s="969"/>
      <c r="I889" s="972"/>
      <c r="J889" s="969"/>
      <c r="K889" s="969"/>
    </row>
    <row r="890" spans="1:11" ht="18">
      <c r="A890" s="969"/>
      <c r="B890" s="969"/>
      <c r="C890" s="969"/>
      <c r="D890" s="969"/>
      <c r="E890" s="969"/>
      <c r="F890" s="969"/>
      <c r="G890" s="969"/>
      <c r="H890" s="969"/>
      <c r="I890" s="972"/>
      <c r="J890" s="969"/>
      <c r="K890" s="969"/>
    </row>
    <row r="891" spans="1:11" ht="18">
      <c r="A891" s="969"/>
      <c r="B891" s="969"/>
      <c r="C891" s="969"/>
      <c r="D891" s="969"/>
      <c r="E891" s="969"/>
      <c r="F891" s="969"/>
      <c r="G891" s="969"/>
      <c r="H891" s="969"/>
      <c r="I891" s="972"/>
      <c r="J891" s="969"/>
      <c r="K891" s="969"/>
    </row>
    <row r="892" spans="1:11" ht="18">
      <c r="A892" s="969"/>
      <c r="B892" s="969"/>
      <c r="C892" s="969"/>
      <c r="D892" s="969"/>
      <c r="E892" s="969"/>
      <c r="F892" s="969"/>
      <c r="G892" s="969"/>
      <c r="H892" s="969"/>
      <c r="I892" s="969"/>
      <c r="J892" s="969"/>
      <c r="K892" s="969"/>
    </row>
    <row r="893" spans="1:11" ht="18">
      <c r="A893" s="969"/>
      <c r="B893" s="969"/>
      <c r="C893" s="969"/>
      <c r="D893" s="969"/>
      <c r="E893" s="969"/>
      <c r="F893" s="969"/>
      <c r="G893" s="969"/>
      <c r="H893" s="969"/>
      <c r="I893" s="969"/>
      <c r="J893" s="969"/>
      <c r="K893" s="969"/>
    </row>
    <row r="894" spans="1:11" ht="18">
      <c r="A894" s="969"/>
      <c r="B894" s="969"/>
      <c r="C894" s="969"/>
      <c r="D894" s="969"/>
      <c r="E894" s="969"/>
      <c r="F894" s="969"/>
      <c r="G894" s="969"/>
      <c r="H894" s="969"/>
      <c r="I894" s="969"/>
      <c r="J894" s="969"/>
      <c r="K894" s="969"/>
    </row>
    <row r="895" spans="1:11" ht="18">
      <c r="A895" s="969"/>
      <c r="B895" s="969"/>
      <c r="C895" s="969"/>
      <c r="D895" s="969"/>
      <c r="E895" s="969"/>
      <c r="F895" s="969"/>
      <c r="G895" s="969"/>
      <c r="H895" s="969"/>
      <c r="I895" s="969"/>
      <c r="J895" s="969"/>
      <c r="K895" s="969"/>
    </row>
    <row r="896" spans="1:11" ht="18">
      <c r="A896" s="969"/>
      <c r="B896" s="969"/>
      <c r="C896" s="969"/>
      <c r="D896" s="969"/>
      <c r="E896" s="969"/>
      <c r="F896" s="969"/>
      <c r="G896" s="969"/>
      <c r="H896" s="969"/>
      <c r="I896" s="969"/>
      <c r="J896" s="969"/>
      <c r="K896" s="969"/>
    </row>
    <row r="897" spans="1:11" ht="18">
      <c r="A897" s="969"/>
      <c r="B897" s="969"/>
      <c r="C897" s="969"/>
      <c r="D897" s="969"/>
      <c r="E897" s="969"/>
      <c r="F897" s="969"/>
      <c r="G897" s="969"/>
      <c r="H897" s="969"/>
      <c r="I897" s="969"/>
      <c r="J897" s="969"/>
      <c r="K897" s="969"/>
    </row>
    <row r="898" spans="1:11" ht="18">
      <c r="A898" s="969"/>
      <c r="B898" s="969"/>
      <c r="C898" s="969"/>
      <c r="D898" s="969"/>
      <c r="E898" s="969"/>
      <c r="F898" s="969"/>
      <c r="G898" s="969"/>
      <c r="H898" s="969"/>
      <c r="I898" s="969"/>
      <c r="J898" s="969"/>
      <c r="K898" s="969"/>
    </row>
    <row r="899" spans="1:11" ht="18">
      <c r="A899" s="969"/>
      <c r="B899" s="969"/>
      <c r="C899" s="969"/>
      <c r="D899" s="969"/>
      <c r="E899" s="969"/>
      <c r="F899" s="969"/>
      <c r="G899" s="969"/>
      <c r="H899" s="969"/>
      <c r="I899" s="969"/>
      <c r="J899" s="969"/>
      <c r="K899" s="969"/>
    </row>
    <row r="900" spans="1:11" ht="18">
      <c r="A900" s="969"/>
      <c r="B900" s="969"/>
      <c r="C900" s="969"/>
      <c r="D900" s="969"/>
      <c r="E900" s="969"/>
      <c r="F900" s="969"/>
      <c r="G900" s="969"/>
      <c r="H900" s="969"/>
      <c r="I900" s="969"/>
      <c r="J900" s="969"/>
      <c r="K900" s="969"/>
    </row>
    <row r="901" spans="1:11" ht="18">
      <c r="A901" s="969"/>
      <c r="B901" s="969"/>
      <c r="C901" s="969"/>
      <c r="D901" s="969"/>
      <c r="E901" s="969"/>
      <c r="F901" s="969"/>
      <c r="G901" s="969"/>
      <c r="H901" s="969"/>
      <c r="I901" s="969"/>
      <c r="J901" s="969"/>
      <c r="K901" s="969"/>
    </row>
    <row r="902" spans="1:11" ht="18">
      <c r="A902" s="969"/>
      <c r="B902" s="969"/>
      <c r="C902" s="969"/>
      <c r="D902" s="969"/>
      <c r="E902" s="969"/>
      <c r="F902" s="969"/>
      <c r="G902" s="969"/>
      <c r="H902" s="969"/>
      <c r="I902" s="969"/>
      <c r="J902" s="969"/>
      <c r="K902" s="969"/>
    </row>
    <row r="903" spans="1:11" ht="18">
      <c r="A903" s="969"/>
      <c r="B903" s="969"/>
      <c r="C903" s="969"/>
      <c r="D903" s="969"/>
      <c r="E903" s="969"/>
      <c r="F903" s="969"/>
      <c r="G903" s="969"/>
      <c r="H903" s="969"/>
      <c r="I903" s="969"/>
      <c r="J903" s="969"/>
      <c r="K903" s="969"/>
    </row>
    <row r="904" spans="1:11" ht="18">
      <c r="A904" s="969"/>
      <c r="B904" s="969"/>
      <c r="C904" s="969"/>
      <c r="D904" s="969"/>
      <c r="E904" s="969"/>
      <c r="F904" s="969"/>
      <c r="G904" s="969"/>
      <c r="H904" s="969"/>
      <c r="I904" s="969"/>
      <c r="J904" s="969"/>
      <c r="K904" s="969"/>
    </row>
    <row r="905" spans="1:11" ht="18">
      <c r="A905" s="969"/>
      <c r="B905" s="969"/>
      <c r="C905" s="969"/>
      <c r="D905" s="969"/>
      <c r="E905" s="969"/>
      <c r="F905" s="969"/>
      <c r="G905" s="969"/>
      <c r="H905" s="969"/>
      <c r="I905" s="969"/>
      <c r="J905" s="969"/>
      <c r="K905" s="969"/>
    </row>
    <row r="906" spans="1:11" ht="18">
      <c r="A906" s="969"/>
      <c r="B906" s="969"/>
      <c r="C906" s="969"/>
      <c r="D906" s="969"/>
      <c r="E906" s="969"/>
      <c r="F906" s="969"/>
      <c r="G906" s="969"/>
      <c r="H906" s="969"/>
      <c r="I906" s="969"/>
      <c r="J906" s="969"/>
      <c r="K906" s="969"/>
    </row>
    <row r="907" spans="1:11" ht="18">
      <c r="A907" s="969"/>
      <c r="B907" s="969"/>
      <c r="C907" s="969"/>
      <c r="D907" s="969"/>
      <c r="E907" s="969"/>
      <c r="F907" s="969"/>
      <c r="G907" s="969"/>
      <c r="H907" s="969"/>
      <c r="I907" s="969"/>
      <c r="J907" s="969"/>
      <c r="K907" s="969"/>
    </row>
    <row r="908" spans="1:11" ht="18">
      <c r="A908" s="969"/>
      <c r="B908" s="969"/>
      <c r="C908" s="969"/>
      <c r="D908" s="969"/>
      <c r="E908" s="969"/>
      <c r="F908" s="969"/>
      <c r="G908" s="969"/>
      <c r="H908" s="969"/>
      <c r="I908" s="969"/>
      <c r="J908" s="969"/>
      <c r="K908" s="969"/>
    </row>
    <row r="909" spans="1:11" ht="18">
      <c r="A909" s="969"/>
      <c r="B909" s="969"/>
      <c r="C909" s="969"/>
      <c r="D909" s="969"/>
      <c r="E909" s="969"/>
      <c r="F909" s="969"/>
      <c r="G909" s="969"/>
      <c r="H909" s="969"/>
      <c r="I909" s="969"/>
      <c r="J909" s="969"/>
      <c r="K909" s="969"/>
    </row>
    <row r="910" spans="1:11" ht="18">
      <c r="A910" s="969"/>
      <c r="B910" s="969"/>
      <c r="C910" s="969"/>
      <c r="D910" s="969"/>
      <c r="E910" s="969"/>
      <c r="F910" s="969"/>
      <c r="G910" s="969"/>
      <c r="H910" s="969"/>
      <c r="I910" s="969"/>
      <c r="J910" s="969"/>
      <c r="K910" s="969"/>
    </row>
    <row r="911" spans="1:11" ht="18">
      <c r="A911" s="969"/>
      <c r="B911" s="969"/>
      <c r="C911" s="969"/>
      <c r="D911" s="969"/>
      <c r="E911" s="969"/>
      <c r="F911" s="969"/>
      <c r="G911" s="969"/>
      <c r="H911" s="969"/>
      <c r="I911" s="969"/>
      <c r="J911" s="969"/>
      <c r="K911" s="969"/>
    </row>
    <row r="912" spans="1:11" ht="18">
      <c r="A912" s="969"/>
      <c r="B912" s="969"/>
      <c r="C912" s="969"/>
      <c r="D912" s="969"/>
      <c r="E912" s="969"/>
      <c r="F912" s="969"/>
      <c r="G912" s="969"/>
      <c r="H912" s="969"/>
      <c r="I912" s="969"/>
      <c r="J912" s="969"/>
      <c r="K912" s="969"/>
    </row>
    <row r="913" spans="1:11" ht="18">
      <c r="A913" s="969"/>
      <c r="B913" s="969"/>
      <c r="C913" s="969"/>
      <c r="D913" s="969"/>
      <c r="E913" s="969"/>
      <c r="F913" s="969"/>
      <c r="G913" s="969"/>
      <c r="H913" s="969"/>
      <c r="I913" s="969"/>
      <c r="J913" s="969"/>
      <c r="K913" s="969"/>
    </row>
    <row r="914" spans="1:11" ht="18">
      <c r="A914" s="969"/>
      <c r="B914" s="969"/>
      <c r="C914" s="969"/>
      <c r="D914" s="969"/>
      <c r="E914" s="969"/>
      <c r="F914" s="969"/>
      <c r="G914" s="969"/>
      <c r="H914" s="969"/>
      <c r="I914" s="969"/>
      <c r="J914" s="969"/>
      <c r="K914" s="969"/>
    </row>
    <row r="915" spans="1:11" ht="18">
      <c r="A915" s="969"/>
      <c r="B915" s="969"/>
      <c r="C915" s="969"/>
      <c r="D915" s="969"/>
      <c r="E915" s="969"/>
      <c r="F915" s="969"/>
      <c r="G915" s="969"/>
      <c r="H915" s="969"/>
      <c r="I915" s="969"/>
      <c r="J915" s="969"/>
      <c r="K915" s="969"/>
    </row>
    <row r="916" spans="1:11" ht="18">
      <c r="A916" s="969"/>
      <c r="B916" s="969"/>
      <c r="C916" s="969"/>
      <c r="D916" s="969"/>
      <c r="E916" s="969"/>
      <c r="F916" s="969"/>
      <c r="G916" s="969"/>
      <c r="H916" s="969"/>
      <c r="I916" s="969"/>
      <c r="J916" s="969"/>
      <c r="K916" s="969"/>
    </row>
    <row r="917" spans="1:11" ht="18">
      <c r="A917" s="969"/>
      <c r="B917" s="969"/>
      <c r="C917" s="969"/>
      <c r="D917" s="969"/>
      <c r="E917" s="969"/>
      <c r="F917" s="969"/>
      <c r="G917" s="969"/>
      <c r="H917" s="969"/>
      <c r="I917" s="969"/>
      <c r="J917" s="969"/>
      <c r="K917" s="969"/>
    </row>
    <row r="918" spans="1:11" ht="18">
      <c r="A918" s="969"/>
      <c r="B918" s="969"/>
      <c r="C918" s="969"/>
      <c r="D918" s="969"/>
      <c r="E918" s="969"/>
      <c r="F918" s="969"/>
      <c r="G918" s="969"/>
      <c r="H918" s="969"/>
      <c r="I918" s="969"/>
      <c r="J918" s="969"/>
      <c r="K918" s="969"/>
    </row>
    <row r="919" spans="1:11" ht="18">
      <c r="A919" s="969"/>
      <c r="B919" s="969"/>
      <c r="C919" s="969"/>
      <c r="D919" s="969"/>
      <c r="E919" s="969"/>
      <c r="F919" s="969"/>
      <c r="G919" s="969"/>
      <c r="H919" s="969"/>
      <c r="I919" s="969"/>
      <c r="J919" s="969"/>
      <c r="K919" s="969"/>
    </row>
    <row r="920" spans="1:11" ht="18">
      <c r="A920" s="969"/>
      <c r="B920" s="969"/>
      <c r="C920" s="969"/>
      <c r="D920" s="969"/>
      <c r="E920" s="969"/>
      <c r="F920" s="969"/>
      <c r="G920" s="969"/>
      <c r="H920" s="969"/>
      <c r="I920" s="969"/>
      <c r="J920" s="969"/>
      <c r="K920" s="969"/>
    </row>
    <row r="921" spans="1:11" ht="18">
      <c r="A921" s="969"/>
      <c r="B921" s="969"/>
      <c r="C921" s="969"/>
      <c r="D921" s="969"/>
      <c r="E921" s="969"/>
      <c r="F921" s="969"/>
      <c r="G921" s="969"/>
      <c r="H921" s="969"/>
      <c r="I921" s="969"/>
      <c r="J921" s="969"/>
      <c r="K921" s="969"/>
    </row>
    <row r="922" spans="1:11" ht="18">
      <c r="A922" s="969"/>
      <c r="B922" s="969"/>
      <c r="C922" s="969"/>
      <c r="D922" s="969"/>
      <c r="E922" s="969"/>
      <c r="F922" s="969"/>
      <c r="G922" s="969"/>
      <c r="H922" s="969"/>
      <c r="I922" s="969"/>
      <c r="J922" s="969"/>
      <c r="K922" s="969"/>
    </row>
    <row r="923" spans="1:11" ht="18">
      <c r="A923" s="969"/>
      <c r="B923" s="969"/>
      <c r="C923" s="969"/>
      <c r="D923" s="969"/>
      <c r="E923" s="969"/>
      <c r="F923" s="969"/>
      <c r="G923" s="969"/>
      <c r="H923" s="969"/>
      <c r="I923" s="969"/>
      <c r="J923" s="969"/>
      <c r="K923" s="969"/>
    </row>
    <row r="924" spans="1:11" ht="18">
      <c r="A924" s="969"/>
      <c r="B924" s="969"/>
      <c r="C924" s="969"/>
      <c r="D924" s="969"/>
      <c r="E924" s="969"/>
      <c r="F924" s="969"/>
      <c r="G924" s="969"/>
      <c r="H924" s="969"/>
      <c r="I924" s="969"/>
      <c r="J924" s="969"/>
      <c r="K924" s="969"/>
    </row>
    <row r="925" spans="1:11" ht="18">
      <c r="A925" s="969"/>
      <c r="B925" s="969"/>
      <c r="C925" s="969"/>
      <c r="D925" s="969"/>
      <c r="E925" s="969"/>
      <c r="F925" s="969"/>
      <c r="G925" s="969"/>
      <c r="H925" s="969"/>
      <c r="I925" s="969"/>
      <c r="J925" s="969"/>
      <c r="K925" s="969"/>
    </row>
    <row r="926" spans="1:11" ht="18">
      <c r="A926" s="969"/>
      <c r="B926" s="969"/>
      <c r="C926" s="969"/>
      <c r="D926" s="969"/>
      <c r="E926" s="969"/>
      <c r="F926" s="969"/>
      <c r="G926" s="969"/>
      <c r="H926" s="969"/>
      <c r="I926" s="969"/>
      <c r="J926" s="969"/>
      <c r="K926" s="969"/>
    </row>
    <row r="927" spans="1:11" ht="18">
      <c r="A927" s="969"/>
      <c r="B927" s="969"/>
      <c r="C927" s="969"/>
      <c r="D927" s="969"/>
      <c r="E927" s="969"/>
      <c r="F927" s="969"/>
      <c r="G927" s="969"/>
      <c r="H927" s="969"/>
      <c r="I927" s="969"/>
      <c r="J927" s="969"/>
      <c r="K927" s="969"/>
    </row>
    <row r="928" spans="1:11" ht="18">
      <c r="A928" s="969"/>
      <c r="B928" s="969"/>
      <c r="C928" s="969"/>
      <c r="D928" s="969"/>
      <c r="E928" s="969"/>
      <c r="F928" s="969"/>
      <c r="G928" s="969"/>
      <c r="H928" s="969"/>
      <c r="I928" s="969"/>
      <c r="J928" s="969"/>
      <c r="K928" s="969"/>
    </row>
    <row r="929" spans="1:11" ht="18">
      <c r="A929" s="969"/>
      <c r="B929" s="969"/>
      <c r="C929" s="969"/>
      <c r="D929" s="969"/>
      <c r="E929" s="969"/>
      <c r="F929" s="969"/>
      <c r="G929" s="969"/>
      <c r="H929" s="969"/>
      <c r="I929" s="969"/>
      <c r="J929" s="969"/>
      <c r="K929" s="969"/>
    </row>
    <row r="930" spans="1:11" ht="18">
      <c r="A930" s="969"/>
      <c r="B930" s="969"/>
      <c r="C930" s="969"/>
      <c r="D930" s="969"/>
      <c r="E930" s="969"/>
      <c r="F930" s="969"/>
      <c r="G930" s="969"/>
      <c r="H930" s="969"/>
      <c r="I930" s="969"/>
      <c r="J930" s="969"/>
      <c r="K930" s="969"/>
    </row>
    <row r="931" spans="1:11" ht="18">
      <c r="A931" s="969"/>
      <c r="B931" s="969"/>
      <c r="C931" s="969"/>
      <c r="D931" s="969"/>
      <c r="E931" s="969"/>
      <c r="F931" s="969"/>
      <c r="G931" s="969"/>
      <c r="H931" s="969"/>
      <c r="I931" s="969"/>
      <c r="J931" s="969"/>
      <c r="K931" s="969"/>
    </row>
    <row r="932" spans="1:11" ht="18">
      <c r="A932" s="969"/>
      <c r="B932" s="969"/>
      <c r="C932" s="969"/>
      <c r="D932" s="969"/>
      <c r="E932" s="969"/>
      <c r="F932" s="969"/>
      <c r="G932" s="969"/>
      <c r="H932" s="969"/>
      <c r="I932" s="969"/>
      <c r="J932" s="969"/>
      <c r="K932" s="969"/>
    </row>
    <row r="933" spans="1:11" ht="18">
      <c r="A933" s="969"/>
      <c r="B933" s="969"/>
      <c r="C933" s="969"/>
      <c r="D933" s="969"/>
      <c r="E933" s="969"/>
      <c r="F933" s="969"/>
      <c r="G933" s="969"/>
      <c r="H933" s="969"/>
      <c r="I933" s="969"/>
      <c r="J933" s="969"/>
      <c r="K933" s="969"/>
    </row>
    <row r="934" spans="1:11" ht="18">
      <c r="A934" s="969"/>
      <c r="B934" s="969"/>
      <c r="C934" s="969"/>
      <c r="D934" s="969"/>
      <c r="E934" s="969"/>
      <c r="F934" s="969"/>
      <c r="G934" s="969"/>
      <c r="H934" s="969"/>
      <c r="I934" s="969"/>
      <c r="J934" s="969"/>
      <c r="K934" s="969"/>
    </row>
    <row r="935" spans="1:11" ht="18">
      <c r="A935" s="969"/>
      <c r="B935" s="969"/>
      <c r="C935" s="969"/>
      <c r="D935" s="969"/>
      <c r="E935" s="969"/>
      <c r="F935" s="969"/>
      <c r="G935" s="969"/>
      <c r="H935" s="969"/>
      <c r="I935" s="969"/>
      <c r="J935" s="969"/>
      <c r="K935" s="969"/>
    </row>
    <row r="936" spans="1:11" ht="18">
      <c r="A936" s="969"/>
      <c r="B936" s="969"/>
      <c r="C936" s="969"/>
      <c r="D936" s="969"/>
      <c r="E936" s="969"/>
      <c r="F936" s="969"/>
      <c r="G936" s="969"/>
      <c r="H936" s="969"/>
      <c r="I936" s="969"/>
      <c r="J936" s="969"/>
      <c r="K936" s="969"/>
    </row>
    <row r="937" spans="1:11" ht="18">
      <c r="A937" s="969"/>
      <c r="B937" s="969"/>
      <c r="C937" s="969"/>
      <c r="D937" s="969"/>
      <c r="E937" s="969"/>
      <c r="F937" s="969"/>
      <c r="G937" s="969"/>
      <c r="H937" s="969"/>
      <c r="I937" s="969"/>
      <c r="J937" s="969"/>
      <c r="K937" s="969"/>
    </row>
    <row r="938" spans="1:11" ht="18">
      <c r="A938" s="969"/>
      <c r="B938" s="969"/>
      <c r="C938" s="969"/>
      <c r="D938" s="969"/>
      <c r="E938" s="969"/>
      <c r="F938" s="969"/>
      <c r="G938" s="969"/>
      <c r="H938" s="969"/>
      <c r="I938" s="969"/>
      <c r="J938" s="969"/>
      <c r="K938" s="969"/>
    </row>
    <row r="939" spans="1:11" ht="18">
      <c r="A939" s="969"/>
      <c r="B939" s="969"/>
      <c r="C939" s="969"/>
      <c r="D939" s="969"/>
      <c r="E939" s="969"/>
      <c r="F939" s="969"/>
      <c r="G939" s="969"/>
      <c r="H939" s="969"/>
      <c r="I939" s="969"/>
      <c r="J939" s="969"/>
      <c r="K939" s="969"/>
    </row>
    <row r="940" spans="1:11" ht="18">
      <c r="A940" s="969"/>
      <c r="B940" s="969"/>
      <c r="C940" s="969"/>
      <c r="D940" s="969"/>
      <c r="E940" s="969"/>
      <c r="F940" s="969"/>
      <c r="G940" s="969"/>
      <c r="H940" s="969"/>
      <c r="I940" s="969"/>
      <c r="J940" s="969"/>
      <c r="K940" s="969"/>
    </row>
    <row r="941" spans="1:11" ht="18">
      <c r="A941" s="969"/>
      <c r="B941" s="969"/>
      <c r="C941" s="969"/>
      <c r="D941" s="969"/>
      <c r="E941" s="969"/>
      <c r="F941" s="969"/>
      <c r="G941" s="969"/>
      <c r="H941" s="969"/>
      <c r="I941" s="969"/>
      <c r="J941" s="969"/>
      <c r="K941" s="969"/>
    </row>
    <row r="942" spans="1:11" ht="18">
      <c r="A942" s="969"/>
      <c r="B942" s="969"/>
      <c r="C942" s="969"/>
      <c r="D942" s="969"/>
      <c r="E942" s="969"/>
      <c r="F942" s="969"/>
      <c r="G942" s="969"/>
      <c r="H942" s="969"/>
      <c r="I942" s="969"/>
      <c r="J942" s="969"/>
      <c r="K942" s="969"/>
    </row>
    <row r="943" spans="1:11" ht="18">
      <c r="A943" s="969"/>
      <c r="B943" s="969"/>
      <c r="C943" s="969"/>
      <c r="D943" s="969"/>
      <c r="E943" s="969"/>
      <c r="F943" s="969"/>
      <c r="G943" s="969"/>
      <c r="H943" s="969"/>
      <c r="I943" s="969"/>
      <c r="J943" s="969"/>
      <c r="K943" s="969"/>
    </row>
    <row r="944" spans="1:11" ht="18">
      <c r="A944" s="969"/>
      <c r="B944" s="969"/>
      <c r="C944" s="969"/>
      <c r="D944" s="969"/>
      <c r="E944" s="969"/>
      <c r="F944" s="969"/>
      <c r="G944" s="969"/>
      <c r="H944" s="969"/>
      <c r="I944" s="969"/>
      <c r="J944" s="969"/>
      <c r="K944" s="969"/>
    </row>
    <row r="945" spans="1:11" ht="18">
      <c r="A945" s="969"/>
      <c r="B945" s="969"/>
      <c r="C945" s="969"/>
      <c r="D945" s="969"/>
      <c r="E945" s="969"/>
      <c r="F945" s="969"/>
      <c r="G945" s="969"/>
      <c r="H945" s="969"/>
      <c r="I945" s="969"/>
      <c r="J945" s="969"/>
      <c r="K945" s="969"/>
    </row>
    <row r="946" spans="1:11" ht="18">
      <c r="A946" s="969"/>
      <c r="B946" s="969"/>
      <c r="C946" s="969"/>
      <c r="D946" s="969"/>
      <c r="E946" s="969"/>
      <c r="F946" s="969"/>
      <c r="G946" s="969"/>
      <c r="H946" s="969"/>
      <c r="I946" s="969"/>
      <c r="J946" s="969"/>
      <c r="K946" s="969"/>
    </row>
    <row r="947" spans="1:11" ht="18">
      <c r="A947" s="969"/>
      <c r="B947" s="969"/>
      <c r="C947" s="969"/>
      <c r="D947" s="969"/>
      <c r="E947" s="969"/>
      <c r="F947" s="969"/>
      <c r="G947" s="969"/>
      <c r="H947" s="969"/>
      <c r="I947" s="969"/>
      <c r="J947" s="969"/>
      <c r="K947" s="969"/>
    </row>
    <row r="948" spans="1:11" ht="18">
      <c r="A948" s="969"/>
      <c r="B948" s="969"/>
      <c r="C948" s="969"/>
      <c r="D948" s="969"/>
      <c r="E948" s="969"/>
      <c r="F948" s="969"/>
      <c r="G948" s="969"/>
      <c r="H948" s="969"/>
      <c r="I948" s="969"/>
      <c r="J948" s="969"/>
      <c r="K948" s="969"/>
    </row>
    <row r="949" spans="1:11" ht="18">
      <c r="A949" s="969"/>
      <c r="B949" s="969"/>
      <c r="C949" s="969"/>
      <c r="D949" s="969"/>
      <c r="E949" s="969"/>
      <c r="F949" s="969"/>
      <c r="G949" s="969"/>
      <c r="H949" s="969"/>
      <c r="I949" s="969"/>
      <c r="J949" s="969"/>
      <c r="K949" s="969"/>
    </row>
    <row r="950" spans="1:11" ht="18">
      <c r="A950" s="969"/>
      <c r="B950" s="969"/>
      <c r="C950" s="969"/>
      <c r="D950" s="969"/>
      <c r="E950" s="969"/>
      <c r="F950" s="969"/>
      <c r="G950" s="969"/>
      <c r="H950" s="969"/>
      <c r="I950" s="969"/>
      <c r="J950" s="969"/>
      <c r="K950" s="969"/>
    </row>
    <row r="951" spans="1:11" ht="18">
      <c r="A951" s="969"/>
      <c r="B951" s="969"/>
      <c r="C951" s="969"/>
      <c r="D951" s="969"/>
      <c r="E951" s="969"/>
      <c r="F951" s="969"/>
      <c r="G951" s="969"/>
      <c r="H951" s="969"/>
      <c r="I951" s="969"/>
      <c r="J951" s="969"/>
      <c r="K951" s="969"/>
    </row>
    <row r="952" spans="1:11" ht="18">
      <c r="A952" s="969"/>
      <c r="B952" s="969"/>
      <c r="C952" s="969"/>
      <c r="D952" s="969"/>
      <c r="E952" s="969"/>
      <c r="F952" s="969"/>
      <c r="G952" s="969"/>
      <c r="H952" s="969"/>
      <c r="I952" s="969"/>
      <c r="J952" s="969"/>
      <c r="K952" s="969"/>
    </row>
    <row r="953" spans="1:11" ht="18">
      <c r="A953" s="969"/>
      <c r="B953" s="969"/>
      <c r="C953" s="969"/>
      <c r="D953" s="969"/>
      <c r="E953" s="969"/>
      <c r="F953" s="969"/>
      <c r="G953" s="969"/>
      <c r="H953" s="969"/>
      <c r="I953" s="969"/>
      <c r="J953" s="969"/>
      <c r="K953" s="969"/>
    </row>
    <row r="954" spans="1:11" ht="18">
      <c r="A954" s="969"/>
      <c r="B954" s="969"/>
      <c r="C954" s="969"/>
      <c r="D954" s="969"/>
      <c r="E954" s="969"/>
      <c r="F954" s="969"/>
      <c r="G954" s="969"/>
      <c r="H954" s="969"/>
      <c r="I954" s="969"/>
      <c r="J954" s="969"/>
      <c r="K954" s="969"/>
    </row>
    <row r="955" spans="1:11" ht="18">
      <c r="A955" s="969"/>
      <c r="B955" s="969"/>
      <c r="C955" s="969"/>
      <c r="D955" s="969"/>
      <c r="E955" s="969"/>
      <c r="F955" s="969"/>
      <c r="G955" s="969"/>
      <c r="H955" s="969"/>
      <c r="I955" s="969"/>
      <c r="J955" s="969"/>
      <c r="K955" s="969"/>
    </row>
    <row r="956" spans="1:11" ht="18">
      <c r="A956" s="969"/>
      <c r="B956" s="969"/>
      <c r="C956" s="969"/>
      <c r="D956" s="969"/>
      <c r="E956" s="969"/>
      <c r="F956" s="969"/>
      <c r="G956" s="969"/>
      <c r="H956" s="969"/>
      <c r="I956" s="969"/>
      <c r="J956" s="969"/>
      <c r="K956" s="969"/>
    </row>
    <row r="957" spans="1:11" ht="18">
      <c r="A957" s="969"/>
      <c r="B957" s="969"/>
      <c r="C957" s="969"/>
      <c r="D957" s="969"/>
      <c r="E957" s="969"/>
      <c r="F957" s="969"/>
      <c r="G957" s="969"/>
      <c r="H957" s="969"/>
      <c r="I957" s="969"/>
      <c r="J957" s="969"/>
      <c r="K957" s="969"/>
    </row>
    <row r="958" spans="1:11" ht="18">
      <c r="A958" s="969"/>
      <c r="B958" s="969"/>
      <c r="C958" s="969"/>
      <c r="D958" s="969"/>
      <c r="E958" s="969"/>
      <c r="F958" s="969"/>
      <c r="G958" s="969"/>
      <c r="H958" s="969"/>
      <c r="I958" s="969"/>
      <c r="J958" s="969"/>
      <c r="K958" s="969"/>
    </row>
    <row r="959" spans="1:11" ht="18">
      <c r="A959" s="969"/>
      <c r="B959" s="969"/>
      <c r="C959" s="969"/>
      <c r="D959" s="969"/>
      <c r="E959" s="969"/>
      <c r="F959" s="969"/>
      <c r="G959" s="969"/>
      <c r="H959" s="969"/>
      <c r="I959" s="969"/>
      <c r="J959" s="969"/>
      <c r="K959" s="969"/>
    </row>
    <row r="960" spans="1:11" ht="18">
      <c r="A960" s="969"/>
      <c r="B960" s="969"/>
      <c r="C960" s="969"/>
      <c r="D960" s="969"/>
      <c r="E960" s="969"/>
      <c r="F960" s="969"/>
      <c r="G960" s="969"/>
      <c r="H960" s="969"/>
      <c r="I960" s="969"/>
      <c r="J960" s="969"/>
      <c r="K960" s="969"/>
    </row>
    <row r="961" spans="1:11" ht="18">
      <c r="A961" s="969"/>
      <c r="B961" s="969"/>
      <c r="C961" s="969"/>
      <c r="D961" s="969"/>
      <c r="E961" s="969"/>
      <c r="F961" s="969"/>
      <c r="G961" s="969"/>
      <c r="H961" s="969"/>
      <c r="I961" s="969"/>
      <c r="J961" s="969"/>
      <c r="K961" s="969"/>
    </row>
    <row r="962" spans="1:11" ht="18">
      <c r="A962" s="969"/>
      <c r="B962" s="969"/>
      <c r="C962" s="969"/>
      <c r="D962" s="969"/>
      <c r="E962" s="969"/>
      <c r="F962" s="969"/>
      <c r="G962" s="969"/>
      <c r="H962" s="969"/>
      <c r="I962" s="969"/>
      <c r="J962" s="969"/>
      <c r="K962" s="969"/>
    </row>
    <row r="963" spans="1:11" ht="18">
      <c r="A963" s="969"/>
      <c r="B963" s="969"/>
      <c r="C963" s="969"/>
      <c r="D963" s="969"/>
      <c r="E963" s="969"/>
      <c r="F963" s="969"/>
      <c r="G963" s="969"/>
      <c r="H963" s="969"/>
      <c r="I963" s="969"/>
      <c r="J963" s="969"/>
      <c r="K963" s="969"/>
    </row>
    <row r="964" spans="1:11" ht="18">
      <c r="A964" s="969"/>
      <c r="B964" s="969"/>
      <c r="C964" s="969"/>
      <c r="D964" s="969"/>
      <c r="E964" s="969"/>
      <c r="F964" s="969"/>
      <c r="G964" s="969"/>
      <c r="H964" s="969"/>
      <c r="I964" s="969"/>
      <c r="J964" s="969"/>
      <c r="K964" s="969"/>
    </row>
    <row r="965" spans="1:11" ht="18">
      <c r="A965" s="969"/>
      <c r="B965" s="969"/>
      <c r="C965" s="969"/>
      <c r="D965" s="969"/>
      <c r="E965" s="969"/>
      <c r="F965" s="969"/>
      <c r="G965" s="969"/>
      <c r="H965" s="969"/>
      <c r="I965" s="969"/>
      <c r="J965" s="969"/>
      <c r="K965" s="969"/>
    </row>
    <row r="966" spans="1:11" ht="18">
      <c r="A966" s="969"/>
      <c r="B966" s="969"/>
      <c r="C966" s="969"/>
      <c r="D966" s="969"/>
      <c r="E966" s="969"/>
      <c r="F966" s="969"/>
      <c r="G966" s="969"/>
      <c r="H966" s="969"/>
      <c r="I966" s="969"/>
      <c r="J966" s="969"/>
      <c r="K966" s="969"/>
    </row>
    <row r="967" spans="1:11" ht="18">
      <c r="A967" s="969"/>
      <c r="B967" s="969"/>
      <c r="C967" s="969"/>
      <c r="D967" s="969"/>
      <c r="E967" s="969"/>
      <c r="F967" s="969"/>
      <c r="G967" s="969"/>
      <c r="H967" s="969"/>
      <c r="I967" s="969"/>
      <c r="J967" s="969"/>
      <c r="K967" s="969"/>
    </row>
    <row r="968" spans="1:11" ht="18">
      <c r="A968" s="969"/>
      <c r="B968" s="969"/>
      <c r="C968" s="969"/>
      <c r="D968" s="969"/>
      <c r="E968" s="969"/>
      <c r="F968" s="969"/>
      <c r="G968" s="969"/>
      <c r="H968" s="969"/>
      <c r="I968" s="969"/>
      <c r="J968" s="969"/>
      <c r="K968" s="969"/>
    </row>
    <row r="969" spans="1:11" ht="18">
      <c r="A969" s="969"/>
      <c r="B969" s="969"/>
      <c r="C969" s="969"/>
      <c r="D969" s="969"/>
      <c r="E969" s="969"/>
      <c r="F969" s="969"/>
      <c r="G969" s="969"/>
      <c r="H969" s="969"/>
      <c r="I969" s="969"/>
      <c r="J969" s="969"/>
      <c r="K969" s="969"/>
    </row>
    <row r="970" spans="1:11" ht="18">
      <c r="A970" s="969"/>
      <c r="B970" s="969"/>
      <c r="C970" s="969"/>
      <c r="D970" s="969"/>
      <c r="E970" s="969"/>
      <c r="F970" s="969"/>
      <c r="G970" s="969"/>
      <c r="H970" s="969"/>
      <c r="I970" s="969"/>
      <c r="J970" s="969"/>
      <c r="K970" s="969"/>
    </row>
    <row r="971" spans="1:11" ht="18">
      <c r="A971" s="969"/>
      <c r="B971" s="969"/>
      <c r="C971" s="969"/>
      <c r="D971" s="969"/>
      <c r="E971" s="969"/>
      <c r="F971" s="969"/>
      <c r="G971" s="969"/>
      <c r="H971" s="969"/>
      <c r="I971" s="969"/>
      <c r="J971" s="969"/>
      <c r="K971" s="969"/>
    </row>
    <row r="972" spans="1:11" ht="18">
      <c r="A972" s="969"/>
      <c r="B972" s="969"/>
      <c r="C972" s="969"/>
      <c r="D972" s="969"/>
      <c r="E972" s="969"/>
      <c r="F972" s="969"/>
      <c r="G972" s="969"/>
      <c r="H972" s="969"/>
      <c r="I972" s="969"/>
      <c r="J972" s="969"/>
      <c r="K972" s="969"/>
    </row>
    <row r="973" spans="1:11" ht="18">
      <c r="A973" s="969"/>
      <c r="B973" s="969"/>
      <c r="C973" s="969"/>
      <c r="D973" s="969"/>
      <c r="E973" s="969"/>
      <c r="F973" s="969"/>
      <c r="G973" s="969"/>
      <c r="H973" s="969"/>
      <c r="I973" s="969"/>
      <c r="J973" s="969"/>
      <c r="K973" s="969"/>
    </row>
    <row r="974" spans="1:11" ht="18">
      <c r="A974" s="969"/>
      <c r="B974" s="969"/>
      <c r="C974" s="969"/>
      <c r="D974" s="969"/>
      <c r="E974" s="969"/>
      <c r="F974" s="969"/>
      <c r="G974" s="969"/>
      <c r="H974" s="969"/>
      <c r="I974" s="969"/>
      <c r="J974" s="969"/>
      <c r="K974" s="969"/>
    </row>
    <row r="975" spans="1:11" ht="18">
      <c r="A975" s="969"/>
      <c r="B975" s="969"/>
      <c r="C975" s="969"/>
      <c r="D975" s="969"/>
      <c r="E975" s="969"/>
      <c r="F975" s="969"/>
      <c r="G975" s="969"/>
      <c r="H975" s="969"/>
      <c r="I975" s="969"/>
      <c r="J975" s="969"/>
      <c r="K975" s="969"/>
    </row>
    <row r="976" spans="1:11" ht="18">
      <c r="A976" s="969"/>
      <c r="B976" s="969"/>
      <c r="C976" s="969"/>
      <c r="D976" s="969"/>
      <c r="E976" s="969"/>
      <c r="F976" s="969"/>
      <c r="G976" s="969"/>
      <c r="H976" s="969"/>
      <c r="I976" s="969"/>
      <c r="J976" s="969"/>
      <c r="K976" s="969"/>
    </row>
    <row r="977" spans="1:11" ht="18">
      <c r="A977" s="969"/>
      <c r="B977" s="969"/>
      <c r="C977" s="969"/>
      <c r="D977" s="969"/>
      <c r="E977" s="969"/>
      <c r="F977" s="969"/>
      <c r="G977" s="969"/>
      <c r="H977" s="969"/>
      <c r="I977" s="969"/>
      <c r="J977" s="969"/>
      <c r="K977" s="969"/>
    </row>
    <row r="978" spans="1:11" ht="18">
      <c r="A978" s="969"/>
      <c r="B978" s="969"/>
      <c r="C978" s="969"/>
      <c r="D978" s="969"/>
      <c r="E978" s="969"/>
      <c r="F978" s="969"/>
      <c r="G978" s="969"/>
      <c r="H978" s="969"/>
      <c r="I978" s="969"/>
      <c r="J978" s="969"/>
      <c r="K978" s="969"/>
    </row>
    <row r="979" spans="1:11" ht="18">
      <c r="A979" s="969"/>
      <c r="B979" s="969"/>
      <c r="C979" s="969"/>
      <c r="D979" s="969"/>
      <c r="E979" s="969"/>
      <c r="F979" s="969"/>
      <c r="G979" s="969"/>
      <c r="H979" s="969"/>
      <c r="I979" s="969"/>
      <c r="J979" s="969"/>
      <c r="K979" s="969"/>
    </row>
    <row r="980" spans="1:11" ht="18">
      <c r="A980" s="969"/>
      <c r="B980" s="969"/>
      <c r="C980" s="969"/>
      <c r="D980" s="969"/>
      <c r="E980" s="969"/>
      <c r="F980" s="969"/>
      <c r="G980" s="969"/>
      <c r="H980" s="969"/>
      <c r="I980" s="969"/>
      <c r="J980" s="969"/>
      <c r="K980" s="969"/>
    </row>
    <row r="981" spans="1:11" ht="18">
      <c r="A981" s="969"/>
      <c r="B981" s="969"/>
      <c r="C981" s="969"/>
      <c r="D981" s="969"/>
      <c r="E981" s="969"/>
      <c r="F981" s="969"/>
      <c r="G981" s="969"/>
      <c r="H981" s="969"/>
      <c r="I981" s="969"/>
      <c r="J981" s="969"/>
      <c r="K981" s="969"/>
    </row>
    <row r="982" spans="1:11" ht="18">
      <c r="A982" s="969"/>
      <c r="B982" s="969"/>
      <c r="C982" s="969"/>
      <c r="D982" s="969"/>
      <c r="E982" s="969"/>
      <c r="F982" s="969"/>
      <c r="G982" s="969"/>
      <c r="H982" s="969"/>
      <c r="I982" s="969"/>
      <c r="J982" s="969"/>
      <c r="K982" s="969"/>
    </row>
    <row r="983" spans="1:11" ht="18">
      <c r="A983" s="969"/>
      <c r="B983" s="969"/>
      <c r="C983" s="969"/>
      <c r="D983" s="969"/>
      <c r="E983" s="969"/>
      <c r="F983" s="969"/>
      <c r="G983" s="969"/>
      <c r="H983" s="969"/>
      <c r="I983" s="969"/>
      <c r="J983" s="969"/>
      <c r="K983" s="969"/>
    </row>
    <row r="984" spans="1:11" ht="18">
      <c r="A984" s="969"/>
      <c r="B984" s="969"/>
      <c r="C984" s="969"/>
      <c r="D984" s="969"/>
      <c r="E984" s="969"/>
      <c r="F984" s="969"/>
      <c r="G984" s="969"/>
      <c r="H984" s="969"/>
      <c r="I984" s="969"/>
      <c r="J984" s="969"/>
      <c r="K984" s="969"/>
    </row>
    <row r="985" spans="1:11" ht="18">
      <c r="A985" s="969"/>
      <c r="B985" s="969"/>
      <c r="C985" s="969"/>
      <c r="D985" s="969"/>
      <c r="E985" s="969"/>
      <c r="F985" s="969"/>
      <c r="G985" s="969"/>
      <c r="H985" s="969"/>
      <c r="I985" s="969"/>
      <c r="J985" s="969"/>
      <c r="K985" s="969"/>
    </row>
    <row r="986" spans="1:11" ht="18">
      <c r="A986" s="969"/>
      <c r="B986" s="969"/>
      <c r="C986" s="969"/>
      <c r="D986" s="969"/>
      <c r="E986" s="969"/>
      <c r="F986" s="969"/>
      <c r="G986" s="969"/>
      <c r="H986" s="969"/>
      <c r="I986" s="969"/>
      <c r="J986" s="969"/>
      <c r="K986" s="969"/>
    </row>
    <row r="987" spans="1:11" ht="18">
      <c r="A987" s="969"/>
      <c r="B987" s="969"/>
      <c r="C987" s="969"/>
      <c r="D987" s="969"/>
      <c r="E987" s="969"/>
      <c r="F987" s="969"/>
      <c r="G987" s="969"/>
      <c r="H987" s="969"/>
      <c r="I987" s="969"/>
      <c r="J987" s="969"/>
      <c r="K987" s="969"/>
    </row>
    <row r="988" spans="1:11" ht="18">
      <c r="A988" s="969"/>
      <c r="B988" s="969"/>
      <c r="C988" s="969"/>
      <c r="D988" s="969"/>
      <c r="E988" s="969"/>
      <c r="F988" s="969"/>
      <c r="G988" s="969"/>
      <c r="H988" s="969"/>
      <c r="I988" s="969"/>
      <c r="J988" s="969"/>
      <c r="K988" s="969"/>
    </row>
    <row r="989" spans="1:11" ht="18">
      <c r="A989" s="969"/>
      <c r="B989" s="969"/>
      <c r="C989" s="969"/>
      <c r="D989" s="969"/>
      <c r="E989" s="969"/>
      <c r="F989" s="969"/>
      <c r="G989" s="969"/>
      <c r="H989" s="969"/>
      <c r="I989" s="969"/>
      <c r="J989" s="969"/>
      <c r="K989" s="969"/>
    </row>
    <row r="990" spans="1:11" ht="18">
      <c r="A990" s="969"/>
      <c r="B990" s="969"/>
      <c r="C990" s="969"/>
      <c r="D990" s="969"/>
      <c r="E990" s="969"/>
      <c r="F990" s="969"/>
      <c r="G990" s="969"/>
      <c r="H990" s="969"/>
      <c r="I990" s="969"/>
      <c r="J990" s="969"/>
      <c r="K990" s="969"/>
    </row>
    <row r="991" spans="1:11" ht="18">
      <c r="A991" s="969"/>
      <c r="B991" s="969"/>
      <c r="C991" s="969"/>
      <c r="D991" s="969"/>
      <c r="E991" s="969"/>
      <c r="F991" s="969"/>
      <c r="G991" s="969"/>
      <c r="H991" s="969"/>
      <c r="I991" s="969"/>
      <c r="J991" s="969"/>
      <c r="K991" s="969"/>
    </row>
    <row r="992" spans="1:11" ht="18">
      <c r="A992" s="969"/>
      <c r="B992" s="969"/>
      <c r="C992" s="969"/>
      <c r="D992" s="969"/>
      <c r="E992" s="969"/>
      <c r="F992" s="969"/>
      <c r="G992" s="969"/>
      <c r="H992" s="969"/>
      <c r="I992" s="969"/>
      <c r="J992" s="969"/>
      <c r="K992" s="969"/>
    </row>
    <row r="993" spans="1:11" ht="18">
      <c r="A993" s="969"/>
      <c r="B993" s="969"/>
      <c r="C993" s="969"/>
      <c r="D993" s="969"/>
      <c r="E993" s="969"/>
      <c r="F993" s="969"/>
      <c r="G993" s="969"/>
      <c r="H993" s="969"/>
      <c r="I993" s="969"/>
      <c r="J993" s="969"/>
      <c r="K993" s="969"/>
    </row>
    <row r="994" spans="1:11" ht="18">
      <c r="A994" s="969"/>
      <c r="B994" s="969"/>
      <c r="C994" s="969"/>
      <c r="D994" s="969"/>
      <c r="E994" s="969"/>
      <c r="F994" s="969"/>
      <c r="G994" s="969"/>
      <c r="H994" s="969"/>
      <c r="I994" s="969"/>
      <c r="J994" s="969"/>
      <c r="K994" s="969"/>
    </row>
    <row r="995" spans="1:11" ht="18">
      <c r="A995" s="969"/>
      <c r="B995" s="969"/>
      <c r="C995" s="969"/>
      <c r="D995" s="969"/>
      <c r="E995" s="969"/>
      <c r="F995" s="969"/>
      <c r="G995" s="969"/>
      <c r="H995" s="969"/>
      <c r="I995" s="969"/>
      <c r="J995" s="969"/>
      <c r="K995" s="969"/>
    </row>
    <row r="996" spans="1:11" ht="18">
      <c r="A996" s="969"/>
      <c r="B996" s="969"/>
      <c r="C996" s="969"/>
      <c r="D996" s="969"/>
      <c r="E996" s="969"/>
      <c r="F996" s="969"/>
      <c r="G996" s="969"/>
      <c r="H996" s="969"/>
      <c r="I996" s="969"/>
      <c r="J996" s="969"/>
      <c r="K996" s="969"/>
    </row>
    <row r="997" spans="1:11" ht="18">
      <c r="A997" s="969"/>
      <c r="B997" s="969"/>
      <c r="C997" s="969"/>
      <c r="D997" s="969"/>
      <c r="E997" s="969"/>
      <c r="F997" s="969"/>
      <c r="G997" s="969"/>
      <c r="H997" s="969"/>
      <c r="I997" s="969"/>
      <c r="J997" s="969"/>
      <c r="K997" s="969"/>
    </row>
    <row r="998" spans="1:11" ht="18">
      <c r="A998" s="969"/>
      <c r="B998" s="969"/>
      <c r="C998" s="969"/>
      <c r="D998" s="969"/>
      <c r="E998" s="969"/>
      <c r="F998" s="969"/>
      <c r="G998" s="969"/>
      <c r="H998" s="969"/>
      <c r="I998" s="969"/>
      <c r="J998" s="969"/>
      <c r="K998" s="969"/>
    </row>
    <row r="999" spans="1:11" ht="18">
      <c r="A999" s="969"/>
      <c r="B999" s="969"/>
      <c r="C999" s="969"/>
      <c r="D999" s="969"/>
      <c r="E999" s="969"/>
      <c r="F999" s="969"/>
      <c r="G999" s="969"/>
      <c r="H999" s="969"/>
      <c r="I999" s="969"/>
      <c r="J999" s="969"/>
      <c r="K999" s="969"/>
    </row>
    <row r="1000" spans="1:11" ht="18">
      <c r="A1000" s="969"/>
      <c r="B1000" s="969"/>
      <c r="C1000" s="969"/>
      <c r="D1000" s="969"/>
      <c r="E1000" s="969"/>
      <c r="F1000" s="969"/>
      <c r="G1000" s="969"/>
      <c r="H1000" s="969"/>
      <c r="I1000" s="969"/>
      <c r="J1000" s="969"/>
      <c r="K1000" s="969"/>
    </row>
    <row r="1001" spans="1:11" ht="18">
      <c r="A1001" s="969"/>
      <c r="B1001" s="969"/>
      <c r="C1001" s="969"/>
      <c r="D1001" s="969"/>
      <c r="E1001" s="969"/>
      <c r="F1001" s="969"/>
      <c r="G1001" s="969"/>
      <c r="H1001" s="969"/>
      <c r="I1001" s="969"/>
      <c r="J1001" s="969"/>
      <c r="K1001" s="969"/>
    </row>
    <row r="1002" spans="1:11" ht="18">
      <c r="A1002" s="969"/>
      <c r="B1002" s="969"/>
      <c r="C1002" s="969"/>
      <c r="D1002" s="969"/>
      <c r="E1002" s="969"/>
      <c r="F1002" s="969"/>
      <c r="G1002" s="969"/>
      <c r="H1002" s="969"/>
      <c r="I1002" s="969"/>
      <c r="J1002" s="969"/>
      <c r="K1002" s="969"/>
    </row>
    <row r="1003" spans="1:11" ht="18">
      <c r="A1003" s="969"/>
      <c r="B1003" s="969"/>
      <c r="C1003" s="969"/>
      <c r="D1003" s="969"/>
      <c r="E1003" s="969"/>
      <c r="F1003" s="969"/>
      <c r="G1003" s="969"/>
      <c r="H1003" s="969"/>
      <c r="I1003" s="969"/>
      <c r="J1003" s="969"/>
      <c r="K1003" s="969"/>
    </row>
    <row r="1004" spans="1:11" ht="18">
      <c r="A1004" s="969"/>
      <c r="B1004" s="969"/>
      <c r="C1004" s="969"/>
      <c r="D1004" s="969"/>
      <c r="E1004" s="969"/>
      <c r="F1004" s="969"/>
      <c r="G1004" s="969"/>
      <c r="H1004" s="969"/>
      <c r="I1004" s="969"/>
      <c r="J1004" s="969"/>
      <c r="K1004" s="969"/>
    </row>
    <row r="1005" spans="1:11" ht="18">
      <c r="A1005" s="969"/>
      <c r="B1005" s="969"/>
      <c r="C1005" s="969"/>
      <c r="D1005" s="969"/>
      <c r="E1005" s="969"/>
      <c r="F1005" s="969"/>
      <c r="G1005" s="969"/>
      <c r="H1005" s="969"/>
      <c r="I1005" s="969"/>
      <c r="J1005" s="969"/>
      <c r="K1005" s="969"/>
    </row>
    <row r="1006" spans="1:11" ht="18">
      <c r="A1006" s="969"/>
      <c r="B1006" s="969"/>
      <c r="C1006" s="969"/>
      <c r="D1006" s="969"/>
      <c r="E1006" s="969"/>
      <c r="F1006" s="969"/>
      <c r="G1006" s="969"/>
      <c r="H1006" s="969"/>
      <c r="I1006" s="969"/>
      <c r="J1006" s="969"/>
      <c r="K1006" s="969"/>
    </row>
    <row r="1007" spans="1:11" ht="18">
      <c r="A1007" s="969"/>
      <c r="B1007" s="969"/>
      <c r="C1007" s="969"/>
      <c r="D1007" s="969"/>
      <c r="E1007" s="969"/>
      <c r="F1007" s="969"/>
      <c r="G1007" s="969"/>
      <c r="H1007" s="969"/>
      <c r="I1007" s="969"/>
      <c r="J1007" s="969"/>
      <c r="K1007" s="969"/>
    </row>
    <row r="1008" spans="1:11" ht="18">
      <c r="A1008" s="969"/>
      <c r="B1008" s="969"/>
      <c r="C1008" s="969"/>
      <c r="D1008" s="969"/>
      <c r="E1008" s="969"/>
      <c r="F1008" s="969"/>
      <c r="G1008" s="969"/>
      <c r="H1008" s="969"/>
      <c r="I1008" s="969"/>
      <c r="J1008" s="969"/>
      <c r="K1008" s="969"/>
    </row>
    <row r="1009" spans="1:11" ht="18">
      <c r="A1009" s="969"/>
      <c r="B1009" s="969"/>
      <c r="C1009" s="969"/>
      <c r="D1009" s="969"/>
      <c r="E1009" s="969"/>
      <c r="F1009" s="969"/>
      <c r="G1009" s="969"/>
      <c r="H1009" s="969"/>
      <c r="I1009" s="969"/>
      <c r="J1009" s="969"/>
      <c r="K1009" s="969"/>
    </row>
    <row r="1010" spans="1:11" ht="18">
      <c r="A1010" s="969"/>
      <c r="B1010" s="969"/>
      <c r="C1010" s="969"/>
      <c r="D1010" s="969"/>
      <c r="E1010" s="969"/>
      <c r="F1010" s="969"/>
      <c r="G1010" s="969"/>
      <c r="H1010" s="969"/>
      <c r="I1010" s="969"/>
      <c r="J1010" s="969"/>
      <c r="K1010" s="969"/>
    </row>
    <row r="1011" spans="1:11" ht="18">
      <c r="A1011" s="969"/>
      <c r="B1011" s="969"/>
      <c r="C1011" s="969"/>
      <c r="D1011" s="969"/>
      <c r="E1011" s="969"/>
      <c r="F1011" s="969"/>
      <c r="G1011" s="969"/>
      <c r="H1011" s="969"/>
      <c r="I1011" s="969"/>
      <c r="J1011" s="969"/>
      <c r="K1011" s="969"/>
    </row>
    <row r="1012" spans="1:11" ht="18">
      <c r="A1012" s="969"/>
      <c r="B1012" s="969"/>
      <c r="C1012" s="969"/>
      <c r="D1012" s="969"/>
      <c r="E1012" s="969"/>
      <c r="F1012" s="969"/>
      <c r="G1012" s="969"/>
      <c r="H1012" s="969"/>
      <c r="I1012" s="969"/>
      <c r="J1012" s="969"/>
      <c r="K1012" s="969"/>
    </row>
    <row r="1013" spans="1:11" ht="18">
      <c r="A1013" s="969"/>
      <c r="B1013" s="969"/>
      <c r="C1013" s="969"/>
      <c r="D1013" s="969"/>
      <c r="E1013" s="969"/>
      <c r="F1013" s="969"/>
      <c r="G1013" s="969"/>
      <c r="H1013" s="969"/>
      <c r="I1013" s="969"/>
      <c r="J1013" s="969"/>
      <c r="K1013" s="969"/>
    </row>
    <row r="1014" spans="1:11" ht="18">
      <c r="A1014" s="969"/>
      <c r="B1014" s="969"/>
      <c r="C1014" s="969"/>
      <c r="D1014" s="969"/>
      <c r="E1014" s="969"/>
      <c r="F1014" s="969"/>
      <c r="G1014" s="969"/>
      <c r="H1014" s="969"/>
      <c r="I1014" s="969"/>
      <c r="J1014" s="969"/>
      <c r="K1014" s="969"/>
    </row>
    <row r="1015" spans="1:11" ht="18">
      <c r="A1015" s="969"/>
      <c r="B1015" s="969"/>
      <c r="C1015" s="969"/>
      <c r="D1015" s="969"/>
      <c r="E1015" s="969"/>
      <c r="F1015" s="969"/>
      <c r="G1015" s="969"/>
      <c r="H1015" s="969"/>
      <c r="I1015" s="969"/>
      <c r="J1015" s="969"/>
      <c r="K1015" s="969"/>
    </row>
    <row r="1016" spans="1:11" ht="18">
      <c r="A1016" s="969"/>
      <c r="B1016" s="969"/>
      <c r="C1016" s="969"/>
      <c r="D1016" s="969"/>
      <c r="E1016" s="969"/>
      <c r="F1016" s="969"/>
      <c r="G1016" s="969"/>
      <c r="H1016" s="969"/>
      <c r="I1016" s="969"/>
      <c r="J1016" s="969"/>
      <c r="K1016" s="969"/>
    </row>
    <row r="1017" spans="1:11" ht="18">
      <c r="A1017" s="969"/>
      <c r="B1017" s="969"/>
      <c r="C1017" s="969"/>
      <c r="D1017" s="969"/>
      <c r="E1017" s="969"/>
      <c r="F1017" s="969"/>
      <c r="G1017" s="969"/>
      <c r="H1017" s="969"/>
      <c r="I1017" s="969"/>
      <c r="J1017" s="969"/>
      <c r="K1017" s="969"/>
    </row>
    <row r="1018" spans="1:11" ht="18">
      <c r="A1018" s="969"/>
      <c r="B1018" s="969"/>
      <c r="C1018" s="969"/>
      <c r="D1018" s="969"/>
      <c r="E1018" s="969"/>
      <c r="F1018" s="969"/>
      <c r="G1018" s="969"/>
      <c r="H1018" s="969"/>
      <c r="I1018" s="969"/>
      <c r="J1018" s="969"/>
      <c r="K1018" s="969"/>
    </row>
    <row r="1019" spans="1:11" ht="18">
      <c r="A1019" s="969"/>
      <c r="B1019" s="969"/>
      <c r="C1019" s="969"/>
      <c r="D1019" s="969"/>
      <c r="E1019" s="969"/>
      <c r="F1019" s="969"/>
      <c r="G1019" s="969"/>
      <c r="H1019" s="969"/>
      <c r="I1019" s="969"/>
      <c r="J1019" s="969"/>
      <c r="K1019" s="969"/>
    </row>
    <row r="1020" spans="1:11" ht="18">
      <c r="A1020" s="969"/>
      <c r="B1020" s="969"/>
      <c r="C1020" s="969"/>
      <c r="D1020" s="969"/>
      <c r="E1020" s="969"/>
      <c r="F1020" s="969"/>
      <c r="G1020" s="969"/>
      <c r="H1020" s="969"/>
      <c r="I1020" s="969"/>
      <c r="J1020" s="969"/>
      <c r="K1020" s="969"/>
    </row>
    <row r="1021" spans="1:11" ht="18">
      <c r="A1021" s="969"/>
      <c r="B1021" s="969"/>
      <c r="C1021" s="969"/>
      <c r="D1021" s="969"/>
      <c r="E1021" s="969"/>
      <c r="F1021" s="969"/>
      <c r="G1021" s="969"/>
      <c r="H1021" s="969"/>
      <c r="I1021" s="969"/>
      <c r="J1021" s="969"/>
      <c r="K1021" s="969"/>
    </row>
    <row r="1022" spans="1:11" ht="18">
      <c r="A1022" s="969"/>
      <c r="B1022" s="969"/>
      <c r="C1022" s="969"/>
      <c r="D1022" s="969"/>
      <c r="E1022" s="969"/>
      <c r="F1022" s="969"/>
      <c r="G1022" s="969"/>
      <c r="H1022" s="969"/>
      <c r="I1022" s="969"/>
      <c r="J1022" s="969"/>
      <c r="K1022" s="969"/>
    </row>
    <row r="1023" spans="1:11" ht="18">
      <c r="A1023" s="969"/>
      <c r="B1023" s="969"/>
      <c r="C1023" s="969"/>
      <c r="D1023" s="969"/>
      <c r="E1023" s="969"/>
      <c r="F1023" s="969"/>
      <c r="G1023" s="969"/>
      <c r="H1023" s="969"/>
      <c r="I1023" s="969"/>
      <c r="J1023" s="969"/>
      <c r="K1023" s="969"/>
    </row>
    <row r="1024" spans="1:11" ht="18">
      <c r="A1024" s="969"/>
      <c r="B1024" s="969"/>
      <c r="C1024" s="969"/>
      <c r="D1024" s="969"/>
      <c r="E1024" s="969"/>
      <c r="F1024" s="969"/>
      <c r="G1024" s="969"/>
      <c r="H1024" s="969"/>
      <c r="I1024" s="969"/>
      <c r="J1024" s="969"/>
      <c r="K1024" s="969"/>
    </row>
    <row r="1025" spans="1:11" ht="18">
      <c r="A1025" s="969"/>
      <c r="B1025" s="969"/>
      <c r="C1025" s="969"/>
      <c r="D1025" s="969"/>
      <c r="E1025" s="969"/>
      <c r="F1025" s="969"/>
      <c r="G1025" s="969"/>
      <c r="H1025" s="969"/>
      <c r="I1025" s="969"/>
      <c r="J1025" s="969"/>
      <c r="K1025" s="969"/>
    </row>
    <row r="1026" spans="1:11" ht="18">
      <c r="A1026" s="969"/>
      <c r="B1026" s="969"/>
      <c r="C1026" s="969"/>
      <c r="D1026" s="969"/>
      <c r="E1026" s="969"/>
      <c r="F1026" s="969"/>
      <c r="G1026" s="969"/>
      <c r="H1026" s="969"/>
      <c r="I1026" s="969"/>
      <c r="J1026" s="969"/>
      <c r="K1026" s="969"/>
    </row>
    <row r="1027" spans="1:11" ht="18">
      <c r="A1027" s="969"/>
      <c r="B1027" s="969"/>
      <c r="C1027" s="969"/>
      <c r="D1027" s="969"/>
      <c r="E1027" s="969"/>
      <c r="F1027" s="969"/>
      <c r="G1027" s="969"/>
      <c r="H1027" s="969"/>
      <c r="I1027" s="969"/>
      <c r="J1027" s="969"/>
      <c r="K1027" s="969"/>
    </row>
    <row r="1028" spans="1:11" ht="18">
      <c r="A1028" s="969"/>
      <c r="B1028" s="969"/>
      <c r="C1028" s="969"/>
      <c r="D1028" s="969"/>
      <c r="E1028" s="969"/>
      <c r="F1028" s="969"/>
      <c r="G1028" s="969"/>
      <c r="H1028" s="969"/>
      <c r="I1028" s="969"/>
      <c r="J1028" s="969"/>
      <c r="K1028" s="969"/>
    </row>
    <row r="1029" spans="1:11" ht="18">
      <c r="A1029" s="969"/>
      <c r="B1029" s="969"/>
      <c r="C1029" s="969"/>
      <c r="D1029" s="969"/>
      <c r="E1029" s="969"/>
      <c r="F1029" s="969"/>
      <c r="G1029" s="969"/>
      <c r="H1029" s="969"/>
      <c r="I1029" s="969"/>
      <c r="J1029" s="969"/>
      <c r="K1029" s="969"/>
    </row>
    <row r="1030" spans="1:11" ht="18">
      <c r="A1030" s="969"/>
      <c r="B1030" s="969"/>
      <c r="C1030" s="969"/>
      <c r="D1030" s="969"/>
      <c r="E1030" s="969"/>
      <c r="F1030" s="969"/>
      <c r="G1030" s="969"/>
      <c r="H1030" s="969"/>
      <c r="I1030" s="969"/>
      <c r="J1030" s="969"/>
      <c r="K1030" s="969"/>
    </row>
    <row r="1031" spans="1:11" ht="18">
      <c r="A1031" s="969"/>
      <c r="B1031" s="969"/>
      <c r="C1031" s="969"/>
      <c r="D1031" s="969"/>
      <c r="E1031" s="969"/>
      <c r="F1031" s="969"/>
      <c r="G1031" s="969"/>
      <c r="H1031" s="969"/>
      <c r="I1031" s="969"/>
      <c r="J1031" s="969"/>
      <c r="K1031" s="969"/>
    </row>
    <row r="1032" spans="1:11" ht="18">
      <c r="A1032" s="969"/>
      <c r="B1032" s="969"/>
      <c r="C1032" s="969"/>
      <c r="D1032" s="969"/>
      <c r="E1032" s="969"/>
      <c r="F1032" s="969"/>
      <c r="G1032" s="969"/>
      <c r="H1032" s="969"/>
      <c r="I1032" s="969"/>
      <c r="J1032" s="969"/>
      <c r="K1032" s="969"/>
    </row>
    <row r="1033" spans="1:11" ht="18">
      <c r="A1033" s="969"/>
      <c r="B1033" s="969"/>
      <c r="C1033" s="969"/>
      <c r="D1033" s="969"/>
      <c r="E1033" s="969"/>
      <c r="F1033" s="969"/>
      <c r="G1033" s="969"/>
      <c r="H1033" s="969"/>
      <c r="I1033" s="969"/>
      <c r="J1033" s="969"/>
      <c r="K1033" s="969"/>
    </row>
    <row r="1034" spans="1:11" ht="18">
      <c r="A1034" s="969"/>
      <c r="B1034" s="969"/>
      <c r="C1034" s="969"/>
      <c r="D1034" s="969"/>
      <c r="E1034" s="969"/>
      <c r="F1034" s="969"/>
      <c r="G1034" s="969"/>
      <c r="H1034" s="969"/>
      <c r="I1034" s="969"/>
      <c r="J1034" s="969"/>
      <c r="K1034" s="969"/>
    </row>
    <row r="1035" spans="1:11" ht="18">
      <c r="A1035" s="969"/>
      <c r="B1035" s="969"/>
      <c r="C1035" s="969"/>
      <c r="D1035" s="969"/>
      <c r="E1035" s="969"/>
      <c r="F1035" s="969"/>
      <c r="G1035" s="969"/>
      <c r="H1035" s="969"/>
      <c r="I1035" s="969"/>
      <c r="J1035" s="969"/>
      <c r="K1035" s="969"/>
    </row>
    <row r="1036" spans="1:11" ht="18">
      <c r="A1036" s="969"/>
      <c r="B1036" s="969"/>
      <c r="C1036" s="969"/>
      <c r="D1036" s="969"/>
      <c r="E1036" s="969"/>
      <c r="F1036" s="969"/>
      <c r="G1036" s="969"/>
      <c r="H1036" s="969"/>
      <c r="I1036" s="969"/>
      <c r="J1036" s="969"/>
      <c r="K1036" s="969"/>
    </row>
    <row r="1037" spans="1:11" ht="18">
      <c r="A1037" s="969"/>
      <c r="B1037" s="969"/>
      <c r="C1037" s="969"/>
      <c r="D1037" s="969"/>
      <c r="E1037" s="969"/>
      <c r="F1037" s="969"/>
      <c r="G1037" s="969"/>
      <c r="H1037" s="969"/>
      <c r="I1037" s="969"/>
      <c r="J1037" s="969"/>
      <c r="K1037" s="969"/>
    </row>
    <row r="1038" spans="1:11" ht="18">
      <c r="A1038" s="969"/>
      <c r="B1038" s="969"/>
      <c r="C1038" s="969"/>
      <c r="D1038" s="969"/>
      <c r="E1038" s="969"/>
      <c r="F1038" s="969"/>
      <c r="G1038" s="969"/>
      <c r="H1038" s="969"/>
      <c r="I1038" s="969"/>
      <c r="J1038" s="969"/>
      <c r="K1038" s="969"/>
    </row>
    <row r="1039" spans="1:11" ht="18">
      <c r="A1039" s="969"/>
      <c r="B1039" s="969"/>
      <c r="C1039" s="969"/>
      <c r="D1039" s="969"/>
      <c r="E1039" s="969"/>
      <c r="F1039" s="969"/>
      <c r="G1039" s="969"/>
      <c r="H1039" s="969"/>
      <c r="I1039" s="969"/>
      <c r="J1039" s="969"/>
      <c r="K1039" s="969"/>
    </row>
    <row r="1040" spans="1:11" ht="18">
      <c r="A1040" s="969"/>
      <c r="B1040" s="969"/>
      <c r="C1040" s="969"/>
      <c r="D1040" s="969"/>
      <c r="E1040" s="969"/>
      <c r="F1040" s="969"/>
      <c r="G1040" s="969"/>
      <c r="H1040" s="969"/>
      <c r="I1040" s="969"/>
      <c r="J1040" s="969"/>
      <c r="K1040" s="969"/>
    </row>
    <row r="1041" spans="1:11" ht="18">
      <c r="A1041" s="969"/>
      <c r="B1041" s="969"/>
      <c r="C1041" s="969"/>
      <c r="D1041" s="969"/>
      <c r="E1041" s="969"/>
      <c r="F1041" s="969"/>
      <c r="G1041" s="969"/>
      <c r="H1041" s="969"/>
      <c r="I1041" s="969"/>
      <c r="J1041" s="969"/>
      <c r="K1041" s="969"/>
    </row>
    <row r="1042" spans="1:11" ht="18">
      <c r="A1042" s="969"/>
      <c r="B1042" s="969"/>
      <c r="C1042" s="969"/>
      <c r="D1042" s="969"/>
      <c r="E1042" s="969"/>
      <c r="F1042" s="969"/>
      <c r="G1042" s="969"/>
      <c r="H1042" s="969"/>
      <c r="I1042" s="969"/>
      <c r="J1042" s="969"/>
      <c r="K1042" s="969"/>
    </row>
    <row r="1043" spans="1:11" ht="18">
      <c r="A1043" s="969"/>
      <c r="B1043" s="969"/>
      <c r="C1043" s="969"/>
      <c r="D1043" s="969"/>
      <c r="E1043" s="969"/>
      <c r="F1043" s="969"/>
      <c r="G1043" s="969"/>
      <c r="H1043" s="969"/>
      <c r="I1043" s="969"/>
      <c r="J1043" s="969"/>
      <c r="K1043" s="969"/>
    </row>
    <row r="1044" spans="1:11" ht="18">
      <c r="A1044" s="969"/>
      <c r="B1044" s="969"/>
      <c r="C1044" s="969"/>
      <c r="D1044" s="969"/>
      <c r="E1044" s="969"/>
      <c r="F1044" s="969"/>
      <c r="G1044" s="969"/>
      <c r="H1044" s="969"/>
      <c r="I1044" s="969"/>
      <c r="J1044" s="969"/>
      <c r="K1044" s="969"/>
    </row>
    <row r="1045" spans="1:11" ht="18">
      <c r="A1045" s="969"/>
      <c r="B1045" s="969"/>
      <c r="C1045" s="969"/>
      <c r="D1045" s="969"/>
      <c r="E1045" s="969"/>
      <c r="F1045" s="969"/>
      <c r="G1045" s="969"/>
      <c r="H1045" s="969"/>
      <c r="I1045" s="969"/>
      <c r="J1045" s="969"/>
      <c r="K1045" s="969"/>
    </row>
    <row r="1046" spans="1:11" ht="18">
      <c r="A1046" s="969"/>
      <c r="B1046" s="969"/>
      <c r="C1046" s="969"/>
      <c r="D1046" s="969"/>
      <c r="E1046" s="969"/>
      <c r="F1046" s="969"/>
      <c r="G1046" s="969"/>
      <c r="H1046" s="969"/>
      <c r="I1046" s="969"/>
      <c r="J1046" s="969"/>
      <c r="K1046" s="969"/>
    </row>
    <row r="1047" spans="1:11" ht="18">
      <c r="A1047" s="969"/>
      <c r="B1047" s="969"/>
      <c r="C1047" s="969"/>
      <c r="D1047" s="969"/>
      <c r="E1047" s="969"/>
      <c r="F1047" s="969"/>
      <c r="G1047" s="969"/>
      <c r="H1047" s="969"/>
      <c r="I1047" s="969"/>
      <c r="J1047" s="969"/>
      <c r="K1047" s="969"/>
    </row>
    <row r="1048" spans="1:11" ht="18">
      <c r="A1048" s="969"/>
      <c r="B1048" s="969"/>
      <c r="C1048" s="969"/>
      <c r="D1048" s="969"/>
      <c r="E1048" s="969"/>
      <c r="F1048" s="969"/>
      <c r="G1048" s="969"/>
      <c r="H1048" s="969"/>
      <c r="I1048" s="969"/>
      <c r="J1048" s="969"/>
      <c r="K1048" s="969"/>
    </row>
    <row r="1049" spans="1:11" ht="18">
      <c r="A1049" s="969"/>
      <c r="B1049" s="969"/>
      <c r="C1049" s="969"/>
      <c r="D1049" s="969"/>
      <c r="E1049" s="969"/>
      <c r="F1049" s="969"/>
      <c r="G1049" s="969"/>
      <c r="H1049" s="969"/>
      <c r="I1049" s="969"/>
      <c r="J1049" s="969"/>
      <c r="K1049" s="969"/>
    </row>
    <row r="1050" spans="1:11" ht="18">
      <c r="A1050" s="969"/>
      <c r="B1050" s="969"/>
      <c r="C1050" s="969"/>
      <c r="D1050" s="969"/>
      <c r="E1050" s="969"/>
      <c r="F1050" s="969"/>
      <c r="G1050" s="969"/>
      <c r="H1050" s="969"/>
      <c r="I1050" s="969"/>
      <c r="J1050" s="969"/>
      <c r="K1050" s="969"/>
    </row>
    <row r="1051" spans="1:11" ht="18">
      <c r="A1051" s="969"/>
      <c r="B1051" s="969"/>
      <c r="C1051" s="969"/>
      <c r="D1051" s="969"/>
      <c r="E1051" s="969"/>
      <c r="F1051" s="969"/>
      <c r="G1051" s="969"/>
      <c r="H1051" s="969"/>
      <c r="I1051" s="969"/>
      <c r="J1051" s="969"/>
      <c r="K1051" s="969"/>
    </row>
    <row r="1052" spans="1:11" ht="18">
      <c r="A1052" s="969"/>
      <c r="B1052" s="969"/>
      <c r="C1052" s="969"/>
      <c r="D1052" s="969"/>
      <c r="E1052" s="969"/>
      <c r="F1052" s="969"/>
      <c r="G1052" s="969"/>
      <c r="H1052" s="969"/>
      <c r="I1052" s="969"/>
      <c r="J1052" s="969"/>
      <c r="K1052" s="969"/>
    </row>
    <row r="1053" spans="1:11" ht="18">
      <c r="A1053" s="969"/>
      <c r="B1053" s="969"/>
      <c r="C1053" s="969"/>
      <c r="D1053" s="969"/>
      <c r="E1053" s="969"/>
      <c r="F1053" s="969"/>
      <c r="G1053" s="969"/>
      <c r="H1053" s="969"/>
      <c r="I1053" s="969"/>
      <c r="J1053" s="969"/>
      <c r="K1053" s="969"/>
    </row>
    <row r="1054" spans="1:11" ht="18">
      <c r="A1054" s="969"/>
      <c r="B1054" s="969"/>
      <c r="C1054" s="969"/>
      <c r="D1054" s="969"/>
      <c r="E1054" s="969"/>
      <c r="F1054" s="969"/>
      <c r="G1054" s="969"/>
      <c r="H1054" s="969"/>
      <c r="I1054" s="969"/>
      <c r="J1054" s="969"/>
      <c r="K1054" s="969"/>
    </row>
    <row r="1055" spans="1:11" ht="18">
      <c r="A1055" s="969"/>
      <c r="B1055" s="969"/>
      <c r="C1055" s="969"/>
      <c r="D1055" s="969"/>
      <c r="E1055" s="969"/>
      <c r="F1055" s="969"/>
      <c r="G1055" s="969"/>
      <c r="H1055" s="969"/>
      <c r="I1055" s="969"/>
      <c r="J1055" s="969"/>
      <c r="K1055" s="969"/>
    </row>
    <row r="1056" spans="1:11" ht="18">
      <c r="A1056" s="969"/>
      <c r="B1056" s="969"/>
      <c r="C1056" s="969"/>
      <c r="D1056" s="969"/>
      <c r="E1056" s="969"/>
      <c r="F1056" s="969"/>
      <c r="G1056" s="969"/>
      <c r="H1056" s="969"/>
      <c r="I1056" s="969"/>
      <c r="J1056" s="969"/>
      <c r="K1056" s="969"/>
    </row>
    <row r="1057" spans="1:11" ht="18">
      <c r="A1057" s="969"/>
      <c r="B1057" s="969"/>
      <c r="C1057" s="969"/>
      <c r="D1057" s="969"/>
      <c r="E1057" s="969"/>
      <c r="F1057" s="969"/>
      <c r="G1057" s="969"/>
      <c r="H1057" s="969"/>
      <c r="I1057" s="969"/>
      <c r="J1057" s="969"/>
      <c r="K1057" s="969"/>
    </row>
    <row r="1058" spans="1:11" ht="18">
      <c r="A1058" s="969"/>
      <c r="B1058" s="969"/>
      <c r="C1058" s="969"/>
      <c r="D1058" s="969"/>
      <c r="E1058" s="969"/>
      <c r="F1058" s="969"/>
      <c r="G1058" s="969"/>
      <c r="H1058" s="969"/>
      <c r="I1058" s="969"/>
      <c r="J1058" s="969"/>
      <c r="K1058" s="969"/>
    </row>
    <row r="1059" spans="1:11" ht="18">
      <c r="A1059" s="969"/>
      <c r="B1059" s="969"/>
      <c r="C1059" s="969"/>
      <c r="D1059" s="969"/>
      <c r="E1059" s="969"/>
      <c r="F1059" s="969"/>
      <c r="G1059" s="969"/>
      <c r="H1059" s="969"/>
      <c r="I1059" s="969"/>
      <c r="J1059" s="969"/>
      <c r="K1059" s="969"/>
    </row>
    <row r="1060" spans="1:11" ht="18">
      <c r="A1060" s="969"/>
      <c r="B1060" s="969"/>
      <c r="C1060" s="969"/>
      <c r="D1060" s="969"/>
      <c r="E1060" s="969"/>
      <c r="F1060" s="969"/>
      <c r="G1060" s="969"/>
      <c r="H1060" s="969"/>
      <c r="I1060" s="969"/>
      <c r="J1060" s="969"/>
      <c r="K1060" s="969"/>
    </row>
    <row r="1061" spans="1:11" ht="18">
      <c r="A1061" s="969"/>
      <c r="B1061" s="969"/>
      <c r="C1061" s="969"/>
      <c r="D1061" s="969"/>
      <c r="E1061" s="969"/>
      <c r="F1061" s="969"/>
      <c r="G1061" s="969"/>
      <c r="H1061" s="969"/>
      <c r="I1061" s="969"/>
      <c r="J1061" s="969"/>
      <c r="K1061" s="969"/>
    </row>
    <row r="1062" spans="1:11" ht="18">
      <c r="A1062" s="969"/>
      <c r="B1062" s="969"/>
      <c r="C1062" s="969"/>
      <c r="D1062" s="969"/>
      <c r="E1062" s="969"/>
      <c r="F1062" s="969"/>
      <c r="G1062" s="969"/>
      <c r="H1062" s="969"/>
      <c r="I1062" s="969"/>
      <c r="J1062" s="969"/>
      <c r="K1062" s="969"/>
    </row>
    <row r="1063" spans="1:11" ht="18">
      <c r="A1063" s="969"/>
      <c r="B1063" s="969"/>
      <c r="C1063" s="969"/>
      <c r="D1063" s="969"/>
      <c r="E1063" s="969"/>
      <c r="F1063" s="969"/>
      <c r="G1063" s="969"/>
      <c r="H1063" s="969"/>
      <c r="I1063" s="969"/>
      <c r="J1063" s="969"/>
      <c r="K1063" s="969"/>
    </row>
    <row r="1064" spans="1:11" ht="18">
      <c r="A1064" s="969"/>
      <c r="B1064" s="969"/>
      <c r="C1064" s="969"/>
      <c r="D1064" s="969"/>
      <c r="E1064" s="969"/>
      <c r="F1064" s="969"/>
      <c r="G1064" s="969"/>
      <c r="H1064" s="969"/>
      <c r="I1064" s="969"/>
      <c r="J1064" s="969"/>
      <c r="K1064" s="969"/>
    </row>
    <row r="1065" spans="1:11" ht="18">
      <c r="A1065" s="969"/>
      <c r="B1065" s="969"/>
      <c r="C1065" s="969"/>
      <c r="D1065" s="969"/>
      <c r="E1065" s="969"/>
      <c r="F1065" s="969"/>
      <c r="G1065" s="969"/>
      <c r="H1065" s="969"/>
      <c r="I1065" s="969"/>
      <c r="J1065" s="969"/>
      <c r="K1065" s="969"/>
    </row>
    <row r="1066" spans="1:11" ht="18">
      <c r="A1066" s="969"/>
      <c r="B1066" s="969"/>
      <c r="C1066" s="969"/>
      <c r="D1066" s="969"/>
      <c r="E1066" s="969"/>
      <c r="F1066" s="969"/>
      <c r="G1066" s="969"/>
      <c r="H1066" s="969"/>
      <c r="I1066" s="969"/>
      <c r="J1066" s="969"/>
      <c r="K1066" s="969"/>
    </row>
    <row r="1067" spans="1:11" ht="18">
      <c r="A1067" s="969"/>
      <c r="B1067" s="969"/>
      <c r="C1067" s="969"/>
      <c r="D1067" s="969"/>
      <c r="E1067" s="969"/>
      <c r="F1067" s="969"/>
      <c r="G1067" s="969"/>
      <c r="H1067" s="969"/>
      <c r="I1067" s="969"/>
      <c r="J1067" s="969"/>
      <c r="K1067" s="969"/>
    </row>
    <row r="1068" spans="1:11" ht="18">
      <c r="A1068" s="969"/>
      <c r="B1068" s="969"/>
      <c r="C1068" s="969"/>
      <c r="D1068" s="969"/>
      <c r="E1068" s="969"/>
      <c r="F1068" s="969"/>
      <c r="G1068" s="969"/>
      <c r="H1068" s="969"/>
      <c r="I1068" s="969"/>
      <c r="J1068" s="969"/>
      <c r="K1068" s="969"/>
    </row>
    <row r="1069" spans="1:11" ht="18">
      <c r="A1069" s="969"/>
      <c r="B1069" s="969"/>
      <c r="C1069" s="969"/>
      <c r="D1069" s="969"/>
      <c r="E1069" s="969"/>
      <c r="F1069" s="969"/>
      <c r="G1069" s="969"/>
      <c r="H1069" s="969"/>
      <c r="I1069" s="969"/>
      <c r="J1069" s="969"/>
      <c r="K1069" s="969"/>
    </row>
    <row r="1070" spans="1:11" ht="18">
      <c r="A1070" s="969"/>
      <c r="B1070" s="969"/>
      <c r="C1070" s="969"/>
      <c r="D1070" s="969"/>
      <c r="E1070" s="969"/>
      <c r="F1070" s="969"/>
      <c r="G1070" s="969"/>
      <c r="H1070" s="969"/>
      <c r="I1070" s="969"/>
      <c r="J1070" s="969"/>
      <c r="K1070" s="969"/>
    </row>
    <row r="1071" spans="1:11" ht="18">
      <c r="A1071" s="969"/>
      <c r="B1071" s="969"/>
      <c r="C1071" s="969"/>
      <c r="D1071" s="969"/>
      <c r="E1071" s="969"/>
      <c r="F1071" s="969"/>
      <c r="G1071" s="969"/>
      <c r="H1071" s="969"/>
      <c r="I1071" s="969"/>
      <c r="J1071" s="969"/>
      <c r="K1071" s="969"/>
    </row>
    <row r="1072" spans="1:11" ht="18">
      <c r="A1072" s="969"/>
      <c r="B1072" s="969"/>
      <c r="C1072" s="969"/>
      <c r="D1072" s="969"/>
      <c r="E1072" s="969"/>
      <c r="F1072" s="969"/>
      <c r="G1072" s="969"/>
      <c r="H1072" s="969"/>
      <c r="I1072" s="969"/>
      <c r="J1072" s="969"/>
      <c r="K1072" s="969"/>
    </row>
    <row r="1073" spans="1:11" ht="18">
      <c r="A1073" s="969"/>
      <c r="B1073" s="969"/>
      <c r="C1073" s="969"/>
      <c r="D1073" s="969"/>
      <c r="E1073" s="969"/>
      <c r="F1073" s="969"/>
      <c r="G1073" s="969"/>
      <c r="H1073" s="969"/>
      <c r="I1073" s="969"/>
      <c r="J1073" s="969"/>
      <c r="K1073" s="969"/>
    </row>
    <row r="1074" spans="1:11" ht="18">
      <c r="A1074" s="969"/>
      <c r="B1074" s="969"/>
      <c r="C1074" s="969"/>
      <c r="D1074" s="969"/>
      <c r="E1074" s="969"/>
      <c r="F1074" s="969"/>
      <c r="G1074" s="969"/>
      <c r="H1074" s="969"/>
      <c r="I1074" s="969"/>
      <c r="J1074" s="969"/>
      <c r="K1074" s="969"/>
    </row>
    <row r="1075" spans="1:11" ht="18">
      <c r="A1075" s="969"/>
      <c r="B1075" s="969"/>
      <c r="C1075" s="969"/>
      <c r="D1075" s="969"/>
      <c r="E1075" s="969"/>
      <c r="F1075" s="969"/>
      <c r="G1075" s="969"/>
      <c r="H1075" s="969"/>
      <c r="I1075" s="969"/>
      <c r="J1075" s="969"/>
      <c r="K1075" s="969"/>
    </row>
    <row r="1076" spans="1:11" ht="18">
      <c r="A1076" s="969"/>
      <c r="B1076" s="969"/>
      <c r="C1076" s="969"/>
      <c r="D1076" s="969"/>
      <c r="E1076" s="969"/>
      <c r="F1076" s="969"/>
      <c r="G1076" s="969"/>
      <c r="H1076" s="969"/>
      <c r="I1076" s="969"/>
      <c r="J1076" s="969"/>
      <c r="K1076" s="969"/>
    </row>
    <row r="1077" spans="1:11" ht="18">
      <c r="A1077" s="969"/>
      <c r="B1077" s="969"/>
      <c r="C1077" s="969"/>
      <c r="D1077" s="969"/>
      <c r="E1077" s="969"/>
      <c r="F1077" s="969"/>
      <c r="G1077" s="969"/>
      <c r="H1077" s="969"/>
      <c r="I1077" s="969"/>
      <c r="J1077" s="969"/>
      <c r="K1077" s="969"/>
    </row>
    <row r="1078" spans="1:11" ht="18">
      <c r="A1078" s="969"/>
      <c r="B1078" s="969"/>
      <c r="C1078" s="969"/>
      <c r="D1078" s="969"/>
      <c r="E1078" s="969"/>
      <c r="F1078" s="969"/>
      <c r="G1078" s="969"/>
      <c r="H1078" s="969"/>
      <c r="I1078" s="969"/>
      <c r="J1078" s="969"/>
      <c r="K1078" s="969"/>
    </row>
    <row r="1079" spans="1:11" ht="18">
      <c r="A1079" s="969"/>
      <c r="B1079" s="969"/>
      <c r="C1079" s="969"/>
      <c r="D1079" s="969"/>
      <c r="E1079" s="969"/>
      <c r="F1079" s="969"/>
      <c r="G1079" s="969"/>
      <c r="H1079" s="969"/>
      <c r="I1079" s="969"/>
      <c r="J1079" s="969"/>
      <c r="K1079" s="969"/>
    </row>
    <row r="1080" spans="1:11" ht="18">
      <c r="A1080" s="969"/>
      <c r="B1080" s="969"/>
      <c r="C1080" s="969"/>
      <c r="D1080" s="969"/>
      <c r="E1080" s="969"/>
      <c r="F1080" s="969"/>
      <c r="G1080" s="969"/>
      <c r="H1080" s="969"/>
      <c r="I1080" s="969"/>
      <c r="J1080" s="969"/>
      <c r="K1080" s="969"/>
    </row>
    <row r="1081" spans="1:11" ht="18">
      <c r="A1081" s="969"/>
      <c r="B1081" s="969"/>
      <c r="C1081" s="969"/>
      <c r="D1081" s="969"/>
      <c r="E1081" s="969"/>
      <c r="F1081" s="969"/>
      <c r="G1081" s="969"/>
      <c r="H1081" s="969"/>
      <c r="I1081" s="969"/>
      <c r="J1081" s="969"/>
      <c r="K1081" s="969"/>
    </row>
    <row r="1082" spans="1:11" ht="18">
      <c r="A1082" s="969"/>
      <c r="B1082" s="969"/>
      <c r="C1082" s="969"/>
      <c r="D1082" s="969"/>
      <c r="E1082" s="969"/>
      <c r="F1082" s="969"/>
      <c r="G1082" s="969"/>
      <c r="H1082" s="969"/>
      <c r="I1082" s="969"/>
      <c r="J1082" s="969"/>
      <c r="K1082" s="969"/>
    </row>
    <row r="1083" spans="1:11" ht="18">
      <c r="A1083" s="969"/>
      <c r="B1083" s="969"/>
      <c r="C1083" s="969"/>
      <c r="D1083" s="969"/>
      <c r="E1083" s="969"/>
      <c r="F1083" s="969"/>
      <c r="G1083" s="969"/>
      <c r="H1083" s="969"/>
      <c r="I1083" s="969"/>
      <c r="J1083" s="969"/>
      <c r="K1083" s="969"/>
    </row>
    <row r="1084" spans="1:11" ht="18">
      <c r="A1084" s="969"/>
      <c r="B1084" s="969"/>
      <c r="C1084" s="969"/>
      <c r="D1084" s="969"/>
      <c r="E1084" s="969"/>
      <c r="F1084" s="969"/>
      <c r="G1084" s="969"/>
      <c r="H1084" s="969"/>
      <c r="I1084" s="969"/>
      <c r="J1084" s="969"/>
      <c r="K1084" s="969"/>
    </row>
    <row r="1085" spans="1:11" ht="18">
      <c r="A1085" s="969"/>
      <c r="B1085" s="969"/>
      <c r="C1085" s="969"/>
      <c r="D1085" s="969"/>
      <c r="E1085" s="969"/>
      <c r="F1085" s="969"/>
      <c r="G1085" s="969"/>
      <c r="H1085" s="969"/>
      <c r="I1085" s="969"/>
      <c r="J1085" s="969"/>
      <c r="K1085" s="969"/>
    </row>
    <row r="1086" spans="1:11" ht="18">
      <c r="A1086" s="969"/>
      <c r="B1086" s="969"/>
      <c r="C1086" s="969"/>
      <c r="D1086" s="969"/>
      <c r="E1086" s="969"/>
      <c r="F1086" s="969"/>
      <c r="G1086" s="969"/>
      <c r="H1086" s="969"/>
      <c r="I1086" s="969"/>
      <c r="J1086" s="969"/>
      <c r="K1086" s="969"/>
    </row>
    <row r="1087" spans="1:11" ht="18">
      <c r="A1087" s="969"/>
      <c r="B1087" s="969"/>
      <c r="C1087" s="969"/>
      <c r="D1087" s="969"/>
      <c r="E1087" s="969"/>
      <c r="F1087" s="969"/>
      <c r="G1087" s="969"/>
      <c r="H1087" s="969"/>
      <c r="I1087" s="969"/>
      <c r="J1087" s="969"/>
      <c r="K1087" s="969"/>
    </row>
    <row r="1088" spans="1:11" ht="18">
      <c r="A1088" s="969"/>
      <c r="B1088" s="969"/>
      <c r="C1088" s="969"/>
      <c r="D1088" s="969"/>
      <c r="E1088" s="969"/>
      <c r="F1088" s="969"/>
      <c r="G1088" s="969"/>
      <c r="H1088" s="969"/>
      <c r="I1088" s="969"/>
      <c r="J1088" s="969"/>
      <c r="K1088" s="969"/>
    </row>
    <row r="1089" spans="1:11" ht="18">
      <c r="A1089" s="969"/>
      <c r="B1089" s="969"/>
      <c r="C1089" s="969"/>
      <c r="D1089" s="969"/>
      <c r="E1089" s="969"/>
      <c r="F1089" s="969"/>
      <c r="G1089" s="969"/>
      <c r="H1089" s="969"/>
      <c r="I1089" s="969"/>
      <c r="J1089" s="969"/>
      <c r="K1089" s="969"/>
    </row>
    <row r="1090" spans="1:11" ht="18">
      <c r="A1090" s="969"/>
      <c r="B1090" s="969"/>
      <c r="C1090" s="969"/>
      <c r="D1090" s="969"/>
      <c r="E1090" s="969"/>
      <c r="F1090" s="969"/>
      <c r="G1090" s="969"/>
      <c r="H1090" s="969"/>
      <c r="I1090" s="969"/>
      <c r="J1090" s="969"/>
      <c r="K1090" s="969"/>
    </row>
    <row r="1091" spans="1:11" ht="18">
      <c r="A1091" s="969"/>
      <c r="B1091" s="969"/>
      <c r="C1091" s="969"/>
      <c r="D1091" s="969"/>
      <c r="E1091" s="969"/>
      <c r="F1091" s="969"/>
      <c r="G1091" s="969"/>
      <c r="H1091" s="969"/>
      <c r="I1091" s="969"/>
      <c r="J1091" s="969"/>
      <c r="K1091" s="969"/>
    </row>
    <row r="1092" spans="1:11" ht="18">
      <c r="A1092" s="969"/>
      <c r="B1092" s="969"/>
      <c r="C1092" s="969"/>
      <c r="D1092" s="969"/>
      <c r="E1092" s="969"/>
      <c r="F1092" s="969"/>
      <c r="G1092" s="969"/>
      <c r="H1092" s="969"/>
      <c r="I1092" s="969"/>
      <c r="J1092" s="969"/>
      <c r="K1092" s="969"/>
    </row>
    <row r="1093" spans="1:11" ht="18">
      <c r="A1093" s="969"/>
      <c r="B1093" s="969"/>
      <c r="C1093" s="969"/>
      <c r="D1093" s="969"/>
      <c r="E1093" s="969"/>
      <c r="F1093" s="969"/>
      <c r="G1093" s="969"/>
      <c r="H1093" s="969"/>
      <c r="I1093" s="969"/>
      <c r="J1093" s="969"/>
      <c r="K1093" s="969"/>
    </row>
    <row r="1094" spans="1:11" ht="18">
      <c r="A1094" s="969"/>
      <c r="B1094" s="969"/>
      <c r="C1094" s="969"/>
      <c r="D1094" s="969"/>
      <c r="E1094" s="969"/>
      <c r="F1094" s="969"/>
      <c r="G1094" s="969"/>
      <c r="H1094" s="969"/>
      <c r="I1094" s="969"/>
      <c r="J1094" s="969"/>
      <c r="K1094" s="969"/>
    </row>
    <row r="1095" spans="1:11" ht="18">
      <c r="A1095" s="969"/>
      <c r="B1095" s="969"/>
      <c r="C1095" s="969"/>
      <c r="D1095" s="969"/>
      <c r="E1095" s="969"/>
      <c r="F1095" s="969"/>
      <c r="G1095" s="969"/>
      <c r="H1095" s="969"/>
      <c r="I1095" s="969"/>
      <c r="J1095" s="969"/>
      <c r="K1095" s="969"/>
    </row>
    <row r="1096" spans="1:11" ht="18">
      <c r="A1096" s="969"/>
      <c r="B1096" s="969"/>
      <c r="C1096" s="969"/>
      <c r="D1096" s="969"/>
      <c r="E1096" s="969"/>
      <c r="F1096" s="969"/>
      <c r="G1096" s="969"/>
      <c r="H1096" s="969"/>
      <c r="I1096" s="969"/>
      <c r="J1096" s="969"/>
      <c r="K1096" s="969"/>
    </row>
    <row r="1097" spans="1:11" ht="18">
      <c r="A1097" s="969"/>
      <c r="B1097" s="969"/>
      <c r="C1097" s="969"/>
      <c r="D1097" s="969"/>
      <c r="E1097" s="969"/>
      <c r="F1097" s="969"/>
      <c r="G1097" s="969"/>
      <c r="H1097" s="969"/>
      <c r="I1097" s="969"/>
      <c r="J1097" s="969"/>
      <c r="K1097" s="969"/>
    </row>
    <row r="1098" spans="1:11" ht="18">
      <c r="A1098" s="969"/>
      <c r="B1098" s="969"/>
      <c r="C1098" s="969"/>
      <c r="D1098" s="969"/>
      <c r="E1098" s="969"/>
      <c r="F1098" s="969"/>
      <c r="G1098" s="969"/>
      <c r="H1098" s="969"/>
      <c r="I1098" s="969"/>
      <c r="J1098" s="969"/>
      <c r="K1098" s="969"/>
    </row>
    <row r="1099" spans="1:11" ht="18">
      <c r="A1099" s="969"/>
      <c r="B1099" s="969"/>
      <c r="C1099" s="969"/>
      <c r="D1099" s="969"/>
      <c r="E1099" s="969"/>
      <c r="F1099" s="969"/>
      <c r="G1099" s="969"/>
      <c r="H1099" s="969"/>
      <c r="I1099" s="969"/>
      <c r="J1099" s="969"/>
      <c r="K1099" s="969"/>
    </row>
    <row r="1100" spans="1:11" ht="18">
      <c r="A1100" s="969"/>
      <c r="B1100" s="969"/>
      <c r="C1100" s="969"/>
      <c r="D1100" s="969"/>
      <c r="E1100" s="969"/>
      <c r="F1100" s="969"/>
      <c r="G1100" s="969"/>
      <c r="H1100" s="969"/>
      <c r="I1100" s="969"/>
      <c r="J1100" s="969"/>
      <c r="K1100" s="969"/>
    </row>
    <row r="1101" spans="1:11" ht="18">
      <c r="A1101" s="969"/>
      <c r="B1101" s="969"/>
      <c r="C1101" s="969"/>
      <c r="D1101" s="969"/>
      <c r="E1101" s="969"/>
      <c r="F1101" s="969"/>
      <c r="G1101" s="969"/>
      <c r="H1101" s="969"/>
      <c r="I1101" s="969"/>
      <c r="J1101" s="969"/>
      <c r="K1101" s="969"/>
    </row>
    <row r="1102" spans="1:11" ht="18">
      <c r="A1102" s="969"/>
      <c r="B1102" s="969"/>
      <c r="C1102" s="969"/>
      <c r="D1102" s="969"/>
      <c r="E1102" s="969"/>
      <c r="F1102" s="969"/>
      <c r="G1102" s="969"/>
      <c r="H1102" s="969"/>
      <c r="I1102" s="969"/>
      <c r="J1102" s="969"/>
      <c r="K1102" s="969"/>
    </row>
    <row r="1103" spans="1:11" ht="18">
      <c r="A1103" s="969"/>
      <c r="B1103" s="969"/>
      <c r="C1103" s="969"/>
      <c r="D1103" s="969"/>
      <c r="E1103" s="969"/>
      <c r="F1103" s="969"/>
      <c r="G1103" s="969"/>
      <c r="H1103" s="969"/>
      <c r="I1103" s="969"/>
      <c r="J1103" s="969"/>
      <c r="K1103" s="969"/>
    </row>
    <row r="1104" spans="1:11" ht="18">
      <c r="A1104" s="969"/>
      <c r="B1104" s="969"/>
      <c r="C1104" s="969"/>
      <c r="D1104" s="969"/>
      <c r="E1104" s="969"/>
      <c r="F1104" s="969"/>
      <c r="G1104" s="969"/>
      <c r="H1104" s="969"/>
      <c r="I1104" s="969"/>
      <c r="J1104" s="969"/>
      <c r="K1104" s="969"/>
    </row>
    <row r="1105" spans="1:11" ht="18">
      <c r="A1105" s="969"/>
      <c r="B1105" s="969"/>
      <c r="C1105" s="969"/>
      <c r="D1105" s="969"/>
      <c r="E1105" s="969"/>
      <c r="F1105" s="969"/>
      <c r="G1105" s="969"/>
      <c r="H1105" s="969"/>
      <c r="I1105" s="969"/>
      <c r="J1105" s="969"/>
      <c r="K1105" s="969"/>
    </row>
    <row r="1106" spans="1:11" ht="18">
      <c r="A1106" s="969"/>
      <c r="B1106" s="969"/>
      <c r="C1106" s="969"/>
      <c r="D1106" s="969"/>
      <c r="E1106" s="969"/>
      <c r="F1106" s="969"/>
      <c r="G1106" s="969"/>
      <c r="H1106" s="969"/>
      <c r="I1106" s="969"/>
      <c r="J1106" s="969"/>
      <c r="K1106" s="969"/>
    </row>
    <row r="1107" spans="1:11" ht="18">
      <c r="A1107" s="969"/>
      <c r="B1107" s="969"/>
      <c r="C1107" s="969"/>
      <c r="D1107" s="969"/>
      <c r="E1107" s="969"/>
      <c r="F1107" s="969"/>
      <c r="G1107" s="969"/>
      <c r="H1107" s="969"/>
      <c r="I1107" s="969"/>
      <c r="J1107" s="969"/>
      <c r="K1107" s="969"/>
    </row>
    <row r="1108" spans="1:11" ht="18">
      <c r="A1108" s="969"/>
      <c r="B1108" s="969"/>
      <c r="C1108" s="969"/>
      <c r="D1108" s="969"/>
      <c r="E1108" s="969"/>
      <c r="F1108" s="969"/>
      <c r="G1108" s="969"/>
      <c r="H1108" s="969"/>
      <c r="I1108" s="969"/>
      <c r="J1108" s="969"/>
      <c r="K1108" s="969"/>
    </row>
    <row r="1109" spans="1:11" ht="18">
      <c r="A1109" s="969"/>
      <c r="B1109" s="969"/>
      <c r="C1109" s="969"/>
      <c r="D1109" s="969"/>
      <c r="E1109" s="969"/>
      <c r="F1109" s="969"/>
      <c r="G1109" s="969"/>
      <c r="H1109" s="969"/>
      <c r="I1109" s="969"/>
      <c r="J1109" s="969"/>
      <c r="K1109" s="969"/>
    </row>
    <row r="1110" spans="1:11" ht="18">
      <c r="A1110" s="969"/>
      <c r="B1110" s="969"/>
      <c r="C1110" s="969"/>
      <c r="D1110" s="969"/>
      <c r="E1110" s="969"/>
      <c r="F1110" s="969"/>
      <c r="G1110" s="969"/>
      <c r="H1110" s="969"/>
      <c r="I1110" s="969"/>
      <c r="J1110" s="969"/>
      <c r="K1110" s="969"/>
    </row>
    <row r="1111" spans="1:11" ht="18">
      <c r="A1111" s="969"/>
      <c r="B1111" s="969"/>
      <c r="C1111" s="969"/>
      <c r="D1111" s="969"/>
      <c r="E1111" s="969"/>
      <c r="F1111" s="969"/>
      <c r="G1111" s="969"/>
      <c r="H1111" s="969"/>
      <c r="I1111" s="969"/>
      <c r="J1111" s="969"/>
      <c r="K1111" s="969"/>
    </row>
    <row r="1112" spans="1:11" ht="18">
      <c r="A1112" s="969"/>
      <c r="B1112" s="969"/>
      <c r="C1112" s="969"/>
      <c r="D1112" s="969"/>
      <c r="E1112" s="969"/>
      <c r="F1112" s="969"/>
      <c r="G1112" s="969"/>
      <c r="H1112" s="969"/>
      <c r="I1112" s="969"/>
      <c r="J1112" s="969"/>
      <c r="K1112" s="969"/>
    </row>
    <row r="1113" spans="1:11" ht="18">
      <c r="A1113" s="969"/>
      <c r="B1113" s="969"/>
      <c r="C1113" s="969"/>
      <c r="D1113" s="969"/>
      <c r="E1113" s="969"/>
      <c r="F1113" s="969"/>
      <c r="G1113" s="969"/>
      <c r="H1113" s="969"/>
      <c r="I1113" s="969"/>
      <c r="J1113" s="969"/>
      <c r="K1113" s="969"/>
    </row>
    <row r="1114" spans="1:11" ht="18">
      <c r="A1114" s="969"/>
      <c r="B1114" s="969"/>
      <c r="C1114" s="969"/>
      <c r="D1114" s="969"/>
      <c r="E1114" s="969"/>
      <c r="F1114" s="969"/>
      <c r="G1114" s="969"/>
      <c r="H1114" s="969"/>
      <c r="I1114" s="969"/>
      <c r="J1114" s="969"/>
      <c r="K1114" s="969"/>
    </row>
    <row r="1115" spans="1:11" ht="18">
      <c r="A1115" s="969"/>
      <c r="B1115" s="969"/>
      <c r="C1115" s="969"/>
      <c r="D1115" s="969"/>
      <c r="E1115" s="969"/>
      <c r="F1115" s="969"/>
      <c r="G1115" s="969"/>
      <c r="H1115" s="969"/>
      <c r="I1115" s="969"/>
      <c r="J1115" s="969"/>
      <c r="K1115" s="969"/>
    </row>
    <row r="1116" spans="1:11" ht="18">
      <c r="A1116" s="969"/>
      <c r="B1116" s="969"/>
      <c r="C1116" s="969"/>
      <c r="D1116" s="969"/>
      <c r="E1116" s="969"/>
      <c r="F1116" s="969"/>
      <c r="G1116" s="969"/>
      <c r="H1116" s="969"/>
      <c r="I1116" s="969"/>
      <c r="J1116" s="969"/>
      <c r="K1116" s="969"/>
    </row>
    <row r="1117" spans="1:11" ht="18">
      <c r="A1117" s="969"/>
      <c r="B1117" s="969"/>
      <c r="C1117" s="969"/>
      <c r="D1117" s="969"/>
      <c r="E1117" s="969"/>
      <c r="F1117" s="969"/>
      <c r="G1117" s="969"/>
      <c r="H1117" s="969"/>
      <c r="I1117" s="969"/>
      <c r="J1117" s="969"/>
      <c r="K1117" s="969"/>
    </row>
    <row r="1118" spans="1:11" ht="18">
      <c r="A1118" s="969"/>
      <c r="B1118" s="969"/>
      <c r="C1118" s="969"/>
      <c r="D1118" s="969"/>
      <c r="E1118" s="969"/>
      <c r="F1118" s="969"/>
      <c r="G1118" s="969"/>
      <c r="H1118" s="969"/>
      <c r="I1118" s="969"/>
      <c r="J1118" s="969"/>
      <c r="K1118" s="969"/>
    </row>
    <row r="1119" spans="1:11" ht="18">
      <c r="A1119" s="969"/>
      <c r="B1119" s="969"/>
      <c r="C1119" s="969"/>
      <c r="D1119" s="969"/>
      <c r="E1119" s="969"/>
      <c r="F1119" s="969"/>
      <c r="G1119" s="969"/>
      <c r="H1119" s="969"/>
      <c r="I1119" s="969"/>
      <c r="J1119" s="969"/>
      <c r="K1119" s="969"/>
    </row>
    <row r="1120" spans="1:11" ht="18">
      <c r="A1120" s="969"/>
      <c r="B1120" s="969"/>
      <c r="C1120" s="969"/>
      <c r="D1120" s="969"/>
      <c r="E1120" s="969"/>
      <c r="F1120" s="969"/>
      <c r="G1120" s="969"/>
      <c r="H1120" s="969"/>
      <c r="I1120" s="969"/>
      <c r="J1120" s="969"/>
      <c r="K1120" s="969"/>
    </row>
    <row r="1121" spans="1:11" ht="18">
      <c r="A1121" s="969"/>
      <c r="B1121" s="969"/>
      <c r="C1121" s="969"/>
      <c r="D1121" s="969"/>
      <c r="E1121" s="969"/>
      <c r="F1121" s="969"/>
      <c r="G1121" s="969"/>
      <c r="H1121" s="969"/>
      <c r="I1121" s="969"/>
      <c r="J1121" s="969"/>
      <c r="K1121" s="969"/>
    </row>
    <row r="1122" spans="1:11" ht="18">
      <c r="A1122" s="969"/>
      <c r="B1122" s="969"/>
      <c r="C1122" s="969"/>
      <c r="D1122" s="969"/>
      <c r="E1122" s="969"/>
      <c r="F1122" s="969"/>
      <c r="G1122" s="969"/>
      <c r="H1122" s="969"/>
      <c r="I1122" s="969"/>
      <c r="J1122" s="969"/>
      <c r="K1122" s="969"/>
    </row>
    <row r="1123" spans="1:11" ht="18">
      <c r="A1123" s="969"/>
      <c r="B1123" s="969"/>
      <c r="C1123" s="969"/>
      <c r="D1123" s="969"/>
      <c r="E1123" s="969"/>
      <c r="F1123" s="969"/>
      <c r="G1123" s="969"/>
      <c r="H1123" s="969"/>
      <c r="I1123" s="969"/>
      <c r="J1123" s="969"/>
      <c r="K1123" s="969"/>
    </row>
    <row r="1124" spans="1:11" ht="18">
      <c r="A1124" s="969"/>
      <c r="B1124" s="969"/>
      <c r="C1124" s="969"/>
      <c r="D1124" s="969"/>
      <c r="E1124" s="969"/>
      <c r="F1124" s="969"/>
      <c r="G1124" s="969"/>
      <c r="H1124" s="969"/>
      <c r="I1124" s="969"/>
      <c r="J1124" s="969"/>
      <c r="K1124" s="969"/>
    </row>
    <row r="1125" spans="1:11" ht="18">
      <c r="A1125" s="969"/>
      <c r="B1125" s="969"/>
      <c r="C1125" s="969"/>
      <c r="D1125" s="969"/>
      <c r="E1125" s="969"/>
      <c r="F1125" s="969"/>
      <c r="G1125" s="969"/>
      <c r="H1125" s="969"/>
      <c r="I1125" s="969"/>
      <c r="J1125" s="969"/>
      <c r="K1125" s="969"/>
    </row>
    <row r="1126" spans="1:11" ht="18">
      <c r="A1126" s="969"/>
      <c r="B1126" s="969"/>
      <c r="C1126" s="969"/>
      <c r="D1126" s="969"/>
      <c r="E1126" s="969"/>
      <c r="F1126" s="969"/>
      <c r="G1126" s="969"/>
      <c r="H1126" s="969"/>
      <c r="I1126" s="969"/>
      <c r="J1126" s="969"/>
      <c r="K1126" s="969"/>
    </row>
    <row r="1127" spans="1:11" ht="18">
      <c r="A1127" s="969"/>
      <c r="B1127" s="969"/>
      <c r="C1127" s="969"/>
      <c r="D1127" s="969"/>
      <c r="E1127" s="969"/>
      <c r="F1127" s="969"/>
      <c r="G1127" s="969"/>
      <c r="H1127" s="969"/>
      <c r="I1127" s="969"/>
      <c r="J1127" s="969"/>
      <c r="K1127" s="969"/>
    </row>
    <row r="1128" spans="1:11" ht="18">
      <c r="A1128" s="969"/>
      <c r="B1128" s="969"/>
      <c r="C1128" s="969"/>
      <c r="D1128" s="969"/>
      <c r="E1128" s="969"/>
      <c r="F1128" s="969"/>
      <c r="G1128" s="969"/>
      <c r="H1128" s="969"/>
      <c r="I1128" s="969"/>
      <c r="J1128" s="969"/>
      <c r="K1128" s="969"/>
    </row>
    <row r="1129" spans="1:11" ht="18">
      <c r="A1129" s="969"/>
      <c r="B1129" s="969"/>
      <c r="C1129" s="969"/>
      <c r="D1129" s="969"/>
      <c r="E1129" s="969"/>
      <c r="F1129" s="969"/>
      <c r="G1129" s="969"/>
      <c r="H1129" s="969"/>
      <c r="I1129" s="969"/>
      <c r="J1129" s="969"/>
      <c r="K1129" s="969"/>
    </row>
    <row r="1130" spans="1:11" ht="18">
      <c r="A1130" s="969"/>
      <c r="B1130" s="969"/>
      <c r="C1130" s="969"/>
      <c r="D1130" s="969"/>
      <c r="E1130" s="969"/>
      <c r="F1130" s="969"/>
      <c r="G1130" s="969"/>
      <c r="H1130" s="969"/>
      <c r="I1130" s="969"/>
      <c r="J1130" s="969"/>
      <c r="K1130" s="969"/>
    </row>
    <row r="1131" spans="1:11" ht="18">
      <c r="A1131" s="969"/>
      <c r="B1131" s="969"/>
      <c r="C1131" s="969"/>
      <c r="D1131" s="969"/>
      <c r="E1131" s="969"/>
      <c r="F1131" s="969"/>
      <c r="G1131" s="969"/>
      <c r="H1131" s="969"/>
      <c r="I1131" s="969"/>
      <c r="J1131" s="969"/>
      <c r="K1131" s="969"/>
    </row>
    <row r="1132" spans="1:11" ht="18">
      <c r="A1132" s="969"/>
      <c r="B1132" s="969"/>
      <c r="C1132" s="969"/>
      <c r="D1132" s="969"/>
      <c r="E1132" s="969"/>
      <c r="F1132" s="969"/>
      <c r="G1132" s="969"/>
      <c r="H1132" s="969"/>
      <c r="I1132" s="969"/>
      <c r="J1132" s="969"/>
      <c r="K1132" s="969"/>
    </row>
    <row r="1133" spans="1:11" ht="18">
      <c r="A1133" s="969"/>
      <c r="B1133" s="969"/>
      <c r="C1133" s="969"/>
      <c r="D1133" s="969"/>
      <c r="E1133" s="969"/>
      <c r="F1133" s="969"/>
      <c r="G1133" s="969"/>
      <c r="H1133" s="969"/>
      <c r="I1133" s="969"/>
      <c r="J1133" s="969"/>
      <c r="K1133" s="969"/>
    </row>
    <row r="1134" spans="1:11" ht="18">
      <c r="A1134" s="969"/>
      <c r="B1134" s="969"/>
      <c r="C1134" s="969"/>
      <c r="D1134" s="969"/>
      <c r="E1134" s="969"/>
      <c r="F1134" s="969"/>
      <c r="G1134" s="969"/>
      <c r="H1134" s="969"/>
      <c r="I1134" s="969"/>
      <c r="J1134" s="969"/>
      <c r="K1134" s="969"/>
    </row>
    <row r="1135" spans="1:11" ht="18">
      <c r="A1135" s="969"/>
      <c r="B1135" s="969"/>
      <c r="C1135" s="969"/>
      <c r="D1135" s="969"/>
      <c r="E1135" s="969"/>
      <c r="F1135" s="969"/>
      <c r="G1135" s="969"/>
      <c r="H1135" s="969"/>
      <c r="I1135" s="969"/>
      <c r="J1135" s="969"/>
      <c r="K1135" s="969"/>
    </row>
    <row r="1136" spans="1:11" ht="18">
      <c r="A1136" s="969"/>
      <c r="B1136" s="969"/>
      <c r="C1136" s="969"/>
      <c r="D1136" s="969"/>
      <c r="E1136" s="969"/>
      <c r="F1136" s="969"/>
      <c r="G1136" s="969"/>
      <c r="H1136" s="969"/>
      <c r="I1136" s="969"/>
      <c r="J1136" s="969"/>
      <c r="K1136" s="969"/>
    </row>
    <row r="1137" spans="1:11" ht="18">
      <c r="A1137" s="969"/>
      <c r="B1137" s="969"/>
      <c r="C1137" s="969"/>
      <c r="D1137" s="969"/>
      <c r="E1137" s="969"/>
      <c r="F1137" s="969"/>
      <c r="G1137" s="969"/>
      <c r="H1137" s="969"/>
      <c r="I1137" s="969"/>
      <c r="J1137" s="969"/>
      <c r="K1137" s="969"/>
    </row>
    <row r="1138" spans="1:11" ht="18">
      <c r="A1138" s="969"/>
      <c r="B1138" s="969"/>
      <c r="C1138" s="969"/>
      <c r="D1138" s="969"/>
      <c r="E1138" s="969"/>
      <c r="F1138" s="969"/>
      <c r="G1138" s="969"/>
      <c r="H1138" s="969"/>
      <c r="I1138" s="969"/>
      <c r="J1138" s="969"/>
      <c r="K1138" s="969"/>
    </row>
    <row r="1139" spans="1:11" ht="18">
      <c r="A1139" s="969"/>
      <c r="B1139" s="969"/>
      <c r="C1139" s="969"/>
      <c r="D1139" s="969"/>
      <c r="E1139" s="969"/>
      <c r="F1139" s="969"/>
      <c r="G1139" s="969"/>
      <c r="H1139" s="969"/>
      <c r="I1139" s="969"/>
      <c r="J1139" s="969"/>
      <c r="K1139" s="969"/>
    </row>
    <row r="1140" spans="1:11" ht="18">
      <c r="A1140" s="969"/>
      <c r="B1140" s="969"/>
      <c r="C1140" s="969"/>
      <c r="D1140" s="969"/>
      <c r="E1140" s="969"/>
      <c r="F1140" s="969"/>
      <c r="G1140" s="969"/>
      <c r="H1140" s="969"/>
      <c r="I1140" s="969"/>
      <c r="J1140" s="969"/>
      <c r="K1140" s="969"/>
    </row>
    <row r="1141" spans="1:11" ht="18">
      <c r="A1141" s="969"/>
      <c r="B1141" s="969"/>
      <c r="C1141" s="969"/>
      <c r="D1141" s="969"/>
      <c r="E1141" s="969"/>
      <c r="F1141" s="969"/>
      <c r="G1141" s="969"/>
      <c r="H1141" s="969"/>
      <c r="I1141" s="969"/>
      <c r="J1141" s="969"/>
      <c r="K1141" s="969"/>
    </row>
    <row r="1142" spans="1:11" ht="18">
      <c r="A1142" s="969"/>
      <c r="B1142" s="969"/>
      <c r="C1142" s="969"/>
      <c r="D1142" s="969"/>
      <c r="E1142" s="969"/>
      <c r="F1142" s="969"/>
      <c r="G1142" s="969"/>
      <c r="H1142" s="969"/>
      <c r="I1142" s="969"/>
      <c r="J1142" s="969"/>
      <c r="K1142" s="969"/>
    </row>
    <row r="1143" spans="1:11" ht="18">
      <c r="A1143" s="969"/>
      <c r="B1143" s="969"/>
      <c r="C1143" s="969"/>
      <c r="D1143" s="969"/>
      <c r="E1143" s="969"/>
      <c r="F1143" s="969"/>
      <c r="G1143" s="969"/>
      <c r="H1143" s="969"/>
      <c r="I1143" s="969"/>
      <c r="J1143" s="969"/>
      <c r="K1143" s="969"/>
    </row>
    <row r="1144" spans="1:11" ht="18">
      <c r="A1144" s="969"/>
      <c r="B1144" s="969"/>
      <c r="C1144" s="969"/>
      <c r="D1144" s="969"/>
      <c r="E1144" s="969"/>
      <c r="F1144" s="969"/>
      <c r="G1144" s="969"/>
      <c r="H1144" s="969"/>
      <c r="I1144" s="969"/>
      <c r="J1144" s="969"/>
      <c r="K1144" s="969"/>
    </row>
    <row r="1145" spans="1:11" ht="18">
      <c r="A1145" s="969"/>
      <c r="B1145" s="969"/>
      <c r="C1145" s="969"/>
      <c r="D1145" s="969"/>
      <c r="E1145" s="969"/>
      <c r="F1145" s="969"/>
      <c r="G1145" s="969"/>
      <c r="H1145" s="969"/>
      <c r="I1145" s="969"/>
      <c r="J1145" s="969"/>
      <c r="K1145" s="969"/>
    </row>
    <row r="1146" spans="1:11" ht="18">
      <c r="A1146" s="969"/>
      <c r="B1146" s="969"/>
      <c r="C1146" s="969"/>
      <c r="D1146" s="969"/>
      <c r="E1146" s="969"/>
      <c r="F1146" s="969"/>
      <c r="G1146" s="969"/>
      <c r="H1146" s="969"/>
      <c r="I1146" s="969"/>
      <c r="J1146" s="969"/>
      <c r="K1146" s="969"/>
    </row>
    <row r="1147" spans="1:11" ht="18">
      <c r="A1147" s="969"/>
      <c r="B1147" s="969"/>
      <c r="C1147" s="969"/>
      <c r="D1147" s="969"/>
      <c r="E1147" s="969"/>
      <c r="F1147" s="969"/>
      <c r="G1147" s="969"/>
      <c r="H1147" s="969"/>
      <c r="I1147" s="969"/>
      <c r="J1147" s="969"/>
      <c r="K1147" s="969"/>
    </row>
    <row r="1148" spans="1:11" ht="18">
      <c r="A1148" s="969"/>
      <c r="B1148" s="969"/>
      <c r="C1148" s="969"/>
      <c r="D1148" s="969"/>
      <c r="E1148" s="969"/>
      <c r="F1148" s="969"/>
      <c r="G1148" s="969"/>
      <c r="H1148" s="969"/>
      <c r="I1148" s="969"/>
      <c r="J1148" s="969"/>
      <c r="K1148" s="969"/>
    </row>
    <row r="1149" spans="1:11" ht="18">
      <c r="A1149" s="969"/>
      <c r="B1149" s="969"/>
      <c r="C1149" s="969"/>
      <c r="D1149" s="969"/>
      <c r="E1149" s="969"/>
      <c r="F1149" s="969"/>
      <c r="G1149" s="969"/>
      <c r="H1149" s="969"/>
      <c r="I1149" s="969"/>
      <c r="J1149" s="969"/>
      <c r="K1149" s="969"/>
    </row>
    <row r="1150" spans="1:11" ht="18">
      <c r="A1150" s="969"/>
      <c r="B1150" s="969"/>
      <c r="C1150" s="969"/>
      <c r="D1150" s="969"/>
      <c r="E1150" s="969"/>
      <c r="F1150" s="969"/>
      <c r="G1150" s="969"/>
      <c r="H1150" s="969"/>
      <c r="I1150" s="969"/>
      <c r="J1150" s="969"/>
      <c r="K1150" s="969"/>
    </row>
    <row r="1151" spans="1:11" ht="18">
      <c r="A1151" s="969"/>
      <c r="B1151" s="969"/>
      <c r="C1151" s="969"/>
      <c r="D1151" s="969"/>
      <c r="E1151" s="969"/>
      <c r="F1151" s="969"/>
      <c r="G1151" s="969"/>
      <c r="H1151" s="969"/>
      <c r="I1151" s="969"/>
      <c r="J1151" s="969"/>
      <c r="K1151" s="969"/>
    </row>
    <row r="1152" spans="1:11" ht="18">
      <c r="A1152" s="969"/>
      <c r="B1152" s="969"/>
      <c r="C1152" s="969"/>
      <c r="D1152" s="969"/>
      <c r="E1152" s="969"/>
      <c r="F1152" s="969"/>
      <c r="G1152" s="969"/>
      <c r="H1152" s="969"/>
      <c r="I1152" s="969"/>
      <c r="J1152" s="969"/>
      <c r="K1152" s="969"/>
    </row>
    <row r="1153" spans="1:11" ht="18">
      <c r="A1153" s="969"/>
      <c r="B1153" s="969"/>
      <c r="C1153" s="969"/>
      <c r="D1153" s="969"/>
      <c r="E1153" s="969"/>
      <c r="F1153" s="969"/>
      <c r="G1153" s="969"/>
      <c r="H1153" s="969"/>
      <c r="I1153" s="969"/>
      <c r="J1153" s="969"/>
      <c r="K1153" s="969"/>
    </row>
    <row r="1154" spans="1:11" ht="18">
      <c r="A1154" s="969"/>
      <c r="B1154" s="969"/>
      <c r="C1154" s="969"/>
      <c r="D1154" s="969"/>
      <c r="E1154" s="969"/>
      <c r="F1154" s="969"/>
      <c r="G1154" s="969"/>
      <c r="H1154" s="969"/>
      <c r="I1154" s="969"/>
      <c r="J1154" s="969"/>
      <c r="K1154" s="969"/>
    </row>
    <row r="1155" spans="1:11" ht="18">
      <c r="A1155" s="969"/>
      <c r="B1155" s="969"/>
      <c r="C1155" s="969"/>
      <c r="D1155" s="969"/>
      <c r="E1155" s="969"/>
      <c r="F1155" s="969"/>
      <c r="G1155" s="969"/>
      <c r="H1155" s="969"/>
      <c r="I1155" s="969"/>
      <c r="J1155" s="969"/>
      <c r="K1155" s="969"/>
    </row>
    <row r="1156" spans="1:11" ht="18">
      <c r="A1156" s="969"/>
      <c r="B1156" s="969"/>
      <c r="C1156" s="969"/>
      <c r="D1156" s="969"/>
      <c r="E1156" s="969"/>
      <c r="F1156" s="969"/>
      <c r="G1156" s="969"/>
      <c r="H1156" s="969"/>
      <c r="I1156" s="969"/>
      <c r="J1156" s="969"/>
      <c r="K1156" s="969"/>
    </row>
  </sheetData>
  <autoFilter ref="B4:AA595" xr:uid="{00000000-0009-0000-0000-000018000000}">
    <filterColumn colId="9">
      <filters blank="1">
        <filter val="DISPONÍVEL"/>
        <filter val="DISPONÍVEL.T"/>
      </filters>
    </filterColumn>
    <sortState xmlns:xlrd2="http://schemas.microsoft.com/office/spreadsheetml/2017/richdata2" ref="B4:AA595">
      <sortCondition ref="I4:I595"/>
    </sortState>
  </autoFilter>
  <mergeCells count="2">
    <mergeCell ref="B2:I2"/>
    <mergeCell ref="B3:I3"/>
  </mergeCells>
  <conditionalFormatting sqref="B3:B1156 A5:A1156">
    <cfRule type="expression" dxfId="1" priority="2">
      <formula>COUNTIF(B:B,B1156)&gt;1</formula>
    </cfRule>
  </conditionalFormatting>
  <conditionalFormatting sqref="E4:E1156">
    <cfRule type="expression" dxfId="0" priority="1">
      <formula>COUNTIF(E:E,E1157)&gt;1</formula>
    </cfRule>
  </conditionalFormatting>
  <pageMargins left="0.511811024" right="0.511811024" top="0.78740157499999996" bottom="0.78740157499999996" header="0.31496062000000002" footer="0.31496062000000002"/>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filterMode="1">
    <outlinePr summaryBelow="0" summaryRight="0"/>
  </sheetPr>
  <dimension ref="A1:AF2096"/>
  <sheetViews>
    <sheetView workbookViewId="0"/>
  </sheetViews>
  <sheetFormatPr defaultColWidth="11.19921875" defaultRowHeight="15" customHeight="1"/>
  <cols>
    <col min="1" max="1" width="23.19921875" customWidth="1"/>
    <col min="3" max="3" width="11.09765625" customWidth="1"/>
    <col min="4" max="4" width="38.19921875" customWidth="1"/>
    <col min="12" max="12" width="4.296875" customWidth="1"/>
    <col min="14" max="14" width="22.796875" customWidth="1"/>
    <col min="17" max="17" width="19.8984375" customWidth="1"/>
    <col min="22" max="22" width="12.296875" customWidth="1"/>
    <col min="23" max="23" width="19.69921875" customWidth="1"/>
  </cols>
  <sheetData>
    <row r="1" spans="1:32" ht="22.5">
      <c r="A1" s="1044" t="s">
        <v>5942</v>
      </c>
      <c r="B1" s="1044"/>
      <c r="C1" s="1044"/>
      <c r="D1" s="1044"/>
      <c r="E1" s="1044"/>
      <c r="F1" s="1044"/>
      <c r="G1" s="1044"/>
      <c r="H1" s="1044"/>
      <c r="I1" s="1044"/>
      <c r="J1" s="1044"/>
      <c r="L1" s="1045"/>
      <c r="N1" s="1044" t="s">
        <v>5943</v>
      </c>
    </row>
    <row r="2" spans="1:32" ht="14.25">
      <c r="A2" s="14" t="str">
        <f t="array" ref="A2:A2096">'Declaração - ZEPEC'!A:A</f>
        <v>N. processo</v>
      </c>
      <c r="B2" s="11" t="str">
        <f t="array" ref="B2:B2096">'Declaração - ZEPEC'!B:B</f>
        <v>SQ</v>
      </c>
      <c r="C2" s="14" t="str">
        <f t="array" ref="C2:C2096">'Declaração - ZEPEC'!C:C</f>
        <v>Lote</v>
      </c>
      <c r="D2" s="14" t="str">
        <f t="array" ref="D2:D2096">'Declaração - ZEPEC'!D:D</f>
        <v>Endereço</v>
      </c>
      <c r="E2" s="14" t="str">
        <f t="array" ref="E2:E2096">'Declaração - ZEPEC'!E:E</f>
        <v>Distrito</v>
      </c>
      <c r="F2" s="11" t="str">
        <f t="array" ref="F2:F2096">'Declaração - ZEPEC'!F:F</f>
        <v>N. Declaração</v>
      </c>
      <c r="G2" s="20" t="str">
        <f t="array" ref="G2:G2096">'Declaração - ZEPEC'!G:G</f>
        <v>Data publicação</v>
      </c>
      <c r="H2" s="178" t="str">
        <f t="array" ref="H2:H2096">'Declaração - ZEPEC'!H:H</f>
        <v>Ano publicação</v>
      </c>
      <c r="I2" s="14" t="str">
        <f t="array" ref="I2:I2096">'Declaração - ZEPEC'!I:I</f>
        <v>Situação</v>
      </c>
      <c r="J2" s="14" t="str">
        <f t="array" ref="J2:J2096">'Declaração - ZEPEC'!J:J</f>
        <v>Status Declaração</v>
      </c>
      <c r="L2" s="1045"/>
    </row>
    <row r="3" spans="1:32" ht="14.25">
      <c r="A3" s="14" t="str">
        <v>10-011.610-86*63</v>
      </c>
      <c r="B3" s="11" t="str">
        <v>002059</v>
      </c>
      <c r="C3" s="11" t="str">
        <v>0054-2</v>
      </c>
      <c r="D3" s="14" t="str">
        <v>Páteo do Colégio, 34</v>
      </c>
      <c r="E3" s="14" t="str">
        <v>Sé</v>
      </c>
      <c r="F3" s="11" t="str">
        <v>0001</v>
      </c>
      <c r="G3" s="20">
        <v>32477</v>
      </c>
      <c r="H3" s="178">
        <v>1988</v>
      </c>
      <c r="I3" s="14" t="str">
        <v>DOCUMENTAL</v>
      </c>
      <c r="J3" s="14" t="str">
        <v>DISPONÍVEL.T</v>
      </c>
      <c r="L3" s="1045"/>
      <c r="N3" s="14" t="s">
        <v>2</v>
      </c>
      <c r="O3" s="11" t="s">
        <v>3</v>
      </c>
      <c r="P3" s="14" t="s">
        <v>4</v>
      </c>
      <c r="Q3" s="14" t="s">
        <v>6</v>
      </c>
      <c r="R3" s="14" t="s">
        <v>7</v>
      </c>
      <c r="S3" s="11" t="s">
        <v>12</v>
      </c>
      <c r="T3" s="20" t="s">
        <v>17</v>
      </c>
      <c r="U3" s="178" t="s">
        <v>18</v>
      </c>
      <c r="V3" s="14" t="s">
        <v>19</v>
      </c>
      <c r="W3" s="14" t="s">
        <v>20</v>
      </c>
      <c r="Z3" s="11"/>
      <c r="AD3" s="11"/>
      <c r="AE3" s="20"/>
      <c r="AF3" s="178"/>
    </row>
    <row r="4" spans="1:32" ht="14.25" hidden="1">
      <c r="A4" s="14" t="str">
        <v>13-000.152-96*12</v>
      </c>
      <c r="B4" s="11" t="str">
        <v>005046</v>
      </c>
      <c r="C4" s="11" t="str">
        <v>0099-0</v>
      </c>
      <c r="D4" s="14" t="str">
        <v>Pç Dr Mário Margarido, 34</v>
      </c>
      <c r="E4" s="14" t="str">
        <v>Sé</v>
      </c>
      <c r="F4" s="11" t="str">
        <v>0002</v>
      </c>
      <c r="G4" s="20">
        <v>35390</v>
      </c>
      <c r="H4" s="178">
        <v>1996</v>
      </c>
      <c r="I4" s="14" t="str">
        <v>DOCUMENTAL</v>
      </c>
      <c r="J4" s="14" t="str">
        <v>DISPONÍVEL</v>
      </c>
      <c r="L4" s="1045"/>
      <c r="N4" s="14" t="s">
        <v>25</v>
      </c>
      <c r="O4" s="11" t="s">
        <v>26</v>
      </c>
      <c r="P4" s="11" t="s">
        <v>27</v>
      </c>
      <c r="Q4" s="14" t="s">
        <v>28</v>
      </c>
      <c r="R4" s="14" t="s">
        <v>30</v>
      </c>
      <c r="S4" s="11" t="s">
        <v>32</v>
      </c>
      <c r="T4" s="20">
        <v>42524</v>
      </c>
      <c r="U4" s="178">
        <v>2016</v>
      </c>
      <c r="V4" s="14" t="s">
        <v>34</v>
      </c>
      <c r="W4" s="14" t="s">
        <v>35</v>
      </c>
    </row>
    <row r="5" spans="1:32" ht="14.25" hidden="1">
      <c r="A5" s="14" t="str">
        <v>13-000.152-96*12</v>
      </c>
      <c r="B5" s="11" t="str">
        <v>005046</v>
      </c>
      <c r="C5" s="11" t="str">
        <v>0096-6</v>
      </c>
      <c r="D5" s="14" t="str">
        <v>Vila Suíça, 2A</v>
      </c>
      <c r="E5" s="14" t="str">
        <v>Sé</v>
      </c>
      <c r="F5" s="11" t="str">
        <v>0003</v>
      </c>
      <c r="G5" s="20">
        <v>35390</v>
      </c>
      <c r="H5" s="178">
        <v>1996</v>
      </c>
      <c r="I5" s="14" t="str">
        <v>DOCUMENTAL</v>
      </c>
      <c r="J5" s="14" t="str">
        <v>DISPONÍVEL</v>
      </c>
      <c r="L5" s="1045"/>
      <c r="N5" s="14" t="s">
        <v>36</v>
      </c>
      <c r="O5" s="11" t="s">
        <v>37</v>
      </c>
      <c r="P5" s="11" t="s">
        <v>38</v>
      </c>
      <c r="Q5" s="14" t="s">
        <v>40</v>
      </c>
      <c r="R5" s="14" t="s">
        <v>41</v>
      </c>
      <c r="S5" s="11" t="s">
        <v>32</v>
      </c>
      <c r="T5" s="20">
        <v>42475</v>
      </c>
      <c r="U5" s="178">
        <v>2016</v>
      </c>
      <c r="V5" s="14" t="s">
        <v>34</v>
      </c>
      <c r="W5" s="14" t="s">
        <v>35</v>
      </c>
    </row>
    <row r="6" spans="1:32" ht="14.25" hidden="1">
      <c r="A6" s="14" t="str">
        <v>6068.2021/0010710-5</v>
      </c>
      <c r="B6" s="11" t="str">
        <v>001049</v>
      </c>
      <c r="C6" s="11" t="str">
        <v>0235-3</v>
      </c>
      <c r="D6" s="14" t="str">
        <v>Largo São Bento , s/nº</v>
      </c>
      <c r="E6" s="14" t="str">
        <v>Sé</v>
      </c>
      <c r="F6" s="11" t="str">
        <v>0004G/18 2ª via</v>
      </c>
      <c r="G6" s="20">
        <v>44991</v>
      </c>
      <c r="H6" s="178">
        <v>2023</v>
      </c>
      <c r="I6" s="14" t="str">
        <v>DOCUMENTAL</v>
      </c>
      <c r="J6" s="14" t="str">
        <v>DISPONÍVEL.T</v>
      </c>
      <c r="L6" s="1045"/>
      <c r="N6" s="14" t="s">
        <v>46</v>
      </c>
      <c r="O6" s="11" t="s">
        <v>47</v>
      </c>
      <c r="P6" s="11" t="s">
        <v>48</v>
      </c>
      <c r="Q6" s="14" t="s">
        <v>49</v>
      </c>
      <c r="R6" s="14" t="s">
        <v>52</v>
      </c>
      <c r="S6" s="11" t="s">
        <v>32</v>
      </c>
      <c r="T6" s="20">
        <v>42328</v>
      </c>
      <c r="U6" s="178">
        <v>2015</v>
      </c>
      <c r="V6" s="14" t="s">
        <v>34</v>
      </c>
      <c r="W6" s="14" t="s">
        <v>35</v>
      </c>
    </row>
    <row r="7" spans="1:32" ht="14.25" hidden="1">
      <c r="A7" s="14" t="str">
        <v>7810.2018/0000558-2</v>
      </c>
      <c r="B7" s="11" t="str">
        <v>005003</v>
      </c>
      <c r="C7" s="11" t="str">
        <v>0003-8</v>
      </c>
      <c r="D7" s="14" t="str">
        <v>Pç do Patriarca, 49</v>
      </c>
      <c r="E7" s="14" t="str">
        <v>Sé</v>
      </c>
      <c r="F7" s="11" t="str">
        <v>0005A</v>
      </c>
      <c r="G7" s="20">
        <v>43427</v>
      </c>
      <c r="H7" s="178">
        <v>2018</v>
      </c>
      <c r="I7" s="14" t="str">
        <v>DOCUMENTAL</v>
      </c>
      <c r="J7" s="14" t="str">
        <v>DISPONÍVEL.T</v>
      </c>
      <c r="L7" s="1045"/>
      <c r="N7" s="14" t="s">
        <v>63</v>
      </c>
      <c r="O7" s="11" t="s">
        <v>64</v>
      </c>
      <c r="P7" s="11" t="s">
        <v>65</v>
      </c>
      <c r="Q7" s="14" t="s">
        <v>66</v>
      </c>
      <c r="R7" s="14" t="s">
        <v>68</v>
      </c>
      <c r="S7" s="11" t="s">
        <v>32</v>
      </c>
      <c r="T7" s="20">
        <v>42385</v>
      </c>
      <c r="U7" s="178">
        <v>2016</v>
      </c>
      <c r="V7" s="14" t="s">
        <v>34</v>
      </c>
      <c r="W7" s="14" t="s">
        <v>35</v>
      </c>
    </row>
    <row r="8" spans="1:32" ht="14.25" hidden="1">
      <c r="A8" s="14" t="str">
        <v>6068.2024/0000564-2</v>
      </c>
      <c r="B8" s="11" t="str">
        <v>001049</v>
      </c>
      <c r="C8" s="11" t="str">
        <v>0235-3</v>
      </c>
      <c r="D8" s="14" t="str">
        <v>R Florêncio de Abreu, 111</v>
      </c>
      <c r="E8" s="14" t="str">
        <v>Sé</v>
      </c>
      <c r="F8" s="11" t="str">
        <v>0549/24</v>
      </c>
      <c r="G8" s="20">
        <v>45477</v>
      </c>
      <c r="H8" s="178">
        <v>2024</v>
      </c>
      <c r="I8" s="14" t="str">
        <v>DOCUMENTAL</v>
      </c>
      <c r="J8" s="14" t="str">
        <v>DISPONÍVEL</v>
      </c>
      <c r="L8" s="1045"/>
      <c r="N8" s="14" t="s">
        <v>77</v>
      </c>
      <c r="O8" s="11" t="s">
        <v>79</v>
      </c>
      <c r="P8" s="11" t="s">
        <v>81</v>
      </c>
      <c r="Q8" s="14" t="s">
        <v>82</v>
      </c>
      <c r="R8" s="14" t="s">
        <v>83</v>
      </c>
      <c r="S8" s="11" t="s">
        <v>32</v>
      </c>
      <c r="T8" s="20">
        <v>43680</v>
      </c>
      <c r="U8" s="178">
        <v>2019</v>
      </c>
      <c r="V8" s="14" t="s">
        <v>34</v>
      </c>
      <c r="W8" s="14" t="s">
        <v>35</v>
      </c>
    </row>
    <row r="9" spans="1:32" ht="14.25" hidden="1">
      <c r="A9" s="14" t="str">
        <v>6068.2021/0011444-6</v>
      </c>
      <c r="B9" s="11" t="str">
        <v>001082</v>
      </c>
      <c r="C9" s="11" t="str">
        <v>0015-9</v>
      </c>
      <c r="D9" s="14" t="str">
        <v>R Quinze de Novembro, 275 e 289</v>
      </c>
      <c r="E9" s="14" t="str">
        <v>Sé</v>
      </c>
      <c r="F9" s="11" t="str">
        <v>0007/21 - 2ª via</v>
      </c>
      <c r="G9" s="20">
        <v>44588</v>
      </c>
      <c r="H9" s="178">
        <v>2022</v>
      </c>
      <c r="I9" s="14" t="str">
        <v>DOCUMENTAL</v>
      </c>
      <c r="J9" s="14" t="str">
        <v>DISPONÍVEL</v>
      </c>
      <c r="L9" s="1045"/>
      <c r="N9" s="14" t="s">
        <v>90</v>
      </c>
      <c r="O9" s="11" t="s">
        <v>92</v>
      </c>
      <c r="P9" s="11" t="s">
        <v>93</v>
      </c>
      <c r="Q9" s="14" t="s">
        <v>95</v>
      </c>
      <c r="R9" s="14" t="s">
        <v>97</v>
      </c>
      <c r="S9" s="11" t="s">
        <v>32</v>
      </c>
      <c r="T9" s="20">
        <v>42579</v>
      </c>
      <c r="U9" s="178">
        <v>2016</v>
      </c>
      <c r="V9" s="14" t="s">
        <v>34</v>
      </c>
      <c r="W9" s="14" t="s">
        <v>35</v>
      </c>
    </row>
    <row r="10" spans="1:32" ht="14.25" hidden="1">
      <c r="A10" s="14" t="str">
        <v>1998-0.084.005-2</v>
      </c>
      <c r="B10" s="11" t="str">
        <v>006021</v>
      </c>
      <c r="C10" s="11" t="str">
        <v>0675-3</v>
      </c>
      <c r="D10" s="14" t="str">
        <v>R Major Quedinho, 28, 44, 76</v>
      </c>
      <c r="E10" s="14" t="str">
        <v>República</v>
      </c>
      <c r="F10" s="11" t="str">
        <v>0008A</v>
      </c>
      <c r="G10" s="20">
        <v>37726</v>
      </c>
      <c r="H10" s="178">
        <v>2003</v>
      </c>
      <c r="I10" s="14" t="str">
        <v>DOCUMENTAL</v>
      </c>
      <c r="J10" s="14" t="str">
        <v>DISPONÍVEL.T</v>
      </c>
      <c r="L10" s="1045"/>
      <c r="N10" s="14" t="s">
        <v>98</v>
      </c>
      <c r="O10" s="11" t="s">
        <v>100</v>
      </c>
      <c r="P10" s="11" t="s">
        <v>102</v>
      </c>
      <c r="Q10" s="14" t="s">
        <v>103</v>
      </c>
      <c r="R10" s="14" t="s">
        <v>41</v>
      </c>
      <c r="S10" s="11" t="s">
        <v>32</v>
      </c>
      <c r="T10" s="20">
        <v>42475</v>
      </c>
      <c r="U10" s="178">
        <v>2016</v>
      </c>
      <c r="V10" s="14" t="s">
        <v>34</v>
      </c>
      <c r="W10" s="14" t="s">
        <v>35</v>
      </c>
    </row>
    <row r="11" spans="1:32" ht="14.25" hidden="1">
      <c r="A11" s="14" t="str">
        <v>1999-0.036.508-9</v>
      </c>
      <c r="B11" s="11" t="str">
        <v>007050</v>
      </c>
      <c r="C11" s="11" t="str">
        <v>0009, 0010, 0011</v>
      </c>
      <c r="D11" s="14" t="str">
        <v>R Bento Freitas, 76, 86, 88</v>
      </c>
      <c r="E11" s="14" t="str">
        <v>República</v>
      </c>
      <c r="F11" s="11" t="str">
        <v>0010</v>
      </c>
      <c r="G11" s="20">
        <v>36508</v>
      </c>
      <c r="H11" s="178">
        <v>1999</v>
      </c>
      <c r="I11" s="14" t="str">
        <v>DOCUMENTAL</v>
      </c>
      <c r="J11" s="14" t="str">
        <v>DISPONÍVEL.T</v>
      </c>
      <c r="L11" s="1045"/>
      <c r="N11" s="14" t="s">
        <v>109</v>
      </c>
      <c r="O11" s="11" t="s">
        <v>110</v>
      </c>
      <c r="P11" s="11" t="s">
        <v>111</v>
      </c>
      <c r="Q11" s="14" t="s">
        <v>118</v>
      </c>
      <c r="R11" s="14" t="s">
        <v>52</v>
      </c>
      <c r="S11" s="11" t="s">
        <v>32</v>
      </c>
      <c r="T11" s="20">
        <v>42623</v>
      </c>
      <c r="U11" s="178">
        <v>2016</v>
      </c>
      <c r="V11" s="14" t="s">
        <v>34</v>
      </c>
      <c r="W11" s="14" t="s">
        <v>35</v>
      </c>
    </row>
    <row r="12" spans="1:32" ht="14.25" hidden="1">
      <c r="A12" s="14" t="str">
        <v>6068.2022/0005706-1</v>
      </c>
      <c r="B12" s="11" t="str">
        <v>001082</v>
      </c>
      <c r="C12" s="11" t="str">
        <v>0014-0</v>
      </c>
      <c r="D12" s="14" t="str">
        <v>R Alvares Penteado, 112</v>
      </c>
      <c r="E12" s="14" t="str">
        <v>Sé</v>
      </c>
      <c r="F12" s="11" t="str">
        <v>0011A/23 2ª via</v>
      </c>
      <c r="G12" s="20">
        <v>45097</v>
      </c>
      <c r="H12" s="178">
        <v>2023</v>
      </c>
      <c r="I12" s="14" t="str">
        <v>DOCUMENTAL</v>
      </c>
      <c r="J12" s="14" t="str">
        <v>DISPONÍVEL.T</v>
      </c>
      <c r="L12" s="1045"/>
      <c r="N12" s="14" t="s">
        <v>131</v>
      </c>
      <c r="O12" s="11" t="s">
        <v>132</v>
      </c>
      <c r="P12" s="11" t="s">
        <v>133</v>
      </c>
      <c r="Q12" s="14" t="s">
        <v>134</v>
      </c>
      <c r="R12" s="14" t="s">
        <v>30</v>
      </c>
      <c r="S12" s="11" t="s">
        <v>32</v>
      </c>
      <c r="T12" s="20">
        <v>43270</v>
      </c>
      <c r="U12" s="178">
        <v>2018</v>
      </c>
      <c r="V12" s="14" t="s">
        <v>34</v>
      </c>
      <c r="W12" s="14" t="s">
        <v>35</v>
      </c>
    </row>
    <row r="13" spans="1:32" ht="14.25" hidden="1">
      <c r="A13" s="14" t="str">
        <v>1999-0.099.516-3</v>
      </c>
      <c r="B13" s="11" t="str">
        <v>008039</v>
      </c>
      <c r="C13" s="11" t="str">
        <v>0048</v>
      </c>
      <c r="D13" s="14" t="str">
        <v>R Mauá, 51</v>
      </c>
      <c r="E13" s="14" t="str">
        <v>Bom Retiro</v>
      </c>
      <c r="F13" s="11" t="str">
        <v>0012</v>
      </c>
      <c r="G13" s="20">
        <v>36663</v>
      </c>
      <c r="H13" s="178">
        <v>2000</v>
      </c>
      <c r="I13" s="14" t="str">
        <v>DOCUMENTAL</v>
      </c>
      <c r="J13" s="14" t="str">
        <v>DISPONÍVEL</v>
      </c>
      <c r="L13" s="1045"/>
      <c r="N13" s="14" t="s">
        <v>149</v>
      </c>
      <c r="O13" s="11" t="s">
        <v>150</v>
      </c>
      <c r="P13" s="11" t="s">
        <v>151</v>
      </c>
      <c r="Q13" s="14" t="s">
        <v>153</v>
      </c>
      <c r="R13" s="14" t="s">
        <v>68</v>
      </c>
      <c r="S13" s="11" t="s">
        <v>32</v>
      </c>
      <c r="T13" s="20">
        <v>42628</v>
      </c>
      <c r="U13" s="178">
        <v>2016</v>
      </c>
      <c r="V13" s="14" t="s">
        <v>34</v>
      </c>
      <c r="W13" s="14" t="s">
        <v>35</v>
      </c>
    </row>
    <row r="14" spans="1:32" ht="14.25" hidden="1">
      <c r="A14" s="14" t="str">
        <v>1999-0.231.617-4</v>
      </c>
      <c r="B14" s="11" t="str">
        <v>001057</v>
      </c>
      <c r="C14" s="11" t="str">
        <v>0239 a 0257</v>
      </c>
      <c r="D14" s="14" t="str">
        <v>R Antonio Godoy, 88</v>
      </c>
      <c r="E14" s="14" t="str">
        <v>República</v>
      </c>
      <c r="F14" s="11" t="str">
        <v>0013</v>
      </c>
      <c r="G14" s="20">
        <v>36676</v>
      </c>
      <c r="H14" s="178">
        <v>2000</v>
      </c>
      <c r="I14" s="14" t="str">
        <v>DOCUMENTAL</v>
      </c>
      <c r="J14" s="14" t="str">
        <v>DISPONÍVEL</v>
      </c>
      <c r="L14" s="1045"/>
      <c r="N14" s="14" t="s">
        <v>159</v>
      </c>
      <c r="O14" s="11" t="s">
        <v>160</v>
      </c>
      <c r="P14" s="11" t="s">
        <v>161</v>
      </c>
      <c r="Q14" s="14" t="s">
        <v>162</v>
      </c>
      <c r="R14" s="14" t="s">
        <v>163</v>
      </c>
      <c r="S14" s="11" t="s">
        <v>32</v>
      </c>
      <c r="T14" s="20">
        <v>43474</v>
      </c>
      <c r="U14" s="178">
        <v>2019</v>
      </c>
      <c r="V14" s="14" t="s">
        <v>34</v>
      </c>
      <c r="W14" s="14" t="s">
        <v>35</v>
      </c>
    </row>
    <row r="15" spans="1:32" ht="14.25" hidden="1">
      <c r="A15" s="14" t="str">
        <v>2000-0.124.914-9</v>
      </c>
      <c r="B15" s="11" t="str">
        <v>001055</v>
      </c>
      <c r="C15" s="11" t="str">
        <v>0004-6</v>
      </c>
      <c r="D15" s="14" t="str">
        <v>Av São João, 578, 582, 584, 588</v>
      </c>
      <c r="E15" s="14" t="str">
        <v>República</v>
      </c>
      <c r="F15" s="11" t="str">
        <v>0014</v>
      </c>
      <c r="G15" s="20">
        <v>36774</v>
      </c>
      <c r="H15" s="178">
        <v>2000</v>
      </c>
      <c r="I15" s="14" t="str">
        <v>DOCUMENTAL</v>
      </c>
      <c r="J15" s="14" t="str">
        <v>DISPONÍVEL</v>
      </c>
      <c r="L15" s="1045"/>
      <c r="N15" s="14" t="s">
        <v>172</v>
      </c>
      <c r="O15" s="11" t="s">
        <v>160</v>
      </c>
      <c r="P15" s="11" t="s">
        <v>161</v>
      </c>
      <c r="Q15" s="14" t="s">
        <v>162</v>
      </c>
      <c r="R15" s="14" t="s">
        <v>163</v>
      </c>
      <c r="S15" s="11" t="s">
        <v>32</v>
      </c>
      <c r="T15" s="20">
        <v>43280</v>
      </c>
      <c r="U15" s="178">
        <v>2018</v>
      </c>
      <c r="V15" s="14" t="s">
        <v>34</v>
      </c>
      <c r="W15" s="14" t="s">
        <v>35</v>
      </c>
    </row>
    <row r="16" spans="1:32" ht="14.25" hidden="1">
      <c r="A16" s="14" t="str">
        <v>1999-0.092.328-6</v>
      </c>
      <c r="B16" s="11" t="str">
        <v>008039</v>
      </c>
      <c r="C16" s="11" t="str">
        <v>0049-1</v>
      </c>
      <c r="D16" s="14" t="str">
        <v>Largo General Osório, 86, 116, 120</v>
      </c>
      <c r="E16" s="14" t="str">
        <v>Santa Cecília</v>
      </c>
      <c r="F16" s="11" t="str">
        <v>0015</v>
      </c>
      <c r="G16" s="20">
        <v>36847</v>
      </c>
      <c r="H16" s="178">
        <v>2000</v>
      </c>
      <c r="I16" s="14" t="str">
        <v>DOCUMENTAL</v>
      </c>
      <c r="J16" s="14" t="str">
        <v>DISPONÍVEL</v>
      </c>
      <c r="L16" s="1045"/>
      <c r="N16" s="14" t="s">
        <v>175</v>
      </c>
      <c r="O16" s="11" t="s">
        <v>176</v>
      </c>
      <c r="P16" s="11" t="s">
        <v>177</v>
      </c>
      <c r="Q16" s="14" t="s">
        <v>178</v>
      </c>
      <c r="R16" s="14" t="s">
        <v>180</v>
      </c>
      <c r="S16" s="11" t="s">
        <v>32</v>
      </c>
      <c r="T16" s="20">
        <v>42718</v>
      </c>
      <c r="U16" s="178">
        <v>2016</v>
      </c>
      <c r="V16" s="14" t="s">
        <v>34</v>
      </c>
      <c r="W16" s="14" t="s">
        <v>35</v>
      </c>
    </row>
    <row r="17" spans="1:23" ht="14.25" hidden="1">
      <c r="A17" s="14" t="str">
        <v>2000-0.220.798-9</v>
      </c>
      <c r="B17" s="11" t="str">
        <v>001050</v>
      </c>
      <c r="C17" s="11" t="str">
        <v>0029-9</v>
      </c>
      <c r="D17" s="14" t="str">
        <v>R Florêncio de Abreu, 328</v>
      </c>
      <c r="E17" s="14" t="str">
        <v>Sé</v>
      </c>
      <c r="F17" s="11" t="str">
        <v>0016</v>
      </c>
      <c r="G17" s="20">
        <v>36908</v>
      </c>
      <c r="H17" s="178">
        <v>2001</v>
      </c>
      <c r="I17" s="14" t="str">
        <v>DOCUMENTAL</v>
      </c>
      <c r="J17" s="14" t="str">
        <v>DISPONÍVEL</v>
      </c>
      <c r="L17" s="1045"/>
      <c r="N17" s="14" t="s">
        <v>190</v>
      </c>
      <c r="O17" s="11" t="s">
        <v>191</v>
      </c>
      <c r="P17" s="11" t="s">
        <v>192</v>
      </c>
      <c r="Q17" s="14" t="s">
        <v>194</v>
      </c>
      <c r="R17" s="14" t="s">
        <v>195</v>
      </c>
      <c r="S17" s="11" t="s">
        <v>32</v>
      </c>
      <c r="T17" s="20">
        <v>41912</v>
      </c>
      <c r="U17" s="178">
        <v>2014</v>
      </c>
      <c r="V17" s="14" t="s">
        <v>34</v>
      </c>
      <c r="W17" s="14" t="s">
        <v>35</v>
      </c>
    </row>
    <row r="18" spans="1:23" ht="14.25" hidden="1">
      <c r="A18" s="14" t="str">
        <v>1999-0.216.427-7</v>
      </c>
      <c r="B18" s="11" t="str">
        <v>001044</v>
      </c>
      <c r="C18" s="11" t="str">
        <v>0096</v>
      </c>
      <c r="D18" s="14" t="str">
        <v>Av Ipiranga, 1284</v>
      </c>
      <c r="E18" s="14" t="str">
        <v>República</v>
      </c>
      <c r="F18" s="11" t="str">
        <v>0017</v>
      </c>
      <c r="G18" s="20">
        <v>36911</v>
      </c>
      <c r="H18" s="178">
        <v>2001</v>
      </c>
      <c r="I18" s="14" t="str">
        <v>DOCUMENTAL</v>
      </c>
      <c r="J18" s="14" t="str">
        <v>DISPONÍVEL</v>
      </c>
      <c r="L18" s="1045"/>
      <c r="N18" s="14" t="s">
        <v>202</v>
      </c>
      <c r="O18" s="11" t="s">
        <v>203</v>
      </c>
      <c r="P18" s="11" t="s">
        <v>205</v>
      </c>
      <c r="Q18" s="14" t="s">
        <v>206</v>
      </c>
      <c r="R18" s="14" t="s">
        <v>208</v>
      </c>
      <c r="S18" s="11" t="s">
        <v>32</v>
      </c>
      <c r="T18" s="20">
        <v>43148</v>
      </c>
      <c r="U18" s="178">
        <v>2018</v>
      </c>
      <c r="V18" s="14" t="s">
        <v>34</v>
      </c>
      <c r="W18" s="14" t="s">
        <v>35</v>
      </c>
    </row>
    <row r="19" spans="1:23" ht="14.25" hidden="1">
      <c r="A19" s="14" t="str">
        <v>2001-0.105.265-7</v>
      </c>
      <c r="B19" s="11" t="str">
        <v>005003</v>
      </c>
      <c r="C19" s="11" t="str">
        <v>0048</v>
      </c>
      <c r="D19" s="14" t="str">
        <v>R Líbero Badaró, 190</v>
      </c>
      <c r="E19" s="14" t="str">
        <v>Sé</v>
      </c>
      <c r="F19" s="11" t="str">
        <v>0018</v>
      </c>
      <c r="G19" s="20">
        <v>37236</v>
      </c>
      <c r="H19" s="178">
        <v>2001</v>
      </c>
      <c r="I19" s="14" t="str">
        <v>DOCUMENTAL</v>
      </c>
      <c r="J19" s="14" t="str">
        <v>DISPONÍVEL</v>
      </c>
      <c r="L19" s="1045"/>
      <c r="N19" s="14" t="s">
        <v>212</v>
      </c>
      <c r="O19" s="11" t="s">
        <v>213</v>
      </c>
      <c r="P19" s="11" t="s">
        <v>214</v>
      </c>
      <c r="Q19" s="14" t="s">
        <v>215</v>
      </c>
      <c r="R19" s="14" t="s">
        <v>148</v>
      </c>
      <c r="S19" s="11" t="s">
        <v>32</v>
      </c>
      <c r="T19" s="20">
        <v>42528</v>
      </c>
      <c r="U19" s="178">
        <v>2016</v>
      </c>
      <c r="V19" s="14" t="s">
        <v>34</v>
      </c>
      <c r="W19" s="14" t="s">
        <v>35</v>
      </c>
    </row>
    <row r="20" spans="1:23" ht="14.25" hidden="1">
      <c r="A20" s="14" t="str">
        <v>6068.2019/0000669-0</v>
      </c>
      <c r="B20" s="11" t="str">
        <v>006009</v>
      </c>
      <c r="C20" s="11" t="str">
        <v>0021-5</v>
      </c>
      <c r="D20" s="14" t="str">
        <v>R Barão de Itapetininga, 248 a 268</v>
      </c>
      <c r="E20" s="14" t="str">
        <v>República</v>
      </c>
      <c r="F20" s="11" t="str">
        <v>0019/19 - 2ª via</v>
      </c>
      <c r="G20" s="20">
        <v>43581</v>
      </c>
      <c r="H20" s="178">
        <v>2019</v>
      </c>
      <c r="I20" s="14" t="str">
        <v>DOCUMENTAL</v>
      </c>
      <c r="J20" s="14" t="str">
        <v>DISPONÍVEL</v>
      </c>
      <c r="L20" s="1045"/>
      <c r="N20" s="14" t="s">
        <v>223</v>
      </c>
      <c r="O20" s="11" t="s">
        <v>213</v>
      </c>
      <c r="P20" s="11" t="s">
        <v>214</v>
      </c>
      <c r="Q20" s="14" t="s">
        <v>215</v>
      </c>
      <c r="R20" s="14" t="s">
        <v>148</v>
      </c>
      <c r="S20" s="11" t="s">
        <v>32</v>
      </c>
      <c r="T20" s="20">
        <v>42529</v>
      </c>
      <c r="U20" s="178">
        <v>2016</v>
      </c>
      <c r="V20" s="14" t="s">
        <v>34</v>
      </c>
      <c r="W20" s="14" t="s">
        <v>35</v>
      </c>
    </row>
    <row r="21" spans="1:23" ht="14.25" hidden="1">
      <c r="A21" s="14" t="str">
        <v>6068.2019/0003243-8</v>
      </c>
      <c r="B21" s="11" t="str">
        <v>006009</v>
      </c>
      <c r="C21" s="11" t="str">
        <v>0021-5</v>
      </c>
      <c r="D21" s="14" t="str">
        <v>R Barão de Itapetininga, 248 a 268</v>
      </c>
      <c r="E21" s="14" t="str">
        <v>República</v>
      </c>
      <c r="F21" s="11" t="str">
        <v>0019/19 - 3ª via</v>
      </c>
      <c r="G21" s="20">
        <v>43879</v>
      </c>
      <c r="H21" s="178">
        <v>2020</v>
      </c>
      <c r="I21" s="14" t="str">
        <v>DOCUMENTAL</v>
      </c>
      <c r="J21" s="14" t="str">
        <v>DISPONÍVEL</v>
      </c>
      <c r="L21" s="1045"/>
      <c r="N21" s="14" t="s">
        <v>230</v>
      </c>
      <c r="O21" s="11" t="s">
        <v>110</v>
      </c>
      <c r="P21" s="11" t="s">
        <v>214</v>
      </c>
      <c r="Q21" s="14" t="s">
        <v>232</v>
      </c>
      <c r="R21" s="14" t="s">
        <v>52</v>
      </c>
      <c r="S21" s="11" t="s">
        <v>32</v>
      </c>
      <c r="T21" s="20">
        <v>42623</v>
      </c>
      <c r="U21" s="178">
        <v>2016</v>
      </c>
      <c r="V21" s="14" t="s">
        <v>34</v>
      </c>
      <c r="W21" s="14" t="s">
        <v>35</v>
      </c>
    </row>
    <row r="22" spans="1:23" ht="14.25" hidden="1">
      <c r="A22" s="14" t="str">
        <v>2002-0.107.386-9</v>
      </c>
      <c r="B22" s="11" t="str">
        <v>001072</v>
      </c>
      <c r="C22" s="11" t="str">
        <v>0139-9</v>
      </c>
      <c r="D22" s="14" t="str">
        <v>R São Bento, 405</v>
      </c>
      <c r="E22" s="14" t="str">
        <v>Sé</v>
      </c>
      <c r="F22" s="11" t="str">
        <v>0021/18 - 2ª via</v>
      </c>
      <c r="G22" s="20">
        <v>37695</v>
      </c>
      <c r="H22" s="178">
        <v>2003</v>
      </c>
      <c r="I22" s="14" t="str">
        <v>DOCUMENTAL</v>
      </c>
      <c r="J22" s="14" t="str">
        <v>DISPONÍVEL</v>
      </c>
      <c r="L22" s="1045"/>
      <c r="N22" s="14" t="s">
        <v>234</v>
      </c>
      <c r="O22" s="11" t="s">
        <v>235</v>
      </c>
      <c r="P22" s="11" t="s">
        <v>236</v>
      </c>
      <c r="Q22" s="14" t="s">
        <v>237</v>
      </c>
      <c r="R22" s="14" t="s">
        <v>240</v>
      </c>
      <c r="S22" s="11" t="s">
        <v>32</v>
      </c>
      <c r="T22" s="20">
        <v>42727</v>
      </c>
      <c r="U22" s="178">
        <v>2016</v>
      </c>
      <c r="V22" s="14" t="s">
        <v>34</v>
      </c>
      <c r="W22" s="14" t="s">
        <v>35</v>
      </c>
    </row>
    <row r="23" spans="1:23" ht="14.25" hidden="1">
      <c r="A23" s="14" t="str">
        <v>6068.2021/0012597-9</v>
      </c>
      <c r="B23" s="11" t="str">
        <v>001084</v>
      </c>
      <c r="C23" s="11" t="str">
        <v>0003-4</v>
      </c>
      <c r="D23" s="11" t="str">
        <v>R da Quitanda, 127, 129, 133 e 137</v>
      </c>
      <c r="E23" s="14" t="str">
        <v>Sé</v>
      </c>
      <c r="F23" s="11" t="str">
        <v>0022/22 2ª via</v>
      </c>
      <c r="G23" s="20">
        <v>44615</v>
      </c>
      <c r="H23" s="178">
        <v>2022</v>
      </c>
      <c r="I23" s="14" t="str">
        <v>DOCUMENTAL</v>
      </c>
      <c r="J23" s="14" t="str">
        <v>DISPONÍVEL</v>
      </c>
      <c r="L23" s="1045"/>
      <c r="N23" s="14" t="s">
        <v>246</v>
      </c>
      <c r="O23" s="11" t="s">
        <v>235</v>
      </c>
      <c r="P23" s="11" t="s">
        <v>236</v>
      </c>
      <c r="Q23" s="14" t="s">
        <v>247</v>
      </c>
      <c r="R23" s="14" t="s">
        <v>240</v>
      </c>
      <c r="S23" s="11" t="s">
        <v>32</v>
      </c>
      <c r="T23" s="20">
        <v>42623</v>
      </c>
      <c r="U23" s="178">
        <v>2016</v>
      </c>
      <c r="V23" s="14" t="s">
        <v>34</v>
      </c>
      <c r="W23" s="14" t="s">
        <v>35</v>
      </c>
    </row>
    <row r="24" spans="1:23" ht="14.25" hidden="1">
      <c r="A24" s="14" t="str">
        <v>2003-0.252.194-8</v>
      </c>
      <c r="B24" s="11" t="str">
        <v>001046</v>
      </c>
      <c r="C24" s="11" t="str">
        <v>0059 a 0109</v>
      </c>
      <c r="D24" s="11" t="str">
        <v>R Brigadeiro Tobias, 39 a 61 / R do Seminário, 156 a 178</v>
      </c>
      <c r="E24" s="14" t="str">
        <v>República</v>
      </c>
      <c r="F24" s="14" t="str">
        <v>0023</v>
      </c>
      <c r="G24" s="20">
        <v>38387</v>
      </c>
      <c r="H24" s="178">
        <v>2005</v>
      </c>
      <c r="I24" s="14" t="str">
        <v>DOCUMENTAL</v>
      </c>
      <c r="J24" s="14" t="str">
        <v>DISPONÍVEL</v>
      </c>
      <c r="L24" s="1045"/>
      <c r="N24" s="14" t="s">
        <v>253</v>
      </c>
      <c r="O24" s="11" t="s">
        <v>235</v>
      </c>
      <c r="P24" s="11" t="s">
        <v>236</v>
      </c>
      <c r="Q24" s="11" t="s">
        <v>255</v>
      </c>
      <c r="R24" s="14" t="s">
        <v>240</v>
      </c>
      <c r="S24" s="11" t="s">
        <v>32</v>
      </c>
      <c r="T24" s="20">
        <v>45568</v>
      </c>
      <c r="U24" s="178">
        <v>2024</v>
      </c>
      <c r="V24" s="14" t="s">
        <v>34</v>
      </c>
      <c r="W24" s="14" t="s">
        <v>35</v>
      </c>
    </row>
    <row r="25" spans="1:23" ht="14.25" hidden="1">
      <c r="A25" s="14" t="str">
        <v>2009-0.352.153-5</v>
      </c>
      <c r="B25" s="11" t="str">
        <v>033017</v>
      </c>
      <c r="C25" s="11" t="str">
        <v>0013-6</v>
      </c>
      <c r="D25" s="14" t="str">
        <v>R Pirapitingui, 111</v>
      </c>
      <c r="E25" s="14" t="str">
        <v>Liberdade</v>
      </c>
      <c r="F25" s="11" t="str">
        <v>0024D</v>
      </c>
      <c r="G25" s="20">
        <v>40253</v>
      </c>
      <c r="H25" s="178">
        <v>2010</v>
      </c>
      <c r="I25" s="14" t="str">
        <v>DOCUMENTAL</v>
      </c>
      <c r="J25" s="14" t="str">
        <v>DISPONÍVEL.T</v>
      </c>
      <c r="L25" s="1045"/>
      <c r="N25" s="14" t="s">
        <v>262</v>
      </c>
      <c r="O25" s="11" t="s">
        <v>235</v>
      </c>
      <c r="P25" s="11" t="s">
        <v>236</v>
      </c>
      <c r="Q25" s="11" t="s">
        <v>255</v>
      </c>
      <c r="R25" s="14" t="s">
        <v>240</v>
      </c>
      <c r="S25" s="14" t="s">
        <v>266</v>
      </c>
      <c r="T25" s="20"/>
      <c r="U25" s="178"/>
      <c r="V25" s="14" t="s">
        <v>269</v>
      </c>
      <c r="W25" s="14" t="s">
        <v>269</v>
      </c>
    </row>
    <row r="26" spans="1:23" ht="14.25" hidden="1">
      <c r="A26" s="14" t="str">
        <v>2008-0.210.877-2</v>
      </c>
      <c r="B26" s="11" t="str">
        <v>009019</v>
      </c>
      <c r="C26" s="11" t="str">
        <v>0034-6</v>
      </c>
      <c r="D26" s="14" t="str">
        <v>R dos Franceses, 296</v>
      </c>
      <c r="E26" s="14" t="str">
        <v>Bela Vista</v>
      </c>
      <c r="F26" s="11" t="str">
        <v>0025D</v>
      </c>
      <c r="G26" s="20">
        <v>39676</v>
      </c>
      <c r="H26" s="178">
        <v>2008</v>
      </c>
      <c r="I26" s="14" t="str">
        <v>DOCUMENTAL</v>
      </c>
      <c r="J26" s="14" t="str">
        <v>DISPONÍVEL.T</v>
      </c>
      <c r="L26" s="1045"/>
      <c r="N26" s="14" t="s">
        <v>270</v>
      </c>
      <c r="O26" s="11" t="s">
        <v>271</v>
      </c>
      <c r="P26" s="11" t="s">
        <v>272</v>
      </c>
      <c r="Q26" s="14" t="s">
        <v>273</v>
      </c>
      <c r="R26" s="14" t="s">
        <v>274</v>
      </c>
      <c r="S26" s="11" t="s">
        <v>32</v>
      </c>
      <c r="T26" s="20">
        <v>43648</v>
      </c>
      <c r="U26" s="178">
        <v>2019</v>
      </c>
      <c r="V26" s="14" t="s">
        <v>34</v>
      </c>
      <c r="W26" s="14" t="s">
        <v>35</v>
      </c>
    </row>
    <row r="27" spans="1:23" ht="14.25" hidden="1">
      <c r="A27" s="14" t="str">
        <v>2008-0.010.280-7</v>
      </c>
      <c r="B27" s="11" t="str">
        <v>001058</v>
      </c>
      <c r="C27" s="11" t="str">
        <v>0049-1</v>
      </c>
      <c r="D27" s="14" t="str">
        <v>Av São João, 300/304</v>
      </c>
      <c r="E27" s="14" t="str">
        <v>República</v>
      </c>
      <c r="F27" s="11" t="str">
        <v>0028</v>
      </c>
      <c r="G27" s="20">
        <v>39567</v>
      </c>
      <c r="H27" s="178">
        <v>2008</v>
      </c>
      <c r="I27" s="14" t="str">
        <v>DOCUMENTAL</v>
      </c>
      <c r="J27" s="14" t="str">
        <v>DISPONÍVEL</v>
      </c>
      <c r="L27" s="1045"/>
      <c r="N27" s="14" t="s">
        <v>276</v>
      </c>
      <c r="O27" s="11" t="s">
        <v>277</v>
      </c>
      <c r="P27" s="11" t="s">
        <v>278</v>
      </c>
      <c r="Q27" s="14" t="s">
        <v>280</v>
      </c>
      <c r="R27" s="14" t="s">
        <v>281</v>
      </c>
      <c r="S27" s="11" t="s">
        <v>32</v>
      </c>
      <c r="T27" s="20">
        <v>43652</v>
      </c>
      <c r="U27" s="178">
        <v>2019</v>
      </c>
      <c r="V27" s="14" t="s">
        <v>34</v>
      </c>
      <c r="W27" s="14" t="s">
        <v>35</v>
      </c>
    </row>
    <row r="28" spans="1:23" ht="14.25" hidden="1">
      <c r="A28" s="14" t="str">
        <v>2009-0.363.850-5</v>
      </c>
      <c r="B28" s="11" t="str">
        <v>306028</v>
      </c>
      <c r="C28" s="11" t="str">
        <v>0040-1</v>
      </c>
      <c r="D28" s="14" t="str">
        <v>R Sóror Angélica, 364</v>
      </c>
      <c r="E28" s="14" t="str">
        <v>Casa Verde</v>
      </c>
      <c r="F28" s="11" t="str">
        <v>0029A</v>
      </c>
      <c r="G28" s="20">
        <v>40239</v>
      </c>
      <c r="H28" s="178">
        <v>2010</v>
      </c>
      <c r="I28" s="14" t="str">
        <v>DOCUMENTAL</v>
      </c>
      <c r="J28" s="14" t="str">
        <v>DISPONÍVEL.T</v>
      </c>
      <c r="L28" s="1045"/>
      <c r="N28" s="14" t="s">
        <v>288</v>
      </c>
      <c r="O28" s="11" t="s">
        <v>289</v>
      </c>
      <c r="P28" s="11" t="s">
        <v>291</v>
      </c>
      <c r="Q28" s="14" t="s">
        <v>292</v>
      </c>
      <c r="R28" s="14" t="s">
        <v>180</v>
      </c>
      <c r="S28" s="11" t="s">
        <v>32</v>
      </c>
      <c r="T28" s="20">
        <v>43141</v>
      </c>
      <c r="U28" s="178">
        <v>2018</v>
      </c>
      <c r="V28" s="14" t="s">
        <v>34</v>
      </c>
      <c r="W28" s="14" t="s">
        <v>35</v>
      </c>
    </row>
    <row r="29" spans="1:23" ht="14.25" hidden="1">
      <c r="A29" s="14" t="str">
        <v>6068.2022/0003798-2</v>
      </c>
      <c r="B29" s="11" t="str">
        <v>040199</v>
      </c>
      <c r="C29" s="11" t="str">
        <v>0202-1, 0203-8, 0204-6, 0205-4, 0206-2, 0207-0, 0208-9, 0209-7, 0210-0</v>
      </c>
      <c r="D29" s="14" t="str">
        <v>R Dr Mário Vicente, 1108</v>
      </c>
      <c r="E29" s="14" t="str">
        <v>Ipiranga</v>
      </c>
      <c r="F29" s="11" t="str">
        <v>0030H - 2ª via</v>
      </c>
      <c r="G29" s="14">
        <v>44789</v>
      </c>
      <c r="H29" s="178">
        <v>2022</v>
      </c>
      <c r="I29" s="14" t="str">
        <v>DOCUMENTAL</v>
      </c>
      <c r="J29" s="14" t="str">
        <v>DISPONÍVEL.T</v>
      </c>
      <c r="L29" s="1045"/>
      <c r="N29" s="14" t="s">
        <v>303</v>
      </c>
      <c r="O29" s="11" t="s">
        <v>305</v>
      </c>
      <c r="P29" s="11" t="s">
        <v>306</v>
      </c>
      <c r="Q29" s="14" t="s">
        <v>307</v>
      </c>
      <c r="R29" s="14" t="s">
        <v>83</v>
      </c>
      <c r="S29" s="11" t="s">
        <v>32</v>
      </c>
      <c r="T29" s="20">
        <v>42766</v>
      </c>
      <c r="U29" s="178">
        <v>2017</v>
      </c>
      <c r="V29" s="14" t="s">
        <v>34</v>
      </c>
      <c r="W29" s="14" t="s">
        <v>35</v>
      </c>
    </row>
    <row r="30" spans="1:23" ht="14.25" hidden="1">
      <c r="A30" s="14" t="str">
        <v>2009-0.300.205-8</v>
      </c>
      <c r="B30" s="11" t="str">
        <v>001049</v>
      </c>
      <c r="C30" s="11" t="str">
        <v>0055-5</v>
      </c>
      <c r="D30" s="14" t="str">
        <v>R Florêncio de Abreu, 119, 123</v>
      </c>
      <c r="E30" s="14" t="str">
        <v>Sé</v>
      </c>
      <c r="F30" s="11" t="str">
        <v>0031</v>
      </c>
      <c r="G30" s="20">
        <v>40168</v>
      </c>
      <c r="H30" s="178">
        <v>2009</v>
      </c>
      <c r="I30" s="14" t="str">
        <v>DOCUMENTAL</v>
      </c>
      <c r="J30" s="14" t="str">
        <v>DISPONÍVEL.T</v>
      </c>
      <c r="L30" s="1045"/>
      <c r="N30" s="14" t="s">
        <v>316</v>
      </c>
      <c r="O30" s="11" t="s">
        <v>318</v>
      </c>
      <c r="P30" s="11" t="s">
        <v>320</v>
      </c>
      <c r="Q30" s="14" t="s">
        <v>322</v>
      </c>
      <c r="R30" s="14" t="s">
        <v>116</v>
      </c>
      <c r="S30" s="11" t="s">
        <v>32</v>
      </c>
      <c r="T30" s="14" t="s">
        <v>32</v>
      </c>
      <c r="U30" s="178" t="s">
        <v>32</v>
      </c>
      <c r="V30" s="14" t="s">
        <v>34</v>
      </c>
      <c r="W30" s="14" t="s">
        <v>35</v>
      </c>
    </row>
    <row r="31" spans="1:23" ht="14.25" hidden="1">
      <c r="A31" s="14" t="str">
        <v>2012-0.145.595-9</v>
      </c>
      <c r="B31" s="11" t="str">
        <v>086091</v>
      </c>
      <c r="C31" s="11" t="str">
        <v>0003-0</v>
      </c>
      <c r="D31" s="14" t="str">
        <v>R Barão de Jaceguai, 1149, 1151</v>
      </c>
      <c r="E31" s="14" t="str">
        <v>Campo Belo</v>
      </c>
      <c r="F31" s="11" t="str">
        <v>0032D</v>
      </c>
      <c r="G31" s="20">
        <v>41243</v>
      </c>
      <c r="H31" s="178">
        <v>2012</v>
      </c>
      <c r="I31" s="14" t="str">
        <v>DOCUMENTAL</v>
      </c>
      <c r="J31" s="14" t="str">
        <v>DISPONÍVEL.T</v>
      </c>
      <c r="L31" s="1045"/>
      <c r="N31" s="14" t="s">
        <v>335</v>
      </c>
      <c r="O31" s="11" t="s">
        <v>138</v>
      </c>
      <c r="P31" s="11" t="s">
        <v>336</v>
      </c>
      <c r="Q31" s="14" t="s">
        <v>337</v>
      </c>
      <c r="R31" s="14" t="s">
        <v>116</v>
      </c>
      <c r="S31" s="11" t="s">
        <v>32</v>
      </c>
      <c r="T31" s="20">
        <v>42865</v>
      </c>
      <c r="U31" s="178">
        <v>2017</v>
      </c>
      <c r="V31" s="14" t="s">
        <v>34</v>
      </c>
      <c r="W31" s="14" t="s">
        <v>35</v>
      </c>
    </row>
    <row r="32" spans="1:23" ht="14.25" hidden="1">
      <c r="A32" s="14" t="str">
        <v>2013-0.320.751-2</v>
      </c>
      <c r="B32" s="11" t="str">
        <v>009051</v>
      </c>
      <c r="C32" s="11" t="str">
        <v>0021-2</v>
      </c>
      <c r="D32" s="14" t="str">
        <v>Al Joaquim Eugênio de Lima, 159</v>
      </c>
      <c r="E32" s="14" t="str">
        <v>Bela Vista</v>
      </c>
      <c r="F32" s="11" t="str">
        <v>0033C/14 - 2ª via</v>
      </c>
      <c r="G32" s="20">
        <v>41388</v>
      </c>
      <c r="H32" s="178">
        <v>2013</v>
      </c>
      <c r="I32" s="14" t="str">
        <v>DOCUMENTAL</v>
      </c>
      <c r="J32" s="14" t="str">
        <v>DISPONÍVEL.T</v>
      </c>
      <c r="L32" s="1045"/>
      <c r="N32" s="14" t="s">
        <v>349</v>
      </c>
      <c r="O32" s="11" t="s">
        <v>350</v>
      </c>
      <c r="P32" s="11" t="s">
        <v>351</v>
      </c>
      <c r="Q32" s="14" t="s">
        <v>352</v>
      </c>
      <c r="R32" s="14" t="s">
        <v>30</v>
      </c>
      <c r="S32" s="11" t="s">
        <v>32</v>
      </c>
      <c r="T32" s="20">
        <v>42475</v>
      </c>
      <c r="U32" s="178">
        <v>2016</v>
      </c>
      <c r="V32" s="14" t="s">
        <v>34</v>
      </c>
      <c r="W32" s="14" t="s">
        <v>35</v>
      </c>
    </row>
    <row r="33" spans="1:23" ht="14.25" hidden="1">
      <c r="A33" s="14" t="str">
        <v>2012-0.321.812-1</v>
      </c>
      <c r="B33" s="11" t="str">
        <v>040084</v>
      </c>
      <c r="C33" s="11" t="str">
        <v>0051-6</v>
      </c>
      <c r="D33" s="14" t="str">
        <v>Av Nazaré, 366</v>
      </c>
      <c r="E33" s="14" t="str">
        <v>Ipiranga</v>
      </c>
      <c r="F33" s="11" t="str">
        <v>0034B/14</v>
      </c>
      <c r="G33" s="20">
        <v>41388</v>
      </c>
      <c r="H33" s="178">
        <v>2013</v>
      </c>
      <c r="I33" s="14" t="str">
        <v>DOCUMENTAL</v>
      </c>
      <c r="J33" s="14" t="str">
        <v>DISPONÍVEL.T</v>
      </c>
      <c r="L33" s="1045"/>
      <c r="N33" s="14" t="s">
        <v>363</v>
      </c>
      <c r="O33" s="11" t="s">
        <v>350</v>
      </c>
      <c r="P33" s="11" t="s">
        <v>351</v>
      </c>
      <c r="Q33" s="14" t="s">
        <v>352</v>
      </c>
      <c r="R33" s="14" t="s">
        <v>30</v>
      </c>
      <c r="S33" s="11" t="s">
        <v>32</v>
      </c>
      <c r="T33" s="20">
        <v>42336</v>
      </c>
      <c r="U33" s="178">
        <v>2015</v>
      </c>
      <c r="V33" s="14" t="s">
        <v>34</v>
      </c>
      <c r="W33" s="14" t="s">
        <v>35</v>
      </c>
    </row>
    <row r="34" spans="1:23" ht="14.25" hidden="1">
      <c r="A34" s="14" t="str">
        <v>2011-0.306.308-8</v>
      </c>
      <c r="B34" s="11" t="str">
        <v>084003</v>
      </c>
      <c r="C34" s="11" t="str">
        <v>0017-3</v>
      </c>
      <c r="D34" s="14" t="str">
        <v>Av Lopes de Azevedo, 265</v>
      </c>
      <c r="E34" s="14" t="str">
        <v>Morumbi</v>
      </c>
      <c r="F34" s="11" t="str">
        <v>0036A</v>
      </c>
      <c r="G34" s="20">
        <v>40978</v>
      </c>
      <c r="H34" s="178">
        <v>2012</v>
      </c>
      <c r="I34" s="14" t="str">
        <v>DOCUMENTAL</v>
      </c>
      <c r="J34" s="14" t="str">
        <v>DISPONÍVEL.T</v>
      </c>
      <c r="L34" s="1045"/>
      <c r="N34" s="14" t="s">
        <v>374</v>
      </c>
      <c r="O34" s="11" t="s">
        <v>376</v>
      </c>
      <c r="P34" s="11" t="s">
        <v>377</v>
      </c>
      <c r="Q34" s="14" t="s">
        <v>378</v>
      </c>
      <c r="R34" s="14" t="s">
        <v>379</v>
      </c>
      <c r="S34" s="11" t="s">
        <v>32</v>
      </c>
      <c r="T34" s="20">
        <v>42908</v>
      </c>
      <c r="U34" s="178">
        <v>2017</v>
      </c>
      <c r="V34" s="14" t="s">
        <v>34</v>
      </c>
      <c r="W34" s="14" t="s">
        <v>35</v>
      </c>
    </row>
    <row r="35" spans="1:23" ht="14.25" hidden="1">
      <c r="A35" s="14" t="str">
        <v>2012-0.054.032-4</v>
      </c>
      <c r="B35" s="11" t="str">
        <v>040056</v>
      </c>
      <c r="C35" s="11" t="str">
        <v>0001-8</v>
      </c>
      <c r="D35" s="14" t="str">
        <v>R Bom Pastor, 825</v>
      </c>
      <c r="E35" s="14" t="str">
        <v>Ipiranga</v>
      </c>
      <c r="F35" s="11" t="str">
        <v>0041</v>
      </c>
      <c r="G35" s="20">
        <v>41004</v>
      </c>
      <c r="H35" s="178">
        <v>2012</v>
      </c>
      <c r="I35" s="14" t="str">
        <v>DOCUMENTAL</v>
      </c>
      <c r="J35" s="14" t="str">
        <v>DISPONÍVEL</v>
      </c>
      <c r="L35" s="1045"/>
      <c r="N35" s="14" t="s">
        <v>385</v>
      </c>
      <c r="O35" s="11" t="s">
        <v>386</v>
      </c>
      <c r="P35" s="11" t="s">
        <v>388</v>
      </c>
      <c r="Q35" s="14" t="s">
        <v>391</v>
      </c>
      <c r="R35" s="14" t="s">
        <v>163</v>
      </c>
      <c r="S35" s="11" t="s">
        <v>32</v>
      </c>
      <c r="T35" s="20">
        <v>42521</v>
      </c>
      <c r="U35" s="178">
        <v>2016</v>
      </c>
      <c r="V35" s="14" t="s">
        <v>34</v>
      </c>
      <c r="W35" s="14" t="s">
        <v>35</v>
      </c>
    </row>
    <row r="36" spans="1:23" ht="14.25" hidden="1">
      <c r="A36" s="14" t="str">
        <v>2009-0.289.834-1</v>
      </c>
      <c r="B36" s="11" t="str">
        <v>001058</v>
      </c>
      <c r="C36" s="11" t="str">
        <v>0093-7</v>
      </c>
      <c r="D36" s="14" t="str">
        <v>Av São João, 288</v>
      </c>
      <c r="E36" s="14" t="str">
        <v>República</v>
      </c>
      <c r="F36" s="11" t="str">
        <v>0042</v>
      </c>
      <c r="G36" s="20">
        <v>41009</v>
      </c>
      <c r="H36" s="178">
        <v>2012</v>
      </c>
      <c r="I36" s="14" t="str">
        <v>DOCUMENTAL</v>
      </c>
      <c r="J36" s="14" t="str">
        <v>DISPONÍVEL</v>
      </c>
      <c r="L36" s="1045"/>
      <c r="N36" s="14" t="s">
        <v>397</v>
      </c>
      <c r="O36" s="11" t="s">
        <v>398</v>
      </c>
      <c r="P36" s="11" t="s">
        <v>400</v>
      </c>
      <c r="Q36" s="14" t="s">
        <v>402</v>
      </c>
      <c r="R36" s="14" t="s">
        <v>116</v>
      </c>
      <c r="S36" s="11" t="s">
        <v>32</v>
      </c>
      <c r="T36" s="20">
        <v>42774</v>
      </c>
      <c r="U36" s="178">
        <v>2017</v>
      </c>
      <c r="V36" s="14" t="s">
        <v>34</v>
      </c>
      <c r="W36" s="14" t="s">
        <v>35</v>
      </c>
    </row>
    <row r="37" spans="1:23" ht="14.25" hidden="1">
      <c r="A37" s="14" t="str">
        <v>6068.2017/0000834-7</v>
      </c>
      <c r="B37" s="11" t="str">
        <v>009019</v>
      </c>
      <c r="C37" s="11" t="str">
        <v>0092-3</v>
      </c>
      <c r="D37" s="14" t="str">
        <v>R dos Franceses, 350</v>
      </c>
      <c r="E37" s="14" t="str">
        <v>Bela Vista</v>
      </c>
      <c r="F37" s="11" t="str">
        <v>0050A/18</v>
      </c>
      <c r="G37" s="20">
        <v>43270</v>
      </c>
      <c r="H37" s="178">
        <v>2018</v>
      </c>
      <c r="I37" s="14" t="str">
        <v>DOCUMENTAL</v>
      </c>
      <c r="J37" s="14" t="str">
        <v>DISPONÍVEL.T</v>
      </c>
      <c r="L37" s="1045"/>
      <c r="N37" s="14" t="s">
        <v>406</v>
      </c>
      <c r="O37" s="11" t="s">
        <v>408</v>
      </c>
      <c r="P37" s="11" t="s">
        <v>409</v>
      </c>
      <c r="Q37" s="14" t="s">
        <v>411</v>
      </c>
      <c r="R37" s="14" t="s">
        <v>30</v>
      </c>
      <c r="S37" s="11" t="s">
        <v>32</v>
      </c>
      <c r="T37" s="20">
        <v>42993</v>
      </c>
      <c r="U37" s="178">
        <v>2017</v>
      </c>
      <c r="V37" s="14" t="s">
        <v>34</v>
      </c>
      <c r="W37" s="14" t="s">
        <v>35</v>
      </c>
    </row>
    <row r="38" spans="1:23" ht="14.25" hidden="1">
      <c r="A38" s="14" t="str">
        <v>2013-0.169.647-8</v>
      </c>
      <c r="B38" s="11" t="str">
        <v>040125</v>
      </c>
      <c r="C38" s="11" t="str">
        <v>0058-9</v>
      </c>
      <c r="D38" s="14" t="str">
        <v>R Moreira de Godói, 312</v>
      </c>
      <c r="E38" s="14" t="str">
        <v>Ipiranga</v>
      </c>
      <c r="F38" s="11" t="str">
        <v>0051/13</v>
      </c>
      <c r="G38" s="20">
        <v>41495</v>
      </c>
      <c r="H38" s="178">
        <v>2013</v>
      </c>
      <c r="I38" s="14" t="str">
        <v>DOCUMENTAL</v>
      </c>
      <c r="J38" s="14" t="str">
        <v>DISPONÍVEL</v>
      </c>
      <c r="L38" s="1045"/>
      <c r="N38" s="14" t="s">
        <v>420</v>
      </c>
      <c r="O38" s="11" t="s">
        <v>422</v>
      </c>
      <c r="P38" s="11" t="s">
        <v>423</v>
      </c>
      <c r="Q38" s="14" t="s">
        <v>424</v>
      </c>
      <c r="R38" s="14" t="s">
        <v>30</v>
      </c>
      <c r="S38" s="11" t="s">
        <v>32</v>
      </c>
      <c r="T38" s="20">
        <v>43306</v>
      </c>
      <c r="U38" s="178">
        <v>2018</v>
      </c>
      <c r="V38" s="14" t="s">
        <v>34</v>
      </c>
      <c r="W38" s="14" t="s">
        <v>35</v>
      </c>
    </row>
    <row r="39" spans="1:23" ht="14.25" hidden="1">
      <c r="A39" s="14" t="str">
        <v>6068.2023/0000241-2</v>
      </c>
      <c r="B39" s="11" t="str">
        <v>300032</v>
      </c>
      <c r="C39" s="11" t="str">
        <v>0012-1</v>
      </c>
      <c r="D39" s="14" t="str">
        <v>Av Morumbi, 4077</v>
      </c>
      <c r="E39" s="14" t="str">
        <v>Morumbi</v>
      </c>
      <c r="F39" s="11" t="str">
        <v>0053B/23</v>
      </c>
      <c r="G39" s="20">
        <v>45076</v>
      </c>
      <c r="H39" s="178">
        <v>2023</v>
      </c>
      <c r="I39" s="14" t="str">
        <v>DOCUMENTAL</v>
      </c>
      <c r="J39" s="14" t="str">
        <v>DISPONÍVEL.T</v>
      </c>
      <c r="L39" s="1045"/>
      <c r="N39" s="14" t="s">
        <v>435</v>
      </c>
      <c r="O39" s="11" t="s">
        <v>436</v>
      </c>
      <c r="P39" s="11" t="s">
        <v>438</v>
      </c>
      <c r="Q39" s="14" t="s">
        <v>441</v>
      </c>
      <c r="R39" s="14" t="s">
        <v>52</v>
      </c>
      <c r="S39" s="11" t="s">
        <v>32</v>
      </c>
      <c r="T39" s="20">
        <v>42623</v>
      </c>
      <c r="U39" s="178">
        <v>2016</v>
      </c>
      <c r="V39" s="14" t="s">
        <v>34</v>
      </c>
      <c r="W39" s="14" t="s">
        <v>35</v>
      </c>
    </row>
    <row r="40" spans="1:23" ht="14.25" hidden="1">
      <c r="A40" s="14" t="str">
        <v>2013-0.320.706-7</v>
      </c>
      <c r="B40" s="11" t="str">
        <v>040051</v>
      </c>
      <c r="C40" s="11" t="str">
        <v>0007-4</v>
      </c>
      <c r="D40" s="14" t="str">
        <v>R Costa Aguiar, 1055</v>
      </c>
      <c r="E40" s="14" t="str">
        <v>Ipiranga</v>
      </c>
      <c r="F40" s="11" t="str">
        <v>0054B/14</v>
      </c>
      <c r="G40" s="20">
        <v>41832</v>
      </c>
      <c r="H40" s="178">
        <v>2014</v>
      </c>
      <c r="I40" s="14" t="str">
        <v>DOCUMENTAL</v>
      </c>
      <c r="J40" s="14" t="str">
        <v>DISPONÍVEL.T</v>
      </c>
      <c r="L40" s="1045"/>
      <c r="N40" s="14" t="s">
        <v>446</v>
      </c>
      <c r="O40" s="11" t="s">
        <v>447</v>
      </c>
      <c r="P40" s="11" t="s">
        <v>448</v>
      </c>
      <c r="Q40" s="14" t="s">
        <v>451</v>
      </c>
      <c r="R40" s="14" t="s">
        <v>240</v>
      </c>
      <c r="S40" s="11" t="s">
        <v>32</v>
      </c>
      <c r="T40" s="20">
        <v>43340</v>
      </c>
      <c r="U40" s="178">
        <v>2018</v>
      </c>
      <c r="V40" s="14" t="s">
        <v>34</v>
      </c>
      <c r="W40" s="14" t="s">
        <v>35</v>
      </c>
    </row>
    <row r="41" spans="1:23" ht="14.25" hidden="1">
      <c r="A41" s="14" t="str">
        <v>2013-0.322.415-8</v>
      </c>
      <c r="B41" s="11" t="str">
        <v>040051</v>
      </c>
      <c r="C41" s="11" t="str">
        <v>0004-1</v>
      </c>
      <c r="D41" s="14" t="str">
        <v>R Costa Aguiar, 1013</v>
      </c>
      <c r="E41" s="14" t="str">
        <v>Ipiranga</v>
      </c>
      <c r="F41" s="11" t="str">
        <v>0055/13</v>
      </c>
      <c r="G41" s="20">
        <v>41598</v>
      </c>
      <c r="H41" s="178">
        <v>2013</v>
      </c>
      <c r="I41" s="14" t="str">
        <v>DOCUMENTAL</v>
      </c>
      <c r="J41" s="14" t="str">
        <v>DISPONÍVEL</v>
      </c>
      <c r="L41" s="1045"/>
      <c r="N41" s="14" t="s">
        <v>459</v>
      </c>
      <c r="O41" s="11" t="s">
        <v>460</v>
      </c>
      <c r="P41" s="11" t="s">
        <v>448</v>
      </c>
      <c r="Q41" s="14" t="s">
        <v>461</v>
      </c>
      <c r="R41" s="14" t="s">
        <v>462</v>
      </c>
      <c r="S41" s="11" t="s">
        <v>32</v>
      </c>
      <c r="T41" s="20">
        <v>42623</v>
      </c>
      <c r="U41" s="178">
        <v>2016</v>
      </c>
      <c r="V41" s="14" t="s">
        <v>34</v>
      </c>
      <c r="W41" s="14" t="s">
        <v>35</v>
      </c>
    </row>
    <row r="42" spans="1:23" ht="14.25" hidden="1">
      <c r="A42" s="14" t="str">
        <v>6068.2025/0004982-0</v>
      </c>
      <c r="B42" s="11" t="str">
        <v>020062</v>
      </c>
      <c r="C42" s="11" t="str">
        <v>COND. 19</v>
      </c>
      <c r="D42" s="14" t="str">
        <v>R Dr Gabriel dos Santos, 200</v>
      </c>
      <c r="E42" s="14" t="str">
        <v>Santa Cecília</v>
      </c>
      <c r="F42" s="11" t="str">
        <v>0612/25</v>
      </c>
      <c r="G42" s="20">
        <v>46126</v>
      </c>
      <c r="H42" s="178">
        <v>2026</v>
      </c>
      <c r="I42" s="14" t="str">
        <v>DOCUMENTAL</v>
      </c>
      <c r="J42" s="14" t="str">
        <v>DISPONÍVEL</v>
      </c>
      <c r="L42" s="1045"/>
      <c r="N42" s="14" t="s">
        <v>476</v>
      </c>
      <c r="O42" s="11" t="s">
        <v>477</v>
      </c>
      <c r="P42" s="11" t="s">
        <v>478</v>
      </c>
      <c r="Q42" s="14" t="s">
        <v>479</v>
      </c>
      <c r="R42" s="14" t="s">
        <v>481</v>
      </c>
      <c r="S42" s="11" t="s">
        <v>32</v>
      </c>
      <c r="T42" s="20">
        <v>42385</v>
      </c>
      <c r="U42" s="178">
        <v>2016</v>
      </c>
      <c r="V42" s="14" t="s">
        <v>34</v>
      </c>
      <c r="W42" s="14" t="s">
        <v>35</v>
      </c>
    </row>
    <row r="43" spans="1:23" ht="14.25" hidden="1">
      <c r="A43" s="14" t="str">
        <v>2014-0.102.677-6</v>
      </c>
      <c r="B43" s="11" t="str">
        <v>040050</v>
      </c>
      <c r="C43" s="11" t="str">
        <v>0007-1</v>
      </c>
      <c r="D43" s="14" t="str">
        <v>R Bom Pastor, 801</v>
      </c>
      <c r="E43" s="14" t="str">
        <v>Ipiranga</v>
      </c>
      <c r="F43" s="11" t="str">
        <v>0057/14</v>
      </c>
      <c r="G43" s="20">
        <v>41790</v>
      </c>
      <c r="H43" s="178">
        <v>2014</v>
      </c>
      <c r="I43" s="14" t="str">
        <v>DOCUMENTAL</v>
      </c>
      <c r="J43" s="14" t="str">
        <v>DISPONÍVEL</v>
      </c>
      <c r="L43" s="1045"/>
      <c r="N43" s="14" t="s">
        <v>488</v>
      </c>
      <c r="O43" s="11" t="s">
        <v>489</v>
      </c>
      <c r="P43" s="11" t="s">
        <v>491</v>
      </c>
      <c r="Q43" s="14" t="s">
        <v>492</v>
      </c>
      <c r="R43" s="14" t="s">
        <v>493</v>
      </c>
      <c r="S43" s="11" t="s">
        <v>32</v>
      </c>
      <c r="T43" s="20">
        <v>42531</v>
      </c>
      <c r="U43" s="178">
        <v>2016</v>
      </c>
      <c r="V43" s="14" t="s">
        <v>34</v>
      </c>
      <c r="W43" s="14" t="s">
        <v>35</v>
      </c>
    </row>
    <row r="44" spans="1:23" ht="14.25" hidden="1">
      <c r="A44" s="14" t="str">
        <v>6068.2017/0000733-2</v>
      </c>
      <c r="B44" s="11" t="str">
        <v>020095</v>
      </c>
      <c r="C44" s="11" t="str">
        <v>0021-0</v>
      </c>
      <c r="D44" s="14" t="str">
        <v>Av Angélica, 1212</v>
      </c>
      <c r="E44" s="14" t="str">
        <v>Consolação</v>
      </c>
      <c r="F44" s="11" t="str">
        <v>0058B/18</v>
      </c>
      <c r="G44" s="20">
        <v>43176</v>
      </c>
      <c r="H44" s="178">
        <v>2018</v>
      </c>
      <c r="I44" s="14" t="str">
        <v>DOCUMENTAL</v>
      </c>
      <c r="J44" s="14" t="str">
        <v>DISPONÍVEL.T</v>
      </c>
      <c r="L44" s="1045"/>
      <c r="N44" s="14" t="s">
        <v>504</v>
      </c>
      <c r="O44" s="11" t="s">
        <v>489</v>
      </c>
      <c r="P44" s="11" t="s">
        <v>491</v>
      </c>
      <c r="Q44" s="14" t="s">
        <v>492</v>
      </c>
      <c r="R44" s="14" t="s">
        <v>493</v>
      </c>
      <c r="S44" s="11" t="s">
        <v>32</v>
      </c>
      <c r="T44" s="20">
        <v>43517</v>
      </c>
      <c r="U44" s="178">
        <v>2019</v>
      </c>
      <c r="V44" s="14" t="s">
        <v>34</v>
      </c>
      <c r="W44" s="14" t="s">
        <v>35</v>
      </c>
    </row>
    <row r="45" spans="1:23" ht="14.25" hidden="1">
      <c r="A45" s="14" t="str">
        <v>6068.2018/0000760-1</v>
      </c>
      <c r="B45" s="11" t="str">
        <v>009019</v>
      </c>
      <c r="C45" s="11" t="str">
        <v>0006-0</v>
      </c>
      <c r="D45" s="14" t="str">
        <v>Al Joaquim Eugênio de Lima, 164</v>
      </c>
      <c r="E45" s="14" t="str">
        <v>Bela Vista</v>
      </c>
      <c r="F45" s="11" t="str">
        <v>0060/18 - 2ª via</v>
      </c>
      <c r="G45" s="20">
        <v>41849</v>
      </c>
      <c r="H45" s="178">
        <v>2014</v>
      </c>
      <c r="I45" s="14" t="str">
        <v>DOCUMENTAL</v>
      </c>
      <c r="J45" s="14" t="str">
        <v>DISPONÍVEL</v>
      </c>
      <c r="L45" s="1045"/>
      <c r="N45" s="14" t="s">
        <v>521</v>
      </c>
      <c r="O45" s="11" t="s">
        <v>489</v>
      </c>
      <c r="P45" s="11" t="s">
        <v>491</v>
      </c>
      <c r="Q45" s="14" t="s">
        <v>492</v>
      </c>
      <c r="R45" s="14" t="s">
        <v>493</v>
      </c>
      <c r="S45" s="11" t="s">
        <v>32</v>
      </c>
      <c r="T45" s="20">
        <v>42475</v>
      </c>
      <c r="U45" s="178">
        <v>2016</v>
      </c>
      <c r="V45" s="14" t="s">
        <v>34</v>
      </c>
      <c r="W45" s="14" t="s">
        <v>35</v>
      </c>
    </row>
    <row r="46" spans="1:23" ht="14.25" hidden="1">
      <c r="A46" s="14" t="str">
        <v>2014-0.209.178-4</v>
      </c>
      <c r="B46" s="11" t="str">
        <v>010004</v>
      </c>
      <c r="C46" s="14" t="str">
        <v>0062-1</v>
      </c>
      <c r="D46" s="14" t="str">
        <v>R Maranhão, 341</v>
      </c>
      <c r="E46" s="14" t="str">
        <v>Consolação</v>
      </c>
      <c r="F46" s="11" t="str">
        <v>0063/15</v>
      </c>
      <c r="G46" s="20">
        <v>42167</v>
      </c>
      <c r="H46" s="178">
        <v>2015</v>
      </c>
      <c r="I46" s="14" t="str">
        <v>DOCUMENTAL</v>
      </c>
      <c r="J46" s="14" t="str">
        <v>DISPONÍVEL</v>
      </c>
      <c r="L46" s="1045"/>
      <c r="N46" s="14" t="s">
        <v>531</v>
      </c>
      <c r="O46" s="11" t="s">
        <v>533</v>
      </c>
      <c r="P46" s="11" t="s">
        <v>535</v>
      </c>
      <c r="Q46" s="14" t="s">
        <v>536</v>
      </c>
      <c r="R46" s="14" t="s">
        <v>281</v>
      </c>
      <c r="S46" s="11" t="s">
        <v>32</v>
      </c>
      <c r="T46" s="20">
        <v>42475</v>
      </c>
      <c r="U46" s="178">
        <v>2016</v>
      </c>
      <c r="V46" s="14" t="s">
        <v>34</v>
      </c>
      <c r="W46" s="14" t="s">
        <v>35</v>
      </c>
    </row>
    <row r="47" spans="1:23" ht="14.25" hidden="1">
      <c r="A47" s="14" t="str">
        <v>6068.2021/0012245-7</v>
      </c>
      <c r="B47" s="11" t="str">
        <v>200058</v>
      </c>
      <c r="C47" s="14" t="str">
        <v>0001-1</v>
      </c>
      <c r="D47" s="14" t="str">
        <v>Av Lineu de Paula Machado, 1263</v>
      </c>
      <c r="E47" s="14" t="str">
        <v>Morumbi</v>
      </c>
      <c r="F47" s="11" t="str">
        <v>0065D/21</v>
      </c>
      <c r="G47" s="20">
        <v>44678</v>
      </c>
      <c r="H47" s="178">
        <v>2022</v>
      </c>
      <c r="I47" s="14" t="str">
        <v>DOCUMENTAL</v>
      </c>
      <c r="J47" s="14" t="str">
        <v>DISPONÍVEL.T</v>
      </c>
      <c r="L47" s="1045"/>
      <c r="N47" s="14" t="s">
        <v>545</v>
      </c>
      <c r="O47" s="11" t="s">
        <v>546</v>
      </c>
      <c r="P47" s="14" t="s">
        <v>351</v>
      </c>
      <c r="Q47" s="14" t="s">
        <v>549</v>
      </c>
      <c r="R47" s="14" t="s">
        <v>240</v>
      </c>
      <c r="S47" s="11" t="s">
        <v>32</v>
      </c>
      <c r="T47" s="20">
        <v>42385</v>
      </c>
      <c r="U47" s="178">
        <v>2016</v>
      </c>
      <c r="V47" s="14" t="s">
        <v>34</v>
      </c>
      <c r="W47" s="14" t="s">
        <v>35</v>
      </c>
    </row>
    <row r="48" spans="1:23" ht="14.25" hidden="1">
      <c r="A48" s="14" t="str">
        <v>6068.2023/0004603-7</v>
      </c>
      <c r="B48" s="11" t="str">
        <v>200058</v>
      </c>
      <c r="C48" s="14" t="str">
        <v>0001-1</v>
      </c>
      <c r="D48" s="14" t="str">
        <v>Av Lineu de Paula Machado, 1263</v>
      </c>
      <c r="E48" s="14" t="str">
        <v>Morumbi</v>
      </c>
      <c r="F48" s="11" t="str">
        <v>0065E/23</v>
      </c>
      <c r="G48" s="20">
        <v>45546</v>
      </c>
      <c r="H48" s="178">
        <v>2024</v>
      </c>
      <c r="I48" s="14" t="str">
        <v>DOCUMENTAL</v>
      </c>
      <c r="J48" s="14" t="str">
        <v>DISPONÍVEL.T</v>
      </c>
      <c r="L48" s="1045"/>
      <c r="N48" s="14" t="s">
        <v>560</v>
      </c>
      <c r="O48" s="11" t="s">
        <v>546</v>
      </c>
      <c r="P48" s="14" t="s">
        <v>351</v>
      </c>
      <c r="Q48" s="14" t="s">
        <v>549</v>
      </c>
      <c r="R48" s="14" t="s">
        <v>240</v>
      </c>
      <c r="S48" s="11" t="s">
        <v>32</v>
      </c>
      <c r="T48" s="20">
        <v>43813</v>
      </c>
      <c r="U48" s="178">
        <v>2019</v>
      </c>
      <c r="V48" s="14" t="s">
        <v>34</v>
      </c>
      <c r="W48" s="14" t="s">
        <v>35</v>
      </c>
    </row>
    <row r="49" spans="1:23" ht="14.25" hidden="1">
      <c r="A49" s="14" t="str">
        <v>2016-0.272.731-3</v>
      </c>
      <c r="B49" s="11" t="str">
        <v>040106</v>
      </c>
      <c r="C49" s="11" t="str">
        <v>0026-8</v>
      </c>
      <c r="D49" s="14" t="str">
        <v>Av Nazaré, 711</v>
      </c>
      <c r="E49" s="14" t="str">
        <v>Ipiranga</v>
      </c>
      <c r="F49" s="11" t="str">
        <v>0066B/17</v>
      </c>
      <c r="G49" s="20">
        <v>42878</v>
      </c>
      <c r="H49" s="178">
        <v>2017</v>
      </c>
      <c r="I49" s="14" t="str">
        <v>DOCUMENTAL</v>
      </c>
      <c r="J49" s="14" t="str">
        <v>DISPONÍVEL.T</v>
      </c>
      <c r="L49" s="1045"/>
      <c r="N49" s="14" t="s">
        <v>567</v>
      </c>
      <c r="O49" s="11" t="s">
        <v>546</v>
      </c>
      <c r="P49" s="14" t="s">
        <v>568</v>
      </c>
      <c r="Q49" s="14" t="s">
        <v>549</v>
      </c>
      <c r="R49" s="14" t="s">
        <v>240</v>
      </c>
      <c r="S49" s="11" t="s">
        <v>32</v>
      </c>
      <c r="T49" s="20">
        <v>43841</v>
      </c>
      <c r="U49" s="178">
        <v>2020</v>
      </c>
      <c r="V49" s="14" t="s">
        <v>34</v>
      </c>
      <c r="W49" s="14" t="s">
        <v>35</v>
      </c>
    </row>
    <row r="50" spans="1:23" ht="14.25" hidden="1">
      <c r="A50" s="14" t="str">
        <v>6068.2023/0007937-7</v>
      </c>
      <c r="B50" s="11" t="str">
        <v>002047</v>
      </c>
      <c r="C50" s="11" t="str">
        <v>0043-4</v>
      </c>
      <c r="D50" s="14" t="str">
        <v>R Monsenhor de Andrade, 399</v>
      </c>
      <c r="E50" s="14" t="str">
        <v>Brás</v>
      </c>
      <c r="F50" s="11" t="str">
        <v>0532/23</v>
      </c>
      <c r="G50" s="20">
        <v>45208</v>
      </c>
      <c r="H50" s="178">
        <v>2023</v>
      </c>
      <c r="I50" s="14" t="str">
        <v>DOCUMENTAL</v>
      </c>
      <c r="J50" s="14" t="str">
        <v>DISPONÍVEL</v>
      </c>
      <c r="L50" s="1045"/>
      <c r="N50" s="14" t="s">
        <v>570</v>
      </c>
      <c r="O50" s="11" t="s">
        <v>571</v>
      </c>
      <c r="P50" s="11" t="s">
        <v>572</v>
      </c>
      <c r="Q50" s="14" t="s">
        <v>573</v>
      </c>
      <c r="R50" s="14" t="s">
        <v>481</v>
      </c>
      <c r="S50" s="11" t="s">
        <v>32</v>
      </c>
      <c r="T50" s="20">
        <v>42475</v>
      </c>
      <c r="U50" s="178">
        <v>2016</v>
      </c>
      <c r="V50" s="14" t="s">
        <v>34</v>
      </c>
      <c r="W50" s="14" t="s">
        <v>35</v>
      </c>
    </row>
    <row r="51" spans="1:23" ht="14.25" hidden="1">
      <c r="A51" s="14" t="str">
        <v>2015-0.142.617-2</v>
      </c>
      <c r="B51" s="11" t="str">
        <v>041273</v>
      </c>
      <c r="C51" s="11" t="str">
        <v>0016-7</v>
      </c>
      <c r="D51" s="14" t="str">
        <v>R Normandia, 91</v>
      </c>
      <c r="E51" s="14" t="str">
        <v>Moema</v>
      </c>
      <c r="F51" s="11" t="str">
        <v>0069/15</v>
      </c>
      <c r="G51" s="20">
        <v>42186</v>
      </c>
      <c r="H51" s="178">
        <v>2015</v>
      </c>
      <c r="I51" s="14" t="str">
        <v>DOCUMENTAL</v>
      </c>
      <c r="J51" s="14" t="str">
        <v>DISPONÍVEL</v>
      </c>
      <c r="L51" s="1045"/>
      <c r="N51" s="14" t="s">
        <v>574</v>
      </c>
      <c r="O51" s="11" t="s">
        <v>277</v>
      </c>
      <c r="P51" s="11" t="s">
        <v>575</v>
      </c>
      <c r="Q51" s="14" t="s">
        <v>576</v>
      </c>
      <c r="R51" s="14" t="s">
        <v>281</v>
      </c>
      <c r="S51" s="11" t="s">
        <v>32</v>
      </c>
      <c r="T51" s="20">
        <v>43890</v>
      </c>
      <c r="U51" s="178">
        <v>2020</v>
      </c>
      <c r="V51" s="14" t="s">
        <v>34</v>
      </c>
      <c r="W51" s="14" t="s">
        <v>35</v>
      </c>
    </row>
    <row r="52" spans="1:23" ht="14.25" hidden="1">
      <c r="A52" s="14" t="str">
        <v>2015-0.142.618-0</v>
      </c>
      <c r="B52" s="11" t="str">
        <v>041272</v>
      </c>
      <c r="C52" s="11" t="str">
        <v>0031-6</v>
      </c>
      <c r="D52" s="14" t="str">
        <v>R Normandia, 38</v>
      </c>
      <c r="E52" s="14" t="str">
        <v>Moema</v>
      </c>
      <c r="F52" s="11" t="str">
        <v>0070/15</v>
      </c>
      <c r="G52" s="20">
        <v>42186</v>
      </c>
      <c r="H52" s="178">
        <v>2015</v>
      </c>
      <c r="I52" s="14" t="str">
        <v>DOCUMENTAL</v>
      </c>
      <c r="J52" s="14" t="str">
        <v>DISPONÍVEL</v>
      </c>
      <c r="L52" s="1045"/>
      <c r="N52" s="14" t="s">
        <v>580</v>
      </c>
      <c r="O52" s="11" t="s">
        <v>113</v>
      </c>
      <c r="P52" s="11" t="s">
        <v>581</v>
      </c>
      <c r="Q52" s="14" t="s">
        <v>582</v>
      </c>
      <c r="R52" s="14" t="s">
        <v>116</v>
      </c>
      <c r="S52" s="11" t="s">
        <v>32</v>
      </c>
      <c r="T52" s="20">
        <v>43888</v>
      </c>
      <c r="U52" s="178">
        <v>2020</v>
      </c>
      <c r="V52" s="14" t="s">
        <v>34</v>
      </c>
      <c r="W52" s="14" t="s">
        <v>35</v>
      </c>
    </row>
    <row r="53" spans="1:23" ht="14.25" hidden="1">
      <c r="A53" s="14" t="str">
        <v>2015-0.142.620-2</v>
      </c>
      <c r="B53" s="11" t="str">
        <v>041272</v>
      </c>
      <c r="C53" s="14" t="str">
        <v>0034-0</v>
      </c>
      <c r="D53" s="14" t="str">
        <v>R Normandia, 22</v>
      </c>
      <c r="E53" s="14" t="str">
        <v>Moema</v>
      </c>
      <c r="F53" s="11" t="str">
        <v>0071/15</v>
      </c>
      <c r="G53" s="20">
        <v>42186</v>
      </c>
      <c r="H53" s="178">
        <v>2015</v>
      </c>
      <c r="I53" s="14" t="str">
        <v>DOCUMENTAL</v>
      </c>
      <c r="J53" s="14" t="str">
        <v>DISPONÍVEL</v>
      </c>
      <c r="L53" s="1045"/>
      <c r="N53" s="14" t="s">
        <v>590</v>
      </c>
      <c r="O53" s="11" t="s">
        <v>591</v>
      </c>
      <c r="P53" s="11" t="s">
        <v>592</v>
      </c>
      <c r="Q53" s="14" t="s">
        <v>593</v>
      </c>
      <c r="R53" s="14" t="s">
        <v>116</v>
      </c>
      <c r="S53" s="11" t="s">
        <v>32</v>
      </c>
      <c r="T53" s="20">
        <v>43888</v>
      </c>
      <c r="U53" s="178">
        <v>2020</v>
      </c>
      <c r="V53" s="14" t="s">
        <v>34</v>
      </c>
      <c r="W53" s="14" t="s">
        <v>35</v>
      </c>
    </row>
    <row r="54" spans="1:23" ht="14.25" hidden="1">
      <c r="A54" s="14" t="str">
        <v>2015-0.142.622-9</v>
      </c>
      <c r="B54" s="11" t="str">
        <v>041273</v>
      </c>
      <c r="C54" s="14" t="str">
        <v>0018-3</v>
      </c>
      <c r="D54" s="14" t="str">
        <v>R Normandia, 97</v>
      </c>
      <c r="E54" s="14" t="str">
        <v>Moema</v>
      </c>
      <c r="F54" s="11" t="str">
        <v>0072/15</v>
      </c>
      <c r="G54" s="20">
        <v>42186</v>
      </c>
      <c r="H54" s="178">
        <v>2015</v>
      </c>
      <c r="I54" s="14" t="str">
        <v>DOCUMENTAL</v>
      </c>
      <c r="J54" s="14" t="str">
        <v>DISPONÍVEL</v>
      </c>
      <c r="L54" s="1045"/>
      <c r="N54" s="14" t="s">
        <v>597</v>
      </c>
      <c r="O54" s="11" t="s">
        <v>598</v>
      </c>
      <c r="P54" s="14" t="s">
        <v>600</v>
      </c>
      <c r="Q54" s="14" t="s">
        <v>602</v>
      </c>
      <c r="R54" s="14" t="s">
        <v>180</v>
      </c>
      <c r="S54" s="11" t="s">
        <v>32</v>
      </c>
      <c r="T54" s="20">
        <v>43938</v>
      </c>
      <c r="U54" s="178">
        <v>2020</v>
      </c>
      <c r="V54" s="14" t="s">
        <v>34</v>
      </c>
      <c r="W54" s="14" t="s">
        <v>35</v>
      </c>
    </row>
    <row r="55" spans="1:23" ht="14.25" hidden="1">
      <c r="A55" s="14" t="str">
        <v>2015-0.142.623-7</v>
      </c>
      <c r="B55" s="11" t="str">
        <v>041272</v>
      </c>
      <c r="C55" s="14" t="str">
        <v>0035-9</v>
      </c>
      <c r="D55" s="14" t="str">
        <v>R Normandia, 18</v>
      </c>
      <c r="E55" s="14" t="str">
        <v>Moema</v>
      </c>
      <c r="F55" s="11" t="str">
        <v>0073/15</v>
      </c>
      <c r="G55" s="20">
        <v>42186</v>
      </c>
      <c r="H55" s="178">
        <v>2015</v>
      </c>
      <c r="I55" s="14" t="str">
        <v>DOCUMENTAL</v>
      </c>
      <c r="J55" s="14" t="str">
        <v>DISPONÍVEL</v>
      </c>
      <c r="L55" s="1045"/>
      <c r="N55" s="14" t="s">
        <v>610</v>
      </c>
      <c r="O55" s="11" t="s">
        <v>271</v>
      </c>
      <c r="P55" s="14" t="s">
        <v>611</v>
      </c>
      <c r="Q55" s="14" t="s">
        <v>273</v>
      </c>
      <c r="R55" s="14" t="s">
        <v>274</v>
      </c>
      <c r="S55" s="11" t="s">
        <v>32</v>
      </c>
      <c r="T55" s="20">
        <v>43866</v>
      </c>
      <c r="U55" s="178">
        <v>2020</v>
      </c>
      <c r="V55" s="14" t="s">
        <v>34</v>
      </c>
      <c r="W55" s="14" t="s">
        <v>35</v>
      </c>
    </row>
    <row r="56" spans="1:23" ht="14.25" hidden="1">
      <c r="A56" s="14" t="str">
        <v>2015-0.142.628-8</v>
      </c>
      <c r="B56" s="11" t="str">
        <v>041273</v>
      </c>
      <c r="C56" s="14" t="str">
        <v>0026-4</v>
      </c>
      <c r="D56" s="14" t="str">
        <v>R Normandia, 17</v>
      </c>
      <c r="E56" s="14" t="str">
        <v>Moema</v>
      </c>
      <c r="F56" s="11" t="str">
        <v>0074/15</v>
      </c>
      <c r="G56" s="20">
        <v>42186</v>
      </c>
      <c r="H56" s="178">
        <v>2015</v>
      </c>
      <c r="I56" s="14" t="str">
        <v>DOCUMENTAL</v>
      </c>
      <c r="J56" s="14" t="str">
        <v>DISPONÍVEL</v>
      </c>
      <c r="L56" s="1045"/>
      <c r="N56" s="14" t="s">
        <v>618</v>
      </c>
      <c r="O56" s="11" t="s">
        <v>619</v>
      </c>
      <c r="P56" s="14" t="s">
        <v>620</v>
      </c>
      <c r="Q56" s="14" t="s">
        <v>621</v>
      </c>
      <c r="R56" s="14" t="s">
        <v>281</v>
      </c>
      <c r="S56" s="11" t="s">
        <v>32</v>
      </c>
      <c r="T56" s="20">
        <v>43868</v>
      </c>
      <c r="U56" s="178">
        <v>2020</v>
      </c>
      <c r="V56" s="14" t="s">
        <v>34</v>
      </c>
      <c r="W56" s="14" t="s">
        <v>35</v>
      </c>
    </row>
    <row r="57" spans="1:23" ht="14.25" hidden="1">
      <c r="A57" s="14" t="str">
        <v>2015-0.142.629-6</v>
      </c>
      <c r="B57" s="11" t="str">
        <v>041272</v>
      </c>
      <c r="C57" s="14" t="str">
        <v>0022-7</v>
      </c>
      <c r="D57" s="14" t="str">
        <v>R Normandia, 90</v>
      </c>
      <c r="E57" s="14" t="str">
        <v>Moema</v>
      </c>
      <c r="F57" s="11" t="str">
        <v>0075/15</v>
      </c>
      <c r="G57" s="20">
        <v>42188</v>
      </c>
      <c r="H57" s="178">
        <v>2015</v>
      </c>
      <c r="I57" s="14" t="str">
        <v>DOCUMENTAL</v>
      </c>
      <c r="J57" s="14" t="str">
        <v>DISPONÍVEL</v>
      </c>
      <c r="L57" s="1045"/>
      <c r="N57" s="14" t="s">
        <v>623</v>
      </c>
      <c r="O57" s="11" t="s">
        <v>624</v>
      </c>
      <c r="P57" s="14" t="s">
        <v>626</v>
      </c>
      <c r="Q57" s="14" t="s">
        <v>627</v>
      </c>
      <c r="R57" s="14" t="s">
        <v>116</v>
      </c>
      <c r="S57" s="11" t="s">
        <v>32</v>
      </c>
      <c r="T57" s="20">
        <v>43876</v>
      </c>
      <c r="U57" s="178">
        <v>2020</v>
      </c>
      <c r="V57" s="14" t="s">
        <v>34</v>
      </c>
      <c r="W57" s="14" t="s">
        <v>35</v>
      </c>
    </row>
    <row r="58" spans="1:23" ht="14.25" hidden="1">
      <c r="A58" s="14" t="str">
        <v>2015-0.142.638-5</v>
      </c>
      <c r="B58" s="11" t="str">
        <v>041272</v>
      </c>
      <c r="C58" s="973" t="str">
        <v>0023-5</v>
      </c>
      <c r="D58" s="14" t="str">
        <v>R Normandia, 86</v>
      </c>
      <c r="E58" s="14" t="str">
        <v>Moema</v>
      </c>
      <c r="F58" s="11" t="str">
        <v>0076/15</v>
      </c>
      <c r="G58" s="20">
        <v>42188</v>
      </c>
      <c r="H58" s="178">
        <v>2015</v>
      </c>
      <c r="I58" s="14" t="str">
        <v>DOCUMENTAL</v>
      </c>
      <c r="J58" s="14" t="str">
        <v>DISPONÍVEL</v>
      </c>
      <c r="L58" s="1045"/>
      <c r="N58" s="14" t="s">
        <v>634</v>
      </c>
      <c r="O58" s="11" t="s">
        <v>624</v>
      </c>
      <c r="P58" s="14" t="s">
        <v>635</v>
      </c>
      <c r="Q58" s="14" t="s">
        <v>627</v>
      </c>
      <c r="R58" s="14" t="s">
        <v>116</v>
      </c>
      <c r="S58" s="11" t="s">
        <v>32</v>
      </c>
      <c r="T58" s="20">
        <v>43866</v>
      </c>
      <c r="U58" s="178">
        <v>2020</v>
      </c>
      <c r="V58" s="14" t="s">
        <v>34</v>
      </c>
      <c r="W58" s="14" t="s">
        <v>35</v>
      </c>
    </row>
    <row r="59" spans="1:23" ht="14.25" hidden="1">
      <c r="A59" s="14" t="str">
        <v>2015-0.142.644-0</v>
      </c>
      <c r="B59" s="11" t="str">
        <v>041272</v>
      </c>
      <c r="C59" s="14" t="str">
        <v>0036-7</v>
      </c>
      <c r="D59" s="14" t="str">
        <v>R Normandia, 12</v>
      </c>
      <c r="E59" s="14" t="str">
        <v>Moema</v>
      </c>
      <c r="F59" s="11" t="str">
        <v>0077/15</v>
      </c>
      <c r="G59" s="20">
        <v>42188</v>
      </c>
      <c r="H59" s="178">
        <v>2015</v>
      </c>
      <c r="I59" s="14" t="str">
        <v>DOCUMENTAL</v>
      </c>
      <c r="J59" s="14" t="str">
        <v>DISPONÍVEL</v>
      </c>
      <c r="L59" s="1045"/>
      <c r="N59" s="14" t="s">
        <v>642</v>
      </c>
      <c r="O59" s="11" t="s">
        <v>643</v>
      </c>
      <c r="P59" s="973" t="s">
        <v>645</v>
      </c>
      <c r="Q59" s="14" t="s">
        <v>647</v>
      </c>
      <c r="R59" s="14" t="s">
        <v>648</v>
      </c>
      <c r="S59" s="11" t="s">
        <v>32</v>
      </c>
      <c r="T59" s="20">
        <v>44061</v>
      </c>
      <c r="U59" s="178">
        <v>2020</v>
      </c>
      <c r="V59" s="14" t="s">
        <v>34</v>
      </c>
      <c r="W59" s="14" t="s">
        <v>35</v>
      </c>
    </row>
    <row r="60" spans="1:23" ht="14.25" hidden="1">
      <c r="A60" s="14" t="str">
        <v>2015-0.142.657-1</v>
      </c>
      <c r="B60" s="11" t="str">
        <v>041272</v>
      </c>
      <c r="C60" s="14" t="str">
        <v>0026-1</v>
      </c>
      <c r="D60" s="14" t="str">
        <v>R Normandia, 66</v>
      </c>
      <c r="E60" s="14" t="str">
        <v>Moema</v>
      </c>
      <c r="F60" s="11" t="str">
        <v>0078/15</v>
      </c>
      <c r="G60" s="20">
        <v>42188</v>
      </c>
      <c r="H60" s="178">
        <v>2015</v>
      </c>
      <c r="I60" s="14" t="str">
        <v>DOCUMENTAL</v>
      </c>
      <c r="J60" s="14" t="str">
        <v>DISPONÍVEL</v>
      </c>
      <c r="L60" s="1045"/>
      <c r="N60" s="14" t="s">
        <v>651</v>
      </c>
      <c r="O60" s="11" t="s">
        <v>652</v>
      </c>
      <c r="P60" s="14" t="s">
        <v>653</v>
      </c>
      <c r="Q60" s="14" t="s">
        <v>654</v>
      </c>
      <c r="R60" s="14" t="s">
        <v>281</v>
      </c>
      <c r="S60" s="11" t="s">
        <v>32</v>
      </c>
      <c r="T60" s="20" t="s">
        <v>32</v>
      </c>
      <c r="U60" s="178" t="s">
        <v>629</v>
      </c>
      <c r="V60" s="14" t="s">
        <v>256</v>
      </c>
      <c r="W60" s="14" t="s">
        <v>35</v>
      </c>
    </row>
    <row r="61" spans="1:23" ht="14.25" hidden="1">
      <c r="A61" s="14" t="str">
        <v>2015-0.142.661-0</v>
      </c>
      <c r="B61" s="11" t="str">
        <v>041272</v>
      </c>
      <c r="C61" s="14" t="str">
        <v>0027-8</v>
      </c>
      <c r="D61" s="14" t="str">
        <v>R Normandia, 60</v>
      </c>
      <c r="E61" s="14" t="str">
        <v>Moema</v>
      </c>
      <c r="F61" s="11" t="str">
        <v>0079/15</v>
      </c>
      <c r="G61" s="20">
        <v>42188</v>
      </c>
      <c r="H61" s="178">
        <v>2015</v>
      </c>
      <c r="I61" s="14" t="str">
        <v>DOCUMENTAL</v>
      </c>
      <c r="J61" s="14" t="str">
        <v>DISPONÍVEL</v>
      </c>
      <c r="L61" s="1045"/>
      <c r="N61" s="14" t="s">
        <v>660</v>
      </c>
      <c r="O61" s="11" t="s">
        <v>652</v>
      </c>
      <c r="P61" s="14" t="s">
        <v>661</v>
      </c>
      <c r="Q61" s="14" t="s">
        <v>662</v>
      </c>
      <c r="R61" s="14" t="s">
        <v>281</v>
      </c>
      <c r="S61" s="11" t="s">
        <v>32</v>
      </c>
      <c r="T61" s="20" t="s">
        <v>32</v>
      </c>
      <c r="U61" s="178" t="s">
        <v>629</v>
      </c>
      <c r="V61" s="14" t="s">
        <v>256</v>
      </c>
      <c r="W61" s="14" t="s">
        <v>35</v>
      </c>
    </row>
    <row r="62" spans="1:23" ht="14.25" hidden="1">
      <c r="A62" s="14" t="str">
        <v>2015-0.142.646-6</v>
      </c>
      <c r="B62" s="11" t="str">
        <v>041272</v>
      </c>
      <c r="C62" s="11" t="str">
        <v>0024-3</v>
      </c>
      <c r="D62" s="14" t="str">
        <v>R Normandia, 76</v>
      </c>
      <c r="E62" s="14" t="str">
        <v>Moema</v>
      </c>
      <c r="F62" s="11" t="str">
        <v>0080/15</v>
      </c>
      <c r="G62" s="20">
        <v>42188</v>
      </c>
      <c r="H62" s="178">
        <v>2015</v>
      </c>
      <c r="I62" s="14" t="str">
        <v>DOCUMENTAL</v>
      </c>
      <c r="J62" s="14" t="str">
        <v>DISPONÍVEL</v>
      </c>
      <c r="L62" s="1045"/>
      <c r="N62" s="14" t="s">
        <v>664</v>
      </c>
      <c r="O62" s="11" t="s">
        <v>665</v>
      </c>
      <c r="P62" s="14" t="s">
        <v>666</v>
      </c>
      <c r="Q62" s="14" t="s">
        <v>667</v>
      </c>
      <c r="R62" s="14" t="s">
        <v>281</v>
      </c>
      <c r="S62" s="11" t="s">
        <v>32</v>
      </c>
      <c r="T62" s="20" t="s">
        <v>32</v>
      </c>
      <c r="U62" s="178" t="s">
        <v>629</v>
      </c>
      <c r="V62" s="14" t="s">
        <v>256</v>
      </c>
      <c r="W62" s="14" t="s">
        <v>35</v>
      </c>
    </row>
    <row r="63" spans="1:23" ht="14.25" hidden="1">
      <c r="A63" s="14" t="str">
        <v>2015-0.142.687-3</v>
      </c>
      <c r="B63" s="11" t="str">
        <v>041272</v>
      </c>
      <c r="C63" s="11" t="str">
        <v>0001-4</v>
      </c>
      <c r="D63" s="14" t="str">
        <v>R Gaivota, 1409</v>
      </c>
      <c r="E63" s="14" t="str">
        <v>Moema</v>
      </c>
      <c r="F63" s="11" t="str">
        <v>0081/15</v>
      </c>
      <c r="G63" s="20">
        <v>42182</v>
      </c>
      <c r="H63" s="178">
        <v>2015</v>
      </c>
      <c r="I63" s="14" t="str">
        <v>DOCUMENTAL</v>
      </c>
      <c r="J63" s="14" t="str">
        <v>DISPONÍVEL</v>
      </c>
      <c r="L63" s="1045"/>
      <c r="N63" s="14" t="s">
        <v>671</v>
      </c>
      <c r="O63" s="11" t="s">
        <v>271</v>
      </c>
      <c r="P63" s="11" t="s">
        <v>272</v>
      </c>
      <c r="Q63" s="14" t="s">
        <v>273</v>
      </c>
      <c r="R63" s="14" t="s">
        <v>274</v>
      </c>
      <c r="S63" s="11" t="s">
        <v>32</v>
      </c>
      <c r="T63" s="20">
        <v>44110</v>
      </c>
      <c r="U63" s="178">
        <v>2020</v>
      </c>
      <c r="V63" s="14" t="s">
        <v>34</v>
      </c>
      <c r="W63" s="14" t="s">
        <v>35</v>
      </c>
    </row>
    <row r="64" spans="1:23" ht="14.25" hidden="1">
      <c r="A64" s="14" t="str">
        <v>2015-0.142.694-6</v>
      </c>
      <c r="B64" s="11" t="str">
        <v>041272</v>
      </c>
      <c r="C64" s="11" t="str">
        <v>0002-2</v>
      </c>
      <c r="D64" s="14" t="str">
        <v>R Gaivota, 1415</v>
      </c>
      <c r="E64" s="14" t="str">
        <v>Moema</v>
      </c>
      <c r="F64" s="11" t="str">
        <v>0082/15</v>
      </c>
      <c r="G64" s="20">
        <v>42182</v>
      </c>
      <c r="H64" s="178">
        <v>2015</v>
      </c>
      <c r="I64" s="14" t="str">
        <v>DOCUMENTAL</v>
      </c>
      <c r="J64" s="14" t="str">
        <v>DISPONÍVEL</v>
      </c>
      <c r="L64" s="1045"/>
      <c r="N64" s="14" t="s">
        <v>683</v>
      </c>
      <c r="O64" s="11" t="s">
        <v>684</v>
      </c>
      <c r="P64" s="11" t="s">
        <v>685</v>
      </c>
      <c r="Q64" s="14" t="s">
        <v>686</v>
      </c>
      <c r="R64" s="14" t="s">
        <v>30</v>
      </c>
      <c r="S64" s="11" t="s">
        <v>32</v>
      </c>
      <c r="T64" s="20">
        <v>44217</v>
      </c>
      <c r="U64" s="178">
        <v>2021</v>
      </c>
      <c r="V64" s="14" t="s">
        <v>34</v>
      </c>
      <c r="W64" s="14" t="s">
        <v>35</v>
      </c>
    </row>
    <row r="65" spans="1:32" ht="14.25" hidden="1">
      <c r="A65" s="14" t="str">
        <v>2015-0.142.697-0</v>
      </c>
      <c r="B65" s="11" t="str">
        <v>041272</v>
      </c>
      <c r="C65" s="14" t="str">
        <v>0003-0</v>
      </c>
      <c r="D65" s="14" t="str">
        <v>R Gaivota, 1419</v>
      </c>
      <c r="E65" s="14" t="str">
        <v>Moema</v>
      </c>
      <c r="F65" s="11" t="str">
        <v>0083/15</v>
      </c>
      <c r="G65" s="20">
        <v>42182</v>
      </c>
      <c r="H65" s="178">
        <v>2015</v>
      </c>
      <c r="I65" s="14" t="str">
        <v>DOCUMENTAL</v>
      </c>
      <c r="J65" s="14" t="str">
        <v>DISPONÍVEL</v>
      </c>
      <c r="L65" s="1045"/>
      <c r="N65" s="14" t="s">
        <v>691</v>
      </c>
      <c r="O65" s="11" t="s">
        <v>692</v>
      </c>
      <c r="P65" s="11" t="s">
        <v>693</v>
      </c>
      <c r="Q65" s="14" t="s">
        <v>694</v>
      </c>
      <c r="R65" s="14" t="s">
        <v>274</v>
      </c>
      <c r="S65" s="11" t="s">
        <v>32</v>
      </c>
      <c r="T65" s="20">
        <v>44432</v>
      </c>
      <c r="U65" s="178">
        <v>2021</v>
      </c>
      <c r="V65" s="14" t="s">
        <v>34</v>
      </c>
      <c r="W65" s="14" t="s">
        <v>35</v>
      </c>
    </row>
    <row r="66" spans="1:32" ht="14.25" hidden="1">
      <c r="A66" s="14" t="str">
        <v>2015-0.142.703-9</v>
      </c>
      <c r="B66" s="11" t="str">
        <v>041272</v>
      </c>
      <c r="C66" s="14" t="str">
        <v>0004-9</v>
      </c>
      <c r="D66" s="14" t="str">
        <v>R Gaivota, 1423</v>
      </c>
      <c r="E66" s="14" t="str">
        <v>Moema</v>
      </c>
      <c r="F66" s="11" t="str">
        <v>0084/15</v>
      </c>
      <c r="G66" s="20">
        <v>42182</v>
      </c>
      <c r="H66" s="178">
        <v>2015</v>
      </c>
      <c r="I66" s="14" t="str">
        <v>DOCUMENTAL</v>
      </c>
      <c r="J66" s="14" t="str">
        <v>DISPONÍVEL</v>
      </c>
      <c r="L66" s="1045"/>
      <c r="N66" s="14" t="s">
        <v>703</v>
      </c>
      <c r="O66" s="11" t="s">
        <v>704</v>
      </c>
      <c r="P66" s="14" t="s">
        <v>705</v>
      </c>
      <c r="Q66" s="14" t="s">
        <v>706</v>
      </c>
      <c r="R66" s="14" t="s">
        <v>137</v>
      </c>
      <c r="S66" s="11" t="s">
        <v>32</v>
      </c>
      <c r="T66" s="20">
        <v>44434</v>
      </c>
      <c r="U66" s="178">
        <v>2021</v>
      </c>
      <c r="V66" s="14" t="s">
        <v>34</v>
      </c>
      <c r="W66" s="14" t="s">
        <v>35</v>
      </c>
    </row>
    <row r="67" spans="1:32" ht="14.25" hidden="1">
      <c r="A67" s="14" t="str">
        <v>2015-0.142.714-4</v>
      </c>
      <c r="B67" s="11" t="str">
        <v>041272</v>
      </c>
      <c r="C67" s="14" t="str">
        <v>0005-7</v>
      </c>
      <c r="D67" s="14" t="str">
        <v>R Gaivota, 1429</v>
      </c>
      <c r="E67" s="14" t="str">
        <v>Moema</v>
      </c>
      <c r="F67" s="11" t="str">
        <v>0085/15</v>
      </c>
      <c r="G67" s="20">
        <v>42182</v>
      </c>
      <c r="H67" s="178">
        <v>2015</v>
      </c>
      <c r="I67" s="14" t="str">
        <v>DOCUMENTAL</v>
      </c>
      <c r="J67" s="14" t="str">
        <v>DISPONÍVEL</v>
      </c>
      <c r="L67" s="1045"/>
      <c r="N67" s="14" t="s">
        <v>713</v>
      </c>
      <c r="O67" s="11" t="s">
        <v>318</v>
      </c>
      <c r="P67" s="14" t="s">
        <v>320</v>
      </c>
      <c r="Q67" s="14" t="s">
        <v>715</v>
      </c>
      <c r="R67" s="14" t="s">
        <v>116</v>
      </c>
      <c r="S67" s="11" t="s">
        <v>32</v>
      </c>
      <c r="T67" s="20">
        <v>44434</v>
      </c>
      <c r="U67" s="178">
        <v>2021</v>
      </c>
      <c r="V67" s="14" t="s">
        <v>34</v>
      </c>
      <c r="W67" s="14" t="s">
        <v>35</v>
      </c>
    </row>
    <row r="68" spans="1:32" ht="14.25" hidden="1">
      <c r="A68" s="14" t="str">
        <v>2015-0.142.723-3</v>
      </c>
      <c r="B68" s="11" t="str">
        <v>041272</v>
      </c>
      <c r="C68" s="14" t="str">
        <v>0006-5</v>
      </c>
      <c r="D68" s="14" t="str">
        <v>R Gaivota, 1433</v>
      </c>
      <c r="E68" s="14" t="str">
        <v>Moema</v>
      </c>
      <c r="F68" s="11" t="str">
        <v>0086/15</v>
      </c>
      <c r="G68" s="20">
        <v>42182</v>
      </c>
      <c r="H68" s="178">
        <v>2015</v>
      </c>
      <c r="I68" s="14" t="str">
        <v>DOCUMENTAL</v>
      </c>
      <c r="J68" s="14" t="str">
        <v>DISPONÍVEL</v>
      </c>
      <c r="L68" s="1045"/>
      <c r="N68" s="14" t="s">
        <v>717</v>
      </c>
      <c r="O68" s="11" t="s">
        <v>718</v>
      </c>
      <c r="P68" s="14" t="s">
        <v>720</v>
      </c>
      <c r="Q68" s="14" t="s">
        <v>721</v>
      </c>
      <c r="R68" s="14" t="s">
        <v>281</v>
      </c>
      <c r="S68" s="11" t="s">
        <v>32</v>
      </c>
      <c r="T68" s="20">
        <v>44434</v>
      </c>
      <c r="U68" s="178">
        <v>2021</v>
      </c>
      <c r="V68" s="14" t="s">
        <v>34</v>
      </c>
      <c r="W68" s="14" t="s">
        <v>35</v>
      </c>
    </row>
    <row r="69" spans="1:32" ht="14.25" hidden="1">
      <c r="A69" s="14" t="str">
        <v>2015-0.142.733-0</v>
      </c>
      <c r="B69" s="11" t="str">
        <v>041272</v>
      </c>
      <c r="C69" s="14" t="str">
        <v>0007-3</v>
      </c>
      <c r="D69" s="14" t="str">
        <v>R Gaivota, 1441</v>
      </c>
      <c r="E69" s="14" t="str">
        <v>Moema</v>
      </c>
      <c r="F69" s="11" t="str">
        <v>0087/15</v>
      </c>
      <c r="G69" s="20">
        <v>42182</v>
      </c>
      <c r="H69" s="178">
        <v>2015</v>
      </c>
      <c r="I69" s="14" t="str">
        <v>DOCUMENTAL</v>
      </c>
      <c r="J69" s="14" t="str">
        <v>DISPONÍVEL</v>
      </c>
      <c r="L69" s="1045"/>
      <c r="N69" s="14" t="s">
        <v>733</v>
      </c>
      <c r="O69" s="11" t="s">
        <v>735</v>
      </c>
      <c r="P69" s="14" t="s">
        <v>737</v>
      </c>
      <c r="Q69" s="14" t="s">
        <v>738</v>
      </c>
      <c r="R69" s="14" t="s">
        <v>281</v>
      </c>
      <c r="S69" s="11" t="s">
        <v>32</v>
      </c>
      <c r="T69" s="20">
        <v>44434</v>
      </c>
      <c r="U69" s="178">
        <v>2021</v>
      </c>
      <c r="V69" s="14" t="s">
        <v>34</v>
      </c>
      <c r="W69" s="14" t="s">
        <v>35</v>
      </c>
    </row>
    <row r="70" spans="1:32" ht="14.25" hidden="1">
      <c r="A70" s="14" t="str">
        <v>2015-0.142.737-3</v>
      </c>
      <c r="B70" s="11" t="str">
        <v>041272</v>
      </c>
      <c r="C70" s="11" t="str">
        <v>0008-1</v>
      </c>
      <c r="D70" s="14" t="str">
        <v>R Gaivota, 1447</v>
      </c>
      <c r="E70" s="14" t="str">
        <v>Moema</v>
      </c>
      <c r="F70" s="11" t="str">
        <v>0088/15</v>
      </c>
      <c r="G70" s="20">
        <v>42182</v>
      </c>
      <c r="H70" s="178">
        <v>2015</v>
      </c>
      <c r="I70" s="14" t="str">
        <v>DOCUMENTAL</v>
      </c>
      <c r="J70" s="14" t="str">
        <v>DISPONÍVEL</v>
      </c>
      <c r="L70" s="1045"/>
      <c r="N70" s="14" t="s">
        <v>743</v>
      </c>
      <c r="O70" s="11" t="s">
        <v>735</v>
      </c>
      <c r="P70" s="14" t="s">
        <v>744</v>
      </c>
      <c r="Q70" s="14" t="s">
        <v>745</v>
      </c>
      <c r="R70" s="14" t="s">
        <v>281</v>
      </c>
      <c r="S70" s="11" t="s">
        <v>32</v>
      </c>
      <c r="T70" s="20">
        <v>44434</v>
      </c>
      <c r="U70" s="178">
        <v>2021</v>
      </c>
      <c r="V70" s="14" t="s">
        <v>34</v>
      </c>
      <c r="W70" s="14" t="s">
        <v>35</v>
      </c>
    </row>
    <row r="71" spans="1:32" ht="14.25" hidden="1">
      <c r="A71" s="14" t="str">
        <v>2015-0.142.742-0</v>
      </c>
      <c r="B71" s="11" t="str">
        <v>041272</v>
      </c>
      <c r="C71" s="11" t="str">
        <v>0009-1</v>
      </c>
      <c r="D71" s="14" t="str">
        <v>R Gaivota, 1451</v>
      </c>
      <c r="E71" s="14" t="str">
        <v>Moema</v>
      </c>
      <c r="F71" s="11" t="str">
        <v>0089/15</v>
      </c>
      <c r="G71" s="20">
        <v>42182</v>
      </c>
      <c r="H71" s="178">
        <v>2015</v>
      </c>
      <c r="I71" s="14" t="str">
        <v>DOCUMENTAL</v>
      </c>
      <c r="J71" s="14" t="str">
        <v>DISPONÍVEL</v>
      </c>
      <c r="L71" s="1045"/>
      <c r="N71" s="14" t="s">
        <v>754</v>
      </c>
      <c r="O71" s="11" t="s">
        <v>755</v>
      </c>
      <c r="P71" s="11" t="s">
        <v>592</v>
      </c>
      <c r="Q71" s="14" t="s">
        <v>756</v>
      </c>
      <c r="R71" s="14" t="s">
        <v>180</v>
      </c>
      <c r="S71" s="11" t="s">
        <v>32</v>
      </c>
      <c r="T71" s="20">
        <v>44540</v>
      </c>
      <c r="U71" s="178">
        <v>2021</v>
      </c>
      <c r="V71" s="14" t="s">
        <v>34</v>
      </c>
      <c r="W71" s="14" t="s">
        <v>35</v>
      </c>
    </row>
    <row r="72" spans="1:32" ht="14.25" hidden="1">
      <c r="A72" s="14" t="str">
        <v>2015-0.142.746-2</v>
      </c>
      <c r="B72" s="11" t="str">
        <v>041272</v>
      </c>
      <c r="C72" s="11" t="str">
        <v>0010-1</v>
      </c>
      <c r="D72" s="14" t="str">
        <v>R Gaivota, 1457</v>
      </c>
      <c r="E72" s="14" t="str">
        <v>Moema</v>
      </c>
      <c r="F72" s="11" t="str">
        <v>0090/15</v>
      </c>
      <c r="G72" s="20">
        <v>42182</v>
      </c>
      <c r="H72" s="178">
        <v>2015</v>
      </c>
      <c r="I72" s="14" t="str">
        <v>DOCUMENTAL</v>
      </c>
      <c r="J72" s="14" t="str">
        <v>DISPONÍVEL</v>
      </c>
      <c r="L72" s="1045"/>
      <c r="N72" s="14" t="s">
        <v>765</v>
      </c>
      <c r="O72" s="11" t="s">
        <v>755</v>
      </c>
      <c r="P72" s="11" t="s">
        <v>766</v>
      </c>
      <c r="Q72" s="14" t="s">
        <v>767</v>
      </c>
      <c r="R72" s="14" t="s">
        <v>180</v>
      </c>
      <c r="S72" s="11" t="s">
        <v>32</v>
      </c>
      <c r="T72" s="20">
        <v>44540</v>
      </c>
      <c r="U72" s="178">
        <v>2021</v>
      </c>
      <c r="V72" s="14" t="s">
        <v>34</v>
      </c>
      <c r="W72" s="14" t="s">
        <v>35</v>
      </c>
    </row>
    <row r="73" spans="1:32" ht="14.25" hidden="1">
      <c r="A73" s="14" t="str">
        <v>2015-0.142.753-5</v>
      </c>
      <c r="B73" s="11" t="str">
        <v>041272</v>
      </c>
      <c r="C73" s="11" t="str">
        <v>0011-1</v>
      </c>
      <c r="D73" s="14" t="str">
        <v>R Gaivota, 1461</v>
      </c>
      <c r="E73" s="14" t="str">
        <v>Moema</v>
      </c>
      <c r="F73" s="11" t="str">
        <v>0091/15</v>
      </c>
      <c r="G73" s="20">
        <v>42182</v>
      </c>
      <c r="H73" s="178">
        <v>2015</v>
      </c>
      <c r="I73" s="14" t="str">
        <v>DOCUMENTAL</v>
      </c>
      <c r="J73" s="14" t="str">
        <v>DISPONÍVEL</v>
      </c>
      <c r="L73" s="1045"/>
      <c r="N73" s="14" t="s">
        <v>776</v>
      </c>
      <c r="O73" s="11" t="s">
        <v>755</v>
      </c>
      <c r="P73" s="11" t="s">
        <v>777</v>
      </c>
      <c r="Q73" s="14" t="s">
        <v>778</v>
      </c>
      <c r="R73" s="14" t="s">
        <v>180</v>
      </c>
      <c r="S73" s="11" t="s">
        <v>32</v>
      </c>
      <c r="T73" s="20">
        <v>44540</v>
      </c>
      <c r="U73" s="178">
        <v>2021</v>
      </c>
      <c r="V73" s="14" t="s">
        <v>34</v>
      </c>
      <c r="W73" s="14" t="s">
        <v>35</v>
      </c>
    </row>
    <row r="74" spans="1:32" ht="14.25" hidden="1">
      <c r="A74" s="14" t="str">
        <v>2015-0.142.754-3</v>
      </c>
      <c r="B74" s="11" t="str">
        <v>041272</v>
      </c>
      <c r="C74" s="11" t="str">
        <v>0012-1</v>
      </c>
      <c r="D74" s="14" t="str">
        <v>R Gaivota, 1467</v>
      </c>
      <c r="E74" s="14" t="str">
        <v>Moema</v>
      </c>
      <c r="F74" s="11" t="str">
        <v>0092/15</v>
      </c>
      <c r="G74" s="20">
        <v>42182</v>
      </c>
      <c r="H74" s="178">
        <v>2015</v>
      </c>
      <c r="I74" s="14" t="str">
        <v>DOCUMENTAL</v>
      </c>
      <c r="J74" s="14" t="str">
        <v>DISPONÍVEL</v>
      </c>
      <c r="L74" s="1045"/>
      <c r="N74" s="14" t="s">
        <v>787</v>
      </c>
      <c r="O74" s="11" t="s">
        <v>121</v>
      </c>
      <c r="P74" s="11" t="s">
        <v>789</v>
      </c>
      <c r="Q74" s="14" t="s">
        <v>791</v>
      </c>
      <c r="R74" s="14" t="s">
        <v>116</v>
      </c>
      <c r="S74" s="11" t="s">
        <v>32</v>
      </c>
      <c r="T74" s="20">
        <v>44484</v>
      </c>
      <c r="U74" s="178">
        <v>2021</v>
      </c>
      <c r="V74" s="14" t="s">
        <v>34</v>
      </c>
      <c r="W74" s="14" t="s">
        <v>35</v>
      </c>
    </row>
    <row r="75" spans="1:32" ht="14.25" hidden="1">
      <c r="A75" s="14" t="str">
        <v>2015-0.142.758-6</v>
      </c>
      <c r="B75" s="11" t="str">
        <v>041272</v>
      </c>
      <c r="C75" s="11" t="str">
        <v>0013-8</v>
      </c>
      <c r="D75" s="14" t="str">
        <v>R Gaivota, 1471</v>
      </c>
      <c r="E75" s="14" t="str">
        <v>Moema</v>
      </c>
      <c r="F75" s="11" t="str">
        <v>0093/15</v>
      </c>
      <c r="G75" s="20">
        <v>42182</v>
      </c>
      <c r="H75" s="178">
        <v>2015</v>
      </c>
      <c r="I75" s="14" t="str">
        <v>DOCUMENTAL</v>
      </c>
      <c r="J75" s="14" t="str">
        <v>DISPONÍVEL</v>
      </c>
      <c r="L75" s="1045"/>
      <c r="N75" s="14" t="s">
        <v>796</v>
      </c>
      <c r="O75" s="11" t="s">
        <v>797</v>
      </c>
      <c r="P75" s="11" t="s">
        <v>575</v>
      </c>
      <c r="Q75" s="14" t="s">
        <v>801</v>
      </c>
      <c r="R75" s="14" t="s">
        <v>805</v>
      </c>
      <c r="S75" s="11" t="s">
        <v>32</v>
      </c>
      <c r="T75" s="20">
        <v>44574</v>
      </c>
      <c r="U75" s="178">
        <v>2022</v>
      </c>
      <c r="V75" s="14" t="s">
        <v>34</v>
      </c>
      <c r="W75" s="14" t="s">
        <v>35</v>
      </c>
    </row>
    <row r="76" spans="1:32" ht="14.25">
      <c r="A76" s="14" t="str">
        <v>2015-0.142.759-4</v>
      </c>
      <c r="B76" s="11" t="str">
        <v>041272</v>
      </c>
      <c r="C76" s="11" t="str">
        <v>0014-6</v>
      </c>
      <c r="D76" s="14" t="str">
        <v>R Gaivota, 1481</v>
      </c>
      <c r="E76" s="14" t="str">
        <v>Moema</v>
      </c>
      <c r="F76" s="11" t="str">
        <v>0094/15</v>
      </c>
      <c r="G76" s="20">
        <v>42182</v>
      </c>
      <c r="H76" s="178">
        <v>2015</v>
      </c>
      <c r="I76" s="14" t="str">
        <v>DOCUMENTAL</v>
      </c>
      <c r="J76" s="14" t="str">
        <v>DISPONÍVEL</v>
      </c>
      <c r="L76" s="1045"/>
      <c r="N76" s="14" t="s">
        <v>814</v>
      </c>
      <c r="O76" s="11" t="s">
        <v>113</v>
      </c>
      <c r="P76" s="11" t="s">
        <v>114</v>
      </c>
      <c r="Q76" s="14" t="s">
        <v>115</v>
      </c>
      <c r="R76" s="14" t="s">
        <v>116</v>
      </c>
      <c r="S76" s="11" t="s">
        <v>120</v>
      </c>
      <c r="T76" s="20">
        <v>32477</v>
      </c>
      <c r="U76" s="178">
        <v>1988</v>
      </c>
      <c r="V76" s="14" t="s">
        <v>106</v>
      </c>
      <c r="W76" s="14" t="s">
        <v>392</v>
      </c>
      <c r="Z76" s="11"/>
      <c r="AA76" s="11"/>
      <c r="AD76" s="11"/>
      <c r="AE76" s="20"/>
      <c r="AF76" s="178"/>
    </row>
    <row r="77" spans="1:32" ht="14.25" hidden="1">
      <c r="A77" s="14" t="str">
        <v>2015-0.142.760-8</v>
      </c>
      <c r="B77" s="11" t="str">
        <v>041272</v>
      </c>
      <c r="C77" s="11" t="str">
        <v>0015-4</v>
      </c>
      <c r="D77" s="14" t="str">
        <v>R Gaivota, 1487</v>
      </c>
      <c r="E77" s="14" t="str">
        <v>Moema</v>
      </c>
      <c r="F77" s="11" t="str">
        <v>0095/15</v>
      </c>
      <c r="G77" s="20">
        <v>42182</v>
      </c>
      <c r="H77" s="178">
        <v>2015</v>
      </c>
      <c r="I77" s="14" t="str">
        <v>DOCUMENTAL</v>
      </c>
      <c r="J77" s="14" t="str">
        <v>DISPONÍVEL</v>
      </c>
      <c r="L77" s="1045"/>
      <c r="N77" s="14" t="s">
        <v>814</v>
      </c>
      <c r="O77" s="11" t="s">
        <v>113</v>
      </c>
      <c r="P77" s="11" t="s">
        <v>114</v>
      </c>
      <c r="Q77" s="14" t="s">
        <v>115</v>
      </c>
      <c r="R77" s="14" t="s">
        <v>116</v>
      </c>
      <c r="S77" s="11" t="s">
        <v>127</v>
      </c>
      <c r="T77" s="20">
        <v>32687</v>
      </c>
      <c r="U77" s="178">
        <v>1989</v>
      </c>
      <c r="V77" s="14" t="s">
        <v>830</v>
      </c>
      <c r="W77" s="14" t="s">
        <v>392</v>
      </c>
    </row>
    <row r="78" spans="1:32" ht="14.25" hidden="1">
      <c r="A78" s="14" t="str">
        <v>2015-0.142.761-6</v>
      </c>
      <c r="B78" s="11" t="str">
        <v>041272</v>
      </c>
      <c r="C78" s="11" t="str">
        <v>0016-2</v>
      </c>
      <c r="D78" s="14" t="str">
        <v>R Gaivota, 1493</v>
      </c>
      <c r="E78" s="14" t="str">
        <v>Moema</v>
      </c>
      <c r="F78" s="11" t="str">
        <v>0096/15</v>
      </c>
      <c r="G78" s="20">
        <v>42182</v>
      </c>
      <c r="H78" s="178">
        <v>2015</v>
      </c>
      <c r="I78" s="14" t="str">
        <v>DOCUMENTAL</v>
      </c>
      <c r="J78" s="14" t="str">
        <v>DISPONÍVEL</v>
      </c>
      <c r="L78" s="1045"/>
      <c r="N78" s="14" t="s">
        <v>834</v>
      </c>
      <c r="O78" s="11" t="s">
        <v>113</v>
      </c>
      <c r="P78" s="11" t="s">
        <v>114</v>
      </c>
      <c r="Q78" s="14" t="s">
        <v>835</v>
      </c>
      <c r="R78" s="14" t="s">
        <v>116</v>
      </c>
      <c r="S78" s="11" t="s">
        <v>32</v>
      </c>
      <c r="T78" s="20">
        <v>44988</v>
      </c>
      <c r="U78" s="178">
        <v>2023</v>
      </c>
      <c r="V78" s="14" t="s">
        <v>34</v>
      </c>
      <c r="W78" s="14" t="s">
        <v>35</v>
      </c>
    </row>
    <row r="79" spans="1:32" ht="14.25">
      <c r="A79" s="14" t="str">
        <v>2015-0.142.766-7</v>
      </c>
      <c r="B79" s="11" t="str">
        <v>041272</v>
      </c>
      <c r="C79" s="11" t="str">
        <v>0017-0</v>
      </c>
      <c r="D79" s="14" t="str">
        <v>R Gaivota, 1497</v>
      </c>
      <c r="E79" s="14" t="str">
        <v>Moema</v>
      </c>
      <c r="F79" s="11" t="str">
        <v>0097/15</v>
      </c>
      <c r="G79" s="20">
        <v>42182</v>
      </c>
      <c r="H79" s="178">
        <v>2015</v>
      </c>
      <c r="I79" s="14" t="str">
        <v>DOCUMENTAL</v>
      </c>
      <c r="J79" s="14" t="str">
        <v>DISPONÍVEL</v>
      </c>
      <c r="L79" s="1045"/>
      <c r="N79" s="14" t="s">
        <v>843</v>
      </c>
      <c r="O79" s="11" t="s">
        <v>844</v>
      </c>
      <c r="P79" s="11" t="s">
        <v>846</v>
      </c>
      <c r="Q79" s="14" t="s">
        <v>847</v>
      </c>
      <c r="R79" s="14" t="s">
        <v>116</v>
      </c>
      <c r="S79" s="11" t="s">
        <v>852</v>
      </c>
      <c r="T79" s="20">
        <v>35390</v>
      </c>
      <c r="U79" s="178">
        <v>1996</v>
      </c>
      <c r="V79" s="14" t="s">
        <v>106</v>
      </c>
      <c r="W79" s="14" t="s">
        <v>390</v>
      </c>
      <c r="Z79" s="11"/>
      <c r="AA79" s="11"/>
      <c r="AD79" s="11"/>
      <c r="AE79" s="20"/>
      <c r="AF79" s="178"/>
    </row>
    <row r="80" spans="1:32" ht="14.25">
      <c r="A80" s="14" t="str">
        <v>2015-0.142.764-0</v>
      </c>
      <c r="B80" s="11" t="str">
        <v>041272</v>
      </c>
      <c r="C80" s="11" t="str">
        <v>0018-9</v>
      </c>
      <c r="D80" s="14" t="str">
        <v>R Gaivota, 1501</v>
      </c>
      <c r="E80" s="14" t="str">
        <v>Moema</v>
      </c>
      <c r="F80" s="11" t="str">
        <v>0098/15</v>
      </c>
      <c r="G80" s="20">
        <v>42182</v>
      </c>
      <c r="H80" s="178">
        <v>2015</v>
      </c>
      <c r="I80" s="14" t="str">
        <v>DOCUMENTAL</v>
      </c>
      <c r="J80" s="14" t="str">
        <v>DISPONÍVEL</v>
      </c>
      <c r="L80" s="1045"/>
      <c r="N80" s="14" t="s">
        <v>843</v>
      </c>
      <c r="O80" s="11" t="s">
        <v>844</v>
      </c>
      <c r="P80" s="11" t="s">
        <v>856</v>
      </c>
      <c r="Q80" s="14" t="s">
        <v>857</v>
      </c>
      <c r="R80" s="14" t="s">
        <v>116</v>
      </c>
      <c r="S80" s="11" t="s">
        <v>859</v>
      </c>
      <c r="T80" s="20">
        <v>35390</v>
      </c>
      <c r="U80" s="178">
        <v>1996</v>
      </c>
      <c r="V80" s="14" t="s">
        <v>106</v>
      </c>
      <c r="W80" s="14" t="s">
        <v>390</v>
      </c>
      <c r="Z80" s="11"/>
      <c r="AA80" s="11"/>
      <c r="AD80" s="11"/>
      <c r="AE80" s="20"/>
      <c r="AF80" s="178"/>
    </row>
    <row r="81" spans="1:32" ht="14.25" hidden="1">
      <c r="A81" s="14" t="str">
        <v>6068.2020/0002808-4</v>
      </c>
      <c r="B81" s="11" t="str">
        <v>040129</v>
      </c>
      <c r="C81" s="11" t="str">
        <v>0070-6</v>
      </c>
      <c r="D81" s="14" t="str">
        <v>Av Nazaré, 993</v>
      </c>
      <c r="E81" s="14" t="str">
        <v>Ipiranga</v>
      </c>
      <c r="F81" s="11" t="str">
        <v>0099E/20</v>
      </c>
      <c r="G81" s="20">
        <v>44163</v>
      </c>
      <c r="H81" s="178">
        <v>2020</v>
      </c>
      <c r="I81" s="14" t="str">
        <v>DOCUMENTAL</v>
      </c>
      <c r="J81" s="14" t="str">
        <v>DISPONÍVEL.T</v>
      </c>
      <c r="L81" s="1045"/>
      <c r="N81" s="14" t="s">
        <v>867</v>
      </c>
      <c r="O81" s="11" t="s">
        <v>138</v>
      </c>
      <c r="P81" s="11" t="s">
        <v>868</v>
      </c>
      <c r="Q81" s="14" t="s">
        <v>870</v>
      </c>
      <c r="R81" s="14" t="s">
        <v>116</v>
      </c>
      <c r="S81" s="11" t="s">
        <v>339</v>
      </c>
      <c r="T81" s="20">
        <v>36105</v>
      </c>
      <c r="U81" s="178">
        <v>1998</v>
      </c>
      <c r="V81" s="14" t="s">
        <v>387</v>
      </c>
      <c r="W81" s="14" t="s">
        <v>390</v>
      </c>
    </row>
    <row r="82" spans="1:32" ht="14.25" hidden="1">
      <c r="A82" s="14" t="str">
        <v>2015-0.142.663-6</v>
      </c>
      <c r="B82" s="11" t="str">
        <v>041273</v>
      </c>
      <c r="C82" s="11" t="str">
        <v>0019-1</v>
      </c>
      <c r="D82" s="14" t="str">
        <v>R Normandia, 103</v>
      </c>
      <c r="E82" s="14" t="str">
        <v>Moema</v>
      </c>
      <c r="F82" s="11" t="str">
        <v>0100/15</v>
      </c>
      <c r="G82" s="20">
        <v>42214</v>
      </c>
      <c r="H82" s="178">
        <v>2015</v>
      </c>
      <c r="I82" s="14" t="str">
        <v>DOCUMENTAL</v>
      </c>
      <c r="J82" s="14" t="str">
        <v>DISPONÍVEL</v>
      </c>
      <c r="L82" s="1045"/>
      <c r="N82" s="14" t="s">
        <v>874</v>
      </c>
      <c r="O82" s="11" t="s">
        <v>138</v>
      </c>
      <c r="P82" s="11" t="s">
        <v>140</v>
      </c>
      <c r="Q82" s="14" t="s">
        <v>875</v>
      </c>
      <c r="R82" s="14" t="s">
        <v>116</v>
      </c>
      <c r="S82" s="11" t="s">
        <v>877</v>
      </c>
      <c r="T82" s="20">
        <v>36105</v>
      </c>
      <c r="U82" s="178">
        <v>1998</v>
      </c>
      <c r="V82" s="14" t="s">
        <v>106</v>
      </c>
      <c r="W82" s="14" t="s">
        <v>387</v>
      </c>
    </row>
    <row r="83" spans="1:32" ht="14.25" hidden="1">
      <c r="A83" s="14" t="str">
        <v>2015-0.142.652-0</v>
      </c>
      <c r="B83" s="11" t="str">
        <v>041273</v>
      </c>
      <c r="C83" s="11" t="str">
        <v>0011-6</v>
      </c>
      <c r="D83" s="14" t="str">
        <v>R Normandia, 65</v>
      </c>
      <c r="E83" s="14" t="str">
        <v>Moema</v>
      </c>
      <c r="F83" s="11" t="str">
        <v>0101/15</v>
      </c>
      <c r="G83" s="20">
        <v>42188</v>
      </c>
      <c r="H83" s="178">
        <v>2015</v>
      </c>
      <c r="I83" s="14" t="str">
        <v>DOCUMENTAL</v>
      </c>
      <c r="J83" s="14" t="str">
        <v>DISPONÍVEL</v>
      </c>
      <c r="L83" s="1045"/>
      <c r="N83" s="14" t="s">
        <v>136</v>
      </c>
      <c r="O83" s="11" t="s">
        <v>138</v>
      </c>
      <c r="P83" s="11" t="s">
        <v>140</v>
      </c>
      <c r="Q83" s="14" t="s">
        <v>886</v>
      </c>
      <c r="R83" s="14" t="s">
        <v>116</v>
      </c>
      <c r="S83" s="11" t="s">
        <v>894</v>
      </c>
      <c r="T83" s="20">
        <v>43083</v>
      </c>
      <c r="U83" s="178">
        <v>2017</v>
      </c>
      <c r="V83" s="14" t="s">
        <v>106</v>
      </c>
      <c r="W83" s="14" t="s">
        <v>387</v>
      </c>
    </row>
    <row r="84" spans="1:32" ht="14.25" hidden="1">
      <c r="A84" s="14" t="str">
        <v>2015-0.142.650-4</v>
      </c>
      <c r="B84" s="11" t="str">
        <v>041273</v>
      </c>
      <c r="C84" s="11" t="str">
        <v>0027-2</v>
      </c>
      <c r="D84" s="14" t="str">
        <v>R Normandia, 23</v>
      </c>
      <c r="E84" s="14" t="str">
        <v>Moema</v>
      </c>
      <c r="F84" s="11" t="str">
        <v>0102/15</v>
      </c>
      <c r="G84" s="20">
        <v>42188</v>
      </c>
      <c r="H84" s="178">
        <v>2015</v>
      </c>
      <c r="I84" s="14" t="str">
        <v>DOCUMENTAL</v>
      </c>
      <c r="J84" s="14" t="str">
        <v>DISPONÍVEL</v>
      </c>
      <c r="L84" s="1045"/>
      <c r="N84" s="14" t="s">
        <v>158</v>
      </c>
      <c r="O84" s="11" t="s">
        <v>138</v>
      </c>
      <c r="P84" s="11" t="s">
        <v>140</v>
      </c>
      <c r="Q84" s="14" t="s">
        <v>886</v>
      </c>
      <c r="R84" s="14" t="s">
        <v>116</v>
      </c>
      <c r="S84" s="11" t="s">
        <v>909</v>
      </c>
      <c r="T84" s="20">
        <v>43130</v>
      </c>
      <c r="U84" s="178">
        <v>2018</v>
      </c>
      <c r="V84" s="14" t="s">
        <v>106</v>
      </c>
      <c r="W84" s="14" t="s">
        <v>387</v>
      </c>
    </row>
    <row r="85" spans="1:32" ht="14.25" hidden="1">
      <c r="A85" s="14" t="str">
        <v>2015-0.142.635-0</v>
      </c>
      <c r="B85" s="11" t="str">
        <v>041273</v>
      </c>
      <c r="C85" s="11" t="str">
        <v>0025-6</v>
      </c>
      <c r="D85" s="14" t="str">
        <v>R Normandia, 13</v>
      </c>
      <c r="E85" s="14" t="str">
        <v>Moema</v>
      </c>
      <c r="F85" s="11" t="str">
        <v>0103/15</v>
      </c>
      <c r="G85" s="20">
        <v>42214</v>
      </c>
      <c r="H85" s="178">
        <v>2015</v>
      </c>
      <c r="I85" s="14" t="str">
        <v>DOCUMENTAL</v>
      </c>
      <c r="J85" s="14" t="str">
        <v>DISPONÍVEL</v>
      </c>
      <c r="L85" s="1045"/>
      <c r="N85" s="14" t="s">
        <v>173</v>
      </c>
      <c r="O85" s="11" t="s">
        <v>138</v>
      </c>
      <c r="P85" s="11" t="s">
        <v>140</v>
      </c>
      <c r="Q85" s="14" t="s">
        <v>886</v>
      </c>
      <c r="R85" s="14" t="s">
        <v>116</v>
      </c>
      <c r="S85" s="11" t="s">
        <v>916</v>
      </c>
      <c r="T85" s="20">
        <v>43169</v>
      </c>
      <c r="U85" s="178">
        <v>2018</v>
      </c>
      <c r="V85" s="14" t="s">
        <v>106</v>
      </c>
      <c r="W85" s="14" t="s">
        <v>387</v>
      </c>
    </row>
    <row r="86" spans="1:32" ht="14.25" hidden="1">
      <c r="A86" s="14" t="str">
        <v>2015-0.142.748-9</v>
      </c>
      <c r="B86" s="11" t="str">
        <v>041273</v>
      </c>
      <c r="C86" s="11" t="str">
        <v>0028-0</v>
      </c>
      <c r="D86" s="14" t="str">
        <v>R Normandia, 25</v>
      </c>
      <c r="E86" s="14" t="str">
        <v>Moema</v>
      </c>
      <c r="F86" s="11" t="str">
        <v>0104/15</v>
      </c>
      <c r="G86" s="20">
        <v>42188</v>
      </c>
      <c r="H86" s="178">
        <v>2015</v>
      </c>
      <c r="I86" s="14" t="str">
        <v>DOCUMENTAL</v>
      </c>
      <c r="J86" s="14" t="str">
        <v>DISPONÍVEL</v>
      </c>
      <c r="L86" s="1045"/>
      <c r="N86" s="14" t="s">
        <v>196</v>
      </c>
      <c r="O86" s="11" t="s">
        <v>138</v>
      </c>
      <c r="P86" s="11" t="s">
        <v>140</v>
      </c>
      <c r="Q86" s="14" t="s">
        <v>886</v>
      </c>
      <c r="R86" s="14" t="s">
        <v>116</v>
      </c>
      <c r="S86" s="11" t="s">
        <v>925</v>
      </c>
      <c r="T86" s="20">
        <v>43236</v>
      </c>
      <c r="U86" s="178">
        <v>2018</v>
      </c>
      <c r="V86" s="14" t="s">
        <v>106</v>
      </c>
      <c r="W86" s="14" t="s">
        <v>387</v>
      </c>
    </row>
    <row r="87" spans="1:32" ht="14.25" hidden="1">
      <c r="A87" s="14" t="str">
        <v>2015-0.142.741-1</v>
      </c>
      <c r="B87" s="11" t="str">
        <v>041273</v>
      </c>
      <c r="C87" s="11" t="str">
        <v>0029-9</v>
      </c>
      <c r="D87" s="14" t="str">
        <v>R Normandia, 31</v>
      </c>
      <c r="E87" s="14" t="str">
        <v>Moema</v>
      </c>
      <c r="F87" s="11" t="str">
        <v>0105/15</v>
      </c>
      <c r="G87" s="20">
        <v>42216</v>
      </c>
      <c r="H87" s="178">
        <v>2015</v>
      </c>
      <c r="I87" s="14" t="str">
        <v>DOCUMENTAL</v>
      </c>
      <c r="J87" s="14" t="str">
        <v>DISPONÍVEL</v>
      </c>
      <c r="L87" s="1045"/>
      <c r="N87" s="14" t="s">
        <v>211</v>
      </c>
      <c r="O87" s="11" t="s">
        <v>138</v>
      </c>
      <c r="P87" s="11" t="s">
        <v>140</v>
      </c>
      <c r="Q87" s="14" t="s">
        <v>886</v>
      </c>
      <c r="R87" s="14" t="s">
        <v>116</v>
      </c>
      <c r="S87" s="11" t="s">
        <v>935</v>
      </c>
      <c r="T87" s="20">
        <v>43301</v>
      </c>
      <c r="U87" s="178">
        <v>2018</v>
      </c>
      <c r="V87" s="14" t="s">
        <v>106</v>
      </c>
      <c r="W87" s="14" t="s">
        <v>387</v>
      </c>
    </row>
    <row r="88" spans="1:32" ht="14.25" hidden="1">
      <c r="A88" s="14" t="str">
        <v>2015-0.142.710-1</v>
      </c>
      <c r="B88" s="11" t="str">
        <v>041273</v>
      </c>
      <c r="C88" s="11" t="str">
        <v>0015-9</v>
      </c>
      <c r="D88" s="14" t="str">
        <v>R Normandia, 85</v>
      </c>
      <c r="E88" s="14" t="str">
        <v>Moema</v>
      </c>
      <c r="F88" s="11" t="str">
        <v>0106/15</v>
      </c>
      <c r="G88" s="20">
        <v>42216</v>
      </c>
      <c r="H88" s="178">
        <v>2015</v>
      </c>
      <c r="I88" s="14" t="str">
        <v>DOCUMENTAL</v>
      </c>
      <c r="J88" s="14" t="str">
        <v>DISPONÍVEL</v>
      </c>
      <c r="L88" s="1045"/>
      <c r="N88" s="14" t="s">
        <v>222</v>
      </c>
      <c r="O88" s="11" t="s">
        <v>138</v>
      </c>
      <c r="P88" s="11" t="s">
        <v>140</v>
      </c>
      <c r="Q88" s="14" t="s">
        <v>886</v>
      </c>
      <c r="R88" s="14" t="s">
        <v>116</v>
      </c>
      <c r="S88" s="11" t="s">
        <v>946</v>
      </c>
      <c r="T88" s="20">
        <v>43361</v>
      </c>
      <c r="U88" s="178">
        <v>2018</v>
      </c>
      <c r="V88" s="14" t="s">
        <v>106</v>
      </c>
      <c r="W88" s="14" t="s">
        <v>387</v>
      </c>
    </row>
    <row r="89" spans="1:32" ht="14.25" hidden="1">
      <c r="A89" s="14" t="str">
        <v>2015-0.142.704-7</v>
      </c>
      <c r="B89" s="11" t="str">
        <v>041273</v>
      </c>
      <c r="C89" s="11" t="str">
        <v>0009-4</v>
      </c>
      <c r="D89" s="14" t="str">
        <v>R Normandia, 57</v>
      </c>
      <c r="E89" s="14" t="str">
        <v>Moema</v>
      </c>
      <c r="F89" s="11" t="str">
        <v>0107/15</v>
      </c>
      <c r="G89" s="20">
        <v>42215</v>
      </c>
      <c r="H89" s="178">
        <v>2015</v>
      </c>
      <c r="I89" s="14" t="str">
        <v>DOCUMENTAL</v>
      </c>
      <c r="J89" s="14" t="str">
        <v>DISPONÍVEL</v>
      </c>
      <c r="L89" s="1045"/>
      <c r="N89" s="14" t="s">
        <v>233</v>
      </c>
      <c r="O89" s="11" t="s">
        <v>138</v>
      </c>
      <c r="P89" s="11" t="s">
        <v>140</v>
      </c>
      <c r="Q89" s="14" t="s">
        <v>886</v>
      </c>
      <c r="R89" s="14" t="s">
        <v>116</v>
      </c>
      <c r="S89" s="11" t="s">
        <v>955</v>
      </c>
      <c r="T89" s="20">
        <v>43481</v>
      </c>
      <c r="U89" s="178">
        <v>2019</v>
      </c>
      <c r="V89" s="14" t="s">
        <v>387</v>
      </c>
      <c r="W89" s="14" t="s">
        <v>387</v>
      </c>
    </row>
    <row r="90" spans="1:32" ht="14.25">
      <c r="A90" s="14" t="str">
        <v>2015-0.142.696-2</v>
      </c>
      <c r="B90" s="11" t="str">
        <v>041273</v>
      </c>
      <c r="C90" s="11" t="str">
        <v>0012-4</v>
      </c>
      <c r="D90" s="14" t="str">
        <v>R Normandia, 71</v>
      </c>
      <c r="E90" s="14" t="str">
        <v>Moema</v>
      </c>
      <c r="F90" s="11" t="str">
        <v>0108/15</v>
      </c>
      <c r="G90" s="20">
        <v>42215</v>
      </c>
      <c r="H90" s="178">
        <v>2015</v>
      </c>
      <c r="I90" s="14" t="str">
        <v>DOCUMENTAL</v>
      </c>
      <c r="J90" s="14" t="str">
        <v>DISPONÍVEL</v>
      </c>
      <c r="L90" s="1045"/>
      <c r="N90" s="14" t="s">
        <v>957</v>
      </c>
      <c r="O90" s="11" t="s">
        <v>138</v>
      </c>
      <c r="P90" s="11" t="s">
        <v>140</v>
      </c>
      <c r="Q90" s="14" t="s">
        <v>886</v>
      </c>
      <c r="R90" s="14" t="s">
        <v>116</v>
      </c>
      <c r="S90" s="11" t="s">
        <v>964</v>
      </c>
      <c r="T90" s="20">
        <v>44991</v>
      </c>
      <c r="U90" s="178">
        <v>2023</v>
      </c>
      <c r="V90" s="14" t="s">
        <v>106</v>
      </c>
      <c r="W90" s="14" t="s">
        <v>392</v>
      </c>
      <c r="Z90" s="11"/>
      <c r="AA90" s="11"/>
      <c r="AD90" s="11"/>
      <c r="AE90" s="20"/>
      <c r="AF90" s="178"/>
    </row>
    <row r="91" spans="1:32" ht="14.25" hidden="1">
      <c r="A91" s="14" t="str">
        <v>2015-0.142.692-0</v>
      </c>
      <c r="B91" s="11" t="str">
        <v>041273</v>
      </c>
      <c r="C91" s="11" t="str">
        <v>0017-5</v>
      </c>
      <c r="D91" s="14" t="str">
        <v>R Normandia, 93</v>
      </c>
      <c r="E91" s="14" t="str">
        <v>Moema</v>
      </c>
      <c r="F91" s="11" t="str">
        <v>0109/15</v>
      </c>
      <c r="G91" s="14">
        <v>42215</v>
      </c>
      <c r="H91" s="178">
        <v>2015</v>
      </c>
      <c r="I91" s="14" t="str">
        <v>DOCUMENTAL</v>
      </c>
      <c r="J91" s="14" t="str">
        <v>DISPONÍVEL</v>
      </c>
      <c r="L91" s="1045"/>
      <c r="N91" s="14" t="s">
        <v>259</v>
      </c>
      <c r="O91" s="11" t="s">
        <v>138</v>
      </c>
      <c r="P91" s="11" t="s">
        <v>140</v>
      </c>
      <c r="Q91" s="14" t="s">
        <v>886</v>
      </c>
      <c r="R91" s="14" t="s">
        <v>116</v>
      </c>
      <c r="S91" s="11" t="s">
        <v>973</v>
      </c>
      <c r="T91" s="20">
        <v>44109</v>
      </c>
      <c r="U91" s="178">
        <v>2020</v>
      </c>
      <c r="V91" s="14" t="s">
        <v>34</v>
      </c>
      <c r="W91" s="14" t="s">
        <v>35</v>
      </c>
    </row>
    <row r="92" spans="1:32" ht="14.25" hidden="1">
      <c r="A92" s="14" t="str">
        <v>2015-0.142.685-7</v>
      </c>
      <c r="B92" s="11" t="str">
        <v>041273</v>
      </c>
      <c r="C92" s="11" t="str">
        <v>0014-0</v>
      </c>
      <c r="D92" s="14" t="str">
        <v>R Normandia, 75</v>
      </c>
      <c r="E92" s="14" t="str">
        <v>Moema</v>
      </c>
      <c r="F92" s="11" t="str">
        <v>0110/15</v>
      </c>
      <c r="G92" s="20">
        <v>42215</v>
      </c>
      <c r="H92" s="178">
        <v>2015</v>
      </c>
      <c r="I92" s="14" t="str">
        <v>DOCUMENTAL</v>
      </c>
      <c r="J92" s="14" t="str">
        <v>DISPONÍVEL</v>
      </c>
      <c r="L92" s="1045"/>
      <c r="N92" s="14" t="s">
        <v>32</v>
      </c>
      <c r="O92" s="11" t="s">
        <v>138</v>
      </c>
      <c r="P92" s="11" t="s">
        <v>140</v>
      </c>
      <c r="Q92" s="14" t="s">
        <v>141</v>
      </c>
      <c r="R92" s="14" t="s">
        <v>116</v>
      </c>
      <c r="S92" s="11" t="s">
        <v>264</v>
      </c>
      <c r="T92" s="14" t="s">
        <v>32</v>
      </c>
      <c r="U92" s="178" t="s">
        <v>629</v>
      </c>
      <c r="V92" s="14" t="s">
        <v>256</v>
      </c>
      <c r="W92" s="14" t="s">
        <v>35</v>
      </c>
    </row>
    <row r="93" spans="1:32" ht="14.25" hidden="1">
      <c r="A93" s="14" t="str">
        <v>2015-0.142.682-2</v>
      </c>
      <c r="B93" s="11" t="str">
        <v>041273</v>
      </c>
      <c r="C93" s="11" t="str">
        <v>0007-8</v>
      </c>
      <c r="D93" s="14" t="str">
        <v>R Normandia, 47</v>
      </c>
      <c r="E93" s="14" t="str">
        <v>Moema</v>
      </c>
      <c r="F93" s="11" t="str">
        <v>0111/15</v>
      </c>
      <c r="G93" s="20">
        <v>42215</v>
      </c>
      <c r="H93" s="178">
        <v>2015</v>
      </c>
      <c r="I93" s="14" t="str">
        <v>DOCUMENTAL</v>
      </c>
      <c r="J93" s="14" t="str">
        <v>DISPONÍVEL</v>
      </c>
      <c r="L93" s="1045"/>
      <c r="N93" s="14" t="s">
        <v>986</v>
      </c>
      <c r="O93" s="11" t="s">
        <v>295</v>
      </c>
      <c r="P93" s="11" t="s">
        <v>296</v>
      </c>
      <c r="Q93" s="14" t="s">
        <v>988</v>
      </c>
      <c r="R93" s="14" t="s">
        <v>116</v>
      </c>
      <c r="S93" s="11" t="s">
        <v>990</v>
      </c>
      <c r="T93" s="20">
        <v>36118</v>
      </c>
      <c r="U93" s="178">
        <v>1998</v>
      </c>
      <c r="V93" s="14" t="s">
        <v>106</v>
      </c>
      <c r="W93" s="14" t="s">
        <v>387</v>
      </c>
    </row>
    <row r="94" spans="1:32" ht="14.25">
      <c r="A94" s="14" t="str">
        <v>2015-0.142.728-4</v>
      </c>
      <c r="B94" s="11" t="str">
        <v>041272</v>
      </c>
      <c r="C94" s="11" t="str">
        <v>0030-8</v>
      </c>
      <c r="D94" s="14" t="str">
        <v>R Normandia, 42</v>
      </c>
      <c r="E94" s="14" t="str">
        <v>Moema</v>
      </c>
      <c r="F94" s="11" t="str">
        <v>0112/15</v>
      </c>
      <c r="G94" s="20">
        <v>42216</v>
      </c>
      <c r="H94" s="178">
        <v>2015</v>
      </c>
      <c r="I94" s="14" t="str">
        <v>DOCUMENTAL</v>
      </c>
      <c r="J94" s="14" t="str">
        <v>DISPONÍVEL</v>
      </c>
      <c r="L94" s="1045"/>
      <c r="N94" s="14" t="s">
        <v>294</v>
      </c>
      <c r="O94" s="11" t="s">
        <v>295</v>
      </c>
      <c r="P94" s="11" t="s">
        <v>296</v>
      </c>
      <c r="Q94" s="14" t="s">
        <v>988</v>
      </c>
      <c r="R94" s="14" t="s">
        <v>116</v>
      </c>
      <c r="S94" s="11" t="s">
        <v>995</v>
      </c>
      <c r="T94" s="20">
        <v>43427</v>
      </c>
      <c r="U94" s="178">
        <v>2018</v>
      </c>
      <c r="V94" s="14" t="s">
        <v>106</v>
      </c>
      <c r="W94" s="14" t="s">
        <v>392</v>
      </c>
      <c r="Z94" s="11"/>
      <c r="AA94" s="11"/>
      <c r="AD94" s="11"/>
      <c r="AE94" s="20"/>
      <c r="AF94" s="178"/>
    </row>
    <row r="95" spans="1:32" ht="14.25" hidden="1">
      <c r="A95" s="14" t="str">
        <v>2015-0.142.719-5</v>
      </c>
      <c r="B95" s="11" t="str">
        <v>041272</v>
      </c>
      <c r="C95" s="11" t="str">
        <v>0020-0</v>
      </c>
      <c r="D95" s="14" t="str">
        <v>R Normandia, 98</v>
      </c>
      <c r="E95" s="14" t="str">
        <v>Moema</v>
      </c>
      <c r="F95" s="11" t="str">
        <v>0113/15</v>
      </c>
      <c r="G95" s="20">
        <v>42216</v>
      </c>
      <c r="H95" s="178">
        <v>2015</v>
      </c>
      <c r="I95" s="14" t="str">
        <v>DOCUMENTAL</v>
      </c>
      <c r="J95" s="14" t="str">
        <v>DISPONÍVEL</v>
      </c>
      <c r="L95" s="1045"/>
      <c r="N95" s="14" t="s">
        <v>1000</v>
      </c>
      <c r="O95" s="11" t="s">
        <v>138</v>
      </c>
      <c r="P95" s="11" t="s">
        <v>1001</v>
      </c>
      <c r="Q95" s="14" t="s">
        <v>1002</v>
      </c>
      <c r="R95" s="14" t="s">
        <v>116</v>
      </c>
      <c r="S95" s="11" t="s">
        <v>1008</v>
      </c>
      <c r="T95" s="20">
        <v>36139</v>
      </c>
      <c r="U95" s="178">
        <v>1998</v>
      </c>
      <c r="V95" s="14" t="s">
        <v>387</v>
      </c>
      <c r="W95" s="14" t="s">
        <v>387</v>
      </c>
    </row>
    <row r="96" spans="1:32" ht="14.25" hidden="1">
      <c r="A96" s="14" t="str">
        <v>2015-0.142.700-4</v>
      </c>
      <c r="B96" s="11" t="str">
        <v>041272</v>
      </c>
      <c r="C96" s="11" t="str">
        <v>0032-4</v>
      </c>
      <c r="D96" s="14" t="str">
        <v>R Normandia, 32</v>
      </c>
      <c r="E96" s="14" t="str">
        <v>Moema</v>
      </c>
      <c r="F96" s="11" t="str">
        <v>0114/15</v>
      </c>
      <c r="G96" s="20">
        <v>42216</v>
      </c>
      <c r="H96" s="178">
        <v>2015</v>
      </c>
      <c r="I96" s="14" t="str">
        <v>DOCUMENTAL</v>
      </c>
      <c r="J96" s="14" t="str">
        <v>DISPONÍVEL</v>
      </c>
      <c r="L96" s="1045"/>
      <c r="N96" s="14" t="s">
        <v>1017</v>
      </c>
      <c r="O96" s="11" t="s">
        <v>138</v>
      </c>
      <c r="P96" s="11" t="s">
        <v>140</v>
      </c>
      <c r="Q96" s="14" t="s">
        <v>886</v>
      </c>
      <c r="R96" s="14" t="s">
        <v>116</v>
      </c>
      <c r="S96" s="11" t="s">
        <v>1026</v>
      </c>
      <c r="T96" s="20">
        <v>44553</v>
      </c>
      <c r="U96" s="178">
        <v>2021</v>
      </c>
      <c r="V96" s="14" t="s">
        <v>387</v>
      </c>
      <c r="W96" s="14" t="s">
        <v>387</v>
      </c>
    </row>
    <row r="97" spans="1:32" ht="14.25">
      <c r="A97" s="14" t="str">
        <v>2015-0.142.691-1</v>
      </c>
      <c r="B97" s="11" t="str">
        <v>041272</v>
      </c>
      <c r="C97" s="11" t="str">
        <v>0021-9</v>
      </c>
      <c r="D97" s="14" t="str">
        <v>R Normandia, 92</v>
      </c>
      <c r="E97" s="14" t="str">
        <v>Moema</v>
      </c>
      <c r="F97" s="11" t="str">
        <v>0115/15</v>
      </c>
      <c r="G97" s="20">
        <v>42216</v>
      </c>
      <c r="H97" s="178">
        <v>2015</v>
      </c>
      <c r="I97" s="14" t="str">
        <v>DOCUMENTAL</v>
      </c>
      <c r="J97" s="14" t="str">
        <v>DISPONÍVEL</v>
      </c>
      <c r="L97" s="1045"/>
      <c r="N97" s="14" t="s">
        <v>1028</v>
      </c>
      <c r="O97" s="11" t="s">
        <v>138</v>
      </c>
      <c r="P97" s="11" t="s">
        <v>140</v>
      </c>
      <c r="Q97" s="14" t="s">
        <v>886</v>
      </c>
      <c r="R97" s="14" t="s">
        <v>116</v>
      </c>
      <c r="S97" s="11" t="s">
        <v>1031</v>
      </c>
      <c r="T97" s="20">
        <v>45477</v>
      </c>
      <c r="U97" s="178">
        <v>2024</v>
      </c>
      <c r="V97" s="14" t="s">
        <v>106</v>
      </c>
      <c r="W97" s="14" t="s">
        <v>390</v>
      </c>
      <c r="Z97" s="11"/>
      <c r="AA97" s="11"/>
      <c r="AD97" s="11"/>
      <c r="AE97" s="20"/>
      <c r="AF97" s="178"/>
    </row>
    <row r="98" spans="1:32" ht="14.25" hidden="1">
      <c r="A98" s="14" t="str">
        <v>2015-0.142.679-2</v>
      </c>
      <c r="B98" s="11" t="str">
        <v>041272</v>
      </c>
      <c r="C98" s="11" t="str">
        <v>0029-4</v>
      </c>
      <c r="D98" s="14" t="str">
        <v>R Normandia, 52</v>
      </c>
      <c r="E98" s="14" t="str">
        <v>Moema</v>
      </c>
      <c r="F98" s="11" t="str">
        <v>0116/15</v>
      </c>
      <c r="G98" s="20">
        <v>42216</v>
      </c>
      <c r="H98" s="178">
        <v>2015</v>
      </c>
      <c r="I98" s="14" t="str">
        <v>DOCUMENTAL</v>
      </c>
      <c r="J98" s="14" t="str">
        <v>DISPONÍVEL</v>
      </c>
      <c r="L98" s="1045"/>
      <c r="N98" s="14" t="s">
        <v>1036</v>
      </c>
      <c r="O98" s="11" t="s">
        <v>318</v>
      </c>
      <c r="P98" s="11" t="s">
        <v>1037</v>
      </c>
      <c r="Q98" s="14" t="s">
        <v>1038</v>
      </c>
      <c r="R98" s="14" t="s">
        <v>116</v>
      </c>
      <c r="S98" s="11" t="s">
        <v>1043</v>
      </c>
      <c r="T98" s="20">
        <v>36348</v>
      </c>
      <c r="U98" s="178">
        <v>1999</v>
      </c>
      <c r="V98" s="14" t="s">
        <v>387</v>
      </c>
      <c r="W98" s="14" t="s">
        <v>390</v>
      </c>
    </row>
    <row r="99" spans="1:32" ht="14.25">
      <c r="A99" s="14" t="str">
        <v>2015-0.142.670-9</v>
      </c>
      <c r="B99" s="11" t="str">
        <v>041272</v>
      </c>
      <c r="C99" s="11" t="str">
        <v>0019-7</v>
      </c>
      <c r="D99" s="14" t="str">
        <v>R Normandia, 102</v>
      </c>
      <c r="E99" s="14" t="str">
        <v>Moema</v>
      </c>
      <c r="F99" s="11" t="str">
        <v>0117/15</v>
      </c>
      <c r="G99" s="20">
        <v>42216</v>
      </c>
      <c r="H99" s="178">
        <v>2015</v>
      </c>
      <c r="I99" s="14" t="str">
        <v>DOCUMENTAL</v>
      </c>
      <c r="J99" s="14" t="str">
        <v>DISPONÍVEL</v>
      </c>
      <c r="L99" s="1045"/>
      <c r="N99" s="14" t="s">
        <v>1045</v>
      </c>
      <c r="O99" s="11" t="s">
        <v>318</v>
      </c>
      <c r="P99" s="11" t="s">
        <v>1037</v>
      </c>
      <c r="Q99" s="14" t="s">
        <v>1038</v>
      </c>
      <c r="R99" s="14" t="s">
        <v>116</v>
      </c>
      <c r="S99" s="11" t="s">
        <v>5902</v>
      </c>
      <c r="T99" s="20">
        <v>44588</v>
      </c>
      <c r="U99" s="178">
        <v>2022</v>
      </c>
      <c r="V99" s="14" t="s">
        <v>106</v>
      </c>
      <c r="W99" s="14" t="s">
        <v>390</v>
      </c>
      <c r="Z99" s="11"/>
      <c r="AA99" s="11"/>
      <c r="AD99" s="11"/>
      <c r="AE99" s="20"/>
      <c r="AF99" s="178"/>
    </row>
    <row r="100" spans="1:32" ht="14.25" hidden="1">
      <c r="A100" s="14" t="str">
        <v>2015-0.142.667-9</v>
      </c>
      <c r="B100" s="11" t="str">
        <v>041272</v>
      </c>
      <c r="C100" s="11" t="str">
        <v>0028-6</v>
      </c>
      <c r="D100" s="14" t="str">
        <v>R Normandia, 56</v>
      </c>
      <c r="E100" s="14" t="str">
        <v>Moema</v>
      </c>
      <c r="F100" s="11" t="str">
        <v>0118/15</v>
      </c>
      <c r="G100" s="20">
        <v>42216</v>
      </c>
      <c r="H100" s="178">
        <v>2015</v>
      </c>
      <c r="I100" s="14" t="str">
        <v>DOCUMENTAL</v>
      </c>
      <c r="J100" s="14" t="str">
        <v>DISPONÍVEL</v>
      </c>
      <c r="L100" s="1045"/>
      <c r="N100" s="14" t="s">
        <v>1063</v>
      </c>
      <c r="O100" s="11" t="s">
        <v>1064</v>
      </c>
      <c r="P100" s="11" t="s">
        <v>1065</v>
      </c>
      <c r="Q100" s="14" t="s">
        <v>314</v>
      </c>
      <c r="R100" s="14" t="s">
        <v>281</v>
      </c>
      <c r="S100" s="11" t="s">
        <v>317</v>
      </c>
      <c r="T100" s="20">
        <v>36448</v>
      </c>
      <c r="U100" s="178">
        <v>1999</v>
      </c>
      <c r="V100" s="14" t="s">
        <v>106</v>
      </c>
      <c r="W100" s="14" t="s">
        <v>387</v>
      </c>
    </row>
    <row r="101" spans="1:32" ht="14.25">
      <c r="A101" s="14" t="str">
        <v>6068.2018/0003110-3</v>
      </c>
      <c r="B101" s="11" t="str">
        <v>016009</v>
      </c>
      <c r="C101" s="11" t="str">
        <v>0028-7</v>
      </c>
      <c r="D101" s="14" t="str">
        <v>R Canadá, 644 e 658</v>
      </c>
      <c r="E101" s="14" t="str">
        <v>Jardim Paulista</v>
      </c>
      <c r="F101" s="11" t="str">
        <v>0120E/18</v>
      </c>
      <c r="G101" s="20">
        <v>43481</v>
      </c>
      <c r="H101" s="178">
        <v>2019</v>
      </c>
      <c r="I101" s="14" t="str">
        <v>DOCUMENTAL</v>
      </c>
      <c r="J101" s="14" t="str">
        <v>DISPONÍVEL.T</v>
      </c>
      <c r="L101" s="1045"/>
      <c r="N101" s="14" t="s">
        <v>311</v>
      </c>
      <c r="O101" s="11" t="s">
        <v>1064</v>
      </c>
      <c r="P101" s="11" t="s">
        <v>1065</v>
      </c>
      <c r="Q101" s="14" t="s">
        <v>314</v>
      </c>
      <c r="R101" s="14" t="s">
        <v>281</v>
      </c>
      <c r="S101" s="11" t="s">
        <v>329</v>
      </c>
      <c r="T101" s="20">
        <v>37726</v>
      </c>
      <c r="U101" s="178">
        <v>2003</v>
      </c>
      <c r="V101" s="14" t="s">
        <v>106</v>
      </c>
      <c r="W101" s="14" t="s">
        <v>392</v>
      </c>
      <c r="Z101" s="11"/>
      <c r="AA101" s="11"/>
      <c r="AD101" s="11"/>
      <c r="AE101" s="20"/>
      <c r="AF101" s="178"/>
    </row>
    <row r="102" spans="1:32" ht="14.25" hidden="1">
      <c r="A102" s="14" t="str">
        <v>6068.2026/0000845-9</v>
      </c>
      <c r="B102" s="11" t="str">
        <v>016009</v>
      </c>
      <c r="C102" s="11" t="str">
        <v>0028-7</v>
      </c>
      <c r="D102" s="14" t="str">
        <v>R Canadá, 644 e 658</v>
      </c>
      <c r="E102" s="14" t="str">
        <v>Jardim Paulista</v>
      </c>
      <c r="F102" s="11" t="str">
        <v>0624/26</v>
      </c>
      <c r="G102" s="20">
        <v>46118</v>
      </c>
      <c r="H102" s="178">
        <v>2026</v>
      </c>
      <c r="I102" s="14" t="str">
        <v>DOCUMENTAL</v>
      </c>
      <c r="J102" s="14" t="str">
        <v>DISPONÍVEL</v>
      </c>
      <c r="L102" s="1045"/>
      <c r="N102" s="14" t="s">
        <v>1079</v>
      </c>
      <c r="O102" s="11" t="s">
        <v>338</v>
      </c>
      <c r="P102" s="11" t="s">
        <v>339</v>
      </c>
      <c r="Q102" s="14" t="s">
        <v>340</v>
      </c>
      <c r="R102" s="14" t="s">
        <v>281</v>
      </c>
      <c r="S102" s="11" t="s">
        <v>342</v>
      </c>
      <c r="T102" s="20">
        <v>36456</v>
      </c>
      <c r="U102" s="178">
        <v>1999</v>
      </c>
      <c r="V102" s="14" t="s">
        <v>106</v>
      </c>
      <c r="W102" s="14" t="s">
        <v>394</v>
      </c>
    </row>
    <row r="103" spans="1:32" ht="14.25" hidden="1">
      <c r="A103" s="14" t="str">
        <v>6068.2018/0002808-0</v>
      </c>
      <c r="B103" s="11" t="str">
        <v>008026</v>
      </c>
      <c r="C103" s="11" t="str">
        <v>0001-8</v>
      </c>
      <c r="D103" s="14" t="str">
        <v>Largo Coração de Jesus, 140 e 154 / Al Nothmann, 275</v>
      </c>
      <c r="E103" s="14" t="str">
        <v>Santa Cecília</v>
      </c>
      <c r="F103" s="11" t="str">
        <v>0121A/18</v>
      </c>
      <c r="G103" s="20">
        <v>43477</v>
      </c>
      <c r="H103" s="178">
        <v>2019</v>
      </c>
      <c r="I103" s="14" t="str">
        <v>DOCUMENTAL</v>
      </c>
      <c r="J103" s="14" t="str">
        <v>DISPONÍVEL.T</v>
      </c>
      <c r="L103" s="1045"/>
      <c r="N103" s="14" t="s">
        <v>334</v>
      </c>
      <c r="O103" s="11" t="s">
        <v>338</v>
      </c>
      <c r="P103" s="11" t="s">
        <v>339</v>
      </c>
      <c r="Q103" s="14" t="s">
        <v>340</v>
      </c>
      <c r="R103" s="14" t="s">
        <v>281</v>
      </c>
      <c r="S103" s="11" t="s">
        <v>1092</v>
      </c>
      <c r="T103" s="20">
        <v>36892</v>
      </c>
      <c r="U103" s="178">
        <v>2001</v>
      </c>
      <c r="V103" s="14" t="s">
        <v>106</v>
      </c>
      <c r="W103" s="14" t="s">
        <v>394</v>
      </c>
    </row>
    <row r="104" spans="1:32" ht="14.25">
      <c r="A104" s="14" t="str">
        <v>6068.2020/0005585-5</v>
      </c>
      <c r="B104" s="11" t="str">
        <v>021064</v>
      </c>
      <c r="C104" s="11" t="str">
        <v>0001-2</v>
      </c>
      <c r="D104" s="14" t="str">
        <v>R Monte Alegre, 984</v>
      </c>
      <c r="E104" s="14" t="str">
        <v>Perdizes</v>
      </c>
      <c r="F104" s="11" t="str">
        <v>0123D/21</v>
      </c>
      <c r="G104" s="20">
        <v>44264</v>
      </c>
      <c r="H104" s="178">
        <v>2021</v>
      </c>
      <c r="I104" s="14" t="str">
        <v>DOCUMENTAL</v>
      </c>
      <c r="J104" s="14" t="str">
        <v>DISPONÍVEL.T</v>
      </c>
      <c r="L104" s="1045"/>
      <c r="N104" s="14" t="s">
        <v>1094</v>
      </c>
      <c r="O104" s="11" t="s">
        <v>358</v>
      </c>
      <c r="P104" s="11" t="s">
        <v>360</v>
      </c>
      <c r="Q104" s="14" t="s">
        <v>361</v>
      </c>
      <c r="R104" s="14" t="s">
        <v>281</v>
      </c>
      <c r="S104" s="11" t="s">
        <v>365</v>
      </c>
      <c r="T104" s="20">
        <v>36508</v>
      </c>
      <c r="U104" s="178">
        <v>1999</v>
      </c>
      <c r="V104" s="14" t="s">
        <v>106</v>
      </c>
      <c r="W104" s="14" t="s">
        <v>392</v>
      </c>
      <c r="Z104" s="11"/>
      <c r="AA104" s="11"/>
      <c r="AD104" s="11"/>
      <c r="AE104" s="20"/>
      <c r="AF104" s="178"/>
    </row>
    <row r="105" spans="1:32" ht="14.25" hidden="1">
      <c r="A105" s="14" t="str">
        <v>2015-0.232.558-2</v>
      </c>
      <c r="B105" s="11" t="str">
        <v>011144</v>
      </c>
      <c r="C105" s="11" t="str">
        <v>0039-4</v>
      </c>
      <c r="D105" s="14" t="str">
        <v>R Angatuba, 756</v>
      </c>
      <c r="E105" s="14" t="str">
        <v>Consolação</v>
      </c>
      <c r="F105" s="11" t="str">
        <v>0125/15</v>
      </c>
      <c r="G105" s="20">
        <v>42322</v>
      </c>
      <c r="H105" s="178">
        <v>2015</v>
      </c>
      <c r="I105" s="14" t="str">
        <v>DOCUMENTAL</v>
      </c>
      <c r="J105" s="14" t="str">
        <v>DISPONÍVEL</v>
      </c>
      <c r="L105" s="1045"/>
      <c r="N105" s="14" t="s">
        <v>357</v>
      </c>
      <c r="O105" s="11" t="s">
        <v>358</v>
      </c>
      <c r="P105" s="11" t="s">
        <v>1104</v>
      </c>
      <c r="Q105" s="14" t="s">
        <v>361</v>
      </c>
      <c r="R105" s="14" t="s">
        <v>281</v>
      </c>
      <c r="S105" s="11" t="s">
        <v>372</v>
      </c>
      <c r="T105" s="20" t="s">
        <v>32</v>
      </c>
      <c r="U105" s="178" t="s">
        <v>629</v>
      </c>
      <c r="V105" s="14" t="s">
        <v>256</v>
      </c>
      <c r="W105" s="14" t="s">
        <v>35</v>
      </c>
    </row>
    <row r="106" spans="1:32" ht="14.25" hidden="1">
      <c r="A106" s="14" t="str">
        <v>6066.2020/0000163-0</v>
      </c>
      <c r="B106" s="11" t="str">
        <v>197033</v>
      </c>
      <c r="C106" s="11" t="str">
        <v>0070-6</v>
      </c>
      <c r="D106" s="14" t="str">
        <v>Av Santa Marina, 518 e 534</v>
      </c>
      <c r="E106" s="14" t="str">
        <v>Barra Funda</v>
      </c>
      <c r="F106" s="11" t="str">
        <v>0127B/20</v>
      </c>
      <c r="G106" s="20">
        <v>43924</v>
      </c>
      <c r="H106" s="178">
        <v>2020</v>
      </c>
      <c r="I106" s="14" t="str">
        <v>DOCUMENTAL</v>
      </c>
      <c r="J106" s="14" t="str">
        <v>DISPONÍVEL.T</v>
      </c>
      <c r="L106" s="1045"/>
      <c r="N106" s="14" t="s">
        <v>1113</v>
      </c>
      <c r="O106" s="11" t="s">
        <v>318</v>
      </c>
      <c r="P106" s="11" t="s">
        <v>320</v>
      </c>
      <c r="Q106" s="14" t="s">
        <v>322</v>
      </c>
      <c r="R106" s="14" t="s">
        <v>116</v>
      </c>
      <c r="S106" s="11" t="s">
        <v>381</v>
      </c>
      <c r="T106" s="20">
        <v>36651</v>
      </c>
      <c r="U106" s="178">
        <v>2000</v>
      </c>
      <c r="V106" s="14" t="s">
        <v>106</v>
      </c>
      <c r="W106" s="14" t="s">
        <v>387</v>
      </c>
    </row>
    <row r="107" spans="1:32" ht="14.25" hidden="1">
      <c r="A107" s="14" t="str">
        <v>2017-0.067.970-4</v>
      </c>
      <c r="B107" s="11" t="str">
        <v>300075</v>
      </c>
      <c r="C107" s="11" t="str">
        <v>0007-3</v>
      </c>
      <c r="D107" s="14" t="str">
        <v>R Gal Almério de Moura, 300</v>
      </c>
      <c r="E107" s="14" t="str">
        <v>Morumbi</v>
      </c>
      <c r="F107" s="11" t="str">
        <v>0128A/17</v>
      </c>
      <c r="G107" s="20">
        <v>43004</v>
      </c>
      <c r="H107" s="178">
        <v>2017</v>
      </c>
      <c r="I107" s="14" t="str">
        <v>DOCUMENTAL</v>
      </c>
      <c r="J107" s="14" t="str">
        <v>DISPONÍVEL.T</v>
      </c>
      <c r="L107" s="1045"/>
      <c r="N107" s="14" t="s">
        <v>395</v>
      </c>
      <c r="O107" s="11" t="s">
        <v>318</v>
      </c>
      <c r="P107" s="11" t="s">
        <v>320</v>
      </c>
      <c r="Q107" s="14" t="s">
        <v>322</v>
      </c>
      <c r="R107" s="14" t="s">
        <v>116</v>
      </c>
      <c r="S107" s="11" t="s">
        <v>405</v>
      </c>
      <c r="T107" s="20">
        <v>37761</v>
      </c>
      <c r="U107" s="178">
        <v>2003</v>
      </c>
      <c r="V107" s="14" t="s">
        <v>387</v>
      </c>
      <c r="W107" s="14" t="s">
        <v>387</v>
      </c>
    </row>
    <row r="108" spans="1:32" ht="14.25">
      <c r="A108" s="14" t="str">
        <v>2015-0.234.390-4</v>
      </c>
      <c r="B108" s="11" t="str">
        <v>003010</v>
      </c>
      <c r="C108" s="11" t="str">
        <v>0055-7</v>
      </c>
      <c r="D108" s="14" t="str">
        <v>R Capitão Faustino de Lima, 134</v>
      </c>
      <c r="E108" s="14" t="str">
        <v>Brás</v>
      </c>
      <c r="F108" s="11" t="str">
        <v>0129/15</v>
      </c>
      <c r="G108" s="20">
        <v>42574</v>
      </c>
      <c r="H108" s="178">
        <v>2016</v>
      </c>
      <c r="I108" s="14" t="str">
        <v>DOCUMENTAL</v>
      </c>
      <c r="J108" s="14" t="str">
        <v>DISPONÍVEL</v>
      </c>
      <c r="L108" s="1045"/>
      <c r="N108" s="14" t="s">
        <v>1124</v>
      </c>
      <c r="O108" s="11" t="s">
        <v>318</v>
      </c>
      <c r="P108" s="11" t="s">
        <v>320</v>
      </c>
      <c r="Q108" s="14" t="s">
        <v>715</v>
      </c>
      <c r="R108" s="14" t="s">
        <v>116</v>
      </c>
      <c r="S108" s="11" t="s">
        <v>1128</v>
      </c>
      <c r="T108" s="20">
        <v>45097</v>
      </c>
      <c r="U108" s="178">
        <v>2023</v>
      </c>
      <c r="V108" s="14" t="s">
        <v>106</v>
      </c>
      <c r="W108" s="14" t="s">
        <v>392</v>
      </c>
      <c r="Z108" s="11"/>
      <c r="AA108" s="11"/>
      <c r="AD108" s="11"/>
      <c r="AE108" s="20"/>
      <c r="AF108" s="178"/>
    </row>
    <row r="109" spans="1:32" ht="14.25">
      <c r="A109" s="14" t="str">
        <v>2015-0.336.219-8</v>
      </c>
      <c r="B109" s="11" t="str">
        <v>009019</v>
      </c>
      <c r="C109" s="11" t="str">
        <v>0033-8</v>
      </c>
      <c r="D109" s="14" t="str">
        <v>R dos Franceses, 324</v>
      </c>
      <c r="E109" s="14" t="str">
        <v>Bela Vista</v>
      </c>
      <c r="F109" s="11" t="str">
        <v>0130/16</v>
      </c>
      <c r="G109" s="20">
        <v>42480</v>
      </c>
      <c r="H109" s="178">
        <v>2016</v>
      </c>
      <c r="I109" s="14" t="str">
        <v>DOCUMENTAL</v>
      </c>
      <c r="J109" s="14" t="str">
        <v>DISPONÍVEL</v>
      </c>
      <c r="L109" s="1045"/>
      <c r="N109" s="14" t="s">
        <v>1131</v>
      </c>
      <c r="O109" s="11" t="s">
        <v>1132</v>
      </c>
      <c r="P109" s="11" t="s">
        <v>327</v>
      </c>
      <c r="Q109" s="14" t="s">
        <v>1133</v>
      </c>
      <c r="R109" s="14" t="s">
        <v>379</v>
      </c>
      <c r="S109" s="11" t="s">
        <v>1140</v>
      </c>
      <c r="T109" s="20">
        <v>36663</v>
      </c>
      <c r="U109" s="178">
        <v>2000</v>
      </c>
      <c r="V109" s="14" t="s">
        <v>106</v>
      </c>
      <c r="W109" s="14" t="s">
        <v>390</v>
      </c>
      <c r="Z109" s="11"/>
      <c r="AA109" s="11"/>
      <c r="AD109" s="11"/>
      <c r="AE109" s="20"/>
      <c r="AF109" s="178"/>
    </row>
    <row r="110" spans="1:32" ht="14.25">
      <c r="A110" s="14" t="str">
        <v>6068.2018/0003529-0</v>
      </c>
      <c r="B110" s="11" t="str">
        <v>020095</v>
      </c>
      <c r="C110" s="11" t="str">
        <v>0527-1, 0528-1, 0529-8, 0530-1, 0531-1, 0532-8, 0533-6, 0534-4</v>
      </c>
      <c r="D110" s="14" t="str">
        <v>Av Higienópolis, 720</v>
      </c>
      <c r="E110" s="14" t="str">
        <v>Consolação</v>
      </c>
      <c r="F110" s="11" t="str">
        <v>0131A/19</v>
      </c>
      <c r="G110" s="20">
        <v>43545</v>
      </c>
      <c r="H110" s="178">
        <v>2019</v>
      </c>
      <c r="I110" s="14" t="str">
        <v>DOCUMENTAL</v>
      </c>
      <c r="J110" s="14" t="str">
        <v>DISPONÍVEL.T</v>
      </c>
      <c r="L110" s="1045"/>
      <c r="N110" s="14" t="s">
        <v>1144</v>
      </c>
      <c r="O110" s="11" t="s">
        <v>1145</v>
      </c>
      <c r="P110" s="11" t="s">
        <v>1146</v>
      </c>
      <c r="Q110" s="14" t="s">
        <v>1147</v>
      </c>
      <c r="R110" s="14" t="s">
        <v>281</v>
      </c>
      <c r="S110" s="11" t="s">
        <v>1149</v>
      </c>
      <c r="T110" s="20">
        <v>36676</v>
      </c>
      <c r="U110" s="178">
        <v>2000</v>
      </c>
      <c r="V110" s="14" t="s">
        <v>106</v>
      </c>
      <c r="W110" s="14" t="s">
        <v>390</v>
      </c>
      <c r="Z110" s="11"/>
      <c r="AA110" s="11"/>
      <c r="AD110" s="11"/>
      <c r="AE110" s="20"/>
      <c r="AF110" s="178"/>
    </row>
    <row r="111" spans="1:32" ht="14.25">
      <c r="A111" s="14" t="str">
        <v>2015-0.318.918-6</v>
      </c>
      <c r="B111" s="11" t="str">
        <v>200028</v>
      </c>
      <c r="C111" s="11" t="str">
        <v>0018-5</v>
      </c>
      <c r="D111" s="14" t="str">
        <v>R Gaspar Moreira, 309</v>
      </c>
      <c r="E111" s="14" t="str">
        <v>Butantã</v>
      </c>
      <c r="F111" s="11" t="str">
        <v>0132/16</v>
      </c>
      <c r="G111" s="20">
        <v>42531</v>
      </c>
      <c r="H111" s="178">
        <v>2016</v>
      </c>
      <c r="I111" s="14" t="str">
        <v>DOCUMENTAL</v>
      </c>
      <c r="J111" s="14" t="str">
        <v>DISPONÍVEL</v>
      </c>
      <c r="L111" s="1045"/>
      <c r="N111" s="14" t="s">
        <v>1153</v>
      </c>
      <c r="O111" s="11" t="s">
        <v>1154</v>
      </c>
      <c r="P111" s="11" t="s">
        <v>1155</v>
      </c>
      <c r="Q111" s="14" t="s">
        <v>1156</v>
      </c>
      <c r="R111" s="14" t="s">
        <v>281</v>
      </c>
      <c r="S111" s="11" t="s">
        <v>380</v>
      </c>
      <c r="T111" s="20">
        <v>36774</v>
      </c>
      <c r="U111" s="178">
        <v>2000</v>
      </c>
      <c r="V111" s="14" t="s">
        <v>106</v>
      </c>
      <c r="W111" s="14" t="s">
        <v>390</v>
      </c>
      <c r="Z111" s="11"/>
      <c r="AA111" s="11"/>
      <c r="AD111" s="11"/>
      <c r="AE111" s="20"/>
      <c r="AF111" s="178"/>
    </row>
    <row r="112" spans="1:32" ht="14.25">
      <c r="A112" s="14" t="str">
        <v>6068.2023/0007467-7</v>
      </c>
      <c r="B112" s="11" t="str">
        <v>0001063</v>
      </c>
      <c r="C112" s="11" t="str">
        <v>0005-9</v>
      </c>
      <c r="D112" s="14" t="str">
        <v>R Boa Vista, 293</v>
      </c>
      <c r="E112" s="14" t="str">
        <v>Sé</v>
      </c>
      <c r="F112" s="11" t="str">
        <v>0531/23</v>
      </c>
      <c r="G112" s="20">
        <v>45308</v>
      </c>
      <c r="H112" s="178">
        <v>2024</v>
      </c>
      <c r="I112" s="14" t="str">
        <v>DOCUMENTAL</v>
      </c>
      <c r="J112" s="14" t="str">
        <v>DISPONÍVEL</v>
      </c>
      <c r="L112" s="1045"/>
      <c r="N112" s="14" t="s">
        <v>1162</v>
      </c>
      <c r="O112" s="11" t="s">
        <v>1132</v>
      </c>
      <c r="P112" s="11" t="s">
        <v>1164</v>
      </c>
      <c r="Q112" s="14" t="s">
        <v>1165</v>
      </c>
      <c r="R112" s="14" t="s">
        <v>30</v>
      </c>
      <c r="S112" s="11" t="s">
        <v>1167</v>
      </c>
      <c r="T112" s="20">
        <v>36847</v>
      </c>
      <c r="U112" s="178">
        <v>2000</v>
      </c>
      <c r="V112" s="14" t="s">
        <v>106</v>
      </c>
      <c r="W112" s="14" t="s">
        <v>390</v>
      </c>
      <c r="Z112" s="11"/>
      <c r="AA112" s="11"/>
      <c r="AD112" s="11"/>
      <c r="AE112" s="20"/>
      <c r="AF112" s="178"/>
    </row>
    <row r="113" spans="1:32" ht="14.25">
      <c r="A113" s="14" t="str">
        <v>2016-0.023.496-4</v>
      </c>
      <c r="B113" s="11" t="str">
        <v>005016</v>
      </c>
      <c r="C113" s="11" t="str">
        <v>0034-5</v>
      </c>
      <c r="D113" s="14" t="str">
        <v>Pç de Bandeira, 137</v>
      </c>
      <c r="E113" s="14" t="str">
        <v>República</v>
      </c>
      <c r="F113" s="11" t="str">
        <v>0135/16</v>
      </c>
      <c r="G113" s="20">
        <v>42531</v>
      </c>
      <c r="H113" s="178">
        <v>2016</v>
      </c>
      <c r="I113" s="14" t="str">
        <v>DOCUMENTAL</v>
      </c>
      <c r="J113" s="14" t="str">
        <v>DISPONÍVEL</v>
      </c>
      <c r="L113" s="1045"/>
      <c r="N113" s="14" t="s">
        <v>1171</v>
      </c>
      <c r="O113" s="11" t="s">
        <v>1173</v>
      </c>
      <c r="P113" s="11" t="s">
        <v>1174</v>
      </c>
      <c r="Q113" s="14" t="s">
        <v>1177</v>
      </c>
      <c r="R113" s="14" t="s">
        <v>116</v>
      </c>
      <c r="S113" s="11" t="s">
        <v>1179</v>
      </c>
      <c r="T113" s="20">
        <v>36908</v>
      </c>
      <c r="U113" s="178">
        <v>2001</v>
      </c>
      <c r="V113" s="14" t="s">
        <v>106</v>
      </c>
      <c r="W113" s="14" t="s">
        <v>390</v>
      </c>
      <c r="Z113" s="11"/>
      <c r="AA113" s="11"/>
      <c r="AD113" s="11"/>
      <c r="AE113" s="20"/>
      <c r="AF113" s="178"/>
    </row>
    <row r="114" spans="1:32" ht="14.25" hidden="1">
      <c r="A114" s="14" t="str">
        <v>2016-0.006.168-7</v>
      </c>
      <c r="B114" s="11" t="str">
        <v>022021</v>
      </c>
      <c r="C114" s="11" t="str">
        <v>0031-8</v>
      </c>
      <c r="D114" s="14" t="str">
        <v>R Clélia, 93</v>
      </c>
      <c r="E114" s="14" t="str">
        <v>Perdizes</v>
      </c>
      <c r="F114" s="11" t="str">
        <v>0136/16</v>
      </c>
      <c r="G114" s="20">
        <v>42531</v>
      </c>
      <c r="H114" s="178">
        <v>2016</v>
      </c>
      <c r="I114" s="14" t="str">
        <v>DOCUMENTAL</v>
      </c>
      <c r="J114" s="14" t="str">
        <v>DISPONÍVEL</v>
      </c>
      <c r="L114" s="1045"/>
      <c r="N114" s="14" t="s">
        <v>1185</v>
      </c>
      <c r="O114" s="11" t="s">
        <v>89</v>
      </c>
      <c r="P114" s="11" t="s">
        <v>91</v>
      </c>
      <c r="Q114" s="14" t="s">
        <v>94</v>
      </c>
      <c r="R114" s="14" t="s">
        <v>96</v>
      </c>
      <c r="S114" s="11" t="s">
        <v>1189</v>
      </c>
      <c r="T114" s="20">
        <v>42866</v>
      </c>
      <c r="U114" s="178">
        <v>2017</v>
      </c>
      <c r="V114" s="14" t="s">
        <v>34</v>
      </c>
      <c r="W114" s="14" t="s">
        <v>394</v>
      </c>
    </row>
    <row r="115" spans="1:32" ht="14.25">
      <c r="A115" s="14" t="str">
        <v>2015-0.315.393-9</v>
      </c>
      <c r="B115" s="11" t="str">
        <v>002040</v>
      </c>
      <c r="C115" s="11" t="str">
        <v>0001-7</v>
      </c>
      <c r="D115" s="14" t="str">
        <v>R do Bucolismo, 77</v>
      </c>
      <c r="E115" s="14" t="str">
        <v>Brás</v>
      </c>
      <c r="F115" s="11" t="str">
        <v>0138/16</v>
      </c>
      <c r="G115" s="20">
        <v>42574</v>
      </c>
      <c r="H115" s="178">
        <v>2016</v>
      </c>
      <c r="I115" s="14" t="str">
        <v>DOCUMENTAL</v>
      </c>
      <c r="J115" s="14" t="str">
        <v>DISPONÍVEL</v>
      </c>
      <c r="L115" s="1045"/>
      <c r="N115" s="14" t="s">
        <v>1191</v>
      </c>
      <c r="O115" s="11" t="s">
        <v>1192</v>
      </c>
      <c r="P115" s="11" t="s">
        <v>1193</v>
      </c>
      <c r="Q115" s="14" t="s">
        <v>1194</v>
      </c>
      <c r="R115" s="14" t="s">
        <v>281</v>
      </c>
      <c r="S115" s="11" t="s">
        <v>1013</v>
      </c>
      <c r="T115" s="20">
        <v>36911</v>
      </c>
      <c r="U115" s="178">
        <v>2001</v>
      </c>
      <c r="V115" s="14" t="s">
        <v>106</v>
      </c>
      <c r="W115" s="14" t="s">
        <v>390</v>
      </c>
      <c r="Z115" s="11"/>
      <c r="AA115" s="11"/>
      <c r="AD115" s="11"/>
      <c r="AE115" s="20"/>
      <c r="AF115" s="178"/>
    </row>
    <row r="116" spans="1:32" ht="14.25">
      <c r="A116" s="14" t="str">
        <v>2015-0.325.500-6</v>
      </c>
      <c r="B116" s="11" t="str">
        <v>007046</v>
      </c>
      <c r="C116" s="11" t="str">
        <v>0001-3</v>
      </c>
      <c r="D116" s="14" t="str">
        <v>R Dr Cesário Mota Jr., 112</v>
      </c>
      <c r="E116" s="14" t="str">
        <v>Consolação</v>
      </c>
      <c r="F116" s="11" t="str">
        <v>0140/16</v>
      </c>
      <c r="G116" s="20">
        <v>42552</v>
      </c>
      <c r="H116" s="178">
        <v>2016</v>
      </c>
      <c r="I116" s="14" t="str">
        <v>DOCUMENTAL</v>
      </c>
      <c r="J116" s="14" t="str">
        <v>DISPONÍVEL</v>
      </c>
      <c r="L116" s="1045"/>
      <c r="N116" s="14" t="s">
        <v>1198</v>
      </c>
      <c r="O116" s="11" t="s">
        <v>295</v>
      </c>
      <c r="P116" s="11" t="s">
        <v>327</v>
      </c>
      <c r="Q116" s="14" t="s">
        <v>1199</v>
      </c>
      <c r="R116" s="14" t="s">
        <v>116</v>
      </c>
      <c r="S116" s="11" t="s">
        <v>1204</v>
      </c>
      <c r="T116" s="20">
        <v>37236</v>
      </c>
      <c r="U116" s="178">
        <v>2001</v>
      </c>
      <c r="V116" s="14" t="s">
        <v>106</v>
      </c>
      <c r="W116" s="14" t="s">
        <v>390</v>
      </c>
      <c r="Z116" s="11"/>
      <c r="AA116" s="11"/>
      <c r="AD116" s="11"/>
      <c r="AE116" s="20"/>
      <c r="AF116" s="178"/>
    </row>
    <row r="117" spans="1:32" ht="14.25" hidden="1">
      <c r="A117" s="14" t="str">
        <v>2016-0.047.757-3</v>
      </c>
      <c r="B117" s="11" t="str">
        <v>028046</v>
      </c>
      <c r="C117" s="11" t="str">
        <v>0112-9</v>
      </c>
      <c r="D117" s="14" t="str">
        <v>R Borges de Figueiredo, 510</v>
      </c>
      <c r="E117" s="14" t="str">
        <v>Mooca</v>
      </c>
      <c r="F117" s="11" t="str">
        <v>0537/23</v>
      </c>
      <c r="G117" s="20">
        <v>45323</v>
      </c>
      <c r="H117" s="178">
        <v>2024</v>
      </c>
      <c r="I117" s="14" t="str">
        <v>DOCUMENTAL</v>
      </c>
      <c r="J117" s="14" t="str">
        <v>DISPONÍVEL</v>
      </c>
      <c r="L117" s="1045"/>
      <c r="N117" s="14" t="s">
        <v>1206</v>
      </c>
      <c r="O117" s="11" t="s">
        <v>1207</v>
      </c>
      <c r="P117" s="11" t="s">
        <v>1208</v>
      </c>
      <c r="Q117" s="14" t="s">
        <v>1210</v>
      </c>
      <c r="R117" s="14" t="s">
        <v>281</v>
      </c>
      <c r="S117" s="11" t="s">
        <v>1214</v>
      </c>
      <c r="T117" s="20">
        <v>37413</v>
      </c>
      <c r="U117" s="178">
        <v>2002</v>
      </c>
      <c r="V117" s="14" t="s">
        <v>387</v>
      </c>
      <c r="W117" s="14" t="s">
        <v>387</v>
      </c>
    </row>
    <row r="118" spans="1:32" ht="14.25">
      <c r="A118" s="14" t="str">
        <v>2016-0.059.269</v>
      </c>
      <c r="B118" s="11" t="str">
        <v>023074</v>
      </c>
      <c r="C118" s="11" t="str">
        <v>0001-1</v>
      </c>
      <c r="D118" s="14" t="str">
        <v>R Tito, 479</v>
      </c>
      <c r="E118" s="14" t="str">
        <v>Lapa</v>
      </c>
      <c r="F118" s="11" t="str">
        <v>0142/16</v>
      </c>
      <c r="G118" s="20">
        <v>42539</v>
      </c>
      <c r="H118" s="178">
        <v>2016</v>
      </c>
      <c r="I118" s="14" t="str">
        <v>DOCUMENTAL</v>
      </c>
      <c r="J118" s="14" t="str">
        <v>DISPONÍVEL</v>
      </c>
      <c r="L118" s="1045"/>
      <c r="N118" s="14" t="s">
        <v>1217</v>
      </c>
      <c r="O118" s="11" t="s">
        <v>1207</v>
      </c>
      <c r="P118" s="11" t="s">
        <v>1208</v>
      </c>
      <c r="Q118" s="14" t="s">
        <v>1210</v>
      </c>
      <c r="R118" s="14" t="s">
        <v>281</v>
      </c>
      <c r="S118" s="11" t="s">
        <v>1220</v>
      </c>
      <c r="T118" s="20">
        <v>43581</v>
      </c>
      <c r="U118" s="178">
        <v>2019</v>
      </c>
      <c r="V118" s="14" t="s">
        <v>106</v>
      </c>
      <c r="W118" s="14" t="s">
        <v>390</v>
      </c>
      <c r="Z118" s="11"/>
      <c r="AA118" s="11"/>
      <c r="AD118" s="11"/>
      <c r="AE118" s="20"/>
      <c r="AF118" s="178"/>
    </row>
    <row r="119" spans="1:32" ht="14.25">
      <c r="A119" s="14" t="str">
        <v>2016-0.048.676-9</v>
      </c>
      <c r="B119" s="11" t="str">
        <v>200056</v>
      </c>
      <c r="C119" s="11" t="str">
        <v>0004-7</v>
      </c>
      <c r="D119" s="14" t="str">
        <v>R Bento Frias, 223/183</v>
      </c>
      <c r="E119" s="14" t="str">
        <v>Morumbi</v>
      </c>
      <c r="F119" s="11" t="str">
        <v>0143/16</v>
      </c>
      <c r="G119" s="20">
        <v>42539</v>
      </c>
      <c r="H119" s="178">
        <v>2016</v>
      </c>
      <c r="I119" s="14" t="str">
        <v>DOCUMENTAL</v>
      </c>
      <c r="J119" s="14" t="str">
        <v>DISPONÍVEL</v>
      </c>
      <c r="L119" s="1045"/>
      <c r="N119" s="14" t="s">
        <v>1231</v>
      </c>
      <c r="O119" s="11" t="s">
        <v>1207</v>
      </c>
      <c r="P119" s="11" t="s">
        <v>1208</v>
      </c>
      <c r="Q119" s="14" t="s">
        <v>1210</v>
      </c>
      <c r="R119" s="14" t="s">
        <v>281</v>
      </c>
      <c r="S119" s="11" t="s">
        <v>1236</v>
      </c>
      <c r="T119" s="20">
        <v>43879</v>
      </c>
      <c r="U119" s="178">
        <v>2020</v>
      </c>
      <c r="V119" s="14" t="s">
        <v>106</v>
      </c>
      <c r="W119" s="14" t="s">
        <v>390</v>
      </c>
      <c r="Z119" s="11"/>
      <c r="AA119" s="11"/>
      <c r="AD119" s="11"/>
      <c r="AE119" s="20"/>
      <c r="AF119" s="178"/>
    </row>
    <row r="120" spans="1:32" ht="14.25" hidden="1">
      <c r="A120" s="14" t="str">
        <v>6068.2024/0012154-5</v>
      </c>
      <c r="B120" s="11" t="str">
        <v>009016</v>
      </c>
      <c r="C120" s="11" t="str">
        <v>0031-3 e 0032-2</v>
      </c>
      <c r="D120" s="14" t="str">
        <v>Al Rio Claro, 191</v>
      </c>
      <c r="E120" s="14" t="str">
        <v>Bela Vista</v>
      </c>
      <c r="F120" s="11" t="str">
        <v>0144C/24</v>
      </c>
      <c r="G120" s="20">
        <v>45674</v>
      </c>
      <c r="H120" s="178">
        <v>2025</v>
      </c>
      <c r="I120" s="14" t="str">
        <v>DOCUMENTAL</v>
      </c>
      <c r="J120" s="14" t="str">
        <v>DISPONÍVEL.T</v>
      </c>
      <c r="L120" s="1045"/>
      <c r="N120" s="14" t="s">
        <v>1238</v>
      </c>
      <c r="O120" s="11" t="s">
        <v>1207</v>
      </c>
      <c r="P120" s="11" t="s">
        <v>1208</v>
      </c>
      <c r="Q120" s="14" t="s">
        <v>1210</v>
      </c>
      <c r="R120" s="14" t="s">
        <v>281</v>
      </c>
      <c r="S120" s="11" t="s">
        <v>1242</v>
      </c>
      <c r="T120" s="20">
        <v>44982</v>
      </c>
      <c r="U120" s="178">
        <v>2023</v>
      </c>
      <c r="V120" s="14" t="s">
        <v>34</v>
      </c>
      <c r="W120" s="14" t="s">
        <v>35</v>
      </c>
    </row>
    <row r="121" spans="1:32" ht="14.25" hidden="1">
      <c r="A121" s="14" t="str">
        <v>2016-0.058.759-0</v>
      </c>
      <c r="B121" s="11" t="str">
        <v>008019</v>
      </c>
      <c r="C121" s="11" t="str">
        <v>0002-6</v>
      </c>
      <c r="D121" s="14" t="str">
        <v>Al Cleveland, 617</v>
      </c>
      <c r="E121" s="14" t="str">
        <v>Santa Cecília</v>
      </c>
      <c r="F121" s="11" t="str">
        <v>0146/16</v>
      </c>
      <c r="G121" s="20">
        <v>42557</v>
      </c>
      <c r="H121" s="178">
        <v>2016</v>
      </c>
      <c r="I121" s="14" t="str">
        <v>DOCUMENTAL</v>
      </c>
      <c r="J121" s="14" t="str">
        <v>DISPONÍVEL</v>
      </c>
      <c r="L121" s="1045"/>
      <c r="N121" s="14" t="s">
        <v>407</v>
      </c>
      <c r="O121" s="11" t="s">
        <v>410</v>
      </c>
      <c r="P121" s="11" t="s">
        <v>1249</v>
      </c>
      <c r="Q121" s="14" t="s">
        <v>413</v>
      </c>
      <c r="R121" s="14" t="s">
        <v>116</v>
      </c>
      <c r="S121" s="11" t="s">
        <v>415</v>
      </c>
      <c r="T121" s="20">
        <v>37574</v>
      </c>
      <c r="U121" s="178">
        <v>2002</v>
      </c>
      <c r="V121" s="14" t="s">
        <v>106</v>
      </c>
      <c r="W121" s="14" t="s">
        <v>394</v>
      </c>
    </row>
    <row r="122" spans="1:32" ht="14.25" hidden="1">
      <c r="A122" s="14" t="str">
        <v>2016-0.128.881-2</v>
      </c>
      <c r="B122" s="11" t="str">
        <v>010014</v>
      </c>
      <c r="C122" s="11" t="str">
        <v>0323-1</v>
      </c>
      <c r="D122" s="14" t="str">
        <v>R Marques de Paranaguá, 111</v>
      </c>
      <c r="E122" s="14" t="str">
        <v>Consolação</v>
      </c>
      <c r="F122" s="11" t="str">
        <v>0148/17</v>
      </c>
      <c r="G122" s="20">
        <v>42990</v>
      </c>
      <c r="H122" s="178">
        <v>2017</v>
      </c>
      <c r="I122" s="14" t="str">
        <v>DOCUMENTAL</v>
      </c>
      <c r="J122" s="14" t="str">
        <v>DISPONÍVEL</v>
      </c>
      <c r="L122" s="1045"/>
      <c r="N122" s="14" t="s">
        <v>407</v>
      </c>
      <c r="O122" s="11" t="s">
        <v>410</v>
      </c>
      <c r="P122" s="11" t="s">
        <v>412</v>
      </c>
      <c r="Q122" s="14" t="s">
        <v>413</v>
      </c>
      <c r="R122" s="14" t="s">
        <v>116</v>
      </c>
      <c r="S122" s="11" t="s">
        <v>1270</v>
      </c>
      <c r="T122" s="20">
        <v>37677</v>
      </c>
      <c r="U122" s="178">
        <v>2003</v>
      </c>
      <c r="V122" s="14" t="s">
        <v>106</v>
      </c>
      <c r="W122" s="14" t="s">
        <v>394</v>
      </c>
    </row>
    <row r="123" spans="1:32" ht="14.25" hidden="1">
      <c r="A123" s="14" t="str">
        <v>2015-0.335.306-7</v>
      </c>
      <c r="B123" s="11" t="str">
        <v>008037</v>
      </c>
      <c r="C123" s="11" t="str">
        <v>0017-2</v>
      </c>
      <c r="D123" s="14" t="str">
        <v>Largo Coração de Jesus, 65</v>
      </c>
      <c r="E123" s="14" t="str">
        <v>Santa Cecília</v>
      </c>
      <c r="F123" s="11" t="str">
        <v>0149/17</v>
      </c>
      <c r="G123" s="20">
        <v>42945</v>
      </c>
      <c r="H123" s="178">
        <v>2017</v>
      </c>
      <c r="I123" s="14" t="str">
        <v>DOCUMENTAL</v>
      </c>
      <c r="J123" s="14" t="str">
        <v>DISPONÍVEL</v>
      </c>
      <c r="L123" s="1045"/>
      <c r="N123" s="14" t="s">
        <v>1282</v>
      </c>
      <c r="O123" s="11" t="s">
        <v>1283</v>
      </c>
      <c r="P123" s="11" t="s">
        <v>1284</v>
      </c>
      <c r="Q123" s="14" t="s">
        <v>1285</v>
      </c>
      <c r="R123" s="14" t="s">
        <v>116</v>
      </c>
      <c r="S123" s="11" t="s">
        <v>1289</v>
      </c>
      <c r="T123" s="20">
        <v>37695</v>
      </c>
      <c r="U123" s="178">
        <v>2003</v>
      </c>
      <c r="V123" s="14" t="s">
        <v>387</v>
      </c>
      <c r="W123" s="14" t="s">
        <v>387</v>
      </c>
    </row>
    <row r="124" spans="1:32" ht="14.25">
      <c r="A124" s="14" t="str">
        <v>2016-0.044.369-5</v>
      </c>
      <c r="B124" s="11" t="str">
        <v>009021</v>
      </c>
      <c r="C124" s="11" t="str">
        <v>0039-4</v>
      </c>
      <c r="D124" s="14" t="str">
        <v>R Treze de Maio, 734</v>
      </c>
      <c r="E124" s="14" t="str">
        <v>Bela Vista</v>
      </c>
      <c r="F124" s="11" t="str">
        <v>0151/17</v>
      </c>
      <c r="G124" s="20">
        <v>42748</v>
      </c>
      <c r="H124" s="178">
        <v>2017</v>
      </c>
      <c r="I124" s="14" t="str">
        <v>DOCUMENTAL</v>
      </c>
      <c r="J124" s="14" t="str">
        <v>DISPONÍVEL</v>
      </c>
      <c r="L124" s="1045"/>
      <c r="N124" s="14" t="s">
        <v>1282</v>
      </c>
      <c r="O124" s="11" t="s">
        <v>1283</v>
      </c>
      <c r="P124" s="11" t="s">
        <v>1284</v>
      </c>
      <c r="Q124" s="14" t="s">
        <v>1285</v>
      </c>
      <c r="R124" s="14" t="s">
        <v>116</v>
      </c>
      <c r="S124" s="11" t="s">
        <v>1299</v>
      </c>
      <c r="T124" s="20">
        <v>37695</v>
      </c>
      <c r="U124" s="178">
        <v>2003</v>
      </c>
      <c r="V124" s="14" t="s">
        <v>106</v>
      </c>
      <c r="W124" s="14" t="s">
        <v>390</v>
      </c>
      <c r="Z124" s="11"/>
      <c r="AA124" s="11"/>
      <c r="AD124" s="11"/>
      <c r="AE124" s="20"/>
      <c r="AF124" s="178"/>
    </row>
    <row r="125" spans="1:32" ht="14.25" hidden="1">
      <c r="A125" s="14" t="str">
        <v>2015-0.248.565-2</v>
      </c>
      <c r="B125" s="11" t="str">
        <v>028046</v>
      </c>
      <c r="C125" s="11" t="str">
        <v>0057-2, 0058-0, 0059-9, 0060-2, 0061-0, 0062-9, 0063-7, 0064-5, 0065-3, 0066-1, 0067-1, 0068-8, 0069-6</v>
      </c>
      <c r="D125" s="14" t="str">
        <v>R Borges de Figueiredo, 1098 a 1250</v>
      </c>
      <c r="E125" s="14" t="str">
        <v>Mooca</v>
      </c>
      <c r="F125" s="11" t="str">
        <v>0153/17</v>
      </c>
      <c r="G125" s="20">
        <v>42833</v>
      </c>
      <c r="H125" s="178">
        <v>2017</v>
      </c>
      <c r="I125" s="14" t="str">
        <v>DOCUMENTAL</v>
      </c>
      <c r="J125" s="14" t="str">
        <v>DISPONÍVEL</v>
      </c>
      <c r="L125" s="1045"/>
      <c r="N125" s="14" t="s">
        <v>1303</v>
      </c>
      <c r="O125" s="11" t="s">
        <v>1304</v>
      </c>
      <c r="P125" s="11" t="s">
        <v>1305</v>
      </c>
      <c r="Q125" s="14" t="s">
        <v>1306</v>
      </c>
      <c r="R125" s="14" t="s">
        <v>116</v>
      </c>
      <c r="S125" s="11" t="s">
        <v>1308</v>
      </c>
      <c r="T125" s="20">
        <v>37940</v>
      </c>
      <c r="U125" s="178">
        <v>2003</v>
      </c>
      <c r="V125" s="14" t="s">
        <v>387</v>
      </c>
      <c r="W125" s="14" t="s">
        <v>390</v>
      </c>
    </row>
    <row r="126" spans="1:32" ht="14.25">
      <c r="A126" s="14" t="str">
        <v>2016-0.265.492-8</v>
      </c>
      <c r="B126" s="11" t="str">
        <v>005013</v>
      </c>
      <c r="C126" s="11" t="str">
        <v>0119-4</v>
      </c>
      <c r="D126" s="14" t="str">
        <v>R Riachuelo, 133</v>
      </c>
      <c r="E126" s="14" t="str">
        <v>Sé</v>
      </c>
      <c r="F126" s="11" t="str">
        <v>0154/17</v>
      </c>
      <c r="G126" s="20">
        <v>42812</v>
      </c>
      <c r="H126" s="178">
        <v>2017</v>
      </c>
      <c r="I126" s="14" t="str">
        <v>DOCUMENTAL</v>
      </c>
      <c r="J126" s="14" t="str">
        <v>DISPONÍVEL</v>
      </c>
      <c r="L126" s="1045"/>
      <c r="N126" s="14" t="s">
        <v>1313</v>
      </c>
      <c r="O126" s="11" t="s">
        <v>1304</v>
      </c>
      <c r="P126" s="11" t="s">
        <v>1305</v>
      </c>
      <c r="Q126" s="14" t="s">
        <v>1316</v>
      </c>
      <c r="R126" s="14" t="s">
        <v>116</v>
      </c>
      <c r="S126" s="11" t="s">
        <v>1321</v>
      </c>
      <c r="T126" s="20">
        <v>44615</v>
      </c>
      <c r="U126" s="178">
        <v>2022</v>
      </c>
      <c r="V126" s="14" t="s">
        <v>106</v>
      </c>
      <c r="W126" s="14" t="s">
        <v>390</v>
      </c>
      <c r="Z126" s="11"/>
      <c r="AA126" s="11"/>
      <c r="AD126" s="11"/>
      <c r="AE126" s="20"/>
      <c r="AF126" s="178"/>
    </row>
    <row r="127" spans="1:32" ht="14.25">
      <c r="A127" s="14" t="str">
        <v>6068.2023/0005760-8</v>
      </c>
      <c r="B127" s="11" t="str">
        <v>005013</v>
      </c>
      <c r="C127" s="11" t="str">
        <v>0119-4</v>
      </c>
      <c r="D127" s="14" t="str">
        <v>Largo São Francisco, 133</v>
      </c>
      <c r="E127" s="14" t="str">
        <v>Sé</v>
      </c>
      <c r="F127" s="11" t="str">
        <v>0154A/24</v>
      </c>
      <c r="G127" s="20">
        <v>46126</v>
      </c>
      <c r="H127" s="178">
        <v>2026</v>
      </c>
      <c r="I127" s="14" t="str">
        <v>DOCUMENTAL</v>
      </c>
      <c r="J127" s="14" t="str">
        <v>DISPONÍVEL</v>
      </c>
      <c r="L127" s="1045"/>
      <c r="N127" s="14" t="s">
        <v>1324</v>
      </c>
      <c r="O127" s="11" t="s">
        <v>1325</v>
      </c>
      <c r="P127" s="11" t="s">
        <v>1326</v>
      </c>
      <c r="Q127" s="14" t="s">
        <v>1327</v>
      </c>
      <c r="R127" s="14" t="s">
        <v>281</v>
      </c>
      <c r="S127" s="11" t="s">
        <v>1332</v>
      </c>
      <c r="T127" s="20">
        <v>38387</v>
      </c>
      <c r="U127" s="178">
        <v>2005</v>
      </c>
      <c r="V127" s="14" t="s">
        <v>106</v>
      </c>
      <c r="W127" s="14" t="s">
        <v>390</v>
      </c>
      <c r="Z127" s="11"/>
      <c r="AA127" s="11"/>
      <c r="AD127" s="11"/>
      <c r="AE127" s="20"/>
      <c r="AF127" s="178"/>
    </row>
    <row r="128" spans="1:32" ht="14.25" hidden="1">
      <c r="A128" s="14" t="str">
        <v>2016-0.279.245-0</v>
      </c>
      <c r="B128" s="11" t="str">
        <v>005013</v>
      </c>
      <c r="C128" s="11" t="str">
        <v>0004-1, 0005-8</v>
      </c>
      <c r="D128" s="14" t="str">
        <v>Largo São Francisco, 173, 175, 181 e 187</v>
      </c>
      <c r="E128" s="14" t="str">
        <v>Sé</v>
      </c>
      <c r="F128" s="11" t="str">
        <v>0155/17</v>
      </c>
      <c r="G128" s="20">
        <v>42812</v>
      </c>
      <c r="H128" s="178">
        <v>2017</v>
      </c>
      <c r="I128" s="14" t="str">
        <v>DOCUMENTAL</v>
      </c>
      <c r="J128" s="14" t="str">
        <v>DISPONÍVEL</v>
      </c>
      <c r="L128" s="1045"/>
      <c r="N128" s="14" t="s">
        <v>1338</v>
      </c>
      <c r="O128" s="11" t="s">
        <v>427</v>
      </c>
      <c r="P128" s="11" t="s">
        <v>428</v>
      </c>
      <c r="Q128" s="14" t="s">
        <v>1340</v>
      </c>
      <c r="R128" s="14" t="s">
        <v>430</v>
      </c>
      <c r="S128" s="11" t="s">
        <v>1345</v>
      </c>
      <c r="T128" s="20">
        <v>38419</v>
      </c>
      <c r="U128" s="178">
        <v>2005</v>
      </c>
      <c r="V128" s="14" t="s">
        <v>106</v>
      </c>
      <c r="W128" s="14" t="s">
        <v>387</v>
      </c>
    </row>
    <row r="129" spans="1:32" ht="14.25" hidden="1">
      <c r="A129" s="14" t="str">
        <v>6068.2020/0003756-3</v>
      </c>
      <c r="B129" s="11" t="str">
        <v>011092</v>
      </c>
      <c r="C129" s="11" t="str">
        <v>0275-1, 0276-8</v>
      </c>
      <c r="D129" s="14" t="str">
        <v>Av Higienópolis, 901</v>
      </c>
      <c r="E129" s="14" t="str">
        <v>Consolação</v>
      </c>
      <c r="F129" s="11" t="str">
        <v>0156E/20</v>
      </c>
      <c r="G129" s="20">
        <v>44236</v>
      </c>
      <c r="H129" s="178">
        <v>2021</v>
      </c>
      <c r="I129" s="14" t="str">
        <v>DOCUMENTAL</v>
      </c>
      <c r="J129" s="14" t="str">
        <v>DISPONÍVEL.T</v>
      </c>
      <c r="L129" s="1045"/>
      <c r="N129" s="14" t="s">
        <v>1350</v>
      </c>
      <c r="O129" s="11" t="s">
        <v>427</v>
      </c>
      <c r="P129" s="11" t="s">
        <v>428</v>
      </c>
      <c r="Q129" s="14" t="s">
        <v>1340</v>
      </c>
      <c r="R129" s="14" t="s">
        <v>430</v>
      </c>
      <c r="S129" s="11" t="s">
        <v>431</v>
      </c>
      <c r="T129" s="20">
        <v>40053</v>
      </c>
      <c r="U129" s="178">
        <v>2009</v>
      </c>
      <c r="V129" s="14" t="s">
        <v>106</v>
      </c>
      <c r="W129" s="14" t="s">
        <v>387</v>
      </c>
    </row>
    <row r="130" spans="1:32" ht="14.25" hidden="1">
      <c r="A130" s="14" t="str">
        <v>2016-0.266.709-4</v>
      </c>
      <c r="B130" s="11" t="str">
        <v>006012</v>
      </c>
      <c r="C130" s="11" t="str">
        <v>1019-0</v>
      </c>
      <c r="D130" s="14" t="str">
        <v>R Nestor Pestana, 196, 202, 246 e 252</v>
      </c>
      <c r="E130" s="14" t="str">
        <v>República</v>
      </c>
      <c r="F130" s="11" t="str">
        <v>0157/18</v>
      </c>
      <c r="G130" s="20">
        <v>43201</v>
      </c>
      <c r="H130" s="178">
        <v>2018</v>
      </c>
      <c r="I130" s="14" t="str">
        <v>DOCUMENTAL</v>
      </c>
      <c r="J130" s="14" t="str">
        <v>DISPONÍVEL</v>
      </c>
      <c r="L130" s="1045"/>
      <c r="N130" s="14" t="s">
        <v>1350</v>
      </c>
      <c r="O130" s="11" t="s">
        <v>427</v>
      </c>
      <c r="P130" s="11" t="s">
        <v>428</v>
      </c>
      <c r="Q130" s="14" t="s">
        <v>1340</v>
      </c>
      <c r="R130" s="14" t="s">
        <v>430</v>
      </c>
      <c r="S130" s="11" t="s">
        <v>442</v>
      </c>
      <c r="T130" s="20">
        <v>40075</v>
      </c>
      <c r="U130" s="178">
        <v>2009</v>
      </c>
      <c r="V130" s="14" t="s">
        <v>106</v>
      </c>
      <c r="W130" s="14" t="s">
        <v>387</v>
      </c>
    </row>
    <row r="131" spans="1:32" ht="14.25" hidden="1">
      <c r="A131" s="14" t="str">
        <v>6068.2023/0011327-3</v>
      </c>
      <c r="B131" s="11" t="str">
        <v>006012</v>
      </c>
      <c r="C131" s="11" t="str">
        <v>1019-0</v>
      </c>
      <c r="D131" s="14" t="str">
        <v>R Nestor Pestana, 196, 202, 246 e 252</v>
      </c>
      <c r="E131" s="14" t="str">
        <v>República</v>
      </c>
      <c r="F131" s="11" t="str">
        <v>0545/24</v>
      </c>
      <c r="G131" s="20">
        <v>45411</v>
      </c>
      <c r="H131" s="178">
        <v>2024</v>
      </c>
      <c r="I131" s="14" t="str">
        <v>DOCUMENTAL</v>
      </c>
      <c r="J131" s="14" t="str">
        <v>DISPONÍVEL</v>
      </c>
      <c r="L131" s="1045"/>
      <c r="N131" s="14" t="s">
        <v>1363</v>
      </c>
      <c r="O131" s="11" t="s">
        <v>427</v>
      </c>
      <c r="P131" s="11" t="s">
        <v>428</v>
      </c>
      <c r="Q131" s="14" t="s">
        <v>1340</v>
      </c>
      <c r="R131" s="14" t="s">
        <v>430</v>
      </c>
      <c r="S131" s="11" t="s">
        <v>456</v>
      </c>
      <c r="T131" s="20">
        <v>40155</v>
      </c>
      <c r="U131" s="178">
        <v>2009</v>
      </c>
      <c r="V131" s="14" t="s">
        <v>106</v>
      </c>
      <c r="W131" s="14" t="s">
        <v>387</v>
      </c>
    </row>
    <row r="132" spans="1:32" ht="14.25">
      <c r="A132" s="14" t="str">
        <v>2017-0.133.196-5</v>
      </c>
      <c r="B132" s="11" t="str">
        <v>009017</v>
      </c>
      <c r="C132" s="11" t="str">
        <v>0056-8</v>
      </c>
      <c r="D132" s="14" t="str">
        <v>R Silvia, 203 - casa 4</v>
      </c>
      <c r="E132" s="14" t="str">
        <v>Bela Vista</v>
      </c>
      <c r="F132" s="11" t="str">
        <v>0191/17</v>
      </c>
      <c r="G132" s="20">
        <v>43309</v>
      </c>
      <c r="H132" s="178">
        <v>2018</v>
      </c>
      <c r="I132" s="14" t="str">
        <v>DOCUMENTAL</v>
      </c>
      <c r="J132" s="14" t="str">
        <v>DISPONÍVEL</v>
      </c>
      <c r="L132" s="1045"/>
      <c r="N132" s="14" t="s">
        <v>1368</v>
      </c>
      <c r="O132" s="11" t="s">
        <v>427</v>
      </c>
      <c r="P132" s="11" t="s">
        <v>428</v>
      </c>
      <c r="Q132" s="14" t="s">
        <v>1340</v>
      </c>
      <c r="R132" s="14" t="s">
        <v>430</v>
      </c>
      <c r="S132" s="11" t="s">
        <v>474</v>
      </c>
      <c r="T132" s="20">
        <v>40253</v>
      </c>
      <c r="U132" s="178">
        <v>2010</v>
      </c>
      <c r="V132" s="14" t="s">
        <v>106</v>
      </c>
      <c r="W132" s="14" t="s">
        <v>392</v>
      </c>
      <c r="Z132" s="11"/>
      <c r="AA132" s="11"/>
      <c r="AD132" s="11"/>
      <c r="AE132" s="20"/>
      <c r="AF132" s="178"/>
    </row>
    <row r="133" spans="1:32" ht="14.25" hidden="1">
      <c r="A133" s="14" t="str">
        <v>6068.2024/0005721-9</v>
      </c>
      <c r="B133" s="11" t="str">
        <v>006016</v>
      </c>
      <c r="C133" s="11" t="str">
        <v>0017-7</v>
      </c>
      <c r="D133" s="14" t="str">
        <v>R Barão de Itapetininga, 70,78,88 e 100</v>
      </c>
      <c r="E133" s="14" t="str">
        <v>República</v>
      </c>
      <c r="F133" s="11" t="str">
        <v>0573/24</v>
      </c>
      <c r="G133" s="20">
        <v>45527</v>
      </c>
      <c r="H133" s="178">
        <v>2024</v>
      </c>
      <c r="I133" s="14" t="str">
        <v>DOCUMENTAL</v>
      </c>
      <c r="J133" s="14" t="str">
        <v>DISPONÍVEL</v>
      </c>
      <c r="L133" s="1045"/>
      <c r="N133" s="14" t="s">
        <v>1397</v>
      </c>
      <c r="O133" s="11" t="s">
        <v>484</v>
      </c>
      <c r="P133" s="11" t="s">
        <v>485</v>
      </c>
      <c r="Q133" s="14" t="s">
        <v>508</v>
      </c>
      <c r="R133" s="14" t="s">
        <v>180</v>
      </c>
      <c r="S133" s="11" t="s">
        <v>494</v>
      </c>
      <c r="T133" s="20">
        <v>38994</v>
      </c>
      <c r="U133" s="178">
        <v>2006</v>
      </c>
      <c r="V133" s="14" t="s">
        <v>106</v>
      </c>
      <c r="W133" s="14" t="s">
        <v>387</v>
      </c>
    </row>
    <row r="134" spans="1:32" ht="14.25" hidden="1">
      <c r="A134" s="14" t="str">
        <v>6068.2024/0005722-7</v>
      </c>
      <c r="B134" s="11" t="str">
        <v>001.080</v>
      </c>
      <c r="C134" s="11" t="str">
        <v>0012-5</v>
      </c>
      <c r="D134" s="14" t="str">
        <v>Pç do Patriarca,66,70,74 e78</v>
      </c>
      <c r="E134" s="14" t="str">
        <v>Sé</v>
      </c>
      <c r="F134" s="11" t="str">
        <v>0574/24</v>
      </c>
      <c r="G134" s="20">
        <v>45527</v>
      </c>
      <c r="H134" s="178">
        <v>2024</v>
      </c>
      <c r="I134" s="14" t="str">
        <v>DOCUMENTAL</v>
      </c>
      <c r="J134" s="14" t="str">
        <v>DISPONÍVEL</v>
      </c>
      <c r="L134" s="1045"/>
      <c r="N134" s="14" t="s">
        <v>1413</v>
      </c>
      <c r="O134" s="11" t="s">
        <v>484</v>
      </c>
      <c r="P134" s="11" t="s">
        <v>485</v>
      </c>
      <c r="Q134" s="14" t="s">
        <v>508</v>
      </c>
      <c r="R134" s="14" t="s">
        <v>180</v>
      </c>
      <c r="S134" s="11" t="s">
        <v>501</v>
      </c>
      <c r="T134" s="20">
        <v>39490</v>
      </c>
      <c r="U134" s="178">
        <v>2008</v>
      </c>
      <c r="V134" s="14" t="s">
        <v>106</v>
      </c>
      <c r="W134" s="14" t="s">
        <v>387</v>
      </c>
    </row>
    <row r="135" spans="1:32" ht="14.25" hidden="1">
      <c r="A135" s="14" t="str">
        <v>6068.2024/0000243-0</v>
      </c>
      <c r="B135" s="11" t="str">
        <v>011101</v>
      </c>
      <c r="C135" s="11" t="str">
        <v>0018-3</v>
      </c>
      <c r="D135" s="14" t="str">
        <v>R Piauí, 874</v>
      </c>
      <c r="E135" s="14" t="str">
        <v>Consolação</v>
      </c>
      <c r="F135" s="11" t="str">
        <v>0196A/24</v>
      </c>
      <c r="G135" s="20">
        <v>45552</v>
      </c>
      <c r="H135" s="178">
        <v>2024</v>
      </c>
      <c r="I135" s="14" t="str">
        <v>DOCUMENTAL</v>
      </c>
      <c r="J135" s="14" t="str">
        <v>DISPONÍVEL.T</v>
      </c>
      <c r="L135" s="1045"/>
      <c r="N135" s="14" t="s">
        <v>1421</v>
      </c>
      <c r="O135" s="11" t="s">
        <v>484</v>
      </c>
      <c r="P135" s="11" t="s">
        <v>485</v>
      </c>
      <c r="Q135" s="14" t="s">
        <v>508</v>
      </c>
      <c r="R135" s="14" t="s">
        <v>180</v>
      </c>
      <c r="S135" s="11" t="s">
        <v>518</v>
      </c>
      <c r="T135" s="20">
        <v>39637</v>
      </c>
      <c r="U135" s="178">
        <v>2008</v>
      </c>
      <c r="V135" s="14" t="s">
        <v>106</v>
      </c>
      <c r="W135" s="14" t="s">
        <v>387</v>
      </c>
    </row>
    <row r="136" spans="1:32" ht="14.25" hidden="1">
      <c r="A136" s="14" t="str">
        <v>6068.2018/0000181-6</v>
      </c>
      <c r="B136" s="11" t="str">
        <v>006009</v>
      </c>
      <c r="C136" s="11" t="str">
        <v>0082-7, 0083-5, 0084-3, 0085-1, 0086-1, 0087-8, 0088-6, 0089-4, 0090-8, 0091-6, 0092-4, 0093-2, 0094-0, 0095-9, 0096-7, 0097-5, 0098-3, 0099-1</v>
      </c>
      <c r="D136" s="14" t="str">
        <v>R Vinte e Quatro de Maio, 221 a 229</v>
      </c>
      <c r="E136" s="14" t="str">
        <v>República</v>
      </c>
      <c r="F136" s="11" t="str">
        <v>0197/18</v>
      </c>
      <c r="G136" s="20">
        <v>43624</v>
      </c>
      <c r="H136" s="178">
        <v>2019</v>
      </c>
      <c r="I136" s="14" t="str">
        <v>DOCUMENTAL</v>
      </c>
      <c r="J136" s="14" t="str">
        <v>DISPONÍVEL</v>
      </c>
      <c r="L136" s="1045"/>
      <c r="N136" s="14" t="s">
        <v>1429</v>
      </c>
      <c r="O136" s="11" t="s">
        <v>484</v>
      </c>
      <c r="P136" s="11" t="s">
        <v>485</v>
      </c>
      <c r="Q136" s="14" t="s">
        <v>508</v>
      </c>
      <c r="R136" s="14" t="s">
        <v>180</v>
      </c>
      <c r="S136" s="11" t="s">
        <v>534</v>
      </c>
      <c r="T136" s="20">
        <v>39676</v>
      </c>
      <c r="U136" s="178">
        <v>2008</v>
      </c>
      <c r="V136" s="14" t="s">
        <v>106</v>
      </c>
      <c r="W136" s="14" t="s">
        <v>387</v>
      </c>
    </row>
    <row r="137" spans="1:32" ht="14.25">
      <c r="A137" s="14" t="str">
        <v>6068.2018/0000190-5</v>
      </c>
      <c r="B137" s="11" t="str">
        <v>040096</v>
      </c>
      <c r="C137" s="11" t="str">
        <v>0031-4</v>
      </c>
      <c r="D137" s="14" t="str">
        <v>R Moreira e Costa, 531 e 555</v>
      </c>
      <c r="E137" s="14" t="str">
        <v>Ipiranga</v>
      </c>
      <c r="F137" s="11" t="str">
        <v>0198/18</v>
      </c>
      <c r="G137" s="20">
        <v>43292</v>
      </c>
      <c r="H137" s="178">
        <v>2018</v>
      </c>
      <c r="I137" s="14" t="str">
        <v>DOCUMENTAL</v>
      </c>
      <c r="J137" s="14" t="str">
        <v>DISPONÍVEL</v>
      </c>
      <c r="L137" s="1045"/>
      <c r="N137" s="14" t="s">
        <v>1439</v>
      </c>
      <c r="O137" s="11" t="s">
        <v>484</v>
      </c>
      <c r="P137" s="11" t="s">
        <v>485</v>
      </c>
      <c r="Q137" s="14" t="s">
        <v>508</v>
      </c>
      <c r="R137" s="14" t="s">
        <v>180</v>
      </c>
      <c r="S137" s="11" t="s">
        <v>547</v>
      </c>
      <c r="T137" s="20">
        <v>39676</v>
      </c>
      <c r="U137" s="178">
        <v>2008</v>
      </c>
      <c r="V137" s="14" t="s">
        <v>106</v>
      </c>
      <c r="W137" s="14" t="s">
        <v>392</v>
      </c>
    </row>
    <row r="138" spans="1:32" ht="14.25" hidden="1">
      <c r="A138" s="14" t="str">
        <v>6068.2018/0000566-8</v>
      </c>
      <c r="B138" s="11" t="str">
        <v>010090</v>
      </c>
      <c r="C138" s="11" t="str">
        <v>0001-2</v>
      </c>
      <c r="D138" s="14" t="str">
        <v>Al Jaú, 1061</v>
      </c>
      <c r="E138" s="14" t="str">
        <v>Jardim Paulista</v>
      </c>
      <c r="F138" s="11" t="str">
        <v>0200/18</v>
      </c>
      <c r="G138" s="20">
        <v>43260</v>
      </c>
      <c r="H138" s="178">
        <v>2018</v>
      </c>
      <c r="I138" s="14" t="str">
        <v>DOCUMENTAL</v>
      </c>
      <c r="J138" s="14" t="str">
        <v>DISPONÍVEL</v>
      </c>
      <c r="L138" s="1045"/>
      <c r="N138" s="14" t="s">
        <v>1449</v>
      </c>
      <c r="O138" s="11" t="s">
        <v>484</v>
      </c>
      <c r="P138" s="11" t="s">
        <v>485</v>
      </c>
      <c r="Q138" s="14" t="s">
        <v>508</v>
      </c>
      <c r="R138" s="14" t="s">
        <v>180</v>
      </c>
      <c r="S138" s="11" t="s">
        <v>32</v>
      </c>
      <c r="T138" s="20">
        <v>45124</v>
      </c>
      <c r="U138" s="178">
        <v>2023</v>
      </c>
      <c r="V138" s="14" t="s">
        <v>34</v>
      </c>
      <c r="W138" s="14" t="s">
        <v>35</v>
      </c>
    </row>
    <row r="139" spans="1:32" ht="14.25" hidden="1">
      <c r="A139" s="14" t="str">
        <v>6068.2018/0001054-8</v>
      </c>
      <c r="B139" s="11" t="str">
        <v>008022</v>
      </c>
      <c r="C139" s="11" t="str">
        <v>0001-1</v>
      </c>
      <c r="D139" s="14" t="str">
        <v>Al Glete, 562</v>
      </c>
      <c r="E139" s="14" t="str">
        <v>Santa Cecília</v>
      </c>
      <c r="F139" s="11" t="str">
        <v>0201/18</v>
      </c>
      <c r="G139" s="20">
        <v>43343</v>
      </c>
      <c r="H139" s="178">
        <v>2018</v>
      </c>
      <c r="I139" s="14" t="str">
        <v>DOCUMENTAL</v>
      </c>
      <c r="J139" s="14" t="str">
        <v>DISPONÍVEL</v>
      </c>
      <c r="L139" s="1045"/>
      <c r="N139" s="14" t="s">
        <v>1457</v>
      </c>
      <c r="O139" s="11" t="s">
        <v>553</v>
      </c>
      <c r="P139" s="11" t="s">
        <v>214</v>
      </c>
      <c r="Q139" s="14" t="s">
        <v>555</v>
      </c>
      <c r="R139" s="14" t="s">
        <v>52</v>
      </c>
      <c r="S139" s="11" t="s">
        <v>558</v>
      </c>
      <c r="T139" s="20">
        <v>38994</v>
      </c>
      <c r="U139" s="178">
        <v>2006</v>
      </c>
      <c r="V139" s="14" t="s">
        <v>106</v>
      </c>
      <c r="W139" s="14" t="s">
        <v>394</v>
      </c>
    </row>
    <row r="140" spans="1:32" ht="14.25" hidden="1">
      <c r="A140" s="14" t="str">
        <v>6068.2018/0001287-7</v>
      </c>
      <c r="B140" s="11" t="str">
        <v>008002</v>
      </c>
      <c r="C140" s="11" t="str">
        <v>0007-1</v>
      </c>
      <c r="D140" s="14" t="str">
        <v>R Vitorino Carmilo, 453 - casa 1</v>
      </c>
      <c r="E140" s="14" t="str">
        <v>Santa Cecília</v>
      </c>
      <c r="F140" s="11" t="str">
        <v>0202/18</v>
      </c>
      <c r="G140" s="20">
        <v>43375</v>
      </c>
      <c r="H140" s="178">
        <v>2018</v>
      </c>
      <c r="I140" s="14" t="str">
        <v>DOCUMENTAL</v>
      </c>
      <c r="J140" s="14" t="str">
        <v>DISPONÍVEL</v>
      </c>
      <c r="L140" s="1045"/>
      <c r="N140" s="14" t="s">
        <v>1470</v>
      </c>
      <c r="O140" s="11" t="s">
        <v>553</v>
      </c>
      <c r="P140" s="11" t="s">
        <v>214</v>
      </c>
      <c r="Q140" s="14" t="s">
        <v>555</v>
      </c>
      <c r="R140" s="14" t="s">
        <v>52</v>
      </c>
      <c r="S140" s="11" t="s">
        <v>565</v>
      </c>
      <c r="T140" s="20">
        <v>39862</v>
      </c>
      <c r="U140" s="178">
        <v>2009</v>
      </c>
      <c r="V140" s="14" t="s">
        <v>106</v>
      </c>
      <c r="W140" s="14" t="s">
        <v>394</v>
      </c>
    </row>
    <row r="141" spans="1:32" ht="14.25" hidden="1">
      <c r="A141" s="14" t="str">
        <v>6068.2018/0001288-5</v>
      </c>
      <c r="B141" s="11" t="str">
        <v>008002</v>
      </c>
      <c r="C141" s="11" t="str">
        <v>0008-1</v>
      </c>
      <c r="D141" s="14" t="str">
        <v>R Vitorino Carmilo, 453 - casa 2</v>
      </c>
      <c r="E141" s="14" t="str">
        <v>Santa Cecília</v>
      </c>
      <c r="F141" s="11" t="str">
        <v>0203/18</v>
      </c>
      <c r="G141" s="20">
        <v>43375</v>
      </c>
      <c r="H141" s="178">
        <v>2018</v>
      </c>
      <c r="I141" s="14" t="str">
        <v>DOCUMENTAL</v>
      </c>
      <c r="J141" s="14" t="str">
        <v>DISPONÍVEL</v>
      </c>
      <c r="L141" s="1045"/>
      <c r="N141" s="14" t="s">
        <v>1481</v>
      </c>
      <c r="O141" s="11" t="s">
        <v>553</v>
      </c>
      <c r="P141" s="11" t="s">
        <v>214</v>
      </c>
      <c r="Q141" s="14" t="s">
        <v>555</v>
      </c>
      <c r="R141" s="14" t="s">
        <v>52</v>
      </c>
      <c r="S141" s="11" t="s">
        <v>589</v>
      </c>
      <c r="T141" s="20">
        <v>39953</v>
      </c>
      <c r="U141" s="178">
        <v>2009</v>
      </c>
      <c r="V141" s="14" t="s">
        <v>106</v>
      </c>
      <c r="W141" s="14" t="s">
        <v>394</v>
      </c>
    </row>
    <row r="142" spans="1:32" ht="14.25" hidden="1">
      <c r="A142" s="14" t="str">
        <v>6068.2018/0001289-3</v>
      </c>
      <c r="B142" s="11" t="str">
        <v>008002</v>
      </c>
      <c r="C142" s="11" t="str">
        <v>0009-8</v>
      </c>
      <c r="D142" s="14" t="str">
        <v>R Vitorino Carmilo, 453 - casa 3</v>
      </c>
      <c r="E142" s="14" t="str">
        <v>Santa Cecília</v>
      </c>
      <c r="F142" s="11" t="str">
        <v>0204/18</v>
      </c>
      <c r="G142" s="20">
        <v>43375</v>
      </c>
      <c r="H142" s="178">
        <v>2018</v>
      </c>
      <c r="I142" s="14" t="str">
        <v>DOCUMENTAL</v>
      </c>
      <c r="J142" s="14" t="str">
        <v>DISPONÍVEL</v>
      </c>
      <c r="L142" s="1045"/>
      <c r="N142" s="14" t="s">
        <v>1492</v>
      </c>
      <c r="O142" s="11" t="s">
        <v>553</v>
      </c>
      <c r="P142" s="11" t="s">
        <v>214</v>
      </c>
      <c r="Q142" s="14" t="s">
        <v>555</v>
      </c>
      <c r="R142" s="14" t="s">
        <v>52</v>
      </c>
      <c r="S142" s="11" t="s">
        <v>596</v>
      </c>
      <c r="T142" s="20">
        <v>40184</v>
      </c>
      <c r="U142" s="178">
        <v>2010</v>
      </c>
      <c r="V142" s="14" t="s">
        <v>106</v>
      </c>
      <c r="W142" s="14" t="s">
        <v>394</v>
      </c>
    </row>
    <row r="143" spans="1:32" ht="14.25" hidden="1">
      <c r="A143" s="14" t="str">
        <v>6068.2018/0001291-5</v>
      </c>
      <c r="B143" s="11" t="str">
        <v>008002</v>
      </c>
      <c r="C143" s="11" t="str">
        <v>0010-1</v>
      </c>
      <c r="D143" s="14" t="str">
        <v>R Vitorino Carmilo, 453 - casa 4</v>
      </c>
      <c r="E143" s="14" t="str">
        <v>Santa Cecília</v>
      </c>
      <c r="F143" s="11" t="str">
        <v>0205/18</v>
      </c>
      <c r="G143" s="20">
        <v>43375</v>
      </c>
      <c r="H143" s="178">
        <v>2018</v>
      </c>
      <c r="I143" s="14" t="str">
        <v>DOCUMENTAL</v>
      </c>
      <c r="J143" s="14" t="str">
        <v>DISPONÍVEL</v>
      </c>
      <c r="L143" s="1045"/>
      <c r="N143" s="14" t="s">
        <v>1501</v>
      </c>
      <c r="O143" s="11" t="s">
        <v>553</v>
      </c>
      <c r="P143" s="11" t="s">
        <v>214</v>
      </c>
      <c r="Q143" s="14" t="s">
        <v>555</v>
      </c>
      <c r="R143" s="14" t="s">
        <v>52</v>
      </c>
      <c r="S143" s="11" t="s">
        <v>606</v>
      </c>
      <c r="T143" s="20">
        <v>40313</v>
      </c>
      <c r="U143" s="178">
        <v>2010</v>
      </c>
      <c r="V143" s="14" t="s">
        <v>106</v>
      </c>
      <c r="W143" s="14" t="s">
        <v>394</v>
      </c>
    </row>
    <row r="144" spans="1:32" ht="14.25" hidden="1">
      <c r="A144" s="14" t="str">
        <v>6068.2018/0001292-3</v>
      </c>
      <c r="B144" s="11" t="str">
        <v>008002</v>
      </c>
      <c r="C144" s="11" t="str">
        <v>0011-1</v>
      </c>
      <c r="D144" s="14" t="str">
        <v>R Vitorino Carmilo, 453 - casa 5</v>
      </c>
      <c r="E144" s="14" t="str">
        <v>Santa Cecília</v>
      </c>
      <c r="F144" s="11" t="str">
        <v>0206/18</v>
      </c>
      <c r="G144" s="20">
        <v>43375</v>
      </c>
      <c r="H144" s="178">
        <v>2018</v>
      </c>
      <c r="I144" s="14" t="str">
        <v>DOCUMENTAL</v>
      </c>
      <c r="J144" s="14" t="str">
        <v>DISPONÍVEL</v>
      </c>
      <c r="L144" s="1045"/>
      <c r="N144" s="14" t="s">
        <v>613</v>
      </c>
      <c r="O144" s="11" t="s">
        <v>553</v>
      </c>
      <c r="P144" s="11" t="s">
        <v>214</v>
      </c>
      <c r="Q144" s="14" t="s">
        <v>555</v>
      </c>
      <c r="R144" s="14" t="s">
        <v>52</v>
      </c>
      <c r="S144" s="11" t="s">
        <v>617</v>
      </c>
      <c r="T144" s="20">
        <v>41732</v>
      </c>
      <c r="U144" s="178">
        <v>2014</v>
      </c>
      <c r="V144" s="14" t="s">
        <v>387</v>
      </c>
      <c r="W144" s="14" t="s">
        <v>394</v>
      </c>
    </row>
    <row r="145" spans="1:23" ht="14.25" hidden="1">
      <c r="A145" s="14" t="str">
        <v>6068.2018/0001293-1</v>
      </c>
      <c r="B145" s="11" t="str">
        <v>008002</v>
      </c>
      <c r="C145" s="11" t="str">
        <v>0012-8</v>
      </c>
      <c r="D145" s="14" t="str">
        <v>R Vitorino Carmilo, 453 - casa 6</v>
      </c>
      <c r="E145" s="14" t="str">
        <v>Santa Cecília</v>
      </c>
      <c r="F145" s="11" t="str">
        <v>0207/18</v>
      </c>
      <c r="G145" s="20">
        <v>43375</v>
      </c>
      <c r="H145" s="178">
        <v>2018</v>
      </c>
      <c r="I145" s="14" t="str">
        <v>DOCUMENTAL</v>
      </c>
      <c r="J145" s="14" t="str">
        <v>DISPONÍVEL</v>
      </c>
      <c r="L145" s="1045"/>
      <c r="N145" s="14" t="s">
        <v>628</v>
      </c>
      <c r="O145" s="11" t="s">
        <v>553</v>
      </c>
      <c r="P145" s="11" t="s">
        <v>214</v>
      </c>
      <c r="Q145" s="14" t="s">
        <v>555</v>
      </c>
      <c r="R145" s="14" t="s">
        <v>52</v>
      </c>
      <c r="S145" s="11" t="s">
        <v>617</v>
      </c>
      <c r="T145" s="20">
        <v>43301</v>
      </c>
      <c r="U145" s="178">
        <v>2018</v>
      </c>
      <c r="V145" s="14" t="s">
        <v>106</v>
      </c>
      <c r="W145" s="14" t="s">
        <v>394</v>
      </c>
    </row>
    <row r="146" spans="1:23" ht="14.25" hidden="1">
      <c r="A146" s="14" t="str">
        <v>6068.2018/0001295-8</v>
      </c>
      <c r="B146" s="11" t="str">
        <v>008002</v>
      </c>
      <c r="C146" s="11" t="str">
        <v>0013-6</v>
      </c>
      <c r="D146" s="14" t="str">
        <v>R Vitorino Carmilo, 453 - casa 7</v>
      </c>
      <c r="E146" s="14" t="str">
        <v>Santa Cecília</v>
      </c>
      <c r="F146" s="11" t="str">
        <v>0208/18</v>
      </c>
      <c r="G146" s="20">
        <v>43375</v>
      </c>
      <c r="H146" s="178">
        <v>2018</v>
      </c>
      <c r="I146" s="14" t="str">
        <v>DOCUMENTAL</v>
      </c>
      <c r="J146" s="14" t="str">
        <v>DISPONÍVEL</v>
      </c>
      <c r="L146" s="1045"/>
      <c r="N146" s="14" t="s">
        <v>670</v>
      </c>
      <c r="O146" s="11" t="s">
        <v>553</v>
      </c>
      <c r="P146" s="11" t="s">
        <v>214</v>
      </c>
      <c r="Q146" s="14" t="s">
        <v>555</v>
      </c>
      <c r="R146" s="14" t="s">
        <v>52</v>
      </c>
      <c r="S146" s="11" t="s">
        <v>1532</v>
      </c>
      <c r="T146" s="20">
        <v>43488</v>
      </c>
      <c r="U146" s="178">
        <v>2019</v>
      </c>
      <c r="V146" s="14" t="s">
        <v>106</v>
      </c>
      <c r="W146" s="14" t="s">
        <v>394</v>
      </c>
    </row>
    <row r="147" spans="1:23" ht="14.25" hidden="1">
      <c r="A147" s="14" t="str">
        <v>6068.2018/0001296-6</v>
      </c>
      <c r="B147" s="11" t="str">
        <v>008002</v>
      </c>
      <c r="C147" s="11" t="str">
        <v>0014-4</v>
      </c>
      <c r="D147" s="14" t="str">
        <v>R Vitorino Carmilo, 453 - casa 8</v>
      </c>
      <c r="E147" s="14" t="str">
        <v>Santa Cecília</v>
      </c>
      <c r="F147" s="11" t="str">
        <v>0209/18</v>
      </c>
      <c r="G147" s="20">
        <v>43375</v>
      </c>
      <c r="H147" s="178">
        <v>2018</v>
      </c>
      <c r="I147" s="14" t="str">
        <v>DOCUMENTAL</v>
      </c>
      <c r="J147" s="14" t="str">
        <v>DISPONÍVEL</v>
      </c>
      <c r="L147" s="1045"/>
      <c r="N147" s="14" t="s">
        <v>688</v>
      </c>
      <c r="O147" s="11" t="s">
        <v>553</v>
      </c>
      <c r="P147" s="11" t="s">
        <v>214</v>
      </c>
      <c r="Q147" s="14" t="s">
        <v>555</v>
      </c>
      <c r="R147" s="14" t="s">
        <v>52</v>
      </c>
      <c r="S147" s="11" t="s">
        <v>1540</v>
      </c>
      <c r="T147" s="20">
        <v>43642</v>
      </c>
      <c r="U147" s="178">
        <v>2019</v>
      </c>
      <c r="V147" s="14" t="s">
        <v>387</v>
      </c>
      <c r="W147" s="14" t="s">
        <v>394</v>
      </c>
    </row>
    <row r="148" spans="1:23" ht="14.25" hidden="1">
      <c r="A148" s="14" t="str">
        <v>6068.2018/0001297-4</v>
      </c>
      <c r="B148" s="11" t="str">
        <v>008002</v>
      </c>
      <c r="C148" s="11" t="str">
        <v>0015-2</v>
      </c>
      <c r="D148" s="14" t="str">
        <v>R Vitorino Carmilo, 453 - casa 9</v>
      </c>
      <c r="E148" s="14" t="str">
        <v>Santa Cecília</v>
      </c>
      <c r="F148" s="11" t="str">
        <v>0210/18</v>
      </c>
      <c r="G148" s="20">
        <v>43375</v>
      </c>
      <c r="H148" s="178">
        <v>2018</v>
      </c>
      <c r="I148" s="14" t="str">
        <v>DOCUMENTAL</v>
      </c>
      <c r="J148" s="14" t="str">
        <v>DISPONÍVEL</v>
      </c>
      <c r="L148" s="1045"/>
      <c r="N148" s="14" t="s">
        <v>1545</v>
      </c>
      <c r="O148" s="11" t="s">
        <v>553</v>
      </c>
      <c r="P148" s="14" t="s">
        <v>214</v>
      </c>
      <c r="Q148" s="14" t="s">
        <v>555</v>
      </c>
      <c r="R148" s="14" t="s">
        <v>52</v>
      </c>
      <c r="S148" s="11" t="s">
        <v>1547</v>
      </c>
      <c r="T148" s="20">
        <v>43798</v>
      </c>
      <c r="U148" s="178">
        <v>2019</v>
      </c>
      <c r="V148" s="14" t="s">
        <v>106</v>
      </c>
      <c r="W148" s="14" t="s">
        <v>394</v>
      </c>
    </row>
    <row r="149" spans="1:23" ht="14.25" hidden="1">
      <c r="A149" s="14" t="str">
        <v>6068.2018/0001298-2</v>
      </c>
      <c r="B149" s="11" t="str">
        <v>008002</v>
      </c>
      <c r="C149" s="11" t="str">
        <v>0016-0</v>
      </c>
      <c r="D149" s="14" t="str">
        <v>R Vitorino Carmilo, 459</v>
      </c>
      <c r="E149" s="14" t="str">
        <v>Santa Cecília</v>
      </c>
      <c r="F149" s="11" t="str">
        <v>0211/18</v>
      </c>
      <c r="G149" s="20">
        <v>43375</v>
      </c>
      <c r="H149" s="178">
        <v>2018</v>
      </c>
      <c r="I149" s="14" t="str">
        <v>DOCUMENTAL</v>
      </c>
      <c r="J149" s="14" t="str">
        <v>DISPONÍVEL</v>
      </c>
      <c r="L149" s="1045"/>
      <c r="N149" s="14" t="s">
        <v>702</v>
      </c>
      <c r="O149" s="11" t="s">
        <v>553</v>
      </c>
      <c r="P149" s="11" t="s">
        <v>214</v>
      </c>
      <c r="Q149" s="14" t="s">
        <v>555</v>
      </c>
      <c r="R149" s="14" t="s">
        <v>52</v>
      </c>
      <c r="S149" s="11" t="s">
        <v>1561</v>
      </c>
      <c r="T149" s="20">
        <v>43813</v>
      </c>
      <c r="U149" s="178">
        <v>2019</v>
      </c>
      <c r="V149" s="14" t="s">
        <v>106</v>
      </c>
      <c r="W149" s="14" t="s">
        <v>394</v>
      </c>
    </row>
    <row r="150" spans="1:23" ht="14.25" hidden="1">
      <c r="A150" s="14" t="str">
        <v>6068.2018/0001299-0</v>
      </c>
      <c r="B150" s="11" t="str">
        <v>008002</v>
      </c>
      <c r="C150" s="14" t="str">
        <v>0017-9</v>
      </c>
      <c r="D150" s="14" t="str">
        <v>R Vitorino Carmilo, 463</v>
      </c>
      <c r="E150" s="14" t="str">
        <v>Santa Cecília</v>
      </c>
      <c r="F150" s="11" t="str">
        <v>0212/18</v>
      </c>
      <c r="G150" s="20">
        <v>43375</v>
      </c>
      <c r="H150" s="178">
        <v>2018</v>
      </c>
      <c r="I150" s="14" t="str">
        <v>DOCUMENTAL</v>
      </c>
      <c r="J150" s="14" t="str">
        <v>DISPONÍVEL</v>
      </c>
      <c r="L150" s="1045"/>
      <c r="N150" s="14" t="s">
        <v>1562</v>
      </c>
      <c r="O150" s="11">
        <v>299143</v>
      </c>
      <c r="P150" s="11" t="s">
        <v>1563</v>
      </c>
      <c r="Q150" s="14" t="s">
        <v>1565</v>
      </c>
      <c r="R150" s="14" t="s">
        <v>96</v>
      </c>
      <c r="S150" s="11" t="s">
        <v>1570</v>
      </c>
      <c r="T150" s="20">
        <v>39637</v>
      </c>
      <c r="U150" s="178">
        <v>2008</v>
      </c>
      <c r="V150" s="14" t="s">
        <v>387</v>
      </c>
      <c r="W150" s="14" t="s">
        <v>390</v>
      </c>
    </row>
    <row r="151" spans="1:23" ht="14.25">
      <c r="A151" s="14" t="str">
        <v>6068.2018/0001300-8</v>
      </c>
      <c r="B151" s="11" t="str">
        <v>008002</v>
      </c>
      <c r="C151" s="11" t="str">
        <v>0018-7</v>
      </c>
      <c r="D151" s="14" t="str">
        <v>R Vitorino Carmilo, 465</v>
      </c>
      <c r="E151" s="14" t="str">
        <v>Santa Cecília</v>
      </c>
      <c r="F151" s="11" t="str">
        <v>0213/18</v>
      </c>
      <c r="G151" s="20">
        <v>43375</v>
      </c>
      <c r="H151" s="178">
        <v>2018</v>
      </c>
      <c r="I151" s="14" t="str">
        <v>DOCUMENTAL</v>
      </c>
      <c r="J151" s="14" t="str">
        <v>DISPONÍVEL</v>
      </c>
      <c r="L151" s="1045"/>
      <c r="N151" s="14" t="s">
        <v>1575</v>
      </c>
      <c r="O151" s="11" t="s">
        <v>735</v>
      </c>
      <c r="P151" s="11" t="s">
        <v>1164</v>
      </c>
      <c r="Q151" s="14" t="s">
        <v>1577</v>
      </c>
      <c r="R151" s="14" t="s">
        <v>281</v>
      </c>
      <c r="S151" s="11" t="s">
        <v>1581</v>
      </c>
      <c r="T151" s="20">
        <v>39567</v>
      </c>
      <c r="U151" s="178">
        <v>2008</v>
      </c>
      <c r="V151" s="14" t="s">
        <v>106</v>
      </c>
      <c r="W151" s="14" t="s">
        <v>390</v>
      </c>
    </row>
    <row r="152" spans="1:23" ht="14.25" hidden="1">
      <c r="A152" s="14" t="str">
        <v>6068.2018/0001301-6</v>
      </c>
      <c r="B152" s="11" t="str">
        <v>008002</v>
      </c>
      <c r="C152" s="11" t="str">
        <v>0019-5</v>
      </c>
      <c r="D152" s="14" t="str">
        <v>R Vitorino Carmilo, 473</v>
      </c>
      <c r="E152" s="14" t="str">
        <v>Santa Cecília</v>
      </c>
      <c r="F152" s="11" t="str">
        <v>0214/18</v>
      </c>
      <c r="G152" s="20">
        <v>43375</v>
      </c>
      <c r="H152" s="178">
        <v>2018</v>
      </c>
      <c r="I152" s="14" t="str">
        <v>DOCUMENTAL</v>
      </c>
      <c r="J152" s="14" t="str">
        <v>DISPONÍVEL</v>
      </c>
      <c r="L152" s="1045"/>
      <c r="N152" s="14" t="s">
        <v>1589</v>
      </c>
      <c r="O152" s="11" t="s">
        <v>723</v>
      </c>
      <c r="P152" s="11" t="s">
        <v>724</v>
      </c>
      <c r="Q152" s="14" t="s">
        <v>1590</v>
      </c>
      <c r="R152" s="14" t="s">
        <v>362</v>
      </c>
      <c r="S152" s="11" t="s">
        <v>729</v>
      </c>
      <c r="T152" s="20">
        <v>39835</v>
      </c>
      <c r="U152" s="178">
        <v>2009</v>
      </c>
      <c r="V152" s="14" t="s">
        <v>106</v>
      </c>
      <c r="W152" s="14" t="s">
        <v>387</v>
      </c>
    </row>
    <row r="153" spans="1:23" ht="14.25">
      <c r="A153" s="14" t="str">
        <v>6068.2018/0001328-8</v>
      </c>
      <c r="B153" s="11" t="str">
        <v>008034</v>
      </c>
      <c r="C153" s="11" t="str">
        <v>0014-4</v>
      </c>
      <c r="D153" s="14" t="str">
        <v>R Conselheiro Nébias, 970</v>
      </c>
      <c r="E153" s="14" t="str">
        <v>Santa Cecília</v>
      </c>
      <c r="F153" s="11" t="str">
        <v>0215/18</v>
      </c>
      <c r="G153" s="20">
        <v>43343</v>
      </c>
      <c r="H153" s="178">
        <v>2018</v>
      </c>
      <c r="I153" s="14" t="str">
        <v>DOCUMENTAL</v>
      </c>
      <c r="J153" s="14" t="str">
        <v>DISPONÍVEL</v>
      </c>
      <c r="L153" s="1045"/>
      <c r="N153" s="14" t="s">
        <v>1602</v>
      </c>
      <c r="O153" s="11" t="s">
        <v>723</v>
      </c>
      <c r="P153" s="11" t="s">
        <v>724</v>
      </c>
      <c r="Q153" s="14" t="s">
        <v>1590</v>
      </c>
      <c r="R153" s="14" t="s">
        <v>362</v>
      </c>
      <c r="S153" s="11" t="s">
        <v>736</v>
      </c>
      <c r="T153" s="20">
        <v>40239</v>
      </c>
      <c r="U153" s="178">
        <v>2010</v>
      </c>
      <c r="V153" s="14" t="s">
        <v>106</v>
      </c>
      <c r="W153" s="14" t="s">
        <v>392</v>
      </c>
    </row>
    <row r="154" spans="1:23" ht="14.25" hidden="1">
      <c r="A154" s="14" t="str">
        <v>6068.2018/0001445-4</v>
      </c>
      <c r="B154" s="11" t="str">
        <v>006036</v>
      </c>
      <c r="C154" s="11" t="str">
        <v>0463-3</v>
      </c>
      <c r="D154" s="14" t="str">
        <v>R Xavier de Toledo, 23</v>
      </c>
      <c r="E154" s="14" t="str">
        <v>República</v>
      </c>
      <c r="F154" s="11" t="str">
        <v>0216/18</v>
      </c>
      <c r="G154" s="20">
        <v>43363</v>
      </c>
      <c r="H154" s="178">
        <v>2018</v>
      </c>
      <c r="I154" s="14" t="str">
        <v>DOCUMENTAL</v>
      </c>
      <c r="J154" s="14" t="str">
        <v>DISPONÍVEL</v>
      </c>
      <c r="L154" s="1045"/>
      <c r="N154" s="14" t="s">
        <v>1610</v>
      </c>
      <c r="O154" s="11" t="s">
        <v>761</v>
      </c>
      <c r="P154" s="11" t="s">
        <v>762</v>
      </c>
      <c r="Q154" s="14" t="s">
        <v>763</v>
      </c>
      <c r="R154" s="14" t="s">
        <v>764</v>
      </c>
      <c r="S154" s="11" t="s">
        <v>768</v>
      </c>
      <c r="T154" s="20">
        <v>39882</v>
      </c>
      <c r="U154" s="178">
        <v>2009</v>
      </c>
      <c r="V154" s="14" t="s">
        <v>106</v>
      </c>
      <c r="W154" s="14" t="s">
        <v>387</v>
      </c>
    </row>
    <row r="155" spans="1:23" ht="14.25" hidden="1">
      <c r="A155" s="14" t="str">
        <v>6068.2018/0001863-8</v>
      </c>
      <c r="B155" s="11" t="str">
        <v>001053</v>
      </c>
      <c r="C155" s="11" t="str">
        <v>0228-7</v>
      </c>
      <c r="D155" s="14" t="str">
        <v>Av Rio Branco, 34</v>
      </c>
      <c r="E155" s="14" t="str">
        <v>República</v>
      </c>
      <c r="F155" s="11" t="str">
        <v>0218/18</v>
      </c>
      <c r="G155" s="20">
        <v>43372</v>
      </c>
      <c r="H155" s="178">
        <v>2018</v>
      </c>
      <c r="I155" s="14" t="str">
        <v>DOCUMENTAL</v>
      </c>
      <c r="J155" s="14" t="str">
        <v>DISPONÍVEL</v>
      </c>
      <c r="L155" s="1045"/>
      <c r="N155" s="14" t="s">
        <v>1624</v>
      </c>
      <c r="O155" s="11" t="s">
        <v>761</v>
      </c>
      <c r="P155" s="11" t="s">
        <v>762</v>
      </c>
      <c r="Q155" s="14" t="s">
        <v>763</v>
      </c>
      <c r="R155" s="14" t="s">
        <v>764</v>
      </c>
      <c r="S155" s="11" t="s">
        <v>774</v>
      </c>
      <c r="T155" s="20">
        <v>40140</v>
      </c>
      <c r="U155" s="178">
        <v>2009</v>
      </c>
      <c r="V155" s="14" t="s">
        <v>106</v>
      </c>
      <c r="W155" s="14" t="s">
        <v>387</v>
      </c>
    </row>
    <row r="156" spans="1:23" ht="14.25" hidden="1">
      <c r="A156" s="14" t="str">
        <v>6068.2024/0000942-7</v>
      </c>
      <c r="B156" s="11" t="str">
        <v>001053</v>
      </c>
      <c r="C156" s="11" t="str">
        <v>0228-7</v>
      </c>
      <c r="D156" s="14" t="str">
        <v>Av Rio Branco, 34</v>
      </c>
      <c r="E156" s="14" t="str">
        <v>República</v>
      </c>
      <c r="F156" s="11" t="str">
        <v>0550/24</v>
      </c>
      <c r="G156" s="20">
        <v>45412</v>
      </c>
      <c r="H156" s="178">
        <v>2024</v>
      </c>
      <c r="I156" s="14" t="str">
        <v>DOCUMENTAL</v>
      </c>
      <c r="J156" s="14" t="str">
        <v>DISPONÍVEL</v>
      </c>
      <c r="L156" s="1045"/>
      <c r="N156" s="14" t="s">
        <v>1628</v>
      </c>
      <c r="O156" s="11" t="s">
        <v>761</v>
      </c>
      <c r="P156" s="11" t="s">
        <v>762</v>
      </c>
      <c r="Q156" s="14" t="s">
        <v>763</v>
      </c>
      <c r="R156" s="14" t="s">
        <v>764</v>
      </c>
      <c r="S156" s="11" t="s">
        <v>792</v>
      </c>
      <c r="T156" s="20">
        <v>40267</v>
      </c>
      <c r="U156" s="178">
        <v>2010</v>
      </c>
      <c r="V156" s="14" t="s">
        <v>106</v>
      </c>
      <c r="W156" s="14" t="s">
        <v>387</v>
      </c>
    </row>
    <row r="157" spans="1:23" ht="14.25" hidden="1">
      <c r="A157" s="14" t="str">
        <v>6068.2018/0001429-2</v>
      </c>
      <c r="B157" s="11" t="str">
        <v>015032</v>
      </c>
      <c r="C157" s="11" t="str">
        <v>0008-6</v>
      </c>
      <c r="D157" s="14" t="str">
        <v>R Benjamin Egas, 160 e 182</v>
      </c>
      <c r="E157" s="14" t="str">
        <v>Pinheiros</v>
      </c>
      <c r="F157" s="11" t="str">
        <v>0220/19</v>
      </c>
      <c r="G157" s="20">
        <v>43594</v>
      </c>
      <c r="H157" s="178">
        <v>2019</v>
      </c>
      <c r="I157" s="14" t="str">
        <v>DOCUMENTAL</v>
      </c>
      <c r="J157" s="14" t="str">
        <v>DISPONÍVEL</v>
      </c>
      <c r="L157" s="1045"/>
      <c r="N157" s="14" t="s">
        <v>1635</v>
      </c>
      <c r="O157" s="11" t="s">
        <v>761</v>
      </c>
      <c r="P157" s="11" t="s">
        <v>762</v>
      </c>
      <c r="Q157" s="14" t="s">
        <v>763</v>
      </c>
      <c r="R157" s="14" t="s">
        <v>764</v>
      </c>
      <c r="S157" s="11" t="s">
        <v>807</v>
      </c>
      <c r="T157" s="20">
        <v>40379</v>
      </c>
      <c r="U157" s="178">
        <v>2010</v>
      </c>
      <c r="V157" s="14" t="s">
        <v>106</v>
      </c>
      <c r="W157" s="14" t="s">
        <v>387</v>
      </c>
    </row>
    <row r="158" spans="1:23" ht="14.25" hidden="1">
      <c r="A158" s="14" t="str">
        <v>6068.2021/0005300-5</v>
      </c>
      <c r="B158" s="11" t="str">
        <v>015032</v>
      </c>
      <c r="C158" s="11" t="str">
        <v>0008-6 a 0013-2, 0015-9 a 0020-5</v>
      </c>
      <c r="D158" s="14" t="str">
        <v>R Benjamim Egas, 160 e 182</v>
      </c>
      <c r="E158" s="14" t="str">
        <v>Pinheiros</v>
      </c>
      <c r="F158" s="11" t="str">
        <v>0220/21 2ª via</v>
      </c>
      <c r="G158" s="20">
        <v>44434</v>
      </c>
      <c r="H158" s="178">
        <v>2021</v>
      </c>
      <c r="I158" s="14" t="str">
        <v>DOCUMENTAL</v>
      </c>
      <c r="J158" s="14" t="str">
        <v>DISPONÍVEL</v>
      </c>
      <c r="L158" s="1045"/>
      <c r="N158" s="14" t="s">
        <v>1639</v>
      </c>
      <c r="O158" s="11" t="s">
        <v>761</v>
      </c>
      <c r="P158" s="11" t="s">
        <v>762</v>
      </c>
      <c r="Q158" s="14" t="s">
        <v>763</v>
      </c>
      <c r="R158" s="14" t="s">
        <v>764</v>
      </c>
      <c r="S158" s="11" t="s">
        <v>819</v>
      </c>
      <c r="T158" s="20">
        <v>40417</v>
      </c>
      <c r="U158" s="178">
        <v>2010</v>
      </c>
      <c r="V158" s="14" t="s">
        <v>106</v>
      </c>
      <c r="W158" s="14" t="s">
        <v>387</v>
      </c>
    </row>
    <row r="159" spans="1:23" ht="14.25" hidden="1">
      <c r="A159" s="14" t="str">
        <v>6068.2018/0002288-0</v>
      </c>
      <c r="B159" s="11" t="str">
        <v>020062</v>
      </c>
      <c r="C159" s="11" t="str">
        <v>0054-2</v>
      </c>
      <c r="D159" s="14" t="str">
        <v>R Dr Gabriel dos Santos, 30</v>
      </c>
      <c r="E159" s="14" t="str">
        <v>Santa Cecília</v>
      </c>
      <c r="F159" s="11" t="str">
        <v>0221/18</v>
      </c>
      <c r="G159" s="20">
        <v>43417</v>
      </c>
      <c r="H159" s="178">
        <v>2018</v>
      </c>
      <c r="I159" s="14" t="str">
        <v>DOCUMENTAL</v>
      </c>
      <c r="J159" s="14" t="str">
        <v>DISPONÍVEL</v>
      </c>
      <c r="L159" s="1045"/>
      <c r="N159" s="14" t="s">
        <v>1648</v>
      </c>
      <c r="O159" s="11" t="s">
        <v>761</v>
      </c>
      <c r="P159" s="11" t="s">
        <v>762</v>
      </c>
      <c r="Q159" s="14" t="s">
        <v>763</v>
      </c>
      <c r="R159" s="14" t="s">
        <v>764</v>
      </c>
      <c r="S159" s="11" t="s">
        <v>828</v>
      </c>
      <c r="T159" s="20">
        <v>40499</v>
      </c>
      <c r="U159" s="178">
        <v>2010</v>
      </c>
      <c r="V159" s="14" t="s">
        <v>106</v>
      </c>
      <c r="W159" s="14" t="s">
        <v>387</v>
      </c>
    </row>
    <row r="160" spans="1:23" ht="14.25" hidden="1">
      <c r="A160" s="14" t="str">
        <v>6068.2018/0002407-7</v>
      </c>
      <c r="B160" s="11" t="str">
        <v>001065</v>
      </c>
      <c r="C160" s="11" t="str">
        <v>0002-3</v>
      </c>
      <c r="D160" s="14" t="str">
        <v>R Vinte e Cinco de Março, 820</v>
      </c>
      <c r="E160" s="14" t="str">
        <v>Sé</v>
      </c>
      <c r="F160" s="11" t="str">
        <v>0222/18</v>
      </c>
      <c r="G160" s="20">
        <v>43418</v>
      </c>
      <c r="H160" s="178">
        <v>2018</v>
      </c>
      <c r="I160" s="14" t="str">
        <v>DOCUMENTAL</v>
      </c>
      <c r="J160" s="14" t="str">
        <v>DISPONÍVEL</v>
      </c>
      <c r="L160" s="1045"/>
      <c r="N160" s="14" t="s">
        <v>831</v>
      </c>
      <c r="O160" s="11" t="s">
        <v>761</v>
      </c>
      <c r="P160" s="11" t="s">
        <v>762</v>
      </c>
      <c r="Q160" s="14" t="s">
        <v>763</v>
      </c>
      <c r="R160" s="14" t="s">
        <v>764</v>
      </c>
      <c r="S160" s="11" t="s">
        <v>841</v>
      </c>
      <c r="T160" s="20">
        <v>40574</v>
      </c>
      <c r="U160" s="178">
        <v>2011</v>
      </c>
      <c r="V160" s="14" t="s">
        <v>106</v>
      </c>
      <c r="W160" s="14" t="s">
        <v>387</v>
      </c>
    </row>
    <row r="161" spans="1:23" ht="14.25" hidden="1">
      <c r="A161" s="14" t="str">
        <v>6068.2018/0002409-3</v>
      </c>
      <c r="B161" s="11" t="str">
        <v>001065</v>
      </c>
      <c r="C161" s="11" t="str">
        <v>0001-5</v>
      </c>
      <c r="D161" s="14" t="str">
        <v>R Vinte e Cinco de Março, 816</v>
      </c>
      <c r="E161" s="14" t="str">
        <v>Sé</v>
      </c>
      <c r="F161" s="11" t="str">
        <v>0223/18</v>
      </c>
      <c r="G161" s="20">
        <v>43427</v>
      </c>
      <c r="H161" s="178">
        <v>2018</v>
      </c>
      <c r="I161" s="14" t="str">
        <v>DOCUMENTAL</v>
      </c>
      <c r="J161" s="14" t="str">
        <v>DISPONÍVEL</v>
      </c>
      <c r="L161" s="1045"/>
      <c r="N161" s="14" t="s">
        <v>845</v>
      </c>
      <c r="O161" s="11" t="s">
        <v>761</v>
      </c>
      <c r="P161" s="11" t="s">
        <v>762</v>
      </c>
      <c r="Q161" s="14" t="s">
        <v>763</v>
      </c>
      <c r="R161" s="14" t="s">
        <v>764</v>
      </c>
      <c r="S161" s="11" t="s">
        <v>854</v>
      </c>
      <c r="T161" s="20">
        <v>40789</v>
      </c>
      <c r="U161" s="178">
        <v>2011</v>
      </c>
      <c r="V161" s="14" t="s">
        <v>106</v>
      </c>
      <c r="W161" s="14" t="s">
        <v>387</v>
      </c>
    </row>
    <row r="162" spans="1:23" ht="14.25" hidden="1">
      <c r="A162" s="14" t="str">
        <v>6068.2018/0002410-7</v>
      </c>
      <c r="B162" s="11" t="str">
        <v>001065</v>
      </c>
      <c r="C162" s="11" t="str">
        <v>0003-1</v>
      </c>
      <c r="D162" s="14" t="str">
        <v>R Vinte e Cinco de Março, 830</v>
      </c>
      <c r="E162" s="14" t="str">
        <v>Sé</v>
      </c>
      <c r="F162" s="11" t="str">
        <v>0224/18</v>
      </c>
      <c r="G162" s="20">
        <v>43427</v>
      </c>
      <c r="H162" s="178">
        <v>2018</v>
      </c>
      <c r="I162" s="14" t="str">
        <v>DOCUMENTAL</v>
      </c>
      <c r="J162" s="14" t="str">
        <v>DISPONÍVEL</v>
      </c>
      <c r="L162" s="1045"/>
      <c r="N162" s="14" t="s">
        <v>858</v>
      </c>
      <c r="O162" s="11" t="s">
        <v>761</v>
      </c>
      <c r="P162" s="11" t="s">
        <v>762</v>
      </c>
      <c r="Q162" s="14" t="s">
        <v>763</v>
      </c>
      <c r="R162" s="14" t="s">
        <v>764</v>
      </c>
      <c r="S162" s="11" t="s">
        <v>865</v>
      </c>
      <c r="T162" s="20">
        <v>41086</v>
      </c>
      <c r="U162" s="178">
        <v>2012</v>
      </c>
      <c r="V162" s="14" t="s">
        <v>387</v>
      </c>
      <c r="W162" s="14" t="s">
        <v>387</v>
      </c>
    </row>
    <row r="163" spans="1:23" ht="14.25">
      <c r="A163" s="14" t="str">
        <v>6068.2021/0002333-5</v>
      </c>
      <c r="B163" s="11" t="str">
        <v>040129</v>
      </c>
      <c r="C163" s="11" t="str">
        <v>0001-3</v>
      </c>
      <c r="D163" s="14" t="str">
        <v>Av Nazaré, 943, R Xavier de Almeida, 718, R Moreira de Godoi, 456</v>
      </c>
      <c r="E163" s="14" t="str">
        <v>Ipiranga</v>
      </c>
      <c r="F163" s="11" t="str">
        <v>0225A/21</v>
      </c>
      <c r="G163" s="20">
        <v>44377</v>
      </c>
      <c r="H163" s="178">
        <v>2021</v>
      </c>
      <c r="I163" s="14" t="str">
        <v>DOCUMENTAL</v>
      </c>
      <c r="J163" s="14" t="str">
        <v>DISPONÍVEL.T</v>
      </c>
      <c r="L163" s="1045"/>
      <c r="N163" s="14" t="s">
        <v>1676</v>
      </c>
      <c r="O163" s="11" t="s">
        <v>761</v>
      </c>
      <c r="P163" s="11" t="s">
        <v>1677</v>
      </c>
      <c r="Q163" s="14" t="s">
        <v>763</v>
      </c>
      <c r="R163" s="14" t="s">
        <v>764</v>
      </c>
      <c r="S163" s="11" t="s">
        <v>1684</v>
      </c>
      <c r="T163" s="20">
        <v>44789</v>
      </c>
      <c r="U163" s="178">
        <v>2022</v>
      </c>
      <c r="V163" s="14" t="s">
        <v>106</v>
      </c>
      <c r="W163" s="14" t="s">
        <v>392</v>
      </c>
    </row>
    <row r="164" spans="1:23" ht="14.25">
      <c r="A164" s="14" t="str">
        <v>6068.2023/0000240-4</v>
      </c>
      <c r="B164" s="11" t="str">
        <v>020069</v>
      </c>
      <c r="C164" s="11" t="str">
        <v>0007-2</v>
      </c>
      <c r="D164" s="14" t="str">
        <v>R Turiassu, 99</v>
      </c>
      <c r="E164" s="14" t="str">
        <v>Perdizes</v>
      </c>
      <c r="F164" s="11" t="str">
        <v>0228/19 - 2ª via</v>
      </c>
      <c r="G164" s="20">
        <v>44982</v>
      </c>
      <c r="H164" s="178">
        <v>2023</v>
      </c>
      <c r="I164" s="14" t="str">
        <v>DOCUMENTAL</v>
      </c>
      <c r="J164" s="14" t="str">
        <v>DISPONÍVEL</v>
      </c>
      <c r="L164" s="1045"/>
      <c r="N164" s="14" t="s">
        <v>1691</v>
      </c>
      <c r="O164" s="11" t="s">
        <v>138</v>
      </c>
      <c r="P164" s="11" t="s">
        <v>336</v>
      </c>
      <c r="Q164" s="14" t="s">
        <v>337</v>
      </c>
      <c r="R164" s="14" t="s">
        <v>116</v>
      </c>
      <c r="S164" s="11" t="s">
        <v>872</v>
      </c>
      <c r="T164" s="20">
        <v>40168</v>
      </c>
      <c r="U164" s="178">
        <v>2009</v>
      </c>
      <c r="V164" s="14" t="s">
        <v>106</v>
      </c>
      <c r="W164" s="14" t="s">
        <v>392</v>
      </c>
    </row>
    <row r="165" spans="1:23" ht="14.25" hidden="1">
      <c r="A165" s="14" t="str">
        <v>6068.2018/0002570-7</v>
      </c>
      <c r="B165" s="11" t="str">
        <v>006048</v>
      </c>
      <c r="C165" s="11" t="str">
        <v>0097-5</v>
      </c>
      <c r="D165" s="14" t="str">
        <v>R Major Diogo, 311, 315, 323 e 327</v>
      </c>
      <c r="E165" s="14" t="str">
        <v>República</v>
      </c>
      <c r="F165" s="11" t="str">
        <v>0229/19</v>
      </c>
      <c r="G165" s="20">
        <v>43543</v>
      </c>
      <c r="H165" s="178">
        <v>2019</v>
      </c>
      <c r="I165" s="14" t="str">
        <v>DOCUMENTAL</v>
      </c>
      <c r="J165" s="14" t="str">
        <v>DISPONÍVEL</v>
      </c>
      <c r="L165" s="1045"/>
      <c r="N165" s="14" t="s">
        <v>871</v>
      </c>
      <c r="O165" s="11" t="s">
        <v>138</v>
      </c>
      <c r="P165" s="11" t="s">
        <v>336</v>
      </c>
      <c r="Q165" s="14" t="s">
        <v>337</v>
      </c>
      <c r="R165" s="14" t="s">
        <v>116</v>
      </c>
      <c r="S165" s="11" t="s">
        <v>873</v>
      </c>
      <c r="T165" s="20">
        <v>43714</v>
      </c>
      <c r="U165" s="178">
        <v>2019</v>
      </c>
      <c r="V165" s="14" t="s">
        <v>256</v>
      </c>
      <c r="W165" s="14" t="s">
        <v>35</v>
      </c>
    </row>
    <row r="166" spans="1:23" ht="14.25" hidden="1">
      <c r="A166" s="14" t="str">
        <v>6068.2019/0000303-9</v>
      </c>
      <c r="B166" s="11" t="str">
        <v>040074</v>
      </c>
      <c r="C166" s="11" t="str">
        <v>0039-3</v>
      </c>
      <c r="D166" s="14" t="str">
        <v>R Xavier Curado, 42</v>
      </c>
      <c r="E166" s="14" t="str">
        <v>Ipiranga</v>
      </c>
      <c r="F166" s="11" t="str">
        <v>0231/19</v>
      </c>
      <c r="G166" s="20">
        <v>43628</v>
      </c>
      <c r="H166" s="178">
        <v>2019</v>
      </c>
      <c r="I166" s="14" t="str">
        <v>DOCUMENTAL</v>
      </c>
      <c r="J166" s="14" t="str">
        <v>DISPONÍVEL</v>
      </c>
      <c r="L166" s="1045"/>
      <c r="N166" s="14" t="s">
        <v>1701</v>
      </c>
      <c r="O166" s="11" t="s">
        <v>880</v>
      </c>
      <c r="P166" s="11" t="s">
        <v>881</v>
      </c>
      <c r="Q166" s="14" t="s">
        <v>1703</v>
      </c>
      <c r="R166" s="14" t="s">
        <v>197</v>
      </c>
      <c r="S166" s="11" t="s">
        <v>887</v>
      </c>
      <c r="T166" s="20">
        <v>40214</v>
      </c>
      <c r="U166" s="178">
        <v>2010</v>
      </c>
      <c r="V166" s="14" t="s">
        <v>106</v>
      </c>
      <c r="W166" s="14" t="s">
        <v>387</v>
      </c>
    </row>
    <row r="167" spans="1:23" ht="14.25" hidden="1">
      <c r="A167" s="14" t="str">
        <v>6068.2019/0001170-8</v>
      </c>
      <c r="B167" s="11" t="str">
        <v>015021</v>
      </c>
      <c r="C167" s="11" t="str">
        <v>0015-0 a 0029-0 e 0058-4</v>
      </c>
      <c r="D167" s="14" t="str">
        <v>R Mourato Coelho, 195 e 217/ R Arthur de Azevedo, 1638 / R Benjamin Egas, 21</v>
      </c>
      <c r="E167" s="14" t="str">
        <v>Pinheiros</v>
      </c>
      <c r="F167" s="11" t="str">
        <v>0233/19</v>
      </c>
      <c r="G167" s="20">
        <v>43635</v>
      </c>
      <c r="H167" s="178">
        <v>2019</v>
      </c>
      <c r="I167" s="14" t="str">
        <v>DOCUMENTAL</v>
      </c>
      <c r="J167" s="14" t="str">
        <v>DISPONÍVEL</v>
      </c>
      <c r="L167" s="1045"/>
      <c r="N167" s="14" t="s">
        <v>1707</v>
      </c>
      <c r="O167" s="11" t="s">
        <v>880</v>
      </c>
      <c r="P167" s="11" t="s">
        <v>881</v>
      </c>
      <c r="Q167" s="14" t="s">
        <v>1703</v>
      </c>
      <c r="R167" s="14" t="s">
        <v>197</v>
      </c>
      <c r="S167" s="11" t="s">
        <v>892</v>
      </c>
      <c r="T167" s="20">
        <v>40445</v>
      </c>
      <c r="U167" s="178">
        <v>2010</v>
      </c>
      <c r="V167" s="14" t="s">
        <v>106</v>
      </c>
      <c r="W167" s="14" t="s">
        <v>387</v>
      </c>
    </row>
    <row r="168" spans="1:23" ht="14.25" hidden="1">
      <c r="A168" s="14" t="str">
        <v>6068.2019/0001492-8</v>
      </c>
      <c r="B168" s="11" t="str">
        <v>001075</v>
      </c>
      <c r="C168" s="11" t="str">
        <v>0656-4</v>
      </c>
      <c r="D168" s="14" t="str">
        <v>R Boa Vista, 208, 228</v>
      </c>
      <c r="E168" s="14" t="str">
        <v>Sé</v>
      </c>
      <c r="F168" s="11" t="str">
        <v>0234/19</v>
      </c>
      <c r="G168" s="20">
        <v>43777</v>
      </c>
      <c r="H168" s="178">
        <v>2019</v>
      </c>
      <c r="I168" s="14" t="str">
        <v>DOCUMENTAL</v>
      </c>
      <c r="J168" s="14" t="str">
        <v>DISPONÍVEL</v>
      </c>
      <c r="L168" s="1045"/>
      <c r="N168" s="14" t="s">
        <v>899</v>
      </c>
      <c r="O168" s="11" t="s">
        <v>880</v>
      </c>
      <c r="P168" s="11" t="s">
        <v>881</v>
      </c>
      <c r="Q168" s="14" t="s">
        <v>1703</v>
      </c>
      <c r="R168" s="14" t="s">
        <v>197</v>
      </c>
      <c r="S168" s="11" t="s">
        <v>908</v>
      </c>
      <c r="T168" s="20">
        <v>40586</v>
      </c>
      <c r="U168" s="178">
        <v>2011</v>
      </c>
      <c r="V168" s="14" t="s">
        <v>106</v>
      </c>
      <c r="W168" s="14" t="s">
        <v>387</v>
      </c>
    </row>
    <row r="169" spans="1:23" ht="14.25" hidden="1">
      <c r="A169" s="14" t="str">
        <v>6068.2019/0001673-4</v>
      </c>
      <c r="B169" s="11" t="str">
        <v>008078</v>
      </c>
      <c r="C169" s="11" t="str">
        <v>0003-1</v>
      </c>
      <c r="D169" s="14" t="str">
        <v>Pç Júlio Mesquita, 84, 90 e 96</v>
      </c>
      <c r="E169" s="14" t="str">
        <v>República</v>
      </c>
      <c r="F169" s="11" t="str">
        <v>0235/19</v>
      </c>
      <c r="G169" s="20">
        <v>43599</v>
      </c>
      <c r="H169" s="178">
        <v>2019</v>
      </c>
      <c r="I169" s="14" t="str">
        <v>DOCUMENTAL</v>
      </c>
      <c r="J169" s="14" t="str">
        <v>DISPONÍVEL</v>
      </c>
      <c r="L169" s="1045"/>
      <c r="N169" s="14" t="s">
        <v>910</v>
      </c>
      <c r="O169" s="11" t="s">
        <v>880</v>
      </c>
      <c r="P169" s="11" t="s">
        <v>881</v>
      </c>
      <c r="Q169" s="14" t="s">
        <v>1703</v>
      </c>
      <c r="R169" s="14" t="s">
        <v>197</v>
      </c>
      <c r="S169" s="11" t="s">
        <v>915</v>
      </c>
      <c r="T169" s="20">
        <v>40751</v>
      </c>
      <c r="U169" s="178">
        <v>2011</v>
      </c>
      <c r="V169" s="14" t="s">
        <v>106</v>
      </c>
      <c r="W169" s="14" t="s">
        <v>387</v>
      </c>
    </row>
    <row r="170" spans="1:23" ht="14.25">
      <c r="A170" s="14" t="str">
        <v>6068.2023/0008373-0</v>
      </c>
      <c r="B170" s="11" t="str">
        <v>001080</v>
      </c>
      <c r="C170" s="11" t="str">
        <v>0016-8</v>
      </c>
      <c r="D170" s="14" t="str">
        <v>R Líbero Badaró, 306 e 310</v>
      </c>
      <c r="E170" s="14" t="str">
        <v>Sé</v>
      </c>
      <c r="F170" s="11" t="str">
        <v>0539/23</v>
      </c>
      <c r="G170" s="20">
        <v>45408</v>
      </c>
      <c r="H170" s="178">
        <v>2024</v>
      </c>
      <c r="I170" s="14" t="str">
        <v>DOCUMENTAL</v>
      </c>
      <c r="J170" s="14" t="str">
        <v>DISPONÍVEL</v>
      </c>
      <c r="L170" s="1045"/>
      <c r="N170" s="14" t="s">
        <v>921</v>
      </c>
      <c r="O170" s="11" t="s">
        <v>880</v>
      </c>
      <c r="P170" s="11" t="s">
        <v>881</v>
      </c>
      <c r="Q170" s="14" t="s">
        <v>1703</v>
      </c>
      <c r="R170" s="14" t="s">
        <v>197</v>
      </c>
      <c r="S170" s="11" t="s">
        <v>928</v>
      </c>
      <c r="T170" s="20">
        <v>41243</v>
      </c>
      <c r="U170" s="178">
        <v>2012</v>
      </c>
      <c r="V170" s="14" t="s">
        <v>106</v>
      </c>
      <c r="W170" s="14" t="s">
        <v>392</v>
      </c>
    </row>
    <row r="171" spans="1:23" ht="14.25" hidden="1">
      <c r="A171" s="14" t="str">
        <v>6068.2019/0001882-6</v>
      </c>
      <c r="B171" s="11" t="str">
        <v>067473</v>
      </c>
      <c r="C171" s="11" t="str">
        <v>0002-5</v>
      </c>
      <c r="D171" s="14" t="str">
        <v>R Michel Ouchana, 94, 194</v>
      </c>
      <c r="E171" s="14" t="str">
        <v>Jaçanã</v>
      </c>
      <c r="F171" s="11" t="str">
        <v>0238/19</v>
      </c>
      <c r="G171" s="20">
        <v>43634</v>
      </c>
      <c r="H171" s="178">
        <v>2019</v>
      </c>
      <c r="I171" s="14" t="str">
        <v>DOCUMENTAL</v>
      </c>
      <c r="J171" s="14" t="str">
        <v>DISPONÍVEL</v>
      </c>
      <c r="L171" s="1045"/>
      <c r="N171" s="14" t="s">
        <v>1724</v>
      </c>
      <c r="O171" s="11" t="s">
        <v>880</v>
      </c>
      <c r="P171" s="11" t="s">
        <v>881</v>
      </c>
      <c r="Q171" s="14" t="s">
        <v>1725</v>
      </c>
      <c r="R171" s="14" t="s">
        <v>197</v>
      </c>
      <c r="S171" s="11" t="s">
        <v>1731</v>
      </c>
      <c r="T171" s="20"/>
      <c r="U171" s="178"/>
      <c r="V171" s="14" t="s">
        <v>269</v>
      </c>
      <c r="W171" s="14" t="s">
        <v>269</v>
      </c>
    </row>
    <row r="172" spans="1:23" ht="14.25" hidden="1">
      <c r="A172" s="14" t="str">
        <v>6068.2019/0001674-2</v>
      </c>
      <c r="B172" s="11" t="str">
        <v>008078</v>
      </c>
      <c r="C172" s="11" t="str">
        <v>0002-3</v>
      </c>
      <c r="D172" s="14" t="str">
        <v>Pç Júlio Mesquita, 102 e 108</v>
      </c>
      <c r="E172" s="14" t="str">
        <v>República</v>
      </c>
      <c r="F172" s="11" t="str">
        <v>0239/19</v>
      </c>
      <c r="G172" s="20">
        <v>43623</v>
      </c>
      <c r="H172" s="178">
        <v>2019</v>
      </c>
      <c r="I172" s="14" t="str">
        <v>DOCUMENTAL</v>
      </c>
      <c r="J172" s="14" t="str">
        <v>DISPONÍVEL</v>
      </c>
      <c r="L172" s="1045"/>
      <c r="N172" s="14" t="s">
        <v>1735</v>
      </c>
      <c r="O172" s="11" t="s">
        <v>598</v>
      </c>
      <c r="P172" s="11" t="s">
        <v>931</v>
      </c>
      <c r="Q172" s="14" t="s">
        <v>934</v>
      </c>
      <c r="R172" s="14" t="s">
        <v>180</v>
      </c>
      <c r="S172" s="11" t="s">
        <v>938</v>
      </c>
      <c r="T172" s="20">
        <v>40401</v>
      </c>
      <c r="U172" s="178">
        <v>2010</v>
      </c>
      <c r="V172" s="14" t="s">
        <v>106</v>
      </c>
      <c r="W172" s="14" t="s">
        <v>387</v>
      </c>
    </row>
    <row r="173" spans="1:23" ht="14.25" hidden="1">
      <c r="A173" s="14" t="str">
        <v>6068.2019/0001675-0</v>
      </c>
      <c r="B173" s="11" t="str">
        <v>008078</v>
      </c>
      <c r="C173" s="11" t="str">
        <v>0001-5</v>
      </c>
      <c r="D173" s="14" t="str">
        <v>R Vitória, 679, 683 e 687</v>
      </c>
      <c r="E173" s="14" t="str">
        <v>República</v>
      </c>
      <c r="F173" s="11" t="str">
        <v>0240/19</v>
      </c>
      <c r="G173" s="20">
        <v>43623</v>
      </c>
      <c r="H173" s="178">
        <v>2019</v>
      </c>
      <c r="I173" s="14" t="str">
        <v>DOCUMENTAL</v>
      </c>
      <c r="J173" s="14" t="str">
        <v>DISPONÍVEL</v>
      </c>
      <c r="L173" s="1045"/>
      <c r="N173" s="14" t="s">
        <v>1742</v>
      </c>
      <c r="O173" s="11" t="s">
        <v>598</v>
      </c>
      <c r="P173" s="11" t="s">
        <v>931</v>
      </c>
      <c r="Q173" s="14" t="s">
        <v>934</v>
      </c>
      <c r="R173" s="14" t="s">
        <v>180</v>
      </c>
      <c r="S173" s="11" t="s">
        <v>944</v>
      </c>
      <c r="T173" s="20">
        <v>40813</v>
      </c>
      <c r="U173" s="178">
        <v>2011</v>
      </c>
      <c r="V173" s="14" t="s">
        <v>106</v>
      </c>
      <c r="W173" s="14" t="s">
        <v>387</v>
      </c>
    </row>
    <row r="174" spans="1:23" ht="14.25" hidden="1">
      <c r="A174" s="14" t="str">
        <v>6068.2019/0000655-0</v>
      </c>
      <c r="B174" s="11" t="str">
        <v>020017</v>
      </c>
      <c r="C174" s="11" t="str">
        <v>0309-0</v>
      </c>
      <c r="D174" s="14" t="str">
        <v>R Conselheiro Nébias, 1615 e 1649</v>
      </c>
      <c r="E174" s="14" t="str">
        <v>Santa Cecília</v>
      </c>
      <c r="F174" s="11" t="str">
        <v>0241/19</v>
      </c>
      <c r="G174" s="20">
        <v>43649</v>
      </c>
      <c r="H174" s="178">
        <v>2019</v>
      </c>
      <c r="I174" s="14" t="str">
        <v>DOCUMENTAL</v>
      </c>
      <c r="J174" s="14" t="str">
        <v>DISPONÍVEL</v>
      </c>
      <c r="L174" s="1045"/>
      <c r="N174" s="14" t="s">
        <v>947</v>
      </c>
      <c r="O174" s="11" t="s">
        <v>598</v>
      </c>
      <c r="P174" s="11" t="s">
        <v>931</v>
      </c>
      <c r="Q174" s="14" t="s">
        <v>934</v>
      </c>
      <c r="R174" s="14" t="s">
        <v>180</v>
      </c>
      <c r="S174" s="11" t="s">
        <v>1755</v>
      </c>
      <c r="T174" s="20">
        <v>41253</v>
      </c>
      <c r="U174" s="178">
        <v>2012</v>
      </c>
      <c r="V174" s="14" t="s">
        <v>106</v>
      </c>
      <c r="W174" s="14" t="s">
        <v>387</v>
      </c>
    </row>
    <row r="175" spans="1:23" ht="14.25" hidden="1">
      <c r="A175" s="14" t="str">
        <v>6068.2019/0001993-8</v>
      </c>
      <c r="B175" s="11" t="str">
        <v>001084</v>
      </c>
      <c r="C175" s="11" t="str">
        <v>0006-9</v>
      </c>
      <c r="D175" s="14" t="str">
        <v>R da Quitanda, 107</v>
      </c>
      <c r="E175" s="14" t="str">
        <v>Sé</v>
      </c>
      <c r="F175" s="11" t="str">
        <v>0242/19</v>
      </c>
      <c r="G175" s="20">
        <v>43642</v>
      </c>
      <c r="H175" s="178">
        <v>2019</v>
      </c>
      <c r="I175" s="14" t="str">
        <v>DOCUMENTAL</v>
      </c>
      <c r="J175" s="14" t="str">
        <v>DISPONÍVEL</v>
      </c>
      <c r="L175" s="1045"/>
      <c r="N175" s="14" t="s">
        <v>956</v>
      </c>
      <c r="O175" s="11" t="s">
        <v>598</v>
      </c>
      <c r="P175" s="11" t="s">
        <v>931</v>
      </c>
      <c r="Q175" s="14" t="s">
        <v>934</v>
      </c>
      <c r="R175" s="14" t="s">
        <v>180</v>
      </c>
      <c r="S175" s="11" t="s">
        <v>1762</v>
      </c>
      <c r="T175" s="20">
        <v>41388</v>
      </c>
      <c r="U175" s="178">
        <v>2013</v>
      </c>
      <c r="V175" s="14" t="s">
        <v>387</v>
      </c>
      <c r="W175" s="14" t="s">
        <v>387</v>
      </c>
    </row>
    <row r="176" spans="1:23" ht="14.25">
      <c r="A176" s="14" t="str">
        <v>6068.2019/0002092-8</v>
      </c>
      <c r="B176" s="11" t="str">
        <v>015049</v>
      </c>
      <c r="C176" s="11" t="str">
        <v>0022-7</v>
      </c>
      <c r="D176" s="14" t="str">
        <v>R Sampaio Vidal, 588</v>
      </c>
      <c r="E176" s="14" t="str">
        <v>Pinheiros</v>
      </c>
      <c r="F176" s="11" t="str">
        <v>0244/19</v>
      </c>
      <c r="G176" s="20">
        <v>43628</v>
      </c>
      <c r="H176" s="178">
        <v>2019</v>
      </c>
      <c r="I176" s="14" t="str">
        <v>DOCUMENTAL</v>
      </c>
      <c r="J176" s="14" t="str">
        <v>DISPONÍVEL</v>
      </c>
      <c r="L176" s="1045"/>
      <c r="N176" s="14" t="s">
        <v>1766</v>
      </c>
      <c r="O176" s="11" t="s">
        <v>598</v>
      </c>
      <c r="P176" s="11" t="s">
        <v>931</v>
      </c>
      <c r="Q176" s="14" t="s">
        <v>934</v>
      </c>
      <c r="R176" s="14" t="s">
        <v>180</v>
      </c>
      <c r="S176" s="11" t="s">
        <v>1769</v>
      </c>
      <c r="T176" s="20">
        <v>41388</v>
      </c>
      <c r="U176" s="178">
        <v>2013</v>
      </c>
      <c r="V176" s="14" t="s">
        <v>106</v>
      </c>
      <c r="W176" s="14" t="s">
        <v>392</v>
      </c>
    </row>
    <row r="177" spans="1:23" ht="14.25" hidden="1">
      <c r="A177" s="14" t="str">
        <v>6068.2019/0001996-2</v>
      </c>
      <c r="B177" s="11" t="str">
        <v>002059</v>
      </c>
      <c r="C177" s="11" t="str">
        <v>0047-1</v>
      </c>
      <c r="D177" s="14" t="str">
        <v>R Roberto Simonsen, 94 e 98</v>
      </c>
      <c r="E177" s="14" t="str">
        <v>Sé</v>
      </c>
      <c r="F177" s="11" t="str">
        <v>0245/19</v>
      </c>
      <c r="G177" s="20">
        <v>43649</v>
      </c>
      <c r="H177" s="178">
        <v>2019</v>
      </c>
      <c r="I177" s="14" t="str">
        <v>DOCUMENTAL</v>
      </c>
      <c r="J177" s="14" t="str">
        <v>DISPONÍVEL</v>
      </c>
      <c r="L177" s="1045"/>
      <c r="N177" s="14" t="s">
        <v>1772</v>
      </c>
      <c r="O177" s="11" t="s">
        <v>968</v>
      </c>
      <c r="P177" s="11" t="s">
        <v>969</v>
      </c>
      <c r="Q177" s="14" t="s">
        <v>970</v>
      </c>
      <c r="R177" s="14" t="s">
        <v>764</v>
      </c>
      <c r="S177" s="11" t="s">
        <v>974</v>
      </c>
      <c r="T177" s="20">
        <v>40673</v>
      </c>
      <c r="U177" s="178">
        <v>2011</v>
      </c>
      <c r="V177" s="14" t="s">
        <v>106</v>
      </c>
      <c r="W177" s="14" t="s">
        <v>387</v>
      </c>
    </row>
    <row r="178" spans="1:23" ht="14.25" hidden="1">
      <c r="A178" s="14" t="str">
        <v>6068.2019/0001758-7</v>
      </c>
      <c r="B178" s="11" t="str">
        <v>020067</v>
      </c>
      <c r="C178" s="11" t="str">
        <v>0033-2</v>
      </c>
      <c r="D178" s="14" t="str">
        <v>R Dr Cândido Espinheira, 449</v>
      </c>
      <c r="E178" s="14" t="str">
        <v>Barra Funda</v>
      </c>
      <c r="F178" s="11" t="str">
        <v>0246/19</v>
      </c>
      <c r="G178" s="20">
        <v>43628</v>
      </c>
      <c r="H178" s="178">
        <v>2019</v>
      </c>
      <c r="I178" s="14" t="str">
        <v>DOCUMENTAL</v>
      </c>
      <c r="J178" s="14" t="str">
        <v>DISPONÍVEL</v>
      </c>
      <c r="L178" s="1045"/>
      <c r="N178" s="14" t="s">
        <v>982</v>
      </c>
      <c r="O178" s="11" t="s">
        <v>968</v>
      </c>
      <c r="P178" s="11" t="s">
        <v>969</v>
      </c>
      <c r="Q178" s="14" t="s">
        <v>970</v>
      </c>
      <c r="R178" s="14" t="s">
        <v>764</v>
      </c>
      <c r="S178" s="11" t="s">
        <v>979</v>
      </c>
      <c r="T178" s="20">
        <v>41501</v>
      </c>
      <c r="U178" s="178">
        <v>2013</v>
      </c>
      <c r="V178" s="14" t="s">
        <v>106</v>
      </c>
      <c r="W178" s="14" t="s">
        <v>387</v>
      </c>
    </row>
    <row r="179" spans="1:23" ht="14.25" hidden="1">
      <c r="A179" s="14" t="str">
        <v>6068.2019/0001858-3</v>
      </c>
      <c r="B179" s="11" t="str">
        <v>001084</v>
      </c>
      <c r="C179" s="11" t="str">
        <v>0016-6</v>
      </c>
      <c r="D179" s="14" t="str">
        <v>Largo da Misericórdia, 23</v>
      </c>
      <c r="E179" s="14" t="str">
        <v>Sé</v>
      </c>
      <c r="F179" s="11" t="str">
        <v>0247/19</v>
      </c>
      <c r="G179" s="20">
        <v>43649</v>
      </c>
      <c r="H179" s="178">
        <v>2019</v>
      </c>
      <c r="I179" s="14" t="str">
        <v>DOCUMENTAL</v>
      </c>
      <c r="J179" s="14" t="str">
        <v>DISPONÍVEL</v>
      </c>
      <c r="L179" s="1045"/>
      <c r="N179" s="14" t="s">
        <v>966</v>
      </c>
      <c r="O179" s="11" t="s">
        <v>968</v>
      </c>
      <c r="P179" s="11" t="s">
        <v>969</v>
      </c>
      <c r="Q179" s="14" t="s">
        <v>970</v>
      </c>
      <c r="R179" s="14" t="s">
        <v>764</v>
      </c>
      <c r="S179" s="11" t="s">
        <v>979</v>
      </c>
      <c r="T179" s="20">
        <v>41124</v>
      </c>
      <c r="U179" s="178">
        <v>2012</v>
      </c>
      <c r="V179" s="14" t="s">
        <v>387</v>
      </c>
      <c r="W179" s="14" t="s">
        <v>387</v>
      </c>
    </row>
    <row r="180" spans="1:23" ht="14.25">
      <c r="A180" s="14" t="str">
        <v>6068.2019/0001861-3</v>
      </c>
      <c r="B180" s="11" t="str">
        <v>005028</v>
      </c>
      <c r="C180" s="11" t="str">
        <v>0021-6</v>
      </c>
      <c r="D180" s="14" t="str">
        <v>Pç da Sé, 403 e 411</v>
      </c>
      <c r="E180" s="14" t="str">
        <v>Sé</v>
      </c>
      <c r="F180" s="11" t="str">
        <v>0248/19</v>
      </c>
      <c r="G180" s="20">
        <v>43658</v>
      </c>
      <c r="H180" s="178">
        <v>2019</v>
      </c>
      <c r="I180" s="14" t="str">
        <v>DOCUMENTAL</v>
      </c>
      <c r="J180" s="14" t="str">
        <v>DISPONÍVEL</v>
      </c>
      <c r="L180" s="1045"/>
      <c r="N180" s="14" t="s">
        <v>956</v>
      </c>
      <c r="O180" s="11" t="s">
        <v>968</v>
      </c>
      <c r="P180" s="11" t="s">
        <v>969</v>
      </c>
      <c r="Q180" s="14" t="s">
        <v>970</v>
      </c>
      <c r="R180" s="14" t="s">
        <v>764</v>
      </c>
      <c r="S180" s="11" t="s">
        <v>1801</v>
      </c>
      <c r="T180" s="20">
        <v>41388</v>
      </c>
      <c r="U180" s="178">
        <v>2013</v>
      </c>
      <c r="V180" s="14" t="s">
        <v>106</v>
      </c>
      <c r="W180" s="14" t="s">
        <v>392</v>
      </c>
    </row>
    <row r="181" spans="1:23" ht="14.25" hidden="1">
      <c r="A181" s="14" t="str">
        <v>6068.2019/0001856-7</v>
      </c>
      <c r="B181" s="11" t="str">
        <v>006025</v>
      </c>
      <c r="C181" s="11" t="str">
        <v>0022-2</v>
      </c>
      <c r="D181" s="14" t="str">
        <v>R Coronel Xavier de Toledo, 14 / Pç Ramos de Azevedo, 131/ R Conselheiro Crispiniano</v>
      </c>
      <c r="E181" s="14" t="str">
        <v>República</v>
      </c>
      <c r="F181" s="11" t="str">
        <v>0249/19</v>
      </c>
      <c r="G181" s="20">
        <v>43680</v>
      </c>
      <c r="H181" s="178">
        <v>2019</v>
      </c>
      <c r="I181" s="14" t="str">
        <v>DOCUMENTAL</v>
      </c>
      <c r="J181" s="14" t="str">
        <v>DISPONÍVEL</v>
      </c>
      <c r="L181" s="1045"/>
      <c r="N181" s="14" t="s">
        <v>1808</v>
      </c>
      <c r="O181" s="11" t="s">
        <v>996</v>
      </c>
      <c r="P181" s="11" t="s">
        <v>842</v>
      </c>
      <c r="Q181" s="14" t="s">
        <v>997</v>
      </c>
      <c r="R181" s="14" t="s">
        <v>183</v>
      </c>
      <c r="S181" s="11" t="s">
        <v>998</v>
      </c>
      <c r="T181" s="20">
        <v>40675</v>
      </c>
      <c r="U181" s="178">
        <v>2011</v>
      </c>
      <c r="V181" s="14" t="s">
        <v>106</v>
      </c>
      <c r="W181" s="14" t="s">
        <v>394</v>
      </c>
    </row>
    <row r="182" spans="1:23" ht="14.25" hidden="1">
      <c r="A182" s="14" t="str">
        <v>6068.2019/0001860-5</v>
      </c>
      <c r="B182" s="11" t="str">
        <v>001061</v>
      </c>
      <c r="C182" s="11" t="str">
        <v>0012-2</v>
      </c>
      <c r="D182" s="14" t="str">
        <v>Av São João, 126 e 128 / Pç do Correio s/nº</v>
      </c>
      <c r="E182" s="14" t="str">
        <v>Sé</v>
      </c>
      <c r="F182" s="11" t="str">
        <v>0250/19</v>
      </c>
      <c r="G182" s="20">
        <v>43649</v>
      </c>
      <c r="H182" s="178">
        <v>2019</v>
      </c>
      <c r="I182" s="14" t="str">
        <v>DOCUMENTAL</v>
      </c>
      <c r="J182" s="14" t="str">
        <v>DISPONÍVEL</v>
      </c>
      <c r="L182" s="1045"/>
      <c r="N182" s="14" t="s">
        <v>994</v>
      </c>
      <c r="O182" s="11" t="s">
        <v>996</v>
      </c>
      <c r="P182" s="11" t="s">
        <v>768</v>
      </c>
      <c r="Q182" s="14" t="s">
        <v>997</v>
      </c>
      <c r="R182" s="14" t="s">
        <v>183</v>
      </c>
      <c r="S182" s="11" t="s">
        <v>1823</v>
      </c>
      <c r="T182" s="20">
        <v>40978</v>
      </c>
      <c r="U182" s="178">
        <v>2012</v>
      </c>
      <c r="V182" s="14" t="s">
        <v>106</v>
      </c>
      <c r="W182" s="14" t="s">
        <v>394</v>
      </c>
    </row>
    <row r="183" spans="1:23" ht="14.25" hidden="1">
      <c r="A183" s="14" t="str">
        <v>6068.2019/0002136-3</v>
      </c>
      <c r="B183" s="11" t="str">
        <v>015033</v>
      </c>
      <c r="C183" s="11" t="str">
        <v>0029-3, 0030-7, 0031-5, 0032-3, 0033-1, 0034-1, 0035-8, 0036-6, 0037-4, 0038-2, 0039-0, 0040-4, 0048-1, 0049-8, 0050-1, 0051-1, 0052-8</v>
      </c>
      <c r="D183" s="14" t="str">
        <v>R Antônio Bicudo, 157 e 181 / R Artur Azevedo, s/n° / Benjamin Egas, 261</v>
      </c>
      <c r="E183" s="14" t="str">
        <v>Pinheiros</v>
      </c>
      <c r="F183" s="11" t="str">
        <v>0251/19</v>
      </c>
      <c r="G183" s="20">
        <v>43685</v>
      </c>
      <c r="H183" s="178">
        <v>2019</v>
      </c>
      <c r="I183" s="14" t="str">
        <v>DOCUMENTAL</v>
      </c>
      <c r="J183" s="14" t="str">
        <v>DISPONÍVEL</v>
      </c>
      <c r="L183" s="1045"/>
      <c r="N183" s="14" t="s">
        <v>1829</v>
      </c>
      <c r="O183" s="11" t="s">
        <v>1012</v>
      </c>
      <c r="P183" s="11" t="s">
        <v>1830</v>
      </c>
      <c r="Q183" s="14" t="s">
        <v>1014</v>
      </c>
      <c r="R183" s="14" t="s">
        <v>68</v>
      </c>
      <c r="S183" s="11" t="s">
        <v>1019</v>
      </c>
      <c r="T183" s="20">
        <v>40672</v>
      </c>
      <c r="U183" s="178">
        <v>2011</v>
      </c>
      <c r="V183" s="14" t="s">
        <v>106</v>
      </c>
      <c r="W183" s="14" t="s">
        <v>387</v>
      </c>
    </row>
    <row r="184" spans="1:23" ht="14.25">
      <c r="A184" s="14" t="str">
        <v>6068.2019/0001760-9</v>
      </c>
      <c r="B184" s="11" t="str">
        <v>037006</v>
      </c>
      <c r="C184" s="11" t="str">
        <v>0036-4</v>
      </c>
      <c r="D184" s="14" t="str">
        <v>R Correia Dias, 195</v>
      </c>
      <c r="E184" s="14" t="str">
        <v>Vila Mariana</v>
      </c>
      <c r="F184" s="11" t="str">
        <v>0252/19</v>
      </c>
      <c r="G184" s="20">
        <v>43628</v>
      </c>
      <c r="H184" s="178">
        <v>2019</v>
      </c>
      <c r="I184" s="14" t="str">
        <v>DOCUMENTAL</v>
      </c>
      <c r="J184" s="14" t="str">
        <v>DISPONÍVEL</v>
      </c>
      <c r="L184" s="1045"/>
      <c r="N184" s="14" t="s">
        <v>1011</v>
      </c>
      <c r="O184" s="11" t="s">
        <v>1012</v>
      </c>
      <c r="P184" s="11" t="s">
        <v>1830</v>
      </c>
      <c r="Q184" s="14" t="s">
        <v>1014</v>
      </c>
      <c r="R184" s="14" t="s">
        <v>68</v>
      </c>
      <c r="S184" s="11" t="s">
        <v>1025</v>
      </c>
      <c r="T184" s="20">
        <v>40978</v>
      </c>
      <c r="U184" s="178">
        <v>2012</v>
      </c>
      <c r="V184" s="14" t="s">
        <v>106</v>
      </c>
      <c r="W184" s="14" t="s">
        <v>392</v>
      </c>
    </row>
    <row r="185" spans="1:23" ht="14.25" hidden="1">
      <c r="A185" s="14" t="str">
        <v>6068.2019/0001994-6</v>
      </c>
      <c r="B185" s="11" t="str">
        <v>001058</v>
      </c>
      <c r="C185" s="11" t="str">
        <v>0008-2</v>
      </c>
      <c r="D185" s="14" t="str">
        <v>R Capitão Salomão, 27, 33, 37 e 43 / R do Seminário, 95 e 96</v>
      </c>
      <c r="E185" s="14" t="str">
        <v>República</v>
      </c>
      <c r="F185" s="11" t="str">
        <v>0253/19</v>
      </c>
      <c r="G185" s="20">
        <v>43658</v>
      </c>
      <c r="H185" s="178">
        <v>2019</v>
      </c>
      <c r="I185" s="14" t="str">
        <v>DOCUMENTAL</v>
      </c>
      <c r="J185" s="14" t="str">
        <v>DISPONÍVEL</v>
      </c>
      <c r="L185" s="1045"/>
      <c r="N185" s="14" t="s">
        <v>1851</v>
      </c>
      <c r="O185" s="11" t="s">
        <v>1012</v>
      </c>
      <c r="P185" s="11" t="s">
        <v>1830</v>
      </c>
      <c r="Q185" s="14" t="s">
        <v>1014</v>
      </c>
      <c r="R185" s="14" t="s">
        <v>68</v>
      </c>
      <c r="S185" s="11" t="s">
        <v>32</v>
      </c>
      <c r="T185" s="20">
        <v>45418</v>
      </c>
      <c r="U185" s="178">
        <v>2024</v>
      </c>
      <c r="V185" s="14" t="s">
        <v>34</v>
      </c>
      <c r="W185" s="14" t="s">
        <v>35</v>
      </c>
    </row>
    <row r="186" spans="1:23" ht="14.25" hidden="1">
      <c r="A186" s="14" t="str">
        <v>6068.2024/0007850-0</v>
      </c>
      <c r="B186" s="11" t="str">
        <v>001055</v>
      </c>
      <c r="C186" s="11" t="str">
        <v>0006-2</v>
      </c>
      <c r="D186" s="14" t="str">
        <v>Av São João, 530, 536 e 544</v>
      </c>
      <c r="E186" s="14" t="str">
        <v>República</v>
      </c>
      <c r="F186" s="11" t="str">
        <v>0582/24</v>
      </c>
      <c r="G186" s="20">
        <v>45609</v>
      </c>
      <c r="H186" s="178">
        <v>2024</v>
      </c>
      <c r="I186" s="14" t="str">
        <v>DOCUMENTAL</v>
      </c>
      <c r="J186" s="14" t="str">
        <v>DISPONÍVEL</v>
      </c>
      <c r="L186" s="1045"/>
      <c r="N186" s="14" t="s">
        <v>1861</v>
      </c>
      <c r="O186" s="11" t="s">
        <v>1862</v>
      </c>
      <c r="P186" s="11" t="s">
        <v>1863</v>
      </c>
      <c r="Q186" s="14" t="s">
        <v>1864</v>
      </c>
      <c r="R186" s="14" t="s">
        <v>83</v>
      </c>
      <c r="S186" s="11" t="s">
        <v>1872</v>
      </c>
      <c r="T186" s="20">
        <v>40695</v>
      </c>
      <c r="U186" s="178">
        <v>2011</v>
      </c>
      <c r="V186" s="14" t="s">
        <v>387</v>
      </c>
      <c r="W186" s="14" t="s">
        <v>387</v>
      </c>
    </row>
    <row r="187" spans="1:23" ht="14.25" hidden="1">
      <c r="A187" s="14" t="str">
        <v>6068.2019/0001414-6</v>
      </c>
      <c r="B187" s="11" t="str">
        <v>005017</v>
      </c>
      <c r="C187" s="11" t="str">
        <v>0048-1</v>
      </c>
      <c r="D187" s="14" t="str">
        <v>R Santo Amaro, 43</v>
      </c>
      <c r="E187" s="14" t="str">
        <v>República</v>
      </c>
      <c r="F187" s="11" t="str">
        <v>0258/19</v>
      </c>
      <c r="G187" s="20">
        <v>43678</v>
      </c>
      <c r="H187" s="178">
        <v>2019</v>
      </c>
      <c r="I187" s="14" t="str">
        <v>DOCUMENTAL</v>
      </c>
      <c r="J187" s="14" t="str">
        <v>DISPONÍVEL</v>
      </c>
      <c r="L187" s="1045"/>
      <c r="N187" s="14" t="s">
        <v>1878</v>
      </c>
      <c r="O187" s="11" t="s">
        <v>1862</v>
      </c>
      <c r="P187" s="11" t="s">
        <v>1863</v>
      </c>
      <c r="Q187" s="14" t="s">
        <v>1864</v>
      </c>
      <c r="R187" s="14" t="s">
        <v>83</v>
      </c>
      <c r="S187" s="11" t="s">
        <v>1887</v>
      </c>
      <c r="T187" s="20">
        <v>45141</v>
      </c>
      <c r="U187" s="178">
        <v>2023</v>
      </c>
      <c r="V187" s="14" t="s">
        <v>106</v>
      </c>
      <c r="W187" s="14" t="s">
        <v>394</v>
      </c>
    </row>
    <row r="188" spans="1:23" ht="14.25" hidden="1">
      <c r="A188" s="14" t="str">
        <v>6068.2019/0000751-4</v>
      </c>
      <c r="B188" s="11" t="str">
        <v>006013</v>
      </c>
      <c r="C188" s="11" t="str">
        <v>0028-9</v>
      </c>
      <c r="D188" s="14" t="str">
        <v>R Nestor Pestana, 163</v>
      </c>
      <c r="E188" s="14" t="str">
        <v>República</v>
      </c>
      <c r="F188" s="11" t="str">
        <v>0259/19</v>
      </c>
      <c r="G188" s="20">
        <v>43678</v>
      </c>
      <c r="H188" s="178">
        <v>2019</v>
      </c>
      <c r="I188" s="14" t="str">
        <v>DOCUMENTAL</v>
      </c>
      <c r="J188" s="14" t="str">
        <v>DISPONÍVEL</v>
      </c>
      <c r="L188" s="1045"/>
      <c r="N188" s="14" t="s">
        <v>1890</v>
      </c>
      <c r="O188" s="11" t="s">
        <v>1862</v>
      </c>
      <c r="P188" s="11" t="s">
        <v>1863</v>
      </c>
      <c r="Q188" s="14" t="s">
        <v>1864</v>
      </c>
      <c r="R188" s="14" t="s">
        <v>83</v>
      </c>
      <c r="S188" s="11" t="s">
        <v>1896</v>
      </c>
      <c r="T188" s="20">
        <v>45609</v>
      </c>
      <c r="U188" s="178">
        <v>2024</v>
      </c>
      <c r="V188" s="14" t="s">
        <v>106</v>
      </c>
      <c r="W188" s="14" t="s">
        <v>394</v>
      </c>
    </row>
    <row r="189" spans="1:23" ht="14.25" hidden="1">
      <c r="A189" s="14" t="str">
        <v>6068.2019/0001797-8</v>
      </c>
      <c r="B189" s="11" t="str">
        <v>006038</v>
      </c>
      <c r="C189" s="11" t="str">
        <v>0018-1</v>
      </c>
      <c r="D189" s="14" t="str">
        <v>R Santo Antônio, 683</v>
      </c>
      <c r="E189" s="14" t="str">
        <v>República</v>
      </c>
      <c r="F189" s="11" t="str">
        <v>0260/19</v>
      </c>
      <c r="G189" s="20">
        <v>43776</v>
      </c>
      <c r="H189" s="178">
        <v>2019</v>
      </c>
      <c r="I189" s="14" t="str">
        <v>DOCUMENTAL</v>
      </c>
      <c r="J189" s="14" t="str">
        <v>DISPONÍVEL</v>
      </c>
      <c r="L189" s="1045"/>
      <c r="N189" s="14" t="s">
        <v>1903</v>
      </c>
      <c r="O189" s="11" t="s">
        <v>1034</v>
      </c>
      <c r="P189" s="11" t="s">
        <v>120</v>
      </c>
      <c r="Q189" s="14" t="s">
        <v>1035</v>
      </c>
      <c r="R189" s="14" t="s">
        <v>68</v>
      </c>
      <c r="S189" s="11" t="s">
        <v>1039</v>
      </c>
      <c r="T189" s="20">
        <v>40876</v>
      </c>
      <c r="U189" s="178">
        <v>2011</v>
      </c>
      <c r="V189" s="14" t="s">
        <v>106</v>
      </c>
      <c r="W189" s="14" t="s">
        <v>394</v>
      </c>
    </row>
    <row r="190" spans="1:23" ht="14.25" hidden="1">
      <c r="A190" s="14" t="str">
        <v>6068.2019/0001992-0</v>
      </c>
      <c r="B190" s="11" t="str">
        <v>001020</v>
      </c>
      <c r="C190" s="11" t="str">
        <v>0033-6</v>
      </c>
      <c r="D190" s="14" t="str">
        <v>R Mauá, 514, 520, 528, 530, 534, 540, 544, 548 e 552</v>
      </c>
      <c r="E190" s="14" t="str">
        <v>República</v>
      </c>
      <c r="F190" s="11" t="str">
        <v>0261/19</v>
      </c>
      <c r="G190" s="20">
        <v>43776</v>
      </c>
      <c r="H190" s="178">
        <v>2019</v>
      </c>
      <c r="I190" s="14" t="str">
        <v>DOCUMENTAL</v>
      </c>
      <c r="J190" s="14" t="str">
        <v>DISPONÍVEL</v>
      </c>
      <c r="L190" s="1045"/>
      <c r="N190" s="14" t="s">
        <v>1032</v>
      </c>
      <c r="O190" s="11" t="s">
        <v>1034</v>
      </c>
      <c r="P190" s="11" t="s">
        <v>120</v>
      </c>
      <c r="Q190" s="14" t="s">
        <v>1035</v>
      </c>
      <c r="R190" s="14" t="s">
        <v>68</v>
      </c>
      <c r="S190" s="11" t="s">
        <v>1913</v>
      </c>
      <c r="T190" s="20">
        <v>41248</v>
      </c>
      <c r="U190" s="178">
        <v>2012</v>
      </c>
      <c r="V190" s="14" t="s">
        <v>106</v>
      </c>
      <c r="W190" s="14" t="s">
        <v>394</v>
      </c>
    </row>
    <row r="191" spans="1:23" ht="14.25" hidden="1">
      <c r="A191" s="14" t="str">
        <v>6068.2023/0008251-3</v>
      </c>
      <c r="B191" s="11" t="str">
        <v>005023</v>
      </c>
      <c r="C191" s="11" t="str">
        <v>0181-3</v>
      </c>
      <c r="D191" s="14" t="str">
        <v>R Maria Paula, 177, 181 e 185</v>
      </c>
      <c r="E191" s="14" t="str">
        <v>República</v>
      </c>
      <c r="F191" s="11" t="str">
        <v>0535/23</v>
      </c>
      <c r="G191" s="20">
        <v>45256</v>
      </c>
      <c r="H191" s="178">
        <v>2023</v>
      </c>
      <c r="I191" s="14" t="str">
        <v>DOCUMENTAL</v>
      </c>
      <c r="J191" s="14" t="str">
        <v>DISPONÍVEL</v>
      </c>
      <c r="L191" s="1045"/>
      <c r="N191" s="14" t="s">
        <v>1918</v>
      </c>
      <c r="O191" s="11" t="s">
        <v>598</v>
      </c>
      <c r="P191" s="11" t="s">
        <v>1048</v>
      </c>
      <c r="Q191" s="14" t="s">
        <v>1049</v>
      </c>
      <c r="R191" s="14" t="s">
        <v>180</v>
      </c>
      <c r="S191" s="11" t="s">
        <v>1052</v>
      </c>
      <c r="T191" s="20">
        <v>40904</v>
      </c>
      <c r="U191" s="178">
        <v>2011</v>
      </c>
      <c r="V191" s="14" t="s">
        <v>106</v>
      </c>
      <c r="W191" s="14" t="s">
        <v>394</v>
      </c>
    </row>
    <row r="192" spans="1:23" ht="14.25" hidden="1">
      <c r="A192" s="14" t="str">
        <v>6068.2019/0003134-2</v>
      </c>
      <c r="B192" s="11" t="str">
        <v>007069</v>
      </c>
      <c r="C192" s="11" t="str">
        <v>0023 a 0109</v>
      </c>
      <c r="D192" s="14" t="str">
        <v>R Bento Freitas, 306 a 314 / R. General Jardim, 124</v>
      </c>
      <c r="E192" s="14" t="str">
        <v>República</v>
      </c>
      <c r="F192" s="11" t="str">
        <v>0264/19</v>
      </c>
      <c r="G192" s="20">
        <v>43935</v>
      </c>
      <c r="H192" s="178">
        <v>2020</v>
      </c>
      <c r="I192" s="14" t="str">
        <v>DOCUMENTAL</v>
      </c>
      <c r="J192" s="14" t="str">
        <v>DISPONÍVEL</v>
      </c>
      <c r="L192" s="1045"/>
      <c r="N192" s="14" t="s">
        <v>1057</v>
      </c>
      <c r="O192" s="11" t="s">
        <v>598</v>
      </c>
      <c r="P192" s="11" t="s">
        <v>1048</v>
      </c>
      <c r="Q192" s="14" t="s">
        <v>1049</v>
      </c>
      <c r="R192" s="14" t="s">
        <v>180</v>
      </c>
      <c r="S192" s="11" t="s">
        <v>1055</v>
      </c>
      <c r="T192" s="20">
        <v>41103</v>
      </c>
      <c r="U192" s="178">
        <v>2012</v>
      </c>
      <c r="V192" s="14" t="s">
        <v>106</v>
      </c>
      <c r="W192" s="14" t="s">
        <v>394</v>
      </c>
    </row>
    <row r="193" spans="1:23" ht="14.25" hidden="1">
      <c r="A193" s="14" t="str">
        <v>6068.2025/0003032-0</v>
      </c>
      <c r="B193" s="11" t="str">
        <v>007069</v>
      </c>
      <c r="C193" s="11" t="str">
        <v>01</v>
      </c>
      <c r="D193" s="14" t="str">
        <v>R Bento Freitas, 306 a 314 / R. General Jardim, 124</v>
      </c>
      <c r="E193" s="14" t="str">
        <v>República</v>
      </c>
      <c r="F193" s="11" t="str">
        <v>0600/25</v>
      </c>
      <c r="G193" s="20">
        <v>45967</v>
      </c>
      <c r="H193" s="178">
        <v>2025</v>
      </c>
      <c r="I193" s="14" t="str">
        <v>DOCUMENTAL</v>
      </c>
      <c r="J193" s="14" t="str">
        <v>DISPONÍVEL</v>
      </c>
      <c r="L193" s="1045"/>
      <c r="N193" s="14" t="s">
        <v>1068</v>
      </c>
      <c r="O193" s="11" t="s">
        <v>598</v>
      </c>
      <c r="P193" s="11" t="s">
        <v>1048</v>
      </c>
      <c r="Q193" s="14" t="s">
        <v>1049</v>
      </c>
      <c r="R193" s="14" t="s">
        <v>180</v>
      </c>
      <c r="S193" s="11" t="s">
        <v>1938</v>
      </c>
      <c r="T193" s="20">
        <v>41272</v>
      </c>
      <c r="U193" s="178">
        <v>2012</v>
      </c>
      <c r="V193" s="14" t="s">
        <v>106</v>
      </c>
      <c r="W193" s="14" t="s">
        <v>394</v>
      </c>
    </row>
    <row r="194" spans="1:23" ht="14.25" hidden="1">
      <c r="A194" s="14" t="str">
        <v>6068.2023/0011342-7</v>
      </c>
      <c r="B194" s="11" t="str">
        <v>001063</v>
      </c>
      <c r="C194" s="11" t="str">
        <v>0030-1</v>
      </c>
      <c r="D194" s="14" t="str">
        <v>R João Brícola, 59 a 67</v>
      </c>
      <c r="E194" s="14" t="str">
        <v>Sé</v>
      </c>
      <c r="F194" s="11" t="str">
        <v>0548/24</v>
      </c>
      <c r="G194" s="20">
        <v>45450</v>
      </c>
      <c r="H194" s="178">
        <v>2024</v>
      </c>
      <c r="I194" s="14" t="str">
        <v>DOCUMENTAL</v>
      </c>
      <c r="J194" s="14" t="str">
        <v>DISPONÍVEL</v>
      </c>
      <c r="L194" s="1045"/>
      <c r="N194" s="14" t="s">
        <v>1086</v>
      </c>
      <c r="O194" s="11" t="s">
        <v>598</v>
      </c>
      <c r="P194" s="11" t="s">
        <v>1048</v>
      </c>
      <c r="Q194" s="14" t="s">
        <v>1049</v>
      </c>
      <c r="R194" s="14" t="s">
        <v>180</v>
      </c>
      <c r="S194" s="11" t="s">
        <v>1946</v>
      </c>
      <c r="T194" s="20">
        <v>41374</v>
      </c>
      <c r="U194" s="178">
        <v>2013</v>
      </c>
      <c r="V194" s="14" t="s">
        <v>106</v>
      </c>
      <c r="W194" s="14" t="s">
        <v>394</v>
      </c>
    </row>
    <row r="195" spans="1:23" ht="14.25" hidden="1">
      <c r="A195" s="14" t="str">
        <v>6068.2024/0013648-8</v>
      </c>
      <c r="B195" s="11" t="str">
        <v>001064</v>
      </c>
      <c r="C195" s="11" t="str">
        <v>0012-6</v>
      </c>
      <c r="D195" s="14" t="str">
        <v>R Florêncio de Abreu, 78 e 80</v>
      </c>
      <c r="E195" s="14" t="str">
        <v>Sé</v>
      </c>
      <c r="F195" s="11" t="str">
        <v>0492/23 - 2ª via</v>
      </c>
      <c r="G195" s="20">
        <v>45677</v>
      </c>
      <c r="H195" s="178">
        <v>2025</v>
      </c>
      <c r="I195" s="14" t="str">
        <v>DOCUMENTAL</v>
      </c>
      <c r="J195" s="14" t="str">
        <v>DISPONÍVEL</v>
      </c>
      <c r="L195" s="1045"/>
      <c r="N195" s="14" t="s">
        <v>1117</v>
      </c>
      <c r="O195" s="11" t="s">
        <v>598</v>
      </c>
      <c r="P195" s="11" t="s">
        <v>1048</v>
      </c>
      <c r="Q195" s="14" t="s">
        <v>1049</v>
      </c>
      <c r="R195" s="14" t="s">
        <v>180</v>
      </c>
      <c r="S195" s="11" t="s">
        <v>1954</v>
      </c>
      <c r="T195" s="20">
        <v>41416</v>
      </c>
      <c r="U195" s="178">
        <v>2013</v>
      </c>
      <c r="V195" s="14" t="s">
        <v>106</v>
      </c>
      <c r="W195" s="14" t="s">
        <v>394</v>
      </c>
    </row>
    <row r="196" spans="1:23" ht="14.25" hidden="1">
      <c r="A196" s="14" t="str">
        <v>6068.2023/0006893-6</v>
      </c>
      <c r="B196" s="11" t="str">
        <v>001074</v>
      </c>
      <c r="C196" s="11" t="str">
        <v>0002-2</v>
      </c>
      <c r="D196" s="14" t="str">
        <v>R João Brícola, 24</v>
      </c>
      <c r="E196" s="14" t="str">
        <v>Sé</v>
      </c>
      <c r="F196" s="11" t="str">
        <v>0527/23</v>
      </c>
      <c r="G196" s="20">
        <v>45208</v>
      </c>
      <c r="H196" s="178">
        <v>2023</v>
      </c>
      <c r="I196" s="14" t="str">
        <v>DOCUMENTAL</v>
      </c>
      <c r="J196" s="14" t="str">
        <v>DISPONÍVEL</v>
      </c>
      <c r="L196" s="1045"/>
      <c r="N196" s="14" t="s">
        <v>1129</v>
      </c>
      <c r="O196" s="11" t="s">
        <v>598</v>
      </c>
      <c r="P196" s="11" t="s">
        <v>1048</v>
      </c>
      <c r="Q196" s="14" t="s">
        <v>1049</v>
      </c>
      <c r="R196" s="14" t="s">
        <v>180</v>
      </c>
      <c r="S196" s="11" t="s">
        <v>1961</v>
      </c>
      <c r="T196" s="20">
        <v>41516</v>
      </c>
      <c r="U196" s="178">
        <v>2013</v>
      </c>
      <c r="V196" s="14" t="s">
        <v>106</v>
      </c>
      <c r="W196" s="14" t="s">
        <v>394</v>
      </c>
    </row>
    <row r="197" spans="1:23" ht="14.25" hidden="1">
      <c r="A197" s="14" t="str">
        <v>6068.2019/0002795-7</v>
      </c>
      <c r="B197" s="11" t="str">
        <v>006049</v>
      </c>
      <c r="C197" s="11" t="str">
        <v>0008-2</v>
      </c>
      <c r="D197" s="14" t="str">
        <v>R Abolição, 354</v>
      </c>
      <c r="E197" s="14" t="str">
        <v>República</v>
      </c>
      <c r="F197" s="11" t="str">
        <v>0270/19</v>
      </c>
      <c r="G197" s="20">
        <v>43678</v>
      </c>
      <c r="H197" s="178">
        <v>2019</v>
      </c>
      <c r="I197" s="14" t="str">
        <v>DOCUMENTAL</v>
      </c>
      <c r="J197" s="14" t="str">
        <v>DISPONÍVEL</v>
      </c>
      <c r="L197" s="1045"/>
      <c r="N197" s="14" t="s">
        <v>1143</v>
      </c>
      <c r="O197" s="11" t="s">
        <v>598</v>
      </c>
      <c r="P197" s="11" t="s">
        <v>1048</v>
      </c>
      <c r="Q197" s="14" t="s">
        <v>1049</v>
      </c>
      <c r="R197" s="14" t="s">
        <v>180</v>
      </c>
      <c r="S197" s="11" t="s">
        <v>1970</v>
      </c>
      <c r="T197" s="20">
        <v>41731</v>
      </c>
      <c r="U197" s="178">
        <v>2014</v>
      </c>
      <c r="V197" s="14" t="s">
        <v>106</v>
      </c>
      <c r="W197" s="14" t="s">
        <v>394</v>
      </c>
    </row>
    <row r="198" spans="1:23" ht="14.25" hidden="1">
      <c r="A198" s="14" t="str">
        <v>6068.2023/0007093-0</v>
      </c>
      <c r="B198" s="11" t="str">
        <v>001082</v>
      </c>
      <c r="C198" s="11" t="str">
        <v>0004-3</v>
      </c>
      <c r="D198" s="14" t="str">
        <v>R Quinze de Novembro, 213</v>
      </c>
      <c r="E198" s="14" t="str">
        <v>Sé</v>
      </c>
      <c r="F198" s="11" t="str">
        <v>0529/23</v>
      </c>
      <c r="G198" s="20">
        <v>45208</v>
      </c>
      <c r="H198" s="178">
        <v>2023</v>
      </c>
      <c r="I198" s="14" t="str">
        <v>DOCUMENTAL</v>
      </c>
      <c r="J198" s="14" t="str">
        <v>DISPONÍVEL</v>
      </c>
      <c r="L198" s="1045"/>
      <c r="N198" s="14" t="s">
        <v>1976</v>
      </c>
      <c r="O198" s="11" t="s">
        <v>1158</v>
      </c>
      <c r="P198" s="11" t="s">
        <v>1159</v>
      </c>
      <c r="Q198" s="14" t="s">
        <v>1978</v>
      </c>
      <c r="R198" s="14" t="s">
        <v>180</v>
      </c>
      <c r="S198" s="11" t="s">
        <v>1161</v>
      </c>
      <c r="T198" s="20">
        <v>40956</v>
      </c>
      <c r="U198" s="178">
        <v>2012</v>
      </c>
      <c r="V198" s="14" t="s">
        <v>106</v>
      </c>
      <c r="W198" s="14" t="s">
        <v>394</v>
      </c>
    </row>
    <row r="199" spans="1:23" ht="14.25" hidden="1">
      <c r="A199" s="14" t="str">
        <v>6068.2019/0003373-6</v>
      </c>
      <c r="B199" s="11" t="str">
        <v>001084</v>
      </c>
      <c r="C199" s="11" t="str">
        <v>0008-5</v>
      </c>
      <c r="D199" s="14" t="str">
        <v>R da Quitanda, 89 a 93</v>
      </c>
      <c r="E199" s="14" t="str">
        <v>Sé</v>
      </c>
      <c r="F199" s="11" t="str">
        <v>0272/19</v>
      </c>
      <c r="G199" s="20">
        <v>43788</v>
      </c>
      <c r="H199" s="178">
        <v>2019</v>
      </c>
      <c r="I199" s="14" t="str">
        <v>DOCUMENTAL</v>
      </c>
      <c r="J199" s="14" t="str">
        <v>DISPONÍVEL</v>
      </c>
      <c r="L199" s="1045"/>
      <c r="N199" s="14" t="s">
        <v>1175</v>
      </c>
      <c r="O199" s="11" t="s">
        <v>1158</v>
      </c>
      <c r="P199" s="11" t="s">
        <v>1159</v>
      </c>
      <c r="Q199" s="14" t="s">
        <v>1160</v>
      </c>
      <c r="R199" s="14" t="s">
        <v>180</v>
      </c>
      <c r="S199" s="11" t="s">
        <v>1988</v>
      </c>
      <c r="T199" s="20">
        <v>43110</v>
      </c>
      <c r="U199" s="178">
        <v>2018</v>
      </c>
      <c r="V199" s="14" t="s">
        <v>106</v>
      </c>
      <c r="W199" s="14" t="s">
        <v>394</v>
      </c>
    </row>
    <row r="200" spans="1:23" ht="14.25">
      <c r="A200" s="14" t="str">
        <v>6068.2025/0001365-5</v>
      </c>
      <c r="B200" s="11" t="str">
        <v>001084</v>
      </c>
      <c r="C200" s="11" t="str">
        <v>0008-5</v>
      </c>
      <c r="D200" s="14" t="str">
        <v>R da Quitanda, 89 a 93</v>
      </c>
      <c r="E200" s="14" t="str">
        <v>Sé</v>
      </c>
      <c r="F200" s="11" t="str">
        <v>0597/25</v>
      </c>
      <c r="G200" s="20">
        <v>45810</v>
      </c>
      <c r="H200" s="178">
        <v>2025</v>
      </c>
      <c r="I200" s="14" t="str">
        <v>DOCUMENTAL</v>
      </c>
      <c r="J200" s="14" t="str">
        <v>DISPONÍVEL</v>
      </c>
      <c r="L200" s="1045"/>
      <c r="N200" s="14" t="s">
        <v>1989</v>
      </c>
      <c r="O200" s="11" t="s">
        <v>1226</v>
      </c>
      <c r="P200" s="11" t="s">
        <v>214</v>
      </c>
      <c r="Q200" s="14" t="s">
        <v>1229</v>
      </c>
      <c r="R200" s="14" t="s">
        <v>764</v>
      </c>
      <c r="S200" s="11" t="s">
        <v>1232</v>
      </c>
      <c r="T200" s="20">
        <v>41004</v>
      </c>
      <c r="U200" s="178">
        <v>2012</v>
      </c>
      <c r="V200" s="14" t="s">
        <v>106</v>
      </c>
      <c r="W200" s="14" t="s">
        <v>390</v>
      </c>
    </row>
    <row r="201" spans="1:23" ht="14.25" hidden="1">
      <c r="A201" s="14" t="str">
        <v>6068.2019/0003405-8</v>
      </c>
      <c r="B201" s="11" t="str">
        <v>001081</v>
      </c>
      <c r="C201" s="11" t="str">
        <v>0024-3</v>
      </c>
      <c r="D201" s="14" t="str">
        <v>R São Bento, 260 e 264</v>
      </c>
      <c r="E201" s="14" t="str">
        <v>Sé</v>
      </c>
      <c r="F201" s="11" t="str">
        <v>0273/19</v>
      </c>
      <c r="G201" s="20">
        <v>43788</v>
      </c>
      <c r="H201" s="178">
        <v>2019</v>
      </c>
      <c r="I201" s="14" t="str">
        <v>DOCUMENTAL</v>
      </c>
      <c r="J201" s="14" t="str">
        <v>DISPONÍVEL</v>
      </c>
      <c r="L201" s="1045"/>
      <c r="N201" s="14" t="s">
        <v>1224</v>
      </c>
      <c r="O201" s="11" t="s">
        <v>1226</v>
      </c>
      <c r="P201" s="11" t="s">
        <v>214</v>
      </c>
      <c r="Q201" s="14" t="s">
        <v>1229</v>
      </c>
      <c r="R201" s="14" t="s">
        <v>764</v>
      </c>
      <c r="S201" s="11" t="s">
        <v>1995</v>
      </c>
      <c r="T201" s="20">
        <v>44644</v>
      </c>
      <c r="U201" s="178">
        <v>2022</v>
      </c>
      <c r="V201" s="14" t="s">
        <v>34</v>
      </c>
      <c r="W201" s="14" t="s">
        <v>35</v>
      </c>
    </row>
    <row r="202" spans="1:23" ht="14.25">
      <c r="A202" s="14" t="str">
        <v>6068.2023/0001705-3</v>
      </c>
      <c r="B202" s="11" t="str">
        <v>001050</v>
      </c>
      <c r="C202" s="11" t="str">
        <v>0006-1</v>
      </c>
      <c r="D202" s="14" t="str">
        <v>R Florêncio de Abreu, 140 e 144</v>
      </c>
      <c r="E202" s="14" t="str">
        <v>Sé</v>
      </c>
      <c r="F202" s="11" t="str">
        <v>0511/23</v>
      </c>
      <c r="G202" s="20">
        <v>45205</v>
      </c>
      <c r="H202" s="178">
        <v>2023</v>
      </c>
      <c r="I202" s="14" t="str">
        <v>DOCUMENTAL</v>
      </c>
      <c r="J202" s="14" t="str">
        <v>DISPONÍVEL</v>
      </c>
      <c r="L202" s="1045"/>
      <c r="N202" s="14" t="s">
        <v>1999</v>
      </c>
      <c r="O202" s="11" t="s">
        <v>735</v>
      </c>
      <c r="P202" s="11" t="s">
        <v>744</v>
      </c>
      <c r="Q202" s="14" t="s">
        <v>745</v>
      </c>
      <c r="R202" s="14" t="s">
        <v>281</v>
      </c>
      <c r="S202" s="11" t="s">
        <v>2005</v>
      </c>
      <c r="T202" s="20">
        <v>41009</v>
      </c>
      <c r="U202" s="178">
        <v>2012</v>
      </c>
      <c r="V202" s="14" t="s">
        <v>106</v>
      </c>
      <c r="W202" s="14" t="s">
        <v>390</v>
      </c>
    </row>
    <row r="203" spans="1:23" ht="14.25" hidden="1">
      <c r="A203" s="14" t="str">
        <v>6068.2023/0011043-6</v>
      </c>
      <c r="B203" s="11" t="str">
        <v>001080</v>
      </c>
      <c r="C203" s="11" t="str">
        <v>0014-1</v>
      </c>
      <c r="D203" s="14" t="str">
        <v>R Líbero Badaró, 274, 282 e 284</v>
      </c>
      <c r="E203" s="14" t="str">
        <v>Sé</v>
      </c>
      <c r="F203" s="11" t="str">
        <v>0543/23</v>
      </c>
      <c r="G203" s="20">
        <v>45398</v>
      </c>
      <c r="H203" s="178">
        <v>2024</v>
      </c>
      <c r="I203" s="14" t="str">
        <v>DOCUMENTAL</v>
      </c>
      <c r="J203" s="14" t="str">
        <v>DISPONÍVEL</v>
      </c>
      <c r="L203" s="1045"/>
      <c r="N203" s="14" t="s">
        <v>2007</v>
      </c>
      <c r="O203" s="11" t="s">
        <v>996</v>
      </c>
      <c r="P203" s="11" t="s">
        <v>1476</v>
      </c>
      <c r="Q203" s="14" t="s">
        <v>2008</v>
      </c>
      <c r="R203" s="14" t="s">
        <v>183</v>
      </c>
      <c r="S203" s="11" t="s">
        <v>2014</v>
      </c>
      <c r="T203" s="20">
        <v>41046</v>
      </c>
      <c r="U203" s="178">
        <v>2012</v>
      </c>
      <c r="V203" s="14" t="s">
        <v>106</v>
      </c>
      <c r="W203" s="14" t="s">
        <v>394</v>
      </c>
    </row>
    <row r="204" spans="1:23" ht="14.25" hidden="1">
      <c r="A204" s="14" t="str">
        <v>6068.2024/0008071-7</v>
      </c>
      <c r="B204" s="11" t="str">
        <v>006009</v>
      </c>
      <c r="C204" s="11" t="str">
        <v>0010-1</v>
      </c>
      <c r="D204" s="14" t="str">
        <v>R Vinte e Quatro de Maio, 263, 267, 271, 275 e 281</v>
      </c>
      <c r="E204" s="14" t="str">
        <v>República</v>
      </c>
      <c r="F204" s="11" t="str">
        <v>0580/24</v>
      </c>
      <c r="G204" s="20">
        <v>45609</v>
      </c>
      <c r="H204" s="178">
        <v>2024</v>
      </c>
      <c r="I204" s="14" t="str">
        <v>DOCUMENTAL</v>
      </c>
      <c r="J204" s="14" t="str">
        <v>DISPONÍVEL</v>
      </c>
      <c r="L204" s="1045"/>
      <c r="N204" s="14" t="s">
        <v>2017</v>
      </c>
      <c r="O204" s="11" t="s">
        <v>996</v>
      </c>
      <c r="P204" s="11" t="s">
        <v>2018</v>
      </c>
      <c r="Q204" s="14" t="s">
        <v>2019</v>
      </c>
      <c r="R204" s="14" t="s">
        <v>183</v>
      </c>
      <c r="S204" s="11" t="s">
        <v>2023</v>
      </c>
      <c r="T204" s="20">
        <v>41046</v>
      </c>
      <c r="U204" s="178">
        <v>2012</v>
      </c>
      <c r="V204" s="14" t="s">
        <v>106</v>
      </c>
      <c r="W204" s="14" t="s">
        <v>394</v>
      </c>
    </row>
    <row r="205" spans="1:23" ht="14.25" hidden="1">
      <c r="A205" s="14" t="str">
        <v>6068.2023/0001697-9</v>
      </c>
      <c r="B205" s="11" t="str">
        <v>005025</v>
      </c>
      <c r="C205" s="11" t="str">
        <v>0008-5</v>
      </c>
      <c r="D205" s="14" t="str">
        <v>R Riachuelo, 33, 39 e 43</v>
      </c>
      <c r="E205" s="14" t="str">
        <v>Sé</v>
      </c>
      <c r="F205" s="11" t="str">
        <v>0494/23</v>
      </c>
      <c r="G205" s="20">
        <v>45112</v>
      </c>
      <c r="H205" s="178">
        <v>2023</v>
      </c>
      <c r="I205" s="14" t="str">
        <v>DOCUMENTAL</v>
      </c>
      <c r="J205" s="14" t="str">
        <v>DISPONÍVEL</v>
      </c>
      <c r="L205" s="1045"/>
      <c r="N205" s="14" t="s">
        <v>2026</v>
      </c>
      <c r="O205" s="11" t="s">
        <v>996</v>
      </c>
      <c r="P205" s="11" t="s">
        <v>2028</v>
      </c>
      <c r="Q205" s="14" t="s">
        <v>2030</v>
      </c>
      <c r="R205" s="14" t="s">
        <v>183</v>
      </c>
      <c r="S205" s="11" t="s">
        <v>2034</v>
      </c>
      <c r="T205" s="20">
        <v>41046</v>
      </c>
      <c r="U205" s="178">
        <v>2012</v>
      </c>
      <c r="V205" s="14" t="s">
        <v>106</v>
      </c>
      <c r="W205" s="14" t="s">
        <v>394</v>
      </c>
    </row>
    <row r="206" spans="1:23" ht="14.25" hidden="1">
      <c r="A206" s="14" t="str">
        <v>6068.2023/0000995-6</v>
      </c>
      <c r="B206" s="11" t="str">
        <v>006009</v>
      </c>
      <c r="C206" s="11" t="str">
        <v>0007-1</v>
      </c>
      <c r="D206" s="14" t="str">
        <v>R Vinte e Quatro de Maio, 239 e 245</v>
      </c>
      <c r="E206" s="14" t="str">
        <v>República</v>
      </c>
      <c r="F206" s="11" t="str">
        <v>491/23</v>
      </c>
      <c r="G206" s="20">
        <v>45090</v>
      </c>
      <c r="H206" s="178">
        <v>2023</v>
      </c>
      <c r="I206" s="14" t="str">
        <v>DOCUMENTAL</v>
      </c>
      <c r="J206" s="14" t="str">
        <v>DISPONÍVEL</v>
      </c>
      <c r="L206" s="1045"/>
      <c r="N206" s="14" t="s">
        <v>2037</v>
      </c>
      <c r="O206" s="11" t="s">
        <v>996</v>
      </c>
      <c r="P206" s="11" t="s">
        <v>2038</v>
      </c>
      <c r="Q206" s="14" t="s">
        <v>2040</v>
      </c>
      <c r="R206" s="14" t="s">
        <v>183</v>
      </c>
      <c r="S206" s="11" t="s">
        <v>2042</v>
      </c>
      <c r="T206" s="20">
        <v>41046</v>
      </c>
      <c r="U206" s="178">
        <v>2012</v>
      </c>
      <c r="V206" s="14" t="s">
        <v>106</v>
      </c>
      <c r="W206" s="14" t="s">
        <v>394</v>
      </c>
    </row>
    <row r="207" spans="1:23" ht="14.25" hidden="1">
      <c r="A207" s="14" t="str">
        <v>6068.2019/0003877-0</v>
      </c>
      <c r="B207" s="11" t="str">
        <v>001057</v>
      </c>
      <c r="C207" s="11" t="str">
        <v>0009-6</v>
      </c>
      <c r="D207" s="14" t="str">
        <v>R do Seminário, 139, 141, 143 e 147</v>
      </c>
      <c r="E207" s="14" t="str">
        <v>República</v>
      </c>
      <c r="F207" s="11" t="str">
        <v>0279/19</v>
      </c>
      <c r="G207" s="20">
        <v>43820</v>
      </c>
      <c r="H207" s="178">
        <v>2019</v>
      </c>
      <c r="I207" s="14" t="str">
        <v>DOCUMENTAL</v>
      </c>
      <c r="J207" s="14" t="str">
        <v>DISPONÍVEL</v>
      </c>
      <c r="L207" s="1045"/>
      <c r="N207" s="14" t="s">
        <v>1243</v>
      </c>
      <c r="O207" s="11" t="s">
        <v>996</v>
      </c>
      <c r="P207" s="11" t="s">
        <v>1246</v>
      </c>
      <c r="Q207" s="14" t="s">
        <v>1247</v>
      </c>
      <c r="R207" s="14" t="s">
        <v>183</v>
      </c>
      <c r="S207" s="14" t="s">
        <v>2050</v>
      </c>
      <c r="T207" s="20">
        <v>41340</v>
      </c>
      <c r="U207" s="178">
        <v>2013</v>
      </c>
      <c r="V207" s="14" t="s">
        <v>106</v>
      </c>
      <c r="W207" s="14" t="s">
        <v>394</v>
      </c>
    </row>
    <row r="208" spans="1:23" ht="14.25" hidden="1">
      <c r="A208" s="14" t="str">
        <v>6068.2019/0003683-2</v>
      </c>
      <c r="B208" s="11" t="str">
        <v>009021</v>
      </c>
      <c r="C208" s="11" t="str">
        <v>0044-0</v>
      </c>
      <c r="D208" s="14" t="str">
        <v>R Treze de Maio, 692</v>
      </c>
      <c r="E208" s="14" t="str">
        <v>Bela Vista</v>
      </c>
      <c r="F208" s="11" t="str">
        <v>0280/19</v>
      </c>
      <c r="G208" s="20">
        <v>43719</v>
      </c>
      <c r="H208" s="178">
        <v>2019</v>
      </c>
      <c r="I208" s="14" t="str">
        <v>DOCUMENTAL</v>
      </c>
      <c r="J208" s="14" t="str">
        <v>DISPONÍVEL</v>
      </c>
      <c r="L208" s="1045"/>
      <c r="O208" s="11" t="s">
        <v>1963</v>
      </c>
      <c r="P208" s="11" t="s">
        <v>409</v>
      </c>
      <c r="Q208" s="14" t="s">
        <v>1965</v>
      </c>
      <c r="R208" s="14" t="s">
        <v>68</v>
      </c>
      <c r="S208" s="11" t="s">
        <v>2057</v>
      </c>
      <c r="T208" s="20" t="s">
        <v>32</v>
      </c>
      <c r="U208" s="178" t="s">
        <v>629</v>
      </c>
      <c r="V208" s="14" t="s">
        <v>387</v>
      </c>
      <c r="W208" s="14" t="s">
        <v>387</v>
      </c>
    </row>
    <row r="209" spans="1:23" ht="14.25" hidden="1">
      <c r="A209" s="14" t="str">
        <v>6068.2019/0003194-6</v>
      </c>
      <c r="B209" s="11" t="str">
        <v>015020</v>
      </c>
      <c r="C209" s="11" t="str">
        <v>0013-1</v>
      </c>
      <c r="D209" s="14" t="str">
        <v>R Mourato Coelho, 299 e 325 / R Sebastião Velho, s/n / R Benjamin Egas, s/n</v>
      </c>
      <c r="E209" s="14" t="str">
        <v>Pinheiros</v>
      </c>
      <c r="F209" s="14" t="str">
        <v>0281/19</v>
      </c>
      <c r="G209" s="20">
        <v>44002</v>
      </c>
      <c r="H209" s="178">
        <v>2020</v>
      </c>
      <c r="I209" s="14" t="str">
        <v>DOCUMENTAL</v>
      </c>
      <c r="J209" s="14" t="str">
        <v>DISPONÍVEL</v>
      </c>
      <c r="L209" s="1045"/>
      <c r="O209" s="11" t="s">
        <v>484</v>
      </c>
      <c r="P209" s="11" t="s">
        <v>1435</v>
      </c>
      <c r="Q209" s="14" t="s">
        <v>1436</v>
      </c>
      <c r="R209" s="14" t="s">
        <v>180</v>
      </c>
      <c r="S209" s="11" t="s">
        <v>327</v>
      </c>
      <c r="T209" s="20" t="s">
        <v>32</v>
      </c>
      <c r="U209" s="178" t="s">
        <v>629</v>
      </c>
      <c r="V209" s="14" t="s">
        <v>387</v>
      </c>
      <c r="W209" s="14" t="s">
        <v>387</v>
      </c>
    </row>
    <row r="210" spans="1:23" ht="14.25" hidden="1">
      <c r="A210" s="14" t="str">
        <v>6068.2019/0001857-5</v>
      </c>
      <c r="B210" s="11" t="str">
        <v>067456</v>
      </c>
      <c r="C210" s="11" t="str">
        <v>0032-3</v>
      </c>
      <c r="D210" s="14" t="str">
        <v>Av Luís Stamatis, 103 / Av Dra Diva Chaves, 130</v>
      </c>
      <c r="E210" s="14" t="str">
        <v>Jaçanã</v>
      </c>
      <c r="F210" s="11" t="str">
        <v>0282/19</v>
      </c>
      <c r="G210" s="20">
        <v>43719</v>
      </c>
      <c r="H210" s="178">
        <v>2019</v>
      </c>
      <c r="I210" s="14" t="str">
        <v>DOCUMENTAL</v>
      </c>
      <c r="J210" s="14" t="str">
        <v>DISPONÍVEL</v>
      </c>
      <c r="L210" s="1045"/>
      <c r="N210" s="14" t="s">
        <v>2073</v>
      </c>
      <c r="O210" s="11" t="s">
        <v>1264</v>
      </c>
      <c r="P210" s="11" t="s">
        <v>1265</v>
      </c>
      <c r="Q210" s="14" t="s">
        <v>2074</v>
      </c>
      <c r="R210" s="14" t="s">
        <v>764</v>
      </c>
      <c r="S210" s="11" t="s">
        <v>2080</v>
      </c>
      <c r="T210" s="20">
        <v>41374</v>
      </c>
      <c r="U210" s="178">
        <v>2013</v>
      </c>
      <c r="V210" s="14" t="s">
        <v>106</v>
      </c>
      <c r="W210" s="14" t="s">
        <v>394</v>
      </c>
    </row>
    <row r="211" spans="1:23" ht="14.25" hidden="1">
      <c r="A211" s="14" t="str">
        <v>6068.2019/0004207-7</v>
      </c>
      <c r="B211" s="11" t="str">
        <v>003045</v>
      </c>
      <c r="C211" s="11" t="str">
        <v>0043-7 e 0044-5</v>
      </c>
      <c r="D211" s="14" t="str">
        <v>R da Mooca, 775, 669 e 815</v>
      </c>
      <c r="E211" s="14" t="str">
        <v>Brás</v>
      </c>
      <c r="F211" s="11" t="str">
        <v>0284/19</v>
      </c>
      <c r="G211" s="20">
        <v>43902</v>
      </c>
      <c r="H211" s="178">
        <v>2020</v>
      </c>
      <c r="I211" s="14" t="str">
        <v>DOCUMENTAL</v>
      </c>
      <c r="J211" s="14" t="str">
        <v>DISPONÍVEL</v>
      </c>
      <c r="L211" s="1045"/>
      <c r="N211" s="14" t="s">
        <v>1263</v>
      </c>
      <c r="O211" s="11" t="s">
        <v>1264</v>
      </c>
      <c r="P211" s="11" t="s">
        <v>1265</v>
      </c>
      <c r="Q211" s="14" t="s">
        <v>2074</v>
      </c>
      <c r="R211" s="14" t="s">
        <v>764</v>
      </c>
      <c r="S211" s="11" t="s">
        <v>1291</v>
      </c>
      <c r="T211" s="20">
        <v>41501</v>
      </c>
      <c r="U211" s="178">
        <v>2013</v>
      </c>
      <c r="V211" s="14" t="s">
        <v>106</v>
      </c>
      <c r="W211" s="14" t="s">
        <v>394</v>
      </c>
    </row>
    <row r="212" spans="1:23" ht="14.25" hidden="1">
      <c r="A212" s="14" t="str">
        <v>6068.2022/0007046-7</v>
      </c>
      <c r="B212" s="11" t="str">
        <v>040090</v>
      </c>
      <c r="C212" s="11" t="str">
        <v>0012-0, 0218-2</v>
      </c>
      <c r="D212" s="14" t="str">
        <v>R Agostinho Gomes, 1941</v>
      </c>
      <c r="E212" s="14" t="str">
        <v>Ipiranga</v>
      </c>
      <c r="F212" s="11" t="str">
        <v>0285C/22</v>
      </c>
      <c r="G212" s="20">
        <v>44951</v>
      </c>
      <c r="H212" s="178">
        <v>2023</v>
      </c>
      <c r="I212" s="14" t="str">
        <v>DOCUMENTAL</v>
      </c>
      <c r="J212" s="14" t="str">
        <v>DISPONÍVEL.T</v>
      </c>
      <c r="L212" s="1045"/>
      <c r="N212" s="14" t="s">
        <v>1339</v>
      </c>
      <c r="O212" s="11" t="s">
        <v>1264</v>
      </c>
      <c r="P212" s="11" t="s">
        <v>1265</v>
      </c>
      <c r="Q212" s="14" t="s">
        <v>2074</v>
      </c>
      <c r="R212" s="14" t="s">
        <v>764</v>
      </c>
      <c r="S212" s="11" t="s">
        <v>1373</v>
      </c>
      <c r="T212" s="20">
        <v>42804</v>
      </c>
      <c r="U212" s="178">
        <v>2017</v>
      </c>
      <c r="V212" s="14" t="s">
        <v>106</v>
      </c>
      <c r="W212" s="14" t="s">
        <v>394</v>
      </c>
    </row>
    <row r="213" spans="1:23" ht="14.25" hidden="1">
      <c r="A213" s="14" t="str">
        <v>6068.2019/0004343-0</v>
      </c>
      <c r="B213" s="11" t="str">
        <v>009020</v>
      </c>
      <c r="C213" s="11" t="str">
        <v>0026-8</v>
      </c>
      <c r="D213" s="14" t="str">
        <v>R dos Ingleses, 150</v>
      </c>
      <c r="E213" s="14" t="str">
        <v>Bela Vista</v>
      </c>
      <c r="F213" s="11" t="str">
        <v>0286/19</v>
      </c>
      <c r="G213" s="20">
        <v>43736</v>
      </c>
      <c r="H213" s="178">
        <v>2019</v>
      </c>
      <c r="I213" s="14" t="str">
        <v>DOCUMENTAL</v>
      </c>
      <c r="J213" s="14" t="str">
        <v>DISPONÍVEL</v>
      </c>
      <c r="L213" s="1045"/>
      <c r="N213" s="14" t="s">
        <v>1382</v>
      </c>
      <c r="O213" s="11" t="s">
        <v>1264</v>
      </c>
      <c r="P213" s="11" t="s">
        <v>1265</v>
      </c>
      <c r="Q213" s="14" t="s">
        <v>2074</v>
      </c>
      <c r="R213" s="14" t="s">
        <v>764</v>
      </c>
      <c r="S213" s="11" t="s">
        <v>1398</v>
      </c>
      <c r="T213" s="20">
        <v>43050</v>
      </c>
      <c r="U213" s="178">
        <v>2017</v>
      </c>
      <c r="V213" s="14" t="s">
        <v>106</v>
      </c>
      <c r="W213" s="14" t="s">
        <v>394</v>
      </c>
    </row>
    <row r="214" spans="1:23" ht="14.25" hidden="1">
      <c r="A214" s="14" t="str">
        <v>6068.2019/0004536-0</v>
      </c>
      <c r="B214" s="11" t="str">
        <v>009022</v>
      </c>
      <c r="C214" s="11" t="str">
        <v>0021-6</v>
      </c>
      <c r="D214" s="14" t="str">
        <v>R Treze de Maio, 695</v>
      </c>
      <c r="E214" s="14" t="str">
        <v>Bela Vista</v>
      </c>
      <c r="F214" s="11" t="str">
        <v>0287/19</v>
      </c>
      <c r="G214" s="20">
        <v>43718</v>
      </c>
      <c r="H214" s="178">
        <v>2019</v>
      </c>
      <c r="I214" s="14" t="str">
        <v>DOCUMENTAL</v>
      </c>
      <c r="J214" s="14" t="str">
        <v>DISPONÍVEL</v>
      </c>
      <c r="L214" s="1045"/>
      <c r="N214" s="14" t="s">
        <v>1404</v>
      </c>
      <c r="O214" s="11" t="s">
        <v>1264</v>
      </c>
      <c r="P214" s="11" t="s">
        <v>1265</v>
      </c>
      <c r="Q214" s="14" t="s">
        <v>2074</v>
      </c>
      <c r="R214" s="14" t="s">
        <v>764</v>
      </c>
      <c r="S214" s="11" t="s">
        <v>2129</v>
      </c>
      <c r="T214" s="20">
        <v>43148</v>
      </c>
      <c r="U214" s="178">
        <v>2018</v>
      </c>
      <c r="V214" s="14" t="s">
        <v>106</v>
      </c>
      <c r="W214" s="14" t="s">
        <v>394</v>
      </c>
    </row>
    <row r="215" spans="1:23" ht="14.25" hidden="1">
      <c r="A215" s="14" t="str">
        <v>6068.2019/0004264-6</v>
      </c>
      <c r="B215" s="11" t="str">
        <v>009021</v>
      </c>
      <c r="C215" s="11" t="str">
        <v>0055-6</v>
      </c>
      <c r="D215" s="14" t="str">
        <v>R Treze de Maio, 612, 614 e 616</v>
      </c>
      <c r="E215" s="14" t="str">
        <v>Bela Vista</v>
      </c>
      <c r="F215" s="11" t="str">
        <v>0288/19</v>
      </c>
      <c r="G215" s="20">
        <v>43839</v>
      </c>
      <c r="H215" s="178">
        <v>2020</v>
      </c>
      <c r="I215" s="14" t="str">
        <v>DOCUMENTAL</v>
      </c>
      <c r="J215" s="14" t="str">
        <v>DISPONÍVEL</v>
      </c>
      <c r="L215" s="1045"/>
      <c r="N215" s="14" t="s">
        <v>1420</v>
      </c>
      <c r="O215" s="11" t="s">
        <v>1264</v>
      </c>
      <c r="P215" s="11" t="s">
        <v>1265</v>
      </c>
      <c r="Q215" s="14" t="s">
        <v>1266</v>
      </c>
      <c r="R215" s="14" t="s">
        <v>764</v>
      </c>
      <c r="S215" s="11" t="s">
        <v>2129</v>
      </c>
      <c r="T215" s="20">
        <v>43256</v>
      </c>
      <c r="U215" s="178">
        <v>2018</v>
      </c>
      <c r="V215" s="14" t="s">
        <v>106</v>
      </c>
      <c r="W215" s="14" t="s">
        <v>394</v>
      </c>
    </row>
    <row r="216" spans="1:23" ht="14.25" hidden="1">
      <c r="A216" s="14" t="str">
        <v>6068.2019/0003047-8</v>
      </c>
      <c r="B216" s="11" t="str">
        <v>009042</v>
      </c>
      <c r="C216" s="11" t="str">
        <v>0025-6</v>
      </c>
      <c r="D216" s="14" t="str">
        <v>Av Brigadeiro Luís Antônio, 1278</v>
      </c>
      <c r="E216" s="14" t="str">
        <v>Bela Vista</v>
      </c>
      <c r="F216" s="11" t="str">
        <v>0289/19</v>
      </c>
      <c r="G216" s="20">
        <v>43813</v>
      </c>
      <c r="H216" s="178">
        <v>2019</v>
      </c>
      <c r="I216" s="14" t="str">
        <v>DOCUMENTAL</v>
      </c>
      <c r="J216" s="14" t="str">
        <v>DISPONÍVEL</v>
      </c>
      <c r="L216" s="1045"/>
      <c r="N216" s="14" t="s">
        <v>2147</v>
      </c>
      <c r="O216" s="11" t="s">
        <v>484</v>
      </c>
      <c r="P216" s="11" t="s">
        <v>1435</v>
      </c>
      <c r="Q216" s="14" t="s">
        <v>1436</v>
      </c>
      <c r="R216" s="14" t="s">
        <v>180</v>
      </c>
      <c r="S216" s="11" t="s">
        <v>2149</v>
      </c>
      <c r="T216" s="20">
        <v>41374</v>
      </c>
      <c r="U216" s="178">
        <v>2013</v>
      </c>
      <c r="V216" s="14" t="s">
        <v>387</v>
      </c>
      <c r="W216" s="14" t="s">
        <v>387</v>
      </c>
    </row>
    <row r="217" spans="1:23" ht="14.25" hidden="1">
      <c r="A217" s="14" t="str">
        <v>6068.2019/0004533-5</v>
      </c>
      <c r="B217" s="11" t="str">
        <v>009022</v>
      </c>
      <c r="C217" s="11" t="str">
        <v>0020-8</v>
      </c>
      <c r="D217" s="14" t="str">
        <v>R Treze de Maio, 681, 689 e 691</v>
      </c>
      <c r="E217" s="14" t="str">
        <v>Bela Vista</v>
      </c>
      <c r="F217" s="11" t="str">
        <v>0290/19</v>
      </c>
      <c r="G217" s="20">
        <v>43848</v>
      </c>
      <c r="H217" s="178">
        <v>2020</v>
      </c>
      <c r="I217" s="14" t="str">
        <v>DOCUMENTAL</v>
      </c>
      <c r="J217" s="14" t="str">
        <v>DISPONÍVEL</v>
      </c>
      <c r="L217" s="1045"/>
      <c r="N217" s="14" t="s">
        <v>2155</v>
      </c>
      <c r="O217" s="11" t="s">
        <v>484</v>
      </c>
      <c r="P217" s="11" t="s">
        <v>1435</v>
      </c>
      <c r="Q217" s="14" t="s">
        <v>1436</v>
      </c>
      <c r="R217" s="14" t="s">
        <v>180</v>
      </c>
      <c r="S217" s="11" t="s">
        <v>2158</v>
      </c>
      <c r="T217" s="20">
        <v>41374</v>
      </c>
      <c r="U217" s="178">
        <v>2013</v>
      </c>
      <c r="V217" s="14" t="s">
        <v>106</v>
      </c>
      <c r="W217" s="14" t="s">
        <v>387</v>
      </c>
    </row>
    <row r="218" spans="1:23" ht="14.25" hidden="1">
      <c r="A218" s="14" t="str">
        <v>6066.2019/0005909-2</v>
      </c>
      <c r="B218" s="11" t="str">
        <v>009019</v>
      </c>
      <c r="C218" s="11" t="str">
        <v>0067-2</v>
      </c>
      <c r="D218" s="14" t="str">
        <v>R Almirante Marques de Leão, 723</v>
      </c>
      <c r="E218" s="14" t="str">
        <v>Bela Vista</v>
      </c>
      <c r="F218" s="11" t="str">
        <v>0292/19</v>
      </c>
      <c r="G218" s="20">
        <v>43862</v>
      </c>
      <c r="H218" s="178">
        <v>2020</v>
      </c>
      <c r="I218" s="14" t="str">
        <v>DOCUMENTAL</v>
      </c>
      <c r="J218" s="14" t="str">
        <v>DISPONÍVEL</v>
      </c>
      <c r="L218" s="1045"/>
      <c r="N218" s="14" t="s">
        <v>1431</v>
      </c>
      <c r="O218" s="11" t="s">
        <v>484</v>
      </c>
      <c r="P218" s="11" t="s">
        <v>1435</v>
      </c>
      <c r="Q218" s="14" t="s">
        <v>1436</v>
      </c>
      <c r="R218" s="14" t="s">
        <v>180</v>
      </c>
      <c r="S218" s="11" t="s">
        <v>1443</v>
      </c>
      <c r="T218" s="20">
        <v>41654</v>
      </c>
      <c r="U218" s="178">
        <v>2014</v>
      </c>
      <c r="V218" s="14" t="s">
        <v>387</v>
      </c>
      <c r="W218" s="14" t="s">
        <v>35</v>
      </c>
    </row>
    <row r="219" spans="1:23" ht="14.25" hidden="1">
      <c r="A219" s="14" t="str">
        <v>6068.2019/0004274-3</v>
      </c>
      <c r="B219" s="11" t="str">
        <v>001057</v>
      </c>
      <c r="C219" s="11" t="str">
        <v>0018-5</v>
      </c>
      <c r="D219" s="14" t="str">
        <v>R do Seminário, 209, 213 e 215</v>
      </c>
      <c r="E219" s="14" t="str">
        <v>República</v>
      </c>
      <c r="F219" s="11" t="str">
        <v>0293/19</v>
      </c>
      <c r="G219" s="20">
        <v>43889</v>
      </c>
      <c r="H219" s="178">
        <v>2020</v>
      </c>
      <c r="I219" s="14" t="str">
        <v>DOCUMENTAL</v>
      </c>
      <c r="J219" s="14" t="str">
        <v>DISPONÍVEL</v>
      </c>
      <c r="L219" s="1045"/>
      <c r="N219" s="14" t="s">
        <v>1482</v>
      </c>
      <c r="O219" s="11" t="s">
        <v>484</v>
      </c>
      <c r="P219" s="11" t="s">
        <v>1435</v>
      </c>
      <c r="Q219" s="14" t="s">
        <v>1436</v>
      </c>
      <c r="R219" s="14" t="s">
        <v>180</v>
      </c>
      <c r="S219" s="11" t="s">
        <v>1443</v>
      </c>
      <c r="T219" s="20">
        <v>42475</v>
      </c>
      <c r="U219" s="178">
        <v>2016</v>
      </c>
      <c r="V219" s="14" t="s">
        <v>34</v>
      </c>
      <c r="W219" s="14" t="s">
        <v>35</v>
      </c>
    </row>
    <row r="220" spans="1:23" ht="14.25" hidden="1">
      <c r="A220" s="14" t="str">
        <v>6068.2023/0003383-0</v>
      </c>
      <c r="B220" s="11" t="str">
        <v>001057</v>
      </c>
      <c r="C220" s="11" t="str">
        <v>0018-5</v>
      </c>
      <c r="D220" s="14" t="str">
        <v>R do Seminário, 209, 213 e 215</v>
      </c>
      <c r="E220" s="14" t="str">
        <v>República</v>
      </c>
      <c r="F220" s="11" t="str">
        <v>0510/23</v>
      </c>
      <c r="G220" s="20">
        <v>45205</v>
      </c>
      <c r="H220" s="178">
        <v>2023</v>
      </c>
      <c r="I220" s="14" t="str">
        <v>DOCUMENTAL</v>
      </c>
      <c r="J220" s="14" t="str">
        <v>DISPONÍVEL</v>
      </c>
      <c r="L220" s="1045"/>
      <c r="N220" s="14" t="s">
        <v>1453</v>
      </c>
      <c r="O220" s="11" t="s">
        <v>484</v>
      </c>
      <c r="P220" s="11" t="s">
        <v>1435</v>
      </c>
      <c r="Q220" s="14" t="s">
        <v>1436</v>
      </c>
      <c r="R220" s="14" t="s">
        <v>180</v>
      </c>
      <c r="S220" s="11" t="s">
        <v>1463</v>
      </c>
      <c r="T220" s="20">
        <v>43110</v>
      </c>
      <c r="U220" s="178">
        <v>2018</v>
      </c>
      <c r="V220" s="14" t="s">
        <v>387</v>
      </c>
      <c r="W220" s="14" t="s">
        <v>387</v>
      </c>
    </row>
    <row r="221" spans="1:23" ht="14.25">
      <c r="A221" s="14" t="str">
        <v>6068.2019/0003711-1</v>
      </c>
      <c r="B221" s="11" t="str">
        <v>005024</v>
      </c>
      <c r="C221" s="11" t="str">
        <v>0003-1</v>
      </c>
      <c r="D221" s="14" t="str">
        <v>Av Brigadeiro Luís Antônio, 274, 278 e 282</v>
      </c>
      <c r="E221" s="14" t="str">
        <v>República</v>
      </c>
      <c r="F221" s="11" t="str">
        <v>0294/19</v>
      </c>
      <c r="G221" s="20">
        <v>43809</v>
      </c>
      <c r="H221" s="178">
        <v>2019</v>
      </c>
      <c r="I221" s="14" t="str">
        <v>DOCUMENTAL</v>
      </c>
      <c r="J221" s="14" t="str">
        <v>DISPONÍVEL</v>
      </c>
      <c r="L221" s="1045"/>
      <c r="N221" s="14" t="s">
        <v>2196</v>
      </c>
      <c r="O221" s="11" t="s">
        <v>484</v>
      </c>
      <c r="P221" s="11" t="s">
        <v>1435</v>
      </c>
      <c r="Q221" s="14" t="s">
        <v>1436</v>
      </c>
      <c r="R221" s="14" t="s">
        <v>180</v>
      </c>
      <c r="S221" s="11" t="s">
        <v>1479</v>
      </c>
      <c r="T221" s="20">
        <v>43270</v>
      </c>
      <c r="U221" s="178">
        <v>2018</v>
      </c>
      <c r="V221" s="14" t="s">
        <v>106</v>
      </c>
      <c r="W221" s="14" t="s">
        <v>392</v>
      </c>
    </row>
    <row r="222" spans="1:23" ht="14.25" hidden="1">
      <c r="A222" s="14" t="str">
        <v>6068.2024/0013709-3</v>
      </c>
      <c r="B222" s="11" t="str">
        <v>001049</v>
      </c>
      <c r="C222" s="11" t="str">
        <v>0049-0</v>
      </c>
      <c r="D222" s="14" t="str">
        <v>R Florêncio de Abreu, 203 e 209</v>
      </c>
      <c r="E222" s="14" t="str">
        <v>Sé</v>
      </c>
      <c r="F222" s="11" t="str">
        <v>0493/23 - 2ª via</v>
      </c>
      <c r="G222" s="20">
        <v>45677</v>
      </c>
      <c r="H222" s="178">
        <v>2025</v>
      </c>
      <c r="I222" s="14" t="str">
        <v>DOCUMENTAL</v>
      </c>
      <c r="J222" s="14" t="str">
        <v>DISPONÍVEL</v>
      </c>
      <c r="L222" s="1045"/>
      <c r="N222" s="14" t="s">
        <v>2221</v>
      </c>
      <c r="O222" s="11" t="s">
        <v>484</v>
      </c>
      <c r="P222" s="11" t="s">
        <v>1435</v>
      </c>
      <c r="Q222" s="14" t="s">
        <v>1436</v>
      </c>
      <c r="R222" s="14" t="s">
        <v>180</v>
      </c>
      <c r="S222" s="11" t="s">
        <v>32</v>
      </c>
      <c r="T222" s="14" t="s">
        <v>32</v>
      </c>
      <c r="U222" s="178" t="s">
        <v>32</v>
      </c>
      <c r="V222" s="14" t="s">
        <v>269</v>
      </c>
      <c r="W222" s="14" t="s">
        <v>269</v>
      </c>
    </row>
    <row r="223" spans="1:23" ht="14.25">
      <c r="A223" s="14" t="str">
        <v>6068.2023/0003863-8</v>
      </c>
      <c r="B223" s="11" t="str">
        <v>001067</v>
      </c>
      <c r="C223" s="11" t="str">
        <v>0022-7</v>
      </c>
      <c r="D223" s="14" t="str">
        <v>R Comendador Abdo Schahin, 230, 232, 236</v>
      </c>
      <c r="E223" s="14" t="str">
        <v>Sé</v>
      </c>
      <c r="F223" s="11" t="str">
        <v>0498/23</v>
      </c>
      <c r="G223" s="20">
        <v>45090</v>
      </c>
      <c r="H223" s="178">
        <v>2023</v>
      </c>
      <c r="I223" s="14" t="str">
        <v>DOCUMENTAL</v>
      </c>
      <c r="J223" s="14" t="str">
        <v>DISPONÍVEL</v>
      </c>
      <c r="L223" s="1045"/>
      <c r="N223" s="14" t="s">
        <v>2245</v>
      </c>
      <c r="O223" s="11" t="s">
        <v>1497</v>
      </c>
      <c r="P223" s="11" t="s">
        <v>1498</v>
      </c>
      <c r="Q223" s="14" t="s">
        <v>1500</v>
      </c>
      <c r="R223" s="14" t="s">
        <v>764</v>
      </c>
      <c r="S223" s="11" t="s">
        <v>2258</v>
      </c>
      <c r="T223" s="20">
        <v>41495</v>
      </c>
      <c r="U223" s="178">
        <v>2013</v>
      </c>
      <c r="V223" s="14" t="s">
        <v>106</v>
      </c>
      <c r="W223" s="14" t="s">
        <v>390</v>
      </c>
    </row>
    <row r="224" spans="1:23" ht="14.25" hidden="1">
      <c r="A224" s="14" t="str">
        <v>6068.2019/0004405-3</v>
      </c>
      <c r="B224" s="11" t="str">
        <v>001081</v>
      </c>
      <c r="C224" s="11" t="str">
        <v>0003-0</v>
      </c>
      <c r="D224" s="14" t="str">
        <v>R Álvares Penteado, 195</v>
      </c>
      <c r="E224" s="14" t="str">
        <v>Sé</v>
      </c>
      <c r="F224" s="11" t="str">
        <v>0298/19</v>
      </c>
      <c r="G224" s="14">
        <v>43991</v>
      </c>
      <c r="H224" s="178">
        <v>2020</v>
      </c>
      <c r="I224" s="14" t="str">
        <v>DOCUMENTAL</v>
      </c>
      <c r="J224" s="14" t="str">
        <v>DISPONÍVEL</v>
      </c>
      <c r="L224" s="1045"/>
      <c r="N224" s="14" t="s">
        <v>1496</v>
      </c>
      <c r="O224" s="11" t="s">
        <v>1497</v>
      </c>
      <c r="P224" s="11" t="s">
        <v>1498</v>
      </c>
      <c r="Q224" s="14" t="s">
        <v>1500</v>
      </c>
      <c r="R224" s="14" t="s">
        <v>764</v>
      </c>
      <c r="S224" s="11" t="s">
        <v>1518</v>
      </c>
      <c r="T224" s="20">
        <v>41731</v>
      </c>
      <c r="U224" s="178">
        <v>2014</v>
      </c>
      <c r="V224" s="14" t="s">
        <v>106</v>
      </c>
      <c r="W224" s="14" t="s">
        <v>394</v>
      </c>
    </row>
    <row r="225" spans="1:23" ht="14.25" hidden="1">
      <c r="A225" s="14" t="str">
        <v>6068.2019/0001855-9</v>
      </c>
      <c r="B225" s="11" t="str">
        <v>005040</v>
      </c>
      <c r="C225" s="11" t="str">
        <v>0043-8</v>
      </c>
      <c r="D225" s="14" t="str">
        <v>R da Glória, 195 / R dos Estudantes, 171</v>
      </c>
      <c r="E225" s="14" t="str">
        <v>Sé</v>
      </c>
      <c r="F225" s="11" t="str">
        <v>0299/19</v>
      </c>
      <c r="G225" s="20">
        <v>43818</v>
      </c>
      <c r="H225" s="178">
        <v>2019</v>
      </c>
      <c r="I225" s="14" t="str">
        <v>DOCUMENTAL</v>
      </c>
      <c r="J225" s="14" t="str">
        <v>DISPONÍVEL</v>
      </c>
      <c r="L225" s="1045"/>
      <c r="N225" s="14" t="s">
        <v>1515</v>
      </c>
      <c r="O225" s="11" t="s">
        <v>1497</v>
      </c>
      <c r="P225" s="11" t="s">
        <v>1498</v>
      </c>
      <c r="Q225" s="14" t="s">
        <v>1500</v>
      </c>
      <c r="R225" s="14" t="s">
        <v>764</v>
      </c>
      <c r="S225" s="11" t="s">
        <v>1522</v>
      </c>
      <c r="T225" s="20">
        <v>42812</v>
      </c>
      <c r="U225" s="178">
        <v>2017</v>
      </c>
      <c r="V225" s="14" t="s">
        <v>387</v>
      </c>
      <c r="W225" s="14" t="s">
        <v>394</v>
      </c>
    </row>
    <row r="226" spans="1:23" ht="14.25" hidden="1">
      <c r="A226" s="14" t="str">
        <v>6068.2023/0005886-8</v>
      </c>
      <c r="B226" s="11" t="str">
        <v>001083</v>
      </c>
      <c r="C226" s="11" t="str">
        <v>0004-8</v>
      </c>
      <c r="D226" s="14" t="str">
        <v>RUA BOA VISTA 43 a 47, 51 a 57</v>
      </c>
      <c r="E226" s="14" t="str">
        <v>Sé</v>
      </c>
      <c r="F226" s="11" t="str">
        <v>0523/23</v>
      </c>
      <c r="G226" s="20">
        <v>45208</v>
      </c>
      <c r="H226" s="178">
        <v>2023</v>
      </c>
      <c r="I226" s="14" t="str">
        <v>DOCUMENTAL</v>
      </c>
      <c r="J226" s="14" t="str">
        <v>DISPONÍVEL</v>
      </c>
      <c r="L226" s="1045"/>
      <c r="N226" s="14" t="s">
        <v>1530</v>
      </c>
      <c r="O226" s="11" t="s">
        <v>1497</v>
      </c>
      <c r="P226" s="11" t="s">
        <v>1498</v>
      </c>
      <c r="Q226" s="14" t="s">
        <v>1500</v>
      </c>
      <c r="R226" s="14" t="s">
        <v>764</v>
      </c>
      <c r="S226" s="11" t="s">
        <v>1538</v>
      </c>
      <c r="T226" s="20">
        <v>43019</v>
      </c>
      <c r="U226" s="178">
        <v>2017</v>
      </c>
      <c r="V226" s="14" t="s">
        <v>106</v>
      </c>
      <c r="W226" s="14" t="s">
        <v>394</v>
      </c>
    </row>
    <row r="227" spans="1:23" ht="14.25" hidden="1">
      <c r="A227" s="14" t="str">
        <v>6068.2019/0003046-0</v>
      </c>
      <c r="B227" s="11" t="str">
        <v>008081</v>
      </c>
      <c r="C227" s="11" t="str">
        <v>0013-0</v>
      </c>
      <c r="D227" s="14" t="str">
        <v>R Santa Ifigênia, 375, 379, 381</v>
      </c>
      <c r="E227" s="14" t="str">
        <v>República</v>
      </c>
      <c r="F227" s="11" t="str">
        <v>0303/19</v>
      </c>
      <c r="G227" s="20">
        <v>43839</v>
      </c>
      <c r="H227" s="178">
        <v>2020</v>
      </c>
      <c r="I227" s="14" t="str">
        <v>DOCUMENTAL</v>
      </c>
      <c r="J227" s="14" t="str">
        <v>DISPONÍVEL</v>
      </c>
      <c r="L227" s="1045"/>
      <c r="N227" s="14" t="s">
        <v>1582</v>
      </c>
      <c r="O227" s="11" t="s">
        <v>1497</v>
      </c>
      <c r="P227" s="11" t="s">
        <v>1498</v>
      </c>
      <c r="Q227" s="14" t="s">
        <v>1500</v>
      </c>
      <c r="R227" s="14" t="s">
        <v>764</v>
      </c>
      <c r="S227" s="11" t="s">
        <v>2300</v>
      </c>
      <c r="T227" s="20">
        <v>43329</v>
      </c>
      <c r="U227" s="178">
        <v>2018</v>
      </c>
      <c r="V227" s="14" t="s">
        <v>106</v>
      </c>
      <c r="W227" s="14" t="s">
        <v>394</v>
      </c>
    </row>
    <row r="228" spans="1:23" ht="14.25" hidden="1">
      <c r="A228" s="14" t="str">
        <v>6068.2019/0005073-8</v>
      </c>
      <c r="B228" s="11" t="str">
        <v>001050</v>
      </c>
      <c r="C228" s="11" t="str">
        <v>0018-3</v>
      </c>
      <c r="D228" s="14" t="str">
        <v>R Florêncio de Abreu, 258 e 260</v>
      </c>
      <c r="E228" s="14" t="str">
        <v>Sé</v>
      </c>
      <c r="F228" s="11" t="str">
        <v>0304/19</v>
      </c>
      <c r="G228" s="20">
        <v>43862</v>
      </c>
      <c r="H228" s="178">
        <v>2020</v>
      </c>
      <c r="I228" s="14" t="str">
        <v>DOCUMENTAL</v>
      </c>
      <c r="J228" s="14" t="str">
        <v>DISPONÍVEL</v>
      </c>
      <c r="L228" s="1045"/>
      <c r="N228" s="14" t="s">
        <v>2308</v>
      </c>
      <c r="O228" s="11" t="s">
        <v>1606</v>
      </c>
      <c r="P228" s="11" t="s">
        <v>1607</v>
      </c>
      <c r="Q228" s="14" t="s">
        <v>2309</v>
      </c>
      <c r="R228" s="14" t="s">
        <v>180</v>
      </c>
      <c r="S228" s="11" t="s">
        <v>2315</v>
      </c>
      <c r="T228" s="20">
        <v>41495</v>
      </c>
      <c r="U228" s="178">
        <v>2013</v>
      </c>
      <c r="V228" s="14" t="s">
        <v>106</v>
      </c>
      <c r="W228" s="14" t="s">
        <v>394</v>
      </c>
    </row>
    <row r="229" spans="1:23" ht="14.25" hidden="1">
      <c r="A229" s="14" t="str">
        <v>6068.2019/0004825-3</v>
      </c>
      <c r="B229" s="11" t="str">
        <v>001050</v>
      </c>
      <c r="C229" s="11" t="str">
        <v>0026-4</v>
      </c>
      <c r="D229" s="14" t="str">
        <v>R Florêncio de Abreu, 314</v>
      </c>
      <c r="E229" s="14" t="str">
        <v>Sé</v>
      </c>
      <c r="F229" s="11" t="str">
        <v>0305/19</v>
      </c>
      <c r="G229" s="20">
        <v>43839</v>
      </c>
      <c r="H229" s="178">
        <v>2020</v>
      </c>
      <c r="I229" s="14" t="str">
        <v>DOCUMENTAL</v>
      </c>
      <c r="J229" s="14" t="str">
        <v>DISPONÍVEL</v>
      </c>
      <c r="L229" s="1045"/>
      <c r="N229" s="14" t="s">
        <v>1604</v>
      </c>
      <c r="O229" s="11" t="s">
        <v>1606</v>
      </c>
      <c r="P229" s="11" t="s">
        <v>1607</v>
      </c>
      <c r="Q229" s="14" t="s">
        <v>2309</v>
      </c>
      <c r="R229" s="14" t="s">
        <v>180</v>
      </c>
      <c r="S229" s="11" t="s">
        <v>2317</v>
      </c>
      <c r="T229" s="20">
        <v>42277</v>
      </c>
      <c r="U229" s="178">
        <v>2015</v>
      </c>
      <c r="V229" s="14" t="s">
        <v>106</v>
      </c>
      <c r="W229" s="14" t="s">
        <v>394</v>
      </c>
    </row>
    <row r="230" spans="1:23" ht="14.25" hidden="1">
      <c r="A230" s="14" t="str">
        <v>6068.2019/0005421-0</v>
      </c>
      <c r="B230" s="11" t="str">
        <v>002072</v>
      </c>
      <c r="C230" s="11" t="str">
        <v>0006-8</v>
      </c>
      <c r="D230" s="14" t="str">
        <v>R Venceslau Brás, 12 e 14</v>
      </c>
      <c r="E230" s="14" t="str">
        <v>Sé</v>
      </c>
      <c r="F230" s="11" t="str">
        <v>0307/19</v>
      </c>
      <c r="G230" s="20">
        <v>43879</v>
      </c>
      <c r="H230" s="178">
        <v>2020</v>
      </c>
      <c r="I230" s="14" t="str">
        <v>DOCUMENTAL</v>
      </c>
      <c r="J230" s="14" t="str">
        <v>DISPONÍVEL</v>
      </c>
      <c r="L230" s="1045"/>
      <c r="N230" s="14" t="s">
        <v>1637</v>
      </c>
      <c r="O230" s="11" t="s">
        <v>1606</v>
      </c>
      <c r="P230" s="11" t="s">
        <v>1607</v>
      </c>
      <c r="Q230" s="14" t="s">
        <v>2309</v>
      </c>
      <c r="R230" s="14" t="s">
        <v>180</v>
      </c>
      <c r="S230" s="11" t="s">
        <v>2327</v>
      </c>
      <c r="T230" s="20">
        <v>42882</v>
      </c>
      <c r="U230" s="178">
        <v>2017</v>
      </c>
      <c r="V230" s="14" t="s">
        <v>387</v>
      </c>
      <c r="W230" s="14" t="s">
        <v>394</v>
      </c>
    </row>
    <row r="231" spans="1:23" ht="14.25" hidden="1">
      <c r="A231" s="14" t="str">
        <v>6066.2019/0006326-0</v>
      </c>
      <c r="B231" s="11" t="str">
        <v>001050</v>
      </c>
      <c r="C231" s="11" t="str">
        <v>0023-1</v>
      </c>
      <c r="D231" s="14" t="str">
        <v>R Florêncio de Abreu, 296</v>
      </c>
      <c r="E231" s="14" t="str">
        <v>Sé</v>
      </c>
      <c r="F231" s="11" t="str">
        <v>0308/19</v>
      </c>
      <c r="G231" s="20">
        <v>43866</v>
      </c>
      <c r="H231" s="178">
        <v>2020</v>
      </c>
      <c r="I231" s="14" t="str">
        <v>DOCUMENTAL</v>
      </c>
      <c r="J231" s="14" t="str">
        <v>DISPONÍVEL</v>
      </c>
      <c r="L231" s="1045"/>
      <c r="N231" s="14" t="s">
        <v>1646</v>
      </c>
      <c r="O231" s="11" t="s">
        <v>1606</v>
      </c>
      <c r="P231" s="11" t="s">
        <v>1607</v>
      </c>
      <c r="Q231" s="14" t="s">
        <v>2309</v>
      </c>
      <c r="R231" s="14" t="s">
        <v>180</v>
      </c>
      <c r="S231" s="11" t="s">
        <v>2327</v>
      </c>
      <c r="T231" s="20">
        <v>43026</v>
      </c>
      <c r="U231" s="178">
        <v>2017</v>
      </c>
      <c r="V231" s="14" t="s">
        <v>106</v>
      </c>
      <c r="W231" s="14" t="s">
        <v>394</v>
      </c>
    </row>
    <row r="232" spans="1:23" ht="14.25" hidden="1">
      <c r="A232" s="14" t="str">
        <v>6066.2019/0006177-1</v>
      </c>
      <c r="B232" s="11" t="str">
        <v>015034</v>
      </c>
      <c r="C232" s="11" t="str">
        <v>0037-9, 0038-7, 0039-5, 0041-7, 0042-5, 0045-1, 0046- 8, 0047-6, 0152-9, 0048-4, 0049-2, 0054-9, 0050-6 e 0053-0</v>
      </c>
      <c r="D232" s="14" t="str">
        <v>R Benjamin Egas, 145 e 167</v>
      </c>
      <c r="E232" s="14" t="str">
        <v>Pinheiros</v>
      </c>
      <c r="F232" s="11" t="str">
        <v>0309/19</v>
      </c>
      <c r="G232" s="20">
        <v>43866</v>
      </c>
      <c r="H232" s="178">
        <v>2020</v>
      </c>
      <c r="I232" s="14" t="str">
        <v>DOCUMENTAL</v>
      </c>
      <c r="J232" s="14" t="str">
        <v>DISPONÍVEL</v>
      </c>
      <c r="L232" s="1045"/>
      <c r="N232" s="14" t="s">
        <v>2337</v>
      </c>
      <c r="O232" s="11" t="s">
        <v>1660</v>
      </c>
      <c r="P232" s="11" t="s">
        <v>1661</v>
      </c>
      <c r="Q232" s="14" t="s">
        <v>1662</v>
      </c>
      <c r="R232" s="14" t="s">
        <v>68</v>
      </c>
      <c r="S232" s="11" t="s">
        <v>2338</v>
      </c>
      <c r="T232" s="20">
        <v>41495</v>
      </c>
      <c r="U232" s="178">
        <v>2013</v>
      </c>
      <c r="V232" s="14" t="s">
        <v>34</v>
      </c>
      <c r="W232" s="14" t="s">
        <v>35</v>
      </c>
    </row>
    <row r="233" spans="1:23" ht="14.25" hidden="1">
      <c r="A233" s="14" t="str">
        <v>6066.2019/0006438-0</v>
      </c>
      <c r="B233" s="11" t="str">
        <v>005014</v>
      </c>
      <c r="C233" s="11" t="str">
        <v>0003-6</v>
      </c>
      <c r="D233" s="14" t="str">
        <v>R Senador Feijó, 140</v>
      </c>
      <c r="E233" s="14" t="str">
        <v>Sé</v>
      </c>
      <c r="F233" s="11" t="str">
        <v>0310/19</v>
      </c>
      <c r="G233" s="20">
        <v>43900</v>
      </c>
      <c r="H233" s="178">
        <v>2020</v>
      </c>
      <c r="I233" s="14" t="str">
        <v>DOCUMENTAL</v>
      </c>
      <c r="J233" s="14" t="str">
        <v>DISPONÍVEL</v>
      </c>
      <c r="L233" s="1045"/>
      <c r="N233" s="14" t="s">
        <v>2339</v>
      </c>
      <c r="O233" s="11" t="s">
        <v>1660</v>
      </c>
      <c r="P233" s="14" t="s">
        <v>1661</v>
      </c>
      <c r="Q233" s="14" t="s">
        <v>1662</v>
      </c>
      <c r="R233" s="14" t="s">
        <v>68</v>
      </c>
      <c r="S233" s="11" t="s">
        <v>2340</v>
      </c>
      <c r="T233" s="20">
        <v>43778</v>
      </c>
      <c r="U233" s="178">
        <v>2019</v>
      </c>
      <c r="V233" s="14" t="s">
        <v>106</v>
      </c>
      <c r="W233" s="14" t="s">
        <v>387</v>
      </c>
    </row>
    <row r="234" spans="1:23" ht="14.25" hidden="1">
      <c r="A234" s="14" t="str">
        <v>6068.2019/0005272-2</v>
      </c>
      <c r="B234" s="11" t="str">
        <v>002066</v>
      </c>
      <c r="C234" s="11" t="str">
        <v>0004-6</v>
      </c>
      <c r="D234" s="14" t="str">
        <v>R Vinte e Cinco de Março, 230 e 236</v>
      </c>
      <c r="E234" s="14" t="str">
        <v>Sé</v>
      </c>
      <c r="F234" s="11" t="str">
        <v>0312/19</v>
      </c>
      <c r="G234" s="20">
        <v>43900</v>
      </c>
      <c r="H234" s="178">
        <v>2020</v>
      </c>
      <c r="I234" s="14" t="str">
        <v>DOCUMENTAL</v>
      </c>
      <c r="J234" s="14" t="str">
        <v>DISPONÍVEL</v>
      </c>
      <c r="L234" s="1045"/>
      <c r="N234" s="14" t="s">
        <v>1658</v>
      </c>
      <c r="O234" s="11" t="s">
        <v>1660</v>
      </c>
      <c r="P234" s="11" t="s">
        <v>1661</v>
      </c>
      <c r="Q234" s="14" t="s">
        <v>1662</v>
      </c>
      <c r="R234" s="14" t="s">
        <v>68</v>
      </c>
      <c r="S234" s="11" t="s">
        <v>1673</v>
      </c>
      <c r="T234" s="20">
        <v>41789</v>
      </c>
      <c r="U234" s="178">
        <v>2014</v>
      </c>
      <c r="V234" s="14" t="s">
        <v>34</v>
      </c>
      <c r="W234" s="14" t="s">
        <v>35</v>
      </c>
    </row>
    <row r="235" spans="1:23" ht="14.25" hidden="1">
      <c r="A235" s="14" t="str">
        <v>6068.2019/0004377-4</v>
      </c>
      <c r="B235" s="11" t="str">
        <v>004011</v>
      </c>
      <c r="C235" s="11" t="str">
        <v>0006-5</v>
      </c>
      <c r="D235" s="14" t="str">
        <v>R do Glicério, 225</v>
      </c>
      <c r="E235" s="14" t="str">
        <v>Sé</v>
      </c>
      <c r="F235" s="11" t="str">
        <v>0313/19</v>
      </c>
      <c r="G235" s="20">
        <v>44201</v>
      </c>
      <c r="H235" s="178">
        <v>2021</v>
      </c>
      <c r="I235" s="14" t="str">
        <v>DOCUMENTAL</v>
      </c>
      <c r="J235" s="14" t="str">
        <v>DISPONÍVEL</v>
      </c>
      <c r="L235" s="1045"/>
      <c r="N235" s="14" t="s">
        <v>1675</v>
      </c>
      <c r="O235" s="11" t="s">
        <v>1660</v>
      </c>
      <c r="P235" s="14" t="s">
        <v>1661</v>
      </c>
      <c r="Q235" s="14" t="s">
        <v>1662</v>
      </c>
      <c r="R235" s="14" t="s">
        <v>68</v>
      </c>
      <c r="S235" s="11" t="s">
        <v>1689</v>
      </c>
      <c r="T235" s="20">
        <v>44485</v>
      </c>
      <c r="U235" s="178">
        <v>2021</v>
      </c>
      <c r="V235" s="14" t="s">
        <v>106</v>
      </c>
      <c r="W235" s="14" t="s">
        <v>387</v>
      </c>
    </row>
    <row r="236" spans="1:23" ht="14.25" hidden="1">
      <c r="A236" s="14" t="str">
        <v>6068.2024/0007789-9</v>
      </c>
      <c r="B236" s="11" t="str">
        <v>004011</v>
      </c>
      <c r="C236" s="14">
        <v>38838</v>
      </c>
      <c r="D236" s="14" t="str">
        <v>R do Glicério, 215 a 245</v>
      </c>
      <c r="E236" s="14" t="str">
        <v>Sé</v>
      </c>
      <c r="F236" s="11" t="str">
        <v>0578/24</v>
      </c>
      <c r="G236" s="20">
        <v>45579</v>
      </c>
      <c r="H236" s="178">
        <v>2024</v>
      </c>
      <c r="I236" s="14" t="str">
        <v>DOCUMENTAL</v>
      </c>
      <c r="J236" s="14" t="str">
        <v>DISPONÍVEL</v>
      </c>
      <c r="L236" s="1045"/>
      <c r="N236" s="14" t="s">
        <v>1696</v>
      </c>
      <c r="O236" s="11" t="s">
        <v>1660</v>
      </c>
      <c r="P236" s="11" t="s">
        <v>1661</v>
      </c>
      <c r="Q236" s="14" t="s">
        <v>1662</v>
      </c>
      <c r="R236" s="14" t="s">
        <v>68</v>
      </c>
      <c r="S236" s="11" t="s">
        <v>210</v>
      </c>
      <c r="T236" s="20">
        <v>44876</v>
      </c>
      <c r="U236" s="178">
        <v>2022</v>
      </c>
      <c r="V236" s="14" t="s">
        <v>34</v>
      </c>
      <c r="W236" s="14" t="s">
        <v>35</v>
      </c>
    </row>
    <row r="237" spans="1:23" ht="14.25">
      <c r="A237" s="14" t="str">
        <v>6068.2023/0005538-9</v>
      </c>
      <c r="B237" s="11" t="str">
        <v>001062</v>
      </c>
      <c r="C237" s="11" t="str">
        <v>00 11-9</v>
      </c>
      <c r="D237" s="14" t="str">
        <v>R Libero Badaró, 624 e 628</v>
      </c>
      <c r="E237" s="14" t="str">
        <v>Sé</v>
      </c>
      <c r="F237" s="11" t="str">
        <v>0516/23</v>
      </c>
      <c r="G237" s="20">
        <v>45205</v>
      </c>
      <c r="H237" s="178">
        <v>2023</v>
      </c>
      <c r="I237" s="14" t="str">
        <v>DOCUMENTAL</v>
      </c>
      <c r="J237" s="14" t="str">
        <v>DISPONÍVEL</v>
      </c>
      <c r="L237" s="1045"/>
      <c r="N237" s="14" t="s">
        <v>1706</v>
      </c>
      <c r="O237" s="11" t="s">
        <v>1660</v>
      </c>
      <c r="P237" s="14" t="s">
        <v>1661</v>
      </c>
      <c r="Q237" s="14" t="s">
        <v>1662</v>
      </c>
      <c r="R237" s="14" t="s">
        <v>68</v>
      </c>
      <c r="S237" s="11"/>
      <c r="T237" s="20">
        <v>45076</v>
      </c>
      <c r="U237" s="178">
        <v>2023</v>
      </c>
      <c r="V237" s="14" t="s">
        <v>106</v>
      </c>
      <c r="W237" s="14" t="s">
        <v>392</v>
      </c>
    </row>
    <row r="238" spans="1:23" ht="14.25" hidden="1">
      <c r="A238" s="14" t="str">
        <v>6068.2019/0004681-1</v>
      </c>
      <c r="B238" s="11" t="str">
        <v>001050</v>
      </c>
      <c r="C238" s="14" t="str">
        <v>0002-7</v>
      </c>
      <c r="D238" s="14" t="str">
        <v>R Florêncio de Abreu, 112 e 116</v>
      </c>
      <c r="E238" s="14" t="str">
        <v>Sé</v>
      </c>
      <c r="F238" s="11" t="str">
        <v>0315/20</v>
      </c>
      <c r="G238" s="20">
        <v>43876</v>
      </c>
      <c r="H238" s="178">
        <v>2020</v>
      </c>
      <c r="I238" s="14" t="str">
        <v>DOCUMENTAL</v>
      </c>
      <c r="J238" s="14" t="str">
        <v>DISPONÍVEL</v>
      </c>
      <c r="L238" s="1045"/>
      <c r="N238" s="14" t="s">
        <v>1710</v>
      </c>
      <c r="O238" s="11" t="s">
        <v>1660</v>
      </c>
      <c r="P238" s="11" t="s">
        <v>1661</v>
      </c>
      <c r="Q238" s="14" t="s">
        <v>1662</v>
      </c>
      <c r="R238" s="14" t="s">
        <v>68</v>
      </c>
      <c r="S238" s="11" t="s">
        <v>1716</v>
      </c>
      <c r="T238" s="20">
        <v>45205</v>
      </c>
      <c r="U238" s="178">
        <v>2023</v>
      </c>
      <c r="V238" s="14" t="s">
        <v>106</v>
      </c>
      <c r="W238" s="14" t="s">
        <v>394</v>
      </c>
    </row>
    <row r="239" spans="1:23" ht="14.25" hidden="1">
      <c r="A239" s="14" t="str">
        <v>6068.2019/0004822-9</v>
      </c>
      <c r="B239" s="11" t="str">
        <v>001083</v>
      </c>
      <c r="C239" s="11" t="str">
        <v>0020-1</v>
      </c>
      <c r="D239" s="14" t="str">
        <v>R Quinze de Novembro, 250, 256 e 260</v>
      </c>
      <c r="E239" s="14" t="str">
        <v>Sé</v>
      </c>
      <c r="F239" s="11" t="str">
        <v>0316/20</v>
      </c>
      <c r="G239" s="20">
        <v>43984</v>
      </c>
      <c r="H239" s="178">
        <v>2020</v>
      </c>
      <c r="I239" s="14" t="str">
        <v>DOCUMENTAL</v>
      </c>
      <c r="J239" s="14" t="str">
        <v>DISPONÍVEL</v>
      </c>
      <c r="L239" s="1045"/>
      <c r="N239" s="14" t="s">
        <v>2349</v>
      </c>
      <c r="O239" s="11" t="s">
        <v>1718</v>
      </c>
      <c r="P239" s="11" t="s">
        <v>1719</v>
      </c>
      <c r="Q239" s="14" t="s">
        <v>1720</v>
      </c>
      <c r="R239" s="14" t="s">
        <v>764</v>
      </c>
      <c r="S239" s="11" t="s">
        <v>2352</v>
      </c>
      <c r="T239" s="20">
        <v>41555</v>
      </c>
      <c r="U239" s="178">
        <v>2013</v>
      </c>
      <c r="V239" s="14" t="s">
        <v>106</v>
      </c>
      <c r="W239" s="14" t="s">
        <v>387</v>
      </c>
    </row>
    <row r="240" spans="1:23" ht="14.25" hidden="1">
      <c r="A240" s="14" t="str">
        <v>6066.2019/0005619-0</v>
      </c>
      <c r="B240" s="11" t="str">
        <v>001050</v>
      </c>
      <c r="C240" s="14" t="str">
        <v>0024-8</v>
      </c>
      <c r="D240" s="14" t="str">
        <v>R Florêncio de Abreu, 304</v>
      </c>
      <c r="E240" s="14" t="str">
        <v>Sé</v>
      </c>
      <c r="F240" s="11" t="str">
        <v>0317/20</v>
      </c>
      <c r="G240" s="20">
        <v>43907</v>
      </c>
      <c r="H240" s="178">
        <v>2020</v>
      </c>
      <c r="I240" s="14" t="str">
        <v>DOCUMENTAL</v>
      </c>
      <c r="J240" s="14" t="str">
        <v>DISPONÍVEL</v>
      </c>
      <c r="L240" s="1045"/>
      <c r="N240" s="14" t="s">
        <v>1717</v>
      </c>
      <c r="O240" s="11" t="s">
        <v>1718</v>
      </c>
      <c r="P240" s="11" t="s">
        <v>1719</v>
      </c>
      <c r="Q240" s="14" t="s">
        <v>1720</v>
      </c>
      <c r="R240" s="14" t="s">
        <v>764</v>
      </c>
      <c r="S240" s="11" t="s">
        <v>2354</v>
      </c>
      <c r="T240" s="20">
        <v>41769</v>
      </c>
      <c r="U240" s="178">
        <v>2014</v>
      </c>
      <c r="V240" s="14" t="s">
        <v>106</v>
      </c>
      <c r="W240" s="14" t="s">
        <v>387</v>
      </c>
    </row>
    <row r="241" spans="1:23" ht="14.25">
      <c r="A241" s="14" t="str">
        <v>6066.2019/0005637-9</v>
      </c>
      <c r="B241" s="11" t="str">
        <v>007091</v>
      </c>
      <c r="C241" s="11" t="str">
        <v>0306-9</v>
      </c>
      <c r="D241" s="14" t="str">
        <v>Av Ipiranga, 135</v>
      </c>
      <c r="E241" s="14" t="str">
        <v>República</v>
      </c>
      <c r="F241" s="11" t="str">
        <v>0319/20</v>
      </c>
      <c r="G241" s="20">
        <v>43909</v>
      </c>
      <c r="H241" s="178">
        <v>2020</v>
      </c>
      <c r="I241" s="14" t="str">
        <v>DOCUMENTAL</v>
      </c>
      <c r="J241" s="14" t="str">
        <v>DISPONÍVEL</v>
      </c>
      <c r="L241" s="1045"/>
      <c r="N241" s="14" t="s">
        <v>1726</v>
      </c>
      <c r="O241" s="11" t="s">
        <v>1718</v>
      </c>
      <c r="P241" s="11" t="s">
        <v>1719</v>
      </c>
      <c r="Q241" s="14" t="s">
        <v>1720</v>
      </c>
      <c r="R241" s="14" t="s">
        <v>764</v>
      </c>
      <c r="S241" s="11" t="s">
        <v>1756</v>
      </c>
      <c r="T241" s="20">
        <v>41832</v>
      </c>
      <c r="U241" s="178">
        <v>2014</v>
      </c>
      <c r="V241" s="14" t="s">
        <v>106</v>
      </c>
      <c r="W241" s="14" t="s">
        <v>392</v>
      </c>
    </row>
    <row r="242" spans="1:23" ht="14.25" hidden="1">
      <c r="A242" s="14" t="str">
        <v>6066.2019/0005910-6</v>
      </c>
      <c r="B242" s="11" t="str">
        <v>001061</v>
      </c>
      <c r="C242" s="11" t="str">
        <v>0009-2</v>
      </c>
      <c r="D242" s="14" t="str">
        <v>Av São João, 102 e 104</v>
      </c>
      <c r="E242" s="14" t="str">
        <v>Sé</v>
      </c>
      <c r="F242" s="11" t="str">
        <v>0320/20</v>
      </c>
      <c r="G242" s="20">
        <v>43880</v>
      </c>
      <c r="H242" s="178">
        <v>2020</v>
      </c>
      <c r="I242" s="14" t="str">
        <v>DOCUMENTAL</v>
      </c>
      <c r="J242" s="14" t="str">
        <v>DISPONÍVEL</v>
      </c>
      <c r="L242" s="1045"/>
      <c r="N242" s="14" t="s">
        <v>2357</v>
      </c>
      <c r="O242" s="11" t="s">
        <v>1718</v>
      </c>
      <c r="P242" s="11" t="s">
        <v>1719</v>
      </c>
      <c r="Q242" s="14" t="s">
        <v>1720</v>
      </c>
      <c r="R242" s="14" t="s">
        <v>764</v>
      </c>
      <c r="S242" s="11" t="s">
        <v>210</v>
      </c>
      <c r="T242" s="20">
        <v>44971</v>
      </c>
      <c r="U242" s="178">
        <v>2023</v>
      </c>
      <c r="V242" s="14" t="s">
        <v>34</v>
      </c>
      <c r="W242" s="14" t="s">
        <v>35</v>
      </c>
    </row>
    <row r="243" spans="1:23" ht="14.25">
      <c r="A243" s="14" t="str">
        <v>6068.2023/0004415-8</v>
      </c>
      <c r="B243" s="11" t="str">
        <v>005087</v>
      </c>
      <c r="C243" s="11" t="str">
        <v>0017-5</v>
      </c>
      <c r="D243" s="14" t="str">
        <v>Av da Liberdade, 688, 692, 698 e 702</v>
      </c>
      <c r="E243" s="14" t="str">
        <v>Liberdade</v>
      </c>
      <c r="F243" s="11" t="str">
        <v>0518/23</v>
      </c>
      <c r="G243" s="20">
        <v>45205</v>
      </c>
      <c r="H243" s="178">
        <v>2023</v>
      </c>
      <c r="I243" s="14" t="str">
        <v>DOCUMENTAL</v>
      </c>
      <c r="J243" s="14" t="str">
        <v>DISPONÍVEL</v>
      </c>
      <c r="L243" s="1045"/>
      <c r="N243" s="14" t="s">
        <v>2361</v>
      </c>
      <c r="O243" s="11" t="s">
        <v>1718</v>
      </c>
      <c r="P243" s="11" t="s">
        <v>1781</v>
      </c>
      <c r="Q243" s="14" t="s">
        <v>1782</v>
      </c>
      <c r="R243" s="14" t="s">
        <v>764</v>
      </c>
      <c r="S243" s="11" t="s">
        <v>1786</v>
      </c>
      <c r="T243" s="20">
        <v>41598</v>
      </c>
      <c r="U243" s="178">
        <v>2013</v>
      </c>
      <c r="V243" s="14" t="s">
        <v>106</v>
      </c>
      <c r="W243" s="14" t="s">
        <v>390</v>
      </c>
    </row>
    <row r="244" spans="1:23" ht="14.25" hidden="1">
      <c r="A244" s="14" t="str">
        <v>6066.2019/0005912-2</v>
      </c>
      <c r="B244" s="11" t="str">
        <v>001050</v>
      </c>
      <c r="C244" s="11" t="str">
        <v>0113-9</v>
      </c>
      <c r="D244" s="14" t="str">
        <v>R Vinte e Cinco de Março, 739</v>
      </c>
      <c r="E244" s="14" t="str">
        <v>Sé</v>
      </c>
      <c r="F244" s="11" t="str">
        <v>0323/20</v>
      </c>
      <c r="G244" s="20">
        <v>43866</v>
      </c>
      <c r="H244" s="178">
        <v>2020</v>
      </c>
      <c r="I244" s="14" t="str">
        <v>DOCUMENTAL</v>
      </c>
      <c r="J244" s="14" t="str">
        <v>DISPONÍVEL</v>
      </c>
      <c r="L244" s="1045"/>
      <c r="N244" s="14" t="s">
        <v>2364</v>
      </c>
      <c r="O244" s="11" t="s">
        <v>350</v>
      </c>
      <c r="P244" s="11" t="s">
        <v>351</v>
      </c>
      <c r="Q244" s="14" t="s">
        <v>352</v>
      </c>
      <c r="R244" s="14" t="s">
        <v>30</v>
      </c>
      <c r="S244" s="11" t="s">
        <v>1809</v>
      </c>
      <c r="T244" s="20">
        <v>41843</v>
      </c>
      <c r="U244" s="178">
        <v>2014</v>
      </c>
      <c r="V244" s="14" t="s">
        <v>106</v>
      </c>
      <c r="W244" s="14" t="s">
        <v>394</v>
      </c>
    </row>
    <row r="245" spans="1:23" ht="14.25" hidden="1">
      <c r="A245" s="14" t="str">
        <v>6068.2019/0004679-0</v>
      </c>
      <c r="B245" s="11" t="str">
        <v>001050</v>
      </c>
      <c r="C245" s="11" t="str">
        <v>0001-9</v>
      </c>
      <c r="D245" s="14" t="str">
        <v>R Florêncio de Abreu, 106 e 110</v>
      </c>
      <c r="E245" s="14" t="str">
        <v>Sé</v>
      </c>
      <c r="F245" s="11" t="str">
        <v>0326/20</v>
      </c>
      <c r="G245" s="20">
        <v>43875</v>
      </c>
      <c r="H245" s="178">
        <v>2020</v>
      </c>
      <c r="I245" s="14" t="str">
        <v>DOCUMENTAL</v>
      </c>
      <c r="J245" s="14" t="str">
        <v>DISPONÍVEL</v>
      </c>
      <c r="L245" s="1045"/>
      <c r="N245" s="14" t="s">
        <v>1796</v>
      </c>
      <c r="O245" s="11" t="s">
        <v>350</v>
      </c>
      <c r="P245" s="11" t="s">
        <v>351</v>
      </c>
      <c r="Q245" s="14" t="s">
        <v>2370</v>
      </c>
      <c r="R245" s="14" t="s">
        <v>30</v>
      </c>
      <c r="S245" s="11" t="s">
        <v>1818</v>
      </c>
      <c r="T245" s="20">
        <v>45674</v>
      </c>
      <c r="U245" s="178">
        <v>2025</v>
      </c>
      <c r="V245" s="14" t="s">
        <v>106</v>
      </c>
      <c r="W245" s="14" t="s">
        <v>394</v>
      </c>
    </row>
    <row r="246" spans="1:23" ht="14.25" hidden="1">
      <c r="A246" s="14" t="str">
        <v>6068.2023/0011343-5</v>
      </c>
      <c r="B246" s="11" t="str">
        <v>001063</v>
      </c>
      <c r="C246" s="11" t="str">
        <v>0052-0</v>
      </c>
      <c r="D246" s="14" t="str">
        <v>Pç Antônio Prado, 48 e R João Brícola, 37 e 43</v>
      </c>
      <c r="E246" s="14" t="str">
        <v>Sé</v>
      </c>
      <c r="F246" s="11" t="str">
        <v>0547/24</v>
      </c>
      <c r="G246" s="20">
        <v>45477</v>
      </c>
      <c r="H246" s="178">
        <v>2024</v>
      </c>
      <c r="I246" s="14" t="str">
        <v>DOCUMENTAL</v>
      </c>
      <c r="J246" s="14" t="str">
        <v>DISPONÍVEL</v>
      </c>
      <c r="L246" s="1045"/>
      <c r="N246" s="14" t="s">
        <v>2374</v>
      </c>
      <c r="O246" s="11"/>
      <c r="P246" s="11"/>
      <c r="S246" s="11"/>
      <c r="T246" s="20"/>
      <c r="U246" s="178"/>
      <c r="V246" s="14" t="s">
        <v>2386</v>
      </c>
      <c r="W246" s="14" t="s">
        <v>269</v>
      </c>
    </row>
    <row r="247" spans="1:23" ht="14.25">
      <c r="A247" s="14" t="str">
        <v>6066.2019/0006779-6</v>
      </c>
      <c r="B247" s="11" t="str">
        <v>008023</v>
      </c>
      <c r="C247" s="11" t="str">
        <v>0251-3</v>
      </c>
      <c r="D247" s="14" t="str">
        <v>Al Glete, 444 e 448 / R Guaianases, 983</v>
      </c>
      <c r="E247" s="14" t="str">
        <v>Santa Cecília</v>
      </c>
      <c r="F247" s="11" t="str">
        <v>0328/20</v>
      </c>
      <c r="G247" s="20">
        <v>43883</v>
      </c>
      <c r="H247" s="178">
        <v>2020</v>
      </c>
      <c r="I247" s="14" t="str">
        <v>DOCUMENTAL</v>
      </c>
      <c r="J247" s="14" t="str">
        <v>DISPONÍVEL</v>
      </c>
      <c r="L247" s="1045"/>
      <c r="N247" s="14" t="s">
        <v>2379</v>
      </c>
      <c r="O247" s="11" t="s">
        <v>1847</v>
      </c>
      <c r="P247" s="11" t="s">
        <v>1848</v>
      </c>
      <c r="Q247" s="14" t="s">
        <v>1849</v>
      </c>
      <c r="R247" s="14" t="s">
        <v>764</v>
      </c>
      <c r="S247" s="11" t="s">
        <v>1859</v>
      </c>
      <c r="T247" s="20">
        <v>41790</v>
      </c>
      <c r="U247" s="178">
        <v>2014</v>
      </c>
      <c r="V247" s="14" t="s">
        <v>106</v>
      </c>
      <c r="W247" s="14" t="s">
        <v>390</v>
      </c>
    </row>
    <row r="248" spans="1:23" ht="14.25" hidden="1">
      <c r="A248" s="14" t="str">
        <v>6066.2019/0007450-4</v>
      </c>
      <c r="B248" s="11" t="str">
        <v>038003</v>
      </c>
      <c r="C248" s="11" t="str">
        <v>0006-0</v>
      </c>
      <c r="D248" s="14" t="str">
        <v>R Maestro Cardim, 601, casas 01 e 01A</v>
      </c>
      <c r="E248" s="14" t="str">
        <v>Bela Vista</v>
      </c>
      <c r="F248" s="11" t="str">
        <v>0329/20</v>
      </c>
      <c r="G248" s="20">
        <v>43921</v>
      </c>
      <c r="H248" s="178">
        <v>2020</v>
      </c>
      <c r="I248" s="14" t="str">
        <v>DOCUMENTAL</v>
      </c>
      <c r="J248" s="14" t="str">
        <v>DISPONÍVEL</v>
      </c>
      <c r="L248" s="1045"/>
      <c r="N248" s="14" t="s">
        <v>1846</v>
      </c>
      <c r="O248" s="11" t="s">
        <v>1847</v>
      </c>
      <c r="P248" s="11" t="s">
        <v>1848</v>
      </c>
      <c r="Q248" s="14" t="s">
        <v>1849</v>
      </c>
      <c r="R248" s="14" t="s">
        <v>764</v>
      </c>
      <c r="S248" s="11" t="s">
        <v>2380</v>
      </c>
      <c r="T248" s="20">
        <v>43333</v>
      </c>
      <c r="U248" s="178">
        <v>2018</v>
      </c>
      <c r="V248" s="14" t="s">
        <v>34</v>
      </c>
      <c r="W248" s="14" t="s">
        <v>35</v>
      </c>
    </row>
    <row r="249" spans="1:23" ht="14.25" hidden="1">
      <c r="A249" s="14" t="str">
        <v>6066.2019/0007451-2</v>
      </c>
      <c r="B249" s="11" t="str">
        <v>038003</v>
      </c>
      <c r="C249" s="11" t="str">
        <v>0007-9</v>
      </c>
      <c r="D249" s="14" t="str">
        <v>R Maestro Cardim, 601, casas 02 e 02A</v>
      </c>
      <c r="E249" s="14" t="str">
        <v>Bela Vista</v>
      </c>
      <c r="F249" s="11" t="str">
        <v>0330/20</v>
      </c>
      <c r="G249" s="20">
        <v>43921</v>
      </c>
      <c r="H249" s="178">
        <v>2020</v>
      </c>
      <c r="I249" s="14" t="str">
        <v>DOCUMENTAL</v>
      </c>
      <c r="J249" s="14" t="str">
        <v>DISPONÍVEL</v>
      </c>
      <c r="L249" s="1045"/>
      <c r="N249" s="14" t="s">
        <v>2381</v>
      </c>
      <c r="O249" s="11" t="s">
        <v>1875</v>
      </c>
      <c r="P249" s="11" t="s">
        <v>1876</v>
      </c>
      <c r="Q249" s="14" t="s">
        <v>1877</v>
      </c>
      <c r="R249" s="14" t="s">
        <v>52</v>
      </c>
      <c r="S249" s="11" t="s">
        <v>1880</v>
      </c>
      <c r="T249" s="20">
        <v>41802</v>
      </c>
      <c r="U249" s="178">
        <v>2014</v>
      </c>
      <c r="V249" s="14" t="s">
        <v>106</v>
      </c>
      <c r="W249" s="14" t="s">
        <v>387</v>
      </c>
    </row>
    <row r="250" spans="1:23" ht="14.25" hidden="1">
      <c r="A250" s="14" t="str">
        <v>6066.2019/0007452-0</v>
      </c>
      <c r="B250" s="11" t="str">
        <v>038003</v>
      </c>
      <c r="C250" s="11" t="str">
        <v>0008-7</v>
      </c>
      <c r="D250" s="14" t="str">
        <v>R Maestro Cardim, 601, casas 03 e 03A</v>
      </c>
      <c r="E250" s="14" t="str">
        <v>Bela Vista</v>
      </c>
      <c r="F250" s="11" t="str">
        <v>0331/20</v>
      </c>
      <c r="G250" s="20">
        <v>44041</v>
      </c>
      <c r="H250" s="178">
        <v>2020</v>
      </c>
      <c r="I250" s="14" t="str">
        <v>DOCUMENTAL</v>
      </c>
      <c r="J250" s="14" t="str">
        <v>DISPONÍVEL</v>
      </c>
      <c r="L250" s="1045"/>
      <c r="N250" s="14" t="s">
        <v>1874</v>
      </c>
      <c r="O250" s="11" t="s">
        <v>1875</v>
      </c>
      <c r="P250" s="11" t="s">
        <v>1876</v>
      </c>
      <c r="Q250" s="14" t="s">
        <v>1877</v>
      </c>
      <c r="R250" s="14" t="s">
        <v>52</v>
      </c>
      <c r="S250" s="11" t="s">
        <v>1888</v>
      </c>
      <c r="T250" s="20">
        <v>42766</v>
      </c>
      <c r="U250" s="178">
        <v>2017</v>
      </c>
      <c r="V250" s="14" t="s">
        <v>387</v>
      </c>
      <c r="W250" s="14" t="s">
        <v>35</v>
      </c>
    </row>
    <row r="251" spans="1:23" ht="14.25" hidden="1">
      <c r="A251" s="14" t="str">
        <v>6066.2019/0007454-7</v>
      </c>
      <c r="B251" s="11" t="str">
        <v>038003</v>
      </c>
      <c r="C251" s="11" t="str">
        <v>0010-9</v>
      </c>
      <c r="D251" s="14" t="str">
        <v>R Maestro Cardim, 601, casa 05</v>
      </c>
      <c r="E251" s="14" t="str">
        <v>Bela Vista</v>
      </c>
      <c r="F251" s="11" t="str">
        <v>0332/20</v>
      </c>
      <c r="G251" s="20">
        <v>43921</v>
      </c>
      <c r="H251" s="178">
        <v>2020</v>
      </c>
      <c r="I251" s="14" t="str">
        <v>DOCUMENTAL</v>
      </c>
      <c r="J251" s="14" t="str">
        <v>DISPONÍVEL</v>
      </c>
      <c r="L251" s="1045"/>
      <c r="N251" s="14" t="s">
        <v>1892</v>
      </c>
      <c r="O251" s="11" t="s">
        <v>1875</v>
      </c>
      <c r="P251" s="11" t="s">
        <v>1876</v>
      </c>
      <c r="Q251" s="14" t="s">
        <v>1877</v>
      </c>
      <c r="R251" s="14" t="s">
        <v>52</v>
      </c>
      <c r="S251" s="11" t="s">
        <v>1905</v>
      </c>
      <c r="T251" s="20">
        <v>42829</v>
      </c>
      <c r="U251" s="178">
        <v>2017</v>
      </c>
      <c r="V251" s="14" t="s">
        <v>106</v>
      </c>
      <c r="W251" s="14" t="s">
        <v>387</v>
      </c>
    </row>
    <row r="252" spans="1:23" ht="14.25">
      <c r="A252" s="14" t="str">
        <v>6066.2019/0007455-5</v>
      </c>
      <c r="B252" s="11" t="str">
        <v>038003</v>
      </c>
      <c r="C252" s="11" t="str">
        <v>0012-5</v>
      </c>
      <c r="D252" s="14" t="str">
        <v>R Maestro Cardim, 607</v>
      </c>
      <c r="E252" s="14" t="str">
        <v>Bela Vista</v>
      </c>
      <c r="F252" s="11" t="str">
        <v>0333/20</v>
      </c>
      <c r="G252" s="20">
        <v>43921</v>
      </c>
      <c r="H252" s="178">
        <v>2020</v>
      </c>
      <c r="I252" s="14" t="str">
        <v>DOCUMENTAL</v>
      </c>
      <c r="J252" s="14" t="str">
        <v>DISPONÍVEL</v>
      </c>
      <c r="L252" s="1045"/>
      <c r="N252" s="14" t="s">
        <v>1912</v>
      </c>
      <c r="O252" s="11" t="s">
        <v>1875</v>
      </c>
      <c r="P252" s="11" t="s">
        <v>1876</v>
      </c>
      <c r="Q252" s="14" t="s">
        <v>1877</v>
      </c>
      <c r="R252" s="14" t="s">
        <v>52</v>
      </c>
      <c r="S252" s="11" t="s">
        <v>1922</v>
      </c>
      <c r="T252" s="20">
        <v>43176</v>
      </c>
      <c r="U252" s="178">
        <v>2018</v>
      </c>
      <c r="V252" s="14" t="s">
        <v>106</v>
      </c>
      <c r="W252" s="14" t="s">
        <v>392</v>
      </c>
    </row>
    <row r="253" spans="1:23" ht="14.25" hidden="1">
      <c r="A253" s="14" t="str">
        <v>6066.2019/0007457-1</v>
      </c>
      <c r="B253" s="11" t="str">
        <v>038003</v>
      </c>
      <c r="C253" s="11" t="str">
        <v>0013-3</v>
      </c>
      <c r="D253" s="14" t="str">
        <v>R Maestro Cardim, 609</v>
      </c>
      <c r="E253" s="14" t="str">
        <v>Bela Vista</v>
      </c>
      <c r="F253" s="11" t="str">
        <v>0334/20</v>
      </c>
      <c r="G253" s="20">
        <v>43921</v>
      </c>
      <c r="H253" s="178">
        <v>2020</v>
      </c>
      <c r="I253" s="14" t="str">
        <v>DOCUMENTAL</v>
      </c>
      <c r="J253" s="14" t="str">
        <v>DISPONÍVEL</v>
      </c>
      <c r="L253" s="1045"/>
      <c r="N253" s="14" t="s">
        <v>2391</v>
      </c>
      <c r="O253" s="11" t="s">
        <v>1875</v>
      </c>
      <c r="P253" s="11" t="s">
        <v>1876</v>
      </c>
      <c r="Q253" s="14" t="s">
        <v>1877</v>
      </c>
      <c r="R253" s="14" t="s">
        <v>52</v>
      </c>
      <c r="S253" s="11" t="s">
        <v>32</v>
      </c>
      <c r="T253" s="20">
        <v>45569</v>
      </c>
      <c r="U253" s="178">
        <v>2024</v>
      </c>
      <c r="V253" s="14" t="s">
        <v>34</v>
      </c>
      <c r="W253" s="14" t="s">
        <v>35</v>
      </c>
    </row>
    <row r="254" spans="1:23" ht="14.25" hidden="1">
      <c r="A254" s="14" t="str">
        <v>6068.2023/0004413-1</v>
      </c>
      <c r="B254" s="11" t="str">
        <v>002061</v>
      </c>
      <c r="C254" s="11" t="str">
        <v>0006-1</v>
      </c>
      <c r="D254" s="14" t="str">
        <v>Pç da Sé, 31, 33 e 39</v>
      </c>
      <c r="E254" s="14" t="str">
        <v>Sé</v>
      </c>
      <c r="F254" s="11" t="str">
        <v>0524/23</v>
      </c>
      <c r="G254" s="20">
        <v>45205</v>
      </c>
      <c r="H254" s="178">
        <v>2023</v>
      </c>
      <c r="I254" s="14" t="str">
        <v>DOCUMENTAL</v>
      </c>
      <c r="J254" s="14" t="str">
        <v>DISPONÍVEL</v>
      </c>
      <c r="L254" s="1045"/>
      <c r="N254" s="14" t="s">
        <v>2399</v>
      </c>
      <c r="O254" s="11" t="s">
        <v>2289</v>
      </c>
      <c r="P254" s="11" t="s">
        <v>2402</v>
      </c>
      <c r="Q254" s="14" t="s">
        <v>2403</v>
      </c>
      <c r="R254" s="14" t="s">
        <v>148</v>
      </c>
      <c r="S254" s="11" t="s">
        <v>2406</v>
      </c>
      <c r="T254" s="20">
        <v>41863</v>
      </c>
      <c r="U254" s="178">
        <v>2014</v>
      </c>
      <c r="V254" s="14" t="s">
        <v>2143</v>
      </c>
      <c r="W254" s="14" t="s">
        <v>390</v>
      </c>
    </row>
    <row r="255" spans="1:23" ht="14.25" hidden="1">
      <c r="A255" s="14" t="str">
        <v>6068.2025/0006860-3</v>
      </c>
      <c r="B255" s="11" t="str">
        <v>002.061</v>
      </c>
      <c r="C255" s="11" t="str">
        <v>0006-1</v>
      </c>
      <c r="D255" s="14" t="str">
        <v>Pç da Sé, 31, 33 e 39</v>
      </c>
      <c r="E255" s="14" t="str">
        <v>Sé</v>
      </c>
      <c r="F255" s="11" t="str">
        <v>0524/23 - 2 via</v>
      </c>
      <c r="G255" s="20">
        <v>45937</v>
      </c>
      <c r="H255" s="178">
        <v>2025</v>
      </c>
      <c r="I255" s="14" t="str">
        <v>DOCUMENTAL</v>
      </c>
      <c r="J255" s="14" t="str">
        <v>DISPONÍVEL</v>
      </c>
      <c r="L255" s="1045"/>
      <c r="N255" s="14" t="s">
        <v>2412</v>
      </c>
      <c r="O255" s="11" t="s">
        <v>484</v>
      </c>
      <c r="P255" s="11" t="s">
        <v>2413</v>
      </c>
      <c r="Q255" s="14" t="s">
        <v>2414</v>
      </c>
      <c r="R255" s="14" t="s">
        <v>180</v>
      </c>
      <c r="S255" s="11" t="s">
        <v>2415</v>
      </c>
      <c r="T255" s="20">
        <v>41849</v>
      </c>
      <c r="U255" s="178">
        <v>2014</v>
      </c>
      <c r="V255" s="14" t="s">
        <v>387</v>
      </c>
      <c r="W255" s="14" t="s">
        <v>387</v>
      </c>
    </row>
    <row r="256" spans="1:23" ht="14.25">
      <c r="A256" s="14" t="str">
        <v>6066.2019/0007555-1</v>
      </c>
      <c r="B256" s="11" t="str">
        <v>003003</v>
      </c>
      <c r="C256" s="11" t="str">
        <v>0048-4</v>
      </c>
      <c r="D256" s="14" t="str">
        <v>R do Carmo, 81</v>
      </c>
      <c r="E256" s="14" t="str">
        <v>Sé</v>
      </c>
      <c r="F256" s="11" t="str">
        <v>0337/20</v>
      </c>
      <c r="G256" s="20">
        <v>43984</v>
      </c>
      <c r="H256" s="178">
        <v>2020</v>
      </c>
      <c r="I256" s="14" t="str">
        <v>DOCUMENTAL</v>
      </c>
      <c r="J256" s="14" t="str">
        <v>DISPONÍVEL</v>
      </c>
      <c r="L256" s="1045"/>
      <c r="N256" s="14" t="s">
        <v>2420</v>
      </c>
      <c r="O256" s="11" t="s">
        <v>484</v>
      </c>
      <c r="P256" s="11" t="s">
        <v>2413</v>
      </c>
      <c r="Q256" s="14" t="s">
        <v>2414</v>
      </c>
      <c r="R256" s="14" t="s">
        <v>180</v>
      </c>
      <c r="S256" s="11" t="s">
        <v>1931</v>
      </c>
      <c r="T256" s="20">
        <v>41849</v>
      </c>
      <c r="U256" s="178">
        <v>2014</v>
      </c>
      <c r="V256" s="14" t="s">
        <v>106</v>
      </c>
      <c r="W256" s="14" t="s">
        <v>390</v>
      </c>
    </row>
    <row r="257" spans="1:23" ht="14.25" hidden="1">
      <c r="A257" s="14" t="str">
        <v>6068.2024/0000924-9</v>
      </c>
      <c r="B257" s="11" t="str">
        <v>001050</v>
      </c>
      <c r="C257" s="11" t="str">
        <v>0029-9</v>
      </c>
      <c r="D257" s="14" t="str">
        <v>R Florêncio de Abreu, 328</v>
      </c>
      <c r="E257" s="14" t="str">
        <v>Sé</v>
      </c>
      <c r="F257" s="11" t="str">
        <v>0551/24</v>
      </c>
      <c r="G257" s="20">
        <v>45426</v>
      </c>
      <c r="H257" s="178">
        <v>2024</v>
      </c>
      <c r="I257" s="14" t="str">
        <v>DOCUMENTAL</v>
      </c>
      <c r="J257" s="14" t="str">
        <v>DISPONÍVEL</v>
      </c>
      <c r="L257" s="1045"/>
      <c r="N257" s="14" t="s">
        <v>1925</v>
      </c>
      <c r="O257" s="11"/>
      <c r="P257" s="11"/>
      <c r="Q257" s="14" t="s">
        <v>2414</v>
      </c>
      <c r="R257" s="14" t="s">
        <v>180</v>
      </c>
      <c r="S257" s="11" t="s">
        <v>1937</v>
      </c>
      <c r="T257" s="20">
        <v>45845</v>
      </c>
      <c r="U257" s="178">
        <v>2025</v>
      </c>
      <c r="V257" s="14" t="s">
        <v>106</v>
      </c>
      <c r="W257" s="14" t="s">
        <v>394</v>
      </c>
    </row>
    <row r="258" spans="1:23" ht="14.25" hidden="1">
      <c r="A258" s="14" t="str">
        <v>6066.2019/0007713-9</v>
      </c>
      <c r="B258" s="11" t="str">
        <v>001065</v>
      </c>
      <c r="C258" s="11" t="str">
        <v>0006-6</v>
      </c>
      <c r="D258" s="14" t="str">
        <v>R Vinte e Cinco de Março, 850</v>
      </c>
      <c r="E258" s="14" t="str">
        <v>Sé</v>
      </c>
      <c r="F258" s="11" t="str">
        <v>0339/20</v>
      </c>
      <c r="G258" s="20">
        <v>44078</v>
      </c>
      <c r="H258" s="178">
        <v>2020</v>
      </c>
      <c r="I258" s="14" t="str">
        <v>DOCUMENTAL</v>
      </c>
      <c r="J258" s="14" t="str">
        <v>DISPONÍVEL</v>
      </c>
      <c r="L258" s="1045"/>
      <c r="N258" s="14" t="s">
        <v>2428</v>
      </c>
      <c r="O258" s="11" t="s">
        <v>1963</v>
      </c>
      <c r="P258" s="11" t="s">
        <v>409</v>
      </c>
      <c r="Q258" s="14" t="s">
        <v>1965</v>
      </c>
      <c r="R258" s="14" t="s">
        <v>68</v>
      </c>
      <c r="S258" s="11" t="s">
        <v>2431</v>
      </c>
      <c r="T258" s="20">
        <v>41844</v>
      </c>
      <c r="U258" s="178">
        <v>2014</v>
      </c>
      <c r="V258" s="14" t="s">
        <v>387</v>
      </c>
      <c r="W258" s="14" t="s">
        <v>387</v>
      </c>
    </row>
    <row r="259" spans="1:23" ht="14.25" hidden="1">
      <c r="A259" s="14" t="str">
        <v>6066.2019/0007453-9</v>
      </c>
      <c r="B259" s="11" t="str">
        <v>038003</v>
      </c>
      <c r="C259" s="11" t="str">
        <v>0009-5</v>
      </c>
      <c r="D259" s="14" t="str">
        <v>R Maestro Cardim, 601, casas 04 e 04A</v>
      </c>
      <c r="E259" s="14" t="str">
        <v>Bela Vista</v>
      </c>
      <c r="F259" s="11" t="str">
        <v>0340/20</v>
      </c>
      <c r="G259" s="20">
        <v>43921</v>
      </c>
      <c r="H259" s="178">
        <v>2020</v>
      </c>
      <c r="I259" s="14" t="str">
        <v>DOCUMENTAL</v>
      </c>
      <c r="J259" s="14" t="str">
        <v>DISPONÍVEL</v>
      </c>
      <c r="L259" s="1045"/>
      <c r="N259" s="14" t="s">
        <v>2432</v>
      </c>
      <c r="O259" s="11" t="s">
        <v>2433</v>
      </c>
      <c r="P259" s="11" t="s">
        <v>93</v>
      </c>
      <c r="Q259" s="14" t="s">
        <v>2434</v>
      </c>
      <c r="R259" s="14" t="s">
        <v>180</v>
      </c>
      <c r="S259" s="11" t="s">
        <v>2436</v>
      </c>
      <c r="T259" s="20"/>
      <c r="U259" s="178" t="s">
        <v>629</v>
      </c>
      <c r="V259" s="14" t="s">
        <v>387</v>
      </c>
      <c r="W259" s="14" t="s">
        <v>387</v>
      </c>
    </row>
    <row r="260" spans="1:23" ht="14.25">
      <c r="A260" s="14" t="str">
        <v>6066.2019/0007460-1</v>
      </c>
      <c r="B260" s="11" t="str">
        <v>038002</v>
      </c>
      <c r="C260" s="11" t="str">
        <v>0016-3</v>
      </c>
      <c r="D260" s="14" t="str">
        <v>R Martiniano de Carvalho, 951</v>
      </c>
      <c r="E260" s="14" t="str">
        <v>Bela Vista</v>
      </c>
      <c r="F260" s="11" t="str">
        <v>0341/20</v>
      </c>
      <c r="G260" s="20">
        <v>43922</v>
      </c>
      <c r="H260" s="178">
        <v>2020</v>
      </c>
      <c r="I260" s="14" t="str">
        <v>DOCUMENTAL</v>
      </c>
      <c r="J260" s="14" t="str">
        <v>DISPONÍVEL</v>
      </c>
      <c r="L260" s="1045"/>
      <c r="N260" s="14" t="s">
        <v>2439</v>
      </c>
      <c r="O260" s="11" t="s">
        <v>2440</v>
      </c>
      <c r="P260" s="11" t="s">
        <v>151</v>
      </c>
      <c r="Q260" s="14" t="s">
        <v>2441</v>
      </c>
      <c r="R260" s="14" t="s">
        <v>52</v>
      </c>
      <c r="S260" s="11" t="s">
        <v>2443</v>
      </c>
      <c r="T260" s="20">
        <v>42167</v>
      </c>
      <c r="U260" s="178">
        <v>2015</v>
      </c>
      <c r="V260" s="14" t="s">
        <v>106</v>
      </c>
      <c r="W260" s="14" t="s">
        <v>390</v>
      </c>
    </row>
    <row r="261" spans="1:23" ht="14.25" hidden="1">
      <c r="A261" s="14" t="str">
        <v>6066.2019/0007714-7</v>
      </c>
      <c r="B261" s="11" t="str">
        <v>001065</v>
      </c>
      <c r="C261" s="11" t="str">
        <v>0007-4</v>
      </c>
      <c r="D261" s="14" t="str">
        <v>R Vinte e Cinco de Março, 858 e 860</v>
      </c>
      <c r="E261" s="14" t="str">
        <v>Sé</v>
      </c>
      <c r="F261" s="11" t="str">
        <v>0342/20</v>
      </c>
      <c r="G261" s="20">
        <v>44078</v>
      </c>
      <c r="H261" s="178">
        <v>2020</v>
      </c>
      <c r="I261" s="14" t="str">
        <v>DOCUMENTAL</v>
      </c>
      <c r="J261" s="14" t="str">
        <v>DISPONÍVEL</v>
      </c>
      <c r="L261" s="1045"/>
      <c r="N261" s="14" t="s">
        <v>2446</v>
      </c>
      <c r="O261" s="11" t="s">
        <v>1606</v>
      </c>
      <c r="P261" s="11" t="s">
        <v>1941</v>
      </c>
      <c r="Q261" s="14" t="s">
        <v>2449</v>
      </c>
      <c r="R261" s="14" t="s">
        <v>180</v>
      </c>
      <c r="S261" s="11" t="s">
        <v>1955</v>
      </c>
      <c r="T261" s="20">
        <v>42167</v>
      </c>
      <c r="U261" s="178">
        <v>2015</v>
      </c>
      <c r="V261" s="14" t="s">
        <v>106</v>
      </c>
      <c r="W261" s="14" t="s">
        <v>394</v>
      </c>
    </row>
    <row r="262" spans="1:23" ht="14.25" hidden="1">
      <c r="A262" s="14" t="str">
        <v>6068.2019/0003402-3</v>
      </c>
      <c r="B262" s="11" t="str">
        <v>001041</v>
      </c>
      <c r="C262" s="11" t="str">
        <v>0014-1</v>
      </c>
      <c r="D262" s="14" t="str">
        <v>R Florêncio de Abreu, 470 e 472</v>
      </c>
      <c r="E262" s="14" t="str">
        <v>Sé</v>
      </c>
      <c r="F262" s="11" t="str">
        <v>0343/20</v>
      </c>
      <c r="G262" s="20">
        <v>43902</v>
      </c>
      <c r="H262" s="178">
        <v>2020</v>
      </c>
      <c r="I262" s="14" t="str">
        <v>DOCUMENTAL</v>
      </c>
      <c r="J262" s="14" t="str">
        <v>DISPONÍVEL</v>
      </c>
      <c r="L262" s="1045"/>
      <c r="N262" s="14" t="s">
        <v>1948</v>
      </c>
      <c r="O262" s="11" t="s">
        <v>1606</v>
      </c>
      <c r="P262" s="11" t="s">
        <v>1941</v>
      </c>
      <c r="Q262" s="14" t="s">
        <v>2449</v>
      </c>
      <c r="R262" s="14" t="s">
        <v>180</v>
      </c>
      <c r="S262" s="11" t="s">
        <v>2459</v>
      </c>
      <c r="T262" s="20">
        <v>43475</v>
      </c>
      <c r="U262" s="178">
        <v>2019</v>
      </c>
      <c r="V262" s="14" t="s">
        <v>106</v>
      </c>
      <c r="W262" s="14" t="s">
        <v>394</v>
      </c>
    </row>
    <row r="263" spans="1:23" ht="14.25" hidden="1">
      <c r="A263" s="14" t="str">
        <v>6068.2023/0008283-1</v>
      </c>
      <c r="B263" s="11" t="str">
        <v>033008</v>
      </c>
      <c r="C263" s="11" t="str">
        <v>0018-8</v>
      </c>
      <c r="D263" s="14" t="str">
        <v>R Martiniano de Carvalho, 325</v>
      </c>
      <c r="E263" s="14" t="str">
        <v>Bela Vista</v>
      </c>
      <c r="F263" s="11" t="str">
        <v>0538/23</v>
      </c>
      <c r="G263" s="20">
        <v>45258</v>
      </c>
      <c r="H263" s="178">
        <v>2023</v>
      </c>
      <c r="I263" s="14" t="str">
        <v>DOCUMENTAL</v>
      </c>
      <c r="J263" s="14" t="str">
        <v>DISPONÍVEL</v>
      </c>
      <c r="L263" s="1045"/>
      <c r="N263" s="14" t="s">
        <v>2428</v>
      </c>
      <c r="O263" s="11" t="s">
        <v>1963</v>
      </c>
      <c r="P263" s="11" t="s">
        <v>409</v>
      </c>
      <c r="Q263" s="14" t="s">
        <v>1965</v>
      </c>
      <c r="R263" s="14" t="s">
        <v>68</v>
      </c>
      <c r="S263" s="11" t="s">
        <v>1969</v>
      </c>
      <c r="T263" s="20">
        <v>42165</v>
      </c>
      <c r="U263" s="178">
        <v>2015</v>
      </c>
      <c r="V263" s="14" t="s">
        <v>106</v>
      </c>
      <c r="W263" s="14" t="s">
        <v>387</v>
      </c>
    </row>
    <row r="264" spans="1:23" ht="14.25" hidden="1">
      <c r="A264" s="14" t="str">
        <v>6068.2019/0003044-3</v>
      </c>
      <c r="B264" s="11" t="str">
        <v>001019</v>
      </c>
      <c r="C264" s="11" t="str">
        <v>0022-8</v>
      </c>
      <c r="D264" s="14" t="str">
        <v>R Mauá, 438, 440, 442 e 446</v>
      </c>
      <c r="E264" s="14" t="str">
        <v>República</v>
      </c>
      <c r="F264" s="11" t="str">
        <v>0345/20</v>
      </c>
      <c r="G264" s="20">
        <v>43902</v>
      </c>
      <c r="H264" s="178">
        <v>2020</v>
      </c>
      <c r="I264" s="14" t="str">
        <v>DOCUMENTAL</v>
      </c>
      <c r="J264" s="14" t="str">
        <v>DISPONÍVEL</v>
      </c>
      <c r="L264" s="1045"/>
      <c r="N264" s="14" t="s">
        <v>1962</v>
      </c>
      <c r="O264" s="11" t="s">
        <v>1963</v>
      </c>
      <c r="P264" s="11" t="s">
        <v>409</v>
      </c>
      <c r="Q264" s="14" t="s">
        <v>1965</v>
      </c>
      <c r="R264" s="14" t="s">
        <v>68</v>
      </c>
      <c r="S264" s="11" t="s">
        <v>1977</v>
      </c>
      <c r="T264" s="20">
        <v>43456</v>
      </c>
      <c r="U264" s="178">
        <v>2018</v>
      </c>
      <c r="V264" s="14" t="s">
        <v>106</v>
      </c>
      <c r="W264" s="14" t="s">
        <v>387</v>
      </c>
    </row>
    <row r="265" spans="1:23" ht="14.25" hidden="1">
      <c r="A265" s="14" t="str">
        <v>6066.2019/0006506-8</v>
      </c>
      <c r="B265" s="11" t="str">
        <v>010003</v>
      </c>
      <c r="C265" s="11" t="str">
        <v>0026-9</v>
      </c>
      <c r="D265" s="14" t="str">
        <v>R Maranhão, 88</v>
      </c>
      <c r="E265" s="14" t="str">
        <v>Consolação</v>
      </c>
      <c r="F265" s="11" t="str">
        <v>0346/20</v>
      </c>
      <c r="G265" s="20">
        <v>43956</v>
      </c>
      <c r="H265" s="178">
        <v>2020</v>
      </c>
      <c r="I265" s="14" t="str">
        <v>DOCUMENTAL</v>
      </c>
      <c r="J265" s="14" t="str">
        <v>DISPONÍVEL</v>
      </c>
      <c r="L265" s="1045"/>
      <c r="N265" s="14" t="s">
        <v>1994</v>
      </c>
      <c r="O265" s="11" t="s">
        <v>1963</v>
      </c>
      <c r="P265" s="11" t="s">
        <v>409</v>
      </c>
      <c r="Q265" s="14" t="s">
        <v>1965</v>
      </c>
      <c r="R265" s="14" t="s">
        <v>68</v>
      </c>
      <c r="S265" s="11" t="s">
        <v>2003</v>
      </c>
      <c r="T265" s="20">
        <v>43756</v>
      </c>
      <c r="U265" s="178">
        <v>2019</v>
      </c>
      <c r="V265" s="14" t="s">
        <v>34</v>
      </c>
      <c r="W265" s="14" t="s">
        <v>35</v>
      </c>
    </row>
    <row r="266" spans="1:23" ht="14.25" hidden="1">
      <c r="A266" s="14" t="str">
        <v>6066.2020/0000876-7</v>
      </c>
      <c r="B266" s="11" t="str">
        <v>008015</v>
      </c>
      <c r="C266" s="11" t="str">
        <v>0001-1</v>
      </c>
      <c r="D266" s="14" t="str">
        <v>R Guaianases, 1149</v>
      </c>
      <c r="E266" s="14" t="str">
        <v>Santa Cecília</v>
      </c>
      <c r="F266" s="11" t="str">
        <v>0347/20</v>
      </c>
      <c r="G266" s="20">
        <v>44145</v>
      </c>
      <c r="H266" s="178">
        <v>2020</v>
      </c>
      <c r="I266" s="14" t="str">
        <v>DOCUMENTAL</v>
      </c>
      <c r="J266" s="14" t="str">
        <v>DISPONÍVEL</v>
      </c>
      <c r="L266" s="1045"/>
      <c r="N266" s="14" t="s">
        <v>1983</v>
      </c>
      <c r="O266" s="11" t="s">
        <v>1963</v>
      </c>
      <c r="P266" s="11" t="s">
        <v>409</v>
      </c>
      <c r="Q266" s="14" t="s">
        <v>1965</v>
      </c>
      <c r="R266" s="14" t="s">
        <v>68</v>
      </c>
      <c r="S266" s="11" t="s">
        <v>2472</v>
      </c>
      <c r="T266" s="20">
        <v>44274</v>
      </c>
      <c r="U266" s="178">
        <v>2021</v>
      </c>
      <c r="V266" s="14" t="s">
        <v>34</v>
      </c>
      <c r="W266" s="14" t="s">
        <v>35</v>
      </c>
    </row>
    <row r="267" spans="1:23" ht="14.25" hidden="1">
      <c r="A267" s="14" t="str">
        <v>6066.2019/0007734-1</v>
      </c>
      <c r="B267" s="11" t="str">
        <v>001065</v>
      </c>
      <c r="C267" s="11" t="str">
        <v>0005-8</v>
      </c>
      <c r="D267" s="14" t="str">
        <v>R Vinte e Cinco de Março, 846</v>
      </c>
      <c r="E267" s="14" t="str">
        <v>Sé</v>
      </c>
      <c r="F267" s="11" t="str">
        <v>0348/20</v>
      </c>
      <c r="G267" s="20">
        <v>44202</v>
      </c>
      <c r="H267" s="178">
        <v>2021</v>
      </c>
      <c r="I267" s="14" t="str">
        <v>DOCUMENTAL</v>
      </c>
      <c r="J267" s="14" t="str">
        <v>DISPONÍVEL</v>
      </c>
      <c r="L267" s="1045"/>
      <c r="N267" s="14" t="s">
        <v>2009</v>
      </c>
      <c r="O267" s="11" t="s">
        <v>1963</v>
      </c>
      <c r="P267" s="11" t="s">
        <v>409</v>
      </c>
      <c r="Q267" s="14" t="s">
        <v>1965</v>
      </c>
      <c r="R267" s="14" t="s">
        <v>68</v>
      </c>
      <c r="S267" s="11" t="s">
        <v>2003</v>
      </c>
      <c r="T267" s="20">
        <v>43813</v>
      </c>
      <c r="U267" s="178">
        <v>2019</v>
      </c>
      <c r="V267" s="14" t="s">
        <v>106</v>
      </c>
      <c r="W267" s="14" t="s">
        <v>387</v>
      </c>
    </row>
    <row r="268" spans="1:23" ht="14.25" hidden="1">
      <c r="A268" s="14" t="str">
        <v>6066.2019/0007735-0</v>
      </c>
      <c r="B268" s="11" t="str">
        <v>001065</v>
      </c>
      <c r="C268" s="11" t="str">
        <v>0008-2</v>
      </c>
      <c r="D268" s="14" t="str">
        <v>R Vinte e Cinco de Março, 864, 872 e 878</v>
      </c>
      <c r="E268" s="14" t="str">
        <v>Sé</v>
      </c>
      <c r="F268" s="11" t="str">
        <v>0349/20</v>
      </c>
      <c r="G268" s="20">
        <v>44202</v>
      </c>
      <c r="H268" s="178">
        <v>2021</v>
      </c>
      <c r="I268" s="14" t="str">
        <v>DOCUMENTAL</v>
      </c>
      <c r="J268" s="14" t="str">
        <v>DISPONÍVEL</v>
      </c>
      <c r="L268" s="1045"/>
      <c r="N268" s="14" t="s">
        <v>2033</v>
      </c>
      <c r="O268" s="11" t="s">
        <v>1963</v>
      </c>
      <c r="P268" s="11" t="s">
        <v>409</v>
      </c>
      <c r="Q268" s="14" t="s">
        <v>1965</v>
      </c>
      <c r="R268" s="14" t="s">
        <v>68</v>
      </c>
      <c r="S268" s="11" t="s">
        <v>2041</v>
      </c>
      <c r="T268" s="20">
        <v>44455</v>
      </c>
      <c r="U268" s="178">
        <v>2021</v>
      </c>
      <c r="V268" s="14" t="s">
        <v>106</v>
      </c>
      <c r="W268" s="14" t="s">
        <v>387</v>
      </c>
    </row>
    <row r="269" spans="1:23" ht="14.25" hidden="1">
      <c r="A269" s="14" t="str">
        <v>6066.2019/0007777-5</v>
      </c>
      <c r="B269" s="11" t="str">
        <v>001065</v>
      </c>
      <c r="C269" s="11" t="str">
        <v>0004-1</v>
      </c>
      <c r="D269" s="14" t="str">
        <v>R Vinte e Cinco de Março, 836</v>
      </c>
      <c r="E269" s="14" t="str">
        <v>Sé</v>
      </c>
      <c r="F269" s="11" t="str">
        <v>0350/20</v>
      </c>
      <c r="G269" s="20">
        <v>44202</v>
      </c>
      <c r="H269" s="178">
        <v>2021</v>
      </c>
      <c r="I269" s="14" t="str">
        <v>DOCUMENTAL</v>
      </c>
      <c r="J269" s="14" t="str">
        <v>DISPONÍVEL</v>
      </c>
      <c r="L269" s="1045"/>
      <c r="N269" s="14" t="s">
        <v>2049</v>
      </c>
      <c r="O269" s="11" t="s">
        <v>1963</v>
      </c>
      <c r="P269" s="11" t="s">
        <v>409</v>
      </c>
      <c r="Q269" s="14" t="s">
        <v>1965</v>
      </c>
      <c r="R269" s="14" t="s">
        <v>68</v>
      </c>
      <c r="S269" s="11" t="s">
        <v>2109</v>
      </c>
      <c r="T269" s="20">
        <v>44581</v>
      </c>
      <c r="U269" s="178">
        <v>2022</v>
      </c>
      <c r="V269" s="14" t="s">
        <v>34</v>
      </c>
      <c r="W269" s="14" t="s">
        <v>35</v>
      </c>
    </row>
    <row r="270" spans="1:23" ht="14.25">
      <c r="A270" s="14" t="str">
        <v>6068.2019/0005154-8</v>
      </c>
      <c r="B270" s="11" t="str">
        <v>005004</v>
      </c>
      <c r="C270" s="11" t="str">
        <v>0080-6</v>
      </c>
      <c r="D270" s="14" t="str">
        <v>R Direita, 203,207 e 213</v>
      </c>
      <c r="E270" s="14" t="str">
        <v>Sé</v>
      </c>
      <c r="F270" s="11" t="str">
        <v>0351/20</v>
      </c>
      <c r="G270" s="20">
        <v>44008</v>
      </c>
      <c r="H270" s="178">
        <v>2020</v>
      </c>
      <c r="I270" s="14" t="str">
        <v>DOCUMENTAL</v>
      </c>
      <c r="J270" s="14" t="str">
        <v>DISPONÍVEL</v>
      </c>
      <c r="L270" s="1045"/>
      <c r="N270" s="14" t="s">
        <v>2096</v>
      </c>
      <c r="O270" s="11" t="s">
        <v>1963</v>
      </c>
      <c r="P270" s="11" t="s">
        <v>409</v>
      </c>
      <c r="Q270" s="14" t="s">
        <v>1965</v>
      </c>
      <c r="R270" s="14" t="s">
        <v>68</v>
      </c>
      <c r="S270" s="11" t="s">
        <v>2109</v>
      </c>
      <c r="T270" s="20">
        <v>44678</v>
      </c>
      <c r="U270" s="178">
        <v>2022</v>
      </c>
      <c r="V270" s="14" t="s">
        <v>106</v>
      </c>
      <c r="W270" s="14" t="s">
        <v>392</v>
      </c>
    </row>
    <row r="271" spans="1:23" ht="14.25" hidden="1">
      <c r="A271" s="14" t="str">
        <v>6068.2023/0005836-1</v>
      </c>
      <c r="B271" s="11" t="str">
        <v>005003</v>
      </c>
      <c r="C271" s="11" t="str">
        <v>0009-7</v>
      </c>
      <c r="D271" s="14" t="str">
        <v>RUA SÃO BENTO, 67</v>
      </c>
      <c r="E271" s="14" t="str">
        <v>Sé</v>
      </c>
      <c r="F271" s="11" t="str">
        <v>0519/23</v>
      </c>
      <c r="G271" s="20">
        <v>45219</v>
      </c>
      <c r="H271" s="178">
        <v>2023</v>
      </c>
      <c r="I271" s="14" t="str">
        <v>DOCUMENTAL</v>
      </c>
      <c r="J271" s="14" t="str">
        <v>DISPONÍVEL</v>
      </c>
      <c r="L271" s="1045"/>
      <c r="N271" s="14" t="s">
        <v>2120</v>
      </c>
      <c r="O271" s="11" t="s">
        <v>1963</v>
      </c>
      <c r="P271" s="11" t="s">
        <v>409</v>
      </c>
      <c r="Q271" s="14" t="s">
        <v>1965</v>
      </c>
      <c r="R271" s="14" t="s">
        <v>68</v>
      </c>
      <c r="S271" s="11" t="s">
        <v>2127</v>
      </c>
      <c r="T271" s="20">
        <v>45408</v>
      </c>
      <c r="U271" s="178">
        <v>2024</v>
      </c>
      <c r="V271" s="14" t="s">
        <v>34</v>
      </c>
      <c r="W271" s="14" t="s">
        <v>35</v>
      </c>
    </row>
    <row r="272" spans="1:23" ht="14.25" hidden="1">
      <c r="A272" s="14" t="str">
        <v>6066.2020/0001365-5</v>
      </c>
      <c r="B272" s="11" t="str">
        <v>009008</v>
      </c>
      <c r="C272" s="11" t="str">
        <v>0019-4</v>
      </c>
      <c r="D272" s="14" t="str">
        <v>R Major Diogo, 580, 582 e 588</v>
      </c>
      <c r="E272" s="14" t="str">
        <v>Bela Vista</v>
      </c>
      <c r="F272" s="11" t="str">
        <v>0354/20</v>
      </c>
      <c r="G272" s="20">
        <v>44058</v>
      </c>
      <c r="H272" s="178">
        <v>2020</v>
      </c>
      <c r="I272" s="14" t="str">
        <v>DOCUMENTAL</v>
      </c>
      <c r="J272" s="14" t="str">
        <v>DISPONÍVEL</v>
      </c>
      <c r="L272" s="1045"/>
      <c r="N272" s="14" t="s">
        <v>2138</v>
      </c>
      <c r="O272" s="11" t="s">
        <v>1963</v>
      </c>
      <c r="P272" s="11" t="s">
        <v>409</v>
      </c>
      <c r="Q272" s="14" t="s">
        <v>1965</v>
      </c>
      <c r="R272" s="14" t="s">
        <v>68</v>
      </c>
      <c r="S272" s="11" t="s">
        <v>2127</v>
      </c>
      <c r="T272" s="20">
        <v>45546</v>
      </c>
      <c r="U272" s="178">
        <v>2024</v>
      </c>
      <c r="V272" s="14" t="s">
        <v>34</v>
      </c>
      <c r="W272" s="14" t="s">
        <v>35</v>
      </c>
    </row>
    <row r="273" spans="1:23" ht="14.25" hidden="1">
      <c r="A273" s="14" t="str">
        <v>6066.2020/0001531-3</v>
      </c>
      <c r="B273" s="11" t="str">
        <v>037064</v>
      </c>
      <c r="C273" s="11" t="str">
        <v>0015-4</v>
      </c>
      <c r="D273" s="14" t="str">
        <v>R Capitão Calvacanti 38</v>
      </c>
      <c r="E273" s="14" t="str">
        <v>Vila Mariana</v>
      </c>
      <c r="F273" s="11" t="str">
        <v>0357/20</v>
      </c>
      <c r="G273" s="20">
        <v>44106</v>
      </c>
      <c r="H273" s="178">
        <v>2020</v>
      </c>
      <c r="I273" s="14" t="str">
        <v>DOCUMENTAL</v>
      </c>
      <c r="J273" s="14" t="str">
        <v>DISPONÍVEL</v>
      </c>
      <c r="L273" s="1045"/>
      <c r="N273" s="14" t="s">
        <v>2486</v>
      </c>
      <c r="O273" s="11" t="s">
        <v>2226</v>
      </c>
      <c r="P273" s="11" t="s">
        <v>2228</v>
      </c>
      <c r="Q273" s="14" t="s">
        <v>2233</v>
      </c>
      <c r="R273" s="14" t="s">
        <v>764</v>
      </c>
      <c r="S273" s="11" t="s">
        <v>2239</v>
      </c>
      <c r="T273" s="20">
        <v>42179</v>
      </c>
      <c r="U273" s="178">
        <v>2015</v>
      </c>
      <c r="V273" s="14" t="s">
        <v>106</v>
      </c>
      <c r="W273" s="14" t="s">
        <v>387</v>
      </c>
    </row>
    <row r="274" spans="1:23" ht="14.25" hidden="1">
      <c r="A274" s="14" t="str">
        <v>6068.2023/0001607-3</v>
      </c>
      <c r="B274" s="11" t="str">
        <v>005014</v>
      </c>
      <c r="C274" s="11" t="str">
        <v>0030-3</v>
      </c>
      <c r="D274" s="14" t="str">
        <v>Largo São Francisco, 19</v>
      </c>
      <c r="E274" s="14" t="str">
        <v>Sé</v>
      </c>
      <c r="F274" s="11" t="str">
        <v>0515/23</v>
      </c>
      <c r="G274" s="20">
        <v>45208</v>
      </c>
      <c r="H274" s="178">
        <v>2023</v>
      </c>
      <c r="I274" s="14" t="str">
        <v>DOCUMENTAL</v>
      </c>
      <c r="J274" s="14" t="str">
        <v>DISPONÍVEL</v>
      </c>
      <c r="L274" s="1045"/>
      <c r="N274" s="14" t="s">
        <v>2224</v>
      </c>
      <c r="O274" s="11" t="s">
        <v>2226</v>
      </c>
      <c r="P274" s="11" t="s">
        <v>2228</v>
      </c>
      <c r="Q274" s="14" t="s">
        <v>2233</v>
      </c>
      <c r="R274" s="14" t="s">
        <v>764</v>
      </c>
      <c r="S274" s="11" t="s">
        <v>2249</v>
      </c>
      <c r="T274" s="20">
        <v>42649</v>
      </c>
      <c r="U274" s="178">
        <v>2016</v>
      </c>
      <c r="V274" s="14" t="s">
        <v>106</v>
      </c>
      <c r="W274" s="14" t="s">
        <v>387</v>
      </c>
    </row>
    <row r="275" spans="1:23" ht="14.25">
      <c r="A275" s="14" t="str">
        <v>6068.2023/0006142-7</v>
      </c>
      <c r="B275" s="11" t="str">
        <v>008081</v>
      </c>
      <c r="C275" s="11">
        <v>42491</v>
      </c>
      <c r="D275" s="14" t="str">
        <v>RUA SANTA EFIGÊNIA, 401, 403, 407</v>
      </c>
      <c r="E275" s="14" t="str">
        <v>República</v>
      </c>
      <c r="F275" s="11" t="str">
        <v>0528/23</v>
      </c>
      <c r="G275" s="20">
        <v>45308</v>
      </c>
      <c r="H275" s="178">
        <v>2024</v>
      </c>
      <c r="I275" s="14" t="str">
        <v>DOCUMENTAL</v>
      </c>
      <c r="J275" s="14" t="str">
        <v>DISPONÍVEL</v>
      </c>
      <c r="L275" s="1045"/>
      <c r="N275" s="14" t="s">
        <v>2265</v>
      </c>
      <c r="O275" s="11" t="s">
        <v>2226</v>
      </c>
      <c r="P275" s="11" t="s">
        <v>2228</v>
      </c>
      <c r="Q275" s="14" t="s">
        <v>2233</v>
      </c>
      <c r="R275" s="14" t="s">
        <v>764</v>
      </c>
      <c r="S275" s="11" t="s">
        <v>2283</v>
      </c>
      <c r="T275" s="20">
        <v>42878</v>
      </c>
      <c r="U275" s="178">
        <v>2017</v>
      </c>
      <c r="V275" s="14" t="s">
        <v>106</v>
      </c>
      <c r="W275" s="14" t="s">
        <v>392</v>
      </c>
    </row>
    <row r="276" spans="1:23" ht="14.25" hidden="1">
      <c r="A276" s="14" t="str">
        <v>6066.2020/0001532-1</v>
      </c>
      <c r="B276" s="11" t="str">
        <v>037064</v>
      </c>
      <c r="C276" s="11" t="str">
        <v>0013-8, 0014-8</v>
      </c>
      <c r="D276" s="14" t="str">
        <v>R Domingos de Morais 1410, 1412, 1414 e 1416</v>
      </c>
      <c r="E276" s="14" t="str">
        <v>Vila Mariana</v>
      </c>
      <c r="F276" s="11" t="str">
        <v>0361/20</v>
      </c>
      <c r="G276" s="20">
        <v>44106</v>
      </c>
      <c r="H276" s="178">
        <v>2020</v>
      </c>
      <c r="I276" s="14" t="str">
        <v>DOCUMENTAL</v>
      </c>
      <c r="J276" s="14" t="str">
        <v>DISPONÍVEL</v>
      </c>
      <c r="L276" s="1045"/>
      <c r="N276" s="14" t="s">
        <v>2503</v>
      </c>
      <c r="O276" s="11" t="s">
        <v>2504</v>
      </c>
      <c r="P276" s="11" t="s">
        <v>2505</v>
      </c>
      <c r="Q276" s="14" t="s">
        <v>2506</v>
      </c>
      <c r="R276" s="14" t="s">
        <v>240</v>
      </c>
      <c r="S276" s="11" t="s">
        <v>2508</v>
      </c>
      <c r="T276" s="20">
        <v>42182</v>
      </c>
      <c r="U276" s="178">
        <v>2015</v>
      </c>
      <c r="V276" s="14" t="s">
        <v>387</v>
      </c>
      <c r="W276" s="14" t="s">
        <v>387</v>
      </c>
    </row>
    <row r="277" spans="1:23" ht="14.25">
      <c r="A277" s="14" t="str">
        <v>6066.2020/0000076-6</v>
      </c>
      <c r="B277" s="11" t="str">
        <v>003006</v>
      </c>
      <c r="C277" s="11" t="str">
        <v>0019-4</v>
      </c>
      <c r="D277" s="14" t="str">
        <v>R dos Carmelitas, 150</v>
      </c>
      <c r="E277" s="14" t="str">
        <v>Sé</v>
      </c>
      <c r="F277" s="11" t="str">
        <v>0362/20</v>
      </c>
      <c r="G277" s="20">
        <v>43991</v>
      </c>
      <c r="H277" s="178">
        <v>2020</v>
      </c>
      <c r="I277" s="14" t="str">
        <v>DOCUMENTAL</v>
      </c>
      <c r="J277" s="14" t="str">
        <v>DISPONÍVEL</v>
      </c>
      <c r="L277" s="1045"/>
      <c r="N277" s="14" t="s">
        <v>2510</v>
      </c>
      <c r="O277" s="11" t="s">
        <v>2504</v>
      </c>
      <c r="P277" s="11" t="s">
        <v>2505</v>
      </c>
      <c r="Q277" s="14" t="s">
        <v>2506</v>
      </c>
      <c r="R277" s="14" t="s">
        <v>240</v>
      </c>
      <c r="S277" s="11" t="s">
        <v>2512</v>
      </c>
      <c r="T277" s="20">
        <v>45208</v>
      </c>
      <c r="U277" s="178">
        <v>2023</v>
      </c>
      <c r="V277" s="14" t="s">
        <v>106</v>
      </c>
      <c r="W277" s="14" t="s">
        <v>390</v>
      </c>
    </row>
    <row r="278" spans="1:23" ht="14.25" hidden="1">
      <c r="A278" s="14" t="str">
        <v>6066.2020/0001704-9</v>
      </c>
      <c r="B278" s="11" t="str">
        <v>033039</v>
      </c>
      <c r="C278" s="11" t="str">
        <v>0036-1</v>
      </c>
      <c r="D278" s="14" t="str">
        <v>R do Lavapés, 336 -342</v>
      </c>
      <c r="E278" s="14" t="str">
        <v>Liberdade</v>
      </c>
      <c r="F278" s="11" t="str">
        <v>0363/20</v>
      </c>
      <c r="G278" s="20">
        <v>43988</v>
      </c>
      <c r="H278" s="178">
        <v>2020</v>
      </c>
      <c r="I278" s="14" t="str">
        <v>DOCUMENTAL</v>
      </c>
      <c r="J278" s="14" t="str">
        <v>DISPONÍVEL</v>
      </c>
      <c r="L278" s="1045"/>
      <c r="N278" s="14" t="s">
        <v>2514</v>
      </c>
      <c r="O278" s="11" t="s">
        <v>2289</v>
      </c>
      <c r="P278" s="11" t="s">
        <v>2515</v>
      </c>
      <c r="Q278" s="14" t="s">
        <v>2290</v>
      </c>
      <c r="R278" s="14" t="s">
        <v>148</v>
      </c>
      <c r="S278" s="11" t="s">
        <v>2291</v>
      </c>
      <c r="T278" s="20">
        <v>42322</v>
      </c>
      <c r="U278" s="178">
        <v>2015</v>
      </c>
      <c r="V278" s="14" t="s">
        <v>106</v>
      </c>
      <c r="W278" s="14" t="s">
        <v>394</v>
      </c>
    </row>
    <row r="279" spans="1:23" ht="14.25" hidden="1">
      <c r="A279" s="14" t="str">
        <v>6066.2020/0001706-5</v>
      </c>
      <c r="B279" s="11" t="str">
        <v>033039</v>
      </c>
      <c r="C279" s="11" t="str">
        <v>0038-8</v>
      </c>
      <c r="D279" s="14" t="str">
        <v>R do Lavapés, 350-354</v>
      </c>
      <c r="E279" s="14" t="str">
        <v>Liberdade</v>
      </c>
      <c r="F279" s="11" t="str">
        <v>0364/20</v>
      </c>
      <c r="G279" s="20">
        <v>43988</v>
      </c>
      <c r="H279" s="178">
        <v>2020</v>
      </c>
      <c r="I279" s="14" t="str">
        <v>DOCUMENTAL</v>
      </c>
      <c r="J279" s="14" t="str">
        <v>DISPONÍVEL</v>
      </c>
      <c r="L279" s="1045"/>
      <c r="N279" s="14" t="s">
        <v>2301</v>
      </c>
      <c r="O279" s="11" t="s">
        <v>2289</v>
      </c>
      <c r="P279" s="11" t="s">
        <v>2515</v>
      </c>
      <c r="Q279" s="14" t="s">
        <v>2290</v>
      </c>
      <c r="R279" s="14" t="s">
        <v>148</v>
      </c>
      <c r="S279" s="11" t="s">
        <v>2516</v>
      </c>
      <c r="T279" s="20">
        <v>44149</v>
      </c>
      <c r="U279" s="178">
        <v>2020</v>
      </c>
      <c r="V279" s="14" t="s">
        <v>106</v>
      </c>
      <c r="W279" s="14" t="s">
        <v>394</v>
      </c>
    </row>
    <row r="280" spans="1:23" ht="14.25">
      <c r="A280" s="14" t="str">
        <v>6066.2019/0007762-7</v>
      </c>
      <c r="B280" s="11" t="str">
        <v>006064</v>
      </c>
      <c r="C280" s="11" t="str">
        <v>4368 à 4412</v>
      </c>
      <c r="D280" s="14" t="str">
        <v>Av São Luís, 86</v>
      </c>
      <c r="E280" s="14" t="str">
        <v>Sé</v>
      </c>
      <c r="F280" s="11" t="str">
        <v>0365/20</v>
      </c>
      <c r="G280" s="20">
        <v>44006</v>
      </c>
      <c r="H280" s="178">
        <v>2020</v>
      </c>
      <c r="I280" s="14" t="str">
        <v>DOCUMENTAL</v>
      </c>
      <c r="J280" s="14" t="str">
        <v>DISPONÍVEL</v>
      </c>
      <c r="L280" s="1045"/>
      <c r="N280" s="14" t="s">
        <v>2522</v>
      </c>
      <c r="O280" s="11" t="s">
        <v>2523</v>
      </c>
      <c r="P280" s="11" t="s">
        <v>2524</v>
      </c>
      <c r="Q280" s="14" t="s">
        <v>2525</v>
      </c>
      <c r="R280" s="14" t="s">
        <v>263</v>
      </c>
      <c r="S280" s="11" t="s">
        <v>2529</v>
      </c>
      <c r="T280" s="20">
        <v>42186</v>
      </c>
      <c r="U280" s="178">
        <v>2015</v>
      </c>
      <c r="V280" s="14" t="s">
        <v>106</v>
      </c>
      <c r="W280" s="14" t="s">
        <v>390</v>
      </c>
    </row>
    <row r="281" spans="1:23" ht="14.25">
      <c r="A281" s="14" t="str">
        <v>6068.2023/0003570-1</v>
      </c>
      <c r="B281" s="11" t="str">
        <v>006064</v>
      </c>
      <c r="C281" s="11" t="str">
        <v>COND 16</v>
      </c>
      <c r="D281" s="14" t="str">
        <v>Av São Luiz, 84, 86 e 96</v>
      </c>
      <c r="E281" s="14" t="str">
        <v>República</v>
      </c>
      <c r="F281" s="11" t="str">
        <v>0536/23</v>
      </c>
      <c r="G281" s="20">
        <v>45280</v>
      </c>
      <c r="H281" s="178">
        <v>2023</v>
      </c>
      <c r="I281" s="14" t="str">
        <v>DOCUMENTAL</v>
      </c>
      <c r="J281" s="14" t="str">
        <v>DISPONÍVEL</v>
      </c>
      <c r="L281" s="1045"/>
      <c r="N281" s="14" t="s">
        <v>2536</v>
      </c>
      <c r="O281" s="11" t="s">
        <v>2538</v>
      </c>
      <c r="P281" s="11" t="s">
        <v>2539</v>
      </c>
      <c r="Q281" s="14" t="s">
        <v>2540</v>
      </c>
      <c r="R281" s="14" t="s">
        <v>263</v>
      </c>
      <c r="S281" s="11" t="s">
        <v>2544</v>
      </c>
      <c r="T281" s="20">
        <v>42186</v>
      </c>
      <c r="U281" s="178">
        <v>2015</v>
      </c>
      <c r="V281" s="14" t="s">
        <v>106</v>
      </c>
      <c r="W281" s="14" t="s">
        <v>390</v>
      </c>
    </row>
    <row r="282" spans="1:23" ht="14.25">
      <c r="A282" s="14" t="str">
        <v>6066.2020/0001702-2</v>
      </c>
      <c r="B282" s="11" t="str">
        <v>033040</v>
      </c>
      <c r="C282" s="11" t="str">
        <v>0033-7</v>
      </c>
      <c r="D282" s="14" t="str">
        <v>R do Lavapés, 318-320</v>
      </c>
      <c r="E282" s="14" t="str">
        <v>Liberdade</v>
      </c>
      <c r="F282" s="11" t="str">
        <v>0366/20</v>
      </c>
      <c r="G282" s="20">
        <v>43991</v>
      </c>
      <c r="H282" s="178">
        <v>2020</v>
      </c>
      <c r="I282" s="14" t="str">
        <v>DOCUMENTAL</v>
      </c>
      <c r="J282" s="14" t="str">
        <v>DISPONÍVEL</v>
      </c>
      <c r="L282" s="1045"/>
      <c r="N282" s="14" t="s">
        <v>2546</v>
      </c>
      <c r="O282" s="11" t="s">
        <v>2538</v>
      </c>
      <c r="P282" s="11" t="s">
        <v>2547</v>
      </c>
      <c r="Q282" s="14" t="s">
        <v>2549</v>
      </c>
      <c r="R282" s="14" t="s">
        <v>263</v>
      </c>
      <c r="S282" s="11" t="s">
        <v>2550</v>
      </c>
      <c r="T282" s="20">
        <v>42186</v>
      </c>
      <c r="U282" s="178">
        <v>2015</v>
      </c>
      <c r="V282" s="14" t="s">
        <v>106</v>
      </c>
      <c r="W282" s="14" t="s">
        <v>390</v>
      </c>
    </row>
    <row r="283" spans="1:23" ht="14.25">
      <c r="A283" s="14" t="str">
        <v>6066.2020/0002210-7</v>
      </c>
      <c r="B283" s="11" t="str">
        <v>035064</v>
      </c>
      <c r="C283" s="11" t="str">
        <v>0005-3</v>
      </c>
      <c r="D283" s="14" t="str">
        <v>R Jorge Moreira, 62</v>
      </c>
      <c r="E283" s="14" t="str">
        <v>Ipiranga</v>
      </c>
      <c r="F283" s="11" t="str">
        <v>0367/20</v>
      </c>
      <c r="G283" s="20">
        <v>44337</v>
      </c>
      <c r="H283" s="178">
        <v>2021</v>
      </c>
      <c r="I283" s="14" t="str">
        <v>DOCUMENTAL</v>
      </c>
      <c r="J283" s="14" t="str">
        <v>DISPONÍVEL</v>
      </c>
      <c r="L283" s="1045"/>
      <c r="N283" s="14" t="s">
        <v>2551</v>
      </c>
      <c r="O283" s="11" t="s">
        <v>2523</v>
      </c>
      <c r="P283" s="11" t="s">
        <v>2552</v>
      </c>
      <c r="Q283" s="14" t="s">
        <v>2553</v>
      </c>
      <c r="R283" s="14" t="s">
        <v>263</v>
      </c>
      <c r="S283" s="11" t="s">
        <v>2554</v>
      </c>
      <c r="T283" s="20">
        <v>42186</v>
      </c>
      <c r="U283" s="178">
        <v>2015</v>
      </c>
      <c r="V283" s="14" t="s">
        <v>106</v>
      </c>
      <c r="W283" s="14" t="s">
        <v>390</v>
      </c>
    </row>
    <row r="284" spans="1:23" ht="14.25">
      <c r="A284" s="14" t="str">
        <v>6066.2020/0001749-9</v>
      </c>
      <c r="B284" s="11" t="str">
        <v>021091</v>
      </c>
      <c r="C284" s="11" t="str">
        <v>0037-0</v>
      </c>
      <c r="D284" s="14" t="str">
        <v>R Cardoso de Almeida, 1538</v>
      </c>
      <c r="E284" s="14" t="str">
        <v>Perdizes</v>
      </c>
      <c r="F284" s="11" t="str">
        <v>0368/20</v>
      </c>
      <c r="G284" s="20">
        <v>43959</v>
      </c>
      <c r="H284" s="178">
        <v>2020</v>
      </c>
      <c r="I284" s="14" t="str">
        <v>DOCUMENTAL</v>
      </c>
      <c r="J284" s="14" t="str">
        <v>DISPONÍVEL</v>
      </c>
      <c r="L284" s="1045"/>
      <c r="N284" s="14" t="s">
        <v>2555</v>
      </c>
      <c r="O284" s="11" t="s">
        <v>2538</v>
      </c>
      <c r="P284" s="11" t="s">
        <v>2556</v>
      </c>
      <c r="Q284" s="14" t="s">
        <v>2557</v>
      </c>
      <c r="R284" s="14" t="s">
        <v>263</v>
      </c>
      <c r="S284" s="11" t="s">
        <v>2558</v>
      </c>
      <c r="T284" s="20">
        <v>42186</v>
      </c>
      <c r="U284" s="178">
        <v>2015</v>
      </c>
      <c r="V284" s="14" t="s">
        <v>106</v>
      </c>
      <c r="W284" s="14" t="s">
        <v>390</v>
      </c>
    </row>
    <row r="285" spans="1:23" ht="14.25">
      <c r="A285" s="14" t="str">
        <v>6066.2020/0002211-5</v>
      </c>
      <c r="B285" s="11" t="str">
        <v>015049</v>
      </c>
      <c r="C285" s="11" t="str">
        <v>0021-9</v>
      </c>
      <c r="D285" s="14" t="str">
        <v>R Sampaio Vidal, 564</v>
      </c>
      <c r="E285" s="14" t="str">
        <v>Pinheiros</v>
      </c>
      <c r="F285" s="11" t="str">
        <v>0370/20</v>
      </c>
      <c r="G285" s="20">
        <v>44168</v>
      </c>
      <c r="H285" s="178">
        <v>2020</v>
      </c>
      <c r="I285" s="14" t="str">
        <v>DOCUMENTAL</v>
      </c>
      <c r="J285" s="14" t="str">
        <v>DISPONÍVEL</v>
      </c>
      <c r="L285" s="1045"/>
      <c r="N285" s="14" t="s">
        <v>2559</v>
      </c>
      <c r="O285" s="11" t="s">
        <v>2523</v>
      </c>
      <c r="P285" s="11" t="s">
        <v>2560</v>
      </c>
      <c r="Q285" s="14" t="s">
        <v>2561</v>
      </c>
      <c r="R285" s="14" t="s">
        <v>263</v>
      </c>
      <c r="S285" s="11" t="s">
        <v>2562</v>
      </c>
      <c r="T285" s="20">
        <v>42186</v>
      </c>
      <c r="U285" s="178">
        <v>2015</v>
      </c>
      <c r="V285" s="14" t="s">
        <v>106</v>
      </c>
      <c r="W285" s="14" t="s">
        <v>390</v>
      </c>
    </row>
    <row r="286" spans="1:23" ht="14.25">
      <c r="A286" s="14" t="str">
        <v>6066.2020/0002304-9</v>
      </c>
      <c r="B286" s="11" t="str">
        <v>033021</v>
      </c>
      <c r="C286" s="11" t="str">
        <v>0417-0</v>
      </c>
      <c r="D286" s="14" t="str">
        <v>R São Joaquim, 381</v>
      </c>
      <c r="E286" s="14" t="str">
        <v>Liberdade</v>
      </c>
      <c r="F286" s="11" t="str">
        <v>0371/20</v>
      </c>
      <c r="G286" s="20">
        <v>44091</v>
      </c>
      <c r="H286" s="178">
        <v>2020</v>
      </c>
      <c r="I286" s="14" t="str">
        <v>DOCUMENTAL</v>
      </c>
      <c r="J286" s="14" t="str">
        <v>DISPONÍVEL</v>
      </c>
      <c r="L286" s="1045"/>
      <c r="N286" s="14" t="s">
        <v>2566</v>
      </c>
      <c r="O286" s="11" t="s">
        <v>2538</v>
      </c>
      <c r="P286" s="11" t="s">
        <v>2567</v>
      </c>
      <c r="Q286" s="14" t="s">
        <v>2568</v>
      </c>
      <c r="R286" s="14" t="s">
        <v>263</v>
      </c>
      <c r="S286" s="11" t="s">
        <v>2574</v>
      </c>
      <c r="T286" s="20">
        <v>42188</v>
      </c>
      <c r="U286" s="178">
        <v>2015</v>
      </c>
      <c r="V286" s="14" t="s">
        <v>106</v>
      </c>
      <c r="W286" s="14" t="s">
        <v>390</v>
      </c>
    </row>
    <row r="287" spans="1:23" ht="14.25">
      <c r="A287" s="14" t="str">
        <v>6066.2020/0000239-4</v>
      </c>
      <c r="B287" s="11" t="str">
        <v>001072</v>
      </c>
      <c r="C287" s="11" t="str">
        <v>0098-8</v>
      </c>
      <c r="D287" s="14" t="str">
        <v>R Libero Badaró, 438 / R Dr Miguel Couto, 58</v>
      </c>
      <c r="E287" s="14" t="str">
        <v>Sé</v>
      </c>
      <c r="F287" s="11" t="str">
        <v>0372/20</v>
      </c>
      <c r="G287" s="20">
        <v>44145</v>
      </c>
      <c r="H287" s="178">
        <v>2020</v>
      </c>
      <c r="I287" s="14" t="str">
        <v>DOCUMENTAL</v>
      </c>
      <c r="J287" s="14" t="str">
        <v>DISPONÍVEL</v>
      </c>
      <c r="L287" s="1045"/>
      <c r="N287" s="14" t="s">
        <v>2578</v>
      </c>
      <c r="O287" s="11" t="s">
        <v>2538</v>
      </c>
      <c r="P287" s="11" t="s">
        <v>2579</v>
      </c>
      <c r="Q287" s="14" t="s">
        <v>2580</v>
      </c>
      <c r="R287" s="14" t="s">
        <v>263</v>
      </c>
      <c r="S287" s="11" t="s">
        <v>2581</v>
      </c>
      <c r="T287" s="20">
        <v>42188</v>
      </c>
      <c r="U287" s="178">
        <v>2015</v>
      </c>
      <c r="V287" s="14" t="s">
        <v>106</v>
      </c>
      <c r="W287" s="14" t="s">
        <v>390</v>
      </c>
    </row>
    <row r="288" spans="1:23" ht="14.25">
      <c r="A288" s="14" t="str">
        <v>6066.2020/0002177-1</v>
      </c>
      <c r="B288" s="11" t="str">
        <v>123194</v>
      </c>
      <c r="C288" s="11" t="str">
        <v>0014-0</v>
      </c>
      <c r="D288" s="14" t="str">
        <v>R Brig. Armando Trompowsky, 65</v>
      </c>
      <c r="E288" s="14" t="str">
        <v>Morumbi</v>
      </c>
      <c r="F288" s="11" t="str">
        <v>0373/21</v>
      </c>
      <c r="G288" s="20">
        <v>44254</v>
      </c>
      <c r="H288" s="178">
        <v>2021</v>
      </c>
      <c r="I288" s="14" t="str">
        <v>DOCUMENTAL</v>
      </c>
      <c r="J288" s="14" t="str">
        <v>DISPONÍVEL</v>
      </c>
      <c r="L288" s="1045"/>
      <c r="N288" s="14" t="s">
        <v>2584</v>
      </c>
      <c r="O288" s="11" t="s">
        <v>2538</v>
      </c>
      <c r="P288" s="11" t="s">
        <v>1930</v>
      </c>
      <c r="Q288" s="14" t="s">
        <v>2585</v>
      </c>
      <c r="R288" s="14" t="s">
        <v>263</v>
      </c>
      <c r="S288" s="11" t="s">
        <v>2589</v>
      </c>
      <c r="T288" s="20">
        <v>42188</v>
      </c>
      <c r="U288" s="178">
        <v>2015</v>
      </c>
      <c r="V288" s="14" t="s">
        <v>106</v>
      </c>
      <c r="W288" s="14" t="s">
        <v>390</v>
      </c>
    </row>
    <row r="289" spans="1:23" ht="14.25">
      <c r="A289" s="14" t="str">
        <v>6068.2023/0004487-5</v>
      </c>
      <c r="B289" s="11" t="str">
        <v>005003</v>
      </c>
      <c r="C289" s="11" t="str">
        <v>0011-9</v>
      </c>
      <c r="D289" s="14" t="str">
        <v>R São Bento, 45 a 51</v>
      </c>
      <c r="E289" s="14" t="str">
        <v>Sé</v>
      </c>
      <c r="F289" s="11" t="str">
        <v>0509/23</v>
      </c>
      <c r="G289" s="20">
        <v>45131</v>
      </c>
      <c r="H289" s="178">
        <v>2023</v>
      </c>
      <c r="I289" s="14" t="str">
        <v>DOCUMENTAL</v>
      </c>
      <c r="J289" s="14" t="str">
        <v>DISPONÍVEL</v>
      </c>
      <c r="L289" s="1045"/>
      <c r="N289" s="14" t="s">
        <v>2596</v>
      </c>
      <c r="O289" s="11" t="s">
        <v>2538</v>
      </c>
      <c r="P289" s="11" t="s">
        <v>2038</v>
      </c>
      <c r="Q289" s="14" t="s">
        <v>2599</v>
      </c>
      <c r="R289" s="14" t="s">
        <v>263</v>
      </c>
      <c r="S289" s="11" t="s">
        <v>2601</v>
      </c>
      <c r="T289" s="20">
        <v>42188</v>
      </c>
      <c r="U289" s="178">
        <v>2015</v>
      </c>
      <c r="V289" s="14" t="s">
        <v>106</v>
      </c>
      <c r="W289" s="14" t="s">
        <v>390</v>
      </c>
    </row>
    <row r="290" spans="1:23" ht="14.25">
      <c r="A290" s="14" t="str">
        <v>6068.2020/0000247-6</v>
      </c>
      <c r="B290" s="11" t="str">
        <v>050008</v>
      </c>
      <c r="C290" s="11" t="str">
        <v>0025-7</v>
      </c>
      <c r="D290" s="14" t="str">
        <v>R Labatut, 781</v>
      </c>
      <c r="E290" s="14" t="str">
        <v>Ipiranga</v>
      </c>
      <c r="F290" s="11" t="str">
        <v>0376/20</v>
      </c>
      <c r="G290" s="20">
        <v>44224</v>
      </c>
      <c r="H290" s="178">
        <v>2021</v>
      </c>
      <c r="I290" s="14" t="str">
        <v>DOCUMENTAL</v>
      </c>
      <c r="J290" s="14" t="str">
        <v>DISPONÍVEL</v>
      </c>
      <c r="L290" s="1045"/>
      <c r="N290" s="14" t="s">
        <v>2604</v>
      </c>
      <c r="O290" s="11" t="s">
        <v>2538</v>
      </c>
      <c r="P290" s="11" t="s">
        <v>2605</v>
      </c>
      <c r="Q290" s="14" t="s">
        <v>2606</v>
      </c>
      <c r="R290" s="14" t="s">
        <v>263</v>
      </c>
      <c r="S290" s="11" t="s">
        <v>2608</v>
      </c>
      <c r="T290" s="20">
        <v>42188</v>
      </c>
      <c r="U290" s="178">
        <v>2015</v>
      </c>
      <c r="V290" s="14" t="s">
        <v>106</v>
      </c>
      <c r="W290" s="14" t="s">
        <v>390</v>
      </c>
    </row>
    <row r="291" spans="1:23" ht="14.25">
      <c r="A291" s="14" t="str">
        <v>6068.2020/0000221-2</v>
      </c>
      <c r="B291" s="11" t="str">
        <v>005004</v>
      </c>
      <c r="C291" s="11" t="str">
        <v>0019-9</v>
      </c>
      <c r="D291" s="14" t="str">
        <v>R José Bonifácio, 124 e 128</v>
      </c>
      <c r="E291" s="14" t="str">
        <v>Sé</v>
      </c>
      <c r="F291" s="11" t="str">
        <v>0377/20</v>
      </c>
      <c r="G291" s="20">
        <v>44034</v>
      </c>
      <c r="H291" s="178">
        <v>2020</v>
      </c>
      <c r="I291" s="14" t="str">
        <v>DOCUMENTAL</v>
      </c>
      <c r="J291" s="14" t="str">
        <v>DISPONÍVEL</v>
      </c>
      <c r="L291" s="1045"/>
      <c r="N291" s="14" t="s">
        <v>2610</v>
      </c>
      <c r="O291" s="11" t="s">
        <v>2538</v>
      </c>
      <c r="P291" s="11" t="s">
        <v>2611</v>
      </c>
      <c r="Q291" s="14" t="s">
        <v>2612</v>
      </c>
      <c r="R291" s="14" t="s">
        <v>263</v>
      </c>
      <c r="S291" s="11" t="s">
        <v>2613</v>
      </c>
      <c r="T291" s="20">
        <v>42188</v>
      </c>
      <c r="U291" s="178">
        <v>2015</v>
      </c>
      <c r="V291" s="14" t="s">
        <v>106</v>
      </c>
      <c r="W291" s="14" t="s">
        <v>390</v>
      </c>
    </row>
    <row r="292" spans="1:23" ht="14.25">
      <c r="A292" s="14" t="str">
        <v>6068.2024/0005918-1</v>
      </c>
      <c r="B292" s="11" t="str">
        <v>005039</v>
      </c>
      <c r="C292" s="11" t="str">
        <v>0019-2</v>
      </c>
      <c r="D292" s="14" t="str">
        <v>Pç da Liberdade, 83 e 85</v>
      </c>
      <c r="E292" s="14" t="str">
        <v>Sé</v>
      </c>
      <c r="F292" s="11" t="str">
        <v>0576/24</v>
      </c>
      <c r="G292" s="20">
        <v>45579</v>
      </c>
      <c r="H292" s="178">
        <v>2024</v>
      </c>
      <c r="I292" s="14" t="str">
        <v>DOCUMENTAL</v>
      </c>
      <c r="J292" s="14" t="str">
        <v>DISPONÍVEL</v>
      </c>
      <c r="L292" s="1045"/>
      <c r="N292" s="14" t="s">
        <v>2617</v>
      </c>
      <c r="O292" s="11" t="s">
        <v>2538</v>
      </c>
      <c r="P292" s="11" t="s">
        <v>384</v>
      </c>
      <c r="Q292" s="14" t="s">
        <v>2618</v>
      </c>
      <c r="R292" s="14" t="s">
        <v>263</v>
      </c>
      <c r="S292" s="11" t="s">
        <v>2619</v>
      </c>
      <c r="T292" s="20">
        <v>42182</v>
      </c>
      <c r="U292" s="178">
        <v>2015</v>
      </c>
      <c r="V292" s="14" t="s">
        <v>106</v>
      </c>
      <c r="W292" s="14" t="s">
        <v>390</v>
      </c>
    </row>
    <row r="293" spans="1:23" ht="14.25">
      <c r="A293" s="14" t="str">
        <v>6068.2024/0010082-3</v>
      </c>
      <c r="B293" s="11" t="str">
        <v>005004</v>
      </c>
      <c r="C293" s="11" t="str">
        <v>0013-1</v>
      </c>
      <c r="D293" s="14" t="str">
        <v>R Quintino Bocaiúva, 18 a 30</v>
      </c>
      <c r="E293" s="14" t="str">
        <v>Sé</v>
      </c>
      <c r="F293" s="11" t="str">
        <v>0584/24</v>
      </c>
      <c r="G293" s="20">
        <v>45715</v>
      </c>
      <c r="H293" s="178">
        <v>2025</v>
      </c>
      <c r="I293" s="14" t="str">
        <v>DOCUMENTAL</v>
      </c>
      <c r="J293" s="14" t="str">
        <v>DISPONÍVEL</v>
      </c>
      <c r="L293" s="1045"/>
      <c r="N293" s="14" t="s">
        <v>2621</v>
      </c>
      <c r="O293" s="11" t="s">
        <v>2538</v>
      </c>
      <c r="P293" s="11" t="s">
        <v>2389</v>
      </c>
      <c r="Q293" s="14" t="s">
        <v>2622</v>
      </c>
      <c r="R293" s="14" t="s">
        <v>263</v>
      </c>
      <c r="S293" s="11" t="s">
        <v>2624</v>
      </c>
      <c r="T293" s="20">
        <v>42182</v>
      </c>
      <c r="U293" s="178">
        <v>2015</v>
      </c>
      <c r="V293" s="14" t="s">
        <v>106</v>
      </c>
      <c r="W293" s="14" t="s">
        <v>390</v>
      </c>
    </row>
    <row r="294" spans="1:23" ht="14.25">
      <c r="A294" s="14" t="str">
        <v>6068.2020/0001111-4</v>
      </c>
      <c r="B294" s="11" t="str">
        <v>005035</v>
      </c>
      <c r="C294" s="11" t="str">
        <v>0030-5</v>
      </c>
      <c r="D294" s="14" t="str">
        <v>R Jandaia, 164</v>
      </c>
      <c r="E294" s="14" t="str">
        <v>República</v>
      </c>
      <c r="F294" s="11" t="str">
        <v>0382/20</v>
      </c>
      <c r="G294" s="20">
        <v>44104</v>
      </c>
      <c r="H294" s="178">
        <v>2020</v>
      </c>
      <c r="I294" s="14" t="str">
        <v>DOCUMENTAL</v>
      </c>
      <c r="J294" s="14" t="str">
        <v>DISPONÍVEL</v>
      </c>
      <c r="L294" s="1045"/>
      <c r="N294" s="14" t="s">
        <v>2626</v>
      </c>
      <c r="O294" s="11" t="s">
        <v>2538</v>
      </c>
      <c r="P294" s="11" t="s">
        <v>881</v>
      </c>
      <c r="Q294" s="14" t="s">
        <v>2628</v>
      </c>
      <c r="R294" s="14" t="s">
        <v>263</v>
      </c>
      <c r="S294" s="11" t="s">
        <v>2632</v>
      </c>
      <c r="T294" s="20">
        <v>42182</v>
      </c>
      <c r="U294" s="178">
        <v>2015</v>
      </c>
      <c r="V294" s="14" t="s">
        <v>106</v>
      </c>
      <c r="W294" s="14" t="s">
        <v>390</v>
      </c>
    </row>
    <row r="295" spans="1:23" ht="14.25">
      <c r="A295" s="14" t="str">
        <v>6068.2020/0001687-6</v>
      </c>
      <c r="B295" s="11" t="str">
        <v>002066</v>
      </c>
      <c r="C295" s="11" t="str">
        <v>0017-8</v>
      </c>
      <c r="D295" s="14" t="str">
        <v>R Vinte e Cinco de Março, 330</v>
      </c>
      <c r="E295" s="14" t="str">
        <v>Sé</v>
      </c>
      <c r="F295" s="11" t="str">
        <v>0384/20</v>
      </c>
      <c r="G295" s="20">
        <v>44377</v>
      </c>
      <c r="H295" s="178">
        <v>2021</v>
      </c>
      <c r="I295" s="14" t="str">
        <v>DOCUMENTAL</v>
      </c>
      <c r="J295" s="14" t="str">
        <v>DISPONÍVEL</v>
      </c>
      <c r="L295" s="1045"/>
      <c r="N295" s="14" t="s">
        <v>2634</v>
      </c>
      <c r="O295" s="11" t="s">
        <v>2538</v>
      </c>
      <c r="P295" s="11" t="s">
        <v>2635</v>
      </c>
      <c r="Q295" s="14" t="s">
        <v>2636</v>
      </c>
      <c r="R295" s="14" t="s">
        <v>263</v>
      </c>
      <c r="S295" s="11" t="s">
        <v>2638</v>
      </c>
      <c r="T295" s="20">
        <v>42182</v>
      </c>
      <c r="U295" s="178">
        <v>2015</v>
      </c>
      <c r="V295" s="14" t="s">
        <v>106</v>
      </c>
      <c r="W295" s="14" t="s">
        <v>390</v>
      </c>
    </row>
    <row r="296" spans="1:23" ht="14.25">
      <c r="A296" s="14" t="str">
        <v>6068.2020/0002066-0</v>
      </c>
      <c r="B296" s="11" t="str">
        <v>028022</v>
      </c>
      <c r="C296" s="11" t="str">
        <v>0286-3</v>
      </c>
      <c r="D296" s="14" t="str">
        <v>R Javari, 101, 107, 117, 169, 183; R dos Trilhos, 586; R João Antônio de Oliveira, 93</v>
      </c>
      <c r="E296" s="14" t="str">
        <v>Mooca</v>
      </c>
      <c r="F296" s="11" t="str">
        <v>0385/20</v>
      </c>
      <c r="G296" s="20">
        <v>44302</v>
      </c>
      <c r="H296" s="178">
        <v>2021</v>
      </c>
      <c r="I296" s="14" t="str">
        <v>DOCUMENTAL</v>
      </c>
      <c r="J296" s="14" t="str">
        <v>DISPONÍVEL</v>
      </c>
      <c r="L296" s="1045"/>
      <c r="N296" s="14" t="s">
        <v>2641</v>
      </c>
      <c r="O296" s="11" t="s">
        <v>2538</v>
      </c>
      <c r="P296" s="11" t="s">
        <v>1842</v>
      </c>
      <c r="Q296" s="14" t="s">
        <v>2643</v>
      </c>
      <c r="R296" s="14" t="s">
        <v>263</v>
      </c>
      <c r="S296" s="11" t="s">
        <v>2644</v>
      </c>
      <c r="T296" s="20">
        <v>42182</v>
      </c>
      <c r="U296" s="178">
        <v>2015</v>
      </c>
      <c r="V296" s="14" t="s">
        <v>106</v>
      </c>
      <c r="W296" s="14" t="s">
        <v>390</v>
      </c>
    </row>
    <row r="297" spans="1:23" ht="14.25">
      <c r="A297" s="14" t="str">
        <v>6068.2022/0007349-0</v>
      </c>
      <c r="B297" s="11" t="str">
        <v>028022</v>
      </c>
      <c r="C297" s="11" t="str">
        <v>0286-3</v>
      </c>
      <c r="D297" s="14" t="str">
        <v>R Javari, 101, 107, 117, 169, 183; R dos Trilhos, 586; R João Antônio de Oliveira, 93</v>
      </c>
      <c r="E297" s="14" t="str">
        <v>Mooca</v>
      </c>
      <c r="F297" s="11" t="str">
        <v>0385A/22</v>
      </c>
      <c r="G297" s="20">
        <v>44912</v>
      </c>
      <c r="H297" s="178">
        <v>2022</v>
      </c>
      <c r="I297" s="14" t="str">
        <v>DOCUMENTAL</v>
      </c>
      <c r="J297" s="14" t="str">
        <v>DISPONÍVEL</v>
      </c>
      <c r="L297" s="1045"/>
      <c r="N297" s="14" t="s">
        <v>2648</v>
      </c>
      <c r="O297" s="11" t="s">
        <v>2538</v>
      </c>
      <c r="P297" s="11" t="s">
        <v>2295</v>
      </c>
      <c r="Q297" s="14" t="s">
        <v>2650</v>
      </c>
      <c r="R297" s="14" t="s">
        <v>263</v>
      </c>
      <c r="S297" s="11" t="s">
        <v>2652</v>
      </c>
      <c r="T297" s="20">
        <v>42182</v>
      </c>
      <c r="U297" s="178">
        <v>2015</v>
      </c>
      <c r="V297" s="14" t="s">
        <v>106</v>
      </c>
      <c r="W297" s="14" t="s">
        <v>390</v>
      </c>
    </row>
    <row r="298" spans="1:23" ht="14.25">
      <c r="A298" s="14" t="str">
        <v>6068.2024/0001536-2</v>
      </c>
      <c r="B298" s="11" t="str">
        <v>020081</v>
      </c>
      <c r="C298" s="11" t="str">
        <v>0180-0</v>
      </c>
      <c r="D298" s="14" t="str">
        <v>R Cardoso de Almeida, 541</v>
      </c>
      <c r="E298" s="14" t="str">
        <v>Perdizes</v>
      </c>
      <c r="F298" s="11" t="str">
        <v>0386/20 - 2ªvia</v>
      </c>
      <c r="G298" s="20">
        <v>45404</v>
      </c>
      <c r="H298" s="178">
        <v>2024</v>
      </c>
      <c r="I298" s="14" t="str">
        <v>DOCUMENTAL</v>
      </c>
      <c r="J298" s="14" t="str">
        <v>DISPONÍVEL</v>
      </c>
      <c r="L298" s="1045"/>
      <c r="N298" s="14" t="s">
        <v>2657</v>
      </c>
      <c r="O298" s="11" t="s">
        <v>2538</v>
      </c>
      <c r="P298" s="11" t="s">
        <v>2655</v>
      </c>
      <c r="Q298" s="14" t="s">
        <v>2662</v>
      </c>
      <c r="R298" s="14" t="s">
        <v>263</v>
      </c>
      <c r="S298" s="11" t="s">
        <v>2667</v>
      </c>
      <c r="T298" s="20">
        <v>42182</v>
      </c>
      <c r="U298" s="178">
        <v>2015</v>
      </c>
      <c r="V298" s="14" t="s">
        <v>106</v>
      </c>
      <c r="W298" s="14" t="s">
        <v>390</v>
      </c>
    </row>
    <row r="299" spans="1:23" ht="14.25">
      <c r="A299" s="14" t="str">
        <v>6068.2020/0000706-0</v>
      </c>
      <c r="B299" s="11" t="str">
        <v>001085</v>
      </c>
      <c r="C299" s="11">
        <v>37865</v>
      </c>
      <c r="D299" s="14" t="str">
        <v>R Quinze de Novembro, 111</v>
      </c>
      <c r="E299" s="14" t="str">
        <v>Sé</v>
      </c>
      <c r="F299" s="11" t="str">
        <v>0387/21</v>
      </c>
      <c r="G299" s="20">
        <v>44434</v>
      </c>
      <c r="H299" s="178">
        <v>2021</v>
      </c>
      <c r="I299" s="14" t="str">
        <v>DOCUMENTAL</v>
      </c>
      <c r="J299" s="14" t="str">
        <v>DISPONÍVEL</v>
      </c>
      <c r="L299" s="1045"/>
      <c r="N299" s="14" t="s">
        <v>2669</v>
      </c>
      <c r="O299" s="11" t="s">
        <v>2538</v>
      </c>
      <c r="P299" s="11" t="s">
        <v>1826</v>
      </c>
      <c r="Q299" s="14" t="s">
        <v>2670</v>
      </c>
      <c r="R299" s="14" t="s">
        <v>263</v>
      </c>
      <c r="S299" s="11" t="s">
        <v>2672</v>
      </c>
      <c r="T299" s="20">
        <v>42182</v>
      </c>
      <c r="U299" s="178">
        <v>2015</v>
      </c>
      <c r="V299" s="14" t="s">
        <v>106</v>
      </c>
      <c r="W299" s="14" t="s">
        <v>390</v>
      </c>
    </row>
    <row r="300" spans="1:23" ht="14.25">
      <c r="A300" s="14" t="str">
        <v>6068.2020/0002784-3</v>
      </c>
      <c r="B300" s="11" t="str">
        <v>009038</v>
      </c>
      <c r="C300" s="11" t="str">
        <v>0034-9</v>
      </c>
      <c r="D300" s="14" t="str">
        <v>R Treze de Maio, 1004</v>
      </c>
      <c r="E300" s="14" t="str">
        <v>Sé</v>
      </c>
      <c r="F300" s="11" t="str">
        <v>0388/20</v>
      </c>
      <c r="G300" s="20">
        <v>44163</v>
      </c>
      <c r="H300" s="178">
        <v>2020</v>
      </c>
      <c r="I300" s="14" t="str">
        <v>DOCUMENTAL</v>
      </c>
      <c r="J300" s="14" t="str">
        <v>DISPONÍVEL</v>
      </c>
      <c r="L300" s="1045"/>
      <c r="N300" s="14" t="s">
        <v>2676</v>
      </c>
      <c r="O300" s="11" t="s">
        <v>2538</v>
      </c>
      <c r="P300" s="11" t="s">
        <v>2677</v>
      </c>
      <c r="Q300" s="14" t="s">
        <v>2678</v>
      </c>
      <c r="R300" s="14" t="s">
        <v>263</v>
      </c>
      <c r="S300" s="11" t="s">
        <v>2684</v>
      </c>
      <c r="T300" s="20">
        <v>42182</v>
      </c>
      <c r="U300" s="178">
        <v>2015</v>
      </c>
      <c r="V300" s="14" t="s">
        <v>106</v>
      </c>
      <c r="W300" s="14" t="s">
        <v>390</v>
      </c>
    </row>
    <row r="301" spans="1:23" ht="14.25">
      <c r="A301" s="14" t="str">
        <v>6068.2020/0002109-8</v>
      </c>
      <c r="B301" s="11" t="str">
        <v>028015</v>
      </c>
      <c r="C301" s="11" t="str">
        <v>0007-0</v>
      </c>
      <c r="D301" s="14" t="str">
        <v>R Javari, 403 R Taquari, 173</v>
      </c>
      <c r="E301" s="14" t="str">
        <v>Mooca</v>
      </c>
      <c r="F301" s="11" t="str">
        <v>0389/20</v>
      </c>
      <c r="G301" s="20">
        <v>44112</v>
      </c>
      <c r="H301" s="178">
        <v>2020</v>
      </c>
      <c r="I301" s="14" t="str">
        <v>DOCUMENTAL</v>
      </c>
      <c r="J301" s="14" t="str">
        <v>DISPONÍVEL</v>
      </c>
      <c r="L301" s="1045"/>
      <c r="N301" s="14" t="s">
        <v>2685</v>
      </c>
      <c r="O301" s="11" t="s">
        <v>2538</v>
      </c>
      <c r="P301" s="11" t="s">
        <v>2686</v>
      </c>
      <c r="Q301" s="14" t="s">
        <v>2687</v>
      </c>
      <c r="R301" s="14" t="s">
        <v>263</v>
      </c>
      <c r="S301" s="11" t="s">
        <v>2690</v>
      </c>
      <c r="T301" s="20">
        <v>42182</v>
      </c>
      <c r="U301" s="178">
        <v>2015</v>
      </c>
      <c r="V301" s="14" t="s">
        <v>106</v>
      </c>
      <c r="W301" s="14" t="s">
        <v>390</v>
      </c>
    </row>
    <row r="302" spans="1:23" ht="14.25">
      <c r="A302" s="14" t="str">
        <v>6068.2020/0002013-0</v>
      </c>
      <c r="B302" s="11" t="str">
        <v>001081</v>
      </c>
      <c r="C302" s="11" t="str">
        <v>0012-1</v>
      </c>
      <c r="D302" s="14" t="str">
        <v>R da Quitanda, 126</v>
      </c>
      <c r="E302" s="14" t="str">
        <v>Sé</v>
      </c>
      <c r="F302" s="11" t="str">
        <v>0390/21</v>
      </c>
      <c r="G302" s="20">
        <v>43885</v>
      </c>
      <c r="H302" s="178">
        <v>2020</v>
      </c>
      <c r="I302" s="14" t="str">
        <v>DOCUMENTAL</v>
      </c>
      <c r="J302" s="14" t="str">
        <v>DISPONÍVEL</v>
      </c>
      <c r="L302" s="1045"/>
      <c r="N302" s="14" t="s">
        <v>2693</v>
      </c>
      <c r="O302" s="11" t="s">
        <v>2538</v>
      </c>
      <c r="P302" s="11" t="s">
        <v>2402</v>
      </c>
      <c r="Q302" s="14" t="s">
        <v>2694</v>
      </c>
      <c r="R302" s="14" t="s">
        <v>263</v>
      </c>
      <c r="S302" s="11" t="s">
        <v>2695</v>
      </c>
      <c r="T302" s="20">
        <v>42182</v>
      </c>
      <c r="U302" s="178">
        <v>2015</v>
      </c>
      <c r="V302" s="14" t="s">
        <v>106</v>
      </c>
      <c r="W302" s="14" t="s">
        <v>390</v>
      </c>
    </row>
    <row r="303" spans="1:23" ht="14.25">
      <c r="A303" s="14" t="str">
        <v>6068.2020/0002946-3</v>
      </c>
      <c r="B303" s="11" t="str">
        <v>001053</v>
      </c>
      <c r="C303" s="11" t="str">
        <v>0030-6</v>
      </c>
      <c r="D303" s="14" t="str">
        <v>Av Rio Branco, 52, 54</v>
      </c>
      <c r="E303" s="14" t="str">
        <v>Sé</v>
      </c>
      <c r="F303" s="11" t="str">
        <v>0391/20</v>
      </c>
      <c r="G303" s="20">
        <v>44434</v>
      </c>
      <c r="H303" s="178">
        <v>2021</v>
      </c>
      <c r="I303" s="14" t="str">
        <v>DOCUMENTAL</v>
      </c>
      <c r="J303" s="14" t="str">
        <v>DISPONÍVEL</v>
      </c>
      <c r="L303" s="1045"/>
      <c r="N303" s="14" t="s">
        <v>2697</v>
      </c>
      <c r="O303" s="11" t="s">
        <v>2538</v>
      </c>
      <c r="P303" s="11" t="s">
        <v>1661</v>
      </c>
      <c r="Q303" s="14" t="s">
        <v>2698</v>
      </c>
      <c r="R303" s="14" t="s">
        <v>263</v>
      </c>
      <c r="S303" s="11" t="s">
        <v>2699</v>
      </c>
      <c r="T303" s="20">
        <v>42182</v>
      </c>
      <c r="U303" s="178">
        <v>2015</v>
      </c>
      <c r="V303" s="14" t="s">
        <v>106</v>
      </c>
      <c r="W303" s="14" t="s">
        <v>390</v>
      </c>
    </row>
    <row r="304" spans="1:23" ht="14.25">
      <c r="A304" s="14" t="str">
        <v>6068.2020/0003015-1</v>
      </c>
      <c r="B304" s="11" t="str">
        <v>006015</v>
      </c>
      <c r="C304" s="11" t="str">
        <v>0726-6, 0727-4, 0728-2, 0729-0, 0730-4, 0731-2, 0732-0, 0733-9, 0734-7, 0735-5, 0736-3, 0737-1</v>
      </c>
      <c r="D304" s="14" t="str">
        <v>R Marconi, 107</v>
      </c>
      <c r="E304" s="14" t="str">
        <v>República</v>
      </c>
      <c r="F304" s="11" t="str">
        <v>0393/20</v>
      </c>
      <c r="G304" s="20">
        <v>44295</v>
      </c>
      <c r="H304" s="178">
        <v>2021</v>
      </c>
      <c r="I304" s="14" t="str">
        <v>DOCUMENTAL</v>
      </c>
      <c r="J304" s="14" t="str">
        <v>DISPONÍVEL</v>
      </c>
      <c r="L304" s="1045"/>
      <c r="N304" s="14" t="s">
        <v>2702</v>
      </c>
      <c r="O304" s="11" t="s">
        <v>2538</v>
      </c>
      <c r="P304" s="11" t="s">
        <v>2703</v>
      </c>
      <c r="Q304" s="14" t="s">
        <v>2704</v>
      </c>
      <c r="R304" s="14" t="s">
        <v>263</v>
      </c>
      <c r="S304" s="11" t="s">
        <v>2705</v>
      </c>
      <c r="T304" s="20">
        <v>42182</v>
      </c>
      <c r="U304" s="178">
        <v>2015</v>
      </c>
      <c r="V304" s="14" t="s">
        <v>106</v>
      </c>
      <c r="W304" s="14" t="s">
        <v>390</v>
      </c>
    </row>
    <row r="305" spans="1:23" ht="14.25">
      <c r="A305" s="14" t="str">
        <v>6068.2025/0007860-9</v>
      </c>
      <c r="B305" s="11" t="str">
        <v>123194</v>
      </c>
      <c r="C305" s="11" t="str">
        <v>0002-7</v>
      </c>
      <c r="D305" s="14" t="str">
        <v>Av Morumbi, 5594</v>
      </c>
      <c r="E305" s="14" t="str">
        <v>Morumbi</v>
      </c>
      <c r="F305" s="11" t="str">
        <v>0394/20 - 2ª via</v>
      </c>
      <c r="G305" s="20">
        <v>45937</v>
      </c>
      <c r="H305" s="178">
        <v>2025</v>
      </c>
      <c r="I305" s="14" t="str">
        <v>DOCUMENTAL</v>
      </c>
      <c r="J305" s="14" t="str">
        <v>DISPONÍVEL</v>
      </c>
      <c r="L305" s="1045"/>
      <c r="N305" s="14" t="s">
        <v>2709</v>
      </c>
      <c r="O305" s="11" t="s">
        <v>2538</v>
      </c>
      <c r="P305" s="11" t="s">
        <v>2710</v>
      </c>
      <c r="Q305" s="14" t="s">
        <v>2711</v>
      </c>
      <c r="R305" s="14" t="s">
        <v>263</v>
      </c>
      <c r="S305" s="11" t="s">
        <v>2713</v>
      </c>
      <c r="T305" s="20">
        <v>42182</v>
      </c>
      <c r="U305" s="178">
        <v>2015</v>
      </c>
      <c r="V305" s="14" t="s">
        <v>106</v>
      </c>
      <c r="W305" s="14" t="s">
        <v>390</v>
      </c>
    </row>
    <row r="306" spans="1:23" ht="14.25">
      <c r="A306" s="14" t="str">
        <v>6068.2020/0003560-9</v>
      </c>
      <c r="B306" s="11" t="str">
        <v>008015</v>
      </c>
      <c r="C306" s="11" t="str">
        <v>0009-5</v>
      </c>
      <c r="D306" s="14" t="str">
        <v>R Guaianases, 1281</v>
      </c>
      <c r="E306" s="14" t="str">
        <v>Santa Cecília</v>
      </c>
      <c r="F306" s="11" t="str">
        <v>0395/20</v>
      </c>
      <c r="G306" s="20">
        <v>44147</v>
      </c>
      <c r="H306" s="178">
        <v>2020</v>
      </c>
      <c r="I306" s="14" t="str">
        <v>DOCUMENTAL</v>
      </c>
      <c r="J306" s="14" t="str">
        <v>DISPONÍVEL</v>
      </c>
      <c r="L306" s="1045"/>
      <c r="N306" s="14" t="s">
        <v>2714</v>
      </c>
      <c r="O306" s="11" t="s">
        <v>2538</v>
      </c>
      <c r="P306" s="11" t="s">
        <v>2715</v>
      </c>
      <c r="Q306" s="14" t="s">
        <v>2717</v>
      </c>
      <c r="R306" s="14" t="s">
        <v>263</v>
      </c>
      <c r="S306" s="11" t="s">
        <v>2718</v>
      </c>
      <c r="T306" s="20">
        <v>42182</v>
      </c>
      <c r="U306" s="178">
        <v>2015</v>
      </c>
      <c r="V306" s="14" t="s">
        <v>106</v>
      </c>
      <c r="W306" s="14" t="s">
        <v>390</v>
      </c>
    </row>
    <row r="307" spans="1:23" ht="14.25">
      <c r="A307" s="14" t="str">
        <v>6068.2023/0001626-0</v>
      </c>
      <c r="B307" s="11" t="str">
        <v>020036</v>
      </c>
      <c r="C307" s="11" t="str">
        <v>0016-7</v>
      </c>
      <c r="D307" s="14" t="str">
        <v>R Parintins, 120</v>
      </c>
      <c r="E307" s="14" t="str">
        <v>Barra Funda</v>
      </c>
      <c r="F307" s="11" t="str">
        <v>0508/23</v>
      </c>
      <c r="G307" s="20">
        <v>45208</v>
      </c>
      <c r="H307" s="178">
        <v>2023</v>
      </c>
      <c r="I307" s="14" t="str">
        <v>DOCUMENTAL</v>
      </c>
      <c r="J307" s="14" t="str">
        <v>DISPONÍVEL</v>
      </c>
      <c r="L307" s="1045"/>
      <c r="N307" s="14" t="s">
        <v>2720</v>
      </c>
      <c r="O307" s="11" t="s">
        <v>2538</v>
      </c>
      <c r="P307" s="11" t="s">
        <v>2721</v>
      </c>
      <c r="Q307" s="14" t="s">
        <v>2722</v>
      </c>
      <c r="R307" s="14" t="s">
        <v>263</v>
      </c>
      <c r="S307" s="11" t="s">
        <v>2723</v>
      </c>
      <c r="T307" s="20">
        <v>42182</v>
      </c>
      <c r="U307" s="178">
        <v>2015</v>
      </c>
      <c r="V307" s="14" t="s">
        <v>106</v>
      </c>
      <c r="W307" s="14" t="s">
        <v>390</v>
      </c>
    </row>
    <row r="308" spans="1:23" ht="14.25">
      <c r="A308" s="14" t="str">
        <v>6068.2023/0008144-4</v>
      </c>
      <c r="B308" s="11" t="str">
        <v>009021</v>
      </c>
      <c r="C308" s="11">
        <v>14824</v>
      </c>
      <c r="D308" s="14" t="str">
        <v>R Treze de Maio, 724</v>
      </c>
      <c r="E308" s="14" t="str">
        <v>Bela Vista</v>
      </c>
      <c r="F308" s="11" t="str">
        <v>0534/23</v>
      </c>
      <c r="G308" s="20">
        <v>45308</v>
      </c>
      <c r="H308" s="178">
        <v>2023</v>
      </c>
      <c r="I308" s="14" t="str">
        <v>DOCUMENTAL</v>
      </c>
      <c r="J308" s="14" t="str">
        <v>DISPONÍVEL</v>
      </c>
      <c r="L308" s="1045"/>
      <c r="N308" s="14" t="s">
        <v>2725</v>
      </c>
      <c r="O308" s="11" t="s">
        <v>2538</v>
      </c>
      <c r="P308" s="11" t="s">
        <v>2726</v>
      </c>
      <c r="Q308" s="14" t="s">
        <v>2727</v>
      </c>
      <c r="R308" s="14" t="s">
        <v>263</v>
      </c>
      <c r="S308" s="11" t="s">
        <v>2729</v>
      </c>
      <c r="T308" s="20">
        <v>42182</v>
      </c>
      <c r="U308" s="178">
        <v>2015</v>
      </c>
      <c r="V308" s="14" t="s">
        <v>106</v>
      </c>
      <c r="W308" s="14" t="s">
        <v>390</v>
      </c>
    </row>
    <row r="309" spans="1:23" ht="14.25">
      <c r="A309" s="14" t="str">
        <v>6068.2020/0003232-4</v>
      </c>
      <c r="B309" s="11" t="str">
        <v>002068</v>
      </c>
      <c r="C309" s="11" t="str">
        <v>0005-3</v>
      </c>
      <c r="D309" s="14" t="str">
        <v>R Floriano Peixoto, 54</v>
      </c>
      <c r="E309" s="14" t="str">
        <v>República</v>
      </c>
      <c r="F309" s="11" t="str">
        <v>0398/20</v>
      </c>
      <c r="G309" s="20">
        <v>44407</v>
      </c>
      <c r="H309" s="178">
        <v>2021</v>
      </c>
      <c r="I309" s="14" t="str">
        <v>DOCUMENTAL</v>
      </c>
      <c r="J309" s="14" t="str">
        <v>DISPONÍVEL</v>
      </c>
      <c r="L309" s="1045"/>
      <c r="N309" s="14" t="s">
        <v>2737</v>
      </c>
      <c r="O309" s="11" t="s">
        <v>2538</v>
      </c>
      <c r="P309" s="11" t="s">
        <v>2739</v>
      </c>
      <c r="Q309" s="14" t="s">
        <v>2742</v>
      </c>
      <c r="R309" s="14" t="s">
        <v>263</v>
      </c>
      <c r="S309" s="11" t="s">
        <v>2744</v>
      </c>
      <c r="T309" s="20">
        <v>42182</v>
      </c>
      <c r="U309" s="178">
        <v>2015</v>
      </c>
      <c r="V309" s="14" t="s">
        <v>106</v>
      </c>
      <c r="W309" s="14" t="s">
        <v>390</v>
      </c>
    </row>
    <row r="310" spans="1:23" ht="14.25" hidden="1">
      <c r="A310" s="14" t="str">
        <v>6068.2020/0003233-2</v>
      </c>
      <c r="B310" s="11" t="str">
        <v>002068</v>
      </c>
      <c r="C310" s="11" t="str">
        <v>0006-1</v>
      </c>
      <c r="D310" s="14" t="str">
        <v>R Roberto Simonsen, 97, 101</v>
      </c>
      <c r="E310" s="14" t="str">
        <v>República</v>
      </c>
      <c r="F310" s="11" t="str">
        <v>0399/20</v>
      </c>
      <c r="G310" s="20">
        <v>44404</v>
      </c>
      <c r="H310" s="178">
        <v>2021</v>
      </c>
      <c r="I310" s="14" t="str">
        <v>DOCUMENTAL</v>
      </c>
      <c r="J310" s="14" t="str">
        <v>DISPONÍVEL</v>
      </c>
      <c r="L310" s="1045"/>
      <c r="N310" s="14" t="s">
        <v>2746</v>
      </c>
      <c r="O310" s="11" t="s">
        <v>2319</v>
      </c>
      <c r="P310" s="11" t="s">
        <v>2320</v>
      </c>
      <c r="Q310" s="14" t="s">
        <v>2321</v>
      </c>
      <c r="R310" s="14" t="s">
        <v>764</v>
      </c>
      <c r="S310" s="11" t="s">
        <v>2322</v>
      </c>
      <c r="T310" s="20">
        <v>42263</v>
      </c>
      <c r="U310" s="178">
        <v>2015</v>
      </c>
      <c r="V310" s="14" t="s">
        <v>106</v>
      </c>
      <c r="W310" s="14" t="s">
        <v>387</v>
      </c>
    </row>
    <row r="311" spans="1:23" ht="14.25" hidden="1">
      <c r="A311" s="14" t="str">
        <v>6068.2020/0003235-9</v>
      </c>
      <c r="B311" s="11" t="str">
        <v>002068</v>
      </c>
      <c r="C311" s="11" t="str">
        <v>0011-8</v>
      </c>
      <c r="D311" s="14" t="str">
        <v>R Venceslau Brás, 61, 67</v>
      </c>
      <c r="E311" s="14" t="str">
        <v>Sé</v>
      </c>
      <c r="F311" s="11" t="str">
        <v>0400/20</v>
      </c>
      <c r="G311" s="20">
        <v>44407</v>
      </c>
      <c r="H311" s="178">
        <v>2021</v>
      </c>
      <c r="I311" s="14" t="str">
        <v>DOCUMENTAL</v>
      </c>
      <c r="J311" s="14" t="str">
        <v>DISPONÍVEL</v>
      </c>
      <c r="L311" s="1045"/>
      <c r="N311" s="14" t="s">
        <v>2318</v>
      </c>
      <c r="O311" s="11" t="s">
        <v>2319</v>
      </c>
      <c r="P311" s="11" t="s">
        <v>2320</v>
      </c>
      <c r="Q311" s="14" t="s">
        <v>2321</v>
      </c>
      <c r="R311" s="14" t="s">
        <v>764</v>
      </c>
      <c r="S311" s="11" t="s">
        <v>2329</v>
      </c>
      <c r="T311" s="20">
        <v>43348</v>
      </c>
      <c r="U311" s="178">
        <v>2018</v>
      </c>
      <c r="V311" s="14" t="s">
        <v>106</v>
      </c>
      <c r="W311" s="14" t="s">
        <v>387</v>
      </c>
    </row>
    <row r="312" spans="1:23" ht="14.25" hidden="1">
      <c r="A312" s="14" t="str">
        <v>6068.2020/0004358-0</v>
      </c>
      <c r="B312" s="11" t="str">
        <v>001080</v>
      </c>
      <c r="C312" s="11" t="str">
        <v>0009-4</v>
      </c>
      <c r="D312" s="14" t="str">
        <v>R São Bento, 201 a 203 e 207</v>
      </c>
      <c r="E312" s="14" t="str">
        <v>Sé</v>
      </c>
      <c r="F312" s="11" t="str">
        <v>0402/20</v>
      </c>
      <c r="G312" s="20">
        <v>44182</v>
      </c>
      <c r="H312" s="178">
        <v>2020</v>
      </c>
      <c r="I312" s="14" t="str">
        <v>DOCUMENTAL</v>
      </c>
      <c r="J312" s="14" t="str">
        <v>DISPONÍVEL</v>
      </c>
      <c r="L312" s="1045"/>
      <c r="N312" s="14" t="s">
        <v>2330</v>
      </c>
      <c r="O312" s="11" t="s">
        <v>2319</v>
      </c>
      <c r="P312" s="11" t="s">
        <v>2320</v>
      </c>
      <c r="Q312" s="14" t="s">
        <v>2321</v>
      </c>
      <c r="R312" s="14" t="s">
        <v>764</v>
      </c>
      <c r="S312" s="11" t="s">
        <v>2336</v>
      </c>
      <c r="T312" s="20">
        <v>43403</v>
      </c>
      <c r="U312" s="178">
        <v>2018</v>
      </c>
      <c r="V312" s="14" t="s">
        <v>106</v>
      </c>
      <c r="W312" s="14" t="s">
        <v>387</v>
      </c>
    </row>
    <row r="313" spans="1:23" ht="14.25" hidden="1">
      <c r="A313" s="14" t="str">
        <v>6068.2020/0004371-7</v>
      </c>
      <c r="B313" s="11" t="str">
        <v>001050</v>
      </c>
      <c r="C313" s="11" t="str">
        <v>0014-0</v>
      </c>
      <c r="D313" s="14" t="str">
        <v>R Florêncio de Abreu, 220, 222 e 226</v>
      </c>
      <c r="E313" s="14" t="str">
        <v>Sé</v>
      </c>
      <c r="F313" s="11" t="str">
        <v>0403/20</v>
      </c>
      <c r="G313" s="20">
        <v>44233</v>
      </c>
      <c r="H313" s="178">
        <v>2021</v>
      </c>
      <c r="I313" s="14" t="str">
        <v>DOCUMENTAL</v>
      </c>
      <c r="J313" s="14" t="str">
        <v>DISPONÍVEL</v>
      </c>
      <c r="L313" s="1045"/>
      <c r="N313" s="14" t="s">
        <v>2341</v>
      </c>
      <c r="O313" s="11" t="s">
        <v>2319</v>
      </c>
      <c r="P313" s="11" t="s">
        <v>2320</v>
      </c>
      <c r="Q313" s="14" t="s">
        <v>2321</v>
      </c>
      <c r="R313" s="14" t="s">
        <v>764</v>
      </c>
      <c r="S313" s="11" t="s">
        <v>2345</v>
      </c>
      <c r="T313" s="20">
        <v>43711</v>
      </c>
      <c r="U313" s="178">
        <v>2019</v>
      </c>
      <c r="V313" s="14" t="s">
        <v>34</v>
      </c>
      <c r="W313" s="14" t="s">
        <v>35</v>
      </c>
    </row>
    <row r="314" spans="1:23" ht="14.25" hidden="1">
      <c r="A314" s="14" t="str">
        <v>6066.2020/0000910-0</v>
      </c>
      <c r="B314" s="11" t="str">
        <v>001061</v>
      </c>
      <c r="C314" s="11" t="str">
        <v>0010-6</v>
      </c>
      <c r="D314" s="14" t="str">
        <v>Av São João, 108</v>
      </c>
      <c r="E314" s="14" t="str">
        <v>Sé</v>
      </c>
      <c r="F314" s="11" t="str">
        <v>0405/21</v>
      </c>
      <c r="G314" s="20">
        <v>44233</v>
      </c>
      <c r="H314" s="178">
        <v>2021</v>
      </c>
      <c r="I314" s="14" t="str">
        <v>DOCUMENTAL</v>
      </c>
      <c r="J314" s="14" t="str">
        <v>DISPONÍVEL</v>
      </c>
      <c r="L314" s="1045"/>
      <c r="N314" s="14" t="s">
        <v>2344</v>
      </c>
      <c r="O314" s="11" t="s">
        <v>2319</v>
      </c>
      <c r="P314" s="11" t="s">
        <v>2320</v>
      </c>
      <c r="Q314" s="14" t="s">
        <v>2321</v>
      </c>
      <c r="R314" s="14" t="s">
        <v>764</v>
      </c>
      <c r="S314" s="11" t="s">
        <v>2345</v>
      </c>
      <c r="T314" s="20">
        <v>43788</v>
      </c>
      <c r="U314" s="178">
        <v>2019</v>
      </c>
      <c r="V314" s="14" t="s">
        <v>34</v>
      </c>
      <c r="W314" s="14" t="s">
        <v>35</v>
      </c>
    </row>
    <row r="315" spans="1:23" ht="14.25" hidden="1">
      <c r="A315" s="14" t="str">
        <v>6068.2023/0006433-7</v>
      </c>
      <c r="B315" s="11" t="str">
        <v>009032</v>
      </c>
      <c r="C315" s="11" t="str">
        <v>0149-6, 0447-9, 0446-0</v>
      </c>
      <c r="D315" s="14" t="str">
        <v>R Martiniano de Carvalho , 60, 114-156, 170</v>
      </c>
      <c r="E315" s="14" t="str">
        <v>Bela Vista</v>
      </c>
      <c r="F315" s="11" t="str">
        <v>0406A/23</v>
      </c>
      <c r="G315" s="20">
        <v>45323</v>
      </c>
      <c r="H315" s="178">
        <v>2024</v>
      </c>
      <c r="I315" s="14" t="str">
        <v>DOCUMENTAL</v>
      </c>
      <c r="J315" s="14" t="str">
        <v>DISPONÍVEL.T</v>
      </c>
      <c r="L315" s="1045"/>
      <c r="N315" s="14" t="s">
        <v>2346</v>
      </c>
      <c r="O315" s="11" t="s">
        <v>2319</v>
      </c>
      <c r="P315" s="11" t="s">
        <v>2320</v>
      </c>
      <c r="Q315" s="14" t="s">
        <v>2321</v>
      </c>
      <c r="R315" s="14" t="s">
        <v>764</v>
      </c>
      <c r="S315" s="11" t="s">
        <v>2345</v>
      </c>
      <c r="T315" s="20">
        <v>43847</v>
      </c>
      <c r="U315" s="178">
        <v>2020</v>
      </c>
      <c r="V315" s="14" t="s">
        <v>106</v>
      </c>
      <c r="W315" s="14" t="s">
        <v>387</v>
      </c>
    </row>
    <row r="316" spans="1:23" ht="14.25" hidden="1">
      <c r="A316" s="14" t="str">
        <v>6068.2021/0000351-2</v>
      </c>
      <c r="B316" s="11" t="str">
        <v>006010</v>
      </c>
      <c r="C316" s="11" t="str">
        <v>0552-1, 0553-8</v>
      </c>
      <c r="D316" s="14" t="str">
        <v>Av Ipiranga, 770, 786</v>
      </c>
      <c r="E316" s="14" t="str">
        <v>República</v>
      </c>
      <c r="F316" s="11" t="str">
        <v>0407/21</v>
      </c>
      <c r="G316" s="20">
        <v>44338</v>
      </c>
      <c r="H316" s="178">
        <v>2021</v>
      </c>
      <c r="I316" s="14" t="str">
        <v>DOCUMENTAL</v>
      </c>
      <c r="J316" s="14" t="str">
        <v>DISPONÍVEL</v>
      </c>
      <c r="L316" s="1045"/>
      <c r="N316" s="14" t="s">
        <v>2353</v>
      </c>
      <c r="O316" s="11" t="s">
        <v>2319</v>
      </c>
      <c r="P316" s="11" t="s">
        <v>2320</v>
      </c>
      <c r="Q316" s="14" t="s">
        <v>2321</v>
      </c>
      <c r="R316" s="14" t="s">
        <v>764</v>
      </c>
      <c r="S316" s="11" t="s">
        <v>2359</v>
      </c>
      <c r="T316" s="20">
        <v>44434</v>
      </c>
      <c r="U316" s="178">
        <v>2021</v>
      </c>
      <c r="V316" s="14" t="s">
        <v>34</v>
      </c>
      <c r="W316" s="14" t="s">
        <v>35</v>
      </c>
    </row>
    <row r="317" spans="1:23" ht="14.25" hidden="1">
      <c r="A317" s="14" t="str">
        <v>6068.2021/0000352-0</v>
      </c>
      <c r="B317" s="11" t="str">
        <v>001040</v>
      </c>
      <c r="C317" s="11" t="str">
        <v>0004-1</v>
      </c>
      <c r="D317" s="14" t="str">
        <v>R Florêncio de Abreu, 449, 455, 459</v>
      </c>
      <c r="E317" s="14" t="str">
        <v>Sé</v>
      </c>
      <c r="F317" s="11" t="str">
        <v>0409/21</v>
      </c>
      <c r="G317" s="20">
        <v>44336</v>
      </c>
      <c r="H317" s="178">
        <v>2021</v>
      </c>
      <c r="I317" s="14" t="str">
        <v>DOCUMENTAL</v>
      </c>
      <c r="J317" s="14" t="str">
        <v>DISPONÍVEL</v>
      </c>
      <c r="L317" s="1045"/>
      <c r="N317" s="14" t="s">
        <v>2363</v>
      </c>
      <c r="O317" s="11" t="s">
        <v>2319</v>
      </c>
      <c r="P317" s="11" t="s">
        <v>2320</v>
      </c>
      <c r="Q317" s="14" t="s">
        <v>2321</v>
      </c>
      <c r="R317" s="14" t="s">
        <v>764</v>
      </c>
      <c r="S317" s="11" t="s">
        <v>2362</v>
      </c>
      <c r="T317" s="20">
        <v>43979</v>
      </c>
      <c r="U317" s="178">
        <v>2020</v>
      </c>
      <c r="V317" s="14" t="s">
        <v>34</v>
      </c>
      <c r="W317" s="14" t="s">
        <v>35</v>
      </c>
    </row>
    <row r="318" spans="1:23" ht="14.25" hidden="1">
      <c r="A318" s="14" t="str">
        <v>6068.2021/0000350-4</v>
      </c>
      <c r="B318" s="11" t="str">
        <v>005017</v>
      </c>
      <c r="C318" s="11" t="str">
        <v>0039-0</v>
      </c>
      <c r="D318" s="14" t="str">
        <v>R Genebra, 57, 65</v>
      </c>
      <c r="E318" s="14" t="str">
        <v>República</v>
      </c>
      <c r="F318" s="11" t="str">
        <v>0410/21</v>
      </c>
      <c r="G318" s="20">
        <v>44341</v>
      </c>
      <c r="H318" s="178">
        <v>2021</v>
      </c>
      <c r="I318" s="14" t="str">
        <v>DOCUMENTAL</v>
      </c>
      <c r="J318" s="14" t="str">
        <v>DISPONÍVEL</v>
      </c>
      <c r="L318" s="1045"/>
      <c r="N318" s="14" t="s">
        <v>2358</v>
      </c>
      <c r="O318" s="11" t="s">
        <v>2319</v>
      </c>
      <c r="P318" s="11" t="s">
        <v>2320</v>
      </c>
      <c r="Q318" s="14" t="s">
        <v>2321</v>
      </c>
      <c r="R318" s="14" t="s">
        <v>764</v>
      </c>
      <c r="S318" s="11" t="s">
        <v>2362</v>
      </c>
      <c r="T318" s="20">
        <v>44057</v>
      </c>
      <c r="U318" s="178">
        <v>2020</v>
      </c>
      <c r="V318" s="14" t="s">
        <v>106</v>
      </c>
      <c r="W318" s="14" t="s">
        <v>387</v>
      </c>
    </row>
    <row r="319" spans="1:23" ht="14.25">
      <c r="A319" s="14" t="str">
        <v>6068.2023/0002655-9</v>
      </c>
      <c r="B319" s="11" t="str">
        <v>009099</v>
      </c>
      <c r="C319" s="11" t="str">
        <v>0001-9</v>
      </c>
      <c r="D319" s="14" t="str">
        <v>R Conselheiro Carrão, 640</v>
      </c>
      <c r="E319" s="14" t="str">
        <v>Bela Vista</v>
      </c>
      <c r="F319" s="11" t="str">
        <v>0522/23</v>
      </c>
      <c r="G319" s="20">
        <v>45229</v>
      </c>
      <c r="H319" s="178">
        <v>2023</v>
      </c>
      <c r="I319" s="14" t="str">
        <v>DOCUMENTAL</v>
      </c>
      <c r="J319" s="14" t="str">
        <v>DISPONÍVEL</v>
      </c>
      <c r="L319" s="1045"/>
      <c r="N319" s="14" t="s">
        <v>2365</v>
      </c>
      <c r="O319" s="11" t="s">
        <v>2319</v>
      </c>
      <c r="P319" s="11" t="s">
        <v>2320</v>
      </c>
      <c r="Q319" s="14" t="s">
        <v>2321</v>
      </c>
      <c r="R319" s="14" t="s">
        <v>764</v>
      </c>
      <c r="S319" s="11" t="s">
        <v>2371</v>
      </c>
      <c r="T319" s="20">
        <v>44163</v>
      </c>
      <c r="U319" s="178">
        <v>2020</v>
      </c>
      <c r="V319" s="14" t="s">
        <v>106</v>
      </c>
      <c r="W319" s="14" t="s">
        <v>392</v>
      </c>
    </row>
    <row r="320" spans="1:23" ht="14.25" hidden="1">
      <c r="A320" s="14" t="str">
        <v>6068.2021/0000243-5</v>
      </c>
      <c r="B320" s="11" t="str">
        <v>008015</v>
      </c>
      <c r="C320" s="11" t="str">
        <v>0007-9</v>
      </c>
      <c r="D320" s="14" t="str">
        <v>R Guaianases, 1239</v>
      </c>
      <c r="E320" s="14" t="str">
        <v>Santa Cecília</v>
      </c>
      <c r="F320" s="11" t="str">
        <v>0412/21</v>
      </c>
      <c r="G320" s="20">
        <v>44302</v>
      </c>
      <c r="H320" s="178">
        <v>2021</v>
      </c>
      <c r="I320" s="14" t="str">
        <v>DOCUMENTAL</v>
      </c>
      <c r="J320" s="14" t="str">
        <v>DISPONÍVEL</v>
      </c>
      <c r="L320" s="1045"/>
      <c r="N320" s="14" t="s">
        <v>2372</v>
      </c>
      <c r="O320" s="11" t="s">
        <v>2319</v>
      </c>
      <c r="P320" s="11" t="s">
        <v>2320</v>
      </c>
      <c r="Q320" s="14" t="s">
        <v>2321</v>
      </c>
      <c r="R320" s="14" t="s">
        <v>764</v>
      </c>
      <c r="S320" s="11" t="s">
        <v>210</v>
      </c>
      <c r="T320" s="20" t="s">
        <v>210</v>
      </c>
      <c r="U320" s="178" t="s">
        <v>32</v>
      </c>
      <c r="V320" s="14" t="s">
        <v>34</v>
      </c>
      <c r="W320" s="14" t="s">
        <v>35</v>
      </c>
    </row>
    <row r="321" spans="1:23" ht="14.25" hidden="1">
      <c r="A321" s="14" t="str">
        <v>6068.2021/0000373-3</v>
      </c>
      <c r="B321" s="11" t="str">
        <v>008023</v>
      </c>
      <c r="C321" s="11" t="str">
        <v>0010-3</v>
      </c>
      <c r="D321" s="14" t="str">
        <v>Al Nothmann, 563</v>
      </c>
      <c r="E321" s="14" t="str">
        <v>Santa Cecília</v>
      </c>
      <c r="F321" s="11" t="str">
        <v>0413/21</v>
      </c>
      <c r="G321" s="20">
        <v>44302</v>
      </c>
      <c r="H321" s="178">
        <v>2021</v>
      </c>
      <c r="I321" s="14" t="str">
        <v>DOCUMENTAL</v>
      </c>
      <c r="J321" s="14" t="str">
        <v>DISPONÍVEL</v>
      </c>
      <c r="L321" s="1045"/>
      <c r="N321" s="14" t="s">
        <v>2378</v>
      </c>
      <c r="O321" s="11" t="s">
        <v>2319</v>
      </c>
      <c r="P321" s="11" t="s">
        <v>2320</v>
      </c>
      <c r="Q321" s="14" t="s">
        <v>2321</v>
      </c>
      <c r="R321" s="14" t="s">
        <v>764</v>
      </c>
      <c r="S321" s="11" t="s">
        <v>32</v>
      </c>
      <c r="T321" s="20">
        <v>45175</v>
      </c>
      <c r="U321" s="178">
        <v>2023</v>
      </c>
      <c r="V321" s="14" t="s">
        <v>34</v>
      </c>
      <c r="W321" s="14" t="s">
        <v>35</v>
      </c>
    </row>
    <row r="322" spans="1:23" ht="14.25">
      <c r="A322" s="14" t="str">
        <v>6068.2021/0000376-8</v>
      </c>
      <c r="B322" s="11" t="str">
        <v>008016</v>
      </c>
      <c r="C322" s="11" t="str">
        <v>0023-5</v>
      </c>
      <c r="D322" s="14" t="str">
        <v>R Guaianazes, 1234, 1238, 1282</v>
      </c>
      <c r="E322" s="14" t="str">
        <v>Santa Cecília</v>
      </c>
      <c r="F322" s="11" t="str">
        <v>0414/21</v>
      </c>
      <c r="G322" s="20">
        <v>44293</v>
      </c>
      <c r="H322" s="178">
        <v>2021</v>
      </c>
      <c r="I322" s="14" t="str">
        <v>DOCUMENTAL</v>
      </c>
      <c r="J322" s="14" t="str">
        <v>DISPONÍVEL</v>
      </c>
      <c r="L322" s="1045"/>
      <c r="N322" s="14" t="s">
        <v>2837</v>
      </c>
      <c r="O322" s="11" t="s">
        <v>2523</v>
      </c>
      <c r="P322" s="11" t="s">
        <v>1021</v>
      </c>
      <c r="Q322" s="14" t="s">
        <v>2838</v>
      </c>
      <c r="R322" s="14" t="s">
        <v>263</v>
      </c>
      <c r="S322" s="11" t="s">
        <v>2845</v>
      </c>
      <c r="T322" s="20">
        <v>42214</v>
      </c>
      <c r="U322" s="178">
        <v>2015</v>
      </c>
      <c r="V322" s="14" t="s">
        <v>106</v>
      </c>
      <c r="W322" s="14" t="s">
        <v>390</v>
      </c>
    </row>
    <row r="323" spans="1:23" ht="14.25">
      <c r="A323" s="14" t="str">
        <v>6068.2021/0000674-0</v>
      </c>
      <c r="B323" s="11" t="str">
        <v>005035</v>
      </c>
      <c r="C323" s="11" t="str">
        <v>0772-5</v>
      </c>
      <c r="D323" s="14" t="str">
        <v>Av Brigadeiro Luis Antonio, 411 a 435</v>
      </c>
      <c r="E323" s="14" t="str">
        <v>República</v>
      </c>
      <c r="F323" s="11" t="str">
        <v>0415/21</v>
      </c>
      <c r="G323" s="20">
        <v>44359</v>
      </c>
      <c r="H323" s="178">
        <v>2021</v>
      </c>
      <c r="I323" s="14" t="str">
        <v>DOCUMENTAL</v>
      </c>
      <c r="J323" s="14" t="str">
        <v>DISPONÍVEL</v>
      </c>
      <c r="L323" s="1045"/>
      <c r="N323" s="14" t="s">
        <v>2847</v>
      </c>
      <c r="O323" s="11" t="s">
        <v>2523</v>
      </c>
      <c r="P323" s="11" t="s">
        <v>2849</v>
      </c>
      <c r="Q323" s="14" t="s">
        <v>2850</v>
      </c>
      <c r="R323" s="14" t="s">
        <v>263</v>
      </c>
      <c r="S323" s="11" t="s">
        <v>2853</v>
      </c>
      <c r="T323" s="20">
        <v>42188</v>
      </c>
      <c r="U323" s="178">
        <v>2015</v>
      </c>
      <c r="V323" s="14" t="s">
        <v>106</v>
      </c>
      <c r="W323" s="14" t="s">
        <v>390</v>
      </c>
    </row>
    <row r="324" spans="1:23" ht="14.25">
      <c r="A324" s="14" t="str">
        <v>6068.2021/0002448-0</v>
      </c>
      <c r="B324" s="11" t="str">
        <v>001051</v>
      </c>
      <c r="C324" s="11" t="str">
        <v>0028-5</v>
      </c>
      <c r="D324" s="14" t="str">
        <v>R Carlos de Sousa Nazaré, 250, 256</v>
      </c>
      <c r="E324" s="14" t="str">
        <v>Sé</v>
      </c>
      <c r="F324" s="14" t="str">
        <v>0416/21</v>
      </c>
      <c r="G324" s="20">
        <v>44322</v>
      </c>
      <c r="H324" s="178">
        <v>2021</v>
      </c>
      <c r="I324" s="14" t="str">
        <v>DOCUMENTAL</v>
      </c>
      <c r="J324" s="14" t="str">
        <v>DISPONÍVEL</v>
      </c>
      <c r="L324" s="1045"/>
      <c r="N324" s="14" t="s">
        <v>2856</v>
      </c>
      <c r="O324" s="11" t="s">
        <v>2523</v>
      </c>
      <c r="P324" s="11" t="s">
        <v>2857</v>
      </c>
      <c r="Q324" s="14" t="s">
        <v>2858</v>
      </c>
      <c r="R324" s="14" t="s">
        <v>263</v>
      </c>
      <c r="S324" s="11" t="s">
        <v>2865</v>
      </c>
      <c r="T324" s="20">
        <v>42188</v>
      </c>
      <c r="U324" s="178">
        <v>2015</v>
      </c>
      <c r="V324" s="14" t="s">
        <v>106</v>
      </c>
      <c r="W324" s="14" t="s">
        <v>390</v>
      </c>
    </row>
    <row r="325" spans="1:23" ht="14.25">
      <c r="A325" s="14" t="str">
        <v>6068.2021/0004601-7</v>
      </c>
      <c r="B325" s="11" t="str">
        <v>021044</v>
      </c>
      <c r="C325" s="11" t="str">
        <v>0052-1</v>
      </c>
      <c r="D325" s="14" t="str">
        <v>R Cardoso de Almeida, 586</v>
      </c>
      <c r="E325" s="14" t="str">
        <v>Perdizes</v>
      </c>
      <c r="F325" s="11" t="str">
        <v>0419/21</v>
      </c>
      <c r="G325" s="20">
        <v>44412</v>
      </c>
      <c r="H325" s="178">
        <v>2021</v>
      </c>
      <c r="I325" s="14" t="str">
        <v>DOCUMENTAL</v>
      </c>
      <c r="J325" s="14" t="str">
        <v>DISPONÍVEL</v>
      </c>
      <c r="L325" s="1045"/>
      <c r="N325" s="14" t="s">
        <v>2867</v>
      </c>
      <c r="O325" s="11" t="s">
        <v>2523</v>
      </c>
      <c r="P325" s="11" t="s">
        <v>2868</v>
      </c>
      <c r="Q325" s="14" t="s">
        <v>2869</v>
      </c>
      <c r="R325" s="14" t="s">
        <v>263</v>
      </c>
      <c r="S325" s="11" t="s">
        <v>2871</v>
      </c>
      <c r="T325" s="20">
        <v>42214</v>
      </c>
      <c r="U325" s="178">
        <v>2015</v>
      </c>
      <c r="V325" s="14" t="s">
        <v>106</v>
      </c>
      <c r="W325" s="14" t="s">
        <v>390</v>
      </c>
    </row>
    <row r="326" spans="1:23" ht="14.25">
      <c r="A326" s="14" t="str">
        <v>6068.2021/0009709-6</v>
      </c>
      <c r="B326" s="11" t="str">
        <v>006047</v>
      </c>
      <c r="C326" s="11" t="str">
        <v>0116-0</v>
      </c>
      <c r="D326" s="14" t="str">
        <v>R Conselheiro Ramalho, 161</v>
      </c>
      <c r="E326" s="14" t="str">
        <v>República</v>
      </c>
      <c r="F326" s="11" t="str">
        <v>0426/21</v>
      </c>
      <c r="G326" s="20">
        <v>44582</v>
      </c>
      <c r="H326" s="178">
        <v>2022</v>
      </c>
      <c r="I326" s="14" t="str">
        <v>DOCUMENTAL</v>
      </c>
      <c r="J326" s="14" t="str">
        <v>DISPONÍVEL</v>
      </c>
      <c r="L326" s="1045"/>
      <c r="N326" s="14" t="s">
        <v>2877</v>
      </c>
      <c r="O326" s="11" t="s">
        <v>2523</v>
      </c>
      <c r="P326" s="11" t="s">
        <v>2879</v>
      </c>
      <c r="Q326" s="14" t="s">
        <v>2880</v>
      </c>
      <c r="R326" s="14" t="s">
        <v>263</v>
      </c>
      <c r="S326" s="11" t="s">
        <v>2882</v>
      </c>
      <c r="T326" s="20">
        <v>42188</v>
      </c>
      <c r="U326" s="178">
        <v>2015</v>
      </c>
      <c r="V326" s="14" t="s">
        <v>106</v>
      </c>
      <c r="W326" s="14" t="s">
        <v>390</v>
      </c>
    </row>
    <row r="327" spans="1:23" ht="14.25">
      <c r="A327" s="14" t="str">
        <v>6068.2022/0011125-2</v>
      </c>
      <c r="B327" s="11" t="str">
        <v>002068</v>
      </c>
      <c r="C327" s="11" t="str">
        <v>0002-9</v>
      </c>
      <c r="D327" s="14" t="str">
        <v>Praça da Sé, 79, 87, 89</v>
      </c>
      <c r="E327" s="14" t="str">
        <v>Sé</v>
      </c>
      <c r="F327" s="11" t="str">
        <v>0461/23</v>
      </c>
      <c r="G327" s="20">
        <v>45043</v>
      </c>
      <c r="H327" s="178">
        <v>2023</v>
      </c>
      <c r="I327" s="14" t="str">
        <v>DOCUMENTAL</v>
      </c>
      <c r="J327" s="14" t="str">
        <v>DISPONÍVEL</v>
      </c>
      <c r="L327" s="1045"/>
      <c r="N327" s="14" t="s">
        <v>2883</v>
      </c>
      <c r="O327" s="11" t="s">
        <v>2523</v>
      </c>
      <c r="P327" s="11" t="s">
        <v>1174</v>
      </c>
      <c r="Q327" s="14" t="s">
        <v>2884</v>
      </c>
      <c r="R327" s="14" t="s">
        <v>263</v>
      </c>
      <c r="S327" s="11" t="s">
        <v>2886</v>
      </c>
      <c r="T327" s="20">
        <v>42216</v>
      </c>
      <c r="U327" s="178">
        <v>2015</v>
      </c>
      <c r="V327" s="14" t="s">
        <v>106</v>
      </c>
      <c r="W327" s="14" t="s">
        <v>390</v>
      </c>
    </row>
    <row r="328" spans="1:23" ht="14.25">
      <c r="A328" s="14" t="str">
        <v>6068.2020/0003892-6</v>
      </c>
      <c r="B328" s="11" t="str">
        <v>001040</v>
      </c>
      <c r="C328" s="11" t="str">
        <v>0009-0</v>
      </c>
      <c r="D328" s="14" t="str">
        <v>R Florêncio de Abreu, 501</v>
      </c>
      <c r="E328" s="14" t="str">
        <v>Sé</v>
      </c>
      <c r="F328" s="11" t="str">
        <v>0425/21</v>
      </c>
      <c r="G328" s="20">
        <v>44701</v>
      </c>
      <c r="H328" s="178">
        <v>2022</v>
      </c>
      <c r="I328" s="14" t="str">
        <v>DOCUMENTAL</v>
      </c>
      <c r="J328" s="14" t="str">
        <v>DISPONÍVEL</v>
      </c>
      <c r="L328" s="1045"/>
      <c r="N328" s="14" t="s">
        <v>2887</v>
      </c>
      <c r="O328" s="11" t="s">
        <v>2523</v>
      </c>
      <c r="P328" s="11" t="s">
        <v>1037</v>
      </c>
      <c r="Q328" s="14" t="s">
        <v>2889</v>
      </c>
      <c r="R328" s="14" t="s">
        <v>263</v>
      </c>
      <c r="S328" s="11" t="s">
        <v>2891</v>
      </c>
      <c r="T328" s="20">
        <v>42216</v>
      </c>
      <c r="U328" s="178">
        <v>2015</v>
      </c>
      <c r="V328" s="14" t="s">
        <v>106</v>
      </c>
      <c r="W328" s="14" t="s">
        <v>390</v>
      </c>
    </row>
    <row r="329" spans="1:23" ht="14.25">
      <c r="A329" s="14" t="str">
        <v>6068.2021/0010186-7</v>
      </c>
      <c r="B329" s="11" t="str">
        <v>037015</v>
      </c>
      <c r="C329" s="11" t="str">
        <v>0129-7</v>
      </c>
      <c r="D329" s="14" t="str">
        <v>R Eça de Queiroz, 57 e 75</v>
      </c>
      <c r="E329" s="14" t="str">
        <v>Vila Mariana</v>
      </c>
      <c r="F329" s="11" t="str">
        <v>0427/21</v>
      </c>
      <c r="G329" s="20">
        <v>44582</v>
      </c>
      <c r="H329" s="178">
        <v>2022</v>
      </c>
      <c r="I329" s="14" t="str">
        <v>DOCUMENTAL</v>
      </c>
      <c r="J329" s="14" t="str">
        <v>DISPONÍVEL</v>
      </c>
      <c r="L329" s="1045"/>
      <c r="N329" s="14" t="s">
        <v>2894</v>
      </c>
      <c r="O329" s="11" t="s">
        <v>2523</v>
      </c>
      <c r="P329" s="11" t="s">
        <v>2895</v>
      </c>
      <c r="Q329" s="14" t="s">
        <v>2896</v>
      </c>
      <c r="R329" s="14" t="s">
        <v>263</v>
      </c>
      <c r="S329" s="11" t="s">
        <v>2898</v>
      </c>
      <c r="T329" s="20">
        <v>42215</v>
      </c>
      <c r="U329" s="178">
        <v>2015</v>
      </c>
      <c r="V329" s="14" t="s">
        <v>106</v>
      </c>
      <c r="W329" s="14" t="s">
        <v>390</v>
      </c>
    </row>
    <row r="330" spans="1:23" ht="14.25">
      <c r="A330" s="14" t="str">
        <v>6068.2021/0012222-8</v>
      </c>
      <c r="B330" s="11" t="str">
        <v>033007</v>
      </c>
      <c r="C330" s="11" t="str">
        <v>0003-5</v>
      </c>
      <c r="D330" s="14" t="str">
        <v>R Martiniano de Carvalho, 247, 249 e 253</v>
      </c>
      <c r="E330" s="14" t="str">
        <v>Bela Vista</v>
      </c>
      <c r="F330" s="11" t="str">
        <v>0432/22</v>
      </c>
      <c r="G330" s="20">
        <v>44630</v>
      </c>
      <c r="H330" s="178">
        <v>2022</v>
      </c>
      <c r="I330" s="14" t="str">
        <v>DOCUMENTAL</v>
      </c>
      <c r="J330" s="14" t="str">
        <v>DISPONÍVEL</v>
      </c>
      <c r="L330" s="1045"/>
      <c r="N330" s="14" t="s">
        <v>2900</v>
      </c>
      <c r="O330" s="11" t="s">
        <v>2523</v>
      </c>
      <c r="P330" s="11" t="s">
        <v>2901</v>
      </c>
      <c r="Q330" s="14" t="s">
        <v>2902</v>
      </c>
      <c r="R330" s="14" t="s">
        <v>263</v>
      </c>
      <c r="S330" s="11" t="s">
        <v>2903</v>
      </c>
      <c r="T330" s="20">
        <v>42215</v>
      </c>
      <c r="U330" s="178">
        <v>2015</v>
      </c>
      <c r="V330" s="14" t="s">
        <v>106</v>
      </c>
      <c r="W330" s="14" t="s">
        <v>390</v>
      </c>
    </row>
    <row r="331" spans="1:23" ht="14.25">
      <c r="A331" s="14" t="str">
        <v>6068.2021/0012224-4</v>
      </c>
      <c r="B331" s="11" t="str">
        <v>033007</v>
      </c>
      <c r="C331" s="11" t="str">
        <v>0004-3</v>
      </c>
      <c r="D331" s="14" t="str">
        <v>R Martiniano de Carvalho, 243, 245</v>
      </c>
      <c r="E331" s="14" t="str">
        <v>Bela Vista</v>
      </c>
      <c r="F331" s="11" t="str">
        <v>0433/22</v>
      </c>
      <c r="G331" s="20">
        <v>44630</v>
      </c>
      <c r="H331" s="178">
        <v>2022</v>
      </c>
      <c r="I331" s="14" t="str">
        <v>DOCUMENTAL</v>
      </c>
      <c r="J331" s="14" t="str">
        <v>DISPONÍVEL</v>
      </c>
      <c r="L331" s="1045"/>
      <c r="N331" s="14" t="s">
        <v>2906</v>
      </c>
      <c r="O331" s="11" t="s">
        <v>2523</v>
      </c>
      <c r="P331" s="11" t="s">
        <v>2908</v>
      </c>
      <c r="Q331" s="14" t="s">
        <v>2909</v>
      </c>
      <c r="R331" s="14" t="s">
        <v>263</v>
      </c>
      <c r="S331" s="11" t="s">
        <v>2910</v>
      </c>
      <c r="T331" s="20">
        <v>42215</v>
      </c>
      <c r="U331" s="178">
        <v>2015</v>
      </c>
      <c r="V331" s="14" t="s">
        <v>106</v>
      </c>
      <c r="W331" s="14" t="s">
        <v>390</v>
      </c>
    </row>
    <row r="332" spans="1:23" ht="14.25">
      <c r="A332" s="14" t="str">
        <v>6068.2021/0012226-0</v>
      </c>
      <c r="B332" s="11" t="str">
        <v>033007</v>
      </c>
      <c r="C332" s="11" t="str">
        <v>0005-1</v>
      </c>
      <c r="D332" s="14" t="str">
        <v>R Martiniano de Carvalho, 233</v>
      </c>
      <c r="E332" s="14" t="str">
        <v>Bela Vista</v>
      </c>
      <c r="F332" s="11" t="str">
        <v>0434/22</v>
      </c>
      <c r="G332" s="20">
        <v>44630</v>
      </c>
      <c r="H332" s="178">
        <v>2022</v>
      </c>
      <c r="I332" s="14" t="str">
        <v>DOCUMENTAL</v>
      </c>
      <c r="J332" s="14" t="str">
        <v>DISPONÍVEL</v>
      </c>
      <c r="L332" s="1045"/>
      <c r="N332" s="14" t="s">
        <v>2911</v>
      </c>
      <c r="O332" s="11" t="s">
        <v>2523</v>
      </c>
      <c r="P332" s="11" t="s">
        <v>320</v>
      </c>
      <c r="Q332" s="14" t="s">
        <v>2912</v>
      </c>
      <c r="R332" s="14" t="s">
        <v>263</v>
      </c>
      <c r="S332" s="11" t="s">
        <v>2914</v>
      </c>
      <c r="T332" s="20">
        <v>42215</v>
      </c>
      <c r="U332" s="178">
        <v>2015</v>
      </c>
      <c r="V332" s="14" t="s">
        <v>106</v>
      </c>
      <c r="W332" s="14" t="s">
        <v>390</v>
      </c>
    </row>
    <row r="333" spans="1:23" ht="14.25">
      <c r="A333" s="14" t="str">
        <v>6068.2021/0012915-0</v>
      </c>
      <c r="B333" s="11" t="str">
        <v>005012</v>
      </c>
      <c r="C333" s="11" t="str">
        <v>0011-8</v>
      </c>
      <c r="D333" s="14" t="str">
        <v>Pç da Sé, 42, 46, 48 e 54</v>
      </c>
      <c r="E333" s="14" t="str">
        <v>Sé</v>
      </c>
      <c r="F333" s="11" t="str">
        <v>0435/22</v>
      </c>
      <c r="G333" s="20">
        <v>44671</v>
      </c>
      <c r="H333" s="178">
        <v>2022</v>
      </c>
      <c r="I333" s="14" t="str">
        <v>DOCUMENTAL</v>
      </c>
      <c r="J333" s="14" t="str">
        <v>DISPONÍVEL</v>
      </c>
      <c r="L333" s="1045"/>
      <c r="N333" s="14" t="s">
        <v>2915</v>
      </c>
      <c r="O333" s="11" t="s">
        <v>2523</v>
      </c>
      <c r="P333" s="11" t="s">
        <v>2916</v>
      </c>
      <c r="Q333" s="14" t="s">
        <v>2917</v>
      </c>
      <c r="R333" s="14" t="s">
        <v>263</v>
      </c>
      <c r="S333" s="11" t="s">
        <v>2919</v>
      </c>
      <c r="T333" s="20">
        <v>42215</v>
      </c>
      <c r="U333" s="178">
        <v>2015</v>
      </c>
      <c r="V333" s="14" t="s">
        <v>106</v>
      </c>
      <c r="W333" s="14" t="s">
        <v>390</v>
      </c>
    </row>
    <row r="334" spans="1:23" ht="14.25">
      <c r="A334" s="14" t="str">
        <v>6068.2022/0010497-3</v>
      </c>
      <c r="B334" s="11" t="str">
        <v>009020</v>
      </c>
      <c r="C334" s="11" t="str">
        <v>0034-9</v>
      </c>
      <c r="D334" s="14" t="str">
        <v>R dos Ingleses, 78</v>
      </c>
      <c r="E334" s="14" t="str">
        <v>Bela Vista</v>
      </c>
      <c r="F334" s="11" t="str">
        <v>0489/23</v>
      </c>
      <c r="G334" s="20">
        <v>45090</v>
      </c>
      <c r="H334" s="178">
        <v>2023</v>
      </c>
      <c r="I334" s="14" t="str">
        <v>DOCUMENTAL</v>
      </c>
      <c r="J334" s="14" t="str">
        <v>DISPONÍVEL</v>
      </c>
      <c r="L334" s="1045"/>
      <c r="N334" s="14" t="s">
        <v>2920</v>
      </c>
      <c r="O334" s="11" t="s">
        <v>2538</v>
      </c>
      <c r="P334" s="11" t="s">
        <v>2921</v>
      </c>
      <c r="Q334" s="14" t="s">
        <v>2922</v>
      </c>
      <c r="R334" s="14" t="s">
        <v>263</v>
      </c>
      <c r="S334" s="11" t="s">
        <v>2923</v>
      </c>
      <c r="T334" s="20">
        <v>42216</v>
      </c>
      <c r="U334" s="178">
        <v>2015</v>
      </c>
      <c r="V334" s="14" t="s">
        <v>106</v>
      </c>
      <c r="W334" s="14" t="s">
        <v>390</v>
      </c>
    </row>
    <row r="335" spans="1:23" ht="14.25">
      <c r="A335" s="14" t="str">
        <v>6068.2022/0010495-7</v>
      </c>
      <c r="B335" s="11" t="str">
        <v>009020</v>
      </c>
      <c r="C335" s="11" t="str">
        <v>0033-0</v>
      </c>
      <c r="D335" s="14" t="str">
        <v>R dos Ingleses, 86</v>
      </c>
      <c r="E335" s="14" t="str">
        <v>Bela Vista</v>
      </c>
      <c r="F335" s="11" t="str">
        <v>0488/23</v>
      </c>
      <c r="G335" s="20">
        <v>45090</v>
      </c>
      <c r="H335" s="178">
        <v>2023</v>
      </c>
      <c r="I335" s="14" t="str">
        <v>DOCUMENTAL</v>
      </c>
      <c r="J335" s="14" t="str">
        <v>DISPONÍVEL</v>
      </c>
      <c r="L335" s="1045"/>
      <c r="N335" s="14" t="s">
        <v>2928</v>
      </c>
      <c r="O335" s="11" t="s">
        <v>2538</v>
      </c>
      <c r="P335" s="11" t="s">
        <v>2929</v>
      </c>
      <c r="Q335" s="14" t="s">
        <v>2930</v>
      </c>
      <c r="R335" s="14" t="s">
        <v>263</v>
      </c>
      <c r="S335" s="11" t="s">
        <v>2931</v>
      </c>
      <c r="T335" s="20">
        <v>42216</v>
      </c>
      <c r="U335" s="178">
        <v>2015</v>
      </c>
      <c r="V335" s="14" t="s">
        <v>106</v>
      </c>
      <c r="W335" s="14" t="s">
        <v>390</v>
      </c>
    </row>
    <row r="336" spans="1:23" ht="14.25">
      <c r="A336" s="14" t="str">
        <v>6068.2022/0010492-2</v>
      </c>
      <c r="B336" s="11" t="str">
        <v>009020</v>
      </c>
      <c r="C336" s="11" t="str">
        <v>0032-2</v>
      </c>
      <c r="D336" s="14" t="str">
        <v>R dos Ingleses, 92</v>
      </c>
      <c r="E336" s="14" t="str">
        <v>Bela Vista</v>
      </c>
      <c r="F336" s="11" t="str">
        <v>0495/23</v>
      </c>
      <c r="G336" s="20">
        <v>45090</v>
      </c>
      <c r="H336" s="178">
        <v>2023</v>
      </c>
      <c r="I336" s="14" t="str">
        <v>DOCUMENTAL</v>
      </c>
      <c r="J336" s="14" t="str">
        <v>DISPONÍVEL</v>
      </c>
      <c r="L336" s="1045"/>
      <c r="N336" s="14" t="s">
        <v>2933</v>
      </c>
      <c r="O336" s="11" t="s">
        <v>2538</v>
      </c>
      <c r="P336" s="11" t="s">
        <v>2936</v>
      </c>
      <c r="Q336" s="14" t="s">
        <v>2938</v>
      </c>
      <c r="R336" s="14" t="s">
        <v>263</v>
      </c>
      <c r="S336" s="11" t="s">
        <v>2940</v>
      </c>
      <c r="T336" s="20">
        <v>42216</v>
      </c>
      <c r="U336" s="178">
        <v>2015</v>
      </c>
      <c r="V336" s="14" t="s">
        <v>106</v>
      </c>
      <c r="W336" s="14" t="s">
        <v>390</v>
      </c>
    </row>
    <row r="337" spans="1:23" ht="14.25">
      <c r="A337" s="14" t="str">
        <v>6068.2023/0005130-8</v>
      </c>
      <c r="B337" s="11" t="str">
        <v>006044</v>
      </c>
      <c r="C337" s="11" t="str">
        <v>0066-7</v>
      </c>
      <c r="D337" s="14" t="str">
        <v>R Treze de Maio, 112</v>
      </c>
      <c r="E337" s="14" t="str">
        <v>Sé</v>
      </c>
      <c r="F337" s="11" t="str">
        <v>0530/23</v>
      </c>
      <c r="G337" s="20">
        <v>45126</v>
      </c>
      <c r="H337" s="178">
        <v>2023</v>
      </c>
      <c r="I337" s="14" t="str">
        <v>DOCUMENTAL</v>
      </c>
      <c r="J337" s="14" t="str">
        <v>DISPONÍVEL</v>
      </c>
      <c r="L337" s="1045"/>
      <c r="N337" s="14" t="s">
        <v>2943</v>
      </c>
      <c r="O337" s="11" t="s">
        <v>2538</v>
      </c>
      <c r="P337" s="11" t="s">
        <v>2944</v>
      </c>
      <c r="Q337" s="14" t="s">
        <v>2945</v>
      </c>
      <c r="R337" s="14" t="s">
        <v>263</v>
      </c>
      <c r="S337" s="11" t="s">
        <v>2949</v>
      </c>
      <c r="T337" s="20">
        <v>42216</v>
      </c>
      <c r="U337" s="178">
        <v>2015</v>
      </c>
      <c r="V337" s="14" t="s">
        <v>106</v>
      </c>
      <c r="W337" s="14" t="s">
        <v>390</v>
      </c>
    </row>
    <row r="338" spans="1:23" ht="14.25">
      <c r="A338" s="14" t="str">
        <v>6068.2022/0006272-3</v>
      </c>
      <c r="B338" s="11" t="str">
        <v>007044</v>
      </c>
      <c r="C338" s="11" t="str">
        <v>0003-0</v>
      </c>
      <c r="D338" s="14" t="str">
        <v>R Marquês de Itu, 968</v>
      </c>
      <c r="E338" s="14" t="str">
        <v>Sé</v>
      </c>
      <c r="F338" s="11" t="str">
        <v>0442/22</v>
      </c>
      <c r="G338" s="20">
        <v>44895</v>
      </c>
      <c r="H338" s="178">
        <v>2022</v>
      </c>
      <c r="I338" s="14" t="str">
        <v>DOCUMENTAL</v>
      </c>
      <c r="J338" s="14" t="str">
        <v>DISPONÍVEL</v>
      </c>
      <c r="L338" s="1045"/>
      <c r="N338" s="14" t="s">
        <v>2952</v>
      </c>
      <c r="O338" s="11" t="s">
        <v>2538</v>
      </c>
      <c r="P338" s="11" t="s">
        <v>2953</v>
      </c>
      <c r="Q338" s="14" t="s">
        <v>2954</v>
      </c>
      <c r="R338" s="14" t="s">
        <v>263</v>
      </c>
      <c r="S338" s="11" t="s">
        <v>2961</v>
      </c>
      <c r="T338" s="20">
        <v>42216</v>
      </c>
      <c r="U338" s="178">
        <v>2015</v>
      </c>
      <c r="V338" s="14" t="s">
        <v>106</v>
      </c>
      <c r="W338" s="14" t="s">
        <v>390</v>
      </c>
    </row>
    <row r="339" spans="1:23" ht="14.25">
      <c r="A339" s="14" t="str">
        <v>6068.2022/0002199-7</v>
      </c>
      <c r="B339" s="11" t="str">
        <v>009044</v>
      </c>
      <c r="C339" s="11" t="str">
        <v>0018-2</v>
      </c>
      <c r="D339" s="14" t="str">
        <v>R Martiniano de Carvalho, 368</v>
      </c>
      <c r="E339" s="14" t="str">
        <v>Bela Vista</v>
      </c>
      <c r="F339" s="11" t="str">
        <v>0443/23</v>
      </c>
      <c r="G339" s="20">
        <v>45055</v>
      </c>
      <c r="H339" s="178">
        <v>2023</v>
      </c>
      <c r="I339" s="14" t="str">
        <v>DOCUMENTAL</v>
      </c>
      <c r="J339" s="14" t="str">
        <v>DISPONÍVEL</v>
      </c>
      <c r="L339" s="1045"/>
      <c r="N339" s="14" t="s">
        <v>2962</v>
      </c>
      <c r="O339" s="11" t="s">
        <v>2538</v>
      </c>
      <c r="P339" s="11" t="s">
        <v>2963</v>
      </c>
      <c r="Q339" s="14" t="s">
        <v>2964</v>
      </c>
      <c r="R339" s="14" t="s">
        <v>263</v>
      </c>
      <c r="S339" s="11" t="s">
        <v>2965</v>
      </c>
      <c r="T339" s="20">
        <v>42216</v>
      </c>
      <c r="U339" s="178">
        <v>2015</v>
      </c>
      <c r="V339" s="14" t="s">
        <v>106</v>
      </c>
      <c r="W339" s="14" t="s">
        <v>390</v>
      </c>
    </row>
    <row r="340" spans="1:23" ht="14.25">
      <c r="A340" s="14" t="str">
        <v>6068.2022/0011690-4</v>
      </c>
      <c r="B340" s="11" t="str">
        <v>005044</v>
      </c>
      <c r="C340" s="11" t="str">
        <v>0014-2</v>
      </c>
      <c r="D340" s="14" t="str">
        <v>R Santa Luzia, 31</v>
      </c>
      <c r="E340" s="14" t="str">
        <v>Sé</v>
      </c>
      <c r="F340" s="11" t="str">
        <v>0512/23</v>
      </c>
      <c r="G340" s="20">
        <v>45131</v>
      </c>
      <c r="H340" s="178">
        <v>2023</v>
      </c>
      <c r="I340" s="14" t="str">
        <v>DOCUMENTAL</v>
      </c>
      <c r="J340" s="14" t="str">
        <v>DISPONÍVEL</v>
      </c>
      <c r="L340" s="1045"/>
      <c r="N340" s="14" t="s">
        <v>2967</v>
      </c>
      <c r="O340" s="11" t="s">
        <v>2538</v>
      </c>
      <c r="P340" s="11" t="s">
        <v>2968</v>
      </c>
      <c r="Q340" s="14" t="s">
        <v>2969</v>
      </c>
      <c r="R340" s="14" t="s">
        <v>263</v>
      </c>
      <c r="S340" s="11" t="s">
        <v>2971</v>
      </c>
      <c r="T340" s="20">
        <v>42216</v>
      </c>
      <c r="U340" s="178">
        <v>2015</v>
      </c>
      <c r="V340" s="14" t="s">
        <v>106</v>
      </c>
      <c r="W340" s="14" t="s">
        <v>390</v>
      </c>
    </row>
    <row r="341" spans="1:23" ht="14.25" hidden="1">
      <c r="A341" s="14" t="str">
        <v>6068.2022/0001891-0</v>
      </c>
      <c r="B341" s="11" t="str">
        <v>021014</v>
      </c>
      <c r="C341" s="11" t="str">
        <v>0039-1</v>
      </c>
      <c r="D341" s="14" t="str">
        <v>R Ministro de Godoi, 101 e 109</v>
      </c>
      <c r="E341" s="14" t="str">
        <v>Perdizes</v>
      </c>
      <c r="F341" s="11" t="str">
        <v>0445/22</v>
      </c>
      <c r="G341" s="20">
        <v>45013</v>
      </c>
      <c r="H341" s="178">
        <v>2023</v>
      </c>
      <c r="I341" s="14" t="str">
        <v>DOCUMENTAL</v>
      </c>
      <c r="J341" s="14" t="str">
        <v>DISPONÍVEL</v>
      </c>
      <c r="L341" s="1045"/>
      <c r="N341" s="14" t="s">
        <v>2973</v>
      </c>
      <c r="O341" s="11" t="s">
        <v>2388</v>
      </c>
      <c r="P341" s="11" t="s">
        <v>2389</v>
      </c>
      <c r="Q341" s="14" t="s">
        <v>2974</v>
      </c>
      <c r="R341" s="14" t="s">
        <v>764</v>
      </c>
      <c r="S341" s="11" t="s">
        <v>2392</v>
      </c>
      <c r="T341" s="20">
        <v>42214</v>
      </c>
      <c r="U341" s="178">
        <v>2015</v>
      </c>
      <c r="V341" s="14" t="s">
        <v>106</v>
      </c>
      <c r="W341" s="14" t="s">
        <v>394</v>
      </c>
    </row>
    <row r="342" spans="1:23" ht="14.25" hidden="1">
      <c r="A342" s="14" t="str">
        <v>6068.2023/0007876-1</v>
      </c>
      <c r="B342" s="11" t="str">
        <v>009008</v>
      </c>
      <c r="C342" s="11" t="str">
        <v>0023-2</v>
      </c>
      <c r="D342" s="14" t="str">
        <v>R Major Diogo, 616</v>
      </c>
      <c r="E342" s="14" t="str">
        <v>Bela Vista</v>
      </c>
      <c r="F342" s="11" t="str">
        <v>0533/23</v>
      </c>
      <c r="G342" s="20">
        <v>45231</v>
      </c>
      <c r="H342" s="178">
        <v>2023</v>
      </c>
      <c r="I342" s="14" t="str">
        <v>DOCUMENTAL</v>
      </c>
      <c r="J342" s="14" t="str">
        <v>DISPONÍVEL</v>
      </c>
      <c r="L342" s="1045"/>
      <c r="N342" s="14" t="s">
        <v>2387</v>
      </c>
      <c r="O342" s="11" t="s">
        <v>2388</v>
      </c>
      <c r="P342" s="11" t="s">
        <v>2389</v>
      </c>
      <c r="Q342" s="14" t="s">
        <v>2974</v>
      </c>
      <c r="R342" s="14" t="s">
        <v>764</v>
      </c>
      <c r="S342" s="11" t="s">
        <v>2398</v>
      </c>
      <c r="T342" s="20">
        <v>42559</v>
      </c>
      <c r="U342" s="178">
        <v>2016</v>
      </c>
      <c r="V342" s="14" t="s">
        <v>106</v>
      </c>
      <c r="W342" s="14" t="s">
        <v>394</v>
      </c>
    </row>
    <row r="343" spans="1:23" ht="14.25" hidden="1">
      <c r="A343" s="14" t="str">
        <v>6068.2022/0004335-4</v>
      </c>
      <c r="B343" s="11" t="str">
        <v>011123</v>
      </c>
      <c r="C343" s="11" t="str">
        <v xml:space="preserve">0118-6, 0119-4, 0120-8, 0121-6, 0122-4, 0123-2, 0124-0, 0125-9, 0126-7, 0127-5, 0128-3, 0129-1, 0130-5, 0131-3, 0132-1, 0133-1, 0134-8, 0135-6, 0136-4, 0137-2, 0138-0, 0139-9, 0140-2, 0141-0, 0142-9, 0143-7, 0144-5, 0145-3, 0146-1, 0147-1, 0148-8, 0149-6 </v>
      </c>
      <c r="D343" s="14" t="str">
        <v>R Pará, 222</v>
      </c>
      <c r="E343" s="14" t="str">
        <v>Sé</v>
      </c>
      <c r="F343" s="11" t="str">
        <v>0448/23</v>
      </c>
      <c r="G343" s="20">
        <v>45013</v>
      </c>
      <c r="H343" s="178">
        <v>2023</v>
      </c>
      <c r="I343" s="14" t="str">
        <v>DOCUMENTAL</v>
      </c>
      <c r="J343" s="14" t="str">
        <v>DISPONÍVEL</v>
      </c>
      <c r="L343" s="1045"/>
      <c r="N343" s="14" t="s">
        <v>2400</v>
      </c>
      <c r="O343" s="11" t="s">
        <v>2388</v>
      </c>
      <c r="P343" s="11" t="s">
        <v>2389</v>
      </c>
      <c r="Q343" s="14" t="s">
        <v>2974</v>
      </c>
      <c r="R343" s="14" t="s">
        <v>764</v>
      </c>
      <c r="S343" s="11" t="s">
        <v>2982</v>
      </c>
      <c r="T343" s="20">
        <v>44187</v>
      </c>
      <c r="U343" s="178">
        <v>2020</v>
      </c>
      <c r="V343" s="14" t="s">
        <v>106</v>
      </c>
      <c r="W343" s="14" t="s">
        <v>394</v>
      </c>
    </row>
    <row r="344" spans="1:23" ht="14.25" hidden="1">
      <c r="A344" s="14" t="str">
        <v>6068.2022/0001355-2</v>
      </c>
      <c r="B344" s="11" t="str">
        <v>078519</v>
      </c>
      <c r="C344" s="11" t="str">
        <v>0102-2</v>
      </c>
      <c r="D344" s="14" t="str">
        <v>Av Otaviano Alves de Lima, s/n</v>
      </c>
      <c r="E344" s="14" t="str">
        <v>São Domingos</v>
      </c>
      <c r="F344" s="11" t="str">
        <v>0449/23</v>
      </c>
      <c r="G344" s="20">
        <v>45090</v>
      </c>
      <c r="H344" s="178">
        <v>2023</v>
      </c>
      <c r="I344" s="14" t="str">
        <v>DOCUMENTAL</v>
      </c>
      <c r="J344" s="14" t="str">
        <v>DISPONÍVEL</v>
      </c>
      <c r="L344" s="1045"/>
      <c r="N344" s="14" t="s">
        <v>2984</v>
      </c>
      <c r="O344" s="11" t="s">
        <v>2417</v>
      </c>
      <c r="P344" s="11" t="s">
        <v>102</v>
      </c>
      <c r="Q344" s="14" t="s">
        <v>2419</v>
      </c>
      <c r="R344" s="14" t="s">
        <v>148</v>
      </c>
      <c r="S344" s="11" t="s">
        <v>2421</v>
      </c>
      <c r="T344" s="20">
        <v>42263</v>
      </c>
      <c r="U344" s="178">
        <v>2015</v>
      </c>
      <c r="V344" s="14" t="s">
        <v>106</v>
      </c>
      <c r="W344" s="14" t="s">
        <v>387</v>
      </c>
    </row>
    <row r="345" spans="1:23" ht="14.25" hidden="1">
      <c r="A345" s="14" t="str">
        <v>6068.2022/0008506-5</v>
      </c>
      <c r="B345" s="11" t="str">
        <v>005014</v>
      </c>
      <c r="C345" s="11" t="str">
        <v>0006-0</v>
      </c>
      <c r="D345" s="14" t="str">
        <v>R Quintino Boicaiuva, 148 a 182</v>
      </c>
      <c r="E345" s="14" t="str">
        <v>Sé</v>
      </c>
      <c r="F345" s="11" t="str">
        <v>0450/23</v>
      </c>
      <c r="G345" s="20">
        <v>45090</v>
      </c>
      <c r="H345" s="178">
        <v>2023</v>
      </c>
      <c r="I345" s="14" t="str">
        <v>DOCUMENTAL</v>
      </c>
      <c r="J345" s="14" t="str">
        <v>DISPONÍVEL</v>
      </c>
      <c r="L345" s="1045"/>
      <c r="N345" s="14" t="s">
        <v>2416</v>
      </c>
      <c r="O345" s="11" t="s">
        <v>2417</v>
      </c>
      <c r="P345" s="11" t="s">
        <v>2418</v>
      </c>
      <c r="Q345" s="14" t="s">
        <v>2419</v>
      </c>
      <c r="R345" s="14" t="s">
        <v>148</v>
      </c>
      <c r="S345" s="11" t="s">
        <v>2426</v>
      </c>
      <c r="T345" s="20">
        <v>42644</v>
      </c>
      <c r="U345" s="178">
        <v>2016</v>
      </c>
      <c r="V345" s="14" t="s">
        <v>106</v>
      </c>
      <c r="W345" s="14" t="s">
        <v>387</v>
      </c>
    </row>
    <row r="346" spans="1:23" ht="14.25" hidden="1">
      <c r="A346" s="14" t="str">
        <v>6068.2024/0013124-9</v>
      </c>
      <c r="B346" s="11" t="str">
        <v>005014</v>
      </c>
      <c r="C346" s="11" t="str">
        <v>0006-0</v>
      </c>
      <c r="D346" s="14" t="str">
        <v>R Quintino Boicaiuva, 148 a 182</v>
      </c>
      <c r="E346" s="14" t="str">
        <v>Sé</v>
      </c>
      <c r="F346" s="11" t="str">
        <v>0450/23 - 2ªvia</v>
      </c>
      <c r="G346" s="20">
        <v>45677</v>
      </c>
      <c r="H346" s="178">
        <v>2025</v>
      </c>
      <c r="I346" s="14" t="str">
        <v>DOCUMENTAL</v>
      </c>
      <c r="J346" s="14" t="str">
        <v>DISPONÍVEL</v>
      </c>
      <c r="L346" s="1045"/>
      <c r="N346" s="14" t="s">
        <v>2427</v>
      </c>
      <c r="O346" s="11" t="s">
        <v>2417</v>
      </c>
      <c r="P346" s="11" t="s">
        <v>2418</v>
      </c>
      <c r="Q346" s="14" t="s">
        <v>2419</v>
      </c>
      <c r="R346" s="14" t="s">
        <v>148</v>
      </c>
      <c r="S346" s="11" t="s">
        <v>2430</v>
      </c>
      <c r="T346" s="20">
        <v>42788</v>
      </c>
      <c r="U346" s="178">
        <v>2017</v>
      </c>
      <c r="V346" s="14" t="s">
        <v>106</v>
      </c>
      <c r="W346" s="14" t="s">
        <v>387</v>
      </c>
    </row>
    <row r="347" spans="1:23" ht="14.25" hidden="1">
      <c r="A347" s="14" t="str">
        <v>6068.2022/0008057-8</v>
      </c>
      <c r="B347" s="11" t="str">
        <v>008070</v>
      </c>
      <c r="C347" s="11" t="str">
        <v>0039-6</v>
      </c>
      <c r="D347" s="14" t="str">
        <v>Al Barão de Limeira, 44</v>
      </c>
      <c r="E347" s="14" t="str">
        <v>República</v>
      </c>
      <c r="F347" s="11" t="str">
        <v>0451/23</v>
      </c>
      <c r="G347" s="20">
        <v>45205</v>
      </c>
      <c r="H347" s="178">
        <v>2023</v>
      </c>
      <c r="I347" s="14" t="str">
        <v>DOCUMENTAL</v>
      </c>
      <c r="J347" s="14" t="str">
        <v>DISPONÍVEL</v>
      </c>
      <c r="L347" s="1045"/>
      <c r="N347" s="14" t="s">
        <v>2444</v>
      </c>
      <c r="O347" s="11" t="s">
        <v>2417</v>
      </c>
      <c r="P347" s="11" t="s">
        <v>2418</v>
      </c>
      <c r="Q347" s="14" t="s">
        <v>2419</v>
      </c>
      <c r="R347" s="14" t="s">
        <v>148</v>
      </c>
      <c r="S347" s="11" t="s">
        <v>2451</v>
      </c>
      <c r="T347" s="20">
        <v>43041</v>
      </c>
      <c r="U347" s="178">
        <v>2017</v>
      </c>
      <c r="V347" s="14" t="s">
        <v>106</v>
      </c>
      <c r="W347" s="14" t="s">
        <v>387</v>
      </c>
    </row>
    <row r="348" spans="1:23" ht="14.25" hidden="1">
      <c r="A348" s="14" t="str">
        <v>6068.2022/0008048-9</v>
      </c>
      <c r="B348" s="11" t="str">
        <v>006007</v>
      </c>
      <c r="C348" s="11" t="str">
        <v>0250-2, 0986-8, 0252-9, 0253-7, 0254-5, 0255-3, 0256-1, 0257-1, 0258-8, 0259-6, 0260-1, 0261-8, 0262-6, 0263-4, 0264-2, 0265-0, 0266-9, 0267-7, 0268-5, 0269-3, 0270-7, 0271-5, 0273-1, 0247-2, 0248-0</v>
      </c>
      <c r="D348" s="14" t="str">
        <v>Pç da República, 32</v>
      </c>
      <c r="E348" s="14" t="str">
        <v>Sé</v>
      </c>
      <c r="F348" s="11" t="str">
        <v>0454/23</v>
      </c>
      <c r="G348" s="20">
        <v>45131</v>
      </c>
      <c r="H348" s="178">
        <v>2023</v>
      </c>
      <c r="I348" s="14" t="str">
        <v>DOCUMENTAL</v>
      </c>
      <c r="J348" s="14" t="str">
        <v>DISPONÍVEL</v>
      </c>
      <c r="L348" s="1045"/>
      <c r="N348" s="14" t="s">
        <v>2453</v>
      </c>
      <c r="O348" s="11" t="s">
        <v>2417</v>
      </c>
      <c r="P348" s="11" t="s">
        <v>2418</v>
      </c>
      <c r="Q348" s="14" t="s">
        <v>2419</v>
      </c>
      <c r="R348" s="14" t="s">
        <v>148</v>
      </c>
      <c r="S348" s="11" t="s">
        <v>2458</v>
      </c>
      <c r="T348" s="20">
        <v>43287</v>
      </c>
      <c r="U348" s="178">
        <v>2018</v>
      </c>
      <c r="V348" s="14" t="s">
        <v>106</v>
      </c>
      <c r="W348" s="14" t="s">
        <v>387</v>
      </c>
    </row>
    <row r="349" spans="1:23" ht="14.25">
      <c r="A349" s="14" t="str">
        <v>6068.2022/0002371-0</v>
      </c>
      <c r="B349" s="11" t="str">
        <v>009016</v>
      </c>
      <c r="C349" s="11" t="str">
        <v>1113-1</v>
      </c>
      <c r="D349" s="14" t="str">
        <v>R Pamplona, 145</v>
      </c>
      <c r="E349" s="14" t="str">
        <v>Bela Vista</v>
      </c>
      <c r="F349" s="11" t="str">
        <v>0526/23</v>
      </c>
      <c r="G349" s="20">
        <v>45411</v>
      </c>
      <c r="H349" s="178">
        <v>2024</v>
      </c>
      <c r="I349" s="14" t="str">
        <v>DOCUMENTAL</v>
      </c>
      <c r="J349" s="14" t="str">
        <v>DISPONÍVEL</v>
      </c>
      <c r="L349" s="1045"/>
      <c r="N349" s="14" t="s">
        <v>2460</v>
      </c>
      <c r="O349" s="11" t="s">
        <v>2417</v>
      </c>
      <c r="P349" s="11" t="s">
        <v>2418</v>
      </c>
      <c r="Q349" s="14" t="s">
        <v>2419</v>
      </c>
      <c r="R349" s="14" t="s">
        <v>148</v>
      </c>
      <c r="S349" s="11" t="s">
        <v>2465</v>
      </c>
      <c r="T349" s="20">
        <v>43481</v>
      </c>
      <c r="U349" s="178">
        <v>2019</v>
      </c>
      <c r="V349" s="14" t="s">
        <v>106</v>
      </c>
      <c r="W349" s="14" t="s">
        <v>392</v>
      </c>
    </row>
    <row r="350" spans="1:23" ht="14.25" hidden="1">
      <c r="A350" s="14" t="str">
        <v>6068.2023/0003097-1</v>
      </c>
      <c r="B350" s="11" t="str">
        <v>009019</v>
      </c>
      <c r="C350" s="11" t="str">
        <v>0024-9</v>
      </c>
      <c r="D350" s="14" t="str">
        <v>Rua dos Franceses, 518</v>
      </c>
      <c r="E350" s="14" t="str">
        <v>Bela Vista</v>
      </c>
      <c r="F350" s="11" t="str">
        <v>0517/23</v>
      </c>
      <c r="G350" s="20">
        <v>45205</v>
      </c>
      <c r="H350" s="178">
        <v>2023</v>
      </c>
      <c r="I350" s="14" t="str">
        <v>DOCUMENTAL</v>
      </c>
      <c r="J350" s="14" t="str">
        <v>DISPONÍVEL</v>
      </c>
      <c r="L350" s="1045"/>
      <c r="N350" s="14" t="s">
        <v>3018</v>
      </c>
      <c r="O350" s="11" t="s">
        <v>2466</v>
      </c>
      <c r="P350" s="11" t="s">
        <v>214</v>
      </c>
      <c r="Q350" s="14" t="s">
        <v>3020</v>
      </c>
      <c r="R350" s="14" t="s">
        <v>30</v>
      </c>
      <c r="S350" s="11" t="s">
        <v>3024</v>
      </c>
      <c r="T350" s="20">
        <v>42214</v>
      </c>
      <c r="U350" s="178">
        <v>2015</v>
      </c>
      <c r="V350" s="14" t="s">
        <v>387</v>
      </c>
      <c r="W350" s="14" t="s">
        <v>387</v>
      </c>
    </row>
    <row r="351" spans="1:23" ht="14.25" hidden="1">
      <c r="A351" s="14" t="str">
        <v>6068.2024/0002412-4</v>
      </c>
      <c r="B351" s="11" t="str">
        <v>006007</v>
      </c>
      <c r="C351" s="11" t="str">
        <v>0015-1</v>
      </c>
      <c r="D351" s="14" t="str">
        <v>R Sete de Abril, 309 X R Basilio da Gama, 165</v>
      </c>
      <c r="E351" s="14" t="str">
        <v>República</v>
      </c>
      <c r="F351" s="11" t="str">
        <v>0556/24</v>
      </c>
      <c r="G351" s="20">
        <v>45609</v>
      </c>
      <c r="H351" s="178">
        <v>2024</v>
      </c>
      <c r="I351" s="14" t="str">
        <v>DOCUMENTAL</v>
      </c>
      <c r="J351" s="14" t="str">
        <v>DISPONÍVEL</v>
      </c>
      <c r="L351" s="1045"/>
      <c r="N351" s="14" t="s">
        <v>3027</v>
      </c>
      <c r="O351" s="11" t="s">
        <v>2466</v>
      </c>
      <c r="P351" s="11" t="s">
        <v>214</v>
      </c>
      <c r="Q351" s="14" t="s">
        <v>3020</v>
      </c>
      <c r="R351" s="14" t="s">
        <v>30</v>
      </c>
      <c r="S351" s="11" t="s">
        <v>3030</v>
      </c>
      <c r="T351" s="20">
        <v>43194</v>
      </c>
      <c r="U351" s="178">
        <v>2018</v>
      </c>
      <c r="V351" s="14" t="s">
        <v>106</v>
      </c>
      <c r="W351" s="14" t="s">
        <v>387</v>
      </c>
    </row>
    <row r="352" spans="1:23" ht="14.25" hidden="1">
      <c r="A352" s="14" t="str">
        <v>6068.2022/0011549-5</v>
      </c>
      <c r="B352" s="11" t="str">
        <v>009020</v>
      </c>
      <c r="C352" s="11" t="str">
        <v>0025-1</v>
      </c>
      <c r="D352" s="14" t="str">
        <v>R dos Ingleses, 160</v>
      </c>
      <c r="E352" s="14" t="str">
        <v>Bela Vista</v>
      </c>
      <c r="F352" s="11" t="str">
        <v>0463/23</v>
      </c>
      <c r="G352" s="20">
        <v>45229</v>
      </c>
      <c r="H352" s="178">
        <v>2023</v>
      </c>
      <c r="I352" s="14" t="str">
        <v>DOCUMENTAL</v>
      </c>
      <c r="J352" s="14" t="str">
        <v>DISPONÍVEL</v>
      </c>
      <c r="L352" s="1045"/>
      <c r="N352" s="14" t="s">
        <v>2471</v>
      </c>
      <c r="O352" s="11" t="s">
        <v>2466</v>
      </c>
      <c r="P352" s="11" t="s">
        <v>214</v>
      </c>
      <c r="Q352" s="14" t="s">
        <v>3020</v>
      </c>
      <c r="R352" s="14" t="s">
        <v>30</v>
      </c>
      <c r="S352" s="11" t="s">
        <v>2473</v>
      </c>
      <c r="T352" s="20">
        <v>43287</v>
      </c>
      <c r="U352" s="178">
        <v>2018</v>
      </c>
      <c r="V352" s="14" t="s">
        <v>34</v>
      </c>
      <c r="W352" s="14" t="s">
        <v>35</v>
      </c>
    </row>
    <row r="353" spans="1:23" ht="14.25">
      <c r="A353" s="14" t="str">
        <v>6068.2022/0011810-9</v>
      </c>
      <c r="B353" s="11" t="str">
        <v>006056</v>
      </c>
      <c r="C353" s="11" t="str">
        <v>0076-7</v>
      </c>
      <c r="D353" s="14" t="str">
        <v>R Japurá, 346</v>
      </c>
      <c r="E353" s="14" t="str">
        <v>República</v>
      </c>
      <c r="F353" s="11" t="str">
        <v>0457/23</v>
      </c>
      <c r="G353" s="20">
        <v>45090</v>
      </c>
      <c r="H353" s="178">
        <v>2023</v>
      </c>
      <c r="I353" s="14" t="str">
        <v>DOCUMENTAL</v>
      </c>
      <c r="J353" s="14" t="str">
        <v>DISPONÍVEL</v>
      </c>
      <c r="L353" s="1045"/>
      <c r="N353" s="14" t="s">
        <v>2474</v>
      </c>
      <c r="O353" s="11" t="s">
        <v>2466</v>
      </c>
      <c r="P353" s="11" t="s">
        <v>214</v>
      </c>
      <c r="Q353" s="14" t="s">
        <v>3020</v>
      </c>
      <c r="R353" s="14" t="s">
        <v>30</v>
      </c>
      <c r="S353" s="11" t="s">
        <v>2473</v>
      </c>
      <c r="T353" s="20">
        <v>43477</v>
      </c>
      <c r="U353" s="178">
        <v>2019</v>
      </c>
      <c r="V353" s="14" t="s">
        <v>106</v>
      </c>
      <c r="W353" s="14" t="s">
        <v>392</v>
      </c>
    </row>
    <row r="354" spans="1:23" ht="14.25" hidden="1">
      <c r="A354" s="14" t="str">
        <v>6068.2023/0001294-9</v>
      </c>
      <c r="B354" s="11" t="str">
        <v>001023</v>
      </c>
      <c r="C354" s="11" t="str">
        <v>0149-2</v>
      </c>
      <c r="D354" s="14" t="str">
        <v>Rua Mauá, 892</v>
      </c>
      <c r="E354" s="14" t="str">
        <v>Sé</v>
      </c>
      <c r="F354" s="11" t="str">
        <v>0464/23</v>
      </c>
      <c r="G354" s="20">
        <v>45068</v>
      </c>
      <c r="H354" s="178">
        <v>2023</v>
      </c>
      <c r="I354" s="14" t="str">
        <v>DOCUMENTAL</v>
      </c>
      <c r="J354" s="14" t="str">
        <v>DISPONÍVEL</v>
      </c>
      <c r="L354" s="1045"/>
      <c r="N354" s="14" t="s">
        <v>3052</v>
      </c>
      <c r="O354" s="11" t="s">
        <v>376</v>
      </c>
      <c r="P354" s="11" t="s">
        <v>377</v>
      </c>
      <c r="Q354" s="14" t="s">
        <v>378</v>
      </c>
      <c r="R354" s="14" t="s">
        <v>379</v>
      </c>
      <c r="S354" s="11" t="s">
        <v>2478</v>
      </c>
      <c r="T354" s="20">
        <v>42235</v>
      </c>
      <c r="U354" s="178">
        <v>2015</v>
      </c>
      <c r="V354" s="14" t="s">
        <v>106</v>
      </c>
      <c r="W354" s="14" t="s">
        <v>394</v>
      </c>
    </row>
    <row r="355" spans="1:23" ht="14.25" hidden="1">
      <c r="A355" s="14" t="str">
        <v>6068.2023/0001297-3</v>
      </c>
      <c r="B355" s="11" t="str">
        <v>001023</v>
      </c>
      <c r="C355" s="11" t="str">
        <v>0150-6</v>
      </c>
      <c r="D355" s="14" t="str">
        <v>Rua Mauá, 886</v>
      </c>
      <c r="E355" s="14" t="str">
        <v>Sé</v>
      </c>
      <c r="F355" s="11" t="str">
        <v>0465/23</v>
      </c>
      <c r="G355" s="20">
        <v>45068</v>
      </c>
      <c r="H355" s="178">
        <v>2023</v>
      </c>
      <c r="I355" s="14" t="str">
        <v>DOCUMENTAL</v>
      </c>
      <c r="J355" s="14" t="str">
        <v>DISPONÍVEL</v>
      </c>
      <c r="L355" s="1045"/>
      <c r="N355" s="14" t="s">
        <v>2479</v>
      </c>
      <c r="O355" s="11" t="s">
        <v>376</v>
      </c>
      <c r="P355" s="11" t="s">
        <v>377</v>
      </c>
      <c r="Q355" s="14" t="s">
        <v>378</v>
      </c>
      <c r="R355" s="14" t="s">
        <v>379</v>
      </c>
      <c r="S355" s="11" t="s">
        <v>2481</v>
      </c>
      <c r="T355" s="20">
        <v>42825</v>
      </c>
      <c r="U355" s="178">
        <v>2017</v>
      </c>
      <c r="V355" s="14" t="s">
        <v>387</v>
      </c>
      <c r="W355" s="14" t="s">
        <v>394</v>
      </c>
    </row>
    <row r="356" spans="1:23" ht="14.25" hidden="1">
      <c r="A356" s="14" t="str">
        <v>6068.2023/0001298-1</v>
      </c>
      <c r="B356" s="11" t="str">
        <v>001023</v>
      </c>
      <c r="C356" s="11" t="str">
        <v>0151-4</v>
      </c>
      <c r="D356" s="14" t="str">
        <v>Rua Mauá, 878</v>
      </c>
      <c r="E356" s="14" t="str">
        <v>Sé</v>
      </c>
      <c r="F356" s="11" t="str">
        <v>0466/23</v>
      </c>
      <c r="G356" s="20">
        <v>45068</v>
      </c>
      <c r="H356" s="178">
        <v>2023</v>
      </c>
      <c r="I356" s="14" t="str">
        <v>DOCUMENTAL</v>
      </c>
      <c r="J356" s="14" t="str">
        <v>DISPONÍVEL</v>
      </c>
      <c r="L356" s="1045"/>
      <c r="N356" s="14" t="s">
        <v>2482</v>
      </c>
      <c r="O356" s="11" t="s">
        <v>376</v>
      </c>
      <c r="P356" s="11" t="s">
        <v>377</v>
      </c>
      <c r="Q356" s="14" t="s">
        <v>378</v>
      </c>
      <c r="R356" s="14" t="s">
        <v>379</v>
      </c>
      <c r="S356" s="11" t="s">
        <v>2488</v>
      </c>
      <c r="T356" s="20">
        <v>43040</v>
      </c>
      <c r="U356" s="178">
        <v>2017</v>
      </c>
      <c r="V356" s="14" t="s">
        <v>106</v>
      </c>
      <c r="W356" s="14" t="s">
        <v>394</v>
      </c>
    </row>
    <row r="357" spans="1:23" ht="14.25" hidden="1">
      <c r="A357" s="14" t="str">
        <v>6068.2023/0001301-5</v>
      </c>
      <c r="B357" s="11" t="str">
        <v>001023</v>
      </c>
      <c r="C357" s="11" t="str">
        <v>0152-2</v>
      </c>
      <c r="D357" s="14" t="str">
        <v>Rua Mauá, 872</v>
      </c>
      <c r="E357" s="14" t="str">
        <v>Sé</v>
      </c>
      <c r="F357" s="11" t="str">
        <v>0467/23</v>
      </c>
      <c r="G357" s="20">
        <v>45068</v>
      </c>
      <c r="H357" s="178">
        <v>2023</v>
      </c>
      <c r="I357" s="14" t="str">
        <v>DOCUMENTAL</v>
      </c>
      <c r="J357" s="14" t="str">
        <v>DISPONÍVEL</v>
      </c>
      <c r="L357" s="1045"/>
      <c r="N357" s="14" t="s">
        <v>2489</v>
      </c>
      <c r="O357" s="11" t="s">
        <v>376</v>
      </c>
      <c r="P357" s="11" t="s">
        <v>377</v>
      </c>
      <c r="Q357" s="14" t="s">
        <v>378</v>
      </c>
      <c r="R357" s="14" t="s">
        <v>379</v>
      </c>
      <c r="S357" s="11" t="s">
        <v>3057</v>
      </c>
      <c r="T357" s="20">
        <v>43138</v>
      </c>
      <c r="U357" s="178">
        <v>2018</v>
      </c>
      <c r="V357" s="14" t="s">
        <v>106</v>
      </c>
      <c r="W357" s="14" t="s">
        <v>394</v>
      </c>
    </row>
    <row r="358" spans="1:23" ht="14.25" hidden="1">
      <c r="A358" s="14" t="str">
        <v>6068.2023/0001306-6</v>
      </c>
      <c r="B358" s="11" t="str">
        <v>001023</v>
      </c>
      <c r="C358" s="11" t="str">
        <v>0153-0</v>
      </c>
      <c r="D358" s="14" t="str">
        <v>Rua Mauá, 866</v>
      </c>
      <c r="E358" s="14" t="str">
        <v>Sé</v>
      </c>
      <c r="F358" s="11" t="str">
        <v>0468/23</v>
      </c>
      <c r="G358" s="20">
        <v>45068</v>
      </c>
      <c r="H358" s="178">
        <v>2023</v>
      </c>
      <c r="I358" s="14" t="str">
        <v>DOCUMENTAL</v>
      </c>
      <c r="J358" s="14" t="str">
        <v>DISPONÍVEL</v>
      </c>
      <c r="L358" s="1045"/>
      <c r="N358" s="14" t="s">
        <v>3062</v>
      </c>
      <c r="O358" s="11" t="s">
        <v>2496</v>
      </c>
      <c r="P358" s="11" t="s">
        <v>1563</v>
      </c>
      <c r="Q358" s="14" t="s">
        <v>2497</v>
      </c>
      <c r="R358" s="14" t="s">
        <v>83</v>
      </c>
      <c r="S358" s="11" t="s">
        <v>2498</v>
      </c>
      <c r="T358" s="20">
        <v>42235</v>
      </c>
      <c r="U358" s="178">
        <v>2015</v>
      </c>
      <c r="V358" s="14" t="s">
        <v>106</v>
      </c>
      <c r="W358" s="14" t="s">
        <v>387</v>
      </c>
    </row>
    <row r="359" spans="1:23" ht="14.25" hidden="1">
      <c r="A359" s="14" t="str">
        <v>6068.2022/0012054-5</v>
      </c>
      <c r="B359" s="11" t="str">
        <v>001023</v>
      </c>
      <c r="C359" s="11" t="str">
        <v>0162-1</v>
      </c>
      <c r="D359" s="14" t="str">
        <v>Rua Mauá, 836 - casa 10</v>
      </c>
      <c r="E359" s="14" t="str">
        <v>Sé</v>
      </c>
      <c r="F359" s="11" t="str">
        <v>0469/23</v>
      </c>
      <c r="G359" s="20">
        <v>45068</v>
      </c>
      <c r="H359" s="178">
        <v>2023</v>
      </c>
      <c r="I359" s="14" t="str">
        <v>DOCUMENTAL</v>
      </c>
      <c r="J359" s="14" t="str">
        <v>DISPONÍVEL</v>
      </c>
      <c r="L359" s="1045"/>
      <c r="N359" s="14" t="s">
        <v>2495</v>
      </c>
      <c r="O359" s="11" t="s">
        <v>2496</v>
      </c>
      <c r="P359" s="11" t="s">
        <v>1563</v>
      </c>
      <c r="Q359" s="14" t="s">
        <v>2497</v>
      </c>
      <c r="R359" s="14" t="s">
        <v>83</v>
      </c>
      <c r="S359" s="11" t="s">
        <v>3072</v>
      </c>
      <c r="T359" s="20">
        <v>43414</v>
      </c>
      <c r="U359" s="178">
        <v>2018</v>
      </c>
      <c r="V359" s="14" t="s">
        <v>34</v>
      </c>
      <c r="W359" s="14" t="s">
        <v>35</v>
      </c>
    </row>
    <row r="360" spans="1:23" ht="14.25" hidden="1">
      <c r="A360" s="14" t="str">
        <v>6068.2023/0001293-0</v>
      </c>
      <c r="B360" s="11" t="str">
        <v>001023</v>
      </c>
      <c r="C360" s="11" t="str">
        <v>0163-8</v>
      </c>
      <c r="D360" s="14" t="str">
        <v>Rua Mauá, 842 - casa 19</v>
      </c>
      <c r="E360" s="14" t="str">
        <v>Sé</v>
      </c>
      <c r="F360" s="11" t="str">
        <v>0470/23</v>
      </c>
      <c r="G360" s="20">
        <v>45068</v>
      </c>
      <c r="H360" s="178">
        <v>2023</v>
      </c>
      <c r="I360" s="14" t="str">
        <v>DOCUMENTAL</v>
      </c>
      <c r="J360" s="14" t="str">
        <v>DISPONÍVEL</v>
      </c>
      <c r="L360" s="1045"/>
      <c r="N360" s="14" t="s">
        <v>2507</v>
      </c>
      <c r="O360" s="11" t="s">
        <v>2496</v>
      </c>
      <c r="P360" s="11" t="s">
        <v>1563</v>
      </c>
      <c r="Q360" s="14" t="s">
        <v>2497</v>
      </c>
      <c r="R360" s="14" t="s">
        <v>83</v>
      </c>
      <c r="S360" s="11" t="s">
        <v>2502</v>
      </c>
      <c r="T360" s="20">
        <v>43475</v>
      </c>
      <c r="U360" s="178">
        <v>2019</v>
      </c>
      <c r="V360" s="14" t="s">
        <v>106</v>
      </c>
      <c r="W360" s="14" t="s">
        <v>387</v>
      </c>
    </row>
    <row r="361" spans="1:23" ht="14.25" hidden="1">
      <c r="A361" s="14" t="str">
        <v>6068.2023/0001295-7</v>
      </c>
      <c r="B361" s="11" t="str">
        <v>001023</v>
      </c>
      <c r="C361" s="11" t="str">
        <v>0165-4</v>
      </c>
      <c r="D361" s="14" t="str">
        <v>Rua Mauá, 842 - casa 23</v>
      </c>
      <c r="E361" s="14" t="str">
        <v>Sé</v>
      </c>
      <c r="F361" s="11" t="str">
        <v>0471/23</v>
      </c>
      <c r="G361" s="20">
        <v>45068</v>
      </c>
      <c r="H361" s="178">
        <v>2023</v>
      </c>
      <c r="I361" s="14" t="str">
        <v>DOCUMENTAL</v>
      </c>
      <c r="J361" s="14" t="str">
        <v>DISPONÍVEL</v>
      </c>
      <c r="L361" s="1045"/>
      <c r="N361" s="14" t="s">
        <v>2521</v>
      </c>
      <c r="O361" s="11" t="s">
        <v>2496</v>
      </c>
      <c r="P361" s="11" t="s">
        <v>1563</v>
      </c>
      <c r="Q361" s="14" t="s">
        <v>2497</v>
      </c>
      <c r="R361" s="14" t="s">
        <v>83</v>
      </c>
      <c r="S361" s="11" t="s">
        <v>3078</v>
      </c>
      <c r="T361" s="20">
        <v>44100</v>
      </c>
      <c r="U361" s="178">
        <v>2020</v>
      </c>
      <c r="V361" s="14" t="s">
        <v>106</v>
      </c>
      <c r="W361" s="14" t="s">
        <v>387</v>
      </c>
    </row>
    <row r="362" spans="1:23" ht="14.25" hidden="1">
      <c r="A362" s="14" t="str">
        <v>6068.2023/0001299-0</v>
      </c>
      <c r="B362" s="11" t="str">
        <v>001023</v>
      </c>
      <c r="C362" s="11" t="str">
        <v>0166-2</v>
      </c>
      <c r="D362" s="14" t="str">
        <v>Rua Mauá, 842 - casa 25</v>
      </c>
      <c r="E362" s="14" t="str">
        <v>Sé</v>
      </c>
      <c r="F362" s="11" t="str">
        <v>0472/23</v>
      </c>
      <c r="G362" s="20">
        <v>45579</v>
      </c>
      <c r="H362" s="178">
        <v>2024</v>
      </c>
      <c r="I362" s="14" t="str">
        <v>DOCUMENTAL</v>
      </c>
      <c r="J362" s="14" t="str">
        <v>DISPONÍVEL</v>
      </c>
      <c r="L362" s="1045"/>
      <c r="N362" s="14" t="s">
        <v>2528</v>
      </c>
      <c r="O362" s="11" t="s">
        <v>2496</v>
      </c>
      <c r="P362" s="11" t="s">
        <v>1563</v>
      </c>
      <c r="Q362" s="14" t="s">
        <v>2497</v>
      </c>
      <c r="R362" s="14" t="s">
        <v>83</v>
      </c>
      <c r="S362" s="11" t="s">
        <v>2535</v>
      </c>
      <c r="T362" s="20">
        <v>44168</v>
      </c>
      <c r="U362" s="178">
        <v>2020</v>
      </c>
      <c r="V362" s="14" t="s">
        <v>106</v>
      </c>
      <c r="W362" s="14" t="s">
        <v>387</v>
      </c>
    </row>
    <row r="363" spans="1:23" ht="14.25">
      <c r="A363" s="14" t="str">
        <v>6068.2023/0001300-7</v>
      </c>
      <c r="B363" s="11" t="str">
        <v>001023</v>
      </c>
      <c r="C363" s="11" t="str">
        <v>0167-0</v>
      </c>
      <c r="D363" s="14" t="str">
        <v>Rua Mauá, 836 e 842 - casa 27</v>
      </c>
      <c r="E363" s="14" t="str">
        <v>Sé</v>
      </c>
      <c r="F363" s="11" t="str">
        <v>0473/23</v>
      </c>
      <c r="G363" s="20">
        <v>45068</v>
      </c>
      <c r="H363" s="178">
        <v>2023</v>
      </c>
      <c r="I363" s="14" t="str">
        <v>DOCUMENTAL</v>
      </c>
      <c r="J363" s="14" t="str">
        <v>DISPONÍVEL</v>
      </c>
      <c r="L363" s="1045"/>
      <c r="N363" s="14" t="s">
        <v>2537</v>
      </c>
      <c r="O363" s="11" t="s">
        <v>2496</v>
      </c>
      <c r="P363" s="11" t="s">
        <v>1563</v>
      </c>
      <c r="Q363" s="14" t="s">
        <v>2497</v>
      </c>
      <c r="R363" s="14" t="s">
        <v>83</v>
      </c>
      <c r="S363" s="11" t="s">
        <v>2545</v>
      </c>
      <c r="T363" s="20">
        <v>44264</v>
      </c>
      <c r="U363" s="178">
        <v>2021</v>
      </c>
      <c r="V363" s="14" t="s">
        <v>106</v>
      </c>
      <c r="W363" s="14" t="s">
        <v>392</v>
      </c>
    </row>
    <row r="364" spans="1:23" ht="14.25" hidden="1">
      <c r="A364" s="14" t="str">
        <v>6068.2023/0001305-8</v>
      </c>
      <c r="B364" s="11" t="str">
        <v>001023</v>
      </c>
      <c r="C364" s="11" t="str">
        <v>0169-7</v>
      </c>
      <c r="D364" s="14" t="str">
        <v>Rua Mauá, 836 e 842 - casa 29A</v>
      </c>
      <c r="E364" s="14" t="str">
        <v>Sé</v>
      </c>
      <c r="F364" s="11" t="str">
        <v>0474/23</v>
      </c>
      <c r="G364" s="20">
        <v>45068</v>
      </c>
      <c r="H364" s="178">
        <v>2023</v>
      </c>
      <c r="I364" s="14" t="str">
        <v>DOCUMENTAL</v>
      </c>
      <c r="J364" s="14" t="str">
        <v>DISPONÍVEL</v>
      </c>
      <c r="L364" s="1045"/>
      <c r="N364" s="14" t="s">
        <v>2548</v>
      </c>
      <c r="O364" s="11" t="s">
        <v>2496</v>
      </c>
      <c r="P364" s="11" t="s">
        <v>1563</v>
      </c>
      <c r="Q364" s="14" t="s">
        <v>2497</v>
      </c>
      <c r="R364" s="14" t="s">
        <v>83</v>
      </c>
      <c r="S364" s="11" t="s">
        <v>3090</v>
      </c>
      <c r="T364" s="20">
        <v>44862</v>
      </c>
      <c r="U364" s="178">
        <v>2022</v>
      </c>
      <c r="V364" s="14" t="s">
        <v>34</v>
      </c>
      <c r="W364" s="14" t="s">
        <v>35</v>
      </c>
    </row>
    <row r="365" spans="1:23" ht="14.25" hidden="1">
      <c r="A365" s="14" t="str">
        <v>6068.2023/0001307-4</v>
      </c>
      <c r="B365" s="11" t="str">
        <v>001023</v>
      </c>
      <c r="C365" s="11" t="str">
        <v>0170-0</v>
      </c>
      <c r="D365" s="14" t="str">
        <v>Rua Mauá, 842 - casa 31</v>
      </c>
      <c r="E365" s="14" t="str">
        <v>Sé</v>
      </c>
      <c r="F365" s="11" t="str">
        <v>0475/23</v>
      </c>
      <c r="G365" s="20">
        <v>45068</v>
      </c>
      <c r="H365" s="178">
        <v>2023</v>
      </c>
      <c r="I365" s="14" t="str">
        <v>DOCUMENTAL</v>
      </c>
      <c r="J365" s="14" t="str">
        <v>DISPONÍVEL</v>
      </c>
      <c r="L365" s="1045"/>
      <c r="N365" s="14" t="s">
        <v>3093</v>
      </c>
      <c r="O365" s="11" t="s">
        <v>2564</v>
      </c>
      <c r="P365" s="11" t="s">
        <v>2402</v>
      </c>
      <c r="Q365" s="14" t="s">
        <v>2565</v>
      </c>
      <c r="R365" s="14" t="s">
        <v>52</v>
      </c>
      <c r="S365" s="11" t="s">
        <v>2569</v>
      </c>
      <c r="T365" s="20">
        <v>42305</v>
      </c>
      <c r="U365" s="178">
        <v>2015</v>
      </c>
      <c r="V365" s="14" t="s">
        <v>106</v>
      </c>
      <c r="W365" s="14" t="s">
        <v>394</v>
      </c>
    </row>
    <row r="366" spans="1:23" ht="14.25" hidden="1">
      <c r="A366" s="14" t="str">
        <v>6068.2023/0001315-5</v>
      </c>
      <c r="B366" s="11" t="str">
        <v>001023</v>
      </c>
      <c r="C366" s="11" t="str">
        <v>0171-9</v>
      </c>
      <c r="D366" s="14" t="str">
        <v>Rua Mauá, 842 - casa 33</v>
      </c>
      <c r="E366" s="14" t="str">
        <v>Sé</v>
      </c>
      <c r="F366" s="11" t="str">
        <v>0476/23</v>
      </c>
      <c r="G366" s="20">
        <v>45068</v>
      </c>
      <c r="H366" s="178">
        <v>2023</v>
      </c>
      <c r="I366" s="14" t="str">
        <v>DOCUMENTAL</v>
      </c>
      <c r="J366" s="14" t="str">
        <v>DISPONÍVEL</v>
      </c>
      <c r="L366" s="1045"/>
      <c r="N366" s="14" t="s">
        <v>2563</v>
      </c>
      <c r="O366" s="11" t="s">
        <v>2564</v>
      </c>
      <c r="P366" s="11" t="s">
        <v>2402</v>
      </c>
      <c r="Q366" s="14" t="s">
        <v>2565</v>
      </c>
      <c r="R366" s="14" t="s">
        <v>52</v>
      </c>
      <c r="S366" s="11" t="s">
        <v>2576</v>
      </c>
      <c r="T366" s="20">
        <v>43294</v>
      </c>
      <c r="U366" s="178">
        <v>2018</v>
      </c>
      <c r="V366" s="14" t="s">
        <v>106</v>
      </c>
      <c r="W366" s="14" t="s">
        <v>394</v>
      </c>
    </row>
    <row r="367" spans="1:23" ht="14.25" hidden="1">
      <c r="A367" s="14" t="str">
        <v>6068.2023/0001312-0</v>
      </c>
      <c r="B367" s="11" t="str">
        <v>001023</v>
      </c>
      <c r="C367" s="11" t="str">
        <v>0172-7</v>
      </c>
      <c r="D367" s="14" t="str">
        <v>Rua Mauá, 842 - casa 35</v>
      </c>
      <c r="E367" s="14" t="str">
        <v>Sé</v>
      </c>
      <c r="F367" s="11" t="str">
        <v>0478/23</v>
      </c>
      <c r="G367" s="20">
        <v>45068</v>
      </c>
      <c r="H367" s="178">
        <v>2023</v>
      </c>
      <c r="I367" s="14" t="str">
        <v>DOCUMENTAL</v>
      </c>
      <c r="J367" s="14" t="str">
        <v>DISPONÍVEL</v>
      </c>
      <c r="L367" s="1045"/>
      <c r="N367" s="14" t="s">
        <v>2577</v>
      </c>
      <c r="O367" s="11" t="s">
        <v>2564</v>
      </c>
      <c r="P367" s="11" t="s">
        <v>2402</v>
      </c>
      <c r="Q367" s="14" t="s">
        <v>2565</v>
      </c>
      <c r="R367" s="14" t="s">
        <v>52</v>
      </c>
      <c r="S367" s="11" t="s">
        <v>3097</v>
      </c>
      <c r="T367" s="20">
        <v>43438</v>
      </c>
      <c r="U367" s="178">
        <v>2018</v>
      </c>
      <c r="V367" s="14" t="s">
        <v>106</v>
      </c>
      <c r="W367" s="14" t="s">
        <v>394</v>
      </c>
    </row>
    <row r="368" spans="1:23" ht="14.25">
      <c r="A368" s="14" t="str">
        <v>6068.2023/0001317-1</v>
      </c>
      <c r="B368" s="11" t="str">
        <v>001023</v>
      </c>
      <c r="C368" s="11" t="str">
        <v>0173-5</v>
      </c>
      <c r="D368" s="14" t="str">
        <v>Rua Mauá, 842 - casa 37</v>
      </c>
      <c r="E368" s="14" t="str">
        <v>Sé</v>
      </c>
      <c r="F368" s="11" t="str">
        <v>0479/23</v>
      </c>
      <c r="G368" s="20">
        <v>45068</v>
      </c>
      <c r="H368" s="178">
        <v>2023</v>
      </c>
      <c r="I368" s="14" t="str">
        <v>DOCUMENTAL</v>
      </c>
      <c r="J368" s="14" t="str">
        <v>DISPONÍVEL</v>
      </c>
      <c r="L368" s="1045"/>
      <c r="N368" s="14" t="s">
        <v>3100</v>
      </c>
      <c r="O368" s="11" t="s">
        <v>3101</v>
      </c>
      <c r="P368" s="11" t="s">
        <v>3102</v>
      </c>
      <c r="Q368" s="14" t="s">
        <v>3103</v>
      </c>
      <c r="R368" s="14" t="s">
        <v>52</v>
      </c>
      <c r="S368" s="11" t="s">
        <v>3108</v>
      </c>
      <c r="T368" s="20">
        <v>42322</v>
      </c>
      <c r="U368" s="178">
        <v>2015</v>
      </c>
      <c r="V368" s="14" t="s">
        <v>106</v>
      </c>
      <c r="W368" s="14" t="s">
        <v>390</v>
      </c>
    </row>
    <row r="369" spans="1:23" ht="14.25" hidden="1">
      <c r="A369" s="14" t="str">
        <v>6068.2023/0001313-9</v>
      </c>
      <c r="B369" s="11" t="str">
        <v>001023</v>
      </c>
      <c r="C369" s="11" t="str">
        <v>0174-3</v>
      </c>
      <c r="D369" s="14" t="str">
        <v>Rua Mauá, 842 - casa 39</v>
      </c>
      <c r="E369" s="14" t="str">
        <v>Sé</v>
      </c>
      <c r="F369" s="11" t="str">
        <v>0480/23</v>
      </c>
      <c r="G369" s="20">
        <v>45068</v>
      </c>
      <c r="H369" s="178">
        <v>2023</v>
      </c>
      <c r="I369" s="14" t="str">
        <v>DOCUMENTAL</v>
      </c>
      <c r="J369" s="14" t="str">
        <v>DISPONÍVEL</v>
      </c>
      <c r="L369" s="1045"/>
      <c r="N369" s="14" t="s">
        <v>3111</v>
      </c>
      <c r="O369" s="11" t="s">
        <v>386</v>
      </c>
      <c r="P369" s="11" t="s">
        <v>2587</v>
      </c>
      <c r="Q369" s="14" t="s">
        <v>3112</v>
      </c>
      <c r="R369" s="14" t="s">
        <v>163</v>
      </c>
      <c r="S369" s="11" t="s">
        <v>2590</v>
      </c>
      <c r="T369" s="20">
        <v>42378</v>
      </c>
      <c r="U369" s="178">
        <v>2016</v>
      </c>
      <c r="V369" s="14" t="s">
        <v>106</v>
      </c>
      <c r="W369" s="14" t="s">
        <v>394</v>
      </c>
    </row>
    <row r="370" spans="1:23" ht="14.25" hidden="1">
      <c r="A370" s="14" t="str">
        <v>6068.2023/0001311-2</v>
      </c>
      <c r="B370" s="11" t="str">
        <v>001023</v>
      </c>
      <c r="C370" s="11" t="str">
        <v>0175-1</v>
      </c>
      <c r="D370" s="14" t="str">
        <v>Rua Mauá, 842 - casa 41</v>
      </c>
      <c r="E370" s="14" t="str">
        <v>Sé</v>
      </c>
      <c r="F370" s="11" t="str">
        <v>0481/23</v>
      </c>
      <c r="G370" s="20">
        <v>45068</v>
      </c>
      <c r="H370" s="178">
        <v>2023</v>
      </c>
      <c r="I370" s="14" t="str">
        <v>DOCUMENTAL</v>
      </c>
      <c r="J370" s="14" t="str">
        <v>DISPONÍVEL</v>
      </c>
      <c r="L370" s="1045"/>
      <c r="N370" s="14" t="s">
        <v>2586</v>
      </c>
      <c r="O370" s="11" t="s">
        <v>386</v>
      </c>
      <c r="P370" s="11" t="s">
        <v>2587</v>
      </c>
      <c r="Q370" s="14" t="s">
        <v>3112</v>
      </c>
      <c r="R370" s="14" t="s">
        <v>163</v>
      </c>
      <c r="S370" s="11" t="s">
        <v>2597</v>
      </c>
      <c r="T370" s="20">
        <v>42978</v>
      </c>
      <c r="U370" s="178">
        <v>2017</v>
      </c>
      <c r="V370" s="14" t="s">
        <v>106</v>
      </c>
      <c r="W370" s="14" t="s">
        <v>394</v>
      </c>
    </row>
    <row r="371" spans="1:23" ht="14.25" hidden="1">
      <c r="A371" s="14" t="str">
        <v>6068.2023/0001308-2</v>
      </c>
      <c r="B371" s="11" t="str">
        <v>001023</v>
      </c>
      <c r="C371" s="11" t="str">
        <v>0176-1</v>
      </c>
      <c r="D371" s="14" t="str">
        <v>Rua Mauá, 842 - casa 43</v>
      </c>
      <c r="E371" s="14" t="str">
        <v>Sé</v>
      </c>
      <c r="F371" s="11" t="str">
        <v>0482/23</v>
      </c>
      <c r="G371" s="20">
        <v>45068</v>
      </c>
      <c r="H371" s="178">
        <v>2023</v>
      </c>
      <c r="I371" s="14" t="str">
        <v>DOCUMENTAL</v>
      </c>
      <c r="J371" s="14" t="str">
        <v>DISPONÍVEL</v>
      </c>
      <c r="L371" s="1045"/>
      <c r="N371" s="14" t="s">
        <v>2600</v>
      </c>
      <c r="O371" s="11" t="s">
        <v>386</v>
      </c>
      <c r="P371" s="11" t="s">
        <v>2587</v>
      </c>
      <c r="Q371" s="14" t="s">
        <v>3112</v>
      </c>
      <c r="R371" s="14" t="s">
        <v>163</v>
      </c>
      <c r="S371" s="11" t="s">
        <v>3125</v>
      </c>
      <c r="T371" s="20">
        <v>43278</v>
      </c>
      <c r="U371" s="178">
        <v>2018</v>
      </c>
      <c r="V371" s="14" t="s">
        <v>34</v>
      </c>
      <c r="W371" s="14" t="s">
        <v>35</v>
      </c>
    </row>
    <row r="372" spans="1:23" ht="14.25" hidden="1">
      <c r="A372" s="14" t="str">
        <v>6068.2023/0001303-1</v>
      </c>
      <c r="B372" s="11" t="str">
        <v>001023</v>
      </c>
      <c r="C372" s="11" t="str">
        <v>0177-8</v>
      </c>
      <c r="D372" s="14" t="str">
        <v>Rua Mauá, 836 e 842 - casa 45</v>
      </c>
      <c r="E372" s="14" t="str">
        <v>Sé</v>
      </c>
      <c r="F372" s="11" t="str">
        <v>0483/23</v>
      </c>
      <c r="G372" s="20">
        <v>45068</v>
      </c>
      <c r="H372" s="178">
        <v>2023</v>
      </c>
      <c r="I372" s="14" t="str">
        <v>DOCUMENTAL</v>
      </c>
      <c r="J372" s="14" t="str">
        <v>DISPONÍVEL</v>
      </c>
      <c r="L372" s="1045"/>
      <c r="N372" s="14" t="s">
        <v>2607</v>
      </c>
      <c r="O372" s="11" t="s">
        <v>386</v>
      </c>
      <c r="P372" s="11" t="s">
        <v>2587</v>
      </c>
      <c r="Q372" s="14" t="s">
        <v>3112</v>
      </c>
      <c r="R372" s="14" t="s">
        <v>163</v>
      </c>
      <c r="S372" s="11" t="s">
        <v>3125</v>
      </c>
      <c r="T372" s="20">
        <v>43362</v>
      </c>
      <c r="U372" s="178">
        <v>2018</v>
      </c>
      <c r="V372" s="14" t="s">
        <v>106</v>
      </c>
      <c r="W372" s="14" t="s">
        <v>394</v>
      </c>
    </row>
    <row r="373" spans="1:23" ht="14.25" hidden="1">
      <c r="A373" s="14" t="str">
        <v>6068.2024/0002483-3</v>
      </c>
      <c r="B373" s="11" t="str">
        <v>001023</v>
      </c>
      <c r="C373" s="11" t="str">
        <v>0154-9</v>
      </c>
      <c r="D373" s="14" t="str">
        <v>Rua Mauá, 842 - casa 26</v>
      </c>
      <c r="E373" s="14" t="str">
        <v>Sé</v>
      </c>
      <c r="F373" s="11" t="str">
        <v>0562/24</v>
      </c>
      <c r="G373" s="20">
        <v>46923</v>
      </c>
      <c r="H373" s="178">
        <v>2024</v>
      </c>
      <c r="I373" s="14" t="str">
        <v>DOCUMENTAL</v>
      </c>
      <c r="J373" s="14" t="str">
        <v>DISPONÍVEL</v>
      </c>
      <c r="L373" s="1045"/>
      <c r="N373" s="14" t="s">
        <v>3130</v>
      </c>
      <c r="O373" s="11" t="s">
        <v>2614</v>
      </c>
      <c r="P373" s="11" t="s">
        <v>2320</v>
      </c>
      <c r="Q373" s="14" t="s">
        <v>3132</v>
      </c>
      <c r="R373" s="14" t="s">
        <v>274</v>
      </c>
      <c r="S373" s="11" t="s">
        <v>2615</v>
      </c>
      <c r="T373" s="20">
        <v>42378</v>
      </c>
      <c r="U373" s="178">
        <v>2016</v>
      </c>
      <c r="V373" s="14" t="s">
        <v>106</v>
      </c>
      <c r="W373" s="14" t="s">
        <v>387</v>
      </c>
    </row>
    <row r="374" spans="1:23" ht="14.25" hidden="1">
      <c r="A374" s="14" t="str">
        <v>6068.2024/0002482-5</v>
      </c>
      <c r="B374" s="11" t="str">
        <v>001023</v>
      </c>
      <c r="C374" s="11" t="str">
        <v>0155-7</v>
      </c>
      <c r="D374" s="14" t="str">
        <v>Rua Mauá, 842 - casa 24</v>
      </c>
      <c r="E374" s="14" t="str">
        <v>Sé</v>
      </c>
      <c r="F374" s="11" t="str">
        <v>0560/24</v>
      </c>
      <c r="G374" s="20">
        <v>45462</v>
      </c>
      <c r="H374" s="178">
        <v>2024</v>
      </c>
      <c r="I374" s="14" t="str">
        <v>DOCUMENTAL</v>
      </c>
      <c r="J374" s="14" t="str">
        <v>DISPONÍVEL</v>
      </c>
      <c r="L374" s="1045"/>
      <c r="N374" s="14" t="s">
        <v>2620</v>
      </c>
      <c r="O374" s="11" t="s">
        <v>2614</v>
      </c>
      <c r="P374" s="11" t="s">
        <v>2320</v>
      </c>
      <c r="Q374" s="14" t="s">
        <v>3132</v>
      </c>
      <c r="R374" s="14" t="s">
        <v>274</v>
      </c>
      <c r="S374" s="11" t="s">
        <v>2623</v>
      </c>
      <c r="T374" s="20">
        <v>43314</v>
      </c>
      <c r="U374" s="178">
        <v>2018</v>
      </c>
      <c r="V374" s="14" t="s">
        <v>34</v>
      </c>
      <c r="W374" s="14" t="s">
        <v>35</v>
      </c>
    </row>
    <row r="375" spans="1:23" ht="14.25" hidden="1">
      <c r="A375" s="14" t="str">
        <v>6068.2024/0002480-9</v>
      </c>
      <c r="B375" s="11" t="str">
        <v>001023</v>
      </c>
      <c r="C375" s="11" t="str">
        <v>0156-5</v>
      </c>
      <c r="D375" s="14" t="str">
        <v>Rua Mauá, 842 - casa 22</v>
      </c>
      <c r="E375" s="14" t="str">
        <v>Sé</v>
      </c>
      <c r="F375" s="11" t="str">
        <v>0559/24</v>
      </c>
      <c r="G375" s="20">
        <v>45462</v>
      </c>
      <c r="H375" s="178">
        <v>2024</v>
      </c>
      <c r="I375" s="14" t="str">
        <v>DOCUMENTAL</v>
      </c>
      <c r="J375" s="14" t="str">
        <v>DISPONÍVEL</v>
      </c>
      <c r="L375" s="1045"/>
      <c r="N375" s="14" t="s">
        <v>2625</v>
      </c>
      <c r="O375" s="11" t="s">
        <v>2614</v>
      </c>
      <c r="P375" s="11" t="s">
        <v>2320</v>
      </c>
      <c r="Q375" s="14" t="s">
        <v>3132</v>
      </c>
      <c r="R375" s="14" t="s">
        <v>274</v>
      </c>
      <c r="S375" s="11" t="s">
        <v>2633</v>
      </c>
      <c r="T375" s="20">
        <v>43540</v>
      </c>
      <c r="U375" s="178">
        <v>2019</v>
      </c>
      <c r="V375" s="14" t="s">
        <v>106</v>
      </c>
      <c r="W375" s="14" t="s">
        <v>387</v>
      </c>
    </row>
    <row r="376" spans="1:23" ht="14.25" hidden="1">
      <c r="A376" s="14" t="str">
        <v>6068.2024/0002481-7</v>
      </c>
      <c r="B376" s="11" t="str">
        <v>001023</v>
      </c>
      <c r="C376" s="11" t="str">
        <v>0157-3</v>
      </c>
      <c r="D376" s="14" t="str">
        <v>Rua Mauá, 842 - casa 20</v>
      </c>
      <c r="E376" s="14" t="str">
        <v>Sé</v>
      </c>
      <c r="F376" s="11" t="str">
        <v>0558/24</v>
      </c>
      <c r="G376" s="20">
        <v>45462</v>
      </c>
      <c r="H376" s="178">
        <v>2024</v>
      </c>
      <c r="I376" s="14" t="str">
        <v>DOCUMENTAL</v>
      </c>
      <c r="J376" s="14" t="str">
        <v>DISPONÍVEL</v>
      </c>
      <c r="L376" s="1045"/>
      <c r="N376" s="14" t="s">
        <v>2637</v>
      </c>
      <c r="O376" s="11" t="s">
        <v>2614</v>
      </c>
      <c r="P376" s="11" t="s">
        <v>2320</v>
      </c>
      <c r="Q376" s="14" t="s">
        <v>3132</v>
      </c>
      <c r="R376" s="14" t="s">
        <v>274</v>
      </c>
      <c r="S376" s="11" t="s">
        <v>2642</v>
      </c>
      <c r="T376" s="20">
        <v>43853</v>
      </c>
      <c r="U376" s="178">
        <v>2020</v>
      </c>
      <c r="V376" s="14" t="s">
        <v>34</v>
      </c>
      <c r="W376" s="14" t="s">
        <v>35</v>
      </c>
    </row>
    <row r="377" spans="1:23" ht="14.25">
      <c r="A377" s="14" t="str">
        <v>6068.2024/0002478-7</v>
      </c>
      <c r="B377" s="11" t="str">
        <v>001023</v>
      </c>
      <c r="C377" s="11" t="str">
        <v>0158-1</v>
      </c>
      <c r="D377" s="14" t="str">
        <v>Rua Mauá, 842 - casa 18</v>
      </c>
      <c r="E377" s="14" t="str">
        <v>Sé</v>
      </c>
      <c r="F377" s="11" t="str">
        <v>0561/24</v>
      </c>
      <c r="G377" s="20">
        <v>45462</v>
      </c>
      <c r="H377" s="178">
        <v>2024</v>
      </c>
      <c r="I377" s="14" t="str">
        <v>DOCUMENTAL</v>
      </c>
      <c r="J377" s="14" t="str">
        <v>DISPONÍVEL</v>
      </c>
      <c r="L377" s="1045"/>
      <c r="N377" s="14" t="s">
        <v>2645</v>
      </c>
      <c r="O377" s="11" t="s">
        <v>2614</v>
      </c>
      <c r="P377" s="11" t="s">
        <v>2320</v>
      </c>
      <c r="Q377" s="14" t="s">
        <v>3132</v>
      </c>
      <c r="R377" s="14" t="s">
        <v>274</v>
      </c>
      <c r="S377" s="11" t="s">
        <v>2649</v>
      </c>
      <c r="T377" s="20">
        <v>43924</v>
      </c>
      <c r="U377" s="178">
        <v>2020</v>
      </c>
      <c r="V377" s="14" t="s">
        <v>106</v>
      </c>
      <c r="W377" s="14" t="s">
        <v>392</v>
      </c>
    </row>
    <row r="378" spans="1:23" ht="14.25" hidden="1">
      <c r="A378" s="14" t="str">
        <v>6068.2024/0002476-0</v>
      </c>
      <c r="B378" s="11" t="str">
        <v>001023</v>
      </c>
      <c r="C378" s="11" t="str">
        <v>0159-1</v>
      </c>
      <c r="D378" s="14" t="str">
        <v>Rua Mauá, 842 - casa 16</v>
      </c>
      <c r="E378" s="14" t="str">
        <v>Sé</v>
      </c>
      <c r="F378" s="11" t="str">
        <v>0564/24</v>
      </c>
      <c r="G378" s="20">
        <v>45462</v>
      </c>
      <c r="H378" s="178">
        <v>2024</v>
      </c>
      <c r="I378" s="14" t="str">
        <v>DOCUMENTAL</v>
      </c>
      <c r="J378" s="14" t="str">
        <v>DISPONÍVEL</v>
      </c>
      <c r="L378" s="1045"/>
      <c r="N378" s="14" t="s">
        <v>3140</v>
      </c>
      <c r="O378" s="11" t="s">
        <v>2654</v>
      </c>
      <c r="P378" s="11" t="s">
        <v>2655</v>
      </c>
      <c r="Q378" s="14" t="s">
        <v>3141</v>
      </c>
      <c r="R378" s="14" t="s">
        <v>68</v>
      </c>
      <c r="S378" s="11" t="s">
        <v>2658</v>
      </c>
      <c r="T378" s="20">
        <v>42378</v>
      </c>
      <c r="U378" s="178">
        <v>2016</v>
      </c>
      <c r="V378" s="14" t="s">
        <v>106</v>
      </c>
      <c r="W378" s="14" t="s">
        <v>387</v>
      </c>
    </row>
    <row r="379" spans="1:23" ht="14.25">
      <c r="A379" s="14" t="str">
        <v>6068.2024/0002472-8</v>
      </c>
      <c r="B379" s="11" t="str">
        <v>001023</v>
      </c>
      <c r="C379" s="11" t="str">
        <v>0160-3</v>
      </c>
      <c r="D379" s="14" t="str">
        <v>Rua Mauá, 842 - casa 14</v>
      </c>
      <c r="E379" s="14" t="str">
        <v>Sé</v>
      </c>
      <c r="F379" s="11" t="str">
        <v>0565/24</v>
      </c>
      <c r="G379" s="20">
        <v>45462</v>
      </c>
      <c r="H379" s="178">
        <v>2024</v>
      </c>
      <c r="I379" s="14" t="str">
        <v>DOCUMENTAL</v>
      </c>
      <c r="J379" s="14" t="str">
        <v>DISPONÍVEL</v>
      </c>
      <c r="L379" s="1045"/>
      <c r="N379" s="14" t="s">
        <v>2653</v>
      </c>
      <c r="O379" s="11" t="s">
        <v>2654</v>
      </c>
      <c r="P379" s="11" t="s">
        <v>2655</v>
      </c>
      <c r="Q379" s="14" t="s">
        <v>3141</v>
      </c>
      <c r="R379" s="14" t="s">
        <v>68</v>
      </c>
      <c r="S379" s="11" t="s">
        <v>2665</v>
      </c>
      <c r="T379" s="20">
        <v>43004</v>
      </c>
      <c r="U379" s="178">
        <v>2017</v>
      </c>
      <c r="V379" s="14" t="s">
        <v>106</v>
      </c>
      <c r="W379" s="14" t="s">
        <v>392</v>
      </c>
    </row>
    <row r="380" spans="1:23" ht="14.25" hidden="1">
      <c r="A380" s="14" t="str">
        <v>6068.2024/0002474-4</v>
      </c>
      <c r="B380" s="11" t="str">
        <v>001023</v>
      </c>
      <c r="C380" s="11" t="str">
        <v>0161-1</v>
      </c>
      <c r="D380" s="14" t="str">
        <v>Rua Mauá, 842 - casa 12</v>
      </c>
      <c r="E380" s="14" t="str">
        <v>Sé</v>
      </c>
      <c r="F380" s="11" t="str">
        <v>0566/24</v>
      </c>
      <c r="G380" s="20">
        <v>45462</v>
      </c>
      <c r="H380" s="178">
        <v>2024</v>
      </c>
      <c r="I380" s="14" t="str">
        <v>DOCUMENTAL</v>
      </c>
      <c r="J380" s="14" t="str">
        <v>DISPONÍVEL</v>
      </c>
      <c r="L380" s="1045"/>
      <c r="N380" s="14" t="s">
        <v>2668</v>
      </c>
      <c r="O380" s="11" t="s">
        <v>2654</v>
      </c>
      <c r="P380" s="11" t="s">
        <v>2655</v>
      </c>
      <c r="Q380" s="14" t="s">
        <v>3141</v>
      </c>
      <c r="R380" s="14" t="s">
        <v>68</v>
      </c>
      <c r="S380" s="11" t="s">
        <v>3153</v>
      </c>
      <c r="T380" s="20">
        <v>43278</v>
      </c>
      <c r="U380" s="178">
        <v>2018</v>
      </c>
      <c r="V380" s="14" t="s">
        <v>34</v>
      </c>
      <c r="W380" s="14" t="s">
        <v>35</v>
      </c>
    </row>
    <row r="381" spans="1:23" ht="14.25">
      <c r="A381" s="14" t="str">
        <v>6068.2024/0002479-5</v>
      </c>
      <c r="B381" s="11" t="str">
        <v>001023</v>
      </c>
      <c r="C381" s="11" t="str">
        <v>0164-6</v>
      </c>
      <c r="D381" s="14" t="str">
        <v>Rua Mauá, 842 - casa 21</v>
      </c>
      <c r="E381" s="14" t="str">
        <v>Sé</v>
      </c>
      <c r="F381" s="11" t="str">
        <v>0567/24</v>
      </c>
      <c r="G381" s="20">
        <v>45462</v>
      </c>
      <c r="H381" s="178">
        <v>2024</v>
      </c>
      <c r="I381" s="14" t="str">
        <v>DOCUMENTAL</v>
      </c>
      <c r="J381" s="14" t="str">
        <v>DISPONÍVEL</v>
      </c>
      <c r="L381" s="1045"/>
      <c r="N381" s="14" t="s">
        <v>3155</v>
      </c>
      <c r="O381" s="11" t="s">
        <v>3156</v>
      </c>
      <c r="P381" s="11" t="s">
        <v>3157</v>
      </c>
      <c r="Q381" s="14" t="s">
        <v>3158</v>
      </c>
      <c r="R381" s="14" t="s">
        <v>240</v>
      </c>
      <c r="S381" s="11" t="s">
        <v>3160</v>
      </c>
      <c r="T381" s="20">
        <v>42574</v>
      </c>
      <c r="U381" s="178">
        <v>2016</v>
      </c>
      <c r="V381" s="14" t="s">
        <v>106</v>
      </c>
      <c r="W381" s="14" t="s">
        <v>390</v>
      </c>
    </row>
    <row r="382" spans="1:23" ht="14.25">
      <c r="A382" s="14" t="str">
        <v>6068.2024/0002484-1</v>
      </c>
      <c r="B382" s="11" t="str">
        <v>001023</v>
      </c>
      <c r="C382" s="11" t="str">
        <v>0168-9</v>
      </c>
      <c r="D382" s="14" t="str">
        <v>Rua Mauá, 842 - casa 29</v>
      </c>
      <c r="E382" s="14" t="str">
        <v>Sé</v>
      </c>
      <c r="F382" s="11" t="str">
        <v>0563/24</v>
      </c>
      <c r="G382" s="20">
        <v>45462</v>
      </c>
      <c r="H382" s="178">
        <v>2024</v>
      </c>
      <c r="I382" s="14" t="str">
        <v>DOCUMENTAL</v>
      </c>
      <c r="J382" s="14" t="str">
        <v>DISPONÍVEL</v>
      </c>
      <c r="L382" s="1045"/>
      <c r="N382" s="14" t="s">
        <v>3161</v>
      </c>
      <c r="O382" s="11" t="s">
        <v>484</v>
      </c>
      <c r="P382" s="11" t="s">
        <v>3164</v>
      </c>
      <c r="Q382" s="14" t="s">
        <v>3166</v>
      </c>
      <c r="R382" s="14" t="s">
        <v>180</v>
      </c>
      <c r="S382" s="11" t="s">
        <v>3169</v>
      </c>
      <c r="T382" s="20">
        <v>42480</v>
      </c>
      <c r="U382" s="178">
        <v>2016</v>
      </c>
      <c r="V382" s="14" t="s">
        <v>106</v>
      </c>
      <c r="W382" s="14" t="s">
        <v>390</v>
      </c>
    </row>
    <row r="383" spans="1:23" ht="14.25" hidden="1">
      <c r="A383" s="14" t="str">
        <v>6068.2023/0001962-5</v>
      </c>
      <c r="B383" s="11" t="str">
        <v>021028</v>
      </c>
      <c r="C383" s="11" t="str">
        <v>0059-8</v>
      </c>
      <c r="D383" s="14" t="str">
        <v>Rua Dona Germanie Burchard, 458</v>
      </c>
      <c r="E383" s="14" t="str">
        <v>Barra Funda</v>
      </c>
      <c r="F383" s="11" t="str">
        <v>0486/23</v>
      </c>
      <c r="G383" s="20">
        <v>45090</v>
      </c>
      <c r="H383" s="178">
        <v>2023</v>
      </c>
      <c r="I383" s="14" t="str">
        <v>DOCUMENTAL</v>
      </c>
      <c r="J383" s="14" t="str">
        <v>DISPONÍVEL</v>
      </c>
      <c r="L383" s="1045"/>
      <c r="N383" s="14" t="s">
        <v>3170</v>
      </c>
      <c r="O383" s="11" t="s">
        <v>1875</v>
      </c>
      <c r="P383" s="11" t="s">
        <v>2674</v>
      </c>
      <c r="Q383" s="14" t="s">
        <v>2675</v>
      </c>
      <c r="R383" s="14" t="s">
        <v>52</v>
      </c>
      <c r="S383" s="11" t="s">
        <v>2679</v>
      </c>
      <c r="T383" s="20">
        <v>42531</v>
      </c>
      <c r="U383" s="178">
        <v>2016</v>
      </c>
      <c r="V383" s="14" t="s">
        <v>106</v>
      </c>
      <c r="W383" s="14" t="s">
        <v>387</v>
      </c>
    </row>
    <row r="384" spans="1:23" ht="14.25">
      <c r="A384" s="14" t="str">
        <v>6068.2023/0001963-3</v>
      </c>
      <c r="B384" s="11" t="str">
        <v>095089</v>
      </c>
      <c r="C384" s="11" t="str">
        <v>0001-6</v>
      </c>
      <c r="D384" s="14" t="str">
        <v xml:space="preserve">AV BERTA WAITMAN, 315 </v>
      </c>
      <c r="E384" s="14" t="str">
        <v>Socorro</v>
      </c>
      <c r="F384" s="11" t="str">
        <v>0496/23</v>
      </c>
      <c r="G384" s="20">
        <v>45092</v>
      </c>
      <c r="H384" s="178">
        <v>2023</v>
      </c>
      <c r="I384" s="14" t="str">
        <v>DOCUMENTAL</v>
      </c>
      <c r="J384" s="14" t="str">
        <v>DISPONÍVEL</v>
      </c>
      <c r="L384" s="1045"/>
      <c r="N384" s="14" t="s">
        <v>2673</v>
      </c>
      <c r="O384" s="11" t="s">
        <v>1875</v>
      </c>
      <c r="P384" s="11" t="s">
        <v>2674</v>
      </c>
      <c r="Q384" s="14" t="s">
        <v>2675</v>
      </c>
      <c r="R384" s="14" t="s">
        <v>52</v>
      </c>
      <c r="S384" s="11" t="s">
        <v>2688</v>
      </c>
      <c r="T384" s="20">
        <v>43545</v>
      </c>
      <c r="U384" s="178">
        <v>2019</v>
      </c>
      <c r="V384" s="14" t="s">
        <v>106</v>
      </c>
      <c r="W384" s="14" t="s">
        <v>392</v>
      </c>
    </row>
    <row r="385" spans="1:23" ht="14.25" hidden="1">
      <c r="A385" s="14" t="str">
        <v>6068.2023/0002608-7</v>
      </c>
      <c r="B385" s="11" t="str">
        <v>003006</v>
      </c>
      <c r="C385" s="11" t="str">
        <v>00002-1</v>
      </c>
      <c r="D385" s="14" t="str">
        <v>R DO CARMO, 239</v>
      </c>
      <c r="E385" s="14" t="str">
        <v>Sé</v>
      </c>
      <c r="F385" s="11" t="str">
        <v>0484/23</v>
      </c>
      <c r="G385" s="20">
        <v>45131</v>
      </c>
      <c r="H385" s="178">
        <v>2023</v>
      </c>
      <c r="I385" s="14" t="str">
        <v>DOCUMENTAL</v>
      </c>
      <c r="J385" s="14" t="str">
        <v>DISPONÍVEL</v>
      </c>
      <c r="L385" s="1045"/>
      <c r="N385" s="14" t="s">
        <v>2691</v>
      </c>
      <c r="O385" s="11" t="s">
        <v>1875</v>
      </c>
      <c r="P385" s="11" t="s">
        <v>2674</v>
      </c>
      <c r="Q385" s="14" t="s">
        <v>2675</v>
      </c>
      <c r="R385" s="14" t="s">
        <v>52</v>
      </c>
      <c r="S385" s="11" t="s">
        <v>3175</v>
      </c>
      <c r="T385" s="20">
        <v>43488</v>
      </c>
      <c r="U385" s="178">
        <v>2019</v>
      </c>
      <c r="V385" s="14" t="s">
        <v>34</v>
      </c>
      <c r="W385" s="14" t="s">
        <v>35</v>
      </c>
    </row>
    <row r="386" spans="1:23" ht="14.25" hidden="1">
      <c r="A386" s="14" t="str">
        <v>6068.2023/0002885-3</v>
      </c>
      <c r="B386" s="11" t="str">
        <v>095027</v>
      </c>
      <c r="C386" s="11" t="str">
        <v>0003-1</v>
      </c>
      <c r="D386" s="14" t="str">
        <v xml:space="preserve">AV. ATLANTICA, 4308, 4900 E 5300 </v>
      </c>
      <c r="E386" s="14" t="str">
        <v>Socorro</v>
      </c>
      <c r="F386" s="11" t="str">
        <v>0490/23</v>
      </c>
      <c r="G386" s="20">
        <v>45208</v>
      </c>
      <c r="H386" s="178">
        <v>2023</v>
      </c>
      <c r="I386" s="14" t="str">
        <v>DOCUMENTAL</v>
      </c>
      <c r="J386" s="14" t="str">
        <v>DISPONÍVEL</v>
      </c>
      <c r="L386" s="1045"/>
      <c r="N386" s="14" t="s">
        <v>2700</v>
      </c>
      <c r="O386" s="11" t="s">
        <v>1875</v>
      </c>
      <c r="P386" s="11" t="s">
        <v>2674</v>
      </c>
      <c r="Q386" s="14" t="s">
        <v>2675</v>
      </c>
      <c r="R386" s="14" t="s">
        <v>52</v>
      </c>
      <c r="S386" s="11" t="s">
        <v>3179</v>
      </c>
      <c r="T386" s="20">
        <v>43769</v>
      </c>
      <c r="U386" s="178">
        <v>2019</v>
      </c>
      <c r="V386" s="14" t="s">
        <v>34</v>
      </c>
      <c r="W386" s="14" t="s">
        <v>35</v>
      </c>
    </row>
    <row r="387" spans="1:23" ht="14.25">
      <c r="A387" s="14" t="str">
        <v>6068.2023/0005182-0</v>
      </c>
      <c r="B387" s="11" t="str">
        <v>002059</v>
      </c>
      <c r="C387" s="11" t="str">
        <v>0047-1</v>
      </c>
      <c r="D387" s="14" t="str">
        <v>RUA ROBERTO SIMONSEN, 94 e 98</v>
      </c>
      <c r="E387" s="14" t="str">
        <v>Sé</v>
      </c>
      <c r="F387" s="11" t="str">
        <v>0513/23</v>
      </c>
      <c r="G387" s="20">
        <v>45205</v>
      </c>
      <c r="H387" s="178">
        <v>2023</v>
      </c>
      <c r="I387" s="14" t="str">
        <v>DOCUMENTAL</v>
      </c>
      <c r="J387" s="14" t="str">
        <v>DISPONÍVEL</v>
      </c>
      <c r="L387" s="1045"/>
      <c r="N387" s="14" t="s">
        <v>3180</v>
      </c>
      <c r="O387" s="11" t="s">
        <v>3181</v>
      </c>
      <c r="P387" s="11" t="s">
        <v>1986</v>
      </c>
      <c r="Q387" s="14" t="s">
        <v>3182</v>
      </c>
      <c r="R387" s="14" t="s">
        <v>509</v>
      </c>
      <c r="S387" s="11" t="s">
        <v>3186</v>
      </c>
      <c r="T387" s="20">
        <v>42531</v>
      </c>
      <c r="U387" s="178">
        <v>2016</v>
      </c>
      <c r="V387" s="14" t="s">
        <v>106</v>
      </c>
      <c r="W387" s="14" t="s">
        <v>390</v>
      </c>
    </row>
    <row r="388" spans="1:23" ht="14.25" hidden="1">
      <c r="A388" s="14" t="str">
        <v>6068.2023/0005887-6</v>
      </c>
      <c r="B388" s="11" t="str">
        <v>009051</v>
      </c>
      <c r="C388" s="11" t="str">
        <v>1589-9</v>
      </c>
      <c r="D388" s="14" t="str">
        <v>ALAMEDA JOAQUIM EUGENIO DE LIMA, 155</v>
      </c>
      <c r="E388" s="14" t="str">
        <v>Bela Vista</v>
      </c>
      <c r="F388" s="11" t="str">
        <v>0520/23</v>
      </c>
      <c r="G388" s="20">
        <v>45426</v>
      </c>
      <c r="H388" s="178">
        <v>2024</v>
      </c>
      <c r="I388" s="14" t="str">
        <v>DOCUMENTAL</v>
      </c>
      <c r="J388" s="14" t="str">
        <v>DISPONÍVEL</v>
      </c>
      <c r="L388" s="1045"/>
      <c r="N388" s="14" t="s">
        <v>3187</v>
      </c>
      <c r="O388" s="11" t="s">
        <v>295</v>
      </c>
      <c r="P388" s="11" t="s">
        <v>296</v>
      </c>
      <c r="Q388" s="14" t="s">
        <v>988</v>
      </c>
      <c r="R388" s="14" t="s">
        <v>116</v>
      </c>
      <c r="S388" s="11" t="s">
        <v>3189</v>
      </c>
      <c r="T388" s="20">
        <v>43026</v>
      </c>
      <c r="U388" s="178">
        <v>2017</v>
      </c>
      <c r="V388" s="14" t="s">
        <v>387</v>
      </c>
      <c r="W388" s="14" t="s">
        <v>387</v>
      </c>
    </row>
    <row r="389" spans="1:23" ht="14.25" hidden="1">
      <c r="A389" s="14" t="str">
        <v>6068.2023/0009823-1</v>
      </c>
      <c r="B389" s="11" t="str">
        <v>109063</v>
      </c>
      <c r="C389" s="11" t="str">
        <v>0002-8</v>
      </c>
      <c r="D389" s="14" t="str">
        <v>Av Nova Cantareira, 5816</v>
      </c>
      <c r="E389" s="14" t="str">
        <v>Tremembé</v>
      </c>
      <c r="F389" s="11" t="str">
        <v>0541/23</v>
      </c>
      <c r="G389" s="20">
        <v>45399</v>
      </c>
      <c r="H389" s="178">
        <v>2024</v>
      </c>
      <c r="I389" s="14" t="str">
        <v>DOCUMENTAL</v>
      </c>
      <c r="J389" s="14" t="str">
        <v>DISPONÍVEL</v>
      </c>
      <c r="L389" s="1045"/>
      <c r="N389" s="14" t="s">
        <v>3190</v>
      </c>
      <c r="O389" s="11" t="s">
        <v>3191</v>
      </c>
      <c r="P389" s="11" t="s">
        <v>3192</v>
      </c>
      <c r="Q389" s="14" t="s">
        <v>3193</v>
      </c>
      <c r="R389" s="14" t="s">
        <v>116</v>
      </c>
      <c r="S389" s="11" t="s">
        <v>3195</v>
      </c>
      <c r="T389" s="20">
        <v>42574</v>
      </c>
      <c r="U389" s="178">
        <v>2016</v>
      </c>
      <c r="V389" s="14" t="s">
        <v>387</v>
      </c>
      <c r="W389" s="14" t="s">
        <v>387</v>
      </c>
    </row>
    <row r="390" spans="1:23" ht="14.25">
      <c r="A390" s="14" t="str">
        <v>6068.2025/0004624-3</v>
      </c>
      <c r="B390" s="11" t="str">
        <v>040104</v>
      </c>
      <c r="C390" s="11" t="str">
        <v>0002-1</v>
      </c>
      <c r="D390" s="14" t="str">
        <v>Rua Cloves Bueno de Azevedo, 176 - 130</v>
      </c>
      <c r="E390" s="14" t="str">
        <v>Ipiranga</v>
      </c>
      <c r="F390" s="11" t="str">
        <v>0603/25</v>
      </c>
      <c r="G390" s="20">
        <v>45905</v>
      </c>
      <c r="H390" s="178">
        <v>2025</v>
      </c>
      <c r="I390" s="14" t="str">
        <v>DOCUMENTAL</v>
      </c>
      <c r="J390" s="14" t="str">
        <v>DISPONÍVEL</v>
      </c>
      <c r="L390" s="1045"/>
      <c r="N390" s="14" t="s">
        <v>3199</v>
      </c>
      <c r="O390" s="11" t="s">
        <v>3200</v>
      </c>
      <c r="P390" s="11" t="s">
        <v>3192</v>
      </c>
      <c r="Q390" s="14" t="s">
        <v>3193</v>
      </c>
      <c r="R390" s="14" t="s">
        <v>116</v>
      </c>
      <c r="S390" s="11" t="s">
        <v>3202</v>
      </c>
      <c r="T390" s="20">
        <v>45308</v>
      </c>
      <c r="U390" s="178">
        <v>2024</v>
      </c>
      <c r="V390" s="14" t="s">
        <v>106</v>
      </c>
      <c r="W390" s="14" t="s">
        <v>390</v>
      </c>
    </row>
    <row r="391" spans="1:23" ht="14.25">
      <c r="A391" s="14" t="str">
        <v>6068.2023/0010252-2</v>
      </c>
      <c r="B391" s="11" t="str">
        <v>001080</v>
      </c>
      <c r="C391" s="11" t="str">
        <v>0201-2, 0202-0, 0203-9, 0204-7, 0205-5, 0206-3, 0207-1</v>
      </c>
      <c r="D391" s="14" t="str">
        <v xml:space="preserve">R Líbero Badaró, 332, 336
</v>
      </c>
      <c r="E391" s="14" t="str">
        <v>Sé</v>
      </c>
      <c r="F391" s="11" t="str">
        <v>0544/24</v>
      </c>
      <c r="G391" s="20">
        <v>45477</v>
      </c>
      <c r="H391" s="178">
        <v>2024</v>
      </c>
      <c r="I391" s="14" t="str">
        <v>DOCUMENTAL</v>
      </c>
      <c r="J391" s="14" t="str">
        <v>DISPONÍVEL</v>
      </c>
      <c r="L391" s="1045"/>
      <c r="N391" s="14" t="s">
        <v>3204</v>
      </c>
      <c r="O391" s="11" t="s">
        <v>3205</v>
      </c>
      <c r="P391" s="11" t="s">
        <v>3206</v>
      </c>
      <c r="Q391" s="14" t="s">
        <v>3207</v>
      </c>
      <c r="R391" s="14" t="s">
        <v>281</v>
      </c>
      <c r="S391" s="11" t="s">
        <v>3208</v>
      </c>
      <c r="T391" s="20">
        <v>42531</v>
      </c>
      <c r="U391" s="178">
        <v>2016</v>
      </c>
      <c r="V391" s="14" t="s">
        <v>106</v>
      </c>
      <c r="W391" s="14" t="s">
        <v>390</v>
      </c>
    </row>
    <row r="392" spans="1:23" ht="14.25">
      <c r="A392" s="14" t="str">
        <v>6068.2023/0010576-9</v>
      </c>
      <c r="B392" s="11" t="str">
        <v>042077</v>
      </c>
      <c r="C392" s="11" t="str">
        <v>0011 -0</v>
      </c>
      <c r="D392" s="14" t="str">
        <v>Rua Domingos de Morais, 2463</v>
      </c>
      <c r="E392" s="14" t="str">
        <v>Vila Mariana</v>
      </c>
      <c r="F392" s="11" t="str">
        <v>0553/24</v>
      </c>
      <c r="G392" s="20">
        <v>45450</v>
      </c>
      <c r="H392" s="178">
        <v>2024</v>
      </c>
      <c r="I392" s="14" t="str">
        <v>DOCUMENTAL</v>
      </c>
      <c r="J392" s="14" t="str">
        <v>DISPONÍVEL</v>
      </c>
      <c r="L392" s="1045"/>
      <c r="N392" s="14" t="s">
        <v>3213</v>
      </c>
      <c r="O392" s="11" t="s">
        <v>3214</v>
      </c>
      <c r="P392" s="11" t="s">
        <v>3215</v>
      </c>
      <c r="Q392" s="14" t="s">
        <v>3216</v>
      </c>
      <c r="R392" s="14" t="s">
        <v>83</v>
      </c>
      <c r="S392" s="11" t="s">
        <v>3221</v>
      </c>
      <c r="T392" s="20">
        <v>42531</v>
      </c>
      <c r="U392" s="178">
        <v>2016</v>
      </c>
      <c r="V392" s="14" t="s">
        <v>106</v>
      </c>
      <c r="W392" s="14" t="s">
        <v>390</v>
      </c>
    </row>
    <row r="393" spans="1:23" ht="14.25" hidden="1">
      <c r="A393" s="14" t="str">
        <v>6068.2023/0011430-0</v>
      </c>
      <c r="B393" s="11" t="str">
        <v>001050</v>
      </c>
      <c r="C393" s="11" t="str">
        <v>0005-1</v>
      </c>
      <c r="D393" s="14" t="str">
        <v>Rua Florêncio de Abreu, 134 e 136</v>
      </c>
      <c r="E393" s="14" t="str">
        <v>Sé</v>
      </c>
      <c r="F393" s="11" t="str">
        <v>0542/23</v>
      </c>
      <c r="G393" s="20">
        <v>45450</v>
      </c>
      <c r="H393" s="178">
        <v>2024</v>
      </c>
      <c r="I393" s="14" t="str">
        <v>DOCUMENTAL</v>
      </c>
      <c r="J393" s="14" t="str">
        <v>DISPONÍVEL</v>
      </c>
      <c r="L393" s="1045"/>
      <c r="N393" s="14" t="s">
        <v>3224</v>
      </c>
      <c r="O393" s="11" t="s">
        <v>3225</v>
      </c>
      <c r="P393" s="11" t="s">
        <v>3226</v>
      </c>
      <c r="Q393" s="14" t="s">
        <v>3227</v>
      </c>
      <c r="R393" s="14" t="s">
        <v>263</v>
      </c>
      <c r="S393" s="11" t="s">
        <v>3228</v>
      </c>
      <c r="T393" s="20">
        <v>42531</v>
      </c>
      <c r="U393" s="178">
        <v>2016</v>
      </c>
      <c r="V393" s="14" t="s">
        <v>387</v>
      </c>
      <c r="W393" s="14" t="s">
        <v>394</v>
      </c>
    </row>
    <row r="394" spans="1:23" ht="14.25" hidden="1">
      <c r="A394" s="14" t="str">
        <v>6068.2023/0011649-3</v>
      </c>
      <c r="B394" s="11" t="str">
        <v>009038</v>
      </c>
      <c r="C394" s="11" t="str">
        <v xml:space="preserve">0079-9 </v>
      </c>
      <c r="D394" s="14" t="str">
        <v>Rua dos Ingleses, 267</v>
      </c>
      <c r="E394" s="14" t="str">
        <v>Bela Vista</v>
      </c>
      <c r="F394" s="11" t="str">
        <v>0546/24</v>
      </c>
      <c r="G394" s="20">
        <v>45450</v>
      </c>
      <c r="H394" s="178">
        <v>2024</v>
      </c>
      <c r="I394" s="14" t="str">
        <v>DOCUMENTAL</v>
      </c>
      <c r="J394" s="14" t="str">
        <v>DISPONÍVEL</v>
      </c>
      <c r="L394" s="1045"/>
      <c r="N394" s="14" t="s">
        <v>3230</v>
      </c>
      <c r="O394" s="11" t="s">
        <v>3225</v>
      </c>
      <c r="P394" s="11" t="s">
        <v>3226</v>
      </c>
      <c r="Q394" s="14" t="s">
        <v>3227</v>
      </c>
      <c r="R394" s="14" t="s">
        <v>263</v>
      </c>
      <c r="S394" s="11" t="s">
        <v>3231</v>
      </c>
      <c r="T394" s="20">
        <v>44252</v>
      </c>
      <c r="U394" s="178">
        <v>2021</v>
      </c>
      <c r="V394" s="14" t="s">
        <v>387</v>
      </c>
      <c r="W394" s="14" t="s">
        <v>394</v>
      </c>
    </row>
    <row r="395" spans="1:23" ht="14.25" hidden="1">
      <c r="A395" s="14" t="str">
        <v>6068.2024/0000573-1</v>
      </c>
      <c r="B395" s="11" t="str">
        <v>040088</v>
      </c>
      <c r="C395" s="11" t="str">
        <v>0053-0</v>
      </c>
      <c r="D395" s="14" t="str">
        <v>Rua Cipriano Barata, 1962, 1964, 1986, Rua Brigadeiro Jordão, 332, 340</v>
      </c>
      <c r="E395" s="14" t="str">
        <v>Ipiranga</v>
      </c>
      <c r="F395" s="11" t="str">
        <v>0552/24</v>
      </c>
      <c r="G395" s="20">
        <v>45609</v>
      </c>
      <c r="H395" s="178">
        <v>2024</v>
      </c>
      <c r="I395" s="14" t="str">
        <v>DOCUMENTAL</v>
      </c>
      <c r="J395" s="14" t="str">
        <v>DISPONÍVEL</v>
      </c>
      <c r="L395" s="1045"/>
      <c r="N395" s="14" t="s">
        <v>3235</v>
      </c>
      <c r="O395" s="11" t="s">
        <v>3236</v>
      </c>
      <c r="P395" s="11" t="s">
        <v>542</v>
      </c>
      <c r="Q395" s="14" t="s">
        <v>3237</v>
      </c>
      <c r="R395" s="14" t="s">
        <v>263</v>
      </c>
      <c r="S395" s="11" t="s">
        <v>3239</v>
      </c>
      <c r="T395" s="20">
        <v>45426</v>
      </c>
      <c r="U395" s="178">
        <v>2024</v>
      </c>
      <c r="V395" s="14" t="s">
        <v>106</v>
      </c>
      <c r="W395" s="14" t="s">
        <v>394</v>
      </c>
    </row>
    <row r="396" spans="1:23" ht="14.25">
      <c r="A396" s="14" t="str">
        <v>6068.2024/0001757-8</v>
      </c>
      <c r="B396" s="11" t="str">
        <v>013074</v>
      </c>
      <c r="C396" s="11" t="str">
        <v>0001-9</v>
      </c>
      <c r="D396" s="14" t="str">
        <v>Praça Nossa Senhora do Brasil, s/n; R. Colômbia, 512</v>
      </c>
      <c r="E396" s="14" t="str">
        <v>Jardim Paulista</v>
      </c>
      <c r="F396" s="11" t="str">
        <v>0557/24</v>
      </c>
      <c r="G396" s="20">
        <v>45527</v>
      </c>
      <c r="H396" s="178">
        <v>2024</v>
      </c>
      <c r="I396" s="14" t="str">
        <v>DOCUMENTAL</v>
      </c>
      <c r="J396" s="14" t="str">
        <v>DISPONÍVEL</v>
      </c>
      <c r="L396" s="1045"/>
      <c r="N396" s="14" t="s">
        <v>3241</v>
      </c>
      <c r="O396" s="11" t="s">
        <v>2706</v>
      </c>
      <c r="P396" s="11" t="s">
        <v>2707</v>
      </c>
      <c r="Q396" s="14" t="s">
        <v>2708</v>
      </c>
      <c r="R396" s="14" t="s">
        <v>240</v>
      </c>
      <c r="S396" s="11" t="s">
        <v>2712</v>
      </c>
      <c r="T396" s="20">
        <v>42574</v>
      </c>
      <c r="U396" s="178">
        <v>2016</v>
      </c>
      <c r="V396" s="14" t="s">
        <v>106</v>
      </c>
      <c r="W396" s="14" t="s">
        <v>390</v>
      </c>
    </row>
    <row r="397" spans="1:23" ht="14.25" hidden="1">
      <c r="A397" s="14" t="str">
        <v>6068.2024/0002625-9</v>
      </c>
      <c r="B397" s="11" t="str">
        <v>001086</v>
      </c>
      <c r="C397" s="11" t="str">
        <v>0003-3</v>
      </c>
      <c r="D397" s="14" t="str">
        <v>Rua do Tesouro, 27 e 29</v>
      </c>
      <c r="E397" s="14" t="str">
        <v>Sé</v>
      </c>
      <c r="F397" s="11" t="str">
        <v>0569/24</v>
      </c>
      <c r="G397" s="20">
        <v>45511</v>
      </c>
      <c r="H397" s="178">
        <v>2024</v>
      </c>
      <c r="I397" s="14" t="str">
        <v>DOCUMENTAL</v>
      </c>
      <c r="J397" s="14" t="str">
        <v>DISPONÍVEL</v>
      </c>
      <c r="L397" s="1045"/>
      <c r="N397" s="14" t="s">
        <v>2716</v>
      </c>
      <c r="O397" s="11" t="s">
        <v>2706</v>
      </c>
      <c r="P397" s="11" t="s">
        <v>2707</v>
      </c>
      <c r="Q397" s="14" t="s">
        <v>2708</v>
      </c>
      <c r="R397" s="14" t="s">
        <v>240</v>
      </c>
      <c r="S397" s="11" t="s">
        <v>2719</v>
      </c>
      <c r="T397" s="20" t="s">
        <v>32</v>
      </c>
      <c r="U397" s="178" t="s">
        <v>32</v>
      </c>
      <c r="V397" s="14" t="s">
        <v>256</v>
      </c>
      <c r="W397" s="14" t="s">
        <v>35</v>
      </c>
    </row>
    <row r="398" spans="1:23" ht="14.25" hidden="1">
      <c r="A398" s="14" t="str">
        <v>6068.2024/0002758-1</v>
      </c>
      <c r="B398" s="11" t="str">
        <v>009019</v>
      </c>
      <c r="C398" s="11" t="str">
        <v>0083-4</v>
      </c>
      <c r="D398" s="14" t="str">
        <v>Rua Almirante Marques de Leão, 815</v>
      </c>
      <c r="E398" s="14" t="str">
        <v>Bela Vista</v>
      </c>
      <c r="F398" s="11" t="str">
        <v>0571/24</v>
      </c>
      <c r="G398" s="20">
        <v>45462</v>
      </c>
      <c r="H398" s="178">
        <v>2024</v>
      </c>
      <c r="I398" s="14" t="str">
        <v>DOCUMENTAL</v>
      </c>
      <c r="J398" s="14" t="str">
        <v>DISPONÍVEL</v>
      </c>
      <c r="L398" s="1045"/>
      <c r="N398" s="14" t="s">
        <v>3249</v>
      </c>
      <c r="O398" s="11" t="s">
        <v>2730</v>
      </c>
      <c r="P398" s="11" t="s">
        <v>1498</v>
      </c>
      <c r="Q398" s="14" t="s">
        <v>2732</v>
      </c>
      <c r="R398" s="14" t="s">
        <v>180</v>
      </c>
      <c r="S398" s="11" t="s">
        <v>2733</v>
      </c>
      <c r="T398" s="20">
        <v>42539</v>
      </c>
      <c r="U398" s="178">
        <v>2016</v>
      </c>
      <c r="V398" s="14" t="s">
        <v>106</v>
      </c>
      <c r="W398" s="14" t="s">
        <v>394</v>
      </c>
    </row>
    <row r="399" spans="1:23" ht="14.25" hidden="1">
      <c r="A399" s="14" t="str">
        <v>6068.2024/0003339-5</v>
      </c>
      <c r="B399" s="11" t="str">
        <v>005035</v>
      </c>
      <c r="C399" s="11" t="str">
        <v>0058-5</v>
      </c>
      <c r="D399" s="14" t="str">
        <v>R. Asdrubal do Nascimento, 450 e 454</v>
      </c>
      <c r="E399" s="14" t="str">
        <v>Bela Vista</v>
      </c>
      <c r="F399" s="11" t="str">
        <v>0572/24</v>
      </c>
      <c r="G399" s="20">
        <v>45527</v>
      </c>
      <c r="H399" s="178">
        <v>2024</v>
      </c>
      <c r="I399" s="14" t="str">
        <v>DOCUMENTAL</v>
      </c>
      <c r="J399" s="14" t="str">
        <v>DISPONÍVEL</v>
      </c>
      <c r="L399" s="1045"/>
      <c r="N399" s="14" t="s">
        <v>2728</v>
      </c>
      <c r="O399" s="11" t="s">
        <v>2730</v>
      </c>
      <c r="P399" s="11" t="s">
        <v>1498</v>
      </c>
      <c r="Q399" s="14" t="s">
        <v>2732</v>
      </c>
      <c r="R399" s="14" t="s">
        <v>180</v>
      </c>
      <c r="S399" s="11" t="s">
        <v>3260</v>
      </c>
      <c r="T399" s="20">
        <v>43866</v>
      </c>
      <c r="U399" s="178">
        <v>2020</v>
      </c>
      <c r="V399" s="14" t="s">
        <v>106</v>
      </c>
      <c r="W399" s="14" t="s">
        <v>394</v>
      </c>
    </row>
    <row r="400" spans="1:23" ht="14.25">
      <c r="A400" s="14" t="str">
        <v>6068.2024/0003533-9</v>
      </c>
      <c r="B400" s="11" t="str">
        <v>005028</v>
      </c>
      <c r="C400" s="11" t="str">
        <v>0018-6</v>
      </c>
      <c r="D400" s="14" t="str">
        <v>Pç Dr. João Mendes, 149, 151, 155, 157, 161</v>
      </c>
      <c r="E400" s="14" t="str">
        <v>Sé</v>
      </c>
      <c r="F400" s="11" t="str">
        <v>0570/24</v>
      </c>
      <c r="G400" s="20">
        <v>45527</v>
      </c>
      <c r="H400" s="178">
        <v>2024</v>
      </c>
      <c r="I400" s="14" t="str">
        <v>DOCUMENTAL</v>
      </c>
      <c r="J400" s="14" t="str">
        <v>DISPONÍVEL</v>
      </c>
      <c r="L400" s="1045"/>
      <c r="N400" s="14" t="s">
        <v>3261</v>
      </c>
      <c r="O400" s="11" t="s">
        <v>3262</v>
      </c>
      <c r="P400" s="11" t="s">
        <v>377</v>
      </c>
      <c r="Q400" s="14" t="s">
        <v>3263</v>
      </c>
      <c r="R400" s="14" t="s">
        <v>52</v>
      </c>
      <c r="S400" s="11" t="s">
        <v>3264</v>
      </c>
      <c r="T400" s="20">
        <v>42552</v>
      </c>
      <c r="U400" s="178">
        <v>2016</v>
      </c>
      <c r="V400" s="14" t="s">
        <v>106</v>
      </c>
      <c r="W400" s="14" t="s">
        <v>390</v>
      </c>
    </row>
    <row r="401" spans="1:23" ht="14.25" hidden="1">
      <c r="A401" s="14" t="str">
        <v>6068.2024/0004688-8</v>
      </c>
      <c r="B401" s="11" t="str">
        <v>001083</v>
      </c>
      <c r="C401" s="11" t="str">
        <v>0021-8</v>
      </c>
      <c r="D401" s="14" t="str">
        <v>Rua Quinze de Novembro, 268</v>
      </c>
      <c r="E401" s="14" t="str">
        <v>Sé</v>
      </c>
      <c r="F401" s="11" t="str">
        <v>0568/24</v>
      </c>
      <c r="G401" s="20">
        <v>45462</v>
      </c>
      <c r="H401" s="178">
        <v>2024</v>
      </c>
      <c r="I401" s="14" t="str">
        <v>DOCUMENTAL</v>
      </c>
      <c r="J401" s="14" t="str">
        <v>DISPONÍVEL</v>
      </c>
      <c r="L401" s="1045"/>
      <c r="N401" s="14" t="s">
        <v>3266</v>
      </c>
      <c r="O401" s="11" t="s">
        <v>386</v>
      </c>
      <c r="P401" s="11" t="s">
        <v>3267</v>
      </c>
      <c r="Q401" s="14" t="s">
        <v>3268</v>
      </c>
      <c r="R401" s="14" t="s">
        <v>163</v>
      </c>
      <c r="S401" s="11" t="s">
        <v>3269</v>
      </c>
      <c r="T401" s="20">
        <v>42539</v>
      </c>
      <c r="U401" s="178">
        <v>2016</v>
      </c>
      <c r="V401" s="14" t="s">
        <v>2143</v>
      </c>
      <c r="W401" s="14" t="s">
        <v>390</v>
      </c>
    </row>
    <row r="402" spans="1:23" ht="14.25">
      <c r="A402" s="14" t="str">
        <v>6068.2024/0007328-1</v>
      </c>
      <c r="B402" s="11" t="str">
        <v>083046</v>
      </c>
      <c r="C402" s="11" t="str">
        <v>0001-3</v>
      </c>
      <c r="D402" s="14" t="str">
        <v>Largo dos Pinheiros, s/n</v>
      </c>
      <c r="E402" s="14" t="str">
        <v>Pinheiros</v>
      </c>
      <c r="F402" s="11" t="str">
        <v>0575/24</v>
      </c>
      <c r="G402" s="20">
        <v>45552</v>
      </c>
      <c r="H402" s="178">
        <v>2024</v>
      </c>
      <c r="I402" s="14" t="str">
        <v>DOCUMENTAL</v>
      </c>
      <c r="J402" s="14" t="str">
        <v>DISPONÍVEL</v>
      </c>
      <c r="L402" s="1045"/>
      <c r="N402" s="14" t="s">
        <v>3266</v>
      </c>
      <c r="O402" s="11" t="s">
        <v>386</v>
      </c>
      <c r="P402" s="11" t="s">
        <v>3267</v>
      </c>
      <c r="Q402" s="14" t="s">
        <v>3268</v>
      </c>
      <c r="R402" s="14" t="s">
        <v>163</v>
      </c>
      <c r="S402" s="11" t="s">
        <v>3272</v>
      </c>
      <c r="T402" s="20">
        <v>45323</v>
      </c>
      <c r="U402" s="178">
        <v>2024</v>
      </c>
      <c r="V402" s="14" t="s">
        <v>106</v>
      </c>
      <c r="W402" s="14" t="s">
        <v>390</v>
      </c>
    </row>
    <row r="403" spans="1:23" ht="14.25" hidden="1">
      <c r="A403" s="14" t="str">
        <v>6068.2024/0007838-0</v>
      </c>
      <c r="B403" s="11" t="str">
        <v>009041</v>
      </c>
      <c r="C403" s="11" t="str">
        <v>0026-1</v>
      </c>
      <c r="D403" s="14" t="str">
        <v>Av. Brigadeiro Luis Antônio, 1424, 1432</v>
      </c>
      <c r="E403" s="14" t="str">
        <v>Bela Vista</v>
      </c>
      <c r="F403" s="11" t="str">
        <v>0577/24</v>
      </c>
      <c r="G403" s="20">
        <v>45579</v>
      </c>
      <c r="H403" s="178">
        <v>2024</v>
      </c>
      <c r="I403" s="14" t="str">
        <v>DOCUMENTAL</v>
      </c>
      <c r="J403" s="14" t="str">
        <v>DISPONÍVEL</v>
      </c>
      <c r="L403" s="1045"/>
      <c r="N403" s="14" t="s">
        <v>3273</v>
      </c>
      <c r="O403" s="11" t="s">
        <v>386</v>
      </c>
      <c r="P403" s="11" t="s">
        <v>3267</v>
      </c>
      <c r="Q403" s="14" t="s">
        <v>3268</v>
      </c>
      <c r="R403" s="14" t="s">
        <v>163</v>
      </c>
      <c r="S403" s="11" t="s">
        <v>3275</v>
      </c>
      <c r="T403" s="20"/>
      <c r="U403" s="178"/>
      <c r="V403" s="14" t="s">
        <v>269</v>
      </c>
      <c r="W403" s="14" t="s">
        <v>269</v>
      </c>
    </row>
    <row r="404" spans="1:23" ht="14.25">
      <c r="A404" s="14" t="str">
        <v>6068.2024/0007840-2</v>
      </c>
      <c r="B404" s="11" t="str">
        <v>009041</v>
      </c>
      <c r="C404" s="11" t="str">
        <v>0027-8</v>
      </c>
      <c r="D404" s="14" t="str">
        <v>Av. Brigadeiro Luis Antônio, 1434, 1444</v>
      </c>
      <c r="E404" s="14" t="str">
        <v>Bela Vista</v>
      </c>
      <c r="F404" s="11" t="str">
        <v>0579/24</v>
      </c>
      <c r="G404" s="20">
        <v>45590</v>
      </c>
      <c r="H404" s="178">
        <v>2024</v>
      </c>
      <c r="I404" s="14" t="str">
        <v>DOCUMENTAL</v>
      </c>
      <c r="J404" s="14" t="str">
        <v>DISPONÍVEL</v>
      </c>
      <c r="L404" s="1045"/>
      <c r="N404" s="14" t="s">
        <v>3283</v>
      </c>
      <c r="O404" s="11" t="s">
        <v>3284</v>
      </c>
      <c r="P404" s="11" t="s">
        <v>409</v>
      </c>
      <c r="Q404" s="14" t="s">
        <v>3285</v>
      </c>
      <c r="R404" s="14" t="s">
        <v>493</v>
      </c>
      <c r="S404" s="11" t="s">
        <v>3287</v>
      </c>
      <c r="T404" s="20">
        <v>42539</v>
      </c>
      <c r="U404" s="178">
        <v>2016</v>
      </c>
      <c r="V404" s="14" t="s">
        <v>106</v>
      </c>
      <c r="W404" s="14" t="s">
        <v>390</v>
      </c>
    </row>
    <row r="405" spans="1:23" ht="14.25">
      <c r="A405" s="14" t="str">
        <v>6068.2024/0008738-0</v>
      </c>
      <c r="B405" s="11" t="str">
        <v>009018</v>
      </c>
      <c r="C405" s="11" t="str">
        <v>0088-0</v>
      </c>
      <c r="D405" s="14" t="str">
        <v>Rua Doutor Seng, 52</v>
      </c>
      <c r="E405" s="14" t="str">
        <v>Bela Vista</v>
      </c>
      <c r="F405" s="11" t="str">
        <v>0581/24</v>
      </c>
      <c r="G405" s="20">
        <v>45700</v>
      </c>
      <c r="H405" s="178">
        <v>2025</v>
      </c>
      <c r="I405" s="14" t="str">
        <v>DOCUMENTAL</v>
      </c>
      <c r="J405" s="14" t="str">
        <v>DISPONÍVEL</v>
      </c>
      <c r="L405" s="1045"/>
      <c r="N405" s="14" t="s">
        <v>3292</v>
      </c>
      <c r="O405" s="11" t="s">
        <v>3294</v>
      </c>
      <c r="P405" s="11" t="s">
        <v>3296</v>
      </c>
      <c r="Q405" s="14" t="s">
        <v>3298</v>
      </c>
      <c r="R405" s="14" t="s">
        <v>68</v>
      </c>
      <c r="S405" s="11" t="s">
        <v>3302</v>
      </c>
      <c r="T405" s="20">
        <v>42539</v>
      </c>
      <c r="U405" s="178">
        <v>2016</v>
      </c>
      <c r="V405" s="14" t="s">
        <v>106</v>
      </c>
      <c r="W405" s="14" t="s">
        <v>390</v>
      </c>
    </row>
    <row r="406" spans="1:23" ht="14.25" hidden="1">
      <c r="A406" s="14" t="str">
        <v>6068.2024/0009244-8</v>
      </c>
      <c r="B406" s="11" t="str">
        <v>014023</v>
      </c>
      <c r="C406" s="11" t="str">
        <v>0001-8</v>
      </c>
      <c r="D406" s="14" t="str">
        <v>Rua Honduras, 1300 - 1400</v>
      </c>
      <c r="E406" s="14" t="str">
        <v>Jardim Paulista</v>
      </c>
      <c r="F406" s="11" t="str">
        <v>0587/24</v>
      </c>
      <c r="G406" s="20">
        <v>45677</v>
      </c>
      <c r="H406" s="178">
        <v>2025</v>
      </c>
      <c r="I406" s="14" t="str">
        <v>DOCUMENTAL</v>
      </c>
      <c r="J406" s="14" t="str">
        <v>DISPONÍVEL</v>
      </c>
      <c r="L406" s="1045"/>
      <c r="N406" s="14" t="s">
        <v>3304</v>
      </c>
      <c r="O406" s="11" t="s">
        <v>1275</v>
      </c>
      <c r="P406" s="11" t="s">
        <v>3305</v>
      </c>
      <c r="Q406" s="14" t="s">
        <v>3308</v>
      </c>
      <c r="R406" s="14" t="s">
        <v>180</v>
      </c>
      <c r="S406" s="11" t="s">
        <v>3313</v>
      </c>
      <c r="T406" s="20">
        <v>42552</v>
      </c>
      <c r="U406" s="178">
        <v>2016</v>
      </c>
      <c r="V406" s="14" t="s">
        <v>387</v>
      </c>
      <c r="W406" s="14" t="s">
        <v>387</v>
      </c>
    </row>
    <row r="407" spans="1:23" ht="14.25" hidden="1">
      <c r="A407" s="14" t="str">
        <v>6068.2024/0009921-3</v>
      </c>
      <c r="B407" s="11" t="str">
        <v>011008</v>
      </c>
      <c r="C407" s="11" t="str">
        <v>0010-7</v>
      </c>
      <c r="D407" s="14" t="str">
        <v>Rua Professor Alfonso Bovero, 52</v>
      </c>
      <c r="E407" s="14" t="str">
        <v>Perdizes</v>
      </c>
      <c r="F407" s="11" t="str">
        <v>0585/24</v>
      </c>
      <c r="G407" s="20">
        <v>45700</v>
      </c>
      <c r="H407" s="178">
        <v>2025</v>
      </c>
      <c r="I407" s="14" t="str">
        <v>DOCUMENTAL</v>
      </c>
      <c r="J407" s="14" t="str">
        <v>DISPONÍVEL</v>
      </c>
      <c r="L407" s="1045"/>
      <c r="N407" s="14" t="s">
        <v>3316</v>
      </c>
      <c r="O407" s="11" t="s">
        <v>1275</v>
      </c>
      <c r="P407" s="11" t="s">
        <v>3305</v>
      </c>
      <c r="Q407" s="14" t="s">
        <v>3308</v>
      </c>
      <c r="R407" s="14" t="s">
        <v>180</v>
      </c>
      <c r="S407" s="11" t="s">
        <v>3319</v>
      </c>
      <c r="T407" s="20">
        <v>45386</v>
      </c>
      <c r="U407" s="178">
        <v>2024</v>
      </c>
      <c r="V407" s="14" t="s">
        <v>106</v>
      </c>
      <c r="W407" s="14" t="s">
        <v>387</v>
      </c>
    </row>
    <row r="408" spans="1:23" ht="14.25" hidden="1">
      <c r="A408" s="14" t="str">
        <v>6068.2024/0009967-1</v>
      </c>
      <c r="B408" s="11" t="str">
        <v>020063</v>
      </c>
      <c r="C408" s="11" t="str">
        <v>0022-9</v>
      </c>
      <c r="D408" s="14" t="str">
        <v>Rua Doutor Gabriel dos Santos, 211</v>
      </c>
      <c r="E408" s="14" t="str">
        <v>Santa Cecília</v>
      </c>
      <c r="F408" s="11" t="str">
        <v>0586/24</v>
      </c>
      <c r="G408" s="20">
        <v>45631</v>
      </c>
      <c r="H408" s="178">
        <v>2024</v>
      </c>
      <c r="I408" s="14" t="str">
        <v>DOCUMENTAL</v>
      </c>
      <c r="J408" s="14" t="str">
        <v>DISPONÍVEL</v>
      </c>
      <c r="L408" s="1045"/>
      <c r="N408" s="14" t="s">
        <v>3320</v>
      </c>
      <c r="O408" s="11" t="s">
        <v>1275</v>
      </c>
      <c r="P408" s="11" t="s">
        <v>3305</v>
      </c>
      <c r="Q408" s="14" t="s">
        <v>3308</v>
      </c>
      <c r="R408" s="14" t="s">
        <v>180</v>
      </c>
      <c r="S408" s="11" t="s">
        <v>3326</v>
      </c>
      <c r="T408" s="20">
        <v>45477</v>
      </c>
      <c r="U408" s="178">
        <v>2024</v>
      </c>
      <c r="V408" s="14" t="s">
        <v>106</v>
      </c>
      <c r="W408" s="14" t="s">
        <v>387</v>
      </c>
    </row>
    <row r="409" spans="1:23" ht="14.25" hidden="1">
      <c r="A409" s="14" t="str">
        <v>6068.2024/0010204-4</v>
      </c>
      <c r="B409" s="11" t="str">
        <v>006038</v>
      </c>
      <c r="C409" s="11" t="str">
        <v>0004-1</v>
      </c>
      <c r="D409" s="14" t="str">
        <v>Rua Santo Antônio, 529</v>
      </c>
      <c r="E409" s="14" t="str">
        <v>República</v>
      </c>
      <c r="F409" s="11" t="str">
        <v>0588/24</v>
      </c>
      <c r="G409" s="20">
        <v>45674</v>
      </c>
      <c r="H409" s="178">
        <v>2025</v>
      </c>
      <c r="I409" s="14" t="str">
        <v>DOCUMENTAL</v>
      </c>
      <c r="J409" s="14" t="str">
        <v>DISPONÍVEL</v>
      </c>
      <c r="L409" s="1045"/>
      <c r="N409" s="14" t="s">
        <v>3328</v>
      </c>
      <c r="O409" s="11" t="s">
        <v>1275</v>
      </c>
      <c r="P409" s="11" t="s">
        <v>3305</v>
      </c>
      <c r="Q409" s="14" t="s">
        <v>3308</v>
      </c>
      <c r="R409" s="14" t="s">
        <v>180</v>
      </c>
      <c r="S409" s="11" t="s">
        <v>3330</v>
      </c>
      <c r="T409" s="20">
        <v>45609</v>
      </c>
      <c r="U409" s="178">
        <v>2024</v>
      </c>
      <c r="V409" s="14" t="s">
        <v>106</v>
      </c>
      <c r="W409" s="14" t="s">
        <v>387</v>
      </c>
    </row>
    <row r="410" spans="1:23" ht="14.25">
      <c r="A410" s="14" t="str">
        <v>6068.2024/0011109-4</v>
      </c>
      <c r="B410" s="11" t="str">
        <v>007090</v>
      </c>
      <c r="C410" s="11" t="str">
        <v>0009-1</v>
      </c>
      <c r="D410" s="14" t="str">
        <v>Rua Araujo, 216</v>
      </c>
      <c r="E410" s="14" t="str">
        <v>República</v>
      </c>
      <c r="F410" s="11" t="str">
        <v>0590/24</v>
      </c>
      <c r="G410" s="20">
        <v>45677</v>
      </c>
      <c r="H410" s="178">
        <v>2025</v>
      </c>
      <c r="I410" s="14" t="str">
        <v>DOCUMENTAL</v>
      </c>
      <c r="J410" s="14" t="str">
        <v>DISPONÍVEL</v>
      </c>
      <c r="L410" s="1045"/>
      <c r="N410" s="14" t="s">
        <v>3333</v>
      </c>
      <c r="O410" s="11" t="s">
        <v>3334</v>
      </c>
      <c r="P410" s="11" t="s">
        <v>3335</v>
      </c>
      <c r="Q410" s="14" t="s">
        <v>3336</v>
      </c>
      <c r="R410" s="14" t="s">
        <v>180</v>
      </c>
      <c r="S410" s="11" t="s">
        <v>3342</v>
      </c>
      <c r="T410" s="20">
        <v>45674</v>
      </c>
      <c r="U410" s="178">
        <v>2025</v>
      </c>
      <c r="V410" s="14" t="s">
        <v>106</v>
      </c>
      <c r="W410" s="14" t="s">
        <v>392</v>
      </c>
    </row>
    <row r="411" spans="1:23" ht="14.25" hidden="1">
      <c r="A411" s="14" t="str">
        <v>6068.2024/0011703-3</v>
      </c>
      <c r="B411" s="11" t="str">
        <v>007057</v>
      </c>
      <c r="C411" s="11" t="str">
        <v>0371-1</v>
      </c>
      <c r="D411" s="14" t="str">
        <v>Rua General Jardim, 522</v>
      </c>
      <c r="E411" s="14" t="str">
        <v>Sé</v>
      </c>
      <c r="F411" s="11" t="str">
        <v>0591/25</v>
      </c>
      <c r="G411" s="20">
        <v>45735</v>
      </c>
      <c r="H411" s="178">
        <v>2025</v>
      </c>
      <c r="I411" s="14" t="str">
        <v>DOCUMENTAL</v>
      </c>
      <c r="J411" s="14" t="str">
        <v>DISPONÍVEL</v>
      </c>
      <c r="L411" s="1045"/>
      <c r="N411" s="14" t="s">
        <v>3344</v>
      </c>
      <c r="O411" s="11" t="s">
        <v>1275</v>
      </c>
      <c r="P411" s="11" t="s">
        <v>3305</v>
      </c>
      <c r="Q411" s="14" t="s">
        <v>3308</v>
      </c>
      <c r="R411" s="14" t="s">
        <v>180</v>
      </c>
      <c r="S411" s="11" t="s">
        <v>3345</v>
      </c>
      <c r="T411" s="20">
        <v>45323</v>
      </c>
      <c r="U411" s="178">
        <v>2024</v>
      </c>
      <c r="V411" s="14" t="s">
        <v>34</v>
      </c>
      <c r="W411" s="14" t="s">
        <v>35</v>
      </c>
    </row>
    <row r="412" spans="1:23" ht="14.25" hidden="1">
      <c r="A412" s="14" t="str">
        <v>6068.2024/0012270-3</v>
      </c>
      <c r="B412" s="11" t="str">
        <v>010050</v>
      </c>
      <c r="C412" s="11" t="str">
        <v>0033-6</v>
      </c>
      <c r="D412" s="14" t="str">
        <v>Rua Bela Cintra, 954</v>
      </c>
      <c r="E412" s="14" t="str">
        <v>Consolação</v>
      </c>
      <c r="F412" s="11" t="str">
        <v>0589/24</v>
      </c>
      <c r="G412" s="20">
        <v>45698</v>
      </c>
      <c r="H412" s="178">
        <v>2025</v>
      </c>
      <c r="I412" s="14" t="str">
        <v>DOCUMENTAL</v>
      </c>
      <c r="J412" s="14" t="str">
        <v>DISPONÍVEL</v>
      </c>
      <c r="L412" s="1045"/>
      <c r="N412" s="14" t="s">
        <v>2432</v>
      </c>
      <c r="O412" s="11" t="s">
        <v>2433</v>
      </c>
      <c r="P412" s="11" t="s">
        <v>93</v>
      </c>
      <c r="Q412" s="14" t="s">
        <v>2434</v>
      </c>
      <c r="R412" s="14" t="s">
        <v>180</v>
      </c>
      <c r="S412" s="11" t="s">
        <v>2747</v>
      </c>
      <c r="T412" s="20">
        <v>42557</v>
      </c>
      <c r="U412" s="178">
        <v>2016</v>
      </c>
      <c r="V412" s="14" t="s">
        <v>106</v>
      </c>
      <c r="W412" s="14" t="s">
        <v>394</v>
      </c>
    </row>
    <row r="413" spans="1:23" ht="14.25" hidden="1">
      <c r="A413" s="14" t="str">
        <v>6068.2025/0003560-8</v>
      </c>
      <c r="B413" s="11" t="str">
        <v>104125</v>
      </c>
      <c r="C413" s="11" t="str">
        <v>0025-5</v>
      </c>
      <c r="D413" s="14" t="str">
        <v>Largo da Matriz de Nossa Senhora do Ó, 144</v>
      </c>
      <c r="E413" s="14" t="str">
        <v>Freguesia do Ó</v>
      </c>
      <c r="F413" s="11" t="str">
        <v>0596/25</v>
      </c>
      <c r="G413" s="20">
        <v>45845</v>
      </c>
      <c r="H413" s="178">
        <v>2025</v>
      </c>
      <c r="I413" s="14" t="str">
        <v>DOCUMENTAL</v>
      </c>
      <c r="J413" s="14" t="str">
        <v>DISPONÍVEL</v>
      </c>
      <c r="L413" s="1045"/>
      <c r="N413" s="14" t="s">
        <v>2745</v>
      </c>
      <c r="O413" s="11" t="s">
        <v>2433</v>
      </c>
      <c r="P413" s="11" t="s">
        <v>93</v>
      </c>
      <c r="Q413" s="14" t="s">
        <v>2434</v>
      </c>
      <c r="R413" s="14" t="s">
        <v>180</v>
      </c>
      <c r="S413" s="11" t="s">
        <v>3348</v>
      </c>
      <c r="T413" s="20">
        <v>42921</v>
      </c>
      <c r="U413" s="178">
        <v>2017</v>
      </c>
      <c r="V413" s="14" t="s">
        <v>106</v>
      </c>
      <c r="W413" s="14" t="s">
        <v>394</v>
      </c>
    </row>
    <row r="414" spans="1:23" ht="14.25">
      <c r="A414" s="14" t="str">
        <v>6068.2024/0013332-2</v>
      </c>
      <c r="B414" s="11" t="str">
        <v>090481</v>
      </c>
      <c r="C414" s="11" t="str">
        <v>0003</v>
      </c>
      <c r="D414" s="14" t="str">
        <v>Rua Paulo Roberto Paes de Almeida, 51</v>
      </c>
      <c r="E414" s="14" t="str">
        <v>Santo Amaro</v>
      </c>
      <c r="F414" s="11" t="str">
        <v>0601/25</v>
      </c>
      <c r="G414" s="20">
        <v>45922</v>
      </c>
      <c r="H414" s="178">
        <v>2025</v>
      </c>
      <c r="I414" s="14" t="str">
        <v>DOCUMENTAL</v>
      </c>
      <c r="J414" s="14" t="str">
        <v>DISPONÍVEL</v>
      </c>
      <c r="L414" s="1045"/>
      <c r="N414" s="14" t="s">
        <v>3350</v>
      </c>
      <c r="O414" s="11" t="s">
        <v>3351</v>
      </c>
      <c r="P414" s="11" t="s">
        <v>3353</v>
      </c>
      <c r="Q414" s="14" t="s">
        <v>3355</v>
      </c>
      <c r="R414" s="14" t="s">
        <v>30</v>
      </c>
      <c r="S414" s="11" t="s">
        <v>3356</v>
      </c>
      <c r="T414" s="20">
        <v>42557</v>
      </c>
      <c r="U414" s="178">
        <v>2016</v>
      </c>
      <c r="V414" s="14" t="s">
        <v>106</v>
      </c>
      <c r="W414" s="14" t="s">
        <v>390</v>
      </c>
    </row>
    <row r="415" spans="1:23" ht="14.25" hidden="1">
      <c r="A415" s="14" t="str">
        <v>6068.2024/0013545-7</v>
      </c>
      <c r="B415" s="11" t="str">
        <v>006015</v>
      </c>
      <c r="C415" s="11" t="str">
        <v>0024-5</v>
      </c>
      <c r="D415" s="14" t="str">
        <v>Rua Marconi, 19 a 25 E  Rua Sete de Abril 204 a 210</v>
      </c>
      <c r="E415" s="14" t="str">
        <v>República</v>
      </c>
      <c r="F415" s="11" t="str">
        <v>0593/25</v>
      </c>
      <c r="G415" s="20">
        <v>45735</v>
      </c>
      <c r="H415" s="178">
        <v>2025</v>
      </c>
      <c r="I415" s="14" t="str">
        <v>DOCUMENTAL</v>
      </c>
      <c r="J415" s="14" t="str">
        <v>DISPONÍVEL</v>
      </c>
      <c r="L415" s="1045"/>
      <c r="N415" s="14" t="s">
        <v>3357</v>
      </c>
      <c r="O415" s="11" t="s">
        <v>3358</v>
      </c>
      <c r="P415" s="11" t="s">
        <v>3359</v>
      </c>
      <c r="Q415" s="14" t="s">
        <v>3360</v>
      </c>
      <c r="R415" s="14" t="s">
        <v>97</v>
      </c>
      <c r="S415" s="11" t="s">
        <v>3361</v>
      </c>
      <c r="T415" s="20">
        <v>42868</v>
      </c>
      <c r="U415" s="178">
        <v>2017</v>
      </c>
      <c r="V415" s="14" t="s">
        <v>34</v>
      </c>
      <c r="W415" s="14" t="s">
        <v>35</v>
      </c>
    </row>
    <row r="416" spans="1:23" ht="14.25">
      <c r="A416" s="14" t="str">
        <v>6068.2024/0012021-2</v>
      </c>
      <c r="B416" s="11" t="str">
        <v>009.018</v>
      </c>
      <c r="C416" s="11" t="str">
        <v>0086-4</v>
      </c>
      <c r="D416" s="14" t="str">
        <v>Rua Doutor Seng, 42</v>
      </c>
      <c r="E416" s="14" t="str">
        <v>Bela Vista</v>
      </c>
      <c r="F416" s="11" t="str">
        <v>0592/25</v>
      </c>
      <c r="G416" s="20">
        <v>45735</v>
      </c>
      <c r="H416" s="178">
        <v>2025</v>
      </c>
      <c r="I416" s="14" t="str">
        <v>DOCUMENTAL</v>
      </c>
      <c r="J416" s="14" t="str">
        <v>DISPONÍVEL</v>
      </c>
      <c r="L416" s="1045"/>
      <c r="N416" s="14" t="s">
        <v>3362</v>
      </c>
      <c r="O416" s="11" t="s">
        <v>971</v>
      </c>
      <c r="P416" s="11" t="s">
        <v>3363</v>
      </c>
      <c r="Q416" s="14" t="s">
        <v>3364</v>
      </c>
      <c r="R416" s="14" t="s">
        <v>52</v>
      </c>
      <c r="S416" s="11" t="s">
        <v>3365</v>
      </c>
      <c r="T416" s="20">
        <v>42990</v>
      </c>
      <c r="U416" s="178">
        <v>2017</v>
      </c>
      <c r="V416" s="14" t="s">
        <v>106</v>
      </c>
      <c r="W416" s="14" t="s">
        <v>390</v>
      </c>
    </row>
    <row r="417" spans="1:23" ht="14.25">
      <c r="A417" s="14" t="str">
        <v>6068.2025/0001088-5</v>
      </c>
      <c r="B417" s="11" t="str">
        <v>001023</v>
      </c>
      <c r="C417" s="11" t="str">
        <v>0001-1</v>
      </c>
      <c r="D417" s="14" t="str">
        <v xml:space="preserve">Rua Florêncio de Abreu, 714, 720, 726 esquina Rua Paula Sousa, </v>
      </c>
      <c r="E417" s="14" t="str">
        <v>Sé</v>
      </c>
      <c r="F417" s="11" t="str">
        <v>0598/25</v>
      </c>
      <c r="G417" s="20">
        <v>45810</v>
      </c>
      <c r="H417" s="178">
        <v>2025</v>
      </c>
      <c r="I417" s="14" t="str">
        <v>DOCUMENTAL</v>
      </c>
      <c r="J417" s="14" t="str">
        <v>DISPONÍVEL</v>
      </c>
      <c r="L417" s="1045"/>
      <c r="N417" s="14" t="s">
        <v>3367</v>
      </c>
      <c r="O417" s="11" t="s">
        <v>3368</v>
      </c>
      <c r="P417" s="11" t="s">
        <v>3369</v>
      </c>
      <c r="Q417" s="14" t="s">
        <v>3370</v>
      </c>
      <c r="R417" s="14" t="s">
        <v>30</v>
      </c>
      <c r="S417" s="11" t="s">
        <v>3371</v>
      </c>
      <c r="T417" s="20">
        <v>42945</v>
      </c>
      <c r="U417" s="178">
        <v>2017</v>
      </c>
      <c r="V417" s="14" t="s">
        <v>106</v>
      </c>
      <c r="W417" s="14" t="s">
        <v>390</v>
      </c>
    </row>
    <row r="418" spans="1:23" ht="14.25" hidden="1">
      <c r="A418" s="14" t="str">
        <v>6068.2025/0007303-8</v>
      </c>
      <c r="B418" s="11" t="str">
        <v>021010</v>
      </c>
      <c r="C418" s="11" t="str">
        <v>0027-1</v>
      </c>
      <c r="D418" s="14" t="str">
        <v>Rua Doutor Costa Júnior, 230</v>
      </c>
      <c r="E418" s="14" t="str">
        <v>Lapa</v>
      </c>
      <c r="F418" s="11" t="str">
        <v>0607/25</v>
      </c>
      <c r="G418" s="20">
        <v>45967</v>
      </c>
      <c r="H418" s="178">
        <v>2025</v>
      </c>
      <c r="I418" s="14" t="str">
        <v>DOCUMENTAL</v>
      </c>
      <c r="J418" s="14" t="str">
        <v>DISPONÍVEL</v>
      </c>
      <c r="L418" s="1045"/>
      <c r="N418" s="14" t="s">
        <v>3372</v>
      </c>
      <c r="O418" s="11" t="s">
        <v>386</v>
      </c>
      <c r="P418" s="11" t="s">
        <v>388</v>
      </c>
      <c r="Q418" s="14" t="s">
        <v>391</v>
      </c>
      <c r="R418" s="14" t="s">
        <v>163</v>
      </c>
      <c r="S418" s="11" t="s">
        <v>3373</v>
      </c>
      <c r="T418" s="20">
        <v>42867</v>
      </c>
      <c r="U418" s="178">
        <v>2017</v>
      </c>
      <c r="V418" s="14" t="s">
        <v>34</v>
      </c>
      <c r="W418" s="14" t="s">
        <v>35</v>
      </c>
    </row>
    <row r="419" spans="1:23" ht="14.25">
      <c r="A419" s="14" t="str">
        <v>6068.2025/0006803-4</v>
      </c>
      <c r="B419" s="11" t="str">
        <v>042053</v>
      </c>
      <c r="C419" s="11" t="str">
        <v>0003-4</v>
      </c>
      <c r="D419" s="14" t="str">
        <v>Rua Domingos de Moraes, 2267</v>
      </c>
      <c r="E419" s="14" t="str">
        <v>Vila Mariana</v>
      </c>
      <c r="F419" s="11" t="str">
        <v>0602/25</v>
      </c>
      <c r="G419" s="20">
        <v>45967</v>
      </c>
      <c r="H419" s="178">
        <v>2025</v>
      </c>
      <c r="I419" s="14" t="str">
        <v>DOCUMENTAL</v>
      </c>
      <c r="J419" s="14" t="str">
        <v>DISPONÍVEL</v>
      </c>
      <c r="L419" s="1045"/>
      <c r="N419" s="14" t="s">
        <v>3375</v>
      </c>
      <c r="O419" s="11" t="s">
        <v>3376</v>
      </c>
      <c r="P419" s="11" t="s">
        <v>3102</v>
      </c>
      <c r="Q419" s="14" t="s">
        <v>3377</v>
      </c>
      <c r="R419" s="14" t="s">
        <v>180</v>
      </c>
      <c r="S419" s="11" t="s">
        <v>3379</v>
      </c>
      <c r="T419" s="20">
        <v>42748</v>
      </c>
      <c r="U419" s="178">
        <v>2017</v>
      </c>
      <c r="V419" s="14" t="s">
        <v>106</v>
      </c>
      <c r="W419" s="14" t="s">
        <v>390</v>
      </c>
    </row>
    <row r="420" spans="1:23" ht="14.25" hidden="1">
      <c r="A420" s="14" t="str">
        <v>6068.2025/0007206-6</v>
      </c>
      <c r="B420" s="11" t="str">
        <v>002060</v>
      </c>
      <c r="C420" s="11" t="str">
        <v>0004-9</v>
      </c>
      <c r="D420" s="14" t="str">
        <v>Rua Anchieta, 35</v>
      </c>
      <c r="E420" s="14" t="str">
        <v>Sé</v>
      </c>
      <c r="F420" s="11" t="str">
        <v>0606/25</v>
      </c>
      <c r="G420" s="20">
        <v>45967</v>
      </c>
      <c r="H420" s="178">
        <v>2025</v>
      </c>
      <c r="I420" s="14" t="str">
        <v>DOCUMENTAL</v>
      </c>
      <c r="J420" s="14" t="str">
        <v>DISPONÍVEL</v>
      </c>
      <c r="L420" s="1045"/>
      <c r="N420" s="14" t="s">
        <v>3380</v>
      </c>
      <c r="O420" s="11" t="s">
        <v>2758</v>
      </c>
      <c r="P420" s="11" t="s">
        <v>2759</v>
      </c>
      <c r="Q420" s="14" t="s">
        <v>2760</v>
      </c>
      <c r="R420" s="14" t="s">
        <v>493</v>
      </c>
      <c r="S420" s="11" t="s">
        <v>2761</v>
      </c>
      <c r="T420" s="20">
        <v>42796</v>
      </c>
      <c r="U420" s="178">
        <v>2017</v>
      </c>
      <c r="V420" s="14" t="s">
        <v>106</v>
      </c>
      <c r="W420" s="14" t="s">
        <v>394</v>
      </c>
    </row>
    <row r="421" spans="1:23" ht="14.25" hidden="1">
      <c r="A421" s="14">
        <v>0</v>
      </c>
      <c r="B421" s="11">
        <v>0</v>
      </c>
      <c r="C421" s="11">
        <v>0</v>
      </c>
      <c r="D421" s="14">
        <v>0</v>
      </c>
      <c r="E421" s="14">
        <v>0</v>
      </c>
      <c r="F421" s="11">
        <v>0</v>
      </c>
      <c r="G421" s="20">
        <v>0</v>
      </c>
      <c r="H421" s="178">
        <v>0</v>
      </c>
      <c r="I421" s="14">
        <v>0</v>
      </c>
      <c r="J421" s="14">
        <v>0</v>
      </c>
      <c r="L421" s="1045"/>
      <c r="N421" s="14" t="s">
        <v>2757</v>
      </c>
      <c r="O421" s="11" t="s">
        <v>2758</v>
      </c>
      <c r="P421" s="11" t="s">
        <v>2759</v>
      </c>
      <c r="Q421" s="14" t="s">
        <v>2760</v>
      </c>
      <c r="R421" s="14" t="s">
        <v>493</v>
      </c>
      <c r="S421" s="11" t="s">
        <v>3382</v>
      </c>
      <c r="T421" s="20">
        <v>43438</v>
      </c>
      <c r="U421" s="178">
        <v>2018</v>
      </c>
      <c r="V421" s="14" t="s">
        <v>106</v>
      </c>
      <c r="W421" s="14" t="s">
        <v>394</v>
      </c>
    </row>
    <row r="422" spans="1:23" ht="14.25">
      <c r="A422" s="14">
        <v>0</v>
      </c>
      <c r="B422" s="11">
        <v>0</v>
      </c>
      <c r="C422" s="11">
        <v>0</v>
      </c>
      <c r="D422" s="14">
        <v>0</v>
      </c>
      <c r="E422" s="14">
        <v>0</v>
      </c>
      <c r="F422" s="11">
        <v>0</v>
      </c>
      <c r="G422" s="20">
        <v>0</v>
      </c>
      <c r="H422" s="178">
        <v>0</v>
      </c>
      <c r="I422" s="14">
        <v>0</v>
      </c>
      <c r="J422" s="14">
        <v>0</v>
      </c>
      <c r="L422" s="1045"/>
      <c r="N422" s="14" t="s">
        <v>3386</v>
      </c>
      <c r="O422" s="11" t="s">
        <v>386</v>
      </c>
      <c r="P422" s="11" t="s">
        <v>3387</v>
      </c>
      <c r="Q422" s="14" t="s">
        <v>3388</v>
      </c>
      <c r="R422" s="14" t="s">
        <v>163</v>
      </c>
      <c r="S422" s="11" t="s">
        <v>3389</v>
      </c>
      <c r="T422" s="20">
        <v>42833</v>
      </c>
      <c r="U422" s="178">
        <v>2017</v>
      </c>
      <c r="V422" s="14" t="s">
        <v>106</v>
      </c>
      <c r="W422" s="14" t="s">
        <v>390</v>
      </c>
    </row>
    <row r="423" spans="1:23" ht="14.25">
      <c r="A423" s="14">
        <v>0</v>
      </c>
      <c r="B423" s="11">
        <v>0</v>
      </c>
      <c r="C423" s="11">
        <v>0</v>
      </c>
      <c r="D423" s="14">
        <v>0</v>
      </c>
      <c r="E423" s="14">
        <v>0</v>
      </c>
      <c r="F423" s="11">
        <v>0</v>
      </c>
      <c r="G423" s="20">
        <v>0</v>
      </c>
      <c r="H423" s="178">
        <v>0</v>
      </c>
      <c r="I423" s="14">
        <v>0</v>
      </c>
      <c r="J423" s="14">
        <v>0</v>
      </c>
      <c r="L423" s="1045"/>
      <c r="N423" s="14" t="s">
        <v>3390</v>
      </c>
      <c r="O423" s="11" t="s">
        <v>3288</v>
      </c>
      <c r="P423" s="11" t="s">
        <v>3289</v>
      </c>
      <c r="Q423" s="14" t="s">
        <v>3391</v>
      </c>
      <c r="R423" s="14" t="s">
        <v>116</v>
      </c>
      <c r="S423" s="11" t="s">
        <v>3291</v>
      </c>
      <c r="T423" s="20">
        <v>42812</v>
      </c>
      <c r="U423" s="178">
        <v>2017</v>
      </c>
      <c r="V423" s="14" t="s">
        <v>106</v>
      </c>
      <c r="W423" s="14" t="s">
        <v>390</v>
      </c>
    </row>
    <row r="424" spans="1:23" ht="14.25" hidden="1">
      <c r="A424" s="14">
        <v>0</v>
      </c>
      <c r="B424" s="11">
        <v>0</v>
      </c>
      <c r="C424" s="11">
        <v>0</v>
      </c>
      <c r="D424" s="14">
        <v>0</v>
      </c>
      <c r="E424" s="14">
        <v>0</v>
      </c>
      <c r="F424" s="11">
        <v>0</v>
      </c>
      <c r="G424" s="20">
        <v>0</v>
      </c>
      <c r="H424" s="178">
        <v>0</v>
      </c>
      <c r="I424" s="14">
        <v>0</v>
      </c>
      <c r="J424" s="14">
        <v>0</v>
      </c>
      <c r="L424" s="1045"/>
      <c r="N424" s="14" t="s">
        <v>3286</v>
      </c>
      <c r="O424" s="11" t="s">
        <v>3288</v>
      </c>
      <c r="P424" s="11" t="s">
        <v>3289</v>
      </c>
      <c r="Q424" s="14" t="s">
        <v>3290</v>
      </c>
      <c r="R424" s="14" t="s">
        <v>116</v>
      </c>
      <c r="S424" s="11" t="s">
        <v>3301</v>
      </c>
      <c r="T424" s="14" t="s">
        <v>32</v>
      </c>
      <c r="U424" s="178" t="s">
        <v>32</v>
      </c>
      <c r="V424" s="14" t="s">
        <v>2386</v>
      </c>
      <c r="W424" s="14" t="s">
        <v>269</v>
      </c>
    </row>
    <row r="425" spans="1:23" ht="14.25">
      <c r="A425" s="14">
        <v>0</v>
      </c>
      <c r="B425" s="11">
        <v>0</v>
      </c>
      <c r="C425" s="11">
        <v>0</v>
      </c>
      <c r="D425" s="14">
        <v>0</v>
      </c>
      <c r="E425" s="14">
        <v>0</v>
      </c>
      <c r="F425" s="11">
        <v>0</v>
      </c>
      <c r="G425" s="20">
        <v>0</v>
      </c>
      <c r="H425" s="178">
        <v>0</v>
      </c>
      <c r="I425" s="14">
        <v>0</v>
      </c>
      <c r="J425" s="14">
        <v>0</v>
      </c>
      <c r="L425" s="1045"/>
      <c r="N425" s="14" t="s">
        <v>3394</v>
      </c>
      <c r="O425" s="11" t="s">
        <v>3288</v>
      </c>
      <c r="P425" s="11" t="s">
        <v>3395</v>
      </c>
      <c r="Q425" s="14" t="s">
        <v>3396</v>
      </c>
      <c r="R425" s="14" t="s">
        <v>116</v>
      </c>
      <c r="S425" s="11" t="s">
        <v>3398</v>
      </c>
      <c r="T425" s="20">
        <v>42812</v>
      </c>
      <c r="U425" s="178">
        <v>2017</v>
      </c>
      <c r="V425" s="14" t="s">
        <v>106</v>
      </c>
      <c r="W425" s="14" t="s">
        <v>390</v>
      </c>
    </row>
    <row r="426" spans="1:23" ht="14.25" hidden="1">
      <c r="A426" s="14">
        <v>0</v>
      </c>
      <c r="B426" s="11">
        <v>0</v>
      </c>
      <c r="C426" s="11">
        <v>0</v>
      </c>
      <c r="D426" s="14">
        <v>0</v>
      </c>
      <c r="E426" s="14">
        <v>0</v>
      </c>
      <c r="F426" s="11">
        <v>0</v>
      </c>
      <c r="G426" s="20">
        <v>0</v>
      </c>
      <c r="H426" s="178">
        <v>0</v>
      </c>
      <c r="I426" s="14">
        <v>0</v>
      </c>
      <c r="J426" s="14">
        <v>0</v>
      </c>
      <c r="L426" s="1045"/>
      <c r="N426" s="14" t="s">
        <v>3400</v>
      </c>
      <c r="O426" s="11" t="s">
        <v>2766</v>
      </c>
      <c r="P426" s="11" t="s">
        <v>2767</v>
      </c>
      <c r="Q426" s="14" t="s">
        <v>2768</v>
      </c>
      <c r="R426" s="14" t="s">
        <v>52</v>
      </c>
      <c r="S426" s="11" t="s">
        <v>2769</v>
      </c>
      <c r="T426" s="20">
        <v>42832</v>
      </c>
      <c r="U426" s="178">
        <v>2017</v>
      </c>
      <c r="V426" s="14" t="s">
        <v>106</v>
      </c>
      <c r="W426" s="14" t="s">
        <v>387</v>
      </c>
    </row>
    <row r="427" spans="1:23" ht="14.25" hidden="1">
      <c r="A427" s="14">
        <v>0</v>
      </c>
      <c r="B427" s="11">
        <v>0</v>
      </c>
      <c r="C427" s="11">
        <v>0</v>
      </c>
      <c r="D427" s="14">
        <v>0</v>
      </c>
      <c r="E427" s="14">
        <v>0</v>
      </c>
      <c r="F427" s="11">
        <v>0</v>
      </c>
      <c r="G427" s="20">
        <v>0</v>
      </c>
      <c r="H427" s="178">
        <v>0</v>
      </c>
      <c r="I427" s="14">
        <v>0</v>
      </c>
      <c r="J427" s="14">
        <v>0</v>
      </c>
      <c r="L427" s="1045"/>
      <c r="N427" s="14" t="s">
        <v>2765</v>
      </c>
      <c r="O427" s="11" t="s">
        <v>2766</v>
      </c>
      <c r="P427" s="11" t="s">
        <v>2767</v>
      </c>
      <c r="Q427" s="14" t="s">
        <v>2768</v>
      </c>
      <c r="R427" s="14" t="s">
        <v>52</v>
      </c>
      <c r="S427" s="11" t="s">
        <v>2775</v>
      </c>
      <c r="T427" s="20">
        <v>43788</v>
      </c>
      <c r="U427" s="178">
        <v>2019</v>
      </c>
      <c r="V427" s="14" t="s">
        <v>106</v>
      </c>
      <c r="W427" s="14" t="s">
        <v>387</v>
      </c>
    </row>
    <row r="428" spans="1:23" ht="14.25" hidden="1">
      <c r="A428" s="14">
        <v>0</v>
      </c>
      <c r="B428" s="11">
        <v>0</v>
      </c>
      <c r="C428" s="11">
        <v>0</v>
      </c>
      <c r="D428" s="14">
        <v>0</v>
      </c>
      <c r="E428" s="14">
        <v>0</v>
      </c>
      <c r="F428" s="11">
        <v>0</v>
      </c>
      <c r="G428" s="20">
        <v>0</v>
      </c>
      <c r="H428" s="178">
        <v>0</v>
      </c>
      <c r="I428" s="14">
        <v>0</v>
      </c>
      <c r="J428" s="14">
        <v>0</v>
      </c>
      <c r="L428" s="1045"/>
      <c r="N428" s="14" t="s">
        <v>2777</v>
      </c>
      <c r="O428" s="11" t="s">
        <v>2766</v>
      </c>
      <c r="P428" s="11" t="s">
        <v>2778</v>
      </c>
      <c r="Q428" s="14" t="s">
        <v>2768</v>
      </c>
      <c r="R428" s="14" t="s">
        <v>52</v>
      </c>
      <c r="S428" s="11" t="s">
        <v>2775</v>
      </c>
      <c r="T428" s="20">
        <v>43827</v>
      </c>
      <c r="U428" s="178">
        <v>2019</v>
      </c>
      <c r="V428" s="14" t="s">
        <v>34</v>
      </c>
      <c r="W428" s="14" t="s">
        <v>35</v>
      </c>
    </row>
    <row r="429" spans="1:23" ht="14.25" hidden="1">
      <c r="A429" s="14">
        <v>0</v>
      </c>
      <c r="B429" s="11">
        <v>0</v>
      </c>
      <c r="C429" s="11">
        <v>0</v>
      </c>
      <c r="D429" s="14">
        <v>0</v>
      </c>
      <c r="E429" s="14">
        <v>0</v>
      </c>
      <c r="F429" s="11">
        <v>0</v>
      </c>
      <c r="G429" s="20">
        <v>0</v>
      </c>
      <c r="H429" s="178">
        <v>0</v>
      </c>
      <c r="I429" s="14">
        <v>0</v>
      </c>
      <c r="J429" s="14">
        <v>0</v>
      </c>
      <c r="L429" s="1045"/>
      <c r="N429" s="14" t="s">
        <v>2780</v>
      </c>
      <c r="O429" s="11" t="s">
        <v>2766</v>
      </c>
      <c r="P429" s="11" t="s">
        <v>2767</v>
      </c>
      <c r="Q429" s="14" t="s">
        <v>2768</v>
      </c>
      <c r="R429" s="14" t="s">
        <v>52</v>
      </c>
      <c r="S429" s="11" t="s">
        <v>2781</v>
      </c>
      <c r="T429" s="20">
        <v>43883</v>
      </c>
      <c r="U429" s="178">
        <v>2020</v>
      </c>
      <c r="V429" s="14" t="s">
        <v>106</v>
      </c>
      <c r="W429" s="14" t="s">
        <v>387</v>
      </c>
    </row>
    <row r="430" spans="1:23" ht="14.25" hidden="1">
      <c r="A430" s="14">
        <v>0</v>
      </c>
      <c r="B430" s="11">
        <v>0</v>
      </c>
      <c r="C430" s="11">
        <v>0</v>
      </c>
      <c r="D430" s="14">
        <v>0</v>
      </c>
      <c r="E430" s="14">
        <v>0</v>
      </c>
      <c r="F430" s="11">
        <v>0</v>
      </c>
      <c r="G430" s="20">
        <v>0</v>
      </c>
      <c r="H430" s="178">
        <v>0</v>
      </c>
      <c r="I430" s="14">
        <v>0</v>
      </c>
      <c r="J430" s="14">
        <v>0</v>
      </c>
      <c r="L430" s="1045"/>
      <c r="N430" s="14" t="s">
        <v>2783</v>
      </c>
      <c r="O430" s="11" t="s">
        <v>2766</v>
      </c>
      <c r="P430" s="11" t="s">
        <v>2784</v>
      </c>
      <c r="Q430" s="14" t="s">
        <v>2785</v>
      </c>
      <c r="R430" s="14" t="s">
        <v>52</v>
      </c>
      <c r="S430" s="11" t="s">
        <v>2789</v>
      </c>
      <c r="T430" s="20">
        <v>43951</v>
      </c>
      <c r="U430" s="178">
        <v>2020</v>
      </c>
      <c r="V430" s="14" t="s">
        <v>106</v>
      </c>
      <c r="W430" s="14" t="s">
        <v>387</v>
      </c>
    </row>
    <row r="431" spans="1:23" ht="14.25" hidden="1">
      <c r="A431" s="14">
        <v>0</v>
      </c>
      <c r="B431" s="11">
        <v>0</v>
      </c>
      <c r="C431" s="11">
        <v>0</v>
      </c>
      <c r="D431" s="14">
        <v>0</v>
      </c>
      <c r="E431" s="14">
        <v>0</v>
      </c>
      <c r="F431" s="11">
        <v>0</v>
      </c>
      <c r="G431" s="20">
        <v>0</v>
      </c>
      <c r="H431" s="178">
        <v>0</v>
      </c>
      <c r="I431" s="14">
        <v>0</v>
      </c>
      <c r="J431" s="14">
        <v>0</v>
      </c>
      <c r="L431" s="1045"/>
      <c r="N431" s="14" t="s">
        <v>2790</v>
      </c>
      <c r="O431" s="11" t="s">
        <v>2766</v>
      </c>
      <c r="P431" s="11" t="s">
        <v>2767</v>
      </c>
      <c r="Q431" s="14" t="s">
        <v>2768</v>
      </c>
      <c r="R431" s="14" t="s">
        <v>52</v>
      </c>
      <c r="S431" s="11" t="s">
        <v>2794</v>
      </c>
      <c r="T431" s="20">
        <v>44034</v>
      </c>
      <c r="U431" s="178">
        <v>2020</v>
      </c>
      <c r="V431" s="14" t="s">
        <v>106</v>
      </c>
      <c r="W431" s="14" t="s">
        <v>387</v>
      </c>
    </row>
    <row r="432" spans="1:23" ht="14.25">
      <c r="A432" s="14">
        <v>0</v>
      </c>
      <c r="B432" s="11">
        <v>0</v>
      </c>
      <c r="C432" s="11">
        <v>0</v>
      </c>
      <c r="D432" s="14">
        <v>0</v>
      </c>
      <c r="E432" s="14">
        <v>0</v>
      </c>
      <c r="F432" s="11">
        <v>0</v>
      </c>
      <c r="G432" s="20">
        <v>0</v>
      </c>
      <c r="H432" s="178">
        <v>0</v>
      </c>
      <c r="I432" s="14">
        <v>0</v>
      </c>
      <c r="J432" s="14">
        <v>0</v>
      </c>
      <c r="L432" s="1045"/>
      <c r="N432" s="14" t="s">
        <v>2795</v>
      </c>
      <c r="O432" s="11" t="s">
        <v>2766</v>
      </c>
      <c r="P432" s="11" t="s">
        <v>2784</v>
      </c>
      <c r="Q432" s="14" t="s">
        <v>2768</v>
      </c>
      <c r="R432" s="14" t="s">
        <v>52</v>
      </c>
      <c r="S432" s="11" t="s">
        <v>2801</v>
      </c>
      <c r="T432" s="20">
        <v>44236</v>
      </c>
      <c r="U432" s="178">
        <v>2021</v>
      </c>
      <c r="V432" s="14" t="s">
        <v>106</v>
      </c>
      <c r="W432" s="14" t="s">
        <v>392</v>
      </c>
    </row>
    <row r="433" spans="1:23" ht="14.25">
      <c r="A433" s="14">
        <v>0</v>
      </c>
      <c r="B433" s="11">
        <v>0</v>
      </c>
      <c r="C433" s="11">
        <v>0</v>
      </c>
      <c r="D433" s="14">
        <v>0</v>
      </c>
      <c r="E433" s="14">
        <v>0</v>
      </c>
      <c r="F433" s="11">
        <v>0</v>
      </c>
      <c r="G433" s="20">
        <v>0</v>
      </c>
      <c r="H433" s="178">
        <v>0</v>
      </c>
      <c r="I433" s="14">
        <v>0</v>
      </c>
      <c r="J433" s="14">
        <v>0</v>
      </c>
      <c r="L433" s="1045"/>
      <c r="N433" s="14" t="s">
        <v>3424</v>
      </c>
      <c r="O433" s="11" t="s">
        <v>3425</v>
      </c>
      <c r="P433" s="11" t="s">
        <v>3426</v>
      </c>
      <c r="Q433" s="14" t="s">
        <v>3427</v>
      </c>
      <c r="R433" s="14" t="s">
        <v>281</v>
      </c>
      <c r="S433" s="11" t="s">
        <v>3428</v>
      </c>
      <c r="T433" s="20">
        <v>43201</v>
      </c>
      <c r="U433" s="178">
        <v>2018</v>
      </c>
      <c r="V433" s="14" t="s">
        <v>106</v>
      </c>
      <c r="W433" s="14" t="s">
        <v>390</v>
      </c>
    </row>
    <row r="434" spans="1:23" ht="14.25">
      <c r="A434" s="14">
        <v>0</v>
      </c>
      <c r="B434" s="11">
        <v>0</v>
      </c>
      <c r="C434" s="11">
        <v>0</v>
      </c>
      <c r="D434" s="14">
        <v>0</v>
      </c>
      <c r="E434" s="14">
        <v>0</v>
      </c>
      <c r="F434" s="11">
        <v>0</v>
      </c>
      <c r="G434" s="20">
        <v>0</v>
      </c>
      <c r="H434" s="178">
        <v>0</v>
      </c>
      <c r="I434" s="14">
        <v>0</v>
      </c>
      <c r="J434" s="14">
        <v>0</v>
      </c>
      <c r="L434" s="1045"/>
      <c r="N434" s="14" t="s">
        <v>3431</v>
      </c>
      <c r="O434" s="11" t="s">
        <v>3425</v>
      </c>
      <c r="P434" s="11" t="s">
        <v>3426</v>
      </c>
      <c r="Q434" s="14" t="s">
        <v>3427</v>
      </c>
      <c r="R434" s="14" t="s">
        <v>281</v>
      </c>
      <c r="S434" s="11" t="s">
        <v>3434</v>
      </c>
      <c r="T434" s="20">
        <v>45411</v>
      </c>
      <c r="U434" s="178">
        <v>2024</v>
      </c>
      <c r="V434" s="14" t="s">
        <v>106</v>
      </c>
      <c r="W434" s="14" t="s">
        <v>390</v>
      </c>
    </row>
    <row r="435" spans="1:23" ht="14.25" hidden="1">
      <c r="A435" s="14">
        <v>0</v>
      </c>
      <c r="B435" s="11">
        <v>0</v>
      </c>
      <c r="C435" s="11">
        <v>0</v>
      </c>
      <c r="D435" s="14">
        <v>0</v>
      </c>
      <c r="E435" s="14">
        <v>0</v>
      </c>
      <c r="F435" s="11">
        <v>0</v>
      </c>
      <c r="G435" s="20">
        <v>0</v>
      </c>
      <c r="H435" s="178">
        <v>0</v>
      </c>
      <c r="I435" s="14">
        <v>0</v>
      </c>
      <c r="J435" s="14">
        <v>0</v>
      </c>
      <c r="L435" s="1045"/>
      <c r="N435" s="14" t="s">
        <v>3437</v>
      </c>
      <c r="O435" s="11" t="s">
        <v>2319</v>
      </c>
      <c r="P435" s="11" t="s">
        <v>377</v>
      </c>
      <c r="Q435" s="14" t="s">
        <v>3439</v>
      </c>
      <c r="R435" s="14" t="s">
        <v>764</v>
      </c>
      <c r="S435" s="11" t="s">
        <v>3444</v>
      </c>
      <c r="T435" s="20">
        <v>43265</v>
      </c>
      <c r="U435" s="178">
        <v>2018</v>
      </c>
      <c r="V435" s="14" t="s">
        <v>34</v>
      </c>
      <c r="W435" s="14" t="s">
        <v>35</v>
      </c>
    </row>
    <row r="436" spans="1:23" ht="14.25" hidden="1">
      <c r="A436" s="14">
        <v>0</v>
      </c>
      <c r="B436" s="11">
        <v>0</v>
      </c>
      <c r="C436" s="11">
        <v>0</v>
      </c>
      <c r="D436" s="14">
        <v>0</v>
      </c>
      <c r="E436" s="14">
        <v>0</v>
      </c>
      <c r="F436" s="11">
        <v>0</v>
      </c>
      <c r="G436" s="20">
        <v>0</v>
      </c>
      <c r="H436" s="178">
        <v>0</v>
      </c>
      <c r="I436" s="14">
        <v>0</v>
      </c>
      <c r="J436" s="14">
        <v>0</v>
      </c>
      <c r="L436" s="1045"/>
      <c r="N436" s="14" t="s">
        <v>3449</v>
      </c>
      <c r="O436" s="11" t="s">
        <v>2804</v>
      </c>
      <c r="P436" s="11" t="s">
        <v>2805</v>
      </c>
      <c r="Q436" s="14" t="s">
        <v>2806</v>
      </c>
      <c r="R436" s="14" t="s">
        <v>281</v>
      </c>
      <c r="S436" s="11" t="s">
        <v>2807</v>
      </c>
      <c r="T436" s="20">
        <v>42938</v>
      </c>
      <c r="U436" s="178">
        <v>2017</v>
      </c>
      <c r="V436" s="14" t="s">
        <v>106</v>
      </c>
      <c r="W436" s="14" t="s">
        <v>394</v>
      </c>
    </row>
    <row r="437" spans="1:23" ht="14.25" hidden="1">
      <c r="A437" s="14">
        <v>0</v>
      </c>
      <c r="B437" s="11">
        <v>0</v>
      </c>
      <c r="C437" s="11">
        <v>0</v>
      </c>
      <c r="D437" s="14">
        <v>0</v>
      </c>
      <c r="E437" s="14">
        <v>0</v>
      </c>
      <c r="F437" s="11">
        <v>0</v>
      </c>
      <c r="G437" s="20">
        <v>0</v>
      </c>
      <c r="H437" s="178">
        <v>0</v>
      </c>
      <c r="I437" s="14">
        <v>0</v>
      </c>
      <c r="J437" s="14">
        <v>0</v>
      </c>
      <c r="L437" s="1045"/>
      <c r="N437" s="14" t="s">
        <v>2803</v>
      </c>
      <c r="O437" s="11" t="s">
        <v>2804</v>
      </c>
      <c r="P437" s="11" t="s">
        <v>2805</v>
      </c>
      <c r="Q437" s="14" t="s">
        <v>2806</v>
      </c>
      <c r="R437" s="14" t="s">
        <v>281</v>
      </c>
      <c r="S437" s="11" t="s">
        <v>3453</v>
      </c>
      <c r="T437" s="20">
        <v>43557</v>
      </c>
      <c r="U437" s="178">
        <v>2019</v>
      </c>
      <c r="V437" s="14" t="s">
        <v>106</v>
      </c>
      <c r="W437" s="14" t="s">
        <v>394</v>
      </c>
    </row>
    <row r="438" spans="1:23" ht="14.25" hidden="1">
      <c r="A438" s="14">
        <v>0</v>
      </c>
      <c r="B438" s="11">
        <v>0</v>
      </c>
      <c r="C438" s="11">
        <v>0</v>
      </c>
      <c r="D438" s="14">
        <v>0</v>
      </c>
      <c r="E438" s="14">
        <v>0</v>
      </c>
      <c r="F438" s="11">
        <v>0</v>
      </c>
      <c r="G438" s="20">
        <v>0</v>
      </c>
      <c r="H438" s="178">
        <v>0</v>
      </c>
      <c r="I438" s="14">
        <v>0</v>
      </c>
      <c r="J438" s="14">
        <v>0</v>
      </c>
      <c r="L438" s="1045"/>
      <c r="N438" s="14" t="s">
        <v>3459</v>
      </c>
      <c r="O438" s="11" t="s">
        <v>398</v>
      </c>
      <c r="P438" s="11" t="s">
        <v>3460</v>
      </c>
      <c r="Q438" s="14" t="s">
        <v>3461</v>
      </c>
      <c r="R438" s="14" t="s">
        <v>116</v>
      </c>
      <c r="S438" s="11" t="s">
        <v>3470</v>
      </c>
      <c r="T438" s="20">
        <v>42983</v>
      </c>
      <c r="U438" s="178">
        <v>2017</v>
      </c>
      <c r="V438" s="14" t="s">
        <v>387</v>
      </c>
      <c r="W438" s="14" t="s">
        <v>387</v>
      </c>
    </row>
    <row r="439" spans="1:23" ht="14.25" hidden="1">
      <c r="A439" s="14">
        <v>0</v>
      </c>
      <c r="B439" s="11">
        <v>0</v>
      </c>
      <c r="C439" s="11">
        <v>0</v>
      </c>
      <c r="D439" s="14">
        <v>0</v>
      </c>
      <c r="E439" s="14">
        <v>0</v>
      </c>
      <c r="F439" s="11">
        <v>0</v>
      </c>
      <c r="G439" s="20">
        <v>0</v>
      </c>
      <c r="H439" s="178">
        <v>0</v>
      </c>
      <c r="I439" s="14">
        <v>0</v>
      </c>
      <c r="J439" s="14">
        <v>0</v>
      </c>
      <c r="L439" s="1045"/>
      <c r="N439" s="14" t="s">
        <v>3475</v>
      </c>
      <c r="O439" s="11" t="s">
        <v>398</v>
      </c>
      <c r="P439" s="11" t="s">
        <v>3476</v>
      </c>
      <c r="Q439" s="14" t="s">
        <v>3477</v>
      </c>
      <c r="R439" s="14" t="s">
        <v>116</v>
      </c>
      <c r="S439" s="11" t="s">
        <v>3479</v>
      </c>
      <c r="T439" s="20">
        <v>42983</v>
      </c>
      <c r="U439" s="178">
        <v>2017</v>
      </c>
      <c r="V439" s="14" t="s">
        <v>387</v>
      </c>
      <c r="W439" s="14" t="s">
        <v>387</v>
      </c>
    </row>
    <row r="440" spans="1:23" ht="14.25" hidden="1">
      <c r="A440" s="14">
        <v>0</v>
      </c>
      <c r="B440" s="11">
        <v>0</v>
      </c>
      <c r="C440" s="11">
        <v>0</v>
      </c>
      <c r="D440" s="14">
        <v>0</v>
      </c>
      <c r="E440" s="14">
        <v>0</v>
      </c>
      <c r="F440" s="11">
        <v>0</v>
      </c>
      <c r="G440" s="20">
        <v>0</v>
      </c>
      <c r="H440" s="178">
        <v>0</v>
      </c>
      <c r="I440" s="14">
        <v>0</v>
      </c>
      <c r="J440" s="14">
        <v>0</v>
      </c>
      <c r="L440" s="1045"/>
      <c r="N440" s="14" t="s">
        <v>3483</v>
      </c>
      <c r="O440" s="11" t="s">
        <v>398</v>
      </c>
      <c r="P440" s="11" t="s">
        <v>3484</v>
      </c>
      <c r="Q440" s="14" t="s">
        <v>3485</v>
      </c>
      <c r="R440" s="14" t="s">
        <v>116</v>
      </c>
      <c r="S440" s="11" t="s">
        <v>3489</v>
      </c>
      <c r="T440" s="20">
        <v>42983</v>
      </c>
      <c r="U440" s="178">
        <v>2017</v>
      </c>
      <c r="V440" s="14" t="s">
        <v>387</v>
      </c>
      <c r="W440" s="14" t="s">
        <v>387</v>
      </c>
    </row>
    <row r="441" spans="1:23" ht="14.25" hidden="1">
      <c r="A441" s="14">
        <v>0</v>
      </c>
      <c r="B441" s="11">
        <v>0</v>
      </c>
      <c r="C441" s="11">
        <v>0</v>
      </c>
      <c r="D441" s="14">
        <v>0</v>
      </c>
      <c r="E441" s="14">
        <v>0</v>
      </c>
      <c r="F441" s="11">
        <v>0</v>
      </c>
      <c r="G441" s="20">
        <v>0</v>
      </c>
      <c r="H441" s="178">
        <v>0</v>
      </c>
      <c r="I441" s="14">
        <v>0</v>
      </c>
      <c r="J441" s="14">
        <v>0</v>
      </c>
      <c r="L441" s="1045"/>
      <c r="N441" s="14" t="s">
        <v>3493</v>
      </c>
      <c r="O441" s="11" t="s">
        <v>398</v>
      </c>
      <c r="P441" s="11" t="s">
        <v>3494</v>
      </c>
      <c r="Q441" s="14" t="s">
        <v>3495</v>
      </c>
      <c r="R441" s="14" t="s">
        <v>116</v>
      </c>
      <c r="S441" s="11" t="s">
        <v>3496</v>
      </c>
      <c r="T441" s="20">
        <v>42983</v>
      </c>
      <c r="U441" s="178">
        <v>2017</v>
      </c>
      <c r="V441" s="14" t="s">
        <v>387</v>
      </c>
      <c r="W441" s="14" t="s">
        <v>387</v>
      </c>
    </row>
    <row r="442" spans="1:23" ht="14.25" hidden="1">
      <c r="A442" s="14">
        <v>0</v>
      </c>
      <c r="B442" s="11">
        <v>0</v>
      </c>
      <c r="C442" s="11">
        <v>0</v>
      </c>
      <c r="D442" s="14">
        <v>0</v>
      </c>
      <c r="E442" s="14">
        <v>0</v>
      </c>
      <c r="F442" s="11">
        <v>0</v>
      </c>
      <c r="G442" s="20">
        <v>0</v>
      </c>
      <c r="H442" s="178">
        <v>0</v>
      </c>
      <c r="I442" s="14">
        <v>0</v>
      </c>
      <c r="J442" s="14">
        <v>0</v>
      </c>
      <c r="L442" s="1045"/>
      <c r="N442" s="14" t="s">
        <v>3500</v>
      </c>
      <c r="O442" s="11" t="s">
        <v>398</v>
      </c>
      <c r="P442" s="11" t="s">
        <v>3501</v>
      </c>
      <c r="Q442" s="14" t="s">
        <v>3502</v>
      </c>
      <c r="R442" s="14" t="s">
        <v>116</v>
      </c>
      <c r="S442" s="11" t="s">
        <v>3504</v>
      </c>
      <c r="T442" s="20">
        <v>42983</v>
      </c>
      <c r="U442" s="178">
        <v>2017</v>
      </c>
      <c r="V442" s="14" t="s">
        <v>387</v>
      </c>
      <c r="W442" s="14" t="s">
        <v>387</v>
      </c>
    </row>
    <row r="443" spans="1:23" ht="14.25" hidden="1">
      <c r="A443" s="14">
        <v>0</v>
      </c>
      <c r="B443" s="11">
        <v>0</v>
      </c>
      <c r="C443" s="11">
        <v>0</v>
      </c>
      <c r="D443" s="14">
        <v>0</v>
      </c>
      <c r="E443" s="14">
        <v>0</v>
      </c>
      <c r="F443" s="11">
        <v>0</v>
      </c>
      <c r="G443" s="20">
        <v>0</v>
      </c>
      <c r="H443" s="178">
        <v>0</v>
      </c>
      <c r="I443" s="14">
        <v>0</v>
      </c>
      <c r="J443" s="14">
        <v>0</v>
      </c>
      <c r="L443" s="1045"/>
      <c r="N443" s="14" t="s">
        <v>3507</v>
      </c>
      <c r="O443" s="11" t="s">
        <v>398</v>
      </c>
      <c r="P443" s="11" t="s">
        <v>3508</v>
      </c>
      <c r="Q443" s="14" t="s">
        <v>3509</v>
      </c>
      <c r="R443" s="14" t="s">
        <v>116</v>
      </c>
      <c r="S443" s="11" t="s">
        <v>3513</v>
      </c>
      <c r="T443" s="20">
        <v>42971</v>
      </c>
      <c r="U443" s="178">
        <v>2017</v>
      </c>
      <c r="V443" s="14" t="s">
        <v>387</v>
      </c>
      <c r="W443" s="14" t="s">
        <v>387</v>
      </c>
    </row>
    <row r="444" spans="1:23" ht="14.25" hidden="1">
      <c r="A444" s="14">
        <v>0</v>
      </c>
      <c r="B444" s="11">
        <v>0</v>
      </c>
      <c r="C444" s="11">
        <v>0</v>
      </c>
      <c r="D444" s="14">
        <v>0</v>
      </c>
      <c r="E444" s="14">
        <v>0</v>
      </c>
      <c r="F444" s="11">
        <v>0</v>
      </c>
      <c r="G444" s="20">
        <v>0</v>
      </c>
      <c r="H444" s="178">
        <v>0</v>
      </c>
      <c r="I444" s="14">
        <v>0</v>
      </c>
      <c r="J444" s="14">
        <v>0</v>
      </c>
      <c r="L444" s="1045"/>
      <c r="N444" s="14" t="s">
        <v>3520</v>
      </c>
      <c r="O444" s="11" t="s">
        <v>398</v>
      </c>
      <c r="P444" s="11" t="s">
        <v>3522</v>
      </c>
      <c r="Q444" s="14" t="s">
        <v>3523</v>
      </c>
      <c r="R444" s="14" t="s">
        <v>116</v>
      </c>
      <c r="S444" s="11" t="s">
        <v>3525</v>
      </c>
      <c r="T444" s="20">
        <v>42971</v>
      </c>
      <c r="U444" s="178">
        <v>2017</v>
      </c>
      <c r="V444" s="14" t="s">
        <v>387</v>
      </c>
      <c r="W444" s="14" t="s">
        <v>387</v>
      </c>
    </row>
    <row r="445" spans="1:23" ht="14.25" hidden="1">
      <c r="A445" s="14">
        <v>0</v>
      </c>
      <c r="B445" s="11">
        <v>0</v>
      </c>
      <c r="C445" s="11">
        <v>0</v>
      </c>
      <c r="D445" s="14">
        <v>0</v>
      </c>
      <c r="E445" s="14">
        <v>0</v>
      </c>
      <c r="F445" s="11">
        <v>0</v>
      </c>
      <c r="G445" s="20">
        <v>0</v>
      </c>
      <c r="H445" s="178">
        <v>0</v>
      </c>
      <c r="I445" s="14">
        <v>0</v>
      </c>
      <c r="J445" s="14">
        <v>0</v>
      </c>
      <c r="L445" s="1045"/>
      <c r="N445" s="14" t="s">
        <v>3526</v>
      </c>
      <c r="O445" s="11" t="s">
        <v>398</v>
      </c>
      <c r="P445" s="11" t="s">
        <v>3527</v>
      </c>
      <c r="Q445" s="14" t="s">
        <v>3528</v>
      </c>
      <c r="R445" s="14" t="s">
        <v>116</v>
      </c>
      <c r="S445" s="11" t="s">
        <v>3530</v>
      </c>
      <c r="T445" s="20">
        <v>42971</v>
      </c>
      <c r="U445" s="178">
        <v>2017</v>
      </c>
      <c r="V445" s="14" t="s">
        <v>387</v>
      </c>
      <c r="W445" s="14" t="s">
        <v>387</v>
      </c>
    </row>
    <row r="446" spans="1:23" ht="14.25" hidden="1">
      <c r="A446" s="14">
        <v>0</v>
      </c>
      <c r="B446" s="11">
        <v>0</v>
      </c>
      <c r="C446" s="11">
        <v>0</v>
      </c>
      <c r="D446" s="14">
        <v>0</v>
      </c>
      <c r="E446" s="14">
        <v>0</v>
      </c>
      <c r="F446" s="11">
        <v>0</v>
      </c>
      <c r="G446" s="20">
        <v>0</v>
      </c>
      <c r="H446" s="178">
        <v>0</v>
      </c>
      <c r="I446" s="14">
        <v>0</v>
      </c>
      <c r="J446" s="14">
        <v>0</v>
      </c>
      <c r="L446" s="1045"/>
      <c r="N446" s="14" t="s">
        <v>3532</v>
      </c>
      <c r="O446" s="11" t="s">
        <v>398</v>
      </c>
      <c r="P446" s="11" t="s">
        <v>3533</v>
      </c>
      <c r="Q446" s="14" t="s">
        <v>3535</v>
      </c>
      <c r="R446" s="14" t="s">
        <v>116</v>
      </c>
      <c r="S446" s="11" t="s">
        <v>3536</v>
      </c>
      <c r="T446" s="20">
        <v>42971</v>
      </c>
      <c r="U446" s="178">
        <v>2017</v>
      </c>
      <c r="V446" s="14" t="s">
        <v>387</v>
      </c>
      <c r="W446" s="14" t="s">
        <v>387</v>
      </c>
    </row>
    <row r="447" spans="1:23" ht="14.25" hidden="1">
      <c r="A447" s="14">
        <v>0</v>
      </c>
      <c r="B447" s="11">
        <v>0</v>
      </c>
      <c r="C447" s="11">
        <v>0</v>
      </c>
      <c r="D447" s="14">
        <v>0</v>
      </c>
      <c r="E447" s="14">
        <v>0</v>
      </c>
      <c r="F447" s="11">
        <v>0</v>
      </c>
      <c r="G447" s="20">
        <v>0</v>
      </c>
      <c r="H447" s="178">
        <v>0</v>
      </c>
      <c r="I447" s="14">
        <v>0</v>
      </c>
      <c r="J447" s="14">
        <v>0</v>
      </c>
      <c r="L447" s="1045"/>
      <c r="N447" s="14" t="s">
        <v>3538</v>
      </c>
      <c r="O447" s="11" t="s">
        <v>398</v>
      </c>
      <c r="P447" s="11" t="s">
        <v>3539</v>
      </c>
      <c r="Q447" s="14" t="s">
        <v>3540</v>
      </c>
      <c r="R447" s="14" t="s">
        <v>116</v>
      </c>
      <c r="S447" s="11" t="s">
        <v>3542</v>
      </c>
      <c r="T447" s="20">
        <v>42971</v>
      </c>
      <c r="U447" s="178">
        <v>2017</v>
      </c>
      <c r="V447" s="14" t="s">
        <v>387</v>
      </c>
      <c r="W447" s="14" t="s">
        <v>387</v>
      </c>
    </row>
    <row r="448" spans="1:23" ht="14.25" hidden="1">
      <c r="A448" s="14">
        <v>0</v>
      </c>
      <c r="B448" s="11">
        <v>0</v>
      </c>
      <c r="C448" s="11">
        <v>0</v>
      </c>
      <c r="D448" s="14">
        <v>0</v>
      </c>
      <c r="E448" s="14">
        <v>0</v>
      </c>
      <c r="F448" s="11">
        <v>0</v>
      </c>
      <c r="G448" s="20">
        <v>0</v>
      </c>
      <c r="H448" s="178">
        <v>0</v>
      </c>
      <c r="I448" s="14">
        <v>0</v>
      </c>
      <c r="J448" s="14">
        <v>0</v>
      </c>
      <c r="L448" s="1045"/>
      <c r="N448" s="14" t="s">
        <v>3547</v>
      </c>
      <c r="O448" s="11" t="s">
        <v>398</v>
      </c>
      <c r="P448" s="11" t="s">
        <v>3548</v>
      </c>
      <c r="Q448" s="14" t="s">
        <v>3549</v>
      </c>
      <c r="R448" s="14" t="s">
        <v>116</v>
      </c>
      <c r="S448" s="11" t="s">
        <v>3554</v>
      </c>
      <c r="T448" s="20">
        <v>42972</v>
      </c>
      <c r="U448" s="178">
        <v>2017</v>
      </c>
      <c r="V448" s="14" t="s">
        <v>387</v>
      </c>
      <c r="W448" s="14" t="s">
        <v>387</v>
      </c>
    </row>
    <row r="449" spans="1:23" ht="14.25" hidden="1">
      <c r="A449" s="14">
        <v>0</v>
      </c>
      <c r="B449" s="11">
        <v>0</v>
      </c>
      <c r="C449" s="11">
        <v>0</v>
      </c>
      <c r="D449" s="14">
        <v>0</v>
      </c>
      <c r="E449" s="14">
        <v>0</v>
      </c>
      <c r="F449" s="11">
        <v>0</v>
      </c>
      <c r="G449" s="20">
        <v>0</v>
      </c>
      <c r="H449" s="178">
        <v>0</v>
      </c>
      <c r="I449" s="14">
        <v>0</v>
      </c>
      <c r="J449" s="14">
        <v>0</v>
      </c>
      <c r="L449" s="1045"/>
      <c r="N449" s="14" t="s">
        <v>3561</v>
      </c>
      <c r="O449" s="11" t="s">
        <v>398</v>
      </c>
      <c r="P449" s="11" t="s">
        <v>3563</v>
      </c>
      <c r="Q449" s="14" t="s">
        <v>3564</v>
      </c>
      <c r="R449" s="14" t="s">
        <v>116</v>
      </c>
      <c r="S449" s="11" t="s">
        <v>3565</v>
      </c>
      <c r="T449" s="20">
        <v>42972</v>
      </c>
      <c r="U449" s="178">
        <v>2017</v>
      </c>
      <c r="V449" s="14" t="s">
        <v>387</v>
      </c>
      <c r="W449" s="14" t="s">
        <v>387</v>
      </c>
    </row>
    <row r="450" spans="1:23" ht="14.25" hidden="1">
      <c r="A450" s="14">
        <v>0</v>
      </c>
      <c r="B450" s="11">
        <v>0</v>
      </c>
      <c r="C450" s="11">
        <v>0</v>
      </c>
      <c r="D450" s="14">
        <v>0</v>
      </c>
      <c r="E450" s="14">
        <v>0</v>
      </c>
      <c r="F450" s="11">
        <v>0</v>
      </c>
      <c r="G450" s="20">
        <v>0</v>
      </c>
      <c r="H450" s="178">
        <v>0</v>
      </c>
      <c r="I450" s="14">
        <v>0</v>
      </c>
      <c r="J450" s="14">
        <v>0</v>
      </c>
      <c r="L450" s="1045"/>
      <c r="N450" s="14" t="s">
        <v>3567</v>
      </c>
      <c r="O450" s="11" t="s">
        <v>398</v>
      </c>
      <c r="P450" s="11" t="s">
        <v>3568</v>
      </c>
      <c r="Q450" s="14" t="s">
        <v>3569</v>
      </c>
      <c r="R450" s="14" t="s">
        <v>116</v>
      </c>
      <c r="S450" s="11" t="s">
        <v>3572</v>
      </c>
      <c r="T450" s="20">
        <v>42972</v>
      </c>
      <c r="U450" s="178">
        <v>2017</v>
      </c>
      <c r="V450" s="14" t="s">
        <v>387</v>
      </c>
      <c r="W450" s="14" t="s">
        <v>387</v>
      </c>
    </row>
    <row r="451" spans="1:23" ht="14.25" hidden="1">
      <c r="A451" s="14">
        <v>0</v>
      </c>
      <c r="B451" s="11">
        <v>0</v>
      </c>
      <c r="C451" s="11">
        <v>0</v>
      </c>
      <c r="D451" s="14">
        <v>0</v>
      </c>
      <c r="E451" s="14">
        <v>0</v>
      </c>
      <c r="F451" s="11">
        <v>0</v>
      </c>
      <c r="G451" s="20">
        <v>0</v>
      </c>
      <c r="H451" s="178">
        <v>0</v>
      </c>
      <c r="I451" s="14">
        <v>0</v>
      </c>
      <c r="J451" s="14">
        <v>0</v>
      </c>
      <c r="L451" s="1045"/>
      <c r="N451" s="14" t="s">
        <v>3576</v>
      </c>
      <c r="O451" s="11" t="s">
        <v>398</v>
      </c>
      <c r="P451" s="11" t="s">
        <v>3577</v>
      </c>
      <c r="Q451" s="14" t="s">
        <v>3579</v>
      </c>
      <c r="R451" s="14" t="s">
        <v>116</v>
      </c>
      <c r="S451" s="11" t="s">
        <v>3582</v>
      </c>
      <c r="T451" s="20">
        <v>42972</v>
      </c>
      <c r="U451" s="178">
        <v>2017</v>
      </c>
      <c r="V451" s="14" t="s">
        <v>387</v>
      </c>
      <c r="W451" s="14" t="s">
        <v>387</v>
      </c>
    </row>
    <row r="452" spans="1:23" ht="14.25" hidden="1">
      <c r="A452" s="14">
        <v>0</v>
      </c>
      <c r="B452" s="11">
        <v>0</v>
      </c>
      <c r="C452" s="11">
        <v>0</v>
      </c>
      <c r="D452" s="14">
        <v>0</v>
      </c>
      <c r="E452" s="14">
        <v>0</v>
      </c>
      <c r="F452" s="11">
        <v>0</v>
      </c>
      <c r="G452" s="20">
        <v>0</v>
      </c>
      <c r="H452" s="178">
        <v>0</v>
      </c>
      <c r="I452" s="14">
        <v>0</v>
      </c>
      <c r="J452" s="14">
        <v>0</v>
      </c>
      <c r="L452" s="1045"/>
      <c r="N452" s="14" t="s">
        <v>3583</v>
      </c>
      <c r="O452" s="11" t="s">
        <v>398</v>
      </c>
      <c r="P452" s="11" t="s">
        <v>3584</v>
      </c>
      <c r="Q452" s="14" t="s">
        <v>3585</v>
      </c>
      <c r="R452" s="14" t="s">
        <v>116</v>
      </c>
      <c r="S452" s="11" t="s">
        <v>3588</v>
      </c>
      <c r="T452" s="20">
        <v>42972</v>
      </c>
      <c r="U452" s="178">
        <v>2017</v>
      </c>
      <c r="V452" s="14" t="s">
        <v>387</v>
      </c>
      <c r="W452" s="14" t="s">
        <v>387</v>
      </c>
    </row>
    <row r="453" spans="1:23" ht="14.25" hidden="1">
      <c r="A453" s="14">
        <v>0</v>
      </c>
      <c r="B453" s="11">
        <v>0</v>
      </c>
      <c r="C453" s="11">
        <v>0</v>
      </c>
      <c r="D453" s="14">
        <v>0</v>
      </c>
      <c r="E453" s="14">
        <v>0</v>
      </c>
      <c r="F453" s="11">
        <v>0</v>
      </c>
      <c r="G453" s="20">
        <v>0</v>
      </c>
      <c r="H453" s="178">
        <v>0</v>
      </c>
      <c r="I453" s="14">
        <v>0</v>
      </c>
      <c r="J453" s="14">
        <v>0</v>
      </c>
      <c r="L453" s="1045"/>
      <c r="N453" s="14" t="s">
        <v>3590</v>
      </c>
      <c r="O453" s="11" t="s">
        <v>398</v>
      </c>
      <c r="P453" s="11" t="s">
        <v>3591</v>
      </c>
      <c r="Q453" s="14" t="s">
        <v>3592</v>
      </c>
      <c r="R453" s="14" t="s">
        <v>116</v>
      </c>
      <c r="S453" s="11" t="s">
        <v>3596</v>
      </c>
      <c r="T453" s="20">
        <v>42972</v>
      </c>
      <c r="U453" s="178">
        <v>2017</v>
      </c>
      <c r="V453" s="14" t="s">
        <v>387</v>
      </c>
      <c r="W453" s="14" t="s">
        <v>387</v>
      </c>
    </row>
    <row r="454" spans="1:23" ht="14.25" hidden="1">
      <c r="A454" s="14">
        <v>0</v>
      </c>
      <c r="B454" s="11">
        <v>0</v>
      </c>
      <c r="C454" s="11">
        <v>0</v>
      </c>
      <c r="D454" s="14">
        <v>0</v>
      </c>
      <c r="E454" s="14">
        <v>0</v>
      </c>
      <c r="F454" s="11">
        <v>0</v>
      </c>
      <c r="G454" s="20">
        <v>0</v>
      </c>
      <c r="H454" s="178">
        <v>0</v>
      </c>
      <c r="I454" s="14">
        <v>0</v>
      </c>
      <c r="J454" s="14">
        <v>0</v>
      </c>
      <c r="L454" s="1045"/>
      <c r="N454" s="14" t="s">
        <v>3597</v>
      </c>
      <c r="O454" s="11" t="s">
        <v>398</v>
      </c>
      <c r="P454" s="11" t="s">
        <v>3598</v>
      </c>
      <c r="Q454" s="14" t="s">
        <v>3599</v>
      </c>
      <c r="R454" s="14" t="s">
        <v>116</v>
      </c>
      <c r="S454" s="11" t="s">
        <v>3601</v>
      </c>
      <c r="T454" s="20">
        <v>42972</v>
      </c>
      <c r="U454" s="178">
        <v>2017</v>
      </c>
      <c r="V454" s="14" t="s">
        <v>387</v>
      </c>
      <c r="W454" s="14" t="s">
        <v>387</v>
      </c>
    </row>
    <row r="455" spans="1:23" ht="14.25" hidden="1">
      <c r="A455" s="14">
        <v>0</v>
      </c>
      <c r="B455" s="11">
        <v>0</v>
      </c>
      <c r="C455" s="11">
        <v>0</v>
      </c>
      <c r="D455" s="14">
        <v>0</v>
      </c>
      <c r="E455" s="14">
        <v>0</v>
      </c>
      <c r="F455" s="11">
        <v>0</v>
      </c>
      <c r="G455" s="20">
        <v>0</v>
      </c>
      <c r="H455" s="178">
        <v>0</v>
      </c>
      <c r="I455" s="14">
        <v>0</v>
      </c>
      <c r="J455" s="14">
        <v>0</v>
      </c>
      <c r="L455" s="1045"/>
      <c r="N455" s="14" t="s">
        <v>3605</v>
      </c>
      <c r="O455" s="11" t="s">
        <v>398</v>
      </c>
      <c r="P455" s="11" t="s">
        <v>3606</v>
      </c>
      <c r="Q455" s="14" t="s">
        <v>3607</v>
      </c>
      <c r="R455" s="14" t="s">
        <v>116</v>
      </c>
      <c r="S455" s="11" t="s">
        <v>3611</v>
      </c>
      <c r="T455" s="20">
        <v>42976</v>
      </c>
      <c r="U455" s="178">
        <v>2017</v>
      </c>
      <c r="V455" s="14" t="s">
        <v>387</v>
      </c>
      <c r="W455" s="14" t="s">
        <v>387</v>
      </c>
    </row>
    <row r="456" spans="1:23" ht="14.25" hidden="1">
      <c r="A456" s="14">
        <v>0</v>
      </c>
      <c r="B456" s="11">
        <v>0</v>
      </c>
      <c r="C456" s="11">
        <v>0</v>
      </c>
      <c r="D456" s="14">
        <v>0</v>
      </c>
      <c r="E456" s="14">
        <v>0</v>
      </c>
      <c r="F456" s="11">
        <v>0</v>
      </c>
      <c r="G456" s="20">
        <v>0</v>
      </c>
      <c r="H456" s="178">
        <v>0</v>
      </c>
      <c r="I456" s="14">
        <v>0</v>
      </c>
      <c r="J456" s="14">
        <v>0</v>
      </c>
      <c r="L456" s="1045"/>
      <c r="N456" s="14" t="s">
        <v>3615</v>
      </c>
      <c r="O456" s="11" t="s">
        <v>398</v>
      </c>
      <c r="P456" s="11" t="s">
        <v>3616</v>
      </c>
      <c r="Q456" s="14" t="s">
        <v>3617</v>
      </c>
      <c r="R456" s="14" t="s">
        <v>116</v>
      </c>
      <c r="S456" s="11" t="s">
        <v>3618</v>
      </c>
      <c r="T456" s="20">
        <v>42976</v>
      </c>
      <c r="U456" s="178">
        <v>2017</v>
      </c>
      <c r="V456" s="14" t="s">
        <v>387</v>
      </c>
      <c r="W456" s="14" t="s">
        <v>387</v>
      </c>
    </row>
    <row r="457" spans="1:23" ht="14.25" hidden="1">
      <c r="A457" s="14">
        <v>0</v>
      </c>
      <c r="B457" s="11">
        <v>0</v>
      </c>
      <c r="C457" s="11">
        <v>0</v>
      </c>
      <c r="D457" s="14">
        <v>0</v>
      </c>
      <c r="E457" s="14">
        <v>0</v>
      </c>
      <c r="F457" s="11">
        <v>0</v>
      </c>
      <c r="G457" s="20">
        <v>0</v>
      </c>
      <c r="H457" s="178">
        <v>0</v>
      </c>
      <c r="I457" s="14">
        <v>0</v>
      </c>
      <c r="J457" s="14">
        <v>0</v>
      </c>
      <c r="L457" s="1045"/>
      <c r="N457" s="14" t="s">
        <v>3622</v>
      </c>
      <c r="O457" s="11" t="s">
        <v>398</v>
      </c>
      <c r="P457" s="11" t="s">
        <v>3624</v>
      </c>
      <c r="Q457" s="14" t="s">
        <v>3626</v>
      </c>
      <c r="R457" s="14" t="s">
        <v>116</v>
      </c>
      <c r="S457" s="11" t="s">
        <v>3629</v>
      </c>
      <c r="T457" s="20">
        <v>42976</v>
      </c>
      <c r="U457" s="178">
        <v>2017</v>
      </c>
      <c r="V457" s="14" t="s">
        <v>387</v>
      </c>
      <c r="W457" s="14" t="s">
        <v>387</v>
      </c>
    </row>
    <row r="458" spans="1:23" ht="14.25" hidden="1">
      <c r="A458" s="14">
        <v>0</v>
      </c>
      <c r="B458" s="11">
        <v>0</v>
      </c>
      <c r="C458" s="11">
        <v>0</v>
      </c>
      <c r="D458" s="14">
        <v>0</v>
      </c>
      <c r="E458" s="14">
        <v>0</v>
      </c>
      <c r="F458" s="11">
        <v>0</v>
      </c>
      <c r="G458" s="20">
        <v>0</v>
      </c>
      <c r="H458" s="178">
        <v>0</v>
      </c>
      <c r="I458" s="14">
        <v>0</v>
      </c>
      <c r="J458" s="14">
        <v>0</v>
      </c>
      <c r="L458" s="1045"/>
      <c r="N458" s="14" t="s">
        <v>3633</v>
      </c>
      <c r="O458" s="11" t="s">
        <v>398</v>
      </c>
      <c r="P458" s="11" t="s">
        <v>3635</v>
      </c>
      <c r="Q458" s="14" t="s">
        <v>3636</v>
      </c>
      <c r="R458" s="14" t="s">
        <v>116</v>
      </c>
      <c r="S458" s="11" t="s">
        <v>3637</v>
      </c>
      <c r="T458" s="20">
        <v>42976</v>
      </c>
      <c r="U458" s="178">
        <v>2017</v>
      </c>
      <c r="V458" s="14" t="s">
        <v>387</v>
      </c>
      <c r="W458" s="14" t="s">
        <v>387</v>
      </c>
    </row>
    <row r="459" spans="1:23" ht="14.25" hidden="1">
      <c r="A459" s="14">
        <v>0</v>
      </c>
      <c r="B459" s="11">
        <v>0</v>
      </c>
      <c r="C459" s="11">
        <v>0</v>
      </c>
      <c r="D459" s="14">
        <v>0</v>
      </c>
      <c r="E459" s="14">
        <v>0</v>
      </c>
      <c r="F459" s="11">
        <v>0</v>
      </c>
      <c r="G459" s="20">
        <v>0</v>
      </c>
      <c r="H459" s="178">
        <v>0</v>
      </c>
      <c r="I459" s="14">
        <v>0</v>
      </c>
      <c r="J459" s="14">
        <v>0</v>
      </c>
      <c r="L459" s="1045"/>
      <c r="N459" s="14" t="s">
        <v>3640</v>
      </c>
      <c r="O459" s="11" t="s">
        <v>398</v>
      </c>
      <c r="P459" s="11" t="s">
        <v>3641</v>
      </c>
      <c r="Q459" s="14" t="s">
        <v>3642</v>
      </c>
      <c r="R459" s="14" t="s">
        <v>116</v>
      </c>
      <c r="S459" s="11" t="s">
        <v>3644</v>
      </c>
      <c r="T459" s="20">
        <v>42976</v>
      </c>
      <c r="U459" s="178">
        <v>2017</v>
      </c>
      <c r="V459" s="14" t="s">
        <v>387</v>
      </c>
      <c r="W459" s="14" t="s">
        <v>387</v>
      </c>
    </row>
    <row r="460" spans="1:23" ht="14.25" hidden="1">
      <c r="A460" s="14">
        <v>0</v>
      </c>
      <c r="B460" s="11">
        <v>0</v>
      </c>
      <c r="C460" s="11">
        <v>0</v>
      </c>
      <c r="D460" s="14">
        <v>0</v>
      </c>
      <c r="E460" s="14">
        <v>0</v>
      </c>
      <c r="F460" s="11">
        <v>0</v>
      </c>
      <c r="G460" s="20">
        <v>0</v>
      </c>
      <c r="H460" s="178">
        <v>0</v>
      </c>
      <c r="I460" s="14">
        <v>0</v>
      </c>
      <c r="J460" s="14">
        <v>0</v>
      </c>
      <c r="L460" s="1045"/>
      <c r="N460" s="14" t="s">
        <v>3649</v>
      </c>
      <c r="O460" s="11" t="s">
        <v>398</v>
      </c>
      <c r="P460" s="11" t="s">
        <v>3650</v>
      </c>
      <c r="Q460" s="14" t="s">
        <v>3651</v>
      </c>
      <c r="R460" s="14" t="s">
        <v>116</v>
      </c>
      <c r="S460" s="11" t="s">
        <v>3652</v>
      </c>
      <c r="T460" s="20">
        <v>42976</v>
      </c>
      <c r="U460" s="178">
        <v>2017</v>
      </c>
      <c r="V460" s="14" t="s">
        <v>387</v>
      </c>
      <c r="W460" s="14" t="s">
        <v>387</v>
      </c>
    </row>
    <row r="461" spans="1:23" ht="14.25" hidden="1">
      <c r="A461" s="14">
        <v>0</v>
      </c>
      <c r="B461" s="11">
        <v>0</v>
      </c>
      <c r="C461" s="11">
        <v>0</v>
      </c>
      <c r="D461" s="14">
        <v>0</v>
      </c>
      <c r="E461" s="14">
        <v>0</v>
      </c>
      <c r="F461" s="11">
        <v>0</v>
      </c>
      <c r="G461" s="20">
        <v>0</v>
      </c>
      <c r="H461" s="178">
        <v>0</v>
      </c>
      <c r="I461" s="14">
        <v>0</v>
      </c>
      <c r="J461" s="14">
        <v>0</v>
      </c>
      <c r="L461" s="1045"/>
      <c r="N461" s="14" t="s">
        <v>3653</v>
      </c>
      <c r="O461" s="11" t="s">
        <v>398</v>
      </c>
      <c r="P461" s="11" t="s">
        <v>3654</v>
      </c>
      <c r="Q461" s="14" t="s">
        <v>3655</v>
      </c>
      <c r="R461" s="14" t="s">
        <v>116</v>
      </c>
      <c r="S461" s="11" t="s">
        <v>3657</v>
      </c>
      <c r="T461" s="20">
        <v>42976</v>
      </c>
      <c r="U461" s="178">
        <v>2017</v>
      </c>
      <c r="V461" s="14" t="s">
        <v>387</v>
      </c>
      <c r="W461" s="14" t="s">
        <v>387</v>
      </c>
    </row>
    <row r="462" spans="1:23" ht="14.25" hidden="1">
      <c r="A462" s="14">
        <v>0</v>
      </c>
      <c r="B462" s="11">
        <v>0</v>
      </c>
      <c r="C462" s="11">
        <v>0</v>
      </c>
      <c r="D462" s="14">
        <v>0</v>
      </c>
      <c r="E462" s="14">
        <v>0</v>
      </c>
      <c r="F462" s="11">
        <v>0</v>
      </c>
      <c r="G462" s="20">
        <v>0</v>
      </c>
      <c r="H462" s="178">
        <v>0</v>
      </c>
      <c r="I462" s="14">
        <v>0</v>
      </c>
      <c r="J462" s="14">
        <v>0</v>
      </c>
      <c r="L462" s="1045"/>
      <c r="N462" s="14" t="s">
        <v>3658</v>
      </c>
      <c r="O462" s="11" t="s">
        <v>398</v>
      </c>
      <c r="P462" s="11" t="s">
        <v>3659</v>
      </c>
      <c r="Q462" s="14" t="s">
        <v>3660</v>
      </c>
      <c r="R462" s="14" t="s">
        <v>116</v>
      </c>
      <c r="S462" s="11" t="s">
        <v>3661</v>
      </c>
      <c r="T462" s="20">
        <v>42976</v>
      </c>
      <c r="U462" s="178">
        <v>2017</v>
      </c>
      <c r="V462" s="14" t="s">
        <v>387</v>
      </c>
      <c r="W462" s="14" t="s">
        <v>387</v>
      </c>
    </row>
    <row r="463" spans="1:23" ht="14.25" hidden="1">
      <c r="A463" s="14">
        <v>0</v>
      </c>
      <c r="B463" s="11">
        <v>0</v>
      </c>
      <c r="C463" s="11">
        <v>0</v>
      </c>
      <c r="D463" s="14">
        <v>0</v>
      </c>
      <c r="E463" s="14">
        <v>0</v>
      </c>
      <c r="F463" s="11">
        <v>0</v>
      </c>
      <c r="G463" s="20">
        <v>0</v>
      </c>
      <c r="H463" s="178">
        <v>0</v>
      </c>
      <c r="I463" s="14">
        <v>0</v>
      </c>
      <c r="J463" s="14">
        <v>0</v>
      </c>
      <c r="L463" s="1045"/>
      <c r="N463" s="14" t="s">
        <v>3664</v>
      </c>
      <c r="O463" s="11" t="s">
        <v>398</v>
      </c>
      <c r="P463" s="11" t="s">
        <v>3666</v>
      </c>
      <c r="Q463" s="14" t="s">
        <v>3667</v>
      </c>
      <c r="R463" s="14" t="s">
        <v>116</v>
      </c>
      <c r="S463" s="11" t="s">
        <v>3669</v>
      </c>
      <c r="T463" s="20">
        <v>42980</v>
      </c>
      <c r="U463" s="178">
        <v>2017</v>
      </c>
      <c r="V463" s="14" t="s">
        <v>387</v>
      </c>
      <c r="W463" s="14" t="s">
        <v>387</v>
      </c>
    </row>
    <row r="464" spans="1:23" ht="14.25" hidden="1">
      <c r="A464" s="14">
        <v>0</v>
      </c>
      <c r="B464" s="11">
        <v>0</v>
      </c>
      <c r="C464" s="11">
        <v>0</v>
      </c>
      <c r="D464" s="14">
        <v>0</v>
      </c>
      <c r="E464" s="14">
        <v>0</v>
      </c>
      <c r="F464" s="11">
        <v>0</v>
      </c>
      <c r="G464" s="20">
        <v>0</v>
      </c>
      <c r="H464" s="178">
        <v>0</v>
      </c>
      <c r="I464" s="14">
        <v>0</v>
      </c>
      <c r="J464" s="14">
        <v>0</v>
      </c>
      <c r="L464" s="1045"/>
      <c r="N464" s="14" t="s">
        <v>3670</v>
      </c>
      <c r="O464" s="11" t="s">
        <v>398</v>
      </c>
      <c r="P464" s="11" t="s">
        <v>3671</v>
      </c>
      <c r="Q464" s="14" t="s">
        <v>3672</v>
      </c>
      <c r="R464" s="14" t="s">
        <v>116</v>
      </c>
      <c r="S464" s="11" t="s">
        <v>3673</v>
      </c>
      <c r="T464" s="20">
        <v>42976</v>
      </c>
      <c r="U464" s="178">
        <v>2017</v>
      </c>
      <c r="V464" s="14" t="s">
        <v>387</v>
      </c>
      <c r="W464" s="14" t="s">
        <v>387</v>
      </c>
    </row>
    <row r="465" spans="1:23" ht="14.25" hidden="1">
      <c r="A465" s="14">
        <v>0</v>
      </c>
      <c r="B465" s="11">
        <v>0</v>
      </c>
      <c r="C465" s="11">
        <v>0</v>
      </c>
      <c r="D465" s="14">
        <v>0</v>
      </c>
      <c r="E465" s="14">
        <v>0</v>
      </c>
      <c r="F465" s="11">
        <v>0</v>
      </c>
      <c r="G465" s="20">
        <v>0</v>
      </c>
      <c r="H465" s="178">
        <v>0</v>
      </c>
      <c r="I465" s="14">
        <v>0</v>
      </c>
      <c r="J465" s="14">
        <v>0</v>
      </c>
      <c r="L465" s="1045"/>
      <c r="N465" s="14" t="s">
        <v>3675</v>
      </c>
      <c r="O465" s="11" t="s">
        <v>398</v>
      </c>
      <c r="P465" s="11" t="s">
        <v>3676</v>
      </c>
      <c r="Q465" s="14" t="s">
        <v>3677</v>
      </c>
      <c r="R465" s="14" t="s">
        <v>116</v>
      </c>
      <c r="S465" s="11" t="s">
        <v>3678</v>
      </c>
      <c r="T465" s="20">
        <v>42976</v>
      </c>
      <c r="U465" s="178">
        <v>2017</v>
      </c>
      <c r="V465" s="14" t="s">
        <v>387</v>
      </c>
      <c r="W465" s="14" t="s">
        <v>387</v>
      </c>
    </row>
    <row r="466" spans="1:23" ht="14.25" hidden="1">
      <c r="A466" s="14">
        <v>0</v>
      </c>
      <c r="B466" s="11">
        <v>0</v>
      </c>
      <c r="C466" s="11">
        <v>0</v>
      </c>
      <c r="D466" s="14">
        <v>0</v>
      </c>
      <c r="E466" s="14">
        <v>0</v>
      </c>
      <c r="F466" s="11">
        <v>0</v>
      </c>
      <c r="G466" s="20">
        <v>0</v>
      </c>
      <c r="H466" s="178">
        <v>0</v>
      </c>
      <c r="I466" s="14">
        <v>0</v>
      </c>
      <c r="J466" s="14">
        <v>0</v>
      </c>
      <c r="L466" s="1045"/>
      <c r="N466" s="14" t="s">
        <v>3679</v>
      </c>
      <c r="O466" s="11" t="s">
        <v>398</v>
      </c>
      <c r="P466" s="11" t="s">
        <v>400</v>
      </c>
      <c r="Q466" s="14" t="s">
        <v>402</v>
      </c>
      <c r="R466" s="14" t="s">
        <v>116</v>
      </c>
      <c r="S466" s="11" t="s">
        <v>3680</v>
      </c>
      <c r="T466" s="20">
        <v>42976</v>
      </c>
      <c r="U466" s="178">
        <v>2017</v>
      </c>
      <c r="V466" s="14" t="s">
        <v>387</v>
      </c>
      <c r="W466" s="14" t="s">
        <v>387</v>
      </c>
    </row>
    <row r="467" spans="1:23" ht="14.25" hidden="1">
      <c r="A467" s="14">
        <v>0</v>
      </c>
      <c r="B467" s="11">
        <v>0</v>
      </c>
      <c r="C467" s="11">
        <v>0</v>
      </c>
      <c r="D467" s="14">
        <v>0</v>
      </c>
      <c r="E467" s="14">
        <v>0</v>
      </c>
      <c r="F467" s="11">
        <v>0</v>
      </c>
      <c r="G467" s="20">
        <v>0</v>
      </c>
      <c r="H467" s="178">
        <v>0</v>
      </c>
      <c r="I467" s="14">
        <v>0</v>
      </c>
      <c r="J467" s="14">
        <v>0</v>
      </c>
      <c r="L467" s="1045"/>
      <c r="N467" s="14" t="s">
        <v>3683</v>
      </c>
      <c r="O467" s="11" t="s">
        <v>484</v>
      </c>
      <c r="P467" s="11" t="s">
        <v>2816</v>
      </c>
      <c r="Q467" s="14" t="s">
        <v>2817</v>
      </c>
      <c r="R467" s="14" t="s">
        <v>180</v>
      </c>
      <c r="S467" s="11" t="s">
        <v>2819</v>
      </c>
      <c r="T467" s="20">
        <v>43006</v>
      </c>
      <c r="U467" s="178">
        <v>2017</v>
      </c>
      <c r="V467" s="14" t="s">
        <v>106</v>
      </c>
      <c r="W467" s="14" t="s">
        <v>394</v>
      </c>
    </row>
    <row r="468" spans="1:23" ht="14.25" hidden="1">
      <c r="A468" s="14">
        <v>0</v>
      </c>
      <c r="B468" s="11">
        <v>0</v>
      </c>
      <c r="C468" s="11">
        <v>0</v>
      </c>
      <c r="D468" s="14">
        <v>0</v>
      </c>
      <c r="E468" s="14">
        <v>0</v>
      </c>
      <c r="F468" s="11">
        <v>0</v>
      </c>
      <c r="G468" s="20">
        <v>0</v>
      </c>
      <c r="H468" s="178">
        <v>0</v>
      </c>
      <c r="I468" s="14">
        <v>0</v>
      </c>
      <c r="J468" s="14">
        <v>0</v>
      </c>
      <c r="L468" s="1045"/>
      <c r="N468" s="14" t="s">
        <v>2827</v>
      </c>
      <c r="O468" s="11" t="s">
        <v>484</v>
      </c>
      <c r="P468" s="11" t="s">
        <v>2816</v>
      </c>
      <c r="Q468" s="14" t="s">
        <v>2817</v>
      </c>
      <c r="R468" s="14" t="s">
        <v>180</v>
      </c>
      <c r="S468" s="11" t="s">
        <v>3685</v>
      </c>
      <c r="T468" s="20">
        <v>43774</v>
      </c>
      <c r="U468" s="178">
        <v>2019</v>
      </c>
      <c r="V468" s="14" t="s">
        <v>34</v>
      </c>
      <c r="W468" s="14" t="s">
        <v>35</v>
      </c>
    </row>
    <row r="469" spans="1:23" ht="14.25" hidden="1">
      <c r="A469" s="14">
        <v>0</v>
      </c>
      <c r="B469" s="11">
        <v>0</v>
      </c>
      <c r="C469" s="11">
        <v>0</v>
      </c>
      <c r="D469" s="14">
        <v>0</v>
      </c>
      <c r="E469" s="14">
        <v>0</v>
      </c>
      <c r="F469" s="11">
        <v>0</v>
      </c>
      <c r="G469" s="20">
        <v>0</v>
      </c>
      <c r="H469" s="178">
        <v>0</v>
      </c>
      <c r="I469" s="14">
        <v>0</v>
      </c>
      <c r="J469" s="14">
        <v>0</v>
      </c>
      <c r="L469" s="1045"/>
      <c r="N469" s="14" t="s">
        <v>2827</v>
      </c>
      <c r="O469" s="11" t="s">
        <v>484</v>
      </c>
      <c r="P469" s="11" t="s">
        <v>2829</v>
      </c>
      <c r="Q469" s="14" t="s">
        <v>2830</v>
      </c>
      <c r="R469" s="14" t="s">
        <v>180</v>
      </c>
      <c r="S469" s="11" t="s">
        <v>3685</v>
      </c>
      <c r="T469" s="20">
        <v>43774</v>
      </c>
      <c r="U469" s="178">
        <v>2019</v>
      </c>
      <c r="V469" s="14" t="s">
        <v>34</v>
      </c>
      <c r="W469" s="14" t="s">
        <v>35</v>
      </c>
    </row>
    <row r="470" spans="1:23" ht="14.25" hidden="1">
      <c r="A470" s="14">
        <v>0</v>
      </c>
      <c r="B470" s="11">
        <v>0</v>
      </c>
      <c r="C470" s="11">
        <v>0</v>
      </c>
      <c r="D470" s="14">
        <v>0</v>
      </c>
      <c r="E470" s="14">
        <v>0</v>
      </c>
      <c r="F470" s="11">
        <v>0</v>
      </c>
      <c r="G470" s="20">
        <v>0</v>
      </c>
      <c r="H470" s="178">
        <v>0</v>
      </c>
      <c r="I470" s="14">
        <v>0</v>
      </c>
      <c r="J470" s="14">
        <v>0</v>
      </c>
      <c r="L470" s="1045"/>
      <c r="N470" s="14" t="s">
        <v>2815</v>
      </c>
      <c r="O470" s="11" t="s">
        <v>484</v>
      </c>
      <c r="P470" s="11" t="s">
        <v>2816</v>
      </c>
      <c r="Q470" s="14" t="s">
        <v>2817</v>
      </c>
      <c r="R470" s="14" t="s">
        <v>180</v>
      </c>
      <c r="S470" s="11" t="s">
        <v>3685</v>
      </c>
      <c r="T470" s="20">
        <v>44484</v>
      </c>
      <c r="U470" s="178">
        <v>2021</v>
      </c>
      <c r="V470" s="14" t="s">
        <v>106</v>
      </c>
      <c r="W470" s="14" t="s">
        <v>394</v>
      </c>
    </row>
    <row r="471" spans="1:23" ht="14.25" hidden="1">
      <c r="A471" s="14">
        <v>0</v>
      </c>
      <c r="B471" s="11">
        <v>0</v>
      </c>
      <c r="C471" s="11">
        <v>0</v>
      </c>
      <c r="D471" s="14">
        <v>0</v>
      </c>
      <c r="E471" s="14">
        <v>0</v>
      </c>
      <c r="F471" s="11">
        <v>0</v>
      </c>
      <c r="G471" s="20">
        <v>0</v>
      </c>
      <c r="H471" s="178">
        <v>0</v>
      </c>
      <c r="I471" s="14">
        <v>0</v>
      </c>
      <c r="J471" s="14">
        <v>0</v>
      </c>
      <c r="L471" s="1045"/>
      <c r="N471" s="14" t="s">
        <v>3690</v>
      </c>
      <c r="O471" s="11" t="s">
        <v>484</v>
      </c>
      <c r="P471" s="11" t="s">
        <v>2829</v>
      </c>
      <c r="Q471" s="14" t="s">
        <v>2830</v>
      </c>
      <c r="R471" s="14" t="s">
        <v>180</v>
      </c>
      <c r="S471" s="11" t="s">
        <v>2831</v>
      </c>
      <c r="T471" s="20">
        <v>43006</v>
      </c>
      <c r="U471" s="178">
        <v>2017</v>
      </c>
      <c r="V471" s="14" t="s">
        <v>106</v>
      </c>
      <c r="W471" s="14" t="s">
        <v>394</v>
      </c>
    </row>
    <row r="472" spans="1:23" ht="14.25" hidden="1">
      <c r="A472" s="14">
        <v>0</v>
      </c>
      <c r="B472" s="11">
        <v>0</v>
      </c>
      <c r="C472" s="11">
        <v>0</v>
      </c>
      <c r="D472" s="14">
        <v>0</v>
      </c>
      <c r="E472" s="14">
        <v>0</v>
      </c>
      <c r="F472" s="11">
        <v>0</v>
      </c>
      <c r="G472" s="20">
        <v>0</v>
      </c>
      <c r="H472" s="178">
        <v>0</v>
      </c>
      <c r="I472" s="14">
        <v>0</v>
      </c>
      <c r="J472" s="14">
        <v>0</v>
      </c>
      <c r="L472" s="1045"/>
      <c r="N472" s="14" t="s">
        <v>2826</v>
      </c>
      <c r="O472" s="11" t="s">
        <v>484</v>
      </c>
      <c r="P472" s="11" t="s">
        <v>2816</v>
      </c>
      <c r="Q472" s="14" t="s">
        <v>2817</v>
      </c>
      <c r="R472" s="14" t="s">
        <v>180</v>
      </c>
      <c r="S472" s="11" t="s">
        <v>3691</v>
      </c>
      <c r="T472" s="20">
        <v>43697</v>
      </c>
      <c r="U472" s="178">
        <v>2019</v>
      </c>
      <c r="V472" s="14" t="s">
        <v>34</v>
      </c>
      <c r="W472" s="14" t="s">
        <v>35</v>
      </c>
    </row>
    <row r="473" spans="1:23" ht="14.25" hidden="1">
      <c r="A473" s="14">
        <v>0</v>
      </c>
      <c r="B473" s="11">
        <v>0</v>
      </c>
      <c r="C473" s="11">
        <v>0</v>
      </c>
      <c r="D473" s="14">
        <v>0</v>
      </c>
      <c r="E473" s="14">
        <v>0</v>
      </c>
      <c r="F473" s="11">
        <v>0</v>
      </c>
      <c r="G473" s="20">
        <v>0</v>
      </c>
      <c r="H473" s="178">
        <v>0</v>
      </c>
      <c r="I473" s="14">
        <v>0</v>
      </c>
      <c r="J473" s="14">
        <v>0</v>
      </c>
      <c r="L473" s="1045"/>
      <c r="N473" s="14" t="s">
        <v>2826</v>
      </c>
      <c r="O473" s="11" t="s">
        <v>484</v>
      </c>
      <c r="P473" s="11" t="s">
        <v>2829</v>
      </c>
      <c r="Q473" s="14" t="s">
        <v>2830</v>
      </c>
      <c r="R473" s="14" t="s">
        <v>180</v>
      </c>
      <c r="S473" s="11" t="s">
        <v>3691</v>
      </c>
      <c r="T473" s="20">
        <v>43697</v>
      </c>
      <c r="U473" s="178">
        <v>2019</v>
      </c>
      <c r="V473" s="14" t="s">
        <v>34</v>
      </c>
      <c r="W473" s="14" t="s">
        <v>35</v>
      </c>
    </row>
    <row r="474" spans="1:23" ht="14.25" hidden="1">
      <c r="A474" s="14">
        <v>0</v>
      </c>
      <c r="B474" s="11">
        <v>0</v>
      </c>
      <c r="C474" s="11">
        <v>0</v>
      </c>
      <c r="D474" s="14">
        <v>0</v>
      </c>
      <c r="E474" s="14">
        <v>0</v>
      </c>
      <c r="F474" s="11">
        <v>0</v>
      </c>
      <c r="G474" s="20">
        <v>0</v>
      </c>
      <c r="H474" s="178">
        <v>0</v>
      </c>
      <c r="I474" s="14">
        <v>0</v>
      </c>
      <c r="J474" s="14">
        <v>0</v>
      </c>
      <c r="L474" s="1045"/>
      <c r="N474" s="14" t="s">
        <v>2828</v>
      </c>
      <c r="O474" s="11" t="s">
        <v>484</v>
      </c>
      <c r="P474" s="11" t="s">
        <v>2829</v>
      </c>
      <c r="Q474" s="14" t="s">
        <v>2830</v>
      </c>
      <c r="R474" s="14" t="s">
        <v>180</v>
      </c>
      <c r="S474" s="11" t="s">
        <v>3691</v>
      </c>
      <c r="T474" s="20">
        <v>44478</v>
      </c>
      <c r="U474" s="178">
        <v>2021</v>
      </c>
      <c r="V474" s="14" t="s">
        <v>106</v>
      </c>
      <c r="W474" s="14" t="s">
        <v>394</v>
      </c>
    </row>
    <row r="475" spans="1:23" ht="14.25">
      <c r="A475" s="14">
        <v>0</v>
      </c>
      <c r="B475" s="11">
        <v>0</v>
      </c>
      <c r="C475" s="11">
        <v>0</v>
      </c>
      <c r="D475" s="14">
        <v>0</v>
      </c>
      <c r="E475" s="14">
        <v>0</v>
      </c>
      <c r="F475" s="11">
        <v>0</v>
      </c>
      <c r="G475" s="20">
        <v>0</v>
      </c>
      <c r="H475" s="178">
        <v>0</v>
      </c>
      <c r="I475" s="14">
        <v>0</v>
      </c>
      <c r="J475" s="14">
        <v>0</v>
      </c>
      <c r="L475" s="1045"/>
      <c r="N475" s="14" t="s">
        <v>3699</v>
      </c>
      <c r="O475" s="11" t="s">
        <v>3701</v>
      </c>
      <c r="P475" s="11" t="s">
        <v>3702</v>
      </c>
      <c r="Q475" s="14" t="s">
        <v>3703</v>
      </c>
      <c r="R475" s="14" t="s">
        <v>180</v>
      </c>
      <c r="S475" s="11" t="s">
        <v>3705</v>
      </c>
      <c r="T475" s="20">
        <v>43309</v>
      </c>
      <c r="U475" s="178">
        <v>2018</v>
      </c>
      <c r="V475" s="14" t="s">
        <v>106</v>
      </c>
      <c r="W475" s="14" t="s">
        <v>390</v>
      </c>
    </row>
    <row r="476" spans="1:23" ht="14.25" hidden="1">
      <c r="A476" s="14">
        <v>0</v>
      </c>
      <c r="B476" s="11">
        <v>0</v>
      </c>
      <c r="C476" s="11">
        <v>0</v>
      </c>
      <c r="D476" s="14">
        <v>0</v>
      </c>
      <c r="E476" s="14">
        <v>0</v>
      </c>
      <c r="F476" s="11">
        <v>0</v>
      </c>
      <c r="G476" s="20">
        <v>0</v>
      </c>
      <c r="H476" s="178">
        <v>0</v>
      </c>
      <c r="I476" s="14">
        <v>0</v>
      </c>
      <c r="J476" s="14">
        <v>0</v>
      </c>
      <c r="L476" s="1045"/>
      <c r="N476" s="14" t="s">
        <v>3706</v>
      </c>
      <c r="O476" s="11" t="s">
        <v>3693</v>
      </c>
      <c r="P476" s="11" t="s">
        <v>3694</v>
      </c>
      <c r="Q476" s="14" t="s">
        <v>3707</v>
      </c>
      <c r="R476" s="14" t="s">
        <v>281</v>
      </c>
      <c r="S476" s="11" t="s">
        <v>3708</v>
      </c>
      <c r="T476" s="20">
        <v>43085</v>
      </c>
      <c r="U476" s="178">
        <v>2017</v>
      </c>
      <c r="V476" s="14" t="s">
        <v>387</v>
      </c>
      <c r="W476" s="14" t="s">
        <v>387</v>
      </c>
    </row>
    <row r="477" spans="1:23" ht="14.25" hidden="1">
      <c r="A477" s="14">
        <v>0</v>
      </c>
      <c r="B477" s="11">
        <v>0</v>
      </c>
      <c r="C477" s="11">
        <v>0</v>
      </c>
      <c r="D477" s="14">
        <v>0</v>
      </c>
      <c r="E477" s="14">
        <v>0</v>
      </c>
      <c r="F477" s="11">
        <v>0</v>
      </c>
      <c r="G477" s="20">
        <v>0</v>
      </c>
      <c r="H477" s="178">
        <v>0</v>
      </c>
      <c r="I477" s="14">
        <v>0</v>
      </c>
      <c r="J477" s="14">
        <v>0</v>
      </c>
      <c r="L477" s="1045"/>
      <c r="N477" s="14" t="s">
        <v>3709</v>
      </c>
      <c r="O477" s="11" t="s">
        <v>3693</v>
      </c>
      <c r="P477" s="11" t="s">
        <v>3694</v>
      </c>
      <c r="Q477" s="14" t="s">
        <v>3707</v>
      </c>
      <c r="R477" s="14" t="s">
        <v>281</v>
      </c>
      <c r="S477" s="11" t="s">
        <v>3710</v>
      </c>
      <c r="T477" s="20">
        <v>45056</v>
      </c>
      <c r="U477" s="178">
        <v>2023</v>
      </c>
      <c r="V477" s="14" t="s">
        <v>34</v>
      </c>
      <c r="W477" s="14" t="s">
        <v>35</v>
      </c>
    </row>
    <row r="478" spans="1:23" ht="14.25">
      <c r="A478" s="14">
        <v>0</v>
      </c>
      <c r="B478" s="11">
        <v>0</v>
      </c>
      <c r="C478" s="11">
        <v>0</v>
      </c>
      <c r="D478" s="14">
        <v>0</v>
      </c>
      <c r="E478" s="14">
        <v>0</v>
      </c>
      <c r="F478" s="11">
        <v>0</v>
      </c>
      <c r="G478" s="20">
        <v>0</v>
      </c>
      <c r="H478" s="178">
        <v>0</v>
      </c>
      <c r="I478" s="14">
        <v>0</v>
      </c>
      <c r="J478" s="14">
        <v>0</v>
      </c>
      <c r="L478" s="1045"/>
      <c r="N478" s="14" t="s">
        <v>3712</v>
      </c>
      <c r="O478" s="11" t="s">
        <v>3693</v>
      </c>
      <c r="P478" s="11" t="s">
        <v>3694</v>
      </c>
      <c r="Q478" s="14" t="s">
        <v>3707</v>
      </c>
      <c r="R478" s="14" t="s">
        <v>281</v>
      </c>
      <c r="S478" s="11" t="s">
        <v>3695</v>
      </c>
      <c r="T478" s="20">
        <v>45527</v>
      </c>
      <c r="U478" s="178">
        <v>2024</v>
      </c>
      <c r="V478" s="14" t="s">
        <v>106</v>
      </c>
      <c r="W478" s="14" t="s">
        <v>390</v>
      </c>
    </row>
    <row r="479" spans="1:23" ht="14.25" hidden="1">
      <c r="A479" s="14">
        <v>0</v>
      </c>
      <c r="B479" s="11">
        <v>0</v>
      </c>
      <c r="C479" s="11">
        <v>0</v>
      </c>
      <c r="D479" s="14">
        <v>0</v>
      </c>
      <c r="E479" s="14">
        <v>0</v>
      </c>
      <c r="F479" s="11">
        <v>0</v>
      </c>
      <c r="G479" s="20">
        <v>0</v>
      </c>
      <c r="H479" s="178">
        <v>0</v>
      </c>
      <c r="I479" s="14">
        <v>0</v>
      </c>
      <c r="J479" s="14">
        <v>0</v>
      </c>
      <c r="L479" s="1045"/>
      <c r="N479" s="14" t="s">
        <v>3717</v>
      </c>
      <c r="O479" s="11" t="s">
        <v>3697</v>
      </c>
      <c r="P479" s="11" t="s">
        <v>3698</v>
      </c>
      <c r="Q479" s="14" t="s">
        <v>3719</v>
      </c>
      <c r="R479" s="14" t="s">
        <v>116</v>
      </c>
      <c r="S479" s="11" t="s">
        <v>3721</v>
      </c>
      <c r="T479" s="20">
        <v>43076</v>
      </c>
      <c r="U479" s="178">
        <v>2017</v>
      </c>
      <c r="V479" s="14" t="s">
        <v>387</v>
      </c>
      <c r="W479" s="14" t="s">
        <v>387</v>
      </c>
    </row>
    <row r="480" spans="1:23" ht="14.25" hidden="1">
      <c r="A480" s="14">
        <v>0</v>
      </c>
      <c r="B480" s="11">
        <v>0</v>
      </c>
      <c r="C480" s="11">
        <v>0</v>
      </c>
      <c r="D480" s="14">
        <v>0</v>
      </c>
      <c r="E480" s="14">
        <v>0</v>
      </c>
      <c r="F480" s="11">
        <v>0</v>
      </c>
      <c r="G480" s="20">
        <v>0</v>
      </c>
      <c r="H480" s="178">
        <v>0</v>
      </c>
      <c r="I480" s="14">
        <v>0</v>
      </c>
      <c r="J480" s="14">
        <v>0</v>
      </c>
      <c r="L480" s="1045"/>
      <c r="N480" s="14" t="s">
        <v>3723</v>
      </c>
      <c r="O480" s="11" t="s">
        <v>3697</v>
      </c>
      <c r="P480" s="11" t="s">
        <v>3698</v>
      </c>
      <c r="Q480" s="14" t="s">
        <v>3719</v>
      </c>
      <c r="R480" s="14" t="s">
        <v>116</v>
      </c>
      <c r="S480" s="11" t="s">
        <v>3725</v>
      </c>
      <c r="T480" s="20">
        <v>45055</v>
      </c>
      <c r="U480" s="178">
        <v>2023</v>
      </c>
      <c r="V480" s="14" t="s">
        <v>34</v>
      </c>
      <c r="W480" s="14" t="s">
        <v>35</v>
      </c>
    </row>
    <row r="481" spans="1:23" ht="14.25">
      <c r="A481" s="14">
        <v>0</v>
      </c>
      <c r="B481" s="11">
        <v>0</v>
      </c>
      <c r="C481" s="11">
        <v>0</v>
      </c>
      <c r="D481" s="14">
        <v>0</v>
      </c>
      <c r="E481" s="14">
        <v>0</v>
      </c>
      <c r="F481" s="11">
        <v>0</v>
      </c>
      <c r="G481" s="20">
        <v>0</v>
      </c>
      <c r="H481" s="178">
        <v>0</v>
      </c>
      <c r="I481" s="14">
        <v>0</v>
      </c>
      <c r="J481" s="14">
        <v>0</v>
      </c>
      <c r="L481" s="1045"/>
      <c r="N481" s="14" t="s">
        <v>3727</v>
      </c>
      <c r="O481" s="11" t="s">
        <v>3728</v>
      </c>
      <c r="P481" s="11" t="s">
        <v>3698</v>
      </c>
      <c r="Q481" s="14" t="s">
        <v>3719</v>
      </c>
      <c r="R481" s="14" t="s">
        <v>116</v>
      </c>
      <c r="S481" s="11" t="s">
        <v>3704</v>
      </c>
      <c r="T481" s="20">
        <v>45527</v>
      </c>
      <c r="U481" s="178">
        <v>2024</v>
      </c>
      <c r="V481" s="14" t="s">
        <v>106</v>
      </c>
      <c r="W481" s="14" t="s">
        <v>390</v>
      </c>
    </row>
    <row r="482" spans="1:23" ht="14.25" hidden="1">
      <c r="A482" s="14">
        <v>0</v>
      </c>
      <c r="B482" s="11">
        <v>0</v>
      </c>
      <c r="C482" s="11">
        <v>0</v>
      </c>
      <c r="D482" s="14">
        <v>0</v>
      </c>
      <c r="E482" s="14">
        <v>0</v>
      </c>
      <c r="F482" s="11">
        <v>0</v>
      </c>
      <c r="G482" s="20">
        <v>0</v>
      </c>
      <c r="H482" s="178">
        <v>0</v>
      </c>
      <c r="I482" s="14">
        <v>0</v>
      </c>
      <c r="J482" s="14">
        <v>0</v>
      </c>
      <c r="L482" s="1045"/>
      <c r="N482" s="14" t="s">
        <v>3730</v>
      </c>
      <c r="O482" s="11" t="s">
        <v>3731</v>
      </c>
      <c r="P482" s="11" t="s">
        <v>2038</v>
      </c>
      <c r="Q482" s="14" t="s">
        <v>3733</v>
      </c>
      <c r="R482" s="14" t="s">
        <v>116</v>
      </c>
      <c r="S482" s="11" t="s">
        <v>3735</v>
      </c>
      <c r="T482" s="20">
        <v>43085</v>
      </c>
      <c r="U482" s="178">
        <v>2017</v>
      </c>
      <c r="V482" s="14" t="s">
        <v>106</v>
      </c>
      <c r="W482" s="14" t="s">
        <v>394</v>
      </c>
    </row>
    <row r="483" spans="1:23" ht="14.25" hidden="1">
      <c r="A483" s="14">
        <v>0</v>
      </c>
      <c r="B483" s="11">
        <v>0</v>
      </c>
      <c r="C483" s="11">
        <v>0</v>
      </c>
      <c r="D483" s="14">
        <v>0</v>
      </c>
      <c r="E483" s="14">
        <v>0</v>
      </c>
      <c r="F483" s="11">
        <v>0</v>
      </c>
      <c r="G483" s="20">
        <v>0</v>
      </c>
      <c r="H483" s="178">
        <v>0</v>
      </c>
      <c r="I483" s="14">
        <v>0</v>
      </c>
      <c r="J483" s="14">
        <v>0</v>
      </c>
      <c r="L483" s="1045"/>
      <c r="N483" s="14" t="s">
        <v>3736</v>
      </c>
      <c r="O483" s="11" t="s">
        <v>2834</v>
      </c>
      <c r="P483" s="11" t="s">
        <v>3184</v>
      </c>
      <c r="Q483" s="14" t="s">
        <v>2835</v>
      </c>
      <c r="R483" s="14" t="s">
        <v>180</v>
      </c>
      <c r="S483" s="11" t="s">
        <v>2836</v>
      </c>
      <c r="T483" s="20">
        <v>43322</v>
      </c>
      <c r="U483" s="178">
        <v>2018</v>
      </c>
      <c r="V483" s="14" t="s">
        <v>106</v>
      </c>
      <c r="W483" s="14" t="s">
        <v>394</v>
      </c>
    </row>
    <row r="484" spans="1:23" ht="14.25" hidden="1">
      <c r="A484" s="14">
        <v>0</v>
      </c>
      <c r="B484" s="11">
        <v>0</v>
      </c>
      <c r="C484" s="11">
        <v>0</v>
      </c>
      <c r="D484" s="14">
        <v>0</v>
      </c>
      <c r="E484" s="14">
        <v>0</v>
      </c>
      <c r="F484" s="11">
        <v>0</v>
      </c>
      <c r="G484" s="20">
        <v>0</v>
      </c>
      <c r="H484" s="178">
        <v>0</v>
      </c>
      <c r="I484" s="14">
        <v>0</v>
      </c>
      <c r="J484" s="14">
        <v>0</v>
      </c>
      <c r="L484" s="1045"/>
      <c r="N484" s="14" t="s">
        <v>3183</v>
      </c>
      <c r="O484" s="11" t="s">
        <v>2834</v>
      </c>
      <c r="P484" s="11" t="s">
        <v>3184</v>
      </c>
      <c r="Q484" s="14" t="s">
        <v>2835</v>
      </c>
      <c r="R484" s="14" t="s">
        <v>180</v>
      </c>
      <c r="S484" s="11" t="s">
        <v>3188</v>
      </c>
      <c r="T484" s="20">
        <v>45009</v>
      </c>
      <c r="U484" s="178">
        <v>2023</v>
      </c>
      <c r="V484" s="14" t="s">
        <v>106</v>
      </c>
      <c r="W484" s="14" t="s">
        <v>394</v>
      </c>
    </row>
    <row r="485" spans="1:23" ht="14.25" hidden="1">
      <c r="A485" s="14">
        <v>0</v>
      </c>
      <c r="B485" s="11">
        <v>0</v>
      </c>
      <c r="C485" s="11">
        <v>0</v>
      </c>
      <c r="D485" s="14">
        <v>0</v>
      </c>
      <c r="E485" s="14">
        <v>0</v>
      </c>
      <c r="F485" s="11">
        <v>0</v>
      </c>
      <c r="G485" s="20">
        <v>0</v>
      </c>
      <c r="H485" s="178">
        <v>0</v>
      </c>
      <c r="I485" s="14">
        <v>0</v>
      </c>
      <c r="J485" s="14">
        <v>0</v>
      </c>
      <c r="L485" s="1045"/>
      <c r="N485" s="14" t="s">
        <v>3738</v>
      </c>
      <c r="O485" s="11" t="s">
        <v>2840</v>
      </c>
      <c r="P485" s="11" t="s">
        <v>2552</v>
      </c>
      <c r="Q485" s="14" t="s">
        <v>2841</v>
      </c>
      <c r="R485" s="14" t="s">
        <v>52</v>
      </c>
      <c r="S485" s="11" t="s">
        <v>2842</v>
      </c>
      <c r="T485" s="20">
        <v>43273</v>
      </c>
      <c r="U485" s="178">
        <v>2018</v>
      </c>
      <c r="V485" s="14" t="s">
        <v>106</v>
      </c>
      <c r="W485" s="14" t="s">
        <v>387</v>
      </c>
    </row>
    <row r="486" spans="1:23" ht="14.25" hidden="1">
      <c r="A486" s="14">
        <v>0</v>
      </c>
      <c r="B486" s="11">
        <v>0</v>
      </c>
      <c r="C486" s="11">
        <v>0</v>
      </c>
      <c r="D486" s="14">
        <v>0</v>
      </c>
      <c r="E486" s="14">
        <v>0</v>
      </c>
      <c r="F486" s="11">
        <v>0</v>
      </c>
      <c r="G486" s="20">
        <v>0</v>
      </c>
      <c r="H486" s="178">
        <v>0</v>
      </c>
      <c r="I486" s="14">
        <v>0</v>
      </c>
      <c r="J486" s="14">
        <v>0</v>
      </c>
      <c r="L486" s="1045"/>
      <c r="N486" s="14" t="s">
        <v>2839</v>
      </c>
      <c r="O486" s="11" t="s">
        <v>2840</v>
      </c>
      <c r="P486" s="11" t="s">
        <v>2552</v>
      </c>
      <c r="Q486" s="14" t="s">
        <v>2841</v>
      </c>
      <c r="R486" s="14" t="s">
        <v>52</v>
      </c>
      <c r="S486" s="11" t="s">
        <v>2844</v>
      </c>
      <c r="T486" s="20">
        <v>43719</v>
      </c>
      <c r="U486" s="178">
        <v>2019</v>
      </c>
      <c r="V486" s="14" t="s">
        <v>387</v>
      </c>
      <c r="W486" s="14" t="s">
        <v>35</v>
      </c>
    </row>
    <row r="487" spans="1:23" ht="14.25" hidden="1">
      <c r="A487" s="14">
        <v>0</v>
      </c>
      <c r="B487" s="11">
        <v>0</v>
      </c>
      <c r="C487" s="11">
        <v>0</v>
      </c>
      <c r="D487" s="14">
        <v>0</v>
      </c>
      <c r="E487" s="14">
        <v>0</v>
      </c>
      <c r="F487" s="11">
        <v>0</v>
      </c>
      <c r="G487" s="20">
        <v>0</v>
      </c>
      <c r="H487" s="178">
        <v>0</v>
      </c>
      <c r="I487" s="14">
        <v>0</v>
      </c>
      <c r="J487" s="14">
        <v>0</v>
      </c>
      <c r="L487" s="1045"/>
      <c r="N487" s="14" t="s">
        <v>2846</v>
      </c>
      <c r="O487" s="11" t="s">
        <v>2840</v>
      </c>
      <c r="P487" s="11" t="s">
        <v>2552</v>
      </c>
      <c r="Q487" s="14" t="s">
        <v>2841</v>
      </c>
      <c r="R487" s="14" t="s">
        <v>52</v>
      </c>
      <c r="S487" s="11" t="s">
        <v>2844</v>
      </c>
      <c r="T487" s="20">
        <v>44518</v>
      </c>
      <c r="U487" s="178">
        <v>2021</v>
      </c>
      <c r="V487" s="14" t="s">
        <v>106</v>
      </c>
      <c r="W487" s="14" t="s">
        <v>387</v>
      </c>
    </row>
    <row r="488" spans="1:23" ht="14.25">
      <c r="A488" s="14">
        <v>0</v>
      </c>
      <c r="B488" s="11">
        <v>0</v>
      </c>
      <c r="C488" s="11">
        <v>0</v>
      </c>
      <c r="D488" s="14">
        <v>0</v>
      </c>
      <c r="E488" s="14">
        <v>0</v>
      </c>
      <c r="F488" s="11">
        <v>0</v>
      </c>
      <c r="G488" s="20">
        <v>0</v>
      </c>
      <c r="H488" s="178">
        <v>0</v>
      </c>
      <c r="I488" s="14">
        <v>0</v>
      </c>
      <c r="J488" s="14">
        <v>0</v>
      </c>
      <c r="L488" s="1045"/>
      <c r="N488" s="14" t="s">
        <v>2848</v>
      </c>
      <c r="O488" s="11" t="s">
        <v>2840</v>
      </c>
      <c r="P488" s="11" t="s">
        <v>2552</v>
      </c>
      <c r="Q488" s="14" t="s">
        <v>2841</v>
      </c>
      <c r="R488" s="14" t="s">
        <v>52</v>
      </c>
      <c r="S488" s="11" t="s">
        <v>2852</v>
      </c>
      <c r="T488" s="20">
        <v>45552</v>
      </c>
      <c r="U488" s="178">
        <v>2024</v>
      </c>
      <c r="V488" s="14" t="s">
        <v>106</v>
      </c>
      <c r="W488" s="14" t="s">
        <v>392</v>
      </c>
    </row>
    <row r="489" spans="1:23" ht="14.25">
      <c r="A489" s="14">
        <v>0</v>
      </c>
      <c r="B489" s="11">
        <v>0</v>
      </c>
      <c r="C489" s="11">
        <v>0</v>
      </c>
      <c r="D489" s="14">
        <v>0</v>
      </c>
      <c r="E489" s="14">
        <v>0</v>
      </c>
      <c r="F489" s="11">
        <v>0</v>
      </c>
      <c r="G489" s="20">
        <v>0</v>
      </c>
      <c r="H489" s="178">
        <v>0</v>
      </c>
      <c r="I489" s="14">
        <v>0</v>
      </c>
      <c r="J489" s="14">
        <v>0</v>
      </c>
      <c r="L489" s="1045"/>
      <c r="N489" s="14" t="s">
        <v>3739</v>
      </c>
      <c r="O489" s="11" t="s">
        <v>1207</v>
      </c>
      <c r="P489" s="11" t="s">
        <v>3740</v>
      </c>
      <c r="Q489" s="14" t="s">
        <v>3741</v>
      </c>
      <c r="R489" s="14" t="s">
        <v>281</v>
      </c>
      <c r="S489" s="11" t="s">
        <v>3742</v>
      </c>
      <c r="T489" s="20">
        <v>43624</v>
      </c>
      <c r="U489" s="178">
        <v>2019</v>
      </c>
      <c r="V489" s="14" t="s">
        <v>106</v>
      </c>
      <c r="W489" s="14" t="s">
        <v>390</v>
      </c>
    </row>
    <row r="490" spans="1:23" ht="14.25">
      <c r="A490" s="14">
        <v>0</v>
      </c>
      <c r="B490" s="11">
        <v>0</v>
      </c>
      <c r="C490" s="11">
        <v>0</v>
      </c>
      <c r="D490" s="14">
        <v>0</v>
      </c>
      <c r="E490" s="14">
        <v>0</v>
      </c>
      <c r="F490" s="11">
        <v>0</v>
      </c>
      <c r="G490" s="20">
        <v>0</v>
      </c>
      <c r="H490" s="178">
        <v>0</v>
      </c>
      <c r="I490" s="14">
        <v>0</v>
      </c>
      <c r="J490" s="14">
        <v>0</v>
      </c>
      <c r="L490" s="1045"/>
      <c r="N490" s="14" t="s">
        <v>3743</v>
      </c>
      <c r="O490" s="11" t="s">
        <v>3744</v>
      </c>
      <c r="P490" s="11" t="s">
        <v>3745</v>
      </c>
      <c r="Q490" s="14" t="s">
        <v>3746</v>
      </c>
      <c r="R490" s="14" t="s">
        <v>764</v>
      </c>
      <c r="S490" s="11" t="s">
        <v>3747</v>
      </c>
      <c r="T490" s="20">
        <v>43292</v>
      </c>
      <c r="U490" s="178">
        <v>2018</v>
      </c>
      <c r="V490" s="14" t="s">
        <v>106</v>
      </c>
      <c r="W490" s="14" t="s">
        <v>390</v>
      </c>
    </row>
    <row r="491" spans="1:23" ht="14.25" hidden="1">
      <c r="A491" s="14">
        <v>0</v>
      </c>
      <c r="B491" s="11">
        <v>0</v>
      </c>
      <c r="C491" s="11">
        <v>0</v>
      </c>
      <c r="D491" s="14">
        <v>0</v>
      </c>
      <c r="E491" s="14">
        <v>0</v>
      </c>
      <c r="F491" s="11">
        <v>0</v>
      </c>
      <c r="G491" s="20">
        <v>0</v>
      </c>
      <c r="H491" s="178">
        <v>0</v>
      </c>
      <c r="I491" s="14">
        <v>0</v>
      </c>
      <c r="J491" s="14">
        <v>0</v>
      </c>
      <c r="L491" s="1045"/>
      <c r="N491" s="14" t="s">
        <v>3748</v>
      </c>
      <c r="O491" s="11" t="s">
        <v>408</v>
      </c>
      <c r="P491" s="11" t="s">
        <v>409</v>
      </c>
      <c r="Q491" s="14" t="s">
        <v>411</v>
      </c>
      <c r="R491" s="14" t="s">
        <v>30</v>
      </c>
      <c r="S491" s="11" t="s">
        <v>3749</v>
      </c>
      <c r="T491" s="20">
        <v>43341</v>
      </c>
      <c r="U491" s="178">
        <v>2018</v>
      </c>
      <c r="V491" s="14" t="s">
        <v>34</v>
      </c>
      <c r="W491" s="14" t="s">
        <v>35</v>
      </c>
    </row>
    <row r="492" spans="1:23" ht="14.25">
      <c r="A492" s="14">
        <v>0</v>
      </c>
      <c r="B492" s="11">
        <v>0</v>
      </c>
      <c r="C492" s="11">
        <v>0</v>
      </c>
      <c r="D492" s="14">
        <v>0</v>
      </c>
      <c r="E492" s="14">
        <v>0</v>
      </c>
      <c r="F492" s="11">
        <v>0</v>
      </c>
      <c r="G492" s="20">
        <v>0</v>
      </c>
      <c r="H492" s="178">
        <v>0</v>
      </c>
      <c r="I492" s="14">
        <v>0</v>
      </c>
      <c r="J492" s="14">
        <v>0</v>
      </c>
      <c r="L492" s="1045"/>
      <c r="N492" s="14" t="s">
        <v>3750</v>
      </c>
      <c r="O492" s="11" t="s">
        <v>3751</v>
      </c>
      <c r="P492" s="11" t="s">
        <v>1563</v>
      </c>
      <c r="Q492" s="14" t="s">
        <v>3752</v>
      </c>
      <c r="R492" s="14" t="s">
        <v>148</v>
      </c>
      <c r="S492" s="11" t="s">
        <v>3753</v>
      </c>
      <c r="T492" s="20">
        <v>43260</v>
      </c>
      <c r="U492" s="178">
        <v>2018</v>
      </c>
      <c r="V492" s="14" t="s">
        <v>106</v>
      </c>
      <c r="W492" s="14" t="s">
        <v>390</v>
      </c>
    </row>
    <row r="493" spans="1:23" ht="14.25">
      <c r="A493" s="14">
        <v>0</v>
      </c>
      <c r="B493" s="11">
        <v>0</v>
      </c>
      <c r="C493" s="11">
        <v>0</v>
      </c>
      <c r="D493" s="14">
        <v>0</v>
      </c>
      <c r="E493" s="14">
        <v>0</v>
      </c>
      <c r="F493" s="11">
        <v>0</v>
      </c>
      <c r="G493" s="20">
        <v>0</v>
      </c>
      <c r="H493" s="178">
        <v>0</v>
      </c>
      <c r="I493" s="14">
        <v>0</v>
      </c>
      <c r="J493" s="14">
        <v>0</v>
      </c>
      <c r="L493" s="1045"/>
      <c r="N493" s="14" t="s">
        <v>3754</v>
      </c>
      <c r="O493" s="11" t="s">
        <v>3755</v>
      </c>
      <c r="P493" s="11" t="s">
        <v>409</v>
      </c>
      <c r="Q493" s="14" t="s">
        <v>3756</v>
      </c>
      <c r="R493" s="14" t="s">
        <v>30</v>
      </c>
      <c r="S493" s="11" t="s">
        <v>3757</v>
      </c>
      <c r="T493" s="20">
        <v>43343</v>
      </c>
      <c r="U493" s="178">
        <v>2018</v>
      </c>
      <c r="V493" s="14" t="s">
        <v>106</v>
      </c>
      <c r="W493" s="14" t="s">
        <v>390</v>
      </c>
    </row>
    <row r="494" spans="1:23" ht="14.25">
      <c r="A494" s="14">
        <v>0</v>
      </c>
      <c r="B494" s="11">
        <v>0</v>
      </c>
      <c r="C494" s="11">
        <v>0</v>
      </c>
      <c r="D494" s="14">
        <v>0</v>
      </c>
      <c r="E494" s="14">
        <v>0</v>
      </c>
      <c r="F494" s="11">
        <v>0</v>
      </c>
      <c r="G494" s="20">
        <v>0</v>
      </c>
      <c r="H494" s="178">
        <v>0</v>
      </c>
      <c r="I494" s="14">
        <v>0</v>
      </c>
      <c r="J494" s="14">
        <v>0</v>
      </c>
      <c r="L494" s="1045"/>
      <c r="N494" s="14" t="s">
        <v>3758</v>
      </c>
      <c r="O494" s="11" t="s">
        <v>3759</v>
      </c>
      <c r="P494" s="11" t="s">
        <v>1848</v>
      </c>
      <c r="Q494" s="14" t="s">
        <v>3760</v>
      </c>
      <c r="R494" s="14" t="s">
        <v>30</v>
      </c>
      <c r="S494" s="11" t="s">
        <v>3761</v>
      </c>
      <c r="T494" s="20">
        <v>43375</v>
      </c>
      <c r="U494" s="178">
        <v>2018</v>
      </c>
      <c r="V494" s="14" t="s">
        <v>106</v>
      </c>
      <c r="W494" s="14" t="s">
        <v>390</v>
      </c>
    </row>
    <row r="495" spans="1:23" ht="14.25">
      <c r="A495" s="14">
        <v>0</v>
      </c>
      <c r="B495" s="11">
        <v>0</v>
      </c>
      <c r="C495" s="11">
        <v>0</v>
      </c>
      <c r="D495" s="14">
        <v>0</v>
      </c>
      <c r="E495" s="14">
        <v>0</v>
      </c>
      <c r="F495" s="11">
        <v>0</v>
      </c>
      <c r="G495" s="20">
        <v>0</v>
      </c>
      <c r="H495" s="178">
        <v>0</v>
      </c>
      <c r="I495" s="14">
        <v>0</v>
      </c>
      <c r="J495" s="14">
        <v>0</v>
      </c>
      <c r="L495" s="1045"/>
      <c r="N495" s="14" t="s">
        <v>3762</v>
      </c>
      <c r="O495" s="11" t="s">
        <v>3759</v>
      </c>
      <c r="P495" s="11" t="s">
        <v>1826</v>
      </c>
      <c r="Q495" s="14" t="s">
        <v>3763</v>
      </c>
      <c r="R495" s="14" t="s">
        <v>30</v>
      </c>
      <c r="S495" s="11" t="s">
        <v>3764</v>
      </c>
      <c r="T495" s="20">
        <v>43375</v>
      </c>
      <c r="U495" s="178">
        <v>2018</v>
      </c>
      <c r="V495" s="14" t="s">
        <v>106</v>
      </c>
      <c r="W495" s="14" t="s">
        <v>390</v>
      </c>
    </row>
    <row r="496" spans="1:23" ht="14.25">
      <c r="A496" s="14">
        <v>0</v>
      </c>
      <c r="B496" s="11">
        <v>0</v>
      </c>
      <c r="C496" s="11">
        <v>0</v>
      </c>
      <c r="D496" s="14">
        <v>0</v>
      </c>
      <c r="E496" s="14">
        <v>0</v>
      </c>
      <c r="F496" s="11">
        <v>0</v>
      </c>
      <c r="G496" s="20">
        <v>0</v>
      </c>
      <c r="H496" s="178">
        <v>0</v>
      </c>
      <c r="I496" s="14">
        <v>0</v>
      </c>
      <c r="J496" s="14">
        <v>0</v>
      </c>
      <c r="L496" s="1045"/>
      <c r="N496" s="14" t="s">
        <v>3765</v>
      </c>
      <c r="O496" s="11" t="s">
        <v>3759</v>
      </c>
      <c r="P496" s="11" t="s">
        <v>3766</v>
      </c>
      <c r="Q496" s="14" t="s">
        <v>3767</v>
      </c>
      <c r="R496" s="14" t="s">
        <v>30</v>
      </c>
      <c r="S496" s="11" t="s">
        <v>3768</v>
      </c>
      <c r="T496" s="20">
        <v>43375</v>
      </c>
      <c r="U496" s="178">
        <v>2018</v>
      </c>
      <c r="V496" s="14" t="s">
        <v>106</v>
      </c>
      <c r="W496" s="14" t="s">
        <v>390</v>
      </c>
    </row>
    <row r="497" spans="1:23" ht="14.25">
      <c r="A497" s="14">
        <v>0</v>
      </c>
      <c r="B497" s="11">
        <v>0</v>
      </c>
      <c r="C497" s="11">
        <v>0</v>
      </c>
      <c r="D497" s="14">
        <v>0</v>
      </c>
      <c r="E497" s="14">
        <v>0</v>
      </c>
      <c r="F497" s="11">
        <v>0</v>
      </c>
      <c r="G497" s="20">
        <v>0</v>
      </c>
      <c r="H497" s="178">
        <v>0</v>
      </c>
      <c r="I497" s="14">
        <v>0</v>
      </c>
      <c r="J497" s="14">
        <v>0</v>
      </c>
      <c r="L497" s="1045"/>
      <c r="N497" s="14" t="s">
        <v>3769</v>
      </c>
      <c r="O497" s="11" t="s">
        <v>3759</v>
      </c>
      <c r="P497" s="11" t="s">
        <v>2686</v>
      </c>
      <c r="Q497" s="14" t="s">
        <v>3770</v>
      </c>
      <c r="R497" s="14" t="s">
        <v>30</v>
      </c>
      <c r="S497" s="11" t="s">
        <v>3771</v>
      </c>
      <c r="T497" s="20">
        <v>43375</v>
      </c>
      <c r="U497" s="178">
        <v>2018</v>
      </c>
      <c r="V497" s="14" t="s">
        <v>106</v>
      </c>
      <c r="W497" s="14" t="s">
        <v>390</v>
      </c>
    </row>
    <row r="498" spans="1:23" ht="14.25">
      <c r="A498" s="14">
        <v>0</v>
      </c>
      <c r="B498" s="11">
        <v>0</v>
      </c>
      <c r="C498" s="11">
        <v>0</v>
      </c>
      <c r="D498" s="14">
        <v>0</v>
      </c>
      <c r="E498" s="14">
        <v>0</v>
      </c>
      <c r="F498" s="11">
        <v>0</v>
      </c>
      <c r="G498" s="20">
        <v>0</v>
      </c>
      <c r="H498" s="178">
        <v>0</v>
      </c>
      <c r="I498" s="14">
        <v>0</v>
      </c>
      <c r="J498" s="14">
        <v>0</v>
      </c>
      <c r="L498" s="1045"/>
      <c r="N498" s="14" t="s">
        <v>3772</v>
      </c>
      <c r="O498" s="11" t="s">
        <v>3759</v>
      </c>
      <c r="P498" s="11" t="s">
        <v>2402</v>
      </c>
      <c r="Q498" s="14" t="s">
        <v>3773</v>
      </c>
      <c r="R498" s="14" t="s">
        <v>30</v>
      </c>
      <c r="S498" s="11" t="s">
        <v>3774</v>
      </c>
      <c r="T498" s="20">
        <v>43375</v>
      </c>
      <c r="U498" s="178">
        <v>2018</v>
      </c>
      <c r="V498" s="14" t="s">
        <v>106</v>
      </c>
      <c r="W498" s="14" t="s">
        <v>390</v>
      </c>
    </row>
    <row r="499" spans="1:23" ht="14.25">
      <c r="A499" s="14">
        <v>0</v>
      </c>
      <c r="B499" s="11">
        <v>0</v>
      </c>
      <c r="C499" s="11">
        <v>0</v>
      </c>
      <c r="D499" s="14">
        <v>0</v>
      </c>
      <c r="E499" s="14">
        <v>0</v>
      </c>
      <c r="F499" s="11">
        <v>0</v>
      </c>
      <c r="G499" s="20">
        <v>0</v>
      </c>
      <c r="H499" s="178">
        <v>0</v>
      </c>
      <c r="I499" s="14">
        <v>0</v>
      </c>
      <c r="J499" s="14">
        <v>0</v>
      </c>
      <c r="L499" s="1045"/>
      <c r="N499" s="14" t="s">
        <v>3775</v>
      </c>
      <c r="O499" s="11" t="s">
        <v>3759</v>
      </c>
      <c r="P499" s="11" t="s">
        <v>3776</v>
      </c>
      <c r="Q499" s="14" t="s">
        <v>3777</v>
      </c>
      <c r="R499" s="14" t="s">
        <v>30</v>
      </c>
      <c r="S499" s="11" t="s">
        <v>3778</v>
      </c>
      <c r="T499" s="20">
        <v>43375</v>
      </c>
      <c r="U499" s="178">
        <v>2018</v>
      </c>
      <c r="V499" s="14" t="s">
        <v>106</v>
      </c>
      <c r="W499" s="14" t="s">
        <v>390</v>
      </c>
    </row>
    <row r="500" spans="1:23" ht="14.25">
      <c r="A500" s="14">
        <v>0</v>
      </c>
      <c r="B500" s="11">
        <v>0</v>
      </c>
      <c r="C500" s="11">
        <v>0</v>
      </c>
      <c r="D500" s="14">
        <v>0</v>
      </c>
      <c r="E500" s="14">
        <v>0</v>
      </c>
      <c r="F500" s="11">
        <v>0</v>
      </c>
      <c r="G500" s="20">
        <v>0</v>
      </c>
      <c r="H500" s="178">
        <v>0</v>
      </c>
      <c r="I500" s="14">
        <v>0</v>
      </c>
      <c r="J500" s="14">
        <v>0</v>
      </c>
      <c r="L500" s="1045"/>
      <c r="N500" s="14" t="s">
        <v>3779</v>
      </c>
      <c r="O500" s="11" t="s">
        <v>3759</v>
      </c>
      <c r="P500" s="11" t="s">
        <v>428</v>
      </c>
      <c r="Q500" s="14" t="s">
        <v>3780</v>
      </c>
      <c r="R500" s="14" t="s">
        <v>30</v>
      </c>
      <c r="S500" s="11" t="s">
        <v>3781</v>
      </c>
      <c r="T500" s="20">
        <v>43375</v>
      </c>
      <c r="U500" s="178">
        <v>2018</v>
      </c>
      <c r="V500" s="14" t="s">
        <v>106</v>
      </c>
      <c r="W500" s="14" t="s">
        <v>390</v>
      </c>
    </row>
    <row r="501" spans="1:23" ht="14.25">
      <c r="A501" s="14">
        <v>0</v>
      </c>
      <c r="B501" s="11">
        <v>0</v>
      </c>
      <c r="C501" s="11">
        <v>0</v>
      </c>
      <c r="D501" s="14">
        <v>0</v>
      </c>
      <c r="E501" s="14">
        <v>0</v>
      </c>
      <c r="F501" s="11">
        <v>0</v>
      </c>
      <c r="G501" s="20">
        <v>0</v>
      </c>
      <c r="H501" s="178">
        <v>0</v>
      </c>
      <c r="I501" s="14">
        <v>0</v>
      </c>
      <c r="J501" s="14">
        <v>0</v>
      </c>
      <c r="L501" s="1045"/>
      <c r="N501" s="14" t="s">
        <v>3782</v>
      </c>
      <c r="O501" s="11" t="s">
        <v>3759</v>
      </c>
      <c r="P501" s="11" t="s">
        <v>423</v>
      </c>
      <c r="Q501" s="14" t="s">
        <v>3783</v>
      </c>
      <c r="R501" s="14" t="s">
        <v>30</v>
      </c>
      <c r="S501" s="11" t="s">
        <v>3784</v>
      </c>
      <c r="T501" s="20">
        <v>43375</v>
      </c>
      <c r="U501" s="178">
        <v>2018</v>
      </c>
      <c r="V501" s="14" t="s">
        <v>106</v>
      </c>
      <c r="W501" s="14" t="s">
        <v>390</v>
      </c>
    </row>
    <row r="502" spans="1:23" ht="14.25">
      <c r="A502" s="14">
        <v>0</v>
      </c>
      <c r="B502" s="11">
        <v>0</v>
      </c>
      <c r="C502" s="11">
        <v>0</v>
      </c>
      <c r="D502" s="14">
        <v>0</v>
      </c>
      <c r="E502" s="14">
        <v>0</v>
      </c>
      <c r="F502" s="11">
        <v>0</v>
      </c>
      <c r="G502" s="20">
        <v>0</v>
      </c>
      <c r="H502" s="178">
        <v>0</v>
      </c>
      <c r="I502" s="14">
        <v>0</v>
      </c>
      <c r="J502" s="14">
        <v>0</v>
      </c>
      <c r="L502" s="1045"/>
      <c r="N502" s="14" t="s">
        <v>3785</v>
      </c>
      <c r="O502" s="11" t="s">
        <v>3759</v>
      </c>
      <c r="P502" s="11" t="s">
        <v>3786</v>
      </c>
      <c r="Q502" s="14" t="s">
        <v>3787</v>
      </c>
      <c r="R502" s="14" t="s">
        <v>30</v>
      </c>
      <c r="S502" s="11" t="s">
        <v>3788</v>
      </c>
      <c r="T502" s="20">
        <v>43375</v>
      </c>
      <c r="U502" s="178">
        <v>2018</v>
      </c>
      <c r="V502" s="14" t="s">
        <v>106</v>
      </c>
      <c r="W502" s="14" t="s">
        <v>390</v>
      </c>
    </row>
    <row r="503" spans="1:23" ht="14.25">
      <c r="A503" s="14">
        <v>0</v>
      </c>
      <c r="B503" s="11">
        <v>0</v>
      </c>
      <c r="C503" s="11">
        <v>0</v>
      </c>
      <c r="D503" s="14">
        <v>0</v>
      </c>
      <c r="E503" s="14">
        <v>0</v>
      </c>
      <c r="F503" s="11">
        <v>0</v>
      </c>
      <c r="G503" s="20">
        <v>0</v>
      </c>
      <c r="H503" s="178">
        <v>0</v>
      </c>
      <c r="I503" s="14">
        <v>0</v>
      </c>
      <c r="J503" s="14">
        <v>0</v>
      </c>
      <c r="L503" s="1045"/>
      <c r="N503" s="14" t="s">
        <v>3789</v>
      </c>
      <c r="O503" s="11" t="s">
        <v>3759</v>
      </c>
      <c r="P503" s="11" t="s">
        <v>3790</v>
      </c>
      <c r="Q503" s="14" t="s">
        <v>3791</v>
      </c>
      <c r="R503" s="14" t="s">
        <v>30</v>
      </c>
      <c r="S503" s="11" t="s">
        <v>3792</v>
      </c>
      <c r="T503" s="20">
        <v>43375</v>
      </c>
      <c r="U503" s="178">
        <v>2018</v>
      </c>
      <c r="V503" s="14" t="s">
        <v>106</v>
      </c>
      <c r="W503" s="14" t="s">
        <v>390</v>
      </c>
    </row>
    <row r="504" spans="1:23" ht="14.25">
      <c r="A504" s="14">
        <v>0</v>
      </c>
      <c r="B504" s="11">
        <v>0</v>
      </c>
      <c r="C504" s="11">
        <v>0</v>
      </c>
      <c r="D504" s="14">
        <v>0</v>
      </c>
      <c r="E504" s="14">
        <v>0</v>
      </c>
      <c r="F504" s="11">
        <v>0</v>
      </c>
      <c r="G504" s="20">
        <v>0</v>
      </c>
      <c r="H504" s="178">
        <v>0</v>
      </c>
      <c r="I504" s="14">
        <v>0</v>
      </c>
      <c r="J504" s="14">
        <v>0</v>
      </c>
      <c r="L504" s="1045"/>
      <c r="N504" s="14" t="s">
        <v>3793</v>
      </c>
      <c r="O504" s="11" t="s">
        <v>3759</v>
      </c>
      <c r="P504" s="11" t="s">
        <v>3794</v>
      </c>
      <c r="Q504" s="14" t="s">
        <v>3795</v>
      </c>
      <c r="R504" s="14" t="s">
        <v>30</v>
      </c>
      <c r="S504" s="11" t="s">
        <v>3796</v>
      </c>
      <c r="T504" s="20">
        <v>43375</v>
      </c>
      <c r="U504" s="178">
        <v>2018</v>
      </c>
      <c r="V504" s="14" t="s">
        <v>106</v>
      </c>
      <c r="W504" s="14" t="s">
        <v>390</v>
      </c>
    </row>
    <row r="505" spans="1:23" ht="14.25">
      <c r="A505" s="14">
        <v>0</v>
      </c>
      <c r="B505" s="11">
        <v>0</v>
      </c>
      <c r="C505" s="11">
        <v>0</v>
      </c>
      <c r="D505" s="14">
        <v>0</v>
      </c>
      <c r="E505" s="14">
        <v>0</v>
      </c>
      <c r="F505" s="11">
        <v>0</v>
      </c>
      <c r="G505" s="20">
        <v>0</v>
      </c>
      <c r="H505" s="178">
        <v>0</v>
      </c>
      <c r="I505" s="14">
        <v>0</v>
      </c>
      <c r="J505" s="14">
        <v>0</v>
      </c>
      <c r="L505" s="1045"/>
      <c r="N505" s="14" t="s">
        <v>3797</v>
      </c>
      <c r="O505" s="11" t="s">
        <v>3759</v>
      </c>
      <c r="P505" s="11" t="s">
        <v>3798</v>
      </c>
      <c r="Q505" s="14" t="s">
        <v>3799</v>
      </c>
      <c r="R505" s="14" t="s">
        <v>30</v>
      </c>
      <c r="S505" s="11" t="s">
        <v>3800</v>
      </c>
      <c r="T505" s="20">
        <v>43375</v>
      </c>
      <c r="U505" s="178">
        <v>2018</v>
      </c>
      <c r="V505" s="14" t="s">
        <v>106</v>
      </c>
      <c r="W505" s="14" t="s">
        <v>390</v>
      </c>
    </row>
    <row r="506" spans="1:23" ht="14.25">
      <c r="A506" s="14">
        <v>0</v>
      </c>
      <c r="B506" s="11">
        <v>0</v>
      </c>
      <c r="C506" s="11">
        <v>0</v>
      </c>
      <c r="D506" s="14">
        <v>0</v>
      </c>
      <c r="E506" s="14">
        <v>0</v>
      </c>
      <c r="F506" s="11">
        <v>0</v>
      </c>
      <c r="G506" s="20">
        <v>0</v>
      </c>
      <c r="H506" s="178">
        <v>0</v>
      </c>
      <c r="I506" s="14">
        <v>0</v>
      </c>
      <c r="J506" s="14">
        <v>0</v>
      </c>
      <c r="L506" s="1045"/>
      <c r="N506" s="14" t="s">
        <v>3801</v>
      </c>
      <c r="O506" s="11" t="s">
        <v>3759</v>
      </c>
      <c r="P506" s="11" t="s">
        <v>3802</v>
      </c>
      <c r="Q506" s="14" t="s">
        <v>3803</v>
      </c>
      <c r="R506" s="14" t="s">
        <v>30</v>
      </c>
      <c r="S506" s="11" t="s">
        <v>3804</v>
      </c>
      <c r="T506" s="20">
        <v>43375</v>
      </c>
      <c r="U506" s="178">
        <v>2018</v>
      </c>
      <c r="V506" s="14" t="s">
        <v>106</v>
      </c>
      <c r="W506" s="14" t="s">
        <v>390</v>
      </c>
    </row>
    <row r="507" spans="1:23" ht="14.25">
      <c r="A507" s="14">
        <v>0</v>
      </c>
      <c r="B507" s="11">
        <v>0</v>
      </c>
      <c r="C507" s="11">
        <v>0</v>
      </c>
      <c r="D507" s="14">
        <v>0</v>
      </c>
      <c r="E507" s="14">
        <v>0</v>
      </c>
      <c r="F507" s="11">
        <v>0</v>
      </c>
      <c r="G507" s="20">
        <v>0</v>
      </c>
      <c r="H507" s="178">
        <v>0</v>
      </c>
      <c r="I507" s="14">
        <v>0</v>
      </c>
      <c r="J507" s="14">
        <v>0</v>
      </c>
      <c r="L507" s="1045"/>
      <c r="N507" s="14" t="s">
        <v>3805</v>
      </c>
      <c r="O507" s="11" t="s">
        <v>422</v>
      </c>
      <c r="P507" s="11" t="s">
        <v>423</v>
      </c>
      <c r="Q507" s="14" t="s">
        <v>424</v>
      </c>
      <c r="R507" s="14" t="s">
        <v>30</v>
      </c>
      <c r="S507" s="11" t="s">
        <v>3806</v>
      </c>
      <c r="T507" s="20">
        <v>43343</v>
      </c>
      <c r="U507" s="178">
        <v>2018</v>
      </c>
      <c r="V507" s="14" t="s">
        <v>106</v>
      </c>
      <c r="W507" s="14" t="s">
        <v>390</v>
      </c>
    </row>
    <row r="508" spans="1:23" ht="14.25">
      <c r="A508" s="14">
        <v>0</v>
      </c>
      <c r="B508" s="11">
        <v>0</v>
      </c>
      <c r="C508" s="11">
        <v>0</v>
      </c>
      <c r="D508" s="14">
        <v>0</v>
      </c>
      <c r="E508" s="14">
        <v>0</v>
      </c>
      <c r="F508" s="11">
        <v>0</v>
      </c>
      <c r="G508" s="20">
        <v>0</v>
      </c>
      <c r="H508" s="178">
        <v>0</v>
      </c>
      <c r="I508" s="14">
        <v>0</v>
      </c>
      <c r="J508" s="14">
        <v>0</v>
      </c>
      <c r="L508" s="1045"/>
      <c r="N508" s="14" t="s">
        <v>3807</v>
      </c>
      <c r="O508" s="11" t="s">
        <v>3808</v>
      </c>
      <c r="P508" s="11" t="s">
        <v>3809</v>
      </c>
      <c r="Q508" s="14" t="s">
        <v>3810</v>
      </c>
      <c r="R508" s="14" t="s">
        <v>281</v>
      </c>
      <c r="S508" s="11" t="s">
        <v>3811</v>
      </c>
      <c r="T508" s="20">
        <v>43363</v>
      </c>
      <c r="U508" s="178">
        <v>2018</v>
      </c>
      <c r="V508" s="14" t="s">
        <v>106</v>
      </c>
      <c r="W508" s="14" t="s">
        <v>390</v>
      </c>
    </row>
    <row r="509" spans="1:23" ht="14.25" hidden="1">
      <c r="A509" s="14">
        <v>0</v>
      </c>
      <c r="B509" s="11">
        <v>0</v>
      </c>
      <c r="C509" s="11">
        <v>0</v>
      </c>
      <c r="D509" s="14">
        <v>0</v>
      </c>
      <c r="E509" s="14">
        <v>0</v>
      </c>
      <c r="F509" s="11">
        <v>0</v>
      </c>
      <c r="G509" s="20">
        <v>0</v>
      </c>
      <c r="H509" s="178">
        <v>0</v>
      </c>
      <c r="I509" s="14">
        <v>0</v>
      </c>
      <c r="J509" s="14">
        <v>0</v>
      </c>
      <c r="L509" s="1045"/>
      <c r="N509" s="14" t="s">
        <v>3812</v>
      </c>
      <c r="O509" s="11" t="s">
        <v>436</v>
      </c>
      <c r="P509" s="11" t="s">
        <v>438</v>
      </c>
      <c r="Q509" s="14" t="s">
        <v>441</v>
      </c>
      <c r="R509" s="14" t="s">
        <v>52</v>
      </c>
      <c r="S509" s="11" t="s">
        <v>2859</v>
      </c>
      <c r="T509" s="20">
        <v>43383</v>
      </c>
      <c r="U509" s="178">
        <v>2018</v>
      </c>
      <c r="V509" s="14" t="s">
        <v>106</v>
      </c>
      <c r="W509" s="14" t="s">
        <v>394</v>
      </c>
    </row>
    <row r="510" spans="1:23" ht="14.25" hidden="1">
      <c r="A510" s="14">
        <v>0</v>
      </c>
      <c r="B510" s="11">
        <v>0</v>
      </c>
      <c r="C510" s="11">
        <v>0</v>
      </c>
      <c r="D510" s="14">
        <v>0</v>
      </c>
      <c r="E510" s="14">
        <v>0</v>
      </c>
      <c r="F510" s="11">
        <v>0</v>
      </c>
      <c r="G510" s="20">
        <v>0</v>
      </c>
      <c r="H510" s="178">
        <v>0</v>
      </c>
      <c r="I510" s="14">
        <v>0</v>
      </c>
      <c r="J510" s="14">
        <v>0</v>
      </c>
      <c r="L510" s="1045"/>
      <c r="N510" s="14" t="s">
        <v>2855</v>
      </c>
      <c r="O510" s="11" t="s">
        <v>436</v>
      </c>
      <c r="P510" s="11" t="s">
        <v>438</v>
      </c>
      <c r="Q510" s="14" t="s">
        <v>441</v>
      </c>
      <c r="R510" s="14" t="s">
        <v>52</v>
      </c>
      <c r="S510" s="11" t="s">
        <v>2864</v>
      </c>
      <c r="T510" s="20">
        <v>43537</v>
      </c>
      <c r="U510" s="178">
        <v>2019</v>
      </c>
      <c r="V510" s="14" t="s">
        <v>106</v>
      </c>
      <c r="W510" s="14" t="s">
        <v>394</v>
      </c>
    </row>
    <row r="511" spans="1:23" ht="14.25" hidden="1">
      <c r="A511" s="14">
        <v>0</v>
      </c>
      <c r="B511" s="11">
        <v>0</v>
      </c>
      <c r="C511" s="11">
        <v>0</v>
      </c>
      <c r="D511" s="14">
        <v>0</v>
      </c>
      <c r="E511" s="14">
        <v>0</v>
      </c>
      <c r="F511" s="11">
        <v>0</v>
      </c>
      <c r="G511" s="20">
        <v>0</v>
      </c>
      <c r="H511" s="178">
        <v>0</v>
      </c>
      <c r="I511" s="14">
        <v>0</v>
      </c>
      <c r="J511" s="14">
        <v>0</v>
      </c>
      <c r="L511" s="1045"/>
      <c r="N511" s="14" t="s">
        <v>2870</v>
      </c>
      <c r="O511" s="11" t="s">
        <v>436</v>
      </c>
      <c r="P511" s="11" t="s">
        <v>438</v>
      </c>
      <c r="Q511" s="14" t="s">
        <v>441</v>
      </c>
      <c r="R511" s="14" t="s">
        <v>52</v>
      </c>
      <c r="S511" s="11" t="s">
        <v>2876</v>
      </c>
      <c r="T511" s="20">
        <v>43734</v>
      </c>
      <c r="U511" s="178">
        <v>2019</v>
      </c>
      <c r="V511" s="14" t="s">
        <v>106</v>
      </c>
      <c r="W511" s="14" t="s">
        <v>394</v>
      </c>
    </row>
    <row r="512" spans="1:23" ht="14.25" hidden="1">
      <c r="A512" s="14">
        <v>0</v>
      </c>
      <c r="B512" s="11">
        <v>0</v>
      </c>
      <c r="C512" s="11">
        <v>0</v>
      </c>
      <c r="D512" s="14">
        <v>0</v>
      </c>
      <c r="E512" s="14">
        <v>0</v>
      </c>
      <c r="F512" s="11">
        <v>0</v>
      </c>
      <c r="G512" s="20">
        <v>0</v>
      </c>
      <c r="H512" s="178">
        <v>0</v>
      </c>
      <c r="I512" s="14">
        <v>0</v>
      </c>
      <c r="J512" s="14">
        <v>0</v>
      </c>
      <c r="L512" s="1045"/>
      <c r="N512" s="14" t="s">
        <v>2885</v>
      </c>
      <c r="O512" s="11" t="s">
        <v>436</v>
      </c>
      <c r="P512" s="11" t="s">
        <v>438</v>
      </c>
      <c r="Q512" s="14" t="s">
        <v>441</v>
      </c>
      <c r="R512" s="14" t="s">
        <v>52</v>
      </c>
      <c r="S512" s="11" t="s">
        <v>2888</v>
      </c>
      <c r="T512" s="20">
        <v>44267</v>
      </c>
      <c r="U512" s="178">
        <v>2021</v>
      </c>
      <c r="V512" s="14" t="s">
        <v>34</v>
      </c>
      <c r="W512" s="14" t="s">
        <v>35</v>
      </c>
    </row>
    <row r="513" spans="1:23" ht="14.25" hidden="1">
      <c r="A513" s="14">
        <v>0</v>
      </c>
      <c r="B513" s="11">
        <v>0</v>
      </c>
      <c r="C513" s="11">
        <v>0</v>
      </c>
      <c r="D513" s="14">
        <v>0</v>
      </c>
      <c r="E513" s="14">
        <v>0</v>
      </c>
      <c r="F513" s="11">
        <v>0</v>
      </c>
      <c r="G513" s="20">
        <v>0</v>
      </c>
      <c r="H513" s="178">
        <v>0</v>
      </c>
      <c r="I513" s="14">
        <v>0</v>
      </c>
      <c r="J513" s="14">
        <v>0</v>
      </c>
      <c r="L513" s="1045"/>
      <c r="N513" s="14" t="s">
        <v>2881</v>
      </c>
      <c r="O513" s="11" t="s">
        <v>436</v>
      </c>
      <c r="P513" s="11" t="s">
        <v>438</v>
      </c>
      <c r="Q513" s="14" t="s">
        <v>441</v>
      </c>
      <c r="R513" s="14" t="s">
        <v>52</v>
      </c>
      <c r="S513" s="11" t="s">
        <v>2888</v>
      </c>
      <c r="T513" s="20">
        <v>44209</v>
      </c>
      <c r="U513" s="178">
        <v>2021</v>
      </c>
      <c r="V513" s="14" t="s">
        <v>34</v>
      </c>
      <c r="W513" s="14" t="s">
        <v>35</v>
      </c>
    </row>
    <row r="514" spans="1:23" ht="14.25" hidden="1">
      <c r="A514" s="14">
        <v>0</v>
      </c>
      <c r="B514" s="11">
        <v>0</v>
      </c>
      <c r="C514" s="11">
        <v>0</v>
      </c>
      <c r="D514" s="14">
        <v>0</v>
      </c>
      <c r="E514" s="14">
        <v>0</v>
      </c>
      <c r="F514" s="11">
        <v>0</v>
      </c>
      <c r="G514" s="20">
        <v>0</v>
      </c>
      <c r="H514" s="178">
        <v>0</v>
      </c>
      <c r="I514" s="14">
        <v>0</v>
      </c>
      <c r="J514" s="14">
        <v>0</v>
      </c>
      <c r="L514" s="1045"/>
      <c r="N514" s="14" t="s">
        <v>2899</v>
      </c>
      <c r="O514" s="11" t="s">
        <v>436</v>
      </c>
      <c r="P514" s="11" t="s">
        <v>438</v>
      </c>
      <c r="Q514" s="14" t="s">
        <v>441</v>
      </c>
      <c r="R514" s="14" t="s">
        <v>52</v>
      </c>
      <c r="S514" s="11" t="s">
        <v>2888</v>
      </c>
      <c r="T514" s="20">
        <v>44329</v>
      </c>
      <c r="U514" s="178">
        <v>2021</v>
      </c>
      <c r="V514" s="14" t="s">
        <v>34</v>
      </c>
      <c r="W514" s="14" t="s">
        <v>35</v>
      </c>
    </row>
    <row r="515" spans="1:23" ht="14.25" hidden="1">
      <c r="A515" s="14">
        <v>0</v>
      </c>
      <c r="B515" s="11">
        <v>0</v>
      </c>
      <c r="C515" s="11">
        <v>0</v>
      </c>
      <c r="D515" s="14">
        <v>0</v>
      </c>
      <c r="E515" s="14">
        <v>0</v>
      </c>
      <c r="F515" s="11">
        <v>0</v>
      </c>
      <c r="G515" s="20">
        <v>0</v>
      </c>
      <c r="H515" s="178">
        <v>0</v>
      </c>
      <c r="I515" s="14">
        <v>0</v>
      </c>
      <c r="J515" s="14">
        <v>0</v>
      </c>
      <c r="L515" s="1045"/>
      <c r="N515" s="14" t="s">
        <v>2890</v>
      </c>
      <c r="O515" s="11" t="s">
        <v>436</v>
      </c>
      <c r="P515" s="11" t="s">
        <v>438</v>
      </c>
      <c r="Q515" s="14" t="s">
        <v>441</v>
      </c>
      <c r="R515" s="14" t="s">
        <v>52</v>
      </c>
      <c r="S515" s="11" t="s">
        <v>3813</v>
      </c>
      <c r="T515" s="20">
        <v>44399</v>
      </c>
      <c r="U515" s="178">
        <v>2021</v>
      </c>
      <c r="V515" s="14" t="s">
        <v>106</v>
      </c>
      <c r="W515" s="14" t="s">
        <v>394</v>
      </c>
    </row>
    <row r="516" spans="1:23" ht="14.25">
      <c r="A516" s="14">
        <v>0</v>
      </c>
      <c r="B516" s="11">
        <v>0</v>
      </c>
      <c r="C516" s="11">
        <v>0</v>
      </c>
      <c r="D516" s="14">
        <v>0</v>
      </c>
      <c r="E516" s="14">
        <v>0</v>
      </c>
      <c r="F516" s="11">
        <v>0</v>
      </c>
      <c r="G516" s="20">
        <v>0</v>
      </c>
      <c r="H516" s="178">
        <v>0</v>
      </c>
      <c r="I516" s="14">
        <v>0</v>
      </c>
      <c r="J516" s="14">
        <v>0</v>
      </c>
      <c r="L516" s="1045"/>
      <c r="N516" s="14" t="s">
        <v>3814</v>
      </c>
      <c r="O516" s="11" t="s">
        <v>3543</v>
      </c>
      <c r="P516" s="11" t="s">
        <v>3544</v>
      </c>
      <c r="Q516" s="14" t="s">
        <v>3815</v>
      </c>
      <c r="R516" s="14" t="s">
        <v>281</v>
      </c>
      <c r="S516" s="11" t="s">
        <v>3816</v>
      </c>
      <c r="T516" s="20">
        <v>43372</v>
      </c>
      <c r="U516" s="178">
        <v>2018</v>
      </c>
      <c r="V516" s="14" t="s">
        <v>106</v>
      </c>
      <c r="W516" s="14" t="s">
        <v>390</v>
      </c>
    </row>
    <row r="517" spans="1:23" ht="14.25">
      <c r="A517" s="14">
        <v>0</v>
      </c>
      <c r="B517" s="11">
        <v>0</v>
      </c>
      <c r="C517" s="11">
        <v>0</v>
      </c>
      <c r="D517" s="14">
        <v>0</v>
      </c>
      <c r="E517" s="14">
        <v>0</v>
      </c>
      <c r="F517" s="11">
        <v>0</v>
      </c>
      <c r="G517" s="20">
        <v>0</v>
      </c>
      <c r="H517" s="178">
        <v>0</v>
      </c>
      <c r="I517" s="14">
        <v>0</v>
      </c>
      <c r="J517" s="14">
        <v>0</v>
      </c>
      <c r="L517" s="1045"/>
      <c r="N517" s="14" t="s">
        <v>3817</v>
      </c>
      <c r="O517" s="11" t="s">
        <v>3543</v>
      </c>
      <c r="P517" s="11" t="s">
        <v>3544</v>
      </c>
      <c r="Q517" s="14" t="s">
        <v>3815</v>
      </c>
      <c r="R517" s="14" t="s">
        <v>281</v>
      </c>
      <c r="S517" s="11" t="s">
        <v>3551</v>
      </c>
      <c r="T517" s="20">
        <v>45412</v>
      </c>
      <c r="U517" s="178">
        <v>2024</v>
      </c>
      <c r="V517" s="14" t="s">
        <v>106</v>
      </c>
      <c r="W517" s="14" t="s">
        <v>390</v>
      </c>
    </row>
    <row r="518" spans="1:23" ht="14.25" hidden="1">
      <c r="A518" s="14">
        <v>0</v>
      </c>
      <c r="B518" s="11">
        <v>0</v>
      </c>
      <c r="C518" s="11">
        <v>0</v>
      </c>
      <c r="D518" s="14">
        <v>0</v>
      </c>
      <c r="E518" s="14">
        <v>0</v>
      </c>
      <c r="F518" s="11">
        <v>0</v>
      </c>
      <c r="G518" s="20">
        <v>0</v>
      </c>
      <c r="H518" s="178">
        <v>0</v>
      </c>
      <c r="I518" s="14">
        <v>0</v>
      </c>
      <c r="J518" s="14">
        <v>0</v>
      </c>
      <c r="L518" s="1045"/>
      <c r="N518" s="14" t="s">
        <v>3541</v>
      </c>
      <c r="O518" s="11" t="s">
        <v>3543</v>
      </c>
      <c r="P518" s="11" t="s">
        <v>3544</v>
      </c>
      <c r="Q518" s="14" t="s">
        <v>3815</v>
      </c>
      <c r="R518" s="14" t="s">
        <v>281</v>
      </c>
      <c r="S518" s="11" t="s">
        <v>3819</v>
      </c>
      <c r="T518" s="20"/>
      <c r="U518" s="178"/>
      <c r="V518" s="14" t="s">
        <v>269</v>
      </c>
      <c r="W518" s="14" t="s">
        <v>269</v>
      </c>
    </row>
    <row r="519" spans="1:23" ht="14.25" hidden="1">
      <c r="A519" s="14">
        <v>0</v>
      </c>
      <c r="B519" s="11">
        <v>0</v>
      </c>
      <c r="C519" s="11">
        <v>0</v>
      </c>
      <c r="D519" s="14">
        <v>0</v>
      </c>
      <c r="E519" s="14">
        <v>0</v>
      </c>
      <c r="F519" s="11">
        <v>0</v>
      </c>
      <c r="G519" s="20">
        <v>0</v>
      </c>
      <c r="H519" s="178">
        <v>0</v>
      </c>
      <c r="I519" s="14">
        <v>0</v>
      </c>
      <c r="J519" s="14">
        <v>0</v>
      </c>
      <c r="L519" s="1045"/>
      <c r="N519" s="14" t="s">
        <v>3820</v>
      </c>
      <c r="O519" s="11" t="s">
        <v>3821</v>
      </c>
      <c r="P519" s="11" t="s">
        <v>448</v>
      </c>
      <c r="Q519" s="14" t="s">
        <v>451</v>
      </c>
      <c r="R519" s="14" t="s">
        <v>240</v>
      </c>
      <c r="S519" s="11" t="s">
        <v>3822</v>
      </c>
      <c r="T519" s="20">
        <v>43517</v>
      </c>
      <c r="U519" s="178">
        <v>2019</v>
      </c>
      <c r="V519" s="14" t="s">
        <v>34</v>
      </c>
      <c r="W519" s="14" t="s">
        <v>35</v>
      </c>
    </row>
    <row r="520" spans="1:23" ht="14.25">
      <c r="A520" s="14">
        <v>0</v>
      </c>
      <c r="B520" s="11">
        <v>0</v>
      </c>
      <c r="C520" s="11">
        <v>0</v>
      </c>
      <c r="D520" s="14">
        <v>0</v>
      </c>
      <c r="E520" s="14">
        <v>0</v>
      </c>
      <c r="F520" s="11">
        <v>0</v>
      </c>
      <c r="G520" s="20">
        <v>0</v>
      </c>
      <c r="H520" s="178">
        <v>0</v>
      </c>
      <c r="I520" s="14">
        <v>0</v>
      </c>
      <c r="J520" s="14">
        <v>0</v>
      </c>
      <c r="L520" s="1045"/>
      <c r="N520" s="14" t="s">
        <v>3823</v>
      </c>
      <c r="O520" s="11" t="s">
        <v>2905</v>
      </c>
      <c r="P520" s="11" t="s">
        <v>705</v>
      </c>
      <c r="Q520" s="14" t="s">
        <v>2907</v>
      </c>
      <c r="R520" s="14" t="s">
        <v>41</v>
      </c>
      <c r="S520" s="11" t="s">
        <v>3824</v>
      </c>
      <c r="T520" s="20">
        <v>43594</v>
      </c>
      <c r="U520" s="178">
        <v>2019</v>
      </c>
      <c r="V520" s="14" t="s">
        <v>106</v>
      </c>
      <c r="W520" s="14" t="s">
        <v>390</v>
      </c>
    </row>
    <row r="521" spans="1:23" ht="14.25">
      <c r="A521" s="14">
        <v>0</v>
      </c>
      <c r="B521" s="11">
        <v>0</v>
      </c>
      <c r="C521" s="11">
        <v>0</v>
      </c>
      <c r="D521" s="14">
        <v>0</v>
      </c>
      <c r="E521" s="14">
        <v>0</v>
      </c>
      <c r="F521" s="11">
        <v>0</v>
      </c>
      <c r="G521" s="20">
        <v>0</v>
      </c>
      <c r="H521" s="178">
        <v>0</v>
      </c>
      <c r="I521" s="14">
        <v>0</v>
      </c>
      <c r="J521" s="14">
        <v>0</v>
      </c>
      <c r="L521" s="1045"/>
      <c r="N521" s="14" t="s">
        <v>3825</v>
      </c>
      <c r="O521" s="11" t="s">
        <v>2905</v>
      </c>
      <c r="P521" s="11" t="s">
        <v>3826</v>
      </c>
      <c r="Q521" s="14" t="s">
        <v>3827</v>
      </c>
      <c r="R521" s="14" t="s">
        <v>41</v>
      </c>
      <c r="S521" s="11" t="s">
        <v>3828</v>
      </c>
      <c r="T521" s="20">
        <v>44434</v>
      </c>
      <c r="U521" s="178">
        <v>2021</v>
      </c>
      <c r="V521" s="14" t="s">
        <v>106</v>
      </c>
      <c r="W521" s="14" t="s">
        <v>390</v>
      </c>
    </row>
    <row r="522" spans="1:23" ht="14.25">
      <c r="A522" s="14">
        <v>0</v>
      </c>
      <c r="B522" s="11">
        <v>0</v>
      </c>
      <c r="C522" s="11">
        <v>0</v>
      </c>
      <c r="D522" s="14">
        <v>0</v>
      </c>
      <c r="E522" s="14">
        <v>0</v>
      </c>
      <c r="F522" s="11">
        <v>0</v>
      </c>
      <c r="G522" s="20">
        <v>0</v>
      </c>
      <c r="H522" s="178">
        <v>0</v>
      </c>
      <c r="I522" s="14">
        <v>0</v>
      </c>
      <c r="J522" s="14">
        <v>0</v>
      </c>
      <c r="L522" s="1045"/>
      <c r="N522" s="14" t="s">
        <v>3829</v>
      </c>
      <c r="O522" s="11" t="s">
        <v>350</v>
      </c>
      <c r="P522" s="11" t="s">
        <v>114</v>
      </c>
      <c r="Q522" s="14" t="s">
        <v>3830</v>
      </c>
      <c r="R522" s="14" t="s">
        <v>30</v>
      </c>
      <c r="S522" s="11" t="s">
        <v>3831</v>
      </c>
      <c r="T522" s="20">
        <v>43417</v>
      </c>
      <c r="U522" s="178">
        <v>2018</v>
      </c>
      <c r="V522" s="14" t="s">
        <v>106</v>
      </c>
      <c r="W522" s="14" t="s">
        <v>390</v>
      </c>
    </row>
    <row r="523" spans="1:23" ht="14.25">
      <c r="A523" s="14">
        <v>0</v>
      </c>
      <c r="B523" s="11">
        <v>0</v>
      </c>
      <c r="C523" s="11">
        <v>0</v>
      </c>
      <c r="D523" s="14">
        <v>0</v>
      </c>
      <c r="E523" s="14">
        <v>0</v>
      </c>
      <c r="F523" s="11">
        <v>0</v>
      </c>
      <c r="G523" s="20">
        <v>0</v>
      </c>
      <c r="H523" s="178">
        <v>0</v>
      </c>
      <c r="I523" s="14">
        <v>0</v>
      </c>
      <c r="J523" s="14">
        <v>0</v>
      </c>
      <c r="L523" s="1045"/>
      <c r="N523" s="14" t="s">
        <v>3832</v>
      </c>
      <c r="O523" s="11" t="s">
        <v>3833</v>
      </c>
      <c r="P523" s="11" t="s">
        <v>306</v>
      </c>
      <c r="Q523" s="14" t="s">
        <v>3834</v>
      </c>
      <c r="R523" s="14" t="s">
        <v>116</v>
      </c>
      <c r="S523" s="11" t="s">
        <v>3835</v>
      </c>
      <c r="T523" s="20">
        <v>43418</v>
      </c>
      <c r="U523" s="178">
        <v>2018</v>
      </c>
      <c r="V523" s="14" t="s">
        <v>106</v>
      </c>
      <c r="W523" s="14" t="s">
        <v>390</v>
      </c>
    </row>
    <row r="524" spans="1:23" ht="14.25">
      <c r="A524" s="14">
        <v>0</v>
      </c>
      <c r="B524" s="11">
        <v>0</v>
      </c>
      <c r="C524" s="11">
        <v>0</v>
      </c>
      <c r="D524" s="14">
        <v>0</v>
      </c>
      <c r="E524" s="14">
        <v>0</v>
      </c>
      <c r="F524" s="11">
        <v>0</v>
      </c>
      <c r="G524" s="20">
        <v>0</v>
      </c>
      <c r="H524" s="178">
        <v>0</v>
      </c>
      <c r="I524" s="14">
        <v>0</v>
      </c>
      <c r="J524" s="14">
        <v>0</v>
      </c>
      <c r="L524" s="1045"/>
      <c r="N524" s="14" t="s">
        <v>3836</v>
      </c>
      <c r="O524" s="11" t="s">
        <v>3833</v>
      </c>
      <c r="P524" s="11" t="s">
        <v>3837</v>
      </c>
      <c r="Q524" s="14" t="s">
        <v>3838</v>
      </c>
      <c r="R524" s="14" t="s">
        <v>116</v>
      </c>
      <c r="S524" s="11" t="s">
        <v>3839</v>
      </c>
      <c r="T524" s="20">
        <v>43427</v>
      </c>
      <c r="U524" s="178">
        <v>2018</v>
      </c>
      <c r="V524" s="14" t="s">
        <v>106</v>
      </c>
      <c r="W524" s="14" t="s">
        <v>390</v>
      </c>
    </row>
    <row r="525" spans="1:23" ht="14.25">
      <c r="A525" s="14">
        <v>0</v>
      </c>
      <c r="B525" s="11">
        <v>0</v>
      </c>
      <c r="C525" s="11">
        <v>0</v>
      </c>
      <c r="D525" s="14">
        <v>0</v>
      </c>
      <c r="E525" s="14">
        <v>0</v>
      </c>
      <c r="F525" s="11">
        <v>0</v>
      </c>
      <c r="G525" s="20">
        <v>0</v>
      </c>
      <c r="H525" s="178">
        <v>0</v>
      </c>
      <c r="I525" s="14">
        <v>0</v>
      </c>
      <c r="J525" s="14">
        <v>0</v>
      </c>
      <c r="L525" s="1045"/>
      <c r="N525" s="14" t="s">
        <v>3840</v>
      </c>
      <c r="O525" s="11" t="s">
        <v>3833</v>
      </c>
      <c r="P525" s="11" t="s">
        <v>3841</v>
      </c>
      <c r="Q525" s="14" t="s">
        <v>3842</v>
      </c>
      <c r="R525" s="14" t="s">
        <v>116</v>
      </c>
      <c r="S525" s="11" t="s">
        <v>3843</v>
      </c>
      <c r="T525" s="20">
        <v>43427</v>
      </c>
      <c r="U525" s="178">
        <v>2018</v>
      </c>
      <c r="V525" s="14" t="s">
        <v>106</v>
      </c>
      <c r="W525" s="14" t="s">
        <v>390</v>
      </c>
    </row>
    <row r="526" spans="1:23" ht="14.25" hidden="1">
      <c r="A526" s="14">
        <v>0</v>
      </c>
      <c r="B526" s="11">
        <v>0</v>
      </c>
      <c r="C526" s="11">
        <v>0</v>
      </c>
      <c r="D526" s="14">
        <v>0</v>
      </c>
      <c r="E526" s="14">
        <v>0</v>
      </c>
      <c r="F526" s="11">
        <v>0</v>
      </c>
      <c r="G526" s="20">
        <v>0</v>
      </c>
      <c r="H526" s="178">
        <v>0</v>
      </c>
      <c r="I526" s="14">
        <v>0</v>
      </c>
      <c r="J526" s="14">
        <v>0</v>
      </c>
      <c r="L526" s="1045"/>
      <c r="N526" s="14" t="s">
        <v>3844</v>
      </c>
      <c r="O526" s="11" t="s">
        <v>2319</v>
      </c>
      <c r="P526" s="11" t="s">
        <v>377</v>
      </c>
      <c r="Q526" s="14" t="s">
        <v>3845</v>
      </c>
      <c r="R526" s="14" t="s">
        <v>764</v>
      </c>
      <c r="S526" s="11" t="s">
        <v>2926</v>
      </c>
      <c r="T526" s="20">
        <v>43461</v>
      </c>
      <c r="U526" s="178">
        <v>2018</v>
      </c>
      <c r="V526" s="14" t="s">
        <v>106</v>
      </c>
      <c r="W526" s="14" t="s">
        <v>387</v>
      </c>
    </row>
    <row r="527" spans="1:23" ht="14.25" hidden="1">
      <c r="A527" s="14">
        <v>0</v>
      </c>
      <c r="B527" s="11">
        <v>0</v>
      </c>
      <c r="C527" s="11">
        <v>0</v>
      </c>
      <c r="D527" s="14">
        <v>0</v>
      </c>
      <c r="E527" s="14">
        <v>0</v>
      </c>
      <c r="F527" s="11">
        <v>0</v>
      </c>
      <c r="G527" s="20">
        <v>0</v>
      </c>
      <c r="H527" s="178">
        <v>0</v>
      </c>
      <c r="I527" s="14">
        <v>0</v>
      </c>
      <c r="J527" s="14">
        <v>0</v>
      </c>
      <c r="L527" s="1045"/>
      <c r="N527" s="14" t="s">
        <v>2924</v>
      </c>
      <c r="O527" s="11" t="s">
        <v>2319</v>
      </c>
      <c r="P527" s="11" t="s">
        <v>377</v>
      </c>
      <c r="Q527" s="14" t="s">
        <v>3845</v>
      </c>
      <c r="R527" s="14" t="s">
        <v>764</v>
      </c>
      <c r="S527" s="11" t="s">
        <v>2939</v>
      </c>
      <c r="T527" s="20">
        <v>44295</v>
      </c>
      <c r="U527" s="178">
        <v>2021</v>
      </c>
      <c r="V527" s="14" t="s">
        <v>34</v>
      </c>
      <c r="W527" s="14" t="s">
        <v>35</v>
      </c>
    </row>
    <row r="528" spans="1:23" ht="14.25">
      <c r="A528" s="14">
        <v>0</v>
      </c>
      <c r="B528" s="11">
        <v>0</v>
      </c>
      <c r="C528" s="11">
        <v>0</v>
      </c>
      <c r="D528" s="14">
        <v>0</v>
      </c>
      <c r="E528" s="14">
        <v>0</v>
      </c>
      <c r="F528" s="11">
        <v>0</v>
      </c>
      <c r="G528" s="20">
        <v>0</v>
      </c>
      <c r="H528" s="178">
        <v>0</v>
      </c>
      <c r="I528" s="14">
        <v>0</v>
      </c>
      <c r="J528" s="14">
        <v>0</v>
      </c>
      <c r="L528" s="1045"/>
      <c r="N528" s="14" t="s">
        <v>2932</v>
      </c>
      <c r="O528" s="11" t="s">
        <v>2319</v>
      </c>
      <c r="P528" s="11" t="s">
        <v>377</v>
      </c>
      <c r="Q528" s="14" t="s">
        <v>2925</v>
      </c>
      <c r="R528" s="14" t="s">
        <v>764</v>
      </c>
      <c r="S528" s="11" t="s">
        <v>2939</v>
      </c>
      <c r="T528" s="20">
        <v>44377</v>
      </c>
      <c r="U528" s="178">
        <v>2021</v>
      </c>
      <c r="V528" s="14" t="s">
        <v>106</v>
      </c>
      <c r="W528" s="14" t="s">
        <v>392</v>
      </c>
    </row>
    <row r="529" spans="1:23" ht="14.25" hidden="1">
      <c r="A529" s="14">
        <v>0</v>
      </c>
      <c r="B529" s="11">
        <v>0</v>
      </c>
      <c r="C529" s="11">
        <v>0</v>
      </c>
      <c r="D529" s="14">
        <v>0</v>
      </c>
      <c r="E529" s="14">
        <v>0</v>
      </c>
      <c r="F529" s="11">
        <v>0</v>
      </c>
      <c r="G529" s="20">
        <v>0</v>
      </c>
      <c r="H529" s="178">
        <v>0</v>
      </c>
      <c r="I529" s="14">
        <v>0</v>
      </c>
      <c r="J529" s="14">
        <v>0</v>
      </c>
      <c r="L529" s="1045"/>
      <c r="N529" s="14" t="s">
        <v>2942</v>
      </c>
      <c r="O529" s="11" t="s">
        <v>2319</v>
      </c>
      <c r="P529" s="11" t="s">
        <v>377</v>
      </c>
      <c r="Q529" s="14" t="s">
        <v>2925</v>
      </c>
      <c r="R529" s="14" t="s">
        <v>764</v>
      </c>
      <c r="S529" s="11" t="s">
        <v>3846</v>
      </c>
      <c r="T529" s="20">
        <v>44588</v>
      </c>
      <c r="U529" s="178">
        <v>2022</v>
      </c>
      <c r="V529" s="14" t="s">
        <v>106</v>
      </c>
      <c r="W529" s="14" t="s">
        <v>394</v>
      </c>
    </row>
    <row r="530" spans="1:23" ht="14.25" hidden="1">
      <c r="A530" s="14">
        <v>0</v>
      </c>
      <c r="B530" s="11">
        <v>0</v>
      </c>
      <c r="C530" s="11">
        <v>0</v>
      </c>
      <c r="D530" s="14">
        <v>0</v>
      </c>
      <c r="E530" s="14">
        <v>0</v>
      </c>
      <c r="F530" s="11">
        <v>0</v>
      </c>
      <c r="G530" s="20">
        <v>0</v>
      </c>
      <c r="H530" s="178">
        <v>0</v>
      </c>
      <c r="I530" s="14">
        <v>0</v>
      </c>
      <c r="J530" s="14">
        <v>0</v>
      </c>
      <c r="L530" s="1045"/>
      <c r="N530" s="14" t="s">
        <v>3847</v>
      </c>
      <c r="O530" s="11">
        <v>167226</v>
      </c>
      <c r="P530" s="11" t="s">
        <v>448</v>
      </c>
      <c r="Q530" s="14" t="s">
        <v>461</v>
      </c>
      <c r="R530" s="14" t="s">
        <v>462</v>
      </c>
      <c r="S530" s="11" t="s">
        <v>2955</v>
      </c>
      <c r="T530" s="20">
        <v>43498</v>
      </c>
      <c r="U530" s="178">
        <v>2019</v>
      </c>
      <c r="V530" s="14" t="s">
        <v>106</v>
      </c>
      <c r="W530" s="14" t="s">
        <v>394</v>
      </c>
    </row>
    <row r="531" spans="1:23" ht="14.25" hidden="1">
      <c r="A531" s="14">
        <v>0</v>
      </c>
      <c r="B531" s="11">
        <v>0</v>
      </c>
      <c r="C531" s="11">
        <v>0</v>
      </c>
      <c r="D531" s="14">
        <v>0</v>
      </c>
      <c r="E531" s="14">
        <v>0</v>
      </c>
      <c r="F531" s="11">
        <v>0</v>
      </c>
      <c r="G531" s="20">
        <v>0</v>
      </c>
      <c r="H531" s="178">
        <v>0</v>
      </c>
      <c r="I531" s="14">
        <v>0</v>
      </c>
      <c r="J531" s="14">
        <v>0</v>
      </c>
      <c r="L531" s="1045"/>
      <c r="N531" s="14" t="s">
        <v>2950</v>
      </c>
      <c r="O531" s="11">
        <v>167226</v>
      </c>
      <c r="P531" s="11" t="s">
        <v>448</v>
      </c>
      <c r="Q531" s="14" t="s">
        <v>461</v>
      </c>
      <c r="R531" s="14" t="s">
        <v>462</v>
      </c>
      <c r="S531" s="11" t="s">
        <v>2959</v>
      </c>
      <c r="T531" s="20">
        <v>43721</v>
      </c>
      <c r="U531" s="178">
        <v>2019</v>
      </c>
      <c r="V531" s="14" t="s">
        <v>106</v>
      </c>
      <c r="W531" s="14" t="s">
        <v>394</v>
      </c>
    </row>
    <row r="532" spans="1:23" ht="14.25" hidden="1">
      <c r="A532" s="14">
        <v>0</v>
      </c>
      <c r="B532" s="11">
        <v>0</v>
      </c>
      <c r="C532" s="11">
        <v>0</v>
      </c>
      <c r="D532" s="14">
        <v>0</v>
      </c>
      <c r="E532" s="14">
        <v>0</v>
      </c>
      <c r="F532" s="11">
        <v>0</v>
      </c>
      <c r="G532" s="20">
        <v>0</v>
      </c>
      <c r="H532" s="178">
        <v>0</v>
      </c>
      <c r="I532" s="14">
        <v>0</v>
      </c>
      <c r="J532" s="14">
        <v>0</v>
      </c>
      <c r="L532" s="1045"/>
      <c r="N532" s="14" t="s">
        <v>2975</v>
      </c>
      <c r="O532" s="11" t="s">
        <v>460</v>
      </c>
      <c r="P532" s="11" t="s">
        <v>448</v>
      </c>
      <c r="Q532" s="14" t="s">
        <v>461</v>
      </c>
      <c r="R532" s="14" t="s">
        <v>462</v>
      </c>
      <c r="S532" s="11" t="s">
        <v>2972</v>
      </c>
      <c r="T532" s="20">
        <v>43993</v>
      </c>
      <c r="U532" s="178">
        <v>2020</v>
      </c>
      <c r="V532" s="14" t="s">
        <v>106</v>
      </c>
      <c r="W532" s="14" t="s">
        <v>394</v>
      </c>
    </row>
    <row r="533" spans="1:23" ht="14.25" hidden="1">
      <c r="A533" s="14">
        <v>0</v>
      </c>
      <c r="B533" s="11">
        <v>0</v>
      </c>
      <c r="C533" s="11">
        <v>0</v>
      </c>
      <c r="D533" s="14">
        <v>0</v>
      </c>
      <c r="E533" s="14">
        <v>0</v>
      </c>
      <c r="F533" s="11">
        <v>0</v>
      </c>
      <c r="G533" s="20">
        <v>0</v>
      </c>
      <c r="H533" s="178">
        <v>0</v>
      </c>
      <c r="I533" s="14">
        <v>0</v>
      </c>
      <c r="J533" s="14">
        <v>0</v>
      </c>
      <c r="L533" s="1045"/>
      <c r="N533" s="14" t="s">
        <v>2979</v>
      </c>
      <c r="O533" s="11" t="s">
        <v>460</v>
      </c>
      <c r="P533" s="11" t="s">
        <v>448</v>
      </c>
      <c r="Q533" s="14" t="s">
        <v>461</v>
      </c>
      <c r="R533" s="14" t="s">
        <v>462</v>
      </c>
      <c r="S533" s="11" t="s">
        <v>3849</v>
      </c>
      <c r="T533" s="20">
        <v>44203</v>
      </c>
      <c r="U533" s="178">
        <v>2021</v>
      </c>
      <c r="V533" s="14" t="s">
        <v>34</v>
      </c>
      <c r="W533" s="14" t="s">
        <v>35</v>
      </c>
    </row>
    <row r="534" spans="1:23" ht="14.25" hidden="1">
      <c r="A534" s="14">
        <v>0</v>
      </c>
      <c r="B534" s="11">
        <v>0</v>
      </c>
      <c r="C534" s="11">
        <v>0</v>
      </c>
      <c r="D534" s="14">
        <v>0</v>
      </c>
      <c r="E534" s="14">
        <v>0</v>
      </c>
      <c r="F534" s="11">
        <v>0</v>
      </c>
      <c r="G534" s="20">
        <v>0</v>
      </c>
      <c r="H534" s="178">
        <v>0</v>
      </c>
      <c r="I534" s="14">
        <v>0</v>
      </c>
      <c r="J534" s="14">
        <v>0</v>
      </c>
      <c r="L534" s="1045"/>
      <c r="N534" s="14" t="s">
        <v>2970</v>
      </c>
      <c r="O534" s="11" t="s">
        <v>460</v>
      </c>
      <c r="P534" s="11" t="s">
        <v>448</v>
      </c>
      <c r="Q534" s="14" t="s">
        <v>461</v>
      </c>
      <c r="R534" s="14" t="s">
        <v>462</v>
      </c>
      <c r="S534" s="11" t="s">
        <v>3849</v>
      </c>
      <c r="T534" s="20">
        <v>43883</v>
      </c>
      <c r="U534" s="178">
        <v>2020</v>
      </c>
      <c r="V534" s="14" t="s">
        <v>34</v>
      </c>
      <c r="W534" s="14" t="s">
        <v>35</v>
      </c>
    </row>
    <row r="535" spans="1:23" ht="14.25" hidden="1">
      <c r="A535" s="14">
        <v>0</v>
      </c>
      <c r="B535" s="11">
        <v>0</v>
      </c>
      <c r="C535" s="11">
        <v>0</v>
      </c>
      <c r="D535" s="14">
        <v>0</v>
      </c>
      <c r="E535" s="14">
        <v>0</v>
      </c>
      <c r="F535" s="11">
        <v>0</v>
      </c>
      <c r="G535" s="20">
        <v>0</v>
      </c>
      <c r="H535" s="178">
        <v>0</v>
      </c>
      <c r="I535" s="14">
        <v>0</v>
      </c>
      <c r="J535" s="14">
        <v>0</v>
      </c>
      <c r="L535" s="1045"/>
      <c r="N535" s="14" t="s">
        <v>2981</v>
      </c>
      <c r="O535" s="11" t="s">
        <v>460</v>
      </c>
      <c r="P535" s="11" t="s">
        <v>448</v>
      </c>
      <c r="Q535" s="14" t="s">
        <v>461</v>
      </c>
      <c r="R535" s="14" t="s">
        <v>462</v>
      </c>
      <c r="S535" s="11" t="s">
        <v>3853</v>
      </c>
      <c r="T535" s="20">
        <v>44434</v>
      </c>
      <c r="U535" s="178">
        <v>2021</v>
      </c>
      <c r="V535" s="14" t="s">
        <v>106</v>
      </c>
      <c r="W535" s="14" t="s">
        <v>394</v>
      </c>
    </row>
    <row r="536" spans="1:23" ht="14.25" hidden="1">
      <c r="A536" s="14">
        <v>0</v>
      </c>
      <c r="B536" s="11">
        <v>0</v>
      </c>
      <c r="C536" s="11">
        <v>0</v>
      </c>
      <c r="D536" s="14">
        <v>0</v>
      </c>
      <c r="E536" s="14">
        <v>0</v>
      </c>
      <c r="F536" s="11">
        <v>0</v>
      </c>
      <c r="G536" s="20">
        <v>0</v>
      </c>
      <c r="H536" s="178">
        <v>0</v>
      </c>
      <c r="I536" s="14">
        <v>0</v>
      </c>
      <c r="J536" s="14">
        <v>0</v>
      </c>
      <c r="L536" s="1045"/>
      <c r="N536" s="14" t="s">
        <v>3856</v>
      </c>
      <c r="O536" s="11" t="s">
        <v>460</v>
      </c>
      <c r="P536" s="11" t="s">
        <v>448</v>
      </c>
      <c r="Q536" s="14" t="s">
        <v>461</v>
      </c>
      <c r="R536" s="14" t="s">
        <v>462</v>
      </c>
      <c r="S536" s="11"/>
      <c r="T536" s="20">
        <v>45810</v>
      </c>
      <c r="U536" s="178">
        <v>2025</v>
      </c>
      <c r="V536" s="14" t="s">
        <v>34</v>
      </c>
      <c r="W536" s="14" t="s">
        <v>35</v>
      </c>
    </row>
    <row r="537" spans="1:23" ht="14.25" hidden="1">
      <c r="A537" s="14">
        <v>0</v>
      </c>
      <c r="B537" s="11">
        <v>0</v>
      </c>
      <c r="C537" s="11">
        <v>0</v>
      </c>
      <c r="D537" s="14">
        <v>0</v>
      </c>
      <c r="E537" s="14">
        <v>0</v>
      </c>
      <c r="F537" s="11">
        <v>0</v>
      </c>
      <c r="G537" s="20">
        <v>0</v>
      </c>
      <c r="H537" s="178">
        <v>0</v>
      </c>
      <c r="I537" s="14">
        <v>0</v>
      </c>
      <c r="J537" s="14">
        <v>0</v>
      </c>
      <c r="L537" s="1045"/>
      <c r="N537" s="14" t="s">
        <v>3858</v>
      </c>
      <c r="O537" s="11" t="s">
        <v>2986</v>
      </c>
      <c r="P537" s="11" t="s">
        <v>2987</v>
      </c>
      <c r="Q537" s="14" t="s">
        <v>2988</v>
      </c>
      <c r="R537" s="14" t="s">
        <v>764</v>
      </c>
      <c r="S537" s="11" t="s">
        <v>2989</v>
      </c>
      <c r="T537" s="20">
        <v>43540</v>
      </c>
      <c r="U537" s="178">
        <v>2019</v>
      </c>
      <c r="V537" s="14" t="s">
        <v>106</v>
      </c>
      <c r="W537" s="14" t="s">
        <v>394</v>
      </c>
    </row>
    <row r="538" spans="1:23" ht="14.25" hidden="1">
      <c r="A538" s="14">
        <v>0</v>
      </c>
      <c r="B538" s="11">
        <v>0</v>
      </c>
      <c r="C538" s="11">
        <v>0</v>
      </c>
      <c r="D538" s="14">
        <v>0</v>
      </c>
      <c r="E538" s="14">
        <v>0</v>
      </c>
      <c r="F538" s="11">
        <v>0</v>
      </c>
      <c r="G538" s="20">
        <v>0</v>
      </c>
      <c r="H538" s="178">
        <v>0</v>
      </c>
      <c r="I538" s="14">
        <v>0</v>
      </c>
      <c r="J538" s="14">
        <v>0</v>
      </c>
      <c r="L538" s="1045"/>
      <c r="N538" s="14" t="s">
        <v>2985</v>
      </c>
      <c r="O538" s="11" t="s">
        <v>2986</v>
      </c>
      <c r="P538" s="11" t="s">
        <v>2987</v>
      </c>
      <c r="Q538" s="14" t="s">
        <v>2988</v>
      </c>
      <c r="R538" s="14" t="s">
        <v>764</v>
      </c>
      <c r="S538" s="11" t="s">
        <v>2993</v>
      </c>
      <c r="T538" s="20">
        <v>43868</v>
      </c>
      <c r="U538" s="178">
        <v>2020</v>
      </c>
      <c r="V538" s="14" t="s">
        <v>106</v>
      </c>
      <c r="W538" s="14" t="s">
        <v>394</v>
      </c>
    </row>
    <row r="539" spans="1:23" ht="14.25" hidden="1">
      <c r="A539" s="14">
        <v>0</v>
      </c>
      <c r="B539" s="11">
        <v>0</v>
      </c>
      <c r="C539" s="11">
        <v>0</v>
      </c>
      <c r="D539" s="14">
        <v>0</v>
      </c>
      <c r="E539" s="14">
        <v>0</v>
      </c>
      <c r="F539" s="11">
        <v>0</v>
      </c>
      <c r="G539" s="20">
        <v>0</v>
      </c>
      <c r="H539" s="178">
        <v>0</v>
      </c>
      <c r="I539" s="14">
        <v>0</v>
      </c>
      <c r="J539" s="14">
        <v>0</v>
      </c>
      <c r="L539" s="1045"/>
      <c r="N539" s="14" t="s">
        <v>3860</v>
      </c>
      <c r="O539" s="11" t="s">
        <v>3196</v>
      </c>
      <c r="P539" s="11" t="s">
        <v>3197</v>
      </c>
      <c r="Q539" s="14" t="s">
        <v>3198</v>
      </c>
      <c r="R539" s="14" t="s">
        <v>83</v>
      </c>
      <c r="S539" s="11" t="s">
        <v>3862</v>
      </c>
      <c r="T539" s="20">
        <v>43588</v>
      </c>
      <c r="U539" s="178">
        <v>2019</v>
      </c>
      <c r="V539" s="14" t="s">
        <v>387</v>
      </c>
      <c r="W539" s="14" t="s">
        <v>387</v>
      </c>
    </row>
    <row r="540" spans="1:23" ht="14.25">
      <c r="A540" s="14">
        <v>0</v>
      </c>
      <c r="B540" s="11">
        <v>0</v>
      </c>
      <c r="C540" s="11">
        <v>0</v>
      </c>
      <c r="D540" s="14">
        <v>0</v>
      </c>
      <c r="E540" s="14">
        <v>0</v>
      </c>
      <c r="F540" s="11">
        <v>0</v>
      </c>
      <c r="G540" s="20">
        <v>0</v>
      </c>
      <c r="H540" s="178">
        <v>0</v>
      </c>
      <c r="I540" s="14">
        <v>0</v>
      </c>
      <c r="J540" s="14">
        <v>0</v>
      </c>
      <c r="L540" s="1045"/>
      <c r="N540" s="14" t="s">
        <v>3864</v>
      </c>
      <c r="O540" s="11" t="s">
        <v>3196</v>
      </c>
      <c r="P540" s="11" t="s">
        <v>3197</v>
      </c>
      <c r="Q540" s="14" t="s">
        <v>3198</v>
      </c>
      <c r="R540" s="14" t="s">
        <v>83</v>
      </c>
      <c r="S540" s="11" t="s">
        <v>3867</v>
      </c>
      <c r="T540" s="20">
        <v>44982</v>
      </c>
      <c r="U540" s="178">
        <v>2023</v>
      </c>
      <c r="V540" s="14" t="s">
        <v>106</v>
      </c>
      <c r="W540" s="14" t="s">
        <v>390</v>
      </c>
    </row>
    <row r="541" spans="1:23" ht="14.25" hidden="1">
      <c r="A541" s="14">
        <v>0</v>
      </c>
      <c r="B541" s="11">
        <v>0</v>
      </c>
      <c r="C541" s="11">
        <v>0</v>
      </c>
      <c r="D541" s="14">
        <v>0</v>
      </c>
      <c r="E541" s="14">
        <v>0</v>
      </c>
      <c r="F541" s="11">
        <v>0</v>
      </c>
      <c r="G541" s="20">
        <v>0</v>
      </c>
      <c r="H541" s="178">
        <v>0</v>
      </c>
      <c r="I541" s="14">
        <v>0</v>
      </c>
      <c r="J541" s="14">
        <v>0</v>
      </c>
      <c r="L541" s="1045"/>
      <c r="N541" s="14" t="s">
        <v>3274</v>
      </c>
      <c r="O541" s="11" t="s">
        <v>3196</v>
      </c>
      <c r="P541" s="11" t="s">
        <v>3197</v>
      </c>
      <c r="Q541" s="14" t="s">
        <v>3198</v>
      </c>
      <c r="R541" s="14" t="s">
        <v>83</v>
      </c>
      <c r="S541" s="11" t="s">
        <v>3282</v>
      </c>
      <c r="T541" s="20">
        <v>45071</v>
      </c>
      <c r="U541" s="178">
        <v>2023</v>
      </c>
      <c r="V541" s="14" t="s">
        <v>106</v>
      </c>
      <c r="W541" s="14" t="s">
        <v>394</v>
      </c>
    </row>
    <row r="542" spans="1:23" ht="14.25">
      <c r="A542" s="14">
        <v>0</v>
      </c>
      <c r="B542" s="11">
        <v>0</v>
      </c>
      <c r="C542" s="11">
        <v>0</v>
      </c>
      <c r="D542" s="14">
        <v>0</v>
      </c>
      <c r="E542" s="14">
        <v>0</v>
      </c>
      <c r="F542" s="11">
        <v>0</v>
      </c>
      <c r="G542" s="20">
        <v>0</v>
      </c>
      <c r="H542" s="178">
        <v>0</v>
      </c>
      <c r="I542" s="14">
        <v>0</v>
      </c>
      <c r="J542" s="14">
        <v>0</v>
      </c>
      <c r="L542" s="1045"/>
      <c r="N542" s="14" t="s">
        <v>3871</v>
      </c>
      <c r="O542" s="11" t="s">
        <v>3872</v>
      </c>
      <c r="P542" s="11" t="s">
        <v>3873</v>
      </c>
      <c r="Q542" s="14" t="s">
        <v>3874</v>
      </c>
      <c r="R542" s="14" t="s">
        <v>281</v>
      </c>
      <c r="S542" s="11" t="s">
        <v>3875</v>
      </c>
      <c r="T542" s="20">
        <v>43543</v>
      </c>
      <c r="U542" s="178">
        <v>2019</v>
      </c>
      <c r="V542" s="14" t="s">
        <v>106</v>
      </c>
      <c r="W542" s="14" t="s">
        <v>390</v>
      </c>
    </row>
    <row r="543" spans="1:23" ht="14.25" hidden="1">
      <c r="A543" s="14">
        <v>0</v>
      </c>
      <c r="B543" s="11">
        <v>0</v>
      </c>
      <c r="C543" s="11">
        <v>0</v>
      </c>
      <c r="D543" s="14">
        <v>0</v>
      </c>
      <c r="E543" s="14">
        <v>0</v>
      </c>
      <c r="F543" s="11">
        <v>0</v>
      </c>
      <c r="G543" s="20">
        <v>0</v>
      </c>
      <c r="H543" s="178">
        <v>0</v>
      </c>
      <c r="I543" s="14">
        <v>0</v>
      </c>
      <c r="J543" s="14">
        <v>0</v>
      </c>
      <c r="L543" s="1045"/>
      <c r="N543" s="14" t="s">
        <v>3878</v>
      </c>
      <c r="O543" s="11" t="s">
        <v>271</v>
      </c>
      <c r="P543" s="11" t="s">
        <v>2635</v>
      </c>
      <c r="Q543" s="14" t="s">
        <v>2996</v>
      </c>
      <c r="R543" s="14" t="s">
        <v>274</v>
      </c>
      <c r="S543" s="11" t="s">
        <v>2997</v>
      </c>
      <c r="T543" s="20">
        <v>43547</v>
      </c>
      <c r="U543" s="178">
        <v>2019</v>
      </c>
      <c r="V543" s="14" t="s">
        <v>106</v>
      </c>
      <c r="W543" s="14" t="s">
        <v>394</v>
      </c>
    </row>
    <row r="544" spans="1:23" ht="14.25" hidden="1">
      <c r="A544" s="14">
        <v>0</v>
      </c>
      <c r="B544" s="11">
        <v>0</v>
      </c>
      <c r="C544" s="11">
        <v>0</v>
      </c>
      <c r="D544" s="14">
        <v>0</v>
      </c>
      <c r="E544" s="14">
        <v>0</v>
      </c>
      <c r="F544" s="11">
        <v>0</v>
      </c>
      <c r="G544" s="20">
        <v>0</v>
      </c>
      <c r="H544" s="178">
        <v>0</v>
      </c>
      <c r="I544" s="14">
        <v>0</v>
      </c>
      <c r="J544" s="14">
        <v>0</v>
      </c>
      <c r="L544" s="1045"/>
      <c r="N544" s="14" t="s">
        <v>2995</v>
      </c>
      <c r="O544" s="11" t="s">
        <v>271</v>
      </c>
      <c r="P544" s="11" t="s">
        <v>2635</v>
      </c>
      <c r="Q544" s="14" t="s">
        <v>2996</v>
      </c>
      <c r="R544" s="14" t="s">
        <v>274</v>
      </c>
      <c r="S544" s="11" t="s">
        <v>3881</v>
      </c>
      <c r="T544" s="20">
        <v>43792</v>
      </c>
      <c r="U544" s="178">
        <v>2019</v>
      </c>
      <c r="V544" s="14" t="s">
        <v>106</v>
      </c>
      <c r="W544" s="14" t="s">
        <v>394</v>
      </c>
    </row>
    <row r="545" spans="1:23" ht="14.25">
      <c r="A545" s="14">
        <v>0</v>
      </c>
      <c r="B545" s="11">
        <v>0</v>
      </c>
      <c r="C545" s="11">
        <v>0</v>
      </c>
      <c r="D545" s="14">
        <v>0</v>
      </c>
      <c r="E545" s="14">
        <v>0</v>
      </c>
      <c r="F545" s="11">
        <v>0</v>
      </c>
      <c r="G545" s="20">
        <v>0</v>
      </c>
      <c r="H545" s="178">
        <v>0</v>
      </c>
      <c r="I545" s="14">
        <v>0</v>
      </c>
      <c r="J545" s="14">
        <v>0</v>
      </c>
      <c r="L545" s="1045"/>
      <c r="N545" s="14" t="s">
        <v>3883</v>
      </c>
      <c r="O545" s="11" t="s">
        <v>3006</v>
      </c>
      <c r="P545" s="11" t="s">
        <v>3007</v>
      </c>
      <c r="Q545" s="14" t="s">
        <v>3008</v>
      </c>
      <c r="R545" s="14" t="s">
        <v>764</v>
      </c>
      <c r="S545" s="11" t="s">
        <v>3009</v>
      </c>
      <c r="T545" s="20">
        <v>43628</v>
      </c>
      <c r="U545" s="178">
        <v>2019</v>
      </c>
      <c r="V545" s="14" t="s">
        <v>106</v>
      </c>
      <c r="W545" s="14" t="s">
        <v>390</v>
      </c>
    </row>
    <row r="546" spans="1:23" ht="14.25" hidden="1">
      <c r="A546" s="14">
        <v>0</v>
      </c>
      <c r="B546" s="11">
        <v>0</v>
      </c>
      <c r="C546" s="11">
        <v>0</v>
      </c>
      <c r="D546" s="14">
        <v>0</v>
      </c>
      <c r="E546" s="14">
        <v>0</v>
      </c>
      <c r="F546" s="11">
        <v>0</v>
      </c>
      <c r="G546" s="20">
        <v>0</v>
      </c>
      <c r="H546" s="178">
        <v>0</v>
      </c>
      <c r="I546" s="14">
        <v>0</v>
      </c>
      <c r="J546" s="14">
        <v>0</v>
      </c>
      <c r="L546" s="1045"/>
      <c r="N546" s="14" t="s">
        <v>3005</v>
      </c>
      <c r="O546" s="11" t="s">
        <v>3006</v>
      </c>
      <c r="P546" s="11" t="s">
        <v>3007</v>
      </c>
      <c r="Q546" s="14" t="s">
        <v>3008</v>
      </c>
      <c r="R546" s="14" t="s">
        <v>764</v>
      </c>
      <c r="S546" s="11" t="s">
        <v>3886</v>
      </c>
      <c r="T546" s="20">
        <v>44429</v>
      </c>
      <c r="U546" s="178">
        <v>2021</v>
      </c>
      <c r="V546" s="14" t="s">
        <v>34</v>
      </c>
      <c r="W546" s="14" t="s">
        <v>35</v>
      </c>
    </row>
    <row r="547" spans="1:23" ht="14.25" hidden="1">
      <c r="A547" s="14">
        <v>0</v>
      </c>
      <c r="B547" s="11">
        <v>0</v>
      </c>
      <c r="C547" s="11">
        <v>0</v>
      </c>
      <c r="D547" s="14">
        <v>0</v>
      </c>
      <c r="E547" s="14">
        <v>0</v>
      </c>
      <c r="F547" s="11">
        <v>0</v>
      </c>
      <c r="G547" s="20">
        <v>0</v>
      </c>
      <c r="H547" s="178">
        <v>0</v>
      </c>
      <c r="I547" s="14">
        <v>0</v>
      </c>
      <c r="J547" s="14">
        <v>0</v>
      </c>
      <c r="L547" s="1045"/>
      <c r="N547" s="14" t="s">
        <v>3012</v>
      </c>
      <c r="O547" s="11" t="s">
        <v>3006</v>
      </c>
      <c r="P547" s="11" t="s">
        <v>3007</v>
      </c>
      <c r="Q547" s="14" t="s">
        <v>3008</v>
      </c>
      <c r="R547" s="14" t="s">
        <v>764</v>
      </c>
      <c r="S547" s="11" t="s">
        <v>3886</v>
      </c>
      <c r="T547" s="20">
        <v>44615</v>
      </c>
      <c r="U547" s="178">
        <v>2022</v>
      </c>
      <c r="V547" s="14" t="s">
        <v>34</v>
      </c>
      <c r="W547" s="14" t="s">
        <v>35</v>
      </c>
    </row>
    <row r="548" spans="1:23" ht="14.25" hidden="1">
      <c r="A548" s="14">
        <v>0</v>
      </c>
      <c r="B548" s="11">
        <v>0</v>
      </c>
      <c r="C548" s="11">
        <v>0</v>
      </c>
      <c r="D548" s="14">
        <v>0</v>
      </c>
      <c r="E548" s="14">
        <v>0</v>
      </c>
      <c r="F548" s="11">
        <v>0</v>
      </c>
      <c r="G548" s="20">
        <v>0</v>
      </c>
      <c r="H548" s="178">
        <v>0</v>
      </c>
      <c r="I548" s="14">
        <v>0</v>
      </c>
      <c r="J548" s="14">
        <v>0</v>
      </c>
      <c r="L548" s="1045"/>
      <c r="N548" s="14" t="s">
        <v>3013</v>
      </c>
      <c r="O548" s="11" t="s">
        <v>3006</v>
      </c>
      <c r="P548" s="11" t="s">
        <v>3007</v>
      </c>
      <c r="Q548" s="14" t="s">
        <v>3008</v>
      </c>
      <c r="R548" s="14" t="s">
        <v>764</v>
      </c>
      <c r="S548" s="11" t="s">
        <v>3016</v>
      </c>
      <c r="T548" s="20">
        <v>44937</v>
      </c>
      <c r="U548" s="178">
        <v>2023</v>
      </c>
      <c r="V548" s="14" t="s">
        <v>34</v>
      </c>
      <c r="W548" s="14" t="s">
        <v>35</v>
      </c>
    </row>
    <row r="549" spans="1:23" ht="14.25" hidden="1">
      <c r="A549" s="14">
        <v>0</v>
      </c>
      <c r="B549" s="11">
        <v>0</v>
      </c>
      <c r="C549" s="11">
        <v>0</v>
      </c>
      <c r="D549" s="14">
        <v>0</v>
      </c>
      <c r="E549" s="14">
        <v>0</v>
      </c>
      <c r="F549" s="11">
        <v>0</v>
      </c>
      <c r="G549" s="20">
        <v>0</v>
      </c>
      <c r="H549" s="178">
        <v>0</v>
      </c>
      <c r="I549" s="14">
        <v>0</v>
      </c>
      <c r="J549" s="14">
        <v>0</v>
      </c>
      <c r="L549" s="1045"/>
      <c r="N549" s="14" t="s">
        <v>3171</v>
      </c>
      <c r="O549" s="11" t="s">
        <v>3006</v>
      </c>
      <c r="P549" s="11" t="s">
        <v>3014</v>
      </c>
      <c r="Q549" s="14" t="s">
        <v>3008</v>
      </c>
      <c r="R549" s="14" t="s">
        <v>764</v>
      </c>
      <c r="S549" s="11" t="s">
        <v>3011</v>
      </c>
      <c r="T549" s="20">
        <v>44887</v>
      </c>
      <c r="U549" s="178">
        <v>2022</v>
      </c>
      <c r="V549" s="14" t="s">
        <v>106</v>
      </c>
      <c r="W549" s="14" t="s">
        <v>394</v>
      </c>
    </row>
    <row r="550" spans="1:23" ht="14.25" hidden="1">
      <c r="A550" s="14">
        <v>0</v>
      </c>
      <c r="B550" s="11">
        <v>0</v>
      </c>
      <c r="C550" s="11">
        <v>0</v>
      </c>
      <c r="D550" s="14">
        <v>0</v>
      </c>
      <c r="E550" s="14">
        <v>0</v>
      </c>
      <c r="F550" s="11">
        <v>0</v>
      </c>
      <c r="G550" s="20">
        <v>0</v>
      </c>
      <c r="H550" s="178">
        <v>0</v>
      </c>
      <c r="I550" s="14">
        <v>0</v>
      </c>
      <c r="J550" s="14">
        <v>0</v>
      </c>
      <c r="L550" s="1045"/>
      <c r="N550" s="14" t="s">
        <v>3890</v>
      </c>
      <c r="O550" s="11">
        <v>200006</v>
      </c>
      <c r="P550" s="11" t="s">
        <v>2611</v>
      </c>
      <c r="Q550" s="14" t="s">
        <v>3022</v>
      </c>
      <c r="R550" s="14" t="s">
        <v>509</v>
      </c>
      <c r="S550" s="11" t="s">
        <v>3023</v>
      </c>
      <c r="T550" s="20">
        <v>43589</v>
      </c>
      <c r="U550" s="178">
        <v>2019</v>
      </c>
      <c r="V550" s="14" t="s">
        <v>106</v>
      </c>
      <c r="W550" s="14" t="s">
        <v>394</v>
      </c>
    </row>
    <row r="551" spans="1:23" ht="14.25" hidden="1">
      <c r="A551" s="14">
        <v>0</v>
      </c>
      <c r="B551" s="11">
        <v>0</v>
      </c>
      <c r="C551" s="11">
        <v>0</v>
      </c>
      <c r="D551" s="14">
        <v>0</v>
      </c>
      <c r="E551" s="14">
        <v>0</v>
      </c>
      <c r="F551" s="11">
        <v>0</v>
      </c>
      <c r="G551" s="20">
        <v>0</v>
      </c>
      <c r="H551" s="178">
        <v>0</v>
      </c>
      <c r="I551" s="14">
        <v>0</v>
      </c>
      <c r="J551" s="14">
        <v>0</v>
      </c>
      <c r="L551" s="1045"/>
      <c r="N551" s="14" t="s">
        <v>3019</v>
      </c>
      <c r="O551" s="11">
        <v>200006</v>
      </c>
      <c r="P551" s="11" t="s">
        <v>2611</v>
      </c>
      <c r="Q551" s="14" t="s">
        <v>3022</v>
      </c>
      <c r="R551" s="14" t="s">
        <v>509</v>
      </c>
      <c r="S551" s="11" t="s">
        <v>3893</v>
      </c>
      <c r="T551" s="20">
        <v>44376</v>
      </c>
      <c r="U551" s="178">
        <v>2021</v>
      </c>
      <c r="V551" s="14" t="s">
        <v>106</v>
      </c>
      <c r="W551" s="14" t="s">
        <v>394</v>
      </c>
    </row>
    <row r="552" spans="1:23" ht="14.25">
      <c r="A552" s="14">
        <v>0</v>
      </c>
      <c r="B552" s="11">
        <v>0</v>
      </c>
      <c r="C552" s="11">
        <v>0</v>
      </c>
      <c r="D552" s="14">
        <v>0</v>
      </c>
      <c r="E552" s="14">
        <v>0</v>
      </c>
      <c r="F552" s="11">
        <v>0</v>
      </c>
      <c r="G552" s="20">
        <v>0</v>
      </c>
      <c r="H552" s="178">
        <v>0</v>
      </c>
      <c r="I552" s="14">
        <v>0</v>
      </c>
      <c r="J552" s="14">
        <v>0</v>
      </c>
      <c r="L552" s="1045"/>
      <c r="N552" s="14" t="s">
        <v>3894</v>
      </c>
      <c r="O552" s="11" t="s">
        <v>3174</v>
      </c>
      <c r="P552" s="11" t="s">
        <v>3895</v>
      </c>
      <c r="Q552" s="14" t="s">
        <v>3896</v>
      </c>
      <c r="R552" s="14" t="s">
        <v>41</v>
      </c>
      <c r="S552" s="11" t="s">
        <v>3177</v>
      </c>
      <c r="T552" s="20">
        <v>43635</v>
      </c>
      <c r="U552" s="178">
        <v>2019</v>
      </c>
      <c r="V552" s="14" t="s">
        <v>106</v>
      </c>
      <c r="W552" s="14" t="s">
        <v>390</v>
      </c>
    </row>
    <row r="553" spans="1:23" ht="14.25" hidden="1">
      <c r="A553" s="14">
        <v>0</v>
      </c>
      <c r="B553" s="11">
        <v>0</v>
      </c>
      <c r="C553" s="11">
        <v>0</v>
      </c>
      <c r="D553" s="14">
        <v>0</v>
      </c>
      <c r="E553" s="14">
        <v>0</v>
      </c>
      <c r="F553" s="11">
        <v>0</v>
      </c>
      <c r="G553" s="20">
        <v>0</v>
      </c>
      <c r="H553" s="178">
        <v>0</v>
      </c>
      <c r="I553" s="14">
        <v>0</v>
      </c>
      <c r="J553" s="14">
        <v>0</v>
      </c>
      <c r="L553" s="1045"/>
      <c r="N553" s="14" t="s">
        <v>3173</v>
      </c>
      <c r="O553" s="11" t="s">
        <v>3174</v>
      </c>
      <c r="P553" s="11" t="s">
        <v>3176</v>
      </c>
      <c r="Q553" s="14" t="s">
        <v>3898</v>
      </c>
      <c r="R553" s="14" t="s">
        <v>41</v>
      </c>
      <c r="S553" s="11" t="s">
        <v>3178</v>
      </c>
      <c r="T553" s="20">
        <v>45302</v>
      </c>
      <c r="U553" s="178">
        <v>2024</v>
      </c>
      <c r="V553" s="14" t="s">
        <v>34</v>
      </c>
      <c r="W553" s="14" t="s">
        <v>35</v>
      </c>
    </row>
    <row r="554" spans="1:23" ht="14.25">
      <c r="A554" s="14">
        <v>0</v>
      </c>
      <c r="B554" s="11">
        <v>0</v>
      </c>
      <c r="C554" s="11">
        <v>0</v>
      </c>
      <c r="D554" s="14">
        <v>0</v>
      </c>
      <c r="E554" s="14">
        <v>0</v>
      </c>
      <c r="F554" s="11">
        <v>0</v>
      </c>
      <c r="G554" s="20">
        <v>0</v>
      </c>
      <c r="H554" s="178">
        <v>0</v>
      </c>
      <c r="I554" s="14">
        <v>0</v>
      </c>
      <c r="J554" s="14">
        <v>0</v>
      </c>
      <c r="L554" s="1045"/>
      <c r="N554" s="14" t="s">
        <v>3900</v>
      </c>
      <c r="O554" s="11" t="s">
        <v>3901</v>
      </c>
      <c r="P554" s="11" t="s">
        <v>3902</v>
      </c>
      <c r="Q554" s="14" t="s">
        <v>3903</v>
      </c>
      <c r="R554" s="14" t="s">
        <v>116</v>
      </c>
      <c r="S554" s="11" t="s">
        <v>3904</v>
      </c>
      <c r="T554" s="20">
        <v>43777</v>
      </c>
      <c r="U554" s="178">
        <v>2019</v>
      </c>
      <c r="V554" s="14" t="s">
        <v>106</v>
      </c>
      <c r="W554" s="14" t="s">
        <v>390</v>
      </c>
    </row>
    <row r="555" spans="1:23" ht="14.25">
      <c r="A555" s="14">
        <v>0</v>
      </c>
      <c r="B555" s="11">
        <v>0</v>
      </c>
      <c r="C555" s="11">
        <v>0</v>
      </c>
      <c r="D555" s="14">
        <v>0</v>
      </c>
      <c r="E555" s="14">
        <v>0</v>
      </c>
      <c r="F555" s="11">
        <v>0</v>
      </c>
      <c r="G555" s="20">
        <v>0</v>
      </c>
      <c r="H555" s="178">
        <v>0</v>
      </c>
      <c r="I555" s="14">
        <v>0</v>
      </c>
      <c r="J555" s="14">
        <v>0</v>
      </c>
      <c r="L555" s="1045"/>
      <c r="N555" s="14" t="s">
        <v>3908</v>
      </c>
      <c r="O555" s="11" t="s">
        <v>3910</v>
      </c>
      <c r="P555" s="11" t="s">
        <v>3841</v>
      </c>
      <c r="Q555" s="14" t="s">
        <v>3911</v>
      </c>
      <c r="R555" s="14" t="s">
        <v>281</v>
      </c>
      <c r="S555" s="11" t="s">
        <v>3912</v>
      </c>
      <c r="T555" s="20">
        <v>43599</v>
      </c>
      <c r="U555" s="178">
        <v>2019</v>
      </c>
      <c r="V555" s="14" t="s">
        <v>106</v>
      </c>
      <c r="W555" s="14" t="s">
        <v>390</v>
      </c>
    </row>
    <row r="556" spans="1:23" ht="14.25" hidden="1">
      <c r="A556" s="14">
        <v>0</v>
      </c>
      <c r="B556" s="11">
        <v>0</v>
      </c>
      <c r="C556" s="11">
        <v>0</v>
      </c>
      <c r="D556" s="14">
        <v>0</v>
      </c>
      <c r="E556" s="14">
        <v>0</v>
      </c>
      <c r="F556" s="11">
        <v>0</v>
      </c>
      <c r="G556" s="20">
        <v>0</v>
      </c>
      <c r="H556" s="178">
        <v>0</v>
      </c>
      <c r="I556" s="14">
        <v>0</v>
      </c>
      <c r="J556" s="14">
        <v>0</v>
      </c>
      <c r="L556" s="1045"/>
      <c r="N556" s="14" t="s">
        <v>3914</v>
      </c>
      <c r="O556" s="11" t="s">
        <v>3697</v>
      </c>
      <c r="P556" s="11" t="s">
        <v>3916</v>
      </c>
      <c r="Q556" s="14" t="s">
        <v>3917</v>
      </c>
      <c r="R556" s="14" t="s">
        <v>116</v>
      </c>
      <c r="S556" s="11" t="s">
        <v>3920</v>
      </c>
      <c r="T556" s="20">
        <v>43596</v>
      </c>
      <c r="U556" s="178">
        <v>2019</v>
      </c>
      <c r="V556" s="14" t="s">
        <v>387</v>
      </c>
      <c r="W556" s="14" t="s">
        <v>387</v>
      </c>
    </row>
    <row r="557" spans="1:23" ht="14.25">
      <c r="A557" s="14">
        <v>0</v>
      </c>
      <c r="B557" s="11">
        <v>0</v>
      </c>
      <c r="C557" s="11">
        <v>0</v>
      </c>
      <c r="D557" s="14">
        <v>0</v>
      </c>
      <c r="E557" s="14">
        <v>0</v>
      </c>
      <c r="F557" s="11">
        <v>0</v>
      </c>
      <c r="G557" s="20">
        <v>0</v>
      </c>
      <c r="H557" s="178">
        <v>0</v>
      </c>
      <c r="I557" s="14">
        <v>0</v>
      </c>
      <c r="J557" s="14">
        <v>0</v>
      </c>
      <c r="L557" s="1045"/>
      <c r="N557" s="14" t="s">
        <v>3922</v>
      </c>
      <c r="O557" s="11" t="s">
        <v>3697</v>
      </c>
      <c r="P557" s="11" t="s">
        <v>3916</v>
      </c>
      <c r="Q557" s="14" t="s">
        <v>3917</v>
      </c>
      <c r="R557" s="14" t="s">
        <v>116</v>
      </c>
      <c r="S557" s="11" t="s">
        <v>3925</v>
      </c>
      <c r="T557" s="20">
        <v>45408</v>
      </c>
      <c r="U557" s="178">
        <v>2024</v>
      </c>
      <c r="V557" s="14" t="s">
        <v>106</v>
      </c>
      <c r="W557" s="14" t="s">
        <v>390</v>
      </c>
    </row>
    <row r="558" spans="1:23" ht="14.25" hidden="1">
      <c r="A558" s="14">
        <v>0</v>
      </c>
      <c r="B558" s="11">
        <v>0</v>
      </c>
      <c r="C558" s="11">
        <v>0</v>
      </c>
      <c r="D558" s="14">
        <v>0</v>
      </c>
      <c r="E558" s="14">
        <v>0</v>
      </c>
      <c r="F558" s="11">
        <v>0</v>
      </c>
      <c r="G558" s="20">
        <v>0</v>
      </c>
      <c r="H558" s="178">
        <v>0</v>
      </c>
      <c r="I558" s="14">
        <v>0</v>
      </c>
      <c r="J558" s="14">
        <v>0</v>
      </c>
      <c r="L558" s="1045"/>
      <c r="N558" s="14" t="s">
        <v>3928</v>
      </c>
      <c r="O558" s="11" t="s">
        <v>3031</v>
      </c>
      <c r="P558" s="11" t="s">
        <v>3032</v>
      </c>
      <c r="Q558" s="14" t="s">
        <v>3930</v>
      </c>
      <c r="R558" s="14" t="s">
        <v>498</v>
      </c>
      <c r="S558" s="11" t="s">
        <v>3034</v>
      </c>
      <c r="T558" s="20">
        <v>43629</v>
      </c>
      <c r="U558" s="178">
        <v>2019</v>
      </c>
      <c r="V558" s="14" t="s">
        <v>106</v>
      </c>
      <c r="W558" s="14" t="s">
        <v>394</v>
      </c>
    </row>
    <row r="559" spans="1:23" ht="14.25" hidden="1">
      <c r="A559" s="14">
        <v>0</v>
      </c>
      <c r="B559" s="11">
        <v>0</v>
      </c>
      <c r="C559" s="11">
        <v>0</v>
      </c>
      <c r="D559" s="14">
        <v>0</v>
      </c>
      <c r="E559" s="14">
        <v>0</v>
      </c>
      <c r="F559" s="11">
        <v>0</v>
      </c>
      <c r="G559" s="20">
        <v>0</v>
      </c>
      <c r="H559" s="178">
        <v>0</v>
      </c>
      <c r="I559" s="14">
        <v>0</v>
      </c>
      <c r="J559" s="14">
        <v>0</v>
      </c>
      <c r="L559" s="1045"/>
      <c r="N559" s="14" t="s">
        <v>3029</v>
      </c>
      <c r="O559" s="11" t="s">
        <v>3031</v>
      </c>
      <c r="P559" s="11" t="s">
        <v>3032</v>
      </c>
      <c r="Q559" s="14" t="s">
        <v>3930</v>
      </c>
      <c r="R559" s="14" t="s">
        <v>498</v>
      </c>
      <c r="S559" s="11" t="s">
        <v>3041</v>
      </c>
      <c r="T559" s="20">
        <v>43866</v>
      </c>
      <c r="U559" s="178">
        <v>2020</v>
      </c>
      <c r="V559" s="14" t="s">
        <v>106</v>
      </c>
      <c r="W559" s="14" t="s">
        <v>394</v>
      </c>
    </row>
    <row r="560" spans="1:23" ht="14.25" hidden="1">
      <c r="A560" s="14">
        <v>0</v>
      </c>
      <c r="B560" s="11">
        <v>0</v>
      </c>
      <c r="C560" s="11">
        <v>0</v>
      </c>
      <c r="D560" s="14">
        <v>0</v>
      </c>
      <c r="E560" s="14">
        <v>0</v>
      </c>
      <c r="F560" s="11">
        <v>0</v>
      </c>
      <c r="G560" s="20">
        <v>0</v>
      </c>
      <c r="H560" s="178">
        <v>0</v>
      </c>
      <c r="I560" s="14">
        <v>0</v>
      </c>
      <c r="J560" s="14">
        <v>0</v>
      </c>
      <c r="L560" s="1045"/>
      <c r="N560" s="14" t="s">
        <v>3056</v>
      </c>
      <c r="O560" s="11" t="s">
        <v>3031</v>
      </c>
      <c r="P560" s="11" t="s">
        <v>3032</v>
      </c>
      <c r="Q560" s="14" t="s">
        <v>3033</v>
      </c>
      <c r="R560" s="14" t="s">
        <v>498</v>
      </c>
      <c r="S560" s="11" t="s">
        <v>3041</v>
      </c>
      <c r="T560" s="20">
        <v>44162</v>
      </c>
      <c r="U560" s="178">
        <v>2020</v>
      </c>
      <c r="V560" s="14" t="s">
        <v>34</v>
      </c>
      <c r="W560" s="14" t="s">
        <v>35</v>
      </c>
    </row>
    <row r="561" spans="1:23" ht="14.25" hidden="1">
      <c r="A561" s="14">
        <v>0</v>
      </c>
      <c r="B561" s="11">
        <v>0</v>
      </c>
      <c r="C561" s="11">
        <v>0</v>
      </c>
      <c r="D561" s="14">
        <v>0</v>
      </c>
      <c r="E561" s="14">
        <v>0</v>
      </c>
      <c r="F561" s="11">
        <v>0</v>
      </c>
      <c r="G561" s="20">
        <v>0</v>
      </c>
      <c r="H561" s="178">
        <v>0</v>
      </c>
      <c r="I561" s="14">
        <v>0</v>
      </c>
      <c r="J561" s="14">
        <v>0</v>
      </c>
      <c r="L561" s="1045"/>
      <c r="N561" s="14" t="s">
        <v>3044</v>
      </c>
      <c r="O561" s="11" t="s">
        <v>3031</v>
      </c>
      <c r="P561" s="11" t="s">
        <v>3032</v>
      </c>
      <c r="Q561" s="14" t="s">
        <v>3033</v>
      </c>
      <c r="R561" s="14" t="s">
        <v>498</v>
      </c>
      <c r="S561" s="11" t="s">
        <v>3935</v>
      </c>
      <c r="T561" s="20">
        <v>44252</v>
      </c>
      <c r="U561" s="178">
        <v>2021</v>
      </c>
      <c r="V561" s="14" t="s">
        <v>106</v>
      </c>
      <c r="W561" s="14" t="s">
        <v>394</v>
      </c>
    </row>
    <row r="562" spans="1:23" ht="14.25">
      <c r="A562" s="14">
        <v>0</v>
      </c>
      <c r="B562" s="11">
        <v>0</v>
      </c>
      <c r="C562" s="11">
        <v>0</v>
      </c>
      <c r="D562" s="14">
        <v>0</v>
      </c>
      <c r="E562" s="14">
        <v>0</v>
      </c>
      <c r="F562" s="11">
        <v>0</v>
      </c>
      <c r="G562" s="20">
        <v>0</v>
      </c>
      <c r="H562" s="178">
        <v>0</v>
      </c>
      <c r="I562" s="14">
        <v>0</v>
      </c>
      <c r="J562" s="14">
        <v>0</v>
      </c>
      <c r="L562" s="1045"/>
      <c r="N562" s="14" t="s">
        <v>3937</v>
      </c>
      <c r="O562" s="11" t="s">
        <v>477</v>
      </c>
      <c r="P562" s="11" t="s">
        <v>478</v>
      </c>
      <c r="Q562" s="14" t="s">
        <v>479</v>
      </c>
      <c r="R562" s="14" t="s">
        <v>481</v>
      </c>
      <c r="S562" s="11" t="s">
        <v>3939</v>
      </c>
      <c r="T562" s="20">
        <v>43634</v>
      </c>
      <c r="U562" s="178">
        <v>2019</v>
      </c>
      <c r="V562" s="14" t="s">
        <v>106</v>
      </c>
      <c r="W562" s="14" t="s">
        <v>390</v>
      </c>
    </row>
    <row r="563" spans="1:23" ht="14.25">
      <c r="A563" s="14">
        <v>0</v>
      </c>
      <c r="B563" s="11">
        <v>0</v>
      </c>
      <c r="C563" s="11">
        <v>0</v>
      </c>
      <c r="D563" s="14">
        <v>0</v>
      </c>
      <c r="E563" s="14">
        <v>0</v>
      </c>
      <c r="F563" s="11">
        <v>0</v>
      </c>
      <c r="G563" s="20">
        <v>0</v>
      </c>
      <c r="H563" s="178">
        <v>0</v>
      </c>
      <c r="I563" s="14">
        <v>0</v>
      </c>
      <c r="J563" s="14">
        <v>0</v>
      </c>
      <c r="L563" s="1045"/>
      <c r="N563" s="14" t="s">
        <v>3940</v>
      </c>
      <c r="O563" s="11" t="s">
        <v>3910</v>
      </c>
      <c r="P563" s="11" t="s">
        <v>306</v>
      </c>
      <c r="Q563" s="14" t="s">
        <v>3941</v>
      </c>
      <c r="R563" s="14" t="s">
        <v>281</v>
      </c>
      <c r="S563" s="11" t="s">
        <v>3943</v>
      </c>
      <c r="T563" s="20">
        <v>43623</v>
      </c>
      <c r="U563" s="178">
        <v>2019</v>
      </c>
      <c r="V563" s="14" t="s">
        <v>106</v>
      </c>
      <c r="W563" s="14" t="s">
        <v>390</v>
      </c>
    </row>
    <row r="564" spans="1:23" ht="14.25">
      <c r="A564" s="14">
        <v>0</v>
      </c>
      <c r="B564" s="11">
        <v>0</v>
      </c>
      <c r="C564" s="11">
        <v>0</v>
      </c>
      <c r="D564" s="14">
        <v>0</v>
      </c>
      <c r="E564" s="14">
        <v>0</v>
      </c>
      <c r="F564" s="11">
        <v>0</v>
      </c>
      <c r="G564" s="20">
        <v>0</v>
      </c>
      <c r="H564" s="178">
        <v>0</v>
      </c>
      <c r="I564" s="14">
        <v>0</v>
      </c>
      <c r="J564" s="14">
        <v>0</v>
      </c>
      <c r="L564" s="1045"/>
      <c r="N564" s="14" t="s">
        <v>3944</v>
      </c>
      <c r="O564" s="11" t="s">
        <v>3910</v>
      </c>
      <c r="P564" s="11" t="s">
        <v>3837</v>
      </c>
      <c r="Q564" s="14" t="s">
        <v>3945</v>
      </c>
      <c r="R564" s="14" t="s">
        <v>281</v>
      </c>
      <c r="S564" s="11" t="s">
        <v>3946</v>
      </c>
      <c r="T564" s="20">
        <v>43623</v>
      </c>
      <c r="U564" s="178">
        <v>2019</v>
      </c>
      <c r="V564" s="14" t="s">
        <v>106</v>
      </c>
      <c r="W564" s="14" t="s">
        <v>390</v>
      </c>
    </row>
    <row r="565" spans="1:23" ht="14.25">
      <c r="A565" s="14">
        <v>0</v>
      </c>
      <c r="B565" s="11">
        <v>0</v>
      </c>
      <c r="C565" s="11">
        <v>0</v>
      </c>
      <c r="D565" s="14">
        <v>0</v>
      </c>
      <c r="E565" s="14">
        <v>0</v>
      </c>
      <c r="F565" s="11">
        <v>0</v>
      </c>
      <c r="G565" s="20">
        <v>0</v>
      </c>
      <c r="H565" s="178">
        <v>0</v>
      </c>
      <c r="I565" s="14">
        <v>0</v>
      </c>
      <c r="J565" s="14">
        <v>0</v>
      </c>
      <c r="L565" s="1045"/>
      <c r="N565" s="14" t="s">
        <v>3950</v>
      </c>
      <c r="O565" s="11" t="s">
        <v>447</v>
      </c>
      <c r="P565" s="11" t="s">
        <v>3951</v>
      </c>
      <c r="Q565" s="14" t="s">
        <v>3952</v>
      </c>
      <c r="R565" s="14" t="s">
        <v>30</v>
      </c>
      <c r="S565" s="11" t="s">
        <v>3953</v>
      </c>
      <c r="T565" s="20">
        <v>43649</v>
      </c>
      <c r="U565" s="178">
        <v>2019</v>
      </c>
      <c r="V565" s="14" t="s">
        <v>106</v>
      </c>
      <c r="W565" s="14" t="s">
        <v>390</v>
      </c>
    </row>
    <row r="566" spans="1:23" ht="14.25">
      <c r="A566" s="14">
        <v>0</v>
      </c>
      <c r="B566" s="11">
        <v>0</v>
      </c>
      <c r="C566" s="11">
        <v>0</v>
      </c>
      <c r="D566" s="14">
        <v>0</v>
      </c>
      <c r="E566" s="14">
        <v>0</v>
      </c>
      <c r="F566" s="11">
        <v>0</v>
      </c>
      <c r="G566" s="20">
        <v>0</v>
      </c>
      <c r="H566" s="178">
        <v>0</v>
      </c>
      <c r="I566" s="14">
        <v>0</v>
      </c>
      <c r="J566" s="14">
        <v>0</v>
      </c>
      <c r="L566" s="1045"/>
      <c r="N566" s="14" t="s">
        <v>3954</v>
      </c>
      <c r="O566" s="11" t="s">
        <v>1304</v>
      </c>
      <c r="P566" s="11" t="s">
        <v>3956</v>
      </c>
      <c r="Q566" s="14" t="s">
        <v>3957</v>
      </c>
      <c r="R566" s="14" t="s">
        <v>116</v>
      </c>
      <c r="S566" s="11" t="s">
        <v>3959</v>
      </c>
      <c r="T566" s="20">
        <v>43642</v>
      </c>
      <c r="U566" s="178">
        <v>2019</v>
      </c>
      <c r="V566" s="14" t="s">
        <v>106</v>
      </c>
      <c r="W566" s="14" t="s">
        <v>390</v>
      </c>
    </row>
    <row r="567" spans="1:23" ht="14.25" hidden="1">
      <c r="A567" s="14">
        <v>0</v>
      </c>
      <c r="B567" s="11">
        <v>0</v>
      </c>
      <c r="C567" s="11">
        <v>0</v>
      </c>
      <c r="D567" s="14">
        <v>0</v>
      </c>
      <c r="E567" s="14">
        <v>0</v>
      </c>
      <c r="F567" s="11">
        <v>0</v>
      </c>
      <c r="G567" s="20">
        <v>0</v>
      </c>
      <c r="H567" s="178">
        <v>0</v>
      </c>
      <c r="I567" s="14">
        <v>0</v>
      </c>
      <c r="J567" s="14">
        <v>0</v>
      </c>
      <c r="L567" s="1045"/>
      <c r="N567" s="14" t="s">
        <v>3960</v>
      </c>
      <c r="O567" s="11" t="s">
        <v>1304</v>
      </c>
      <c r="P567" s="11" t="s">
        <v>3956</v>
      </c>
      <c r="Q567" s="14" t="s">
        <v>3962</v>
      </c>
      <c r="R567" s="14" t="s">
        <v>116</v>
      </c>
      <c r="S567" s="11" t="s">
        <v>3963</v>
      </c>
      <c r="T567" s="20">
        <v>45426</v>
      </c>
      <c r="U567" s="178">
        <v>2024</v>
      </c>
      <c r="V567" s="14" t="s">
        <v>34</v>
      </c>
      <c r="W567" s="14" t="s">
        <v>35</v>
      </c>
    </row>
    <row r="568" spans="1:23" ht="14.25" hidden="1">
      <c r="A568" s="14">
        <v>0</v>
      </c>
      <c r="B568" s="11">
        <v>0</v>
      </c>
      <c r="C568" s="11">
        <v>0</v>
      </c>
      <c r="D568" s="14">
        <v>0</v>
      </c>
      <c r="E568" s="14">
        <v>0</v>
      </c>
      <c r="F568" s="11">
        <v>0</v>
      </c>
      <c r="G568" s="20">
        <v>0</v>
      </c>
      <c r="H568" s="178">
        <v>0</v>
      </c>
      <c r="I568" s="14">
        <v>0</v>
      </c>
      <c r="J568" s="14">
        <v>0</v>
      </c>
      <c r="L568" s="1045"/>
      <c r="N568" s="14" t="s">
        <v>3966</v>
      </c>
      <c r="O568" s="11" t="s">
        <v>3967</v>
      </c>
      <c r="P568" s="11" t="s">
        <v>2715</v>
      </c>
      <c r="Q568" s="14" t="s">
        <v>3061</v>
      </c>
      <c r="R568" s="14" t="s">
        <v>137</v>
      </c>
      <c r="S568" s="11" t="s">
        <v>3063</v>
      </c>
      <c r="T568" s="20">
        <v>43642</v>
      </c>
      <c r="U568" s="178">
        <v>2019</v>
      </c>
      <c r="V568" s="14" t="s">
        <v>106</v>
      </c>
      <c r="W568" s="14" t="s">
        <v>394</v>
      </c>
    </row>
    <row r="569" spans="1:23" ht="14.25" hidden="1">
      <c r="A569" s="14">
        <v>0</v>
      </c>
      <c r="B569" s="11">
        <v>0</v>
      </c>
      <c r="C569" s="11">
        <v>0</v>
      </c>
      <c r="D569" s="14">
        <v>0</v>
      </c>
      <c r="E569" s="14">
        <v>0</v>
      </c>
      <c r="F569" s="11">
        <v>0</v>
      </c>
      <c r="G569" s="20">
        <v>0</v>
      </c>
      <c r="H569" s="178">
        <v>0</v>
      </c>
      <c r="I569" s="14">
        <v>0</v>
      </c>
      <c r="J569" s="14">
        <v>0</v>
      </c>
      <c r="L569" s="1045"/>
      <c r="N569" s="14" t="s">
        <v>3058</v>
      </c>
      <c r="O569" s="11" t="s">
        <v>3059</v>
      </c>
      <c r="P569" s="11" t="s">
        <v>3060</v>
      </c>
      <c r="Q569" s="14" t="s">
        <v>3061</v>
      </c>
      <c r="R569" s="14" t="s">
        <v>137</v>
      </c>
      <c r="S569" s="11" t="s">
        <v>3973</v>
      </c>
      <c r="T569" s="20">
        <v>44344</v>
      </c>
      <c r="U569" s="178">
        <v>2021</v>
      </c>
      <c r="V569" s="14" t="s">
        <v>106</v>
      </c>
      <c r="W569" s="14" t="s">
        <v>394</v>
      </c>
    </row>
    <row r="570" spans="1:23" ht="14.25">
      <c r="A570" s="14">
        <v>0</v>
      </c>
      <c r="B570" s="11">
        <v>0</v>
      </c>
      <c r="C570" s="11">
        <v>0</v>
      </c>
      <c r="D570" s="14">
        <v>0</v>
      </c>
      <c r="E570" s="14">
        <v>0</v>
      </c>
      <c r="F570" s="11">
        <v>0</v>
      </c>
      <c r="G570" s="20">
        <v>0</v>
      </c>
      <c r="H570" s="178">
        <v>0</v>
      </c>
      <c r="I570" s="14">
        <v>0</v>
      </c>
      <c r="J570" s="14">
        <v>0</v>
      </c>
      <c r="L570" s="1045"/>
      <c r="N570" s="14" t="s">
        <v>3975</v>
      </c>
      <c r="O570" s="11" t="s">
        <v>3976</v>
      </c>
      <c r="P570" s="11" t="s">
        <v>2567</v>
      </c>
      <c r="Q570" s="14" t="s">
        <v>3977</v>
      </c>
      <c r="R570" s="14" t="s">
        <v>41</v>
      </c>
      <c r="S570" s="11" t="s">
        <v>3979</v>
      </c>
      <c r="T570" s="20">
        <v>43628</v>
      </c>
      <c r="U570" s="178">
        <v>2019</v>
      </c>
      <c r="V570" s="14" t="s">
        <v>106</v>
      </c>
      <c r="W570" s="14" t="s">
        <v>390</v>
      </c>
    </row>
    <row r="571" spans="1:23" ht="14.25">
      <c r="A571" s="14">
        <v>0</v>
      </c>
      <c r="B571" s="11">
        <v>0</v>
      </c>
      <c r="C571" s="11">
        <v>0</v>
      </c>
      <c r="D571" s="14">
        <v>0</v>
      </c>
      <c r="E571" s="14">
        <v>0</v>
      </c>
      <c r="F571" s="11">
        <v>0</v>
      </c>
      <c r="G571" s="20">
        <v>0</v>
      </c>
      <c r="H571" s="178">
        <v>0</v>
      </c>
      <c r="I571" s="14">
        <v>0</v>
      </c>
      <c r="J571" s="14">
        <v>0</v>
      </c>
      <c r="L571" s="1045"/>
      <c r="N571" s="14" t="s">
        <v>3980</v>
      </c>
      <c r="O571" s="11" t="s">
        <v>113</v>
      </c>
      <c r="P571" s="11" t="s">
        <v>3981</v>
      </c>
      <c r="Q571" s="14" t="s">
        <v>3982</v>
      </c>
      <c r="R571" s="14" t="s">
        <v>116</v>
      </c>
      <c r="S571" s="11" t="s">
        <v>3985</v>
      </c>
      <c r="T571" s="20">
        <v>43649</v>
      </c>
      <c r="U571" s="178">
        <v>2019</v>
      </c>
      <c r="V571" s="14" t="s">
        <v>106</v>
      </c>
      <c r="W571" s="14" t="s">
        <v>390</v>
      </c>
    </row>
    <row r="572" spans="1:23" ht="14.25">
      <c r="A572" s="14">
        <v>0</v>
      </c>
      <c r="B572" s="11">
        <v>0</v>
      </c>
      <c r="C572" s="11">
        <v>0</v>
      </c>
      <c r="D572" s="14">
        <v>0</v>
      </c>
      <c r="E572" s="14">
        <v>0</v>
      </c>
      <c r="F572" s="11">
        <v>0</v>
      </c>
      <c r="G572" s="20">
        <v>0</v>
      </c>
      <c r="H572" s="178">
        <v>0</v>
      </c>
      <c r="I572" s="14">
        <v>0</v>
      </c>
      <c r="J572" s="14">
        <v>0</v>
      </c>
      <c r="L572" s="1045"/>
      <c r="N572" s="14" t="s">
        <v>3986</v>
      </c>
      <c r="O572" s="11" t="s">
        <v>3987</v>
      </c>
      <c r="P572" s="11" t="s">
        <v>3988</v>
      </c>
      <c r="Q572" s="14" t="s">
        <v>3989</v>
      </c>
      <c r="R572" s="14" t="s">
        <v>274</v>
      </c>
      <c r="S572" s="11" t="s">
        <v>3991</v>
      </c>
      <c r="T572" s="20">
        <v>43628</v>
      </c>
      <c r="U572" s="178">
        <v>2019</v>
      </c>
      <c r="V572" s="14" t="s">
        <v>106</v>
      </c>
      <c r="W572" s="14" t="s">
        <v>390</v>
      </c>
    </row>
    <row r="573" spans="1:23" ht="14.25">
      <c r="A573" s="14">
        <v>0</v>
      </c>
      <c r="B573" s="11">
        <v>0</v>
      </c>
      <c r="C573" s="11">
        <v>0</v>
      </c>
      <c r="D573" s="14">
        <v>0</v>
      </c>
      <c r="E573" s="14">
        <v>0</v>
      </c>
      <c r="F573" s="11">
        <v>0</v>
      </c>
      <c r="G573" s="20">
        <v>0</v>
      </c>
      <c r="H573" s="178">
        <v>0</v>
      </c>
      <c r="I573" s="14">
        <v>0</v>
      </c>
      <c r="J573" s="14">
        <v>0</v>
      </c>
      <c r="L573" s="1045"/>
      <c r="N573" s="14" t="s">
        <v>3994</v>
      </c>
      <c r="O573" s="11" t="s">
        <v>1304</v>
      </c>
      <c r="P573" s="11" t="s">
        <v>3996</v>
      </c>
      <c r="Q573" s="14" t="s">
        <v>3997</v>
      </c>
      <c r="R573" s="14" t="s">
        <v>116</v>
      </c>
      <c r="S573" s="11" t="s">
        <v>3999</v>
      </c>
      <c r="T573" s="20">
        <v>43649</v>
      </c>
      <c r="U573" s="178">
        <v>2019</v>
      </c>
      <c r="V573" s="14" t="s">
        <v>106</v>
      </c>
      <c r="W573" s="14" t="s">
        <v>390</v>
      </c>
    </row>
    <row r="574" spans="1:23" ht="14.25">
      <c r="A574" s="14">
        <v>0</v>
      </c>
      <c r="B574" s="11">
        <v>0</v>
      </c>
      <c r="C574" s="11">
        <v>0</v>
      </c>
      <c r="D574" s="14">
        <v>0</v>
      </c>
      <c r="E574" s="14">
        <v>0</v>
      </c>
      <c r="F574" s="11">
        <v>0</v>
      </c>
      <c r="G574" s="20">
        <v>0</v>
      </c>
      <c r="H574" s="178">
        <v>0</v>
      </c>
      <c r="I574" s="14">
        <v>0</v>
      </c>
      <c r="J574" s="14">
        <v>0</v>
      </c>
      <c r="L574" s="1045"/>
      <c r="N574" s="14" t="s">
        <v>4000</v>
      </c>
      <c r="O574" s="11" t="s">
        <v>4002</v>
      </c>
      <c r="P574" s="11" t="s">
        <v>4003</v>
      </c>
      <c r="Q574" s="14" t="s">
        <v>4004</v>
      </c>
      <c r="R574" s="14" t="s">
        <v>116</v>
      </c>
      <c r="S574" s="11" t="s">
        <v>4007</v>
      </c>
      <c r="T574" s="20">
        <v>43658</v>
      </c>
      <c r="U574" s="178">
        <v>2019</v>
      </c>
      <c r="V574" s="14" t="s">
        <v>106</v>
      </c>
      <c r="W574" s="14" t="s">
        <v>390</v>
      </c>
    </row>
    <row r="575" spans="1:23" ht="14.25">
      <c r="A575" s="14">
        <v>0</v>
      </c>
      <c r="B575" s="11">
        <v>0</v>
      </c>
      <c r="C575" s="11">
        <v>0</v>
      </c>
      <c r="D575" s="14">
        <v>0</v>
      </c>
      <c r="E575" s="14">
        <v>0</v>
      </c>
      <c r="F575" s="11">
        <v>0</v>
      </c>
      <c r="G575" s="20">
        <v>0</v>
      </c>
      <c r="H575" s="178">
        <v>0</v>
      </c>
      <c r="I575" s="14">
        <v>0</v>
      </c>
      <c r="J575" s="14">
        <v>0</v>
      </c>
      <c r="L575" s="1045"/>
      <c r="N575" s="14" t="s">
        <v>4008</v>
      </c>
      <c r="O575" s="11" t="s">
        <v>4009</v>
      </c>
      <c r="P575" s="11" t="s">
        <v>4010</v>
      </c>
      <c r="Q575" s="14" t="s">
        <v>4011</v>
      </c>
      <c r="R575" s="14" t="s">
        <v>281</v>
      </c>
      <c r="S575" s="11" t="s">
        <v>4012</v>
      </c>
      <c r="T575" s="20">
        <v>43680</v>
      </c>
      <c r="U575" s="178">
        <v>2019</v>
      </c>
      <c r="V575" s="14" t="s">
        <v>106</v>
      </c>
      <c r="W575" s="14" t="s">
        <v>390</v>
      </c>
    </row>
    <row r="576" spans="1:23" ht="14.25">
      <c r="A576" s="14">
        <v>0</v>
      </c>
      <c r="B576" s="11">
        <v>0</v>
      </c>
      <c r="C576" s="11">
        <v>0</v>
      </c>
      <c r="D576" s="14">
        <v>0</v>
      </c>
      <c r="E576" s="14">
        <v>0</v>
      </c>
      <c r="F576" s="11">
        <v>0</v>
      </c>
      <c r="G576" s="20">
        <v>0</v>
      </c>
      <c r="H576" s="178">
        <v>0</v>
      </c>
      <c r="I576" s="14">
        <v>0</v>
      </c>
      <c r="J576" s="14">
        <v>0</v>
      </c>
      <c r="L576" s="1045"/>
      <c r="N576" s="14" t="s">
        <v>4013</v>
      </c>
      <c r="O576" s="11" t="s">
        <v>4014</v>
      </c>
      <c r="P576" s="11" t="s">
        <v>4015</v>
      </c>
      <c r="Q576" s="14" t="s">
        <v>4017</v>
      </c>
      <c r="R576" s="14" t="s">
        <v>116</v>
      </c>
      <c r="S576" s="11" t="s">
        <v>4022</v>
      </c>
      <c r="T576" s="20">
        <v>43649</v>
      </c>
      <c r="U576" s="178">
        <v>2019</v>
      </c>
      <c r="V576" s="14" t="s">
        <v>106</v>
      </c>
      <c r="W576" s="14" t="s">
        <v>390</v>
      </c>
    </row>
    <row r="577" spans="1:23" ht="14.25">
      <c r="A577" s="14">
        <v>0</v>
      </c>
      <c r="B577" s="11">
        <v>0</v>
      </c>
      <c r="C577" s="11">
        <v>0</v>
      </c>
      <c r="D577" s="14">
        <v>0</v>
      </c>
      <c r="E577" s="14">
        <v>0</v>
      </c>
      <c r="F577" s="11">
        <v>0</v>
      </c>
      <c r="G577" s="20">
        <v>0</v>
      </c>
      <c r="H577" s="178">
        <v>0</v>
      </c>
      <c r="I577" s="14">
        <v>0</v>
      </c>
      <c r="J577" s="14">
        <v>0</v>
      </c>
      <c r="L577" s="1045"/>
      <c r="N577" s="14" t="s">
        <v>4024</v>
      </c>
      <c r="O577" s="11" t="s">
        <v>4025</v>
      </c>
      <c r="P577" s="11" t="s">
        <v>4026</v>
      </c>
      <c r="Q577" s="14" t="s">
        <v>4027</v>
      </c>
      <c r="R577" s="14" t="s">
        <v>41</v>
      </c>
      <c r="S577" s="11" t="s">
        <v>4028</v>
      </c>
      <c r="T577" s="20">
        <v>43685</v>
      </c>
      <c r="U577" s="178">
        <v>2019</v>
      </c>
      <c r="V577" s="14" t="s">
        <v>106</v>
      </c>
      <c r="W577" s="14" t="s">
        <v>390</v>
      </c>
    </row>
    <row r="578" spans="1:23" ht="14.25">
      <c r="A578" s="14">
        <v>0</v>
      </c>
      <c r="B578" s="11">
        <v>0</v>
      </c>
      <c r="C578" s="11">
        <v>0</v>
      </c>
      <c r="D578" s="14">
        <v>0</v>
      </c>
      <c r="E578" s="14">
        <v>0</v>
      </c>
      <c r="F578" s="11">
        <v>0</v>
      </c>
      <c r="G578" s="20">
        <v>0</v>
      </c>
      <c r="H578" s="178">
        <v>0</v>
      </c>
      <c r="I578" s="14">
        <v>0</v>
      </c>
      <c r="J578" s="14">
        <v>0</v>
      </c>
      <c r="L578" s="1045"/>
      <c r="N578" s="14" t="s">
        <v>4029</v>
      </c>
      <c r="O578" s="11" t="s">
        <v>1516</v>
      </c>
      <c r="P578" s="11" t="s">
        <v>472</v>
      </c>
      <c r="Q578" s="14" t="s">
        <v>4031</v>
      </c>
      <c r="R578" s="14" t="s">
        <v>183</v>
      </c>
      <c r="S578" s="11" t="s">
        <v>4033</v>
      </c>
      <c r="T578" s="20">
        <v>43628</v>
      </c>
      <c r="U578" s="178">
        <v>2019</v>
      </c>
      <c r="V578" s="14" t="s">
        <v>106</v>
      </c>
      <c r="W578" s="14" t="s">
        <v>390</v>
      </c>
    </row>
    <row r="579" spans="1:23" ht="14.25">
      <c r="A579" s="14">
        <v>0</v>
      </c>
      <c r="B579" s="11">
        <v>0</v>
      </c>
      <c r="C579" s="11">
        <v>0</v>
      </c>
      <c r="D579" s="14">
        <v>0</v>
      </c>
      <c r="E579" s="14">
        <v>0</v>
      </c>
      <c r="F579" s="11">
        <v>0</v>
      </c>
      <c r="G579" s="20">
        <v>0</v>
      </c>
      <c r="H579" s="178">
        <v>0</v>
      </c>
      <c r="I579" s="14">
        <v>0</v>
      </c>
      <c r="J579" s="14">
        <v>0</v>
      </c>
      <c r="L579" s="1045"/>
      <c r="N579" s="14" t="s">
        <v>4035</v>
      </c>
      <c r="O579" s="11" t="s">
        <v>735</v>
      </c>
      <c r="P579" s="11" t="s">
        <v>4036</v>
      </c>
      <c r="Q579" s="14" t="s">
        <v>4037</v>
      </c>
      <c r="R579" s="14" t="s">
        <v>281</v>
      </c>
      <c r="S579" s="11" t="s">
        <v>4039</v>
      </c>
      <c r="T579" s="20">
        <v>43658</v>
      </c>
      <c r="U579" s="178">
        <v>2019</v>
      </c>
      <c r="V579" s="14" t="s">
        <v>106</v>
      </c>
      <c r="W579" s="14" t="s">
        <v>390</v>
      </c>
    </row>
    <row r="580" spans="1:23" ht="14.25" hidden="1">
      <c r="A580" s="14">
        <v>0</v>
      </c>
      <c r="B580" s="11">
        <v>0</v>
      </c>
      <c r="C580" s="11">
        <v>0</v>
      </c>
      <c r="D580" s="14">
        <v>0</v>
      </c>
      <c r="E580" s="14">
        <v>0</v>
      </c>
      <c r="F580" s="11">
        <v>0</v>
      </c>
      <c r="G580" s="20">
        <v>0</v>
      </c>
      <c r="H580" s="178">
        <v>0</v>
      </c>
      <c r="I580" s="14">
        <v>0</v>
      </c>
      <c r="J580" s="14">
        <v>0</v>
      </c>
      <c r="L580" s="1045"/>
      <c r="N580" s="14" t="s">
        <v>4043</v>
      </c>
      <c r="O580" s="11" t="s">
        <v>735</v>
      </c>
      <c r="P580" s="11" t="s">
        <v>4036</v>
      </c>
      <c r="Q580" s="14" t="s">
        <v>4037</v>
      </c>
      <c r="R580" s="14" t="s">
        <v>281</v>
      </c>
      <c r="S580" s="11" t="s">
        <v>4047</v>
      </c>
      <c r="T580" s="14" t="s">
        <v>32</v>
      </c>
      <c r="U580" s="178" t="s">
        <v>32</v>
      </c>
      <c r="V580" s="14" t="s">
        <v>34</v>
      </c>
      <c r="W580" s="14" t="s">
        <v>35</v>
      </c>
    </row>
    <row r="581" spans="1:23" ht="14.25" hidden="1">
      <c r="A581" s="14">
        <v>0</v>
      </c>
      <c r="B581" s="11">
        <v>0</v>
      </c>
      <c r="C581" s="11">
        <v>0</v>
      </c>
      <c r="D581" s="14">
        <v>0</v>
      </c>
      <c r="E581" s="14">
        <v>0</v>
      </c>
      <c r="F581" s="11">
        <v>0</v>
      </c>
      <c r="G581" s="20">
        <v>0</v>
      </c>
      <c r="H581" s="178">
        <v>0</v>
      </c>
      <c r="I581" s="14">
        <v>0</v>
      </c>
      <c r="J581" s="14">
        <v>0</v>
      </c>
      <c r="L581" s="1045"/>
      <c r="N581" s="14" t="s">
        <v>4049</v>
      </c>
      <c r="O581" s="11" t="s">
        <v>1154</v>
      </c>
      <c r="P581" s="11" t="s">
        <v>4050</v>
      </c>
      <c r="Q581" s="14" t="s">
        <v>4051</v>
      </c>
      <c r="R581" s="14" t="s">
        <v>281</v>
      </c>
      <c r="S581" s="11" t="s">
        <v>4052</v>
      </c>
      <c r="T581" s="20">
        <v>43658</v>
      </c>
      <c r="U581" s="178">
        <v>2019</v>
      </c>
      <c r="V581" s="14" t="s">
        <v>387</v>
      </c>
      <c r="W581" s="14" t="s">
        <v>387</v>
      </c>
    </row>
    <row r="582" spans="1:23" ht="14.25" hidden="1">
      <c r="A582" s="14">
        <v>0</v>
      </c>
      <c r="B582" s="11">
        <v>0</v>
      </c>
      <c r="C582" s="11">
        <v>0</v>
      </c>
      <c r="D582" s="14">
        <v>0</v>
      </c>
      <c r="E582" s="14">
        <v>0</v>
      </c>
      <c r="F582" s="11">
        <v>0</v>
      </c>
      <c r="G582" s="20">
        <v>0</v>
      </c>
      <c r="H582" s="178">
        <v>0</v>
      </c>
      <c r="I582" s="14">
        <v>0</v>
      </c>
      <c r="J582" s="14">
        <v>0</v>
      </c>
      <c r="L582" s="1045"/>
      <c r="N582" s="14" t="s">
        <v>4053</v>
      </c>
      <c r="O582" s="11" t="s">
        <v>1154</v>
      </c>
      <c r="P582" s="11" t="s">
        <v>4050</v>
      </c>
      <c r="Q582" s="14" t="s">
        <v>4055</v>
      </c>
      <c r="R582" s="14" t="s">
        <v>281</v>
      </c>
      <c r="S582" s="11" t="s">
        <v>32</v>
      </c>
      <c r="T582" s="20">
        <v>45455</v>
      </c>
      <c r="U582" s="178">
        <v>2024</v>
      </c>
      <c r="V582" s="14" t="s">
        <v>34</v>
      </c>
      <c r="W582" s="14" t="s">
        <v>35</v>
      </c>
    </row>
    <row r="583" spans="1:23" ht="14.25">
      <c r="A583" s="14">
        <v>0</v>
      </c>
      <c r="B583" s="11">
        <v>0</v>
      </c>
      <c r="C583" s="11">
        <v>0</v>
      </c>
      <c r="D583" s="14">
        <v>0</v>
      </c>
      <c r="E583" s="14">
        <v>0</v>
      </c>
      <c r="F583" s="11">
        <v>0</v>
      </c>
      <c r="G583" s="20">
        <v>0</v>
      </c>
      <c r="H583" s="178">
        <v>0</v>
      </c>
      <c r="I583" s="14">
        <v>0</v>
      </c>
      <c r="J583" s="14">
        <v>0</v>
      </c>
      <c r="L583" s="1045"/>
      <c r="N583" s="14" t="s">
        <v>4057</v>
      </c>
      <c r="O583" s="11" t="s">
        <v>1154</v>
      </c>
      <c r="P583" s="11" t="s">
        <v>4050</v>
      </c>
      <c r="Q583" s="14" t="s">
        <v>4051</v>
      </c>
      <c r="R583" s="14" t="s">
        <v>281</v>
      </c>
      <c r="S583" s="11" t="s">
        <v>4058</v>
      </c>
      <c r="T583" s="20">
        <v>45609</v>
      </c>
      <c r="U583" s="178">
        <v>2024</v>
      </c>
      <c r="V583" s="14" t="s">
        <v>106</v>
      </c>
      <c r="W583" s="14" t="s">
        <v>390</v>
      </c>
    </row>
    <row r="584" spans="1:23" ht="14.25" hidden="1">
      <c r="A584" s="14">
        <v>0</v>
      </c>
      <c r="B584" s="11">
        <v>0</v>
      </c>
      <c r="C584" s="11">
        <v>0</v>
      </c>
      <c r="D584" s="14">
        <v>0</v>
      </c>
      <c r="E584" s="14">
        <v>0</v>
      </c>
      <c r="F584" s="11">
        <v>0</v>
      </c>
      <c r="G584" s="20">
        <v>0</v>
      </c>
      <c r="H584" s="178">
        <v>0</v>
      </c>
      <c r="I584" s="14">
        <v>0</v>
      </c>
      <c r="J584" s="14">
        <v>0</v>
      </c>
      <c r="L584" s="1045"/>
      <c r="N584" s="14" t="s">
        <v>4060</v>
      </c>
      <c r="O584" s="11" t="s">
        <v>484</v>
      </c>
      <c r="P584" s="11" t="s">
        <v>4061</v>
      </c>
      <c r="Q584" s="14" t="s">
        <v>4062</v>
      </c>
      <c r="R584" s="14" t="s">
        <v>180</v>
      </c>
      <c r="S584" s="11" t="s">
        <v>4064</v>
      </c>
      <c r="T584" s="20">
        <v>43888</v>
      </c>
      <c r="U584" s="178">
        <v>2020</v>
      </c>
      <c r="V584" s="14" t="s">
        <v>34</v>
      </c>
      <c r="W584" s="14" t="s">
        <v>35</v>
      </c>
    </row>
    <row r="585" spans="1:23" ht="14.25" hidden="1">
      <c r="A585" s="14">
        <v>0</v>
      </c>
      <c r="B585" s="11">
        <v>0</v>
      </c>
      <c r="C585" s="11">
        <v>0</v>
      </c>
      <c r="D585" s="14">
        <v>0</v>
      </c>
      <c r="E585" s="14">
        <v>0</v>
      </c>
      <c r="F585" s="11">
        <v>0</v>
      </c>
      <c r="G585" s="20">
        <v>0</v>
      </c>
      <c r="H585" s="178">
        <v>0</v>
      </c>
      <c r="I585" s="14">
        <v>0</v>
      </c>
      <c r="J585" s="14">
        <v>0</v>
      </c>
      <c r="L585" s="1045"/>
      <c r="N585" s="14" t="s">
        <v>4068</v>
      </c>
      <c r="O585" s="11" t="s">
        <v>489</v>
      </c>
      <c r="P585" s="11" t="s">
        <v>491</v>
      </c>
      <c r="Q585" s="14" t="s">
        <v>492</v>
      </c>
      <c r="R585" s="14" t="s">
        <v>493</v>
      </c>
      <c r="S585" s="11" t="s">
        <v>4069</v>
      </c>
      <c r="T585" s="14" t="s">
        <v>32</v>
      </c>
      <c r="U585" s="178" t="s">
        <v>32</v>
      </c>
      <c r="V585" s="14" t="s">
        <v>269</v>
      </c>
      <c r="W585" s="14" t="s">
        <v>269</v>
      </c>
    </row>
    <row r="586" spans="1:23" ht="14.25" hidden="1">
      <c r="A586" s="14">
        <v>0</v>
      </c>
      <c r="B586" s="11">
        <v>0</v>
      </c>
      <c r="C586" s="11">
        <v>0</v>
      </c>
      <c r="D586" s="14">
        <v>0</v>
      </c>
      <c r="E586" s="14">
        <v>0</v>
      </c>
      <c r="F586" s="11">
        <v>0</v>
      </c>
      <c r="G586" s="20">
        <v>0</v>
      </c>
      <c r="H586" s="178">
        <v>0</v>
      </c>
      <c r="I586" s="14">
        <v>0</v>
      </c>
      <c r="J586" s="14">
        <v>0</v>
      </c>
      <c r="L586" s="1045"/>
      <c r="N586" s="14" t="s">
        <v>4070</v>
      </c>
      <c r="O586" s="11" t="s">
        <v>3068</v>
      </c>
      <c r="P586" s="11" t="s">
        <v>428</v>
      </c>
      <c r="Q586" s="14" t="s">
        <v>3069</v>
      </c>
      <c r="R586" s="14" t="s">
        <v>83</v>
      </c>
      <c r="S586" s="11" t="s">
        <v>3070</v>
      </c>
      <c r="T586" s="20">
        <v>43662</v>
      </c>
      <c r="U586" s="178">
        <v>2019</v>
      </c>
      <c r="V586" s="14" t="s">
        <v>106</v>
      </c>
      <c r="W586" s="14" t="s">
        <v>394</v>
      </c>
    </row>
    <row r="587" spans="1:23" ht="14.25" hidden="1">
      <c r="A587" s="14">
        <v>0</v>
      </c>
      <c r="B587" s="11">
        <v>0</v>
      </c>
      <c r="C587" s="11">
        <v>0</v>
      </c>
      <c r="D587" s="14">
        <v>0</v>
      </c>
      <c r="E587" s="14">
        <v>0</v>
      </c>
      <c r="F587" s="11">
        <v>0</v>
      </c>
      <c r="G587" s="20">
        <v>0</v>
      </c>
      <c r="H587" s="178">
        <v>0</v>
      </c>
      <c r="I587" s="14">
        <v>0</v>
      </c>
      <c r="J587" s="14">
        <v>0</v>
      </c>
      <c r="L587" s="1045"/>
      <c r="N587" s="14" t="s">
        <v>3067</v>
      </c>
      <c r="O587" s="11" t="s">
        <v>3068</v>
      </c>
      <c r="P587" s="11" t="s">
        <v>428</v>
      </c>
      <c r="Q587" s="14" t="s">
        <v>3069</v>
      </c>
      <c r="R587" s="14" t="s">
        <v>83</v>
      </c>
      <c r="S587" s="11" t="s">
        <v>3077</v>
      </c>
      <c r="T587" s="20">
        <v>43866</v>
      </c>
      <c r="U587" s="178">
        <v>2020</v>
      </c>
      <c r="V587" s="14" t="s">
        <v>34</v>
      </c>
      <c r="W587" s="14" t="s">
        <v>35</v>
      </c>
    </row>
    <row r="588" spans="1:23" ht="14.25" hidden="1">
      <c r="A588" s="14">
        <v>0</v>
      </c>
      <c r="B588" s="11">
        <v>0</v>
      </c>
      <c r="C588" s="11">
        <v>0</v>
      </c>
      <c r="D588" s="14">
        <v>0</v>
      </c>
      <c r="E588" s="14">
        <v>0</v>
      </c>
      <c r="F588" s="11">
        <v>0</v>
      </c>
      <c r="G588" s="20">
        <v>0</v>
      </c>
      <c r="H588" s="178">
        <v>0</v>
      </c>
      <c r="I588" s="14">
        <v>0</v>
      </c>
      <c r="J588" s="14">
        <v>0</v>
      </c>
      <c r="L588" s="1045"/>
      <c r="N588" s="14" t="s">
        <v>3073</v>
      </c>
      <c r="O588" s="11" t="s">
        <v>3068</v>
      </c>
      <c r="P588" s="11" t="s">
        <v>428</v>
      </c>
      <c r="Q588" s="14" t="s">
        <v>3069</v>
      </c>
      <c r="R588" s="14" t="s">
        <v>83</v>
      </c>
      <c r="S588" s="11" t="s">
        <v>3077</v>
      </c>
      <c r="T588" s="20">
        <v>43949</v>
      </c>
      <c r="U588" s="178">
        <v>2020</v>
      </c>
      <c r="V588" s="14" t="s">
        <v>106</v>
      </c>
      <c r="W588" s="14" t="s">
        <v>394</v>
      </c>
    </row>
    <row r="589" spans="1:23" ht="14.25" hidden="1">
      <c r="A589" s="14">
        <v>0</v>
      </c>
      <c r="B589" s="11">
        <v>0</v>
      </c>
      <c r="C589" s="11">
        <v>0</v>
      </c>
      <c r="D589" s="14">
        <v>0</v>
      </c>
      <c r="E589" s="14">
        <v>0</v>
      </c>
      <c r="F589" s="11">
        <v>0</v>
      </c>
      <c r="G589" s="20">
        <v>0</v>
      </c>
      <c r="H589" s="178">
        <v>0</v>
      </c>
      <c r="I589" s="14">
        <v>0</v>
      </c>
      <c r="J589" s="14">
        <v>0</v>
      </c>
      <c r="L589" s="1045"/>
      <c r="N589" s="14" t="s">
        <v>3080</v>
      </c>
      <c r="O589" s="11" t="s">
        <v>3068</v>
      </c>
      <c r="P589" s="11" t="s">
        <v>428</v>
      </c>
      <c r="Q589" s="14" t="s">
        <v>3069</v>
      </c>
      <c r="R589" s="14" t="s">
        <v>83</v>
      </c>
      <c r="S589" s="11" t="s">
        <v>3084</v>
      </c>
      <c r="T589" s="20">
        <v>44049</v>
      </c>
      <c r="U589" s="178">
        <v>2020</v>
      </c>
      <c r="V589" s="14" t="s">
        <v>106</v>
      </c>
      <c r="W589" s="14" t="s">
        <v>394</v>
      </c>
    </row>
    <row r="590" spans="1:23" ht="14.25" hidden="1">
      <c r="A590" s="14">
        <v>0</v>
      </c>
      <c r="B590" s="11">
        <v>0</v>
      </c>
      <c r="C590" s="11">
        <v>0</v>
      </c>
      <c r="D590" s="14">
        <v>0</v>
      </c>
      <c r="E590" s="14">
        <v>0</v>
      </c>
      <c r="F590" s="11">
        <v>0</v>
      </c>
      <c r="G590" s="14">
        <v>0</v>
      </c>
      <c r="H590" s="178">
        <v>0</v>
      </c>
      <c r="I590" s="14">
        <v>0</v>
      </c>
      <c r="J590" s="14">
        <v>0</v>
      </c>
      <c r="L590" s="1045"/>
      <c r="N590" s="14" t="s">
        <v>3086</v>
      </c>
      <c r="O590" s="11" t="s">
        <v>3068</v>
      </c>
      <c r="P590" s="11" t="s">
        <v>428</v>
      </c>
      <c r="Q590" s="14" t="s">
        <v>3087</v>
      </c>
      <c r="R590" s="14" t="s">
        <v>83</v>
      </c>
      <c r="S590" s="11" t="s">
        <v>4071</v>
      </c>
      <c r="T590" s="20">
        <v>44162</v>
      </c>
      <c r="U590" s="178">
        <v>2020</v>
      </c>
      <c r="V590" s="14" t="s">
        <v>34</v>
      </c>
      <c r="W590" s="14" t="s">
        <v>35</v>
      </c>
    </row>
    <row r="591" spans="1:23" ht="14.25" hidden="1">
      <c r="A591" s="14">
        <v>0</v>
      </c>
      <c r="B591" s="11">
        <v>0</v>
      </c>
      <c r="C591" s="11">
        <v>0</v>
      </c>
      <c r="D591" s="14">
        <v>0</v>
      </c>
      <c r="E591" s="14">
        <v>0</v>
      </c>
      <c r="F591" s="11">
        <v>0</v>
      </c>
      <c r="G591" s="20">
        <v>0</v>
      </c>
      <c r="H591" s="178">
        <v>0</v>
      </c>
      <c r="I591" s="14">
        <v>0</v>
      </c>
      <c r="J591" s="14">
        <v>0</v>
      </c>
      <c r="L591" s="1045"/>
      <c r="N591" s="14" t="s">
        <v>3089</v>
      </c>
      <c r="O591" s="11" t="s">
        <v>3068</v>
      </c>
      <c r="P591" s="11" t="s">
        <v>428</v>
      </c>
      <c r="Q591" s="14" t="s">
        <v>3087</v>
      </c>
      <c r="R591" s="14" t="s">
        <v>83</v>
      </c>
      <c r="S591" s="11" t="s">
        <v>4072</v>
      </c>
      <c r="T591" s="20">
        <v>44254</v>
      </c>
      <c r="U591" s="178">
        <v>2021</v>
      </c>
      <c r="V591" s="14" t="s">
        <v>106</v>
      </c>
      <c r="W591" s="14" t="s">
        <v>394</v>
      </c>
    </row>
    <row r="592" spans="1:23" ht="14.25">
      <c r="A592" s="14">
        <v>0</v>
      </c>
      <c r="B592" s="11">
        <v>0</v>
      </c>
      <c r="C592" s="11">
        <v>0</v>
      </c>
      <c r="D592" s="14">
        <v>0</v>
      </c>
      <c r="E592" s="14">
        <v>0</v>
      </c>
      <c r="F592" s="11">
        <v>0</v>
      </c>
      <c r="G592" s="20">
        <v>0</v>
      </c>
      <c r="H592" s="178">
        <v>0</v>
      </c>
      <c r="I592" s="14">
        <v>0</v>
      </c>
      <c r="J592" s="14">
        <v>0</v>
      </c>
      <c r="L592" s="1045"/>
      <c r="N592" s="14" t="s">
        <v>4073</v>
      </c>
      <c r="O592" s="11" t="s">
        <v>4074</v>
      </c>
      <c r="P592" s="11" t="s">
        <v>4075</v>
      </c>
      <c r="Q592" s="14" t="s">
        <v>4076</v>
      </c>
      <c r="R592" s="14" t="s">
        <v>281</v>
      </c>
      <c r="S592" s="11" t="s">
        <v>4077</v>
      </c>
      <c r="T592" s="20">
        <v>43678</v>
      </c>
      <c r="U592" s="178">
        <v>2019</v>
      </c>
      <c r="V592" s="14" t="s">
        <v>106</v>
      </c>
      <c r="W592" s="14" t="s">
        <v>390</v>
      </c>
    </row>
    <row r="593" spans="1:23" ht="14.25">
      <c r="A593" s="14">
        <v>0</v>
      </c>
      <c r="B593" s="11">
        <v>0</v>
      </c>
      <c r="C593" s="11">
        <v>0</v>
      </c>
      <c r="D593" s="14">
        <v>0</v>
      </c>
      <c r="E593" s="14">
        <v>0</v>
      </c>
      <c r="F593" s="11">
        <v>0</v>
      </c>
      <c r="G593" s="20">
        <v>0</v>
      </c>
      <c r="H593" s="178">
        <v>0</v>
      </c>
      <c r="I593" s="14">
        <v>0</v>
      </c>
      <c r="J593" s="14">
        <v>0</v>
      </c>
      <c r="L593" s="1045"/>
      <c r="N593" s="14" t="s">
        <v>4078</v>
      </c>
      <c r="O593" s="11" t="s">
        <v>533</v>
      </c>
      <c r="P593" s="11" t="s">
        <v>535</v>
      </c>
      <c r="Q593" s="14" t="s">
        <v>536</v>
      </c>
      <c r="R593" s="14" t="s">
        <v>281</v>
      </c>
      <c r="S593" s="11" t="s">
        <v>3094</v>
      </c>
      <c r="T593" s="20">
        <v>43678</v>
      </c>
      <c r="U593" s="178">
        <v>2019</v>
      </c>
      <c r="V593" s="14" t="s">
        <v>106</v>
      </c>
      <c r="W593" s="14" t="s">
        <v>390</v>
      </c>
    </row>
    <row r="594" spans="1:23" ht="14.25">
      <c r="A594" s="14">
        <v>0</v>
      </c>
      <c r="B594" s="11">
        <v>0</v>
      </c>
      <c r="C594" s="11">
        <v>0</v>
      </c>
      <c r="D594" s="14">
        <v>0</v>
      </c>
      <c r="E594" s="14">
        <v>0</v>
      </c>
      <c r="F594" s="11">
        <v>0</v>
      </c>
      <c r="G594" s="20">
        <v>0</v>
      </c>
      <c r="H594" s="178">
        <v>0</v>
      </c>
      <c r="I594" s="14">
        <v>0</v>
      </c>
      <c r="J594" s="14">
        <v>0</v>
      </c>
      <c r="L594" s="1045"/>
      <c r="N594" s="14" t="s">
        <v>4079</v>
      </c>
      <c r="O594" s="11" t="s">
        <v>4080</v>
      </c>
      <c r="P594" s="11" t="s">
        <v>1951</v>
      </c>
      <c r="Q594" s="14" t="s">
        <v>4081</v>
      </c>
      <c r="R594" s="14" t="s">
        <v>281</v>
      </c>
      <c r="S594" s="11" t="s">
        <v>4082</v>
      </c>
      <c r="T594" s="20">
        <v>43776</v>
      </c>
      <c r="U594" s="178">
        <v>2019</v>
      </c>
      <c r="V594" s="14" t="s">
        <v>106</v>
      </c>
      <c r="W594" s="14" t="s">
        <v>390</v>
      </c>
    </row>
    <row r="595" spans="1:23" ht="14.25">
      <c r="A595" s="14">
        <v>0</v>
      </c>
      <c r="B595" s="11">
        <v>0</v>
      </c>
      <c r="C595" s="11">
        <v>0</v>
      </c>
      <c r="D595" s="14">
        <v>0</v>
      </c>
      <c r="E595" s="14">
        <v>0</v>
      </c>
      <c r="F595" s="11">
        <v>0</v>
      </c>
      <c r="G595" s="14">
        <v>0</v>
      </c>
      <c r="H595" s="178">
        <v>0</v>
      </c>
      <c r="I595" s="14">
        <v>0</v>
      </c>
      <c r="J595" s="14">
        <v>0</v>
      </c>
      <c r="L595" s="1045"/>
      <c r="N595" s="14" t="s">
        <v>4083</v>
      </c>
      <c r="O595" s="11" t="s">
        <v>4084</v>
      </c>
      <c r="P595" s="11" t="s">
        <v>633</v>
      </c>
      <c r="Q595" s="14" t="s">
        <v>4085</v>
      </c>
      <c r="R595" s="14" t="s">
        <v>281</v>
      </c>
      <c r="S595" s="11" t="s">
        <v>4086</v>
      </c>
      <c r="T595" s="20">
        <v>43776</v>
      </c>
      <c r="U595" s="178">
        <v>2019</v>
      </c>
      <c r="V595" s="14" t="s">
        <v>106</v>
      </c>
      <c r="W595" s="14" t="s">
        <v>390</v>
      </c>
    </row>
    <row r="596" spans="1:23" ht="14.25" hidden="1">
      <c r="A596" s="14">
        <v>0</v>
      </c>
      <c r="B596" s="11">
        <v>0</v>
      </c>
      <c r="C596" s="11">
        <v>0</v>
      </c>
      <c r="D596" s="14">
        <v>0</v>
      </c>
      <c r="E596" s="14">
        <v>0</v>
      </c>
      <c r="F596" s="11">
        <v>0</v>
      </c>
      <c r="G596" s="20">
        <v>0</v>
      </c>
      <c r="H596" s="178">
        <v>0</v>
      </c>
      <c r="I596" s="14">
        <v>0</v>
      </c>
      <c r="J596" s="14">
        <v>0</v>
      </c>
      <c r="L596" s="1045"/>
      <c r="N596" s="14" t="s">
        <v>4087</v>
      </c>
      <c r="O596" s="11" t="s">
        <v>4080</v>
      </c>
      <c r="P596" s="11" t="s">
        <v>4088</v>
      </c>
      <c r="Q596" s="14" t="s">
        <v>4089</v>
      </c>
      <c r="R596" s="14" t="s">
        <v>281</v>
      </c>
      <c r="S596" s="11" t="s">
        <v>4090</v>
      </c>
      <c r="T596" s="20">
        <v>44058</v>
      </c>
      <c r="U596" s="178">
        <v>2020</v>
      </c>
      <c r="V596" s="14" t="s">
        <v>34</v>
      </c>
      <c r="W596" s="14" t="s">
        <v>35</v>
      </c>
    </row>
    <row r="597" spans="1:23" ht="14.25" hidden="1">
      <c r="A597" s="14">
        <v>0</v>
      </c>
      <c r="B597" s="11">
        <v>0</v>
      </c>
      <c r="C597" s="11">
        <v>0</v>
      </c>
      <c r="D597" s="14">
        <v>0</v>
      </c>
      <c r="E597" s="14">
        <v>0</v>
      </c>
      <c r="F597" s="11">
        <v>0</v>
      </c>
      <c r="G597" s="20">
        <v>0</v>
      </c>
      <c r="H597" s="178">
        <v>0</v>
      </c>
      <c r="I597" s="14">
        <v>0</v>
      </c>
      <c r="J597" s="14">
        <v>0</v>
      </c>
      <c r="L597" s="1045"/>
      <c r="N597" s="14" t="s">
        <v>4091</v>
      </c>
      <c r="O597" s="11" t="s">
        <v>4092</v>
      </c>
      <c r="P597" s="11" t="s">
        <v>4093</v>
      </c>
      <c r="Q597" s="14" t="s">
        <v>4094</v>
      </c>
      <c r="R597" s="14" t="s">
        <v>281</v>
      </c>
      <c r="S597" s="11" t="s">
        <v>4095</v>
      </c>
      <c r="T597" s="20">
        <v>44051</v>
      </c>
      <c r="U597" s="178">
        <v>2020</v>
      </c>
      <c r="V597" s="14" t="s">
        <v>387</v>
      </c>
      <c r="W597" s="14" t="s">
        <v>387</v>
      </c>
    </row>
    <row r="598" spans="1:23" ht="14.25">
      <c r="A598" s="14">
        <v>0</v>
      </c>
      <c r="B598" s="11">
        <v>0</v>
      </c>
      <c r="C598" s="11">
        <v>0</v>
      </c>
      <c r="D598" s="14">
        <v>0</v>
      </c>
      <c r="E598" s="14">
        <v>0</v>
      </c>
      <c r="F598" s="11">
        <v>0</v>
      </c>
      <c r="G598" s="20">
        <v>0</v>
      </c>
      <c r="H598" s="178">
        <v>0</v>
      </c>
      <c r="I598" s="14">
        <v>0</v>
      </c>
      <c r="J598" s="14">
        <v>0</v>
      </c>
      <c r="L598" s="1045"/>
      <c r="N598" s="14" t="s">
        <v>4096</v>
      </c>
      <c r="O598" s="11" t="s">
        <v>4092</v>
      </c>
      <c r="P598" s="11" t="s">
        <v>4093</v>
      </c>
      <c r="Q598" s="14" t="s">
        <v>4094</v>
      </c>
      <c r="R598" s="14" t="s">
        <v>281</v>
      </c>
      <c r="S598" s="11" t="s">
        <v>4098</v>
      </c>
      <c r="T598" s="20">
        <v>45256</v>
      </c>
      <c r="U598" s="178">
        <v>2023</v>
      </c>
      <c r="V598" s="14" t="s">
        <v>106</v>
      </c>
      <c r="W598" s="14" t="s">
        <v>390</v>
      </c>
    </row>
    <row r="599" spans="1:23" ht="14.25">
      <c r="A599" s="14">
        <v>0</v>
      </c>
      <c r="B599" s="11">
        <v>0</v>
      </c>
      <c r="C599" s="11">
        <v>0</v>
      </c>
      <c r="D599" s="14">
        <v>0</v>
      </c>
      <c r="E599" s="14">
        <v>0</v>
      </c>
      <c r="F599" s="11">
        <v>0</v>
      </c>
      <c r="G599" s="20">
        <v>0</v>
      </c>
      <c r="H599" s="178">
        <v>0</v>
      </c>
      <c r="I599" s="14">
        <v>0</v>
      </c>
      <c r="J599" s="14">
        <v>0</v>
      </c>
      <c r="L599" s="1045"/>
      <c r="N599" s="14" t="s">
        <v>4100</v>
      </c>
      <c r="O599" s="11" t="s">
        <v>4101</v>
      </c>
      <c r="P599" s="11" t="s">
        <v>4102</v>
      </c>
      <c r="Q599" s="14" t="s">
        <v>4103</v>
      </c>
      <c r="R599" s="14" t="s">
        <v>281</v>
      </c>
      <c r="S599" s="11" t="s">
        <v>4104</v>
      </c>
      <c r="T599" s="20">
        <v>43935</v>
      </c>
      <c r="U599" s="178">
        <v>2020</v>
      </c>
      <c r="V599" s="14" t="s">
        <v>106</v>
      </c>
      <c r="W599" s="14" t="s">
        <v>390</v>
      </c>
    </row>
    <row r="600" spans="1:23" ht="14.25" hidden="1">
      <c r="A600" s="14">
        <v>0</v>
      </c>
      <c r="B600" s="11">
        <v>0</v>
      </c>
      <c r="C600" s="11">
        <v>0</v>
      </c>
      <c r="D600" s="14">
        <v>0</v>
      </c>
      <c r="E600" s="14">
        <v>0</v>
      </c>
      <c r="F600" s="11">
        <v>0</v>
      </c>
      <c r="G600" s="20">
        <v>0</v>
      </c>
      <c r="H600" s="178">
        <v>0</v>
      </c>
      <c r="I600" s="14">
        <v>0</v>
      </c>
      <c r="J600" s="14">
        <v>0</v>
      </c>
      <c r="L600" s="1045"/>
      <c r="N600" s="14" t="s">
        <v>4105</v>
      </c>
      <c r="O600" s="11" t="s">
        <v>4101</v>
      </c>
      <c r="P600" s="11" t="s">
        <v>4106</v>
      </c>
      <c r="Q600" s="14" t="s">
        <v>4108</v>
      </c>
      <c r="R600" s="14" t="s">
        <v>281</v>
      </c>
      <c r="S600" s="11" t="s">
        <v>210</v>
      </c>
      <c r="T600" s="20">
        <v>44992</v>
      </c>
      <c r="U600" s="178">
        <v>2023</v>
      </c>
      <c r="V600" s="14" t="s">
        <v>34</v>
      </c>
      <c r="W600" s="14" t="s">
        <v>35</v>
      </c>
    </row>
    <row r="601" spans="1:23" ht="14.25" hidden="1">
      <c r="A601" s="14">
        <v>0</v>
      </c>
      <c r="B601" s="11">
        <v>0</v>
      </c>
      <c r="C601" s="11">
        <v>0</v>
      </c>
      <c r="D601" s="14">
        <v>0</v>
      </c>
      <c r="E601" s="14">
        <v>0</v>
      </c>
      <c r="F601" s="11">
        <v>0</v>
      </c>
      <c r="G601" s="20">
        <v>0</v>
      </c>
      <c r="H601" s="178">
        <v>0</v>
      </c>
      <c r="I601" s="14">
        <v>0</v>
      </c>
      <c r="J601" s="14">
        <v>0</v>
      </c>
      <c r="L601" s="1045"/>
      <c r="N601" s="14" t="s">
        <v>4109</v>
      </c>
      <c r="O601" s="11" t="s">
        <v>4101</v>
      </c>
      <c r="P601" s="11" t="s">
        <v>4106</v>
      </c>
      <c r="Q601" s="14" t="s">
        <v>4103</v>
      </c>
      <c r="R601" s="14" t="s">
        <v>281</v>
      </c>
      <c r="S601" s="11" t="s">
        <v>4110</v>
      </c>
      <c r="T601" s="14" t="s">
        <v>32</v>
      </c>
      <c r="U601" s="178" t="s">
        <v>32</v>
      </c>
      <c r="V601" s="14" t="s">
        <v>269</v>
      </c>
      <c r="W601" s="14" t="s">
        <v>269</v>
      </c>
    </row>
    <row r="602" spans="1:23" ht="14.25" hidden="1">
      <c r="A602" s="14">
        <v>0</v>
      </c>
      <c r="B602" s="11">
        <v>0</v>
      </c>
      <c r="C602" s="11">
        <v>0</v>
      </c>
      <c r="D602" s="14">
        <v>0</v>
      </c>
      <c r="E602" s="14">
        <v>0</v>
      </c>
      <c r="F602" s="11">
        <v>0</v>
      </c>
      <c r="G602" s="20">
        <v>0</v>
      </c>
      <c r="H602" s="178">
        <v>0</v>
      </c>
      <c r="I602" s="14">
        <v>0</v>
      </c>
      <c r="J602" s="14">
        <v>0</v>
      </c>
      <c r="L602" s="1045"/>
      <c r="N602" s="14" t="s">
        <v>4112</v>
      </c>
      <c r="O602" s="11" t="s">
        <v>3191</v>
      </c>
      <c r="P602" s="11" t="s">
        <v>842</v>
      </c>
      <c r="Q602" s="14" t="s">
        <v>4113</v>
      </c>
      <c r="R602" s="14" t="s">
        <v>116</v>
      </c>
      <c r="S602" s="11" t="s">
        <v>4114</v>
      </c>
      <c r="T602" s="20">
        <v>43778</v>
      </c>
      <c r="U602" s="178">
        <v>2019</v>
      </c>
      <c r="V602" s="14" t="s">
        <v>387</v>
      </c>
      <c r="W602" s="14" t="s">
        <v>387</v>
      </c>
    </row>
    <row r="603" spans="1:23" ht="14.25">
      <c r="A603" s="14">
        <v>0</v>
      </c>
      <c r="B603" s="11">
        <v>0</v>
      </c>
      <c r="C603" s="11">
        <v>0</v>
      </c>
      <c r="D603" s="14">
        <v>0</v>
      </c>
      <c r="E603" s="14">
        <v>0</v>
      </c>
      <c r="F603" s="11">
        <v>0</v>
      </c>
      <c r="G603" s="20">
        <v>0</v>
      </c>
      <c r="H603" s="178">
        <v>0</v>
      </c>
      <c r="I603" s="14">
        <v>0</v>
      </c>
      <c r="J603" s="14">
        <v>0</v>
      </c>
      <c r="L603" s="1045"/>
      <c r="N603" s="14" t="s">
        <v>4115</v>
      </c>
      <c r="O603" s="11" t="s">
        <v>3191</v>
      </c>
      <c r="P603" s="11" t="s">
        <v>842</v>
      </c>
      <c r="Q603" s="14" t="s">
        <v>4113</v>
      </c>
      <c r="R603" s="14" t="s">
        <v>116</v>
      </c>
      <c r="S603" s="11" t="s">
        <v>3722</v>
      </c>
      <c r="T603" s="20">
        <v>45450</v>
      </c>
      <c r="U603" s="178">
        <v>2024</v>
      </c>
      <c r="V603" s="14" t="s">
        <v>106</v>
      </c>
      <c r="W603" s="14" t="s">
        <v>390</v>
      </c>
    </row>
    <row r="604" spans="1:23" ht="14.25" hidden="1">
      <c r="A604" s="14">
        <v>0</v>
      </c>
      <c r="B604" s="11">
        <v>0</v>
      </c>
      <c r="C604" s="11">
        <v>0</v>
      </c>
      <c r="D604" s="14">
        <v>0</v>
      </c>
      <c r="E604" s="14">
        <v>0</v>
      </c>
      <c r="F604" s="11">
        <v>0</v>
      </c>
      <c r="G604" s="20">
        <v>0</v>
      </c>
      <c r="H604" s="178">
        <v>0</v>
      </c>
      <c r="I604" s="14">
        <v>0</v>
      </c>
      <c r="J604" s="14">
        <v>0</v>
      </c>
      <c r="L604" s="1045"/>
      <c r="N604" s="14" t="s">
        <v>4117</v>
      </c>
      <c r="O604" s="11" t="s">
        <v>318</v>
      </c>
      <c r="P604" s="14" t="s">
        <v>1037</v>
      </c>
      <c r="Q604" s="14" t="s">
        <v>1038</v>
      </c>
      <c r="R604" s="14" t="s">
        <v>116</v>
      </c>
      <c r="S604" s="11" t="s">
        <v>4118</v>
      </c>
      <c r="T604" s="14" t="s">
        <v>5944</v>
      </c>
      <c r="U604" s="178">
        <v>2021</v>
      </c>
      <c r="V604" s="14" t="s">
        <v>387</v>
      </c>
      <c r="W604" s="14" t="s">
        <v>387</v>
      </c>
    </row>
    <row r="605" spans="1:23" ht="14.25" hidden="1">
      <c r="A605" s="14">
        <v>0</v>
      </c>
      <c r="B605" s="11">
        <v>0</v>
      </c>
      <c r="C605" s="11">
        <v>0</v>
      </c>
      <c r="D605" s="14">
        <v>0</v>
      </c>
      <c r="E605" s="14">
        <v>0</v>
      </c>
      <c r="F605" s="11">
        <v>0</v>
      </c>
      <c r="G605" s="20">
        <v>0</v>
      </c>
      <c r="H605" s="178">
        <v>0</v>
      </c>
      <c r="I605" s="14">
        <v>0</v>
      </c>
      <c r="J605" s="14">
        <v>0</v>
      </c>
      <c r="L605" s="1045"/>
      <c r="N605" s="14" t="s">
        <v>4119</v>
      </c>
      <c r="O605" s="11" t="s">
        <v>4120</v>
      </c>
      <c r="P605" s="14" t="s">
        <v>4121</v>
      </c>
      <c r="Q605" s="14" t="s">
        <v>4122</v>
      </c>
      <c r="R605" s="14" t="s">
        <v>116</v>
      </c>
      <c r="S605" s="11" t="s">
        <v>4123</v>
      </c>
      <c r="T605" s="20">
        <v>43684</v>
      </c>
      <c r="U605" s="178">
        <v>2019</v>
      </c>
      <c r="V605" s="14" t="s">
        <v>387</v>
      </c>
      <c r="W605" s="14" t="s">
        <v>387</v>
      </c>
    </row>
    <row r="606" spans="1:23" ht="14.25" hidden="1">
      <c r="A606" s="14">
        <v>0</v>
      </c>
      <c r="B606" s="11">
        <v>0</v>
      </c>
      <c r="C606" s="11">
        <v>0</v>
      </c>
      <c r="D606" s="14">
        <v>0</v>
      </c>
      <c r="E606" s="14">
        <v>0</v>
      </c>
      <c r="F606" s="11">
        <v>0</v>
      </c>
      <c r="G606" s="20">
        <v>0</v>
      </c>
      <c r="H606" s="178">
        <v>0</v>
      </c>
      <c r="I606" s="14">
        <v>0</v>
      </c>
      <c r="J606" s="14">
        <v>0</v>
      </c>
      <c r="L606" s="1045"/>
      <c r="N606" s="14" t="s">
        <v>4124</v>
      </c>
      <c r="O606" s="11" t="s">
        <v>4120</v>
      </c>
      <c r="P606" s="11" t="s">
        <v>4121</v>
      </c>
      <c r="Q606" s="14" t="s">
        <v>4122</v>
      </c>
      <c r="R606" s="14" t="s">
        <v>116</v>
      </c>
      <c r="S606" s="11" t="s">
        <v>4126</v>
      </c>
      <c r="T606" s="20">
        <v>45090</v>
      </c>
      <c r="U606" s="178">
        <v>2023</v>
      </c>
      <c r="V606" s="14" t="s">
        <v>387</v>
      </c>
      <c r="W606" s="14" t="s">
        <v>387</v>
      </c>
    </row>
    <row r="607" spans="1:23" ht="14.25">
      <c r="A607" s="14">
        <v>0</v>
      </c>
      <c r="B607" s="11">
        <v>0</v>
      </c>
      <c r="C607" s="11">
        <v>0</v>
      </c>
      <c r="D607" s="14">
        <v>0</v>
      </c>
      <c r="E607" s="14">
        <v>0</v>
      </c>
      <c r="F607" s="11">
        <v>0</v>
      </c>
      <c r="G607" s="20">
        <v>0</v>
      </c>
      <c r="H607" s="178">
        <v>0</v>
      </c>
      <c r="I607" s="14">
        <v>0</v>
      </c>
      <c r="J607" s="14">
        <v>0</v>
      </c>
      <c r="L607" s="1045"/>
      <c r="N607" s="14" t="s">
        <v>4128</v>
      </c>
      <c r="O607" s="11" t="s">
        <v>4120</v>
      </c>
      <c r="P607" s="11" t="s">
        <v>4121</v>
      </c>
      <c r="Q607" s="14" t="s">
        <v>4122</v>
      </c>
      <c r="R607" s="14" t="s">
        <v>116</v>
      </c>
      <c r="S607" s="11" t="s">
        <v>4129</v>
      </c>
      <c r="T607" s="20">
        <v>45677</v>
      </c>
      <c r="U607" s="178">
        <v>2025</v>
      </c>
      <c r="V607" s="14" t="s">
        <v>106</v>
      </c>
      <c r="W607" s="14" t="s">
        <v>390</v>
      </c>
    </row>
    <row r="608" spans="1:23" ht="14.25" hidden="1">
      <c r="A608" s="14">
        <v>0</v>
      </c>
      <c r="B608" s="11">
        <v>0</v>
      </c>
      <c r="C608" s="11">
        <v>0</v>
      </c>
      <c r="D608" s="14">
        <v>0</v>
      </c>
      <c r="E608" s="14">
        <v>0</v>
      </c>
      <c r="F608" s="11">
        <v>0</v>
      </c>
      <c r="G608" s="20">
        <v>0</v>
      </c>
      <c r="H608" s="178">
        <v>0</v>
      </c>
      <c r="I608" s="14">
        <v>0</v>
      </c>
      <c r="J608" s="14">
        <v>0</v>
      </c>
      <c r="L608" s="1045"/>
      <c r="N608" s="14" t="s">
        <v>4131</v>
      </c>
      <c r="O608" s="11" t="s">
        <v>4132</v>
      </c>
      <c r="P608" s="11" t="s">
        <v>3143</v>
      </c>
      <c r="Q608" s="14" t="s">
        <v>4133</v>
      </c>
      <c r="R608" s="14" t="s">
        <v>180</v>
      </c>
      <c r="S608" s="11" t="s">
        <v>4134</v>
      </c>
      <c r="T608" s="20">
        <v>43694</v>
      </c>
      <c r="U608" s="178">
        <v>2019</v>
      </c>
      <c r="V608" s="14" t="s">
        <v>387</v>
      </c>
      <c r="W608" s="14" t="s">
        <v>387</v>
      </c>
    </row>
    <row r="609" spans="1:23" ht="14.25" hidden="1">
      <c r="A609" s="14">
        <v>0</v>
      </c>
      <c r="B609" s="11">
        <v>0</v>
      </c>
      <c r="C609" s="11">
        <v>0</v>
      </c>
      <c r="D609" s="14">
        <v>0</v>
      </c>
      <c r="E609" s="14">
        <v>0</v>
      </c>
      <c r="F609" s="11">
        <v>0</v>
      </c>
      <c r="G609" s="20">
        <v>0</v>
      </c>
      <c r="H609" s="178">
        <v>0</v>
      </c>
      <c r="I609" s="14">
        <v>0</v>
      </c>
      <c r="J609" s="14">
        <v>0</v>
      </c>
      <c r="L609" s="1045"/>
      <c r="N609" s="14" t="s">
        <v>4135</v>
      </c>
      <c r="O609" s="11" t="s">
        <v>4132</v>
      </c>
      <c r="P609" s="11" t="s">
        <v>3143</v>
      </c>
      <c r="Q609" s="14" t="s">
        <v>4136</v>
      </c>
      <c r="R609" s="14" t="s">
        <v>180</v>
      </c>
      <c r="S609" s="11" t="s">
        <v>4137</v>
      </c>
      <c r="T609" s="20">
        <v>45450</v>
      </c>
      <c r="U609" s="178">
        <v>2024</v>
      </c>
      <c r="V609" s="14" t="s">
        <v>269</v>
      </c>
      <c r="W609" s="14" t="s">
        <v>390</v>
      </c>
    </row>
    <row r="610" spans="1:23" ht="14.25" hidden="1">
      <c r="A610" s="14">
        <v>0</v>
      </c>
      <c r="B610" s="11">
        <v>0</v>
      </c>
      <c r="C610" s="11">
        <v>0</v>
      </c>
      <c r="D610" s="14">
        <v>0</v>
      </c>
      <c r="E610" s="14">
        <v>0</v>
      </c>
      <c r="F610" s="11">
        <v>0</v>
      </c>
      <c r="G610" s="20">
        <v>0</v>
      </c>
      <c r="H610" s="178">
        <v>0</v>
      </c>
      <c r="I610" s="14">
        <v>0</v>
      </c>
      <c r="J610" s="14">
        <v>0</v>
      </c>
      <c r="L610" s="1045"/>
      <c r="N610" s="14" t="s">
        <v>4139</v>
      </c>
      <c r="O610" s="11" t="s">
        <v>4140</v>
      </c>
      <c r="P610" s="11" t="s">
        <v>2389</v>
      </c>
      <c r="Q610" s="14" t="s">
        <v>4141</v>
      </c>
      <c r="R610" s="14" t="s">
        <v>116</v>
      </c>
      <c r="S610" s="11" t="s">
        <v>4142</v>
      </c>
      <c r="T610" s="20">
        <v>43799</v>
      </c>
      <c r="U610" s="178">
        <v>2019</v>
      </c>
      <c r="V610" s="14" t="s">
        <v>387</v>
      </c>
      <c r="W610" s="14" t="s">
        <v>387</v>
      </c>
    </row>
    <row r="611" spans="1:23" ht="14.25">
      <c r="A611" s="14">
        <v>0</v>
      </c>
      <c r="B611" s="11">
        <v>0</v>
      </c>
      <c r="C611" s="11">
        <v>0</v>
      </c>
      <c r="D611" s="14">
        <v>0</v>
      </c>
      <c r="E611" s="14">
        <v>0</v>
      </c>
      <c r="F611" s="11">
        <v>0</v>
      </c>
      <c r="G611" s="20">
        <v>0</v>
      </c>
      <c r="H611" s="178">
        <v>0</v>
      </c>
      <c r="I611" s="14">
        <v>0</v>
      </c>
      <c r="J611" s="14">
        <v>0</v>
      </c>
      <c r="L611" s="1045"/>
      <c r="N611" s="14" t="s">
        <v>4143</v>
      </c>
      <c r="O611" s="11" t="s">
        <v>4140</v>
      </c>
      <c r="P611" s="11" t="s">
        <v>2389</v>
      </c>
      <c r="Q611" s="14" t="s">
        <v>4141</v>
      </c>
      <c r="R611" s="14" t="s">
        <v>116</v>
      </c>
      <c r="S611" s="11" t="s">
        <v>4144</v>
      </c>
      <c r="T611" s="20">
        <v>45208</v>
      </c>
      <c r="U611" s="178">
        <v>2023</v>
      </c>
      <c r="V611" s="14" t="s">
        <v>106</v>
      </c>
      <c r="W611" s="14" t="s">
        <v>390</v>
      </c>
    </row>
    <row r="612" spans="1:23" ht="14.25" hidden="1">
      <c r="A612" s="14">
        <v>0</v>
      </c>
      <c r="B612" s="11">
        <v>0</v>
      </c>
      <c r="C612" s="11">
        <v>0</v>
      </c>
      <c r="D612" s="14">
        <v>0</v>
      </c>
      <c r="E612" s="14">
        <v>0</v>
      </c>
      <c r="F612" s="11">
        <v>0</v>
      </c>
      <c r="G612" s="20">
        <v>0</v>
      </c>
      <c r="H612" s="178">
        <v>0</v>
      </c>
      <c r="I612" s="14">
        <v>0</v>
      </c>
      <c r="J612" s="14">
        <v>0</v>
      </c>
      <c r="L612" s="1045"/>
      <c r="N612" s="14" t="s">
        <v>4146</v>
      </c>
      <c r="O612" s="11" t="s">
        <v>4140</v>
      </c>
      <c r="P612" s="11" t="s">
        <v>2389</v>
      </c>
      <c r="Q612" s="14" t="s">
        <v>4141</v>
      </c>
      <c r="R612" s="14" t="s">
        <v>116</v>
      </c>
      <c r="S612" s="11" t="s">
        <v>32</v>
      </c>
      <c r="T612" s="20">
        <v>45561</v>
      </c>
      <c r="U612" s="178">
        <v>2024</v>
      </c>
      <c r="V612" s="14" t="s">
        <v>34</v>
      </c>
      <c r="W612" s="14" t="s">
        <v>35</v>
      </c>
    </row>
    <row r="613" spans="1:23" ht="14.25">
      <c r="A613" s="14">
        <v>0</v>
      </c>
      <c r="B613" s="11">
        <v>0</v>
      </c>
      <c r="C613" s="11">
        <v>0</v>
      </c>
      <c r="D613" s="14">
        <v>0</v>
      </c>
      <c r="E613" s="14">
        <v>0</v>
      </c>
      <c r="F613" s="11">
        <v>0</v>
      </c>
      <c r="G613" s="20">
        <v>0</v>
      </c>
      <c r="H613" s="178">
        <v>0</v>
      </c>
      <c r="I613" s="14">
        <v>0</v>
      </c>
      <c r="J613" s="14">
        <v>0</v>
      </c>
      <c r="L613" s="1045"/>
      <c r="N613" s="14" t="s">
        <v>4147</v>
      </c>
      <c r="O613" s="11" t="s">
        <v>2804</v>
      </c>
      <c r="P613" s="11" t="s">
        <v>4036</v>
      </c>
      <c r="Q613" s="14" t="s">
        <v>4148</v>
      </c>
      <c r="R613" s="14" t="s">
        <v>281</v>
      </c>
      <c r="S613" s="11" t="s">
        <v>4149</v>
      </c>
      <c r="T613" s="20">
        <v>43678</v>
      </c>
      <c r="U613" s="178">
        <v>2019</v>
      </c>
      <c r="V613" s="14" t="s">
        <v>106</v>
      </c>
      <c r="W613" s="14" t="s">
        <v>390</v>
      </c>
    </row>
    <row r="614" spans="1:23" ht="14.25" hidden="1">
      <c r="A614" s="14">
        <v>0</v>
      </c>
      <c r="B614" s="11">
        <v>0</v>
      </c>
      <c r="C614" s="11">
        <v>0</v>
      </c>
      <c r="D614" s="14">
        <v>0</v>
      </c>
      <c r="E614" s="14">
        <v>0</v>
      </c>
      <c r="F614" s="11">
        <v>0</v>
      </c>
      <c r="G614" s="20">
        <v>0</v>
      </c>
      <c r="H614" s="178">
        <v>0</v>
      </c>
      <c r="I614" s="14">
        <v>0</v>
      </c>
      <c r="J614" s="14">
        <v>0</v>
      </c>
      <c r="L614" s="1045"/>
      <c r="N614" s="14" t="s">
        <v>4150</v>
      </c>
      <c r="O614" s="11" t="s">
        <v>318</v>
      </c>
      <c r="P614" s="11" t="s">
        <v>777</v>
      </c>
      <c r="Q614" s="14" t="s">
        <v>4151</v>
      </c>
      <c r="R614" s="14" t="s">
        <v>116</v>
      </c>
      <c r="S614" s="11" t="s">
        <v>4152</v>
      </c>
      <c r="T614" s="20">
        <v>43804</v>
      </c>
      <c r="U614" s="178">
        <v>2019</v>
      </c>
      <c r="V614" s="14" t="s">
        <v>387</v>
      </c>
      <c r="W614" s="14" t="s">
        <v>387</v>
      </c>
    </row>
    <row r="615" spans="1:23" ht="14.25">
      <c r="A615" s="14">
        <v>0</v>
      </c>
      <c r="B615" s="11">
        <v>0</v>
      </c>
      <c r="C615" s="14">
        <v>0</v>
      </c>
      <c r="D615" s="14">
        <v>0</v>
      </c>
      <c r="E615" s="14">
        <v>0</v>
      </c>
      <c r="F615" s="11">
        <v>0</v>
      </c>
      <c r="G615" s="1046">
        <v>0</v>
      </c>
      <c r="H615" s="178">
        <v>0</v>
      </c>
      <c r="I615" s="14">
        <v>0</v>
      </c>
      <c r="J615" s="14">
        <v>0</v>
      </c>
      <c r="L615" s="1045"/>
      <c r="N615" s="14" t="s">
        <v>4153</v>
      </c>
      <c r="O615" s="11" t="s">
        <v>318</v>
      </c>
      <c r="P615" s="11" t="s">
        <v>777</v>
      </c>
      <c r="Q615" s="14" t="s">
        <v>4151</v>
      </c>
      <c r="R615" s="14" t="s">
        <v>116</v>
      </c>
      <c r="S615" s="11" t="s">
        <v>4154</v>
      </c>
      <c r="T615" s="20">
        <v>45208</v>
      </c>
      <c r="U615" s="178">
        <v>2023</v>
      </c>
      <c r="V615" s="14" t="s">
        <v>106</v>
      </c>
      <c r="W615" s="14" t="s">
        <v>390</v>
      </c>
    </row>
    <row r="616" spans="1:23" ht="14.25">
      <c r="A616" s="14">
        <v>0</v>
      </c>
      <c r="B616" s="11">
        <v>0</v>
      </c>
      <c r="C616" s="14">
        <v>0</v>
      </c>
      <c r="D616" s="14">
        <v>0</v>
      </c>
      <c r="E616" s="14">
        <v>0</v>
      </c>
      <c r="F616" s="11">
        <v>0</v>
      </c>
      <c r="G616" s="20">
        <v>0</v>
      </c>
      <c r="H616" s="178">
        <v>0</v>
      </c>
      <c r="I616" s="14">
        <v>0</v>
      </c>
      <c r="J616" s="14">
        <v>0</v>
      </c>
      <c r="L616" s="1045"/>
      <c r="N616" s="14" t="s">
        <v>4156</v>
      </c>
      <c r="O616" s="11" t="s">
        <v>1304</v>
      </c>
      <c r="P616" s="11" t="s">
        <v>1805</v>
      </c>
      <c r="Q616" s="14" t="s">
        <v>4157</v>
      </c>
      <c r="R616" s="14" t="s">
        <v>116</v>
      </c>
      <c r="S616" s="11" t="s">
        <v>4158</v>
      </c>
      <c r="T616" s="20">
        <v>43788</v>
      </c>
      <c r="U616" s="178">
        <v>2019</v>
      </c>
      <c r="V616" s="14" t="s">
        <v>106</v>
      </c>
      <c r="W616" s="14" t="s">
        <v>390</v>
      </c>
    </row>
    <row r="617" spans="1:23" ht="14.25" hidden="1">
      <c r="A617" s="14">
        <v>0</v>
      </c>
      <c r="B617" s="11">
        <v>0</v>
      </c>
      <c r="C617" s="11">
        <v>0</v>
      </c>
      <c r="D617" s="14">
        <v>0</v>
      </c>
      <c r="E617" s="14">
        <v>0</v>
      </c>
      <c r="F617" s="11">
        <v>0</v>
      </c>
      <c r="G617" s="20">
        <v>0</v>
      </c>
      <c r="H617" s="178">
        <v>0</v>
      </c>
      <c r="I617" s="14">
        <v>0</v>
      </c>
      <c r="J617" s="14">
        <v>0</v>
      </c>
      <c r="L617" s="1045"/>
      <c r="N617" s="14" t="s">
        <v>4159</v>
      </c>
      <c r="O617" s="11" t="s">
        <v>1304</v>
      </c>
      <c r="P617" s="11" t="s">
        <v>1805</v>
      </c>
      <c r="Q617" s="14" t="s">
        <v>4157</v>
      </c>
      <c r="R617" s="14" t="s">
        <v>116</v>
      </c>
      <c r="S617" s="11" t="s">
        <v>4160</v>
      </c>
      <c r="T617" s="20">
        <v>45414</v>
      </c>
      <c r="U617" s="178">
        <v>2024</v>
      </c>
      <c r="V617" s="14" t="s">
        <v>34</v>
      </c>
      <c r="W617" s="14" t="s">
        <v>35</v>
      </c>
    </row>
    <row r="618" spans="1:23" ht="14.25">
      <c r="A618" s="14">
        <v>0</v>
      </c>
      <c r="B618" s="11">
        <v>0</v>
      </c>
      <c r="C618" s="11">
        <v>0</v>
      </c>
      <c r="D618" s="14">
        <v>0</v>
      </c>
      <c r="E618" s="14">
        <v>0</v>
      </c>
      <c r="F618" s="11">
        <v>0</v>
      </c>
      <c r="G618" s="20">
        <v>0</v>
      </c>
      <c r="H618" s="178">
        <v>0</v>
      </c>
      <c r="I618" s="14">
        <v>0</v>
      </c>
      <c r="J618" s="14">
        <v>0</v>
      </c>
      <c r="L618" s="1045"/>
      <c r="N618" s="14" t="s">
        <v>4162</v>
      </c>
      <c r="O618" s="11" t="s">
        <v>1304</v>
      </c>
      <c r="P618" s="11" t="s">
        <v>1805</v>
      </c>
      <c r="Q618" s="14" t="s">
        <v>4157</v>
      </c>
      <c r="R618" s="14" t="s">
        <v>116</v>
      </c>
      <c r="S618" s="11" t="s">
        <v>3737</v>
      </c>
      <c r="T618" s="20">
        <v>45810</v>
      </c>
      <c r="U618" s="178">
        <v>2025</v>
      </c>
      <c r="V618" s="14" t="s">
        <v>106</v>
      </c>
      <c r="W618" s="14" t="s">
        <v>390</v>
      </c>
    </row>
    <row r="619" spans="1:23" ht="14.25">
      <c r="A619" s="14">
        <v>0</v>
      </c>
      <c r="B619" s="11">
        <v>0</v>
      </c>
      <c r="C619" s="11">
        <v>0</v>
      </c>
      <c r="D619" s="14">
        <v>0</v>
      </c>
      <c r="E619" s="14">
        <v>0</v>
      </c>
      <c r="F619" s="11">
        <v>0</v>
      </c>
      <c r="G619" s="20">
        <v>0</v>
      </c>
      <c r="H619" s="178">
        <v>0</v>
      </c>
      <c r="I619" s="14">
        <v>0</v>
      </c>
      <c r="J619" s="14">
        <v>0</v>
      </c>
      <c r="L619" s="1045"/>
      <c r="N619" s="14" t="s">
        <v>4164</v>
      </c>
      <c r="O619" s="11" t="s">
        <v>4165</v>
      </c>
      <c r="P619" s="11" t="s">
        <v>2611</v>
      </c>
      <c r="Q619" s="14" t="s">
        <v>4166</v>
      </c>
      <c r="R619" s="14" t="s">
        <v>116</v>
      </c>
      <c r="S619" s="11" t="s">
        <v>4167</v>
      </c>
      <c r="T619" s="20">
        <v>43788</v>
      </c>
      <c r="U619" s="178">
        <v>2019</v>
      </c>
      <c r="V619" s="14" t="s">
        <v>106</v>
      </c>
      <c r="W619" s="14" t="s">
        <v>390</v>
      </c>
    </row>
    <row r="620" spans="1:23" ht="14.25" hidden="1">
      <c r="A620" s="14">
        <v>0</v>
      </c>
      <c r="B620" s="11">
        <v>0</v>
      </c>
      <c r="C620" s="11">
        <v>0</v>
      </c>
      <c r="D620" s="14">
        <v>0</v>
      </c>
      <c r="E620" s="14">
        <v>0</v>
      </c>
      <c r="F620" s="11">
        <v>0</v>
      </c>
      <c r="G620" s="20">
        <v>0</v>
      </c>
      <c r="H620" s="178">
        <v>0</v>
      </c>
      <c r="I620" s="14">
        <v>0</v>
      </c>
      <c r="J620" s="14">
        <v>0</v>
      </c>
      <c r="L620" s="1045"/>
      <c r="N620" s="14" t="s">
        <v>4168</v>
      </c>
      <c r="O620" s="11" t="s">
        <v>1173</v>
      </c>
      <c r="P620" s="11" t="s">
        <v>4169</v>
      </c>
      <c r="Q620" s="14" t="s">
        <v>4170</v>
      </c>
      <c r="R620" s="14" t="s">
        <v>116</v>
      </c>
      <c r="S620" s="11" t="s">
        <v>4171</v>
      </c>
      <c r="T620" s="20">
        <v>43778</v>
      </c>
      <c r="U620" s="178">
        <v>2019</v>
      </c>
      <c r="V620" s="14" t="s">
        <v>387</v>
      </c>
      <c r="W620" s="14" t="s">
        <v>387</v>
      </c>
    </row>
    <row r="621" spans="1:23" ht="14.25">
      <c r="A621" s="14">
        <v>0</v>
      </c>
      <c r="B621" s="11">
        <v>0</v>
      </c>
      <c r="C621" s="11">
        <v>0</v>
      </c>
      <c r="D621" s="14">
        <v>0</v>
      </c>
      <c r="E621" s="14">
        <v>0</v>
      </c>
      <c r="F621" s="11">
        <v>0</v>
      </c>
      <c r="G621" s="20">
        <v>0</v>
      </c>
      <c r="H621" s="178">
        <v>0</v>
      </c>
      <c r="I621" s="14">
        <v>0</v>
      </c>
      <c r="J621" s="14">
        <v>0</v>
      </c>
      <c r="L621" s="1045"/>
      <c r="N621" s="14" t="s">
        <v>4172</v>
      </c>
      <c r="O621" s="11" t="s">
        <v>1173</v>
      </c>
      <c r="P621" s="11" t="s">
        <v>4169</v>
      </c>
      <c r="Q621" s="14" t="s">
        <v>4170</v>
      </c>
      <c r="R621" s="14" t="s">
        <v>116</v>
      </c>
      <c r="S621" s="11" t="s">
        <v>4174</v>
      </c>
      <c r="T621" s="20">
        <v>45205</v>
      </c>
      <c r="U621" s="178">
        <v>2023</v>
      </c>
      <c r="V621" s="14" t="s">
        <v>106</v>
      </c>
      <c r="W621" s="14" t="s">
        <v>390</v>
      </c>
    </row>
    <row r="622" spans="1:23" ht="14.25" hidden="1">
      <c r="A622" s="14">
        <v>0</v>
      </c>
      <c r="B622" s="11">
        <v>0</v>
      </c>
      <c r="C622" s="11">
        <v>0</v>
      </c>
      <c r="D622" s="14">
        <v>0</v>
      </c>
      <c r="E622" s="14">
        <v>0</v>
      </c>
      <c r="F622" s="11">
        <v>0</v>
      </c>
      <c r="G622" s="20">
        <v>0</v>
      </c>
      <c r="H622" s="178">
        <v>0</v>
      </c>
      <c r="I622" s="14">
        <v>0</v>
      </c>
      <c r="J622" s="14">
        <v>0</v>
      </c>
      <c r="L622" s="1045"/>
      <c r="N622" s="14" t="s">
        <v>4179</v>
      </c>
      <c r="O622" s="11" t="s">
        <v>3697</v>
      </c>
      <c r="P622" s="11" t="s">
        <v>4180</v>
      </c>
      <c r="Q622" s="14" t="s">
        <v>4181</v>
      </c>
      <c r="R622" s="14" t="s">
        <v>116</v>
      </c>
      <c r="S622" s="11" t="s">
        <v>4182</v>
      </c>
      <c r="T622" s="20">
        <v>43775</v>
      </c>
      <c r="U622" s="178">
        <v>2019</v>
      </c>
      <c r="V622" s="14" t="s">
        <v>387</v>
      </c>
      <c r="W622" s="14" t="s">
        <v>387</v>
      </c>
    </row>
    <row r="623" spans="1:23" ht="14.25">
      <c r="A623" s="14">
        <v>0</v>
      </c>
      <c r="B623" s="11">
        <v>0</v>
      </c>
      <c r="C623" s="11">
        <v>0</v>
      </c>
      <c r="D623" s="14">
        <v>0</v>
      </c>
      <c r="E623" s="14">
        <v>0</v>
      </c>
      <c r="F623" s="11">
        <v>0</v>
      </c>
      <c r="G623" s="20">
        <v>0</v>
      </c>
      <c r="H623" s="178">
        <v>0</v>
      </c>
      <c r="I623" s="14">
        <v>0</v>
      </c>
      <c r="J623" s="14">
        <v>0</v>
      </c>
      <c r="L623" s="1045"/>
      <c r="N623" s="14" t="s">
        <v>4183</v>
      </c>
      <c r="O623" s="11" t="s">
        <v>3697</v>
      </c>
      <c r="P623" s="11" t="s">
        <v>4180</v>
      </c>
      <c r="Q623" s="14" t="s">
        <v>4181</v>
      </c>
      <c r="R623" s="14" t="s">
        <v>116</v>
      </c>
      <c r="S623" s="11" t="s">
        <v>4184</v>
      </c>
      <c r="T623" s="20">
        <v>45398</v>
      </c>
      <c r="U623" s="178">
        <v>2024</v>
      </c>
      <c r="V623" s="14" t="s">
        <v>106</v>
      </c>
      <c r="W623" s="14" t="s">
        <v>390</v>
      </c>
    </row>
    <row r="624" spans="1:23" ht="14.25" hidden="1">
      <c r="A624" s="14">
        <v>0</v>
      </c>
      <c r="B624" s="11">
        <v>0</v>
      </c>
      <c r="C624" s="11">
        <v>0</v>
      </c>
      <c r="D624" s="14">
        <v>0</v>
      </c>
      <c r="E624" s="14">
        <v>0</v>
      </c>
      <c r="F624" s="11">
        <v>0</v>
      </c>
      <c r="G624" s="20">
        <v>0</v>
      </c>
      <c r="H624" s="178">
        <v>0</v>
      </c>
      <c r="I624" s="14">
        <v>0</v>
      </c>
      <c r="J624" s="14">
        <v>0</v>
      </c>
      <c r="L624" s="1045"/>
      <c r="N624" s="14" t="s">
        <v>4186</v>
      </c>
      <c r="O624" s="11" t="s">
        <v>1207</v>
      </c>
      <c r="P624" s="11" t="s">
        <v>2686</v>
      </c>
      <c r="Q624" s="14" t="s">
        <v>4187</v>
      </c>
      <c r="R624" s="14" t="s">
        <v>281</v>
      </c>
      <c r="S624" s="11" t="s">
        <v>3096</v>
      </c>
      <c r="T624" s="20">
        <v>43818</v>
      </c>
      <c r="U624" s="178">
        <v>2019</v>
      </c>
      <c r="V624" s="14" t="s">
        <v>387</v>
      </c>
      <c r="W624" s="14" t="s">
        <v>387</v>
      </c>
    </row>
    <row r="625" spans="1:23" ht="14.25">
      <c r="A625" s="14">
        <v>0</v>
      </c>
      <c r="B625" s="11">
        <v>0</v>
      </c>
      <c r="C625" s="11">
        <v>0</v>
      </c>
      <c r="D625" s="14">
        <v>0</v>
      </c>
      <c r="E625" s="14">
        <v>0</v>
      </c>
      <c r="F625" s="11">
        <v>0</v>
      </c>
      <c r="G625" s="20">
        <v>0</v>
      </c>
      <c r="H625" s="178">
        <v>0</v>
      </c>
      <c r="I625" s="14">
        <v>0</v>
      </c>
      <c r="J625" s="14">
        <v>0</v>
      </c>
      <c r="L625" s="1045"/>
      <c r="N625" s="14" t="s">
        <v>4188</v>
      </c>
      <c r="O625" s="11" t="s">
        <v>1207</v>
      </c>
      <c r="P625" s="11" t="s">
        <v>2686</v>
      </c>
      <c r="Q625" s="14" t="s">
        <v>4187</v>
      </c>
      <c r="R625" s="14" t="s">
        <v>281</v>
      </c>
      <c r="S625" s="11" t="s">
        <v>4189</v>
      </c>
      <c r="T625" s="20">
        <v>45609</v>
      </c>
      <c r="U625" s="178">
        <v>2024</v>
      </c>
      <c r="V625" s="14" t="s">
        <v>106</v>
      </c>
      <c r="W625" s="14" t="s">
        <v>390</v>
      </c>
    </row>
    <row r="626" spans="1:23" ht="14.25" hidden="1">
      <c r="A626" s="14">
        <v>0</v>
      </c>
      <c r="B626" s="11">
        <v>0</v>
      </c>
      <c r="C626" s="11">
        <v>0</v>
      </c>
      <c r="D626" s="14">
        <v>0</v>
      </c>
      <c r="E626" s="14">
        <v>0</v>
      </c>
      <c r="F626" s="11">
        <v>0</v>
      </c>
      <c r="G626" s="20">
        <v>0</v>
      </c>
      <c r="H626" s="178">
        <v>0</v>
      </c>
      <c r="I626" s="14">
        <v>0</v>
      </c>
      <c r="J626" s="14">
        <v>0</v>
      </c>
      <c r="L626" s="1045"/>
      <c r="N626" s="14" t="s">
        <v>3095</v>
      </c>
      <c r="O626" s="11" t="s">
        <v>1207</v>
      </c>
      <c r="P626" s="11" t="s">
        <v>2686</v>
      </c>
      <c r="Q626" s="14" t="s">
        <v>4187</v>
      </c>
      <c r="R626" s="14" t="s">
        <v>281</v>
      </c>
      <c r="S626" s="11" t="s">
        <v>3098</v>
      </c>
      <c r="T626" s="20">
        <v>45826</v>
      </c>
      <c r="U626" s="178">
        <v>2025</v>
      </c>
      <c r="V626" s="14" t="s">
        <v>34</v>
      </c>
      <c r="W626" s="14" t="s">
        <v>35</v>
      </c>
    </row>
    <row r="627" spans="1:23" ht="14.25" hidden="1">
      <c r="A627" s="14">
        <v>0</v>
      </c>
      <c r="B627" s="11">
        <v>0</v>
      </c>
      <c r="C627" s="11">
        <v>0</v>
      </c>
      <c r="D627" s="14">
        <v>0</v>
      </c>
      <c r="E627" s="14">
        <v>0</v>
      </c>
      <c r="F627" s="11">
        <v>0</v>
      </c>
      <c r="G627" s="20">
        <v>0</v>
      </c>
      <c r="H627" s="178">
        <v>0</v>
      </c>
      <c r="I627" s="14">
        <v>0</v>
      </c>
      <c r="J627" s="14">
        <v>0</v>
      </c>
      <c r="L627" s="1045"/>
      <c r="N627" s="14" t="s">
        <v>4191</v>
      </c>
      <c r="O627" s="11" t="s">
        <v>4192</v>
      </c>
      <c r="P627" s="11" t="s">
        <v>1805</v>
      </c>
      <c r="Q627" s="14" t="s">
        <v>4193</v>
      </c>
      <c r="R627" s="14" t="s">
        <v>116</v>
      </c>
      <c r="S627" s="11" t="s">
        <v>4194</v>
      </c>
      <c r="T627" s="20">
        <v>43781</v>
      </c>
      <c r="U627" s="178">
        <v>2019</v>
      </c>
      <c r="V627" s="14" t="s">
        <v>387</v>
      </c>
      <c r="W627" s="14" t="s">
        <v>387</v>
      </c>
    </row>
    <row r="628" spans="1:23" ht="14.25">
      <c r="A628" s="14">
        <v>0</v>
      </c>
      <c r="B628" s="11">
        <v>0</v>
      </c>
      <c r="C628" s="11">
        <v>0</v>
      </c>
      <c r="D628" s="14">
        <v>0</v>
      </c>
      <c r="E628" s="14">
        <v>0</v>
      </c>
      <c r="F628" s="11">
        <v>0</v>
      </c>
      <c r="G628" s="20">
        <v>0</v>
      </c>
      <c r="H628" s="178">
        <v>0</v>
      </c>
      <c r="I628" s="14">
        <v>0</v>
      </c>
      <c r="J628" s="14">
        <v>0</v>
      </c>
      <c r="L628" s="1045"/>
      <c r="N628" s="14" t="s">
        <v>4195</v>
      </c>
      <c r="O628" s="11" t="s">
        <v>4192</v>
      </c>
      <c r="P628" s="11" t="s">
        <v>1805</v>
      </c>
      <c r="Q628" s="14" t="s">
        <v>4193</v>
      </c>
      <c r="R628" s="14" t="s">
        <v>116</v>
      </c>
      <c r="S628" s="11" t="s">
        <v>4197</v>
      </c>
      <c r="T628" s="20">
        <v>45112</v>
      </c>
      <c r="U628" s="178">
        <v>2023</v>
      </c>
      <c r="V628" s="14" t="s">
        <v>106</v>
      </c>
      <c r="W628" s="14" t="s">
        <v>390</v>
      </c>
    </row>
    <row r="629" spans="1:23" ht="14.25" hidden="1">
      <c r="A629" s="14">
        <v>0</v>
      </c>
      <c r="B629" s="11">
        <v>0</v>
      </c>
      <c r="C629" s="11">
        <v>0</v>
      </c>
      <c r="D629" s="14">
        <v>0</v>
      </c>
      <c r="E629" s="14">
        <v>0</v>
      </c>
      <c r="F629" s="11">
        <v>0</v>
      </c>
      <c r="G629" s="20">
        <v>0</v>
      </c>
      <c r="H629" s="178">
        <v>0</v>
      </c>
      <c r="I629" s="14">
        <v>0</v>
      </c>
      <c r="J629" s="14">
        <v>0</v>
      </c>
      <c r="L629" s="1045"/>
      <c r="N629" s="14" t="s">
        <v>4199</v>
      </c>
      <c r="O629" s="11" t="s">
        <v>1207</v>
      </c>
      <c r="P629" s="11" t="s">
        <v>1848</v>
      </c>
      <c r="Q629" s="14" t="s">
        <v>4201</v>
      </c>
      <c r="R629" s="14" t="s">
        <v>281</v>
      </c>
      <c r="S629" s="11" t="s">
        <v>4202</v>
      </c>
      <c r="T629" s="20">
        <v>43781</v>
      </c>
      <c r="U629" s="178">
        <v>2019</v>
      </c>
      <c r="V629" s="14" t="s">
        <v>387</v>
      </c>
      <c r="W629" s="14" t="s">
        <v>387</v>
      </c>
    </row>
    <row r="630" spans="1:23" ht="14.25">
      <c r="A630" s="14">
        <v>0</v>
      </c>
      <c r="B630" s="11">
        <v>0</v>
      </c>
      <c r="C630" s="11">
        <v>0</v>
      </c>
      <c r="D630" s="14">
        <v>0</v>
      </c>
      <c r="E630" s="14">
        <v>0</v>
      </c>
      <c r="F630" s="11">
        <v>0</v>
      </c>
      <c r="G630" s="20">
        <v>0</v>
      </c>
      <c r="H630" s="178">
        <v>0</v>
      </c>
      <c r="I630" s="14">
        <v>0</v>
      </c>
      <c r="J630" s="14">
        <v>0</v>
      </c>
      <c r="L630" s="1045"/>
      <c r="N630" s="14" t="s">
        <v>4203</v>
      </c>
      <c r="O630" s="11" t="s">
        <v>1207</v>
      </c>
      <c r="P630" s="11" t="s">
        <v>1848</v>
      </c>
      <c r="Q630" s="14" t="s">
        <v>4201</v>
      </c>
      <c r="R630" s="14" t="s">
        <v>281</v>
      </c>
      <c r="S630" s="11" t="s">
        <v>4204</v>
      </c>
      <c r="T630" s="20">
        <v>45090</v>
      </c>
      <c r="U630" s="178">
        <v>2023</v>
      </c>
      <c r="V630" s="14" t="s">
        <v>106</v>
      </c>
      <c r="W630" s="14" t="s">
        <v>390</v>
      </c>
    </row>
    <row r="631" spans="1:23" ht="14.25">
      <c r="A631" s="14">
        <v>0</v>
      </c>
      <c r="B631" s="11">
        <v>0</v>
      </c>
      <c r="C631" s="11">
        <v>0</v>
      </c>
      <c r="D631" s="14">
        <v>0</v>
      </c>
      <c r="E631" s="14">
        <v>0</v>
      </c>
      <c r="F631" s="11">
        <v>0</v>
      </c>
      <c r="G631" s="20">
        <v>0</v>
      </c>
      <c r="H631" s="178">
        <v>0</v>
      </c>
      <c r="I631" s="14">
        <v>0</v>
      </c>
      <c r="J631" s="14">
        <v>0</v>
      </c>
      <c r="L631" s="1045"/>
      <c r="N631" s="14" t="s">
        <v>4206</v>
      </c>
      <c r="O631" s="11" t="s">
        <v>1145</v>
      </c>
      <c r="P631" s="11" t="s">
        <v>4207</v>
      </c>
      <c r="Q631" s="14" t="s">
        <v>4208</v>
      </c>
      <c r="R631" s="14" t="s">
        <v>281</v>
      </c>
      <c r="S631" s="11" t="s">
        <v>4209</v>
      </c>
      <c r="T631" s="20">
        <v>43820</v>
      </c>
      <c r="U631" s="178">
        <v>2019</v>
      </c>
      <c r="V631" s="14" t="s">
        <v>106</v>
      </c>
      <c r="W631" s="14" t="s">
        <v>390</v>
      </c>
    </row>
    <row r="632" spans="1:23" ht="14.25">
      <c r="A632" s="14">
        <v>0</v>
      </c>
      <c r="B632" s="11">
        <v>0</v>
      </c>
      <c r="C632" s="11">
        <v>0</v>
      </c>
      <c r="D632" s="14">
        <v>0</v>
      </c>
      <c r="E632" s="14">
        <v>0</v>
      </c>
      <c r="F632" s="11">
        <v>0</v>
      </c>
      <c r="G632" s="20">
        <v>0</v>
      </c>
      <c r="H632" s="178">
        <v>0</v>
      </c>
      <c r="I632" s="14">
        <v>0</v>
      </c>
      <c r="J632" s="14">
        <v>0</v>
      </c>
      <c r="L632" s="1045"/>
      <c r="N632" s="14" t="s">
        <v>4210</v>
      </c>
      <c r="O632" s="11" t="s">
        <v>3376</v>
      </c>
      <c r="P632" s="11" t="s">
        <v>4211</v>
      </c>
      <c r="Q632" s="14" t="s">
        <v>4212</v>
      </c>
      <c r="R632" s="14" t="s">
        <v>180</v>
      </c>
      <c r="S632" s="11" t="s">
        <v>4213</v>
      </c>
      <c r="T632" s="20">
        <v>43719</v>
      </c>
      <c r="U632" s="178">
        <v>2019</v>
      </c>
      <c r="V632" s="14" t="s">
        <v>106</v>
      </c>
      <c r="W632" s="14" t="s">
        <v>390</v>
      </c>
    </row>
    <row r="633" spans="1:23" ht="14.25">
      <c r="A633" s="14">
        <v>0</v>
      </c>
      <c r="B633" s="11">
        <v>0</v>
      </c>
      <c r="C633" s="11">
        <v>0</v>
      </c>
      <c r="D633" s="14">
        <v>0</v>
      </c>
      <c r="E633" s="14">
        <v>0</v>
      </c>
      <c r="F633" s="11">
        <v>0</v>
      </c>
      <c r="G633" s="20">
        <v>0</v>
      </c>
      <c r="H633" s="178">
        <v>0</v>
      </c>
      <c r="I633" s="14">
        <v>0</v>
      </c>
      <c r="J633" s="14">
        <v>0</v>
      </c>
      <c r="L633" s="1045"/>
      <c r="N633" s="14" t="s">
        <v>4214</v>
      </c>
      <c r="O633" s="11" t="s">
        <v>4215</v>
      </c>
      <c r="P633" s="11" t="s">
        <v>4216</v>
      </c>
      <c r="Q633" s="14" t="s">
        <v>4217</v>
      </c>
      <c r="R633" s="14" t="s">
        <v>41</v>
      </c>
      <c r="S633" s="11" t="s">
        <v>4218</v>
      </c>
      <c r="T633" s="20">
        <v>44002</v>
      </c>
      <c r="U633" s="178">
        <v>2020</v>
      </c>
      <c r="V633" s="14" t="s">
        <v>106</v>
      </c>
      <c r="W633" s="14" t="s">
        <v>390</v>
      </c>
    </row>
    <row r="634" spans="1:23" ht="14.25">
      <c r="A634" s="14">
        <v>0</v>
      </c>
      <c r="B634" s="11">
        <v>0</v>
      </c>
      <c r="C634" s="11">
        <v>0</v>
      </c>
      <c r="D634" s="14">
        <v>0</v>
      </c>
      <c r="E634" s="14">
        <v>0</v>
      </c>
      <c r="F634" s="11">
        <v>0</v>
      </c>
      <c r="G634" s="20">
        <v>0</v>
      </c>
      <c r="H634" s="178">
        <v>0</v>
      </c>
      <c r="I634" s="14">
        <v>0</v>
      </c>
      <c r="J634" s="14">
        <v>0</v>
      </c>
      <c r="L634" s="1045"/>
      <c r="N634" s="14" t="s">
        <v>4219</v>
      </c>
      <c r="O634" s="11" t="s">
        <v>571</v>
      </c>
      <c r="P634" s="11" t="s">
        <v>572</v>
      </c>
      <c r="Q634" s="14" t="s">
        <v>4220</v>
      </c>
      <c r="R634" s="14" t="s">
        <v>481</v>
      </c>
      <c r="S634" s="11" t="s">
        <v>4221</v>
      </c>
      <c r="T634" s="20">
        <v>43719</v>
      </c>
      <c r="U634" s="178">
        <v>2019</v>
      </c>
      <c r="V634" s="14" t="s">
        <v>106</v>
      </c>
      <c r="W634" s="14" t="s">
        <v>390</v>
      </c>
    </row>
    <row r="635" spans="1:23" ht="14.25" hidden="1">
      <c r="A635" s="14">
        <v>0</v>
      </c>
      <c r="B635" s="11">
        <v>0</v>
      </c>
      <c r="C635" s="11">
        <v>0</v>
      </c>
      <c r="D635" s="14">
        <v>0</v>
      </c>
      <c r="E635" s="14">
        <v>0</v>
      </c>
      <c r="F635" s="11">
        <v>0</v>
      </c>
      <c r="G635" s="20">
        <v>0</v>
      </c>
      <c r="H635" s="178">
        <v>0</v>
      </c>
      <c r="I635" s="14">
        <v>0</v>
      </c>
      <c r="J635" s="14">
        <v>0</v>
      </c>
      <c r="L635" s="1045"/>
      <c r="N635" s="14" t="s">
        <v>4222</v>
      </c>
      <c r="O635" s="11" t="s">
        <v>3376</v>
      </c>
      <c r="P635" s="11" t="s">
        <v>4223</v>
      </c>
      <c r="Q635" s="14" t="s">
        <v>4224</v>
      </c>
      <c r="R635" s="14" t="s">
        <v>180</v>
      </c>
      <c r="S635" s="11" t="s">
        <v>4225</v>
      </c>
      <c r="T635" s="20">
        <v>44434</v>
      </c>
      <c r="U635" s="178">
        <v>2021</v>
      </c>
      <c r="V635" s="14" t="s">
        <v>34</v>
      </c>
      <c r="W635" s="14" t="s">
        <v>35</v>
      </c>
    </row>
    <row r="636" spans="1:23" ht="14.25">
      <c r="A636" s="14">
        <v>0</v>
      </c>
      <c r="B636" s="11">
        <v>0</v>
      </c>
      <c r="C636" s="11">
        <v>0</v>
      </c>
      <c r="D636" s="14">
        <v>0</v>
      </c>
      <c r="E636" s="14">
        <v>0</v>
      </c>
      <c r="F636" s="11">
        <v>0</v>
      </c>
      <c r="G636" s="20">
        <v>0</v>
      </c>
      <c r="H636" s="178">
        <v>0</v>
      </c>
      <c r="I636" s="14">
        <v>0</v>
      </c>
      <c r="J636" s="14">
        <v>0</v>
      </c>
      <c r="L636" s="1045"/>
      <c r="N636" s="14" t="s">
        <v>4226</v>
      </c>
      <c r="O636" s="11" t="s">
        <v>546</v>
      </c>
      <c r="P636" s="14" t="s">
        <v>351</v>
      </c>
      <c r="Q636" s="14" t="s">
        <v>549</v>
      </c>
      <c r="R636" s="14" t="s">
        <v>240</v>
      </c>
      <c r="S636" s="11" t="s">
        <v>4227</v>
      </c>
      <c r="T636" s="20">
        <v>43902</v>
      </c>
      <c r="U636" s="178">
        <v>2020</v>
      </c>
      <c r="V636" s="14" t="s">
        <v>106</v>
      </c>
      <c r="W636" s="14" t="s">
        <v>390</v>
      </c>
    </row>
    <row r="637" spans="1:23" ht="14.25" hidden="1">
      <c r="A637" s="14">
        <v>0</v>
      </c>
      <c r="B637" s="11">
        <v>0</v>
      </c>
      <c r="C637" s="11">
        <v>0</v>
      </c>
      <c r="D637" s="14">
        <v>0</v>
      </c>
      <c r="E637" s="14">
        <v>0</v>
      </c>
      <c r="F637" s="11">
        <v>0</v>
      </c>
      <c r="G637" s="20">
        <v>0</v>
      </c>
      <c r="H637" s="178">
        <v>0</v>
      </c>
      <c r="I637" s="14">
        <v>0</v>
      </c>
      <c r="J637" s="14">
        <v>0</v>
      </c>
      <c r="L637" s="1045"/>
      <c r="N637" s="14" t="s">
        <v>4228</v>
      </c>
      <c r="O637" s="11" t="s">
        <v>3105</v>
      </c>
      <c r="P637" s="11" t="s">
        <v>4229</v>
      </c>
      <c r="Q637" s="14" t="s">
        <v>4230</v>
      </c>
      <c r="R637" s="14" t="s">
        <v>764</v>
      </c>
      <c r="S637" s="11" t="s">
        <v>3109</v>
      </c>
      <c r="T637" s="20">
        <v>43747</v>
      </c>
      <c r="U637" s="178">
        <v>2019</v>
      </c>
      <c r="V637" s="14" t="s">
        <v>106</v>
      </c>
      <c r="W637" s="14" t="s">
        <v>387</v>
      </c>
    </row>
    <row r="638" spans="1:23" ht="14.25" hidden="1">
      <c r="A638" s="14">
        <v>0</v>
      </c>
      <c r="B638" s="11">
        <v>0</v>
      </c>
      <c r="C638" s="11">
        <v>0</v>
      </c>
      <c r="D638" s="14">
        <v>0</v>
      </c>
      <c r="E638" s="14">
        <v>0</v>
      </c>
      <c r="F638" s="11">
        <v>0</v>
      </c>
      <c r="G638" s="20">
        <v>0</v>
      </c>
      <c r="H638" s="178">
        <v>0</v>
      </c>
      <c r="I638" s="14">
        <v>0</v>
      </c>
      <c r="J638" s="14">
        <v>0</v>
      </c>
      <c r="L638" s="1045"/>
      <c r="N638" s="14" t="s">
        <v>3113</v>
      </c>
      <c r="O638" s="11" t="s">
        <v>3105</v>
      </c>
      <c r="P638" s="11" t="s">
        <v>3106</v>
      </c>
      <c r="Q638" s="14" t="s">
        <v>3107</v>
      </c>
      <c r="R638" s="14" t="s">
        <v>764</v>
      </c>
      <c r="S638" s="11" t="s">
        <v>3118</v>
      </c>
      <c r="T638" s="20">
        <v>44583</v>
      </c>
      <c r="U638" s="178">
        <v>2022</v>
      </c>
      <c r="V638" s="14" t="s">
        <v>106</v>
      </c>
      <c r="W638" s="14" t="s">
        <v>387</v>
      </c>
    </row>
    <row r="639" spans="1:23" ht="14.25" hidden="1">
      <c r="A639" s="14">
        <v>0</v>
      </c>
      <c r="B639" s="11">
        <v>0</v>
      </c>
      <c r="C639" s="11">
        <v>0</v>
      </c>
      <c r="D639" s="14">
        <v>0</v>
      </c>
      <c r="E639" s="14">
        <v>0</v>
      </c>
      <c r="F639" s="11">
        <v>0</v>
      </c>
      <c r="G639" s="20">
        <v>0</v>
      </c>
      <c r="H639" s="178">
        <v>0</v>
      </c>
      <c r="I639" s="14">
        <v>0</v>
      </c>
      <c r="J639" s="14">
        <v>0</v>
      </c>
      <c r="L639" s="1045"/>
      <c r="N639" s="14" t="s">
        <v>3119</v>
      </c>
      <c r="O639" s="11" t="s">
        <v>3105</v>
      </c>
      <c r="P639" s="11" t="s">
        <v>3120</v>
      </c>
      <c r="Q639" s="14" t="s">
        <v>3107</v>
      </c>
      <c r="R639" s="14" t="s">
        <v>764</v>
      </c>
      <c r="S639" s="11" t="s">
        <v>3126</v>
      </c>
      <c r="T639" s="20">
        <v>44748</v>
      </c>
      <c r="U639" s="178">
        <v>2022</v>
      </c>
      <c r="V639" s="14" t="s">
        <v>106</v>
      </c>
      <c r="W639" s="14" t="s">
        <v>387</v>
      </c>
    </row>
    <row r="640" spans="1:23" ht="14.25" hidden="1">
      <c r="A640" s="14">
        <v>0</v>
      </c>
      <c r="B640" s="11">
        <v>0</v>
      </c>
      <c r="C640" s="11">
        <v>0</v>
      </c>
      <c r="D640" s="14">
        <v>0</v>
      </c>
      <c r="E640" s="14">
        <v>0</v>
      </c>
      <c r="F640" s="11">
        <v>0</v>
      </c>
      <c r="G640" s="20">
        <v>0</v>
      </c>
      <c r="H640" s="178">
        <v>0</v>
      </c>
      <c r="I640" s="14">
        <v>0</v>
      </c>
      <c r="J640" s="14">
        <v>0</v>
      </c>
      <c r="L640" s="1045"/>
      <c r="N640" s="14" t="s">
        <v>3104</v>
      </c>
      <c r="O640" s="11" t="s">
        <v>3105</v>
      </c>
      <c r="P640" s="11" t="s">
        <v>3106</v>
      </c>
      <c r="Q640" s="14" t="s">
        <v>3107</v>
      </c>
      <c r="R640" s="14" t="s">
        <v>764</v>
      </c>
      <c r="S640" s="11" t="s">
        <v>4231</v>
      </c>
      <c r="T640" s="20">
        <v>44429</v>
      </c>
      <c r="U640" s="178">
        <v>2021</v>
      </c>
      <c r="V640" s="14" t="s">
        <v>34</v>
      </c>
      <c r="W640" s="14" t="s">
        <v>35</v>
      </c>
    </row>
    <row r="641" spans="1:23" ht="14.25">
      <c r="A641" s="14">
        <v>0</v>
      </c>
      <c r="B641" s="11">
        <v>0</v>
      </c>
      <c r="C641" s="11">
        <v>0</v>
      </c>
      <c r="D641" s="14">
        <v>0</v>
      </c>
      <c r="E641" s="14">
        <v>0</v>
      </c>
      <c r="F641" s="11">
        <v>0</v>
      </c>
      <c r="G641" s="20">
        <v>0</v>
      </c>
      <c r="H641" s="178">
        <v>0</v>
      </c>
      <c r="I641" s="14">
        <v>0</v>
      </c>
      <c r="J641" s="14">
        <v>0</v>
      </c>
      <c r="L641" s="1045"/>
      <c r="N641" s="14" t="s">
        <v>3127</v>
      </c>
      <c r="O641" s="11" t="s">
        <v>3105</v>
      </c>
      <c r="P641" s="11" t="s">
        <v>3106</v>
      </c>
      <c r="Q641" s="14" t="s">
        <v>3107</v>
      </c>
      <c r="R641" s="14" t="s">
        <v>764</v>
      </c>
      <c r="S641" s="11" t="s">
        <v>3133</v>
      </c>
      <c r="T641" s="20">
        <v>44951</v>
      </c>
      <c r="U641" s="178">
        <v>2023</v>
      </c>
      <c r="V641" s="14" t="s">
        <v>106</v>
      </c>
      <c r="W641" s="14" t="s">
        <v>392</v>
      </c>
    </row>
    <row r="642" spans="1:23" ht="14.25">
      <c r="A642" s="14">
        <v>0</v>
      </c>
      <c r="B642" s="11">
        <v>0</v>
      </c>
      <c r="C642" s="11">
        <v>0</v>
      </c>
      <c r="D642" s="14">
        <v>0</v>
      </c>
      <c r="E642" s="14">
        <v>0</v>
      </c>
      <c r="F642" s="11">
        <v>0</v>
      </c>
      <c r="G642" s="20">
        <v>0</v>
      </c>
      <c r="H642" s="178">
        <v>0</v>
      </c>
      <c r="I642" s="14">
        <v>0</v>
      </c>
      <c r="J642" s="14">
        <v>0</v>
      </c>
      <c r="L642" s="1045"/>
      <c r="N642" s="14" t="s">
        <v>4232</v>
      </c>
      <c r="O642" s="11" t="s">
        <v>3455</v>
      </c>
      <c r="P642" s="11" t="s">
        <v>2228</v>
      </c>
      <c r="Q642" s="14" t="s">
        <v>4233</v>
      </c>
      <c r="R642" s="14" t="s">
        <v>180</v>
      </c>
      <c r="S642" s="11" t="s">
        <v>4234</v>
      </c>
      <c r="T642" s="20">
        <v>43736</v>
      </c>
      <c r="U642" s="178">
        <v>2019</v>
      </c>
      <c r="V642" s="14" t="s">
        <v>106</v>
      </c>
      <c r="W642" s="14" t="s">
        <v>390</v>
      </c>
    </row>
    <row r="643" spans="1:23" ht="14.25">
      <c r="A643" s="14">
        <v>0</v>
      </c>
      <c r="B643" s="11">
        <v>0</v>
      </c>
      <c r="C643" s="11">
        <v>0</v>
      </c>
      <c r="D643" s="14">
        <v>0</v>
      </c>
      <c r="E643" s="14">
        <v>0</v>
      </c>
      <c r="F643" s="11">
        <v>0</v>
      </c>
      <c r="G643" s="20">
        <v>0</v>
      </c>
      <c r="H643" s="178">
        <v>0</v>
      </c>
      <c r="I643" s="14">
        <v>0</v>
      </c>
      <c r="J643" s="14">
        <v>0</v>
      </c>
      <c r="L643" s="1045"/>
      <c r="N643" s="14" t="s">
        <v>4235</v>
      </c>
      <c r="O643" s="11" t="s">
        <v>4236</v>
      </c>
      <c r="P643" s="14" t="s">
        <v>4003</v>
      </c>
      <c r="Q643" s="14" t="s">
        <v>4237</v>
      </c>
      <c r="R643" s="14" t="s">
        <v>180</v>
      </c>
      <c r="S643" s="11" t="s">
        <v>4238</v>
      </c>
      <c r="T643" s="20">
        <v>43718</v>
      </c>
      <c r="U643" s="178">
        <v>2019</v>
      </c>
      <c r="V643" s="14" t="s">
        <v>106</v>
      </c>
      <c r="W643" s="14" t="s">
        <v>390</v>
      </c>
    </row>
    <row r="644" spans="1:23" ht="14.25">
      <c r="A644" s="14">
        <v>0</v>
      </c>
      <c r="B644" s="11">
        <v>0</v>
      </c>
      <c r="C644" s="11">
        <v>0</v>
      </c>
      <c r="D644" s="14">
        <v>0</v>
      </c>
      <c r="E644" s="14">
        <v>0</v>
      </c>
      <c r="F644" s="11">
        <v>0</v>
      </c>
      <c r="G644" s="20">
        <v>0</v>
      </c>
      <c r="H644" s="178">
        <v>0</v>
      </c>
      <c r="I644" s="14">
        <v>0</v>
      </c>
      <c r="J644" s="14">
        <v>0</v>
      </c>
      <c r="L644" s="1045"/>
      <c r="N644" s="14" t="s">
        <v>4239</v>
      </c>
      <c r="O644" s="11" t="s">
        <v>3376</v>
      </c>
      <c r="P644" s="11" t="s">
        <v>4240</v>
      </c>
      <c r="Q644" s="14" t="s">
        <v>4241</v>
      </c>
      <c r="R644" s="14" t="s">
        <v>180</v>
      </c>
      <c r="S644" s="11" t="s">
        <v>4242</v>
      </c>
      <c r="T644" s="20">
        <v>43839</v>
      </c>
      <c r="U644" s="178">
        <v>2020</v>
      </c>
      <c r="V644" s="14" t="s">
        <v>106</v>
      </c>
      <c r="W644" s="14" t="s">
        <v>390</v>
      </c>
    </row>
    <row r="645" spans="1:23" ht="14.25">
      <c r="A645" s="14">
        <v>0</v>
      </c>
      <c r="B645" s="11">
        <v>0</v>
      </c>
      <c r="C645" s="11">
        <v>0</v>
      </c>
      <c r="D645" s="14">
        <v>0</v>
      </c>
      <c r="E645" s="14">
        <v>0</v>
      </c>
      <c r="F645" s="11">
        <v>0</v>
      </c>
      <c r="G645" s="20">
        <v>0</v>
      </c>
      <c r="H645" s="178">
        <v>0</v>
      </c>
      <c r="I645" s="14">
        <v>0</v>
      </c>
      <c r="J645" s="14">
        <v>0</v>
      </c>
      <c r="L645" s="1045"/>
      <c r="N645" s="14" t="s">
        <v>4243</v>
      </c>
      <c r="O645" s="11" t="s">
        <v>1606</v>
      </c>
      <c r="P645" s="11" t="s">
        <v>2868</v>
      </c>
      <c r="Q645" s="14" t="s">
        <v>4244</v>
      </c>
      <c r="R645" s="14" t="s">
        <v>180</v>
      </c>
      <c r="S645" s="11" t="s">
        <v>4245</v>
      </c>
      <c r="T645" s="20">
        <v>43813</v>
      </c>
      <c r="U645" s="178">
        <v>2019</v>
      </c>
      <c r="V645" s="14" t="s">
        <v>106</v>
      </c>
      <c r="W645" s="14" t="s">
        <v>390</v>
      </c>
    </row>
    <row r="646" spans="1:23" ht="14.25">
      <c r="A646" s="14">
        <v>0</v>
      </c>
      <c r="B646" s="11">
        <v>0</v>
      </c>
      <c r="C646" s="11">
        <v>0</v>
      </c>
      <c r="D646" s="14">
        <v>0</v>
      </c>
      <c r="E646" s="14">
        <v>0</v>
      </c>
      <c r="F646" s="11">
        <v>0</v>
      </c>
      <c r="G646" s="20">
        <v>0</v>
      </c>
      <c r="H646" s="178">
        <v>0</v>
      </c>
      <c r="I646" s="14">
        <v>0</v>
      </c>
      <c r="J646" s="14">
        <v>0</v>
      </c>
      <c r="L646" s="1045"/>
      <c r="N646" s="14" t="s">
        <v>4249</v>
      </c>
      <c r="O646" s="11" t="s">
        <v>4236</v>
      </c>
      <c r="P646" s="14" t="s">
        <v>4250</v>
      </c>
      <c r="Q646" s="14" t="s">
        <v>4251</v>
      </c>
      <c r="R646" s="14" t="s">
        <v>180</v>
      </c>
      <c r="S646" s="11" t="s">
        <v>4252</v>
      </c>
      <c r="T646" s="20">
        <v>43848</v>
      </c>
      <c r="U646" s="178">
        <v>2020</v>
      </c>
      <c r="V646" s="14" t="s">
        <v>106</v>
      </c>
      <c r="W646" s="14" t="s">
        <v>390</v>
      </c>
    </row>
    <row r="647" spans="1:23" ht="14.25" hidden="1">
      <c r="A647" s="14">
        <v>0</v>
      </c>
      <c r="B647" s="11">
        <v>0</v>
      </c>
      <c r="C647" s="11">
        <v>0</v>
      </c>
      <c r="D647" s="14">
        <v>0</v>
      </c>
      <c r="E647" s="14">
        <v>0</v>
      </c>
      <c r="F647" s="11">
        <v>0</v>
      </c>
      <c r="G647" s="20">
        <v>0</v>
      </c>
      <c r="H647" s="178">
        <v>0</v>
      </c>
      <c r="I647" s="14">
        <v>0</v>
      </c>
      <c r="J647" s="14">
        <v>0</v>
      </c>
      <c r="L647" s="1045"/>
      <c r="N647" s="14" t="s">
        <v>4253</v>
      </c>
      <c r="O647" s="11" t="s">
        <v>4215</v>
      </c>
      <c r="P647" s="11" t="s">
        <v>4254</v>
      </c>
      <c r="Q647" s="14" t="s">
        <v>4255</v>
      </c>
      <c r="R647" s="14" t="s">
        <v>41</v>
      </c>
      <c r="S647" s="11" t="s">
        <v>4256</v>
      </c>
      <c r="T647" s="20">
        <v>43888</v>
      </c>
      <c r="U647" s="178">
        <v>2020</v>
      </c>
      <c r="V647" s="14" t="s">
        <v>34</v>
      </c>
      <c r="W647" s="14" t="s">
        <v>35</v>
      </c>
    </row>
    <row r="648" spans="1:23" ht="14.25">
      <c r="A648" s="14">
        <v>0</v>
      </c>
      <c r="B648" s="11">
        <v>0</v>
      </c>
      <c r="C648" s="14">
        <v>0</v>
      </c>
      <c r="D648" s="14">
        <v>0</v>
      </c>
      <c r="E648" s="14">
        <v>0</v>
      </c>
      <c r="F648" s="11">
        <v>0</v>
      </c>
      <c r="G648" s="20">
        <v>0</v>
      </c>
      <c r="H648" s="178">
        <v>0</v>
      </c>
      <c r="I648" s="14">
        <v>0</v>
      </c>
      <c r="J648" s="14">
        <v>0</v>
      </c>
      <c r="L648" s="1045"/>
      <c r="N648" s="14" t="s">
        <v>4257</v>
      </c>
      <c r="O648" s="11" t="s">
        <v>484</v>
      </c>
      <c r="P648" s="14" t="s">
        <v>4258</v>
      </c>
      <c r="Q648" s="14" t="s">
        <v>4259</v>
      </c>
      <c r="R648" s="14" t="s">
        <v>180</v>
      </c>
      <c r="S648" s="11" t="s">
        <v>4260</v>
      </c>
      <c r="T648" s="20">
        <v>43862</v>
      </c>
      <c r="U648" s="178">
        <v>2020</v>
      </c>
      <c r="V648" s="14" t="s">
        <v>106</v>
      </c>
      <c r="W648" s="14" t="s">
        <v>390</v>
      </c>
    </row>
    <row r="649" spans="1:23" ht="14.25">
      <c r="A649" s="14">
        <v>0</v>
      </c>
      <c r="B649" s="11">
        <v>0</v>
      </c>
      <c r="C649" s="11">
        <v>0</v>
      </c>
      <c r="D649" s="14">
        <v>0</v>
      </c>
      <c r="E649" s="14">
        <v>0</v>
      </c>
      <c r="F649" s="11">
        <v>0</v>
      </c>
      <c r="G649" s="20">
        <v>0</v>
      </c>
      <c r="H649" s="178">
        <v>0</v>
      </c>
      <c r="I649" s="14">
        <v>0</v>
      </c>
      <c r="J649" s="14">
        <v>0</v>
      </c>
      <c r="L649" s="1045"/>
      <c r="N649" s="14" t="s">
        <v>4261</v>
      </c>
      <c r="O649" s="11" t="s">
        <v>1145</v>
      </c>
      <c r="P649" s="11" t="s">
        <v>1986</v>
      </c>
      <c r="Q649" s="14" t="s">
        <v>4262</v>
      </c>
      <c r="R649" s="14" t="s">
        <v>281</v>
      </c>
      <c r="S649" s="11" t="s">
        <v>4263</v>
      </c>
      <c r="T649" s="20">
        <v>43889</v>
      </c>
      <c r="U649" s="178">
        <v>2020</v>
      </c>
      <c r="V649" s="14" t="s">
        <v>106</v>
      </c>
      <c r="W649" s="14" t="s">
        <v>390</v>
      </c>
    </row>
    <row r="650" spans="1:23" ht="14.25">
      <c r="A650" s="14">
        <v>0</v>
      </c>
      <c r="B650" s="11">
        <v>0</v>
      </c>
      <c r="C650" s="11">
        <v>0</v>
      </c>
      <c r="D650" s="14">
        <v>0</v>
      </c>
      <c r="E650" s="14">
        <v>0</v>
      </c>
      <c r="F650" s="11">
        <v>0</v>
      </c>
      <c r="G650" s="20">
        <v>0</v>
      </c>
      <c r="H650" s="178">
        <v>0</v>
      </c>
      <c r="I650" s="14">
        <v>0</v>
      </c>
      <c r="J650" s="14">
        <v>0</v>
      </c>
      <c r="L650" s="1045"/>
      <c r="N650" s="14" t="s">
        <v>4264</v>
      </c>
      <c r="O650" s="11" t="s">
        <v>1145</v>
      </c>
      <c r="P650" s="11" t="s">
        <v>1986</v>
      </c>
      <c r="Q650" s="14" t="s">
        <v>4262</v>
      </c>
      <c r="R650" s="14" t="s">
        <v>281</v>
      </c>
      <c r="S650" s="11" t="s">
        <v>4265</v>
      </c>
      <c r="T650" s="20">
        <v>45205</v>
      </c>
      <c r="U650" s="178">
        <v>2023</v>
      </c>
      <c r="V650" s="14" t="s">
        <v>106</v>
      </c>
      <c r="W650" s="14" t="s">
        <v>390</v>
      </c>
    </row>
    <row r="651" spans="1:23" ht="14.25">
      <c r="A651" s="14">
        <v>0</v>
      </c>
      <c r="B651" s="11">
        <v>0</v>
      </c>
      <c r="C651" s="11">
        <v>0</v>
      </c>
      <c r="D651" s="14">
        <v>0</v>
      </c>
      <c r="E651" s="14">
        <v>0</v>
      </c>
      <c r="F651" s="11">
        <v>0</v>
      </c>
      <c r="G651" s="20">
        <v>0</v>
      </c>
      <c r="H651" s="178">
        <v>0</v>
      </c>
      <c r="I651" s="14">
        <v>0</v>
      </c>
      <c r="J651" s="14">
        <v>0</v>
      </c>
      <c r="L651" s="1045"/>
      <c r="N651" s="14" t="s">
        <v>4267</v>
      </c>
      <c r="O651" s="11" t="s">
        <v>4268</v>
      </c>
      <c r="P651" s="11" t="s">
        <v>3841</v>
      </c>
      <c r="Q651" s="14" t="s">
        <v>4269</v>
      </c>
      <c r="R651" s="14" t="s">
        <v>281</v>
      </c>
      <c r="S651" s="11" t="s">
        <v>4270</v>
      </c>
      <c r="T651" s="20">
        <v>43809</v>
      </c>
      <c r="U651" s="178">
        <v>2019</v>
      </c>
      <c r="V651" s="14" t="s">
        <v>106</v>
      </c>
      <c r="W651" s="14" t="s">
        <v>390</v>
      </c>
    </row>
    <row r="652" spans="1:23" ht="14.25" hidden="1">
      <c r="A652" s="14">
        <v>0</v>
      </c>
      <c r="B652" s="11">
        <v>0</v>
      </c>
      <c r="C652" s="11">
        <v>0</v>
      </c>
      <c r="D652" s="14">
        <v>0</v>
      </c>
      <c r="E652" s="14">
        <v>0</v>
      </c>
      <c r="F652" s="11">
        <v>0</v>
      </c>
      <c r="G652" s="20">
        <v>0</v>
      </c>
      <c r="H652" s="178">
        <v>0</v>
      </c>
      <c r="I652" s="14">
        <v>0</v>
      </c>
      <c r="J652" s="14">
        <v>0</v>
      </c>
      <c r="L652" s="1045"/>
      <c r="N652" s="14" t="s">
        <v>4271</v>
      </c>
      <c r="O652" s="11" t="s">
        <v>138</v>
      </c>
      <c r="P652" s="11" t="s">
        <v>4272</v>
      </c>
      <c r="Q652" s="14" t="s">
        <v>4273</v>
      </c>
      <c r="R652" s="14" t="s">
        <v>116</v>
      </c>
      <c r="S652" s="11" t="s">
        <v>4274</v>
      </c>
      <c r="T652" s="20">
        <v>43858</v>
      </c>
      <c r="U652" s="178">
        <v>2020</v>
      </c>
      <c r="V652" s="14" t="s">
        <v>387</v>
      </c>
      <c r="W652" s="14" t="s">
        <v>387</v>
      </c>
    </row>
    <row r="653" spans="1:23" ht="14.25" hidden="1">
      <c r="A653" s="14">
        <v>0</v>
      </c>
      <c r="B653" s="11">
        <v>0</v>
      </c>
      <c r="C653" s="11">
        <v>0</v>
      </c>
      <c r="D653" s="14">
        <v>0</v>
      </c>
      <c r="E653" s="14">
        <v>0</v>
      </c>
      <c r="F653" s="11">
        <v>0</v>
      </c>
      <c r="G653" s="20">
        <v>0</v>
      </c>
      <c r="H653" s="178">
        <v>0</v>
      </c>
      <c r="I653" s="14">
        <v>0</v>
      </c>
      <c r="J653" s="14">
        <v>0</v>
      </c>
      <c r="L653" s="1045"/>
      <c r="N653" s="14" t="s">
        <v>4275</v>
      </c>
      <c r="O653" s="11" t="s">
        <v>138</v>
      </c>
      <c r="P653" s="11" t="s">
        <v>4272</v>
      </c>
      <c r="Q653" s="14" t="s">
        <v>4273</v>
      </c>
      <c r="R653" s="14" t="s">
        <v>116</v>
      </c>
      <c r="S653" s="11" t="s">
        <v>4276</v>
      </c>
      <c r="T653" s="20">
        <v>45112</v>
      </c>
      <c r="U653" s="178">
        <v>2023</v>
      </c>
      <c r="V653" s="14" t="s">
        <v>387</v>
      </c>
      <c r="W653" s="14" t="s">
        <v>387</v>
      </c>
    </row>
    <row r="654" spans="1:23" ht="14.25">
      <c r="A654" s="14">
        <v>0</v>
      </c>
      <c r="B654" s="11">
        <v>0</v>
      </c>
      <c r="C654" s="11">
        <v>0</v>
      </c>
      <c r="D654" s="14">
        <v>0</v>
      </c>
      <c r="E654" s="14">
        <v>0</v>
      </c>
      <c r="F654" s="11">
        <v>0</v>
      </c>
      <c r="G654" s="20">
        <v>0</v>
      </c>
      <c r="H654" s="178">
        <v>0</v>
      </c>
      <c r="I654" s="14">
        <v>0</v>
      </c>
      <c r="J654" s="14">
        <v>0</v>
      </c>
      <c r="L654" s="1045"/>
      <c r="N654" s="14" t="s">
        <v>4278</v>
      </c>
      <c r="O654" s="11" t="s">
        <v>138</v>
      </c>
      <c r="P654" s="11" t="s">
        <v>4272</v>
      </c>
      <c r="Q654" s="14" t="s">
        <v>4273</v>
      </c>
      <c r="R654" s="14" t="s">
        <v>116</v>
      </c>
      <c r="S654" s="11" t="s">
        <v>4279</v>
      </c>
      <c r="T654" s="20">
        <v>45677</v>
      </c>
      <c r="U654" s="178">
        <v>2025</v>
      </c>
      <c r="V654" s="14" t="s">
        <v>106</v>
      </c>
      <c r="W654" s="14" t="s">
        <v>390</v>
      </c>
    </row>
    <row r="655" spans="1:23" ht="14.25" hidden="1">
      <c r="A655" s="14">
        <v>0</v>
      </c>
      <c r="B655" s="11">
        <v>0</v>
      </c>
      <c r="C655" s="14">
        <v>0</v>
      </c>
      <c r="D655" s="14">
        <v>0</v>
      </c>
      <c r="E655" s="14">
        <v>0</v>
      </c>
      <c r="F655" s="11">
        <v>0</v>
      </c>
      <c r="G655" s="20">
        <v>0</v>
      </c>
      <c r="H655" s="178">
        <v>0</v>
      </c>
      <c r="I655" s="14">
        <v>0</v>
      </c>
      <c r="J655" s="14">
        <v>0</v>
      </c>
      <c r="L655" s="1045"/>
      <c r="N655" s="14" t="s">
        <v>4281</v>
      </c>
      <c r="O655" s="11" t="s">
        <v>1154</v>
      </c>
      <c r="P655" s="11" t="s">
        <v>3568</v>
      </c>
      <c r="Q655" s="14" t="s">
        <v>4282</v>
      </c>
      <c r="R655" s="14" t="s">
        <v>281</v>
      </c>
      <c r="S655" s="11" t="s">
        <v>4283</v>
      </c>
      <c r="T655" s="20">
        <v>43858</v>
      </c>
      <c r="U655" s="178">
        <v>2020</v>
      </c>
      <c r="V655" s="14" t="s">
        <v>34</v>
      </c>
      <c r="W655" s="14" t="s">
        <v>387</v>
      </c>
    </row>
    <row r="656" spans="1:23" ht="14.25" hidden="1">
      <c r="A656" s="14">
        <v>0</v>
      </c>
      <c r="B656" s="11">
        <v>0</v>
      </c>
      <c r="C656" s="11">
        <v>0</v>
      </c>
      <c r="D656" s="14">
        <v>0</v>
      </c>
      <c r="E656" s="14">
        <v>0</v>
      </c>
      <c r="F656" s="11">
        <v>0</v>
      </c>
      <c r="G656" s="20">
        <v>0</v>
      </c>
      <c r="H656" s="178">
        <v>0</v>
      </c>
      <c r="I656" s="14">
        <v>0</v>
      </c>
      <c r="J656" s="14">
        <v>0</v>
      </c>
      <c r="L656" s="1045"/>
      <c r="N656" s="14" t="s">
        <v>4285</v>
      </c>
      <c r="O656" s="11" t="s">
        <v>4286</v>
      </c>
      <c r="P656" s="11" t="s">
        <v>2567</v>
      </c>
      <c r="Q656" s="14" t="s">
        <v>4287</v>
      </c>
      <c r="R656" s="14" t="s">
        <v>116</v>
      </c>
      <c r="S656" s="11" t="s">
        <v>4288</v>
      </c>
      <c r="T656" s="20">
        <v>43879</v>
      </c>
      <c r="U656" s="178">
        <v>2020</v>
      </c>
      <c r="V656" s="14" t="s">
        <v>387</v>
      </c>
      <c r="W656" s="14" t="s">
        <v>387</v>
      </c>
    </row>
    <row r="657" spans="1:23" ht="14.25">
      <c r="A657" s="14">
        <v>0</v>
      </c>
      <c r="B657" s="11">
        <v>0</v>
      </c>
      <c r="C657" s="11">
        <v>0</v>
      </c>
      <c r="D657" s="14">
        <v>0</v>
      </c>
      <c r="E657" s="14">
        <v>0</v>
      </c>
      <c r="F657" s="11">
        <v>0</v>
      </c>
      <c r="G657" s="20">
        <v>0</v>
      </c>
      <c r="H657" s="178">
        <v>0</v>
      </c>
      <c r="I657" s="14">
        <v>0</v>
      </c>
      <c r="J657" s="14">
        <v>0</v>
      </c>
      <c r="L657" s="1045"/>
      <c r="N657" s="14" t="s">
        <v>4289</v>
      </c>
      <c r="O657" s="11" t="s">
        <v>4286</v>
      </c>
      <c r="P657" s="11" t="s">
        <v>2567</v>
      </c>
      <c r="Q657" s="14" t="s">
        <v>4287</v>
      </c>
      <c r="R657" s="14" t="s">
        <v>116</v>
      </c>
      <c r="S657" s="11" t="s">
        <v>4291</v>
      </c>
      <c r="T657" s="20">
        <v>45090</v>
      </c>
      <c r="U657" s="178">
        <v>2023</v>
      </c>
      <c r="V657" s="14" t="s">
        <v>106</v>
      </c>
      <c r="W657" s="14" t="s">
        <v>390</v>
      </c>
    </row>
    <row r="658" spans="1:23" ht="14.25">
      <c r="A658" s="14">
        <v>0</v>
      </c>
      <c r="B658" s="11">
        <v>0</v>
      </c>
      <c r="C658" s="11">
        <v>0</v>
      </c>
      <c r="D658" s="14">
        <v>0</v>
      </c>
      <c r="E658" s="14">
        <v>0</v>
      </c>
      <c r="F658" s="11">
        <v>0</v>
      </c>
      <c r="G658" s="20">
        <v>0</v>
      </c>
      <c r="H658" s="178">
        <v>0</v>
      </c>
      <c r="I658" s="14">
        <v>0</v>
      </c>
      <c r="J658" s="14">
        <v>0</v>
      </c>
      <c r="L658" s="1045"/>
      <c r="N658" s="14" t="s">
        <v>4293</v>
      </c>
      <c r="O658" s="11" t="s">
        <v>4165</v>
      </c>
      <c r="P658" s="14" t="s">
        <v>881</v>
      </c>
      <c r="Q658" s="14" t="s">
        <v>4294</v>
      </c>
      <c r="R658" s="14" t="s">
        <v>116</v>
      </c>
      <c r="S658" s="11" t="s">
        <v>4295</v>
      </c>
      <c r="T658" s="20">
        <v>43991</v>
      </c>
      <c r="U658" s="178">
        <v>2020</v>
      </c>
      <c r="V658" s="14" t="s">
        <v>106</v>
      </c>
      <c r="W658" s="14" t="s">
        <v>390</v>
      </c>
    </row>
    <row r="659" spans="1:23" ht="14.25">
      <c r="A659" s="14">
        <v>0</v>
      </c>
      <c r="B659" s="11">
        <v>0</v>
      </c>
      <c r="C659" s="11">
        <v>0</v>
      </c>
      <c r="D659" s="14">
        <v>0</v>
      </c>
      <c r="E659" s="14">
        <v>0</v>
      </c>
      <c r="F659" s="11">
        <v>0</v>
      </c>
      <c r="G659" s="20">
        <v>0</v>
      </c>
      <c r="H659" s="178">
        <v>0</v>
      </c>
      <c r="I659" s="14">
        <v>0</v>
      </c>
      <c r="J659" s="14">
        <v>0</v>
      </c>
      <c r="L659" s="1045"/>
      <c r="N659" s="14" t="s">
        <v>4296</v>
      </c>
      <c r="O659" s="11" t="s">
        <v>4297</v>
      </c>
      <c r="P659" s="11" t="s">
        <v>4298</v>
      </c>
      <c r="Q659" s="14" t="s">
        <v>4299</v>
      </c>
      <c r="R659" s="14" t="s">
        <v>116</v>
      </c>
      <c r="S659" s="11" t="s">
        <v>4300</v>
      </c>
      <c r="T659" s="20">
        <v>43818</v>
      </c>
      <c r="U659" s="178">
        <v>2019</v>
      </c>
      <c r="V659" s="14" t="s">
        <v>106</v>
      </c>
      <c r="W659" s="14" t="s">
        <v>390</v>
      </c>
    </row>
    <row r="660" spans="1:23" ht="14.25" hidden="1">
      <c r="A660" s="14">
        <v>0</v>
      </c>
      <c r="B660" s="11">
        <v>0</v>
      </c>
      <c r="C660" s="14">
        <v>0</v>
      </c>
      <c r="D660" s="14">
        <v>0</v>
      </c>
      <c r="E660" s="14">
        <v>0</v>
      </c>
      <c r="F660" s="11">
        <v>0</v>
      </c>
      <c r="G660" s="20">
        <v>0</v>
      </c>
      <c r="H660" s="178">
        <v>0</v>
      </c>
      <c r="I660" s="14">
        <v>0</v>
      </c>
      <c r="J660" s="14">
        <v>0</v>
      </c>
      <c r="L660" s="1045"/>
      <c r="N660" s="14" t="s">
        <v>4301</v>
      </c>
      <c r="O660" s="11" t="s">
        <v>398</v>
      </c>
      <c r="P660" s="11" t="s">
        <v>409</v>
      </c>
      <c r="Q660" s="14" t="s">
        <v>4302</v>
      </c>
      <c r="R660" s="14" t="s">
        <v>116</v>
      </c>
      <c r="S660" s="11" t="s">
        <v>4303</v>
      </c>
      <c r="T660" s="20">
        <v>44429</v>
      </c>
      <c r="U660" s="178">
        <v>2021</v>
      </c>
      <c r="V660" s="14" t="s">
        <v>34</v>
      </c>
      <c r="W660" s="14" t="s">
        <v>35</v>
      </c>
    </row>
    <row r="661" spans="1:23" ht="14.25" hidden="1">
      <c r="A661" s="14">
        <v>0</v>
      </c>
      <c r="B661" s="11">
        <v>0</v>
      </c>
      <c r="C661" s="11">
        <v>0</v>
      </c>
      <c r="D661" s="14">
        <v>0</v>
      </c>
      <c r="E661" s="14">
        <v>0</v>
      </c>
      <c r="F661" s="11">
        <v>0</v>
      </c>
      <c r="G661" s="20">
        <v>0</v>
      </c>
      <c r="H661" s="178">
        <v>0</v>
      </c>
      <c r="I661" s="14">
        <v>0</v>
      </c>
      <c r="J661" s="14">
        <v>0</v>
      </c>
      <c r="L661" s="1045"/>
      <c r="N661" s="14" t="s">
        <v>4304</v>
      </c>
      <c r="O661" s="11" t="s">
        <v>4092</v>
      </c>
      <c r="P661" s="11" t="s">
        <v>4305</v>
      </c>
      <c r="Q661" s="14" t="s">
        <v>4306</v>
      </c>
      <c r="R661" s="14" t="s">
        <v>281</v>
      </c>
      <c r="S661" s="11" t="s">
        <v>4307</v>
      </c>
      <c r="T661" s="20">
        <v>44434</v>
      </c>
      <c r="U661" s="178">
        <v>2021</v>
      </c>
      <c r="V661" s="14" t="s">
        <v>34</v>
      </c>
      <c r="W661" s="14" t="s">
        <v>35</v>
      </c>
    </row>
    <row r="662" spans="1:23" ht="14.25" hidden="1">
      <c r="A662" s="14">
        <v>0</v>
      </c>
      <c r="B662" s="11">
        <v>0</v>
      </c>
      <c r="C662" s="14">
        <v>0</v>
      </c>
      <c r="D662" s="14">
        <v>0</v>
      </c>
      <c r="E662" s="14">
        <v>0</v>
      </c>
      <c r="F662" s="11">
        <v>0</v>
      </c>
      <c r="G662" s="20">
        <v>0</v>
      </c>
      <c r="H662" s="178">
        <v>0</v>
      </c>
      <c r="I662" s="14">
        <v>0</v>
      </c>
      <c r="J662" s="14">
        <v>0</v>
      </c>
      <c r="L662" s="1045"/>
      <c r="N662" s="14" t="s">
        <v>4308</v>
      </c>
      <c r="O662" s="11" t="s">
        <v>3620</v>
      </c>
      <c r="P662" s="14" t="s">
        <v>4309</v>
      </c>
      <c r="Q662" s="14" t="s">
        <v>4310</v>
      </c>
      <c r="R662" s="14" t="s">
        <v>116</v>
      </c>
      <c r="S662" s="11" t="s">
        <v>4311</v>
      </c>
      <c r="T662" s="20">
        <v>44145</v>
      </c>
      <c r="U662" s="178">
        <v>2020</v>
      </c>
      <c r="V662" s="14" t="s">
        <v>387</v>
      </c>
      <c r="W662" s="14" t="s">
        <v>387</v>
      </c>
    </row>
    <row r="663" spans="1:23" ht="14.25">
      <c r="A663" s="14">
        <v>0</v>
      </c>
      <c r="B663" s="11">
        <v>0</v>
      </c>
      <c r="C663" s="11">
        <v>0</v>
      </c>
      <c r="D663" s="14">
        <v>0</v>
      </c>
      <c r="E663" s="14">
        <v>0</v>
      </c>
      <c r="F663" s="11">
        <v>0</v>
      </c>
      <c r="G663" s="20">
        <v>0</v>
      </c>
      <c r="H663" s="178">
        <v>0</v>
      </c>
      <c r="I663" s="14">
        <v>0</v>
      </c>
      <c r="J663" s="14">
        <v>0</v>
      </c>
      <c r="L663" s="1045"/>
      <c r="N663" s="14" t="s">
        <v>4312</v>
      </c>
      <c r="O663" s="11" t="s">
        <v>3620</v>
      </c>
      <c r="P663" s="11" t="s">
        <v>4309</v>
      </c>
      <c r="Q663" s="14" t="s">
        <v>4313</v>
      </c>
      <c r="R663" s="14" t="s">
        <v>116</v>
      </c>
      <c r="S663" s="11" t="s">
        <v>4314</v>
      </c>
      <c r="T663" s="20">
        <v>45208</v>
      </c>
      <c r="U663" s="178">
        <v>2023</v>
      </c>
      <c r="V663" s="14" t="s">
        <v>106</v>
      </c>
      <c r="W663" s="14" t="s">
        <v>390</v>
      </c>
    </row>
    <row r="664" spans="1:23" ht="14.25">
      <c r="A664" s="14">
        <v>0</v>
      </c>
      <c r="B664" s="11">
        <v>0</v>
      </c>
      <c r="C664" s="11">
        <v>0</v>
      </c>
      <c r="D664" s="14">
        <v>0</v>
      </c>
      <c r="E664" s="14">
        <v>0</v>
      </c>
      <c r="F664" s="11">
        <v>0</v>
      </c>
      <c r="G664" s="20">
        <v>0</v>
      </c>
      <c r="H664" s="178">
        <v>0</v>
      </c>
      <c r="I664" s="14">
        <v>0</v>
      </c>
      <c r="J664" s="14">
        <v>0</v>
      </c>
      <c r="L664" s="1045"/>
      <c r="N664" s="14" t="s">
        <v>4316</v>
      </c>
      <c r="O664" s="11" t="s">
        <v>4317</v>
      </c>
      <c r="P664" s="11" t="s">
        <v>4318</v>
      </c>
      <c r="Q664" s="14" t="s">
        <v>4319</v>
      </c>
      <c r="R664" s="14" t="s">
        <v>281</v>
      </c>
      <c r="S664" s="11" t="s">
        <v>4320</v>
      </c>
      <c r="T664" s="20">
        <v>43839</v>
      </c>
      <c r="U664" s="178">
        <v>2020</v>
      </c>
      <c r="V664" s="14" t="s">
        <v>106</v>
      </c>
      <c r="W664" s="14" t="s">
        <v>390</v>
      </c>
    </row>
    <row r="665" spans="1:23" ht="14.25" hidden="1">
      <c r="A665" s="14">
        <v>0</v>
      </c>
      <c r="B665" s="11">
        <v>0</v>
      </c>
      <c r="C665" s="11">
        <v>0</v>
      </c>
      <c r="D665" s="14">
        <v>0</v>
      </c>
      <c r="E665" s="14">
        <v>0</v>
      </c>
      <c r="F665" s="11">
        <v>0</v>
      </c>
      <c r="G665" s="20">
        <v>0</v>
      </c>
      <c r="H665" s="178">
        <v>0</v>
      </c>
      <c r="I665" s="14">
        <v>0</v>
      </c>
      <c r="J665" s="14">
        <v>0</v>
      </c>
      <c r="L665" s="1045"/>
      <c r="N665" s="14" t="s">
        <v>4321</v>
      </c>
      <c r="O665" s="11" t="s">
        <v>4317</v>
      </c>
      <c r="P665" s="11" t="s">
        <v>4318</v>
      </c>
      <c r="Q665" s="14" t="s">
        <v>4319</v>
      </c>
      <c r="R665" s="14" t="s">
        <v>281</v>
      </c>
      <c r="S665" s="11" t="s">
        <v>32</v>
      </c>
      <c r="T665" s="20">
        <v>45476</v>
      </c>
      <c r="U665" s="178">
        <v>2024</v>
      </c>
      <c r="V665" s="14" t="s">
        <v>34</v>
      </c>
      <c r="W665" s="14" t="s">
        <v>35</v>
      </c>
    </row>
    <row r="666" spans="1:23" ht="14.25">
      <c r="A666" s="14">
        <v>0</v>
      </c>
      <c r="B666" s="11">
        <v>0</v>
      </c>
      <c r="C666" s="11">
        <v>0</v>
      </c>
      <c r="D666" s="14">
        <v>0</v>
      </c>
      <c r="E666" s="14">
        <v>0</v>
      </c>
      <c r="F666" s="11">
        <v>0</v>
      </c>
      <c r="G666" s="20">
        <v>0</v>
      </c>
      <c r="H666" s="178">
        <v>0</v>
      </c>
      <c r="I666" s="14">
        <v>0</v>
      </c>
      <c r="J666" s="14">
        <v>0</v>
      </c>
      <c r="L666" s="1045"/>
      <c r="N666" s="14" t="s">
        <v>4323</v>
      </c>
      <c r="O666" s="11" t="s">
        <v>1173</v>
      </c>
      <c r="P666" s="14" t="s">
        <v>2552</v>
      </c>
      <c r="Q666" s="14" t="s">
        <v>4324</v>
      </c>
      <c r="R666" s="14" t="s">
        <v>116</v>
      </c>
      <c r="S666" s="11" t="s">
        <v>4325</v>
      </c>
      <c r="T666" s="20">
        <v>43862</v>
      </c>
      <c r="U666" s="178">
        <v>2020</v>
      </c>
      <c r="V666" s="14" t="s">
        <v>106</v>
      </c>
      <c r="W666" s="14" t="s">
        <v>390</v>
      </c>
    </row>
    <row r="667" spans="1:23" ht="14.25">
      <c r="A667" s="14">
        <v>0</v>
      </c>
      <c r="B667" s="11">
        <v>0</v>
      </c>
      <c r="C667" s="11">
        <v>0</v>
      </c>
      <c r="D667" s="14">
        <v>0</v>
      </c>
      <c r="E667" s="14">
        <v>0</v>
      </c>
      <c r="F667" s="11">
        <v>0</v>
      </c>
      <c r="G667" s="20">
        <v>0</v>
      </c>
      <c r="H667" s="178">
        <v>0</v>
      </c>
      <c r="I667" s="14">
        <v>0</v>
      </c>
      <c r="J667" s="14">
        <v>0</v>
      </c>
      <c r="L667" s="1045"/>
      <c r="N667" s="14" t="s">
        <v>4326</v>
      </c>
      <c r="O667" s="11" t="s">
        <v>1173</v>
      </c>
      <c r="P667" s="14" t="s">
        <v>2560</v>
      </c>
      <c r="Q667" s="14" t="s">
        <v>4327</v>
      </c>
      <c r="R667" s="14" t="s">
        <v>116</v>
      </c>
      <c r="S667" s="11" t="s">
        <v>4328</v>
      </c>
      <c r="T667" s="20">
        <v>43839</v>
      </c>
      <c r="U667" s="178">
        <v>2020</v>
      </c>
      <c r="V667" s="14" t="s">
        <v>106</v>
      </c>
      <c r="W667" s="14" t="s">
        <v>390</v>
      </c>
    </row>
    <row r="668" spans="1:23" ht="14.25" hidden="1">
      <c r="A668" s="14">
        <v>0</v>
      </c>
      <c r="B668" s="11">
        <v>0</v>
      </c>
      <c r="C668" s="11">
        <v>0</v>
      </c>
      <c r="D668" s="14">
        <v>0</v>
      </c>
      <c r="E668" s="14">
        <v>0</v>
      </c>
      <c r="F668" s="11">
        <v>0</v>
      </c>
      <c r="G668" s="20">
        <v>0</v>
      </c>
      <c r="H668" s="178">
        <v>0</v>
      </c>
      <c r="I668" s="14">
        <v>0</v>
      </c>
      <c r="J668" s="14">
        <v>0</v>
      </c>
      <c r="L668" s="1045"/>
      <c r="N668" s="14" t="s">
        <v>4329</v>
      </c>
      <c r="O668" s="11" t="s">
        <v>3251</v>
      </c>
      <c r="P668" s="14" t="s">
        <v>535</v>
      </c>
      <c r="Q668" s="14" t="s">
        <v>4330</v>
      </c>
      <c r="R668" s="14" t="s">
        <v>30</v>
      </c>
      <c r="S668" s="11" t="s">
        <v>3253</v>
      </c>
      <c r="T668" s="20">
        <v>43900</v>
      </c>
      <c r="U668" s="178">
        <v>2020</v>
      </c>
      <c r="V668" s="14" t="s">
        <v>106</v>
      </c>
      <c r="W668" s="14" t="s">
        <v>394</v>
      </c>
    </row>
    <row r="669" spans="1:23" ht="14.25" hidden="1">
      <c r="A669" s="14">
        <v>0</v>
      </c>
      <c r="B669" s="11">
        <v>0</v>
      </c>
      <c r="C669" s="11">
        <v>0</v>
      </c>
      <c r="D669" s="14">
        <v>0</v>
      </c>
      <c r="E669" s="14">
        <v>0</v>
      </c>
      <c r="F669" s="11">
        <v>0</v>
      </c>
      <c r="G669" s="20">
        <v>0</v>
      </c>
      <c r="H669" s="178">
        <v>0</v>
      </c>
      <c r="I669" s="14">
        <v>0</v>
      </c>
      <c r="J669" s="14">
        <v>0</v>
      </c>
      <c r="L669" s="1045"/>
      <c r="N669" s="14" t="s">
        <v>3250</v>
      </c>
      <c r="O669" s="11" t="s">
        <v>3251</v>
      </c>
      <c r="P669" s="973">
        <v>46997</v>
      </c>
      <c r="Q669" s="14" t="s">
        <v>3252</v>
      </c>
      <c r="R669" s="14" t="s">
        <v>30</v>
      </c>
      <c r="S669" s="11" t="s">
        <v>3259</v>
      </c>
      <c r="T669" s="20">
        <v>45084</v>
      </c>
      <c r="U669" s="178">
        <v>2023</v>
      </c>
      <c r="V669" s="14" t="s">
        <v>106</v>
      </c>
      <c r="W669" s="14" t="s">
        <v>394</v>
      </c>
    </row>
    <row r="670" spans="1:23" ht="14.25">
      <c r="A670" s="14">
        <v>0</v>
      </c>
      <c r="B670" s="11">
        <v>0</v>
      </c>
      <c r="C670" s="11">
        <v>0</v>
      </c>
      <c r="D670" s="14">
        <v>0</v>
      </c>
      <c r="E670" s="14">
        <v>0</v>
      </c>
      <c r="F670" s="11">
        <v>0</v>
      </c>
      <c r="G670" s="20">
        <v>0</v>
      </c>
      <c r="H670" s="178">
        <v>0</v>
      </c>
      <c r="I670" s="14">
        <v>0</v>
      </c>
      <c r="J670" s="14">
        <v>0</v>
      </c>
      <c r="L670" s="1045"/>
      <c r="N670" s="14" t="s">
        <v>4332</v>
      </c>
      <c r="O670" s="11" t="s">
        <v>4333</v>
      </c>
      <c r="P670" s="14" t="s">
        <v>4334</v>
      </c>
      <c r="Q670" s="14" t="s">
        <v>4335</v>
      </c>
      <c r="R670" s="14" t="s">
        <v>116</v>
      </c>
      <c r="S670" s="11" t="s">
        <v>4336</v>
      </c>
      <c r="T670" s="20">
        <v>43879</v>
      </c>
      <c r="U670" s="178">
        <v>2020</v>
      </c>
      <c r="V670" s="14" t="s">
        <v>106</v>
      </c>
      <c r="W670" s="14" t="s">
        <v>390</v>
      </c>
    </row>
    <row r="671" spans="1:23" ht="14.25">
      <c r="A671" s="14">
        <v>0</v>
      </c>
      <c r="B671" s="11">
        <v>0</v>
      </c>
      <c r="C671" s="11">
        <v>0</v>
      </c>
      <c r="D671" s="14">
        <v>0</v>
      </c>
      <c r="E671" s="14">
        <v>0</v>
      </c>
      <c r="F671" s="11">
        <v>0</v>
      </c>
      <c r="G671" s="20">
        <v>0</v>
      </c>
      <c r="H671" s="178">
        <v>0</v>
      </c>
      <c r="I671" s="14">
        <v>0</v>
      </c>
      <c r="J671" s="14">
        <v>0</v>
      </c>
      <c r="L671" s="1045"/>
      <c r="N671" s="14" t="s">
        <v>4337</v>
      </c>
      <c r="O671" s="11" t="s">
        <v>1173</v>
      </c>
      <c r="P671" s="14" t="s">
        <v>1607</v>
      </c>
      <c r="Q671" s="14" t="s">
        <v>4338</v>
      </c>
      <c r="R671" s="14" t="s">
        <v>116</v>
      </c>
      <c r="S671" s="11" t="s">
        <v>4339</v>
      </c>
      <c r="T671" s="20">
        <v>43866</v>
      </c>
      <c r="U671" s="178">
        <v>2020</v>
      </c>
      <c r="V671" s="14" t="s">
        <v>106</v>
      </c>
      <c r="W671" s="14" t="s">
        <v>390</v>
      </c>
    </row>
    <row r="672" spans="1:23" ht="14.25">
      <c r="A672" s="14">
        <v>0</v>
      </c>
      <c r="B672" s="11">
        <v>0</v>
      </c>
      <c r="C672" s="11">
        <v>0</v>
      </c>
      <c r="D672" s="14">
        <v>0</v>
      </c>
      <c r="E672" s="14">
        <v>0</v>
      </c>
      <c r="F672" s="11">
        <v>0</v>
      </c>
      <c r="G672" s="20">
        <v>0</v>
      </c>
      <c r="H672" s="178">
        <v>0</v>
      </c>
      <c r="I672" s="14">
        <v>0</v>
      </c>
      <c r="J672" s="14">
        <v>0</v>
      </c>
      <c r="L672" s="1045"/>
      <c r="N672" s="14" t="s">
        <v>4340</v>
      </c>
      <c r="O672" s="11" t="s">
        <v>4341</v>
      </c>
      <c r="P672" s="14" t="s">
        <v>4342</v>
      </c>
      <c r="Q672" s="14" t="s">
        <v>4343</v>
      </c>
      <c r="R672" s="14" t="s">
        <v>41</v>
      </c>
      <c r="S672" s="11" t="s">
        <v>4344</v>
      </c>
      <c r="T672" s="20">
        <v>43866</v>
      </c>
      <c r="U672" s="178">
        <v>2020</v>
      </c>
      <c r="V672" s="14" t="s">
        <v>106</v>
      </c>
      <c r="W672" s="14" t="s">
        <v>390</v>
      </c>
    </row>
    <row r="673" spans="1:23" ht="14.25">
      <c r="A673" s="14">
        <v>0</v>
      </c>
      <c r="B673" s="11">
        <v>0</v>
      </c>
      <c r="C673" s="14">
        <v>0</v>
      </c>
      <c r="D673" s="14">
        <v>0</v>
      </c>
      <c r="E673" s="14">
        <v>0</v>
      </c>
      <c r="F673" s="11">
        <v>0</v>
      </c>
      <c r="G673" s="20">
        <v>0</v>
      </c>
      <c r="H673" s="178">
        <v>0</v>
      </c>
      <c r="I673" s="14">
        <v>0</v>
      </c>
      <c r="J673" s="14">
        <v>0</v>
      </c>
      <c r="L673" s="1045"/>
      <c r="N673" s="14" t="s">
        <v>4345</v>
      </c>
      <c r="O673" s="11" t="s">
        <v>3687</v>
      </c>
      <c r="P673" s="14" t="s">
        <v>2236</v>
      </c>
      <c r="Q673" s="14" t="s">
        <v>4346</v>
      </c>
      <c r="R673" s="14" t="s">
        <v>116</v>
      </c>
      <c r="S673" s="11" t="s">
        <v>4347</v>
      </c>
      <c r="T673" s="20">
        <v>43900</v>
      </c>
      <c r="U673" s="178">
        <v>2020</v>
      </c>
      <c r="V673" s="14" t="s">
        <v>106</v>
      </c>
      <c r="W673" s="14" t="s">
        <v>390</v>
      </c>
    </row>
    <row r="674" spans="1:23" ht="14.25" hidden="1">
      <c r="A674" s="14">
        <v>0</v>
      </c>
      <c r="B674" s="11">
        <v>0</v>
      </c>
      <c r="C674" s="11">
        <v>0</v>
      </c>
      <c r="D674" s="14">
        <v>0</v>
      </c>
      <c r="E674" s="14">
        <v>0</v>
      </c>
      <c r="F674" s="11">
        <v>0</v>
      </c>
      <c r="G674" s="20">
        <v>0</v>
      </c>
      <c r="H674" s="178">
        <v>0</v>
      </c>
      <c r="I674" s="14">
        <v>0</v>
      </c>
      <c r="J674" s="14">
        <v>0</v>
      </c>
      <c r="L674" s="1045"/>
      <c r="N674" s="14" t="s">
        <v>4348</v>
      </c>
      <c r="O674" s="11" t="s">
        <v>4349</v>
      </c>
      <c r="P674" s="14" t="s">
        <v>4350</v>
      </c>
      <c r="Q674" s="14" t="s">
        <v>4351</v>
      </c>
      <c r="R674" s="14" t="s">
        <v>116</v>
      </c>
      <c r="S674" s="11" t="s">
        <v>4352</v>
      </c>
      <c r="T674" s="20">
        <v>45673</v>
      </c>
      <c r="U674" s="178">
        <v>2020</v>
      </c>
      <c r="V674" s="14" t="s">
        <v>387</v>
      </c>
      <c r="W674" s="14" t="s">
        <v>387</v>
      </c>
    </row>
    <row r="675" spans="1:23" ht="14.25" hidden="1">
      <c r="A675" s="14">
        <v>0</v>
      </c>
      <c r="B675" s="11">
        <v>0</v>
      </c>
      <c r="C675" s="11">
        <v>0</v>
      </c>
      <c r="D675" s="14">
        <v>0</v>
      </c>
      <c r="E675" s="14">
        <v>0</v>
      </c>
      <c r="F675" s="11">
        <v>0</v>
      </c>
      <c r="G675" s="20">
        <v>0</v>
      </c>
      <c r="H675" s="178">
        <v>0</v>
      </c>
      <c r="I675" s="14">
        <v>0</v>
      </c>
      <c r="J675" s="14">
        <v>0</v>
      </c>
      <c r="L675" s="1045"/>
      <c r="N675" s="14" t="s">
        <v>4353</v>
      </c>
      <c r="O675" s="11" t="s">
        <v>4349</v>
      </c>
      <c r="P675" s="14" t="s">
        <v>4350</v>
      </c>
      <c r="Q675" s="14" t="s">
        <v>4351</v>
      </c>
      <c r="R675" s="14" t="s">
        <v>116</v>
      </c>
      <c r="S675" s="11" t="s">
        <v>4354</v>
      </c>
      <c r="T675" s="20"/>
      <c r="U675" s="178"/>
      <c r="V675" s="14" t="s">
        <v>2386</v>
      </c>
      <c r="W675" s="14" t="s">
        <v>269</v>
      </c>
    </row>
    <row r="676" spans="1:23" ht="14.25">
      <c r="A676" s="14">
        <v>0</v>
      </c>
      <c r="B676" s="11">
        <v>0</v>
      </c>
      <c r="C676" s="11">
        <v>0</v>
      </c>
      <c r="D676" s="14">
        <v>0</v>
      </c>
      <c r="E676" s="14">
        <v>0</v>
      </c>
      <c r="F676" s="11">
        <v>0</v>
      </c>
      <c r="G676" s="20">
        <v>0</v>
      </c>
      <c r="H676" s="178">
        <v>0</v>
      </c>
      <c r="I676" s="14">
        <v>0</v>
      </c>
      <c r="J676" s="14">
        <v>0</v>
      </c>
      <c r="L676" s="1045"/>
      <c r="N676" s="14" t="s">
        <v>4359</v>
      </c>
      <c r="O676" s="11" t="s">
        <v>4349</v>
      </c>
      <c r="P676" s="14" t="s">
        <v>1155</v>
      </c>
      <c r="Q676" s="14" t="s">
        <v>4360</v>
      </c>
      <c r="R676" s="14" t="s">
        <v>116</v>
      </c>
      <c r="S676" s="11" t="s">
        <v>4361</v>
      </c>
      <c r="T676" s="20">
        <v>43900</v>
      </c>
      <c r="U676" s="178">
        <v>2020</v>
      </c>
      <c r="V676" s="14" t="s">
        <v>106</v>
      </c>
      <c r="W676" s="14" t="s">
        <v>390</v>
      </c>
    </row>
    <row r="677" spans="1:23" ht="14.25">
      <c r="A677" s="14">
        <v>0</v>
      </c>
      <c r="B677" s="11">
        <v>0</v>
      </c>
      <c r="C677" s="14">
        <v>0</v>
      </c>
      <c r="D677" s="14">
        <v>0</v>
      </c>
      <c r="E677" s="14">
        <v>0</v>
      </c>
      <c r="F677" s="11">
        <v>0</v>
      </c>
      <c r="G677" s="20">
        <v>0</v>
      </c>
      <c r="H677" s="178">
        <v>0</v>
      </c>
      <c r="I677" s="14">
        <v>0</v>
      </c>
      <c r="J677" s="14">
        <v>0</v>
      </c>
      <c r="L677" s="1045"/>
      <c r="N677" s="14" t="s">
        <v>4362</v>
      </c>
      <c r="O677" s="11" t="s">
        <v>4363</v>
      </c>
      <c r="P677" s="14" t="s">
        <v>2295</v>
      </c>
      <c r="Q677" s="14" t="s">
        <v>4364</v>
      </c>
      <c r="R677" s="14" t="s">
        <v>116</v>
      </c>
      <c r="S677" s="11" t="s">
        <v>4365</v>
      </c>
      <c r="T677" s="20">
        <v>44201</v>
      </c>
      <c r="U677" s="178">
        <v>2021</v>
      </c>
      <c r="V677" s="14" t="s">
        <v>106</v>
      </c>
      <c r="W677" s="14" t="s">
        <v>390</v>
      </c>
    </row>
    <row r="678" spans="1:23" ht="14.25" hidden="1">
      <c r="A678" s="14">
        <v>0</v>
      </c>
      <c r="B678" s="11">
        <v>0</v>
      </c>
      <c r="C678" s="11">
        <v>0</v>
      </c>
      <c r="D678" s="14">
        <v>0</v>
      </c>
      <c r="E678" s="14">
        <v>0</v>
      </c>
      <c r="F678" s="11">
        <v>0</v>
      </c>
      <c r="G678" s="20">
        <v>0</v>
      </c>
      <c r="H678" s="178">
        <v>0</v>
      </c>
      <c r="I678" s="14">
        <v>0</v>
      </c>
      <c r="J678" s="14">
        <v>0</v>
      </c>
      <c r="L678" s="1045"/>
      <c r="N678" s="14" t="s">
        <v>4366</v>
      </c>
      <c r="O678" s="11" t="s">
        <v>4363</v>
      </c>
      <c r="P678" s="14" t="s">
        <v>2295</v>
      </c>
      <c r="Q678" s="14" t="s">
        <v>4367</v>
      </c>
      <c r="R678" s="14" t="s">
        <v>116</v>
      </c>
      <c r="S678" s="11" t="s">
        <v>4368</v>
      </c>
      <c r="T678" s="20">
        <v>44201</v>
      </c>
      <c r="U678" s="178">
        <v>2021</v>
      </c>
      <c r="V678" s="14" t="s">
        <v>387</v>
      </c>
      <c r="W678" s="14" t="s">
        <v>35</v>
      </c>
    </row>
    <row r="679" spans="1:23" ht="14.25" hidden="1">
      <c r="A679" s="14">
        <v>0</v>
      </c>
      <c r="B679" s="11">
        <v>0</v>
      </c>
      <c r="C679" s="11">
        <v>0</v>
      </c>
      <c r="D679" s="14">
        <v>0</v>
      </c>
      <c r="E679" s="14">
        <v>0</v>
      </c>
      <c r="F679" s="11">
        <v>0</v>
      </c>
      <c r="G679" s="20">
        <v>0</v>
      </c>
      <c r="H679" s="178">
        <v>0</v>
      </c>
      <c r="I679" s="14">
        <v>0</v>
      </c>
      <c r="J679" s="14">
        <v>0</v>
      </c>
      <c r="L679" s="1045"/>
      <c r="N679" s="14" t="s">
        <v>4369</v>
      </c>
      <c r="O679" s="11" t="s">
        <v>4363</v>
      </c>
      <c r="P679" s="14" t="s">
        <v>2295</v>
      </c>
      <c r="Q679" s="14" t="s">
        <v>4367</v>
      </c>
      <c r="R679" s="14" t="s">
        <v>116</v>
      </c>
      <c r="S679" s="11" t="s">
        <v>4370</v>
      </c>
      <c r="T679" s="20">
        <v>44982</v>
      </c>
      <c r="U679" s="178">
        <v>2023</v>
      </c>
      <c r="V679" s="14" t="s">
        <v>34</v>
      </c>
      <c r="W679" s="14" t="s">
        <v>35</v>
      </c>
    </row>
    <row r="680" spans="1:23" ht="14.25">
      <c r="A680" s="14">
        <v>0</v>
      </c>
      <c r="B680" s="11">
        <v>0</v>
      </c>
      <c r="C680" s="11">
        <v>0</v>
      </c>
      <c r="D680" s="14">
        <v>0</v>
      </c>
      <c r="E680" s="14">
        <v>0</v>
      </c>
      <c r="F680" s="11">
        <v>0</v>
      </c>
      <c r="G680" s="20">
        <v>0</v>
      </c>
      <c r="H680" s="178">
        <v>0</v>
      </c>
      <c r="I680" s="14">
        <v>0</v>
      </c>
      <c r="J680" s="14">
        <v>0</v>
      </c>
      <c r="L680" s="1045"/>
      <c r="N680" s="14" t="s">
        <v>4372</v>
      </c>
      <c r="O680" s="11" t="s">
        <v>4363</v>
      </c>
      <c r="P680" s="973">
        <v>38838</v>
      </c>
      <c r="Q680" s="14" t="s">
        <v>4367</v>
      </c>
      <c r="R680" s="14" t="s">
        <v>116</v>
      </c>
      <c r="S680" s="11" t="s">
        <v>4373</v>
      </c>
      <c r="T680" s="20">
        <v>45579</v>
      </c>
      <c r="U680" s="178">
        <v>2024</v>
      </c>
      <c r="V680" s="14" t="s">
        <v>106</v>
      </c>
      <c r="W680" s="14" t="s">
        <v>390</v>
      </c>
    </row>
    <row r="681" spans="1:23" ht="14.25" hidden="1">
      <c r="A681" s="14">
        <v>0</v>
      </c>
      <c r="B681" s="11">
        <v>0</v>
      </c>
      <c r="C681" s="14">
        <v>0</v>
      </c>
      <c r="D681" s="14">
        <v>0</v>
      </c>
      <c r="E681" s="14">
        <v>0</v>
      </c>
      <c r="F681" s="11">
        <v>0</v>
      </c>
      <c r="G681" s="20">
        <v>0</v>
      </c>
      <c r="H681" s="178">
        <v>0</v>
      </c>
      <c r="I681" s="14">
        <v>0</v>
      </c>
      <c r="J681" s="14">
        <v>0</v>
      </c>
      <c r="L681" s="1045"/>
      <c r="N681" s="14" t="s">
        <v>4375</v>
      </c>
      <c r="O681" s="11" t="s">
        <v>4376</v>
      </c>
      <c r="P681" s="14" t="s">
        <v>1664</v>
      </c>
      <c r="Q681" s="14" t="s">
        <v>4377</v>
      </c>
      <c r="R681" s="14" t="s">
        <v>116</v>
      </c>
      <c r="S681" s="11" t="s">
        <v>4378</v>
      </c>
      <c r="T681" s="20">
        <v>43945</v>
      </c>
      <c r="U681" s="178">
        <v>2020</v>
      </c>
      <c r="V681" s="14" t="s">
        <v>387</v>
      </c>
      <c r="W681" s="14" t="s">
        <v>387</v>
      </c>
    </row>
    <row r="682" spans="1:23" ht="14.25">
      <c r="A682" s="14">
        <v>0</v>
      </c>
      <c r="B682" s="11">
        <v>0</v>
      </c>
      <c r="C682" s="14">
        <v>0</v>
      </c>
      <c r="D682" s="14">
        <v>0</v>
      </c>
      <c r="E682" s="14">
        <v>0</v>
      </c>
      <c r="F682" s="11">
        <v>0</v>
      </c>
      <c r="G682" s="20">
        <v>0</v>
      </c>
      <c r="H682" s="178">
        <v>0</v>
      </c>
      <c r="I682" s="14">
        <v>0</v>
      </c>
      <c r="J682" s="14">
        <v>0</v>
      </c>
      <c r="L682" s="1045"/>
      <c r="N682" s="14" t="s">
        <v>4379</v>
      </c>
      <c r="O682" s="11" t="s">
        <v>4376</v>
      </c>
      <c r="P682" s="14" t="s">
        <v>4380</v>
      </c>
      <c r="Q682" s="14" t="s">
        <v>4377</v>
      </c>
      <c r="R682" s="14" t="s">
        <v>116</v>
      </c>
      <c r="S682" s="11" t="s">
        <v>4381</v>
      </c>
      <c r="T682" s="20">
        <v>45205</v>
      </c>
      <c r="U682" s="178">
        <v>2023</v>
      </c>
      <c r="V682" s="14" t="s">
        <v>106</v>
      </c>
      <c r="W682" s="14" t="s">
        <v>390</v>
      </c>
    </row>
    <row r="683" spans="1:23" ht="14.25">
      <c r="A683" s="14">
        <v>0</v>
      </c>
      <c r="B683" s="11">
        <v>0</v>
      </c>
      <c r="C683" s="14">
        <v>0</v>
      </c>
      <c r="D683" s="14">
        <v>0</v>
      </c>
      <c r="E683" s="14">
        <v>0</v>
      </c>
      <c r="F683" s="11">
        <v>0</v>
      </c>
      <c r="G683" s="20">
        <v>0</v>
      </c>
      <c r="H683" s="178">
        <v>0</v>
      </c>
      <c r="I683" s="14">
        <v>0</v>
      </c>
      <c r="J683" s="14">
        <v>0</v>
      </c>
      <c r="L683" s="1045"/>
      <c r="N683" s="14" t="s">
        <v>4383</v>
      </c>
      <c r="O683" s="11" t="s">
        <v>1173</v>
      </c>
      <c r="P683" s="14" t="s">
        <v>1573</v>
      </c>
      <c r="Q683" s="14" t="s">
        <v>4384</v>
      </c>
      <c r="R683" s="14" t="s">
        <v>116</v>
      </c>
      <c r="S683" s="11" t="s">
        <v>4385</v>
      </c>
      <c r="T683" s="20">
        <v>43876</v>
      </c>
      <c r="U683" s="178">
        <v>2020</v>
      </c>
      <c r="V683" s="14" t="s">
        <v>106</v>
      </c>
      <c r="W683" s="14" t="s">
        <v>390</v>
      </c>
    </row>
    <row r="684" spans="1:23" ht="14.25">
      <c r="A684" s="14">
        <v>0</v>
      </c>
      <c r="B684" s="11">
        <v>0</v>
      </c>
      <c r="C684" s="14">
        <v>0</v>
      </c>
      <c r="D684" s="14">
        <v>0</v>
      </c>
      <c r="E684" s="14">
        <v>0</v>
      </c>
      <c r="F684" s="11">
        <v>0</v>
      </c>
      <c r="G684" s="20">
        <v>0</v>
      </c>
      <c r="H684" s="178">
        <v>0</v>
      </c>
      <c r="I684" s="14">
        <v>0</v>
      </c>
      <c r="J684" s="14">
        <v>0</v>
      </c>
      <c r="L684" s="1045"/>
      <c r="N684" s="14" t="s">
        <v>4386</v>
      </c>
      <c r="O684" s="11" t="s">
        <v>3620</v>
      </c>
      <c r="P684" s="14" t="s">
        <v>2805</v>
      </c>
      <c r="Q684" s="14" t="s">
        <v>4387</v>
      </c>
      <c r="R684" s="14" t="s">
        <v>116</v>
      </c>
      <c r="S684" s="11" t="s">
        <v>4388</v>
      </c>
      <c r="T684" s="20">
        <v>43984</v>
      </c>
      <c r="U684" s="178">
        <v>2020</v>
      </c>
      <c r="V684" s="14" t="s">
        <v>106</v>
      </c>
      <c r="W684" s="14" t="s">
        <v>390</v>
      </c>
    </row>
    <row r="685" spans="1:23" ht="14.25" hidden="1">
      <c r="A685" s="14">
        <v>0</v>
      </c>
      <c r="B685" s="11">
        <v>0</v>
      </c>
      <c r="C685" s="14">
        <v>0</v>
      </c>
      <c r="D685" s="14">
        <v>0</v>
      </c>
      <c r="E685" s="14">
        <v>0</v>
      </c>
      <c r="F685" s="11">
        <v>0</v>
      </c>
      <c r="G685" s="20">
        <v>0</v>
      </c>
      <c r="H685" s="178">
        <v>0</v>
      </c>
      <c r="I685" s="14">
        <v>0</v>
      </c>
      <c r="J685" s="14">
        <v>0</v>
      </c>
      <c r="L685" s="1045"/>
      <c r="N685" s="14" t="s">
        <v>4389</v>
      </c>
      <c r="O685" s="11" t="s">
        <v>3620</v>
      </c>
      <c r="P685" s="14" t="s">
        <v>2805</v>
      </c>
      <c r="Q685" s="14" t="s">
        <v>4387</v>
      </c>
      <c r="R685" s="14" t="s">
        <v>116</v>
      </c>
      <c r="S685" s="11" t="s">
        <v>32</v>
      </c>
      <c r="T685" s="20">
        <v>45415</v>
      </c>
      <c r="U685" s="178">
        <v>2024</v>
      </c>
      <c r="V685" s="14" t="s">
        <v>34</v>
      </c>
      <c r="W685" s="14" t="s">
        <v>35</v>
      </c>
    </row>
    <row r="686" spans="1:23" ht="14.25">
      <c r="A686" s="14">
        <v>0</v>
      </c>
      <c r="B686" s="11">
        <v>0</v>
      </c>
      <c r="C686" s="14">
        <v>0</v>
      </c>
      <c r="D686" s="14">
        <v>0</v>
      </c>
      <c r="E686" s="14">
        <v>0</v>
      </c>
      <c r="F686" s="11">
        <v>0</v>
      </c>
      <c r="G686" s="20">
        <v>0</v>
      </c>
      <c r="H686" s="178">
        <v>0</v>
      </c>
      <c r="I686" s="14">
        <v>0</v>
      </c>
      <c r="J686" s="14">
        <v>0</v>
      </c>
      <c r="L686" s="1045"/>
      <c r="N686" s="14" t="s">
        <v>4391</v>
      </c>
      <c r="O686" s="11" t="s">
        <v>1173</v>
      </c>
      <c r="P686" s="14" t="s">
        <v>4392</v>
      </c>
      <c r="Q686" s="14" t="s">
        <v>4393</v>
      </c>
      <c r="R686" s="14" t="s">
        <v>116</v>
      </c>
      <c r="S686" s="11" t="s">
        <v>4394</v>
      </c>
      <c r="T686" s="20">
        <v>43907</v>
      </c>
      <c r="U686" s="178">
        <v>2020</v>
      </c>
      <c r="V686" s="14" t="s">
        <v>106</v>
      </c>
      <c r="W686" s="14" t="s">
        <v>390</v>
      </c>
    </row>
    <row r="687" spans="1:23" ht="14.25" hidden="1">
      <c r="A687" s="14">
        <v>0</v>
      </c>
      <c r="B687" s="11">
        <v>0</v>
      </c>
      <c r="C687" s="14">
        <v>0</v>
      </c>
      <c r="D687" s="14">
        <v>0</v>
      </c>
      <c r="E687" s="14">
        <v>0</v>
      </c>
      <c r="F687" s="11">
        <v>0</v>
      </c>
      <c r="G687" s="20">
        <v>0</v>
      </c>
      <c r="H687" s="178">
        <v>0</v>
      </c>
      <c r="I687" s="14">
        <v>0</v>
      </c>
      <c r="J687" s="14">
        <v>0</v>
      </c>
      <c r="L687" s="1045"/>
      <c r="N687" s="14" t="s">
        <v>4395</v>
      </c>
      <c r="O687" s="11" t="s">
        <v>4396</v>
      </c>
      <c r="P687" s="14" t="s">
        <v>4397</v>
      </c>
      <c r="Q687" s="14" t="s">
        <v>4398</v>
      </c>
      <c r="R687" s="14" t="s">
        <v>116</v>
      </c>
      <c r="S687" s="11" t="s">
        <v>4399</v>
      </c>
      <c r="T687" s="20">
        <v>44455</v>
      </c>
      <c r="U687" s="178">
        <v>2021</v>
      </c>
      <c r="V687" s="14" t="s">
        <v>34</v>
      </c>
      <c r="W687" s="14" t="s">
        <v>35</v>
      </c>
    </row>
    <row r="688" spans="1:23" ht="14.25">
      <c r="A688" s="14">
        <v>0</v>
      </c>
      <c r="B688" s="11">
        <v>0</v>
      </c>
      <c r="C688" s="14">
        <v>0</v>
      </c>
      <c r="D688" s="14">
        <v>0</v>
      </c>
      <c r="E688" s="14">
        <v>0</v>
      </c>
      <c r="F688" s="11">
        <v>0</v>
      </c>
      <c r="G688" s="20">
        <v>0</v>
      </c>
      <c r="H688" s="178">
        <v>0</v>
      </c>
      <c r="I688" s="14">
        <v>0</v>
      </c>
      <c r="J688" s="14">
        <v>0</v>
      </c>
      <c r="L688" s="1045"/>
      <c r="N688" s="14" t="s">
        <v>4400</v>
      </c>
      <c r="O688" s="11" t="s">
        <v>4401</v>
      </c>
      <c r="P688" s="14" t="s">
        <v>4403</v>
      </c>
      <c r="Q688" s="14" t="s">
        <v>4404</v>
      </c>
      <c r="R688" s="14" t="s">
        <v>281</v>
      </c>
      <c r="S688" s="11" t="s">
        <v>4405</v>
      </c>
      <c r="T688" s="20">
        <v>43909</v>
      </c>
      <c r="U688" s="178">
        <v>2020</v>
      </c>
      <c r="V688" s="14" t="s">
        <v>106</v>
      </c>
      <c r="W688" s="14" t="s">
        <v>390</v>
      </c>
    </row>
    <row r="689" spans="1:23" ht="14.25">
      <c r="A689" s="14">
        <v>0</v>
      </c>
      <c r="B689" s="11">
        <v>0</v>
      </c>
      <c r="C689" s="14">
        <v>0</v>
      </c>
      <c r="D689" s="14">
        <v>0</v>
      </c>
      <c r="E689" s="14">
        <v>0</v>
      </c>
      <c r="F689" s="11">
        <v>0</v>
      </c>
      <c r="G689" s="20">
        <v>0</v>
      </c>
      <c r="H689" s="178">
        <v>0</v>
      </c>
      <c r="I689" s="14">
        <v>0</v>
      </c>
      <c r="J689" s="14">
        <v>0</v>
      </c>
      <c r="L689" s="1045"/>
      <c r="N689" s="14" t="s">
        <v>4406</v>
      </c>
      <c r="O689" s="11" t="s">
        <v>4014</v>
      </c>
      <c r="P689" s="14" t="s">
        <v>4407</v>
      </c>
      <c r="Q689" s="14" t="s">
        <v>4408</v>
      </c>
      <c r="R689" s="14" t="s">
        <v>116</v>
      </c>
      <c r="S689" s="11" t="s">
        <v>4409</v>
      </c>
      <c r="T689" s="20">
        <v>43880</v>
      </c>
      <c r="U689" s="178">
        <v>2020</v>
      </c>
      <c r="V689" s="14" t="s">
        <v>106</v>
      </c>
      <c r="W689" s="14" t="s">
        <v>390</v>
      </c>
    </row>
    <row r="690" spans="1:23" ht="14.25" hidden="1">
      <c r="A690" s="14">
        <v>0</v>
      </c>
      <c r="B690" s="11">
        <v>0</v>
      </c>
      <c r="C690" s="14">
        <v>0</v>
      </c>
      <c r="D690" s="14">
        <v>0</v>
      </c>
      <c r="E690" s="14">
        <v>0</v>
      </c>
      <c r="F690" s="11">
        <v>0</v>
      </c>
      <c r="G690" s="20">
        <v>0</v>
      </c>
      <c r="H690" s="178">
        <v>0</v>
      </c>
      <c r="I690" s="14">
        <v>0</v>
      </c>
      <c r="J690" s="14">
        <v>0</v>
      </c>
      <c r="L690" s="1045"/>
      <c r="N690" s="14" t="s">
        <v>4410</v>
      </c>
      <c r="O690" s="11" t="s">
        <v>2692</v>
      </c>
      <c r="P690" s="14" t="s">
        <v>2908</v>
      </c>
      <c r="Q690" s="14" t="s">
        <v>4411</v>
      </c>
      <c r="R690" s="14" t="s">
        <v>430</v>
      </c>
      <c r="S690" s="11" t="s">
        <v>4412</v>
      </c>
      <c r="T690" s="20">
        <v>43904</v>
      </c>
      <c r="U690" s="178">
        <v>2020</v>
      </c>
      <c r="V690" s="14" t="s">
        <v>387</v>
      </c>
      <c r="W690" s="14" t="s">
        <v>387</v>
      </c>
    </row>
    <row r="691" spans="1:23" ht="14.25">
      <c r="A691" s="14">
        <v>0</v>
      </c>
      <c r="B691" s="11">
        <v>0</v>
      </c>
      <c r="C691" s="14">
        <v>0</v>
      </c>
      <c r="D691" s="14">
        <v>0</v>
      </c>
      <c r="E691" s="14">
        <v>0</v>
      </c>
      <c r="F691" s="11">
        <v>0</v>
      </c>
      <c r="G691" s="20">
        <v>0</v>
      </c>
      <c r="H691" s="178">
        <v>0</v>
      </c>
      <c r="I691" s="14">
        <v>0</v>
      </c>
      <c r="J691" s="14">
        <v>0</v>
      </c>
      <c r="L691" s="1045"/>
      <c r="N691" s="14" t="s">
        <v>4413</v>
      </c>
      <c r="O691" s="11" t="s">
        <v>2692</v>
      </c>
      <c r="P691" s="14" t="s">
        <v>2908</v>
      </c>
      <c r="Q691" s="14" t="s">
        <v>4411</v>
      </c>
      <c r="R691" s="14" t="s">
        <v>430</v>
      </c>
      <c r="S691" s="11" t="s">
        <v>4415</v>
      </c>
      <c r="T691" s="20">
        <v>45205</v>
      </c>
      <c r="U691" s="178">
        <v>2023</v>
      </c>
      <c r="V691" s="14" t="s">
        <v>106</v>
      </c>
      <c r="W691" s="14" t="s">
        <v>390</v>
      </c>
    </row>
    <row r="692" spans="1:23" ht="14.25" hidden="1">
      <c r="A692" s="14">
        <v>0</v>
      </c>
      <c r="B692" s="11">
        <v>0</v>
      </c>
      <c r="C692" s="14">
        <v>0</v>
      </c>
      <c r="D692" s="14">
        <v>0</v>
      </c>
      <c r="E692" s="14">
        <v>0</v>
      </c>
      <c r="F692" s="11">
        <v>0</v>
      </c>
      <c r="G692" s="20">
        <v>0</v>
      </c>
      <c r="H692" s="178">
        <v>0</v>
      </c>
      <c r="I692" s="14">
        <v>0</v>
      </c>
      <c r="J692" s="14">
        <v>0</v>
      </c>
      <c r="L692" s="1045"/>
      <c r="N692" s="14" t="s">
        <v>4417</v>
      </c>
      <c r="O692" s="11" t="s">
        <v>2692</v>
      </c>
      <c r="P692" s="11" t="s">
        <v>192</v>
      </c>
      <c r="Q692" s="14" t="s">
        <v>4411</v>
      </c>
      <c r="R692" s="14" t="s">
        <v>430</v>
      </c>
      <c r="S692" s="11" t="s">
        <v>4418</v>
      </c>
      <c r="T692" s="20"/>
      <c r="U692" s="178"/>
      <c r="V692" s="14" t="s">
        <v>269</v>
      </c>
      <c r="W692" s="14" t="s">
        <v>269</v>
      </c>
    </row>
    <row r="693" spans="1:23" ht="14.25" hidden="1">
      <c r="A693" s="14">
        <v>0</v>
      </c>
      <c r="B693" s="11">
        <v>0</v>
      </c>
      <c r="C693" s="14">
        <v>0</v>
      </c>
      <c r="D693" s="14">
        <v>0</v>
      </c>
      <c r="E693" s="14">
        <v>0</v>
      </c>
      <c r="F693" s="11">
        <v>0</v>
      </c>
      <c r="G693" s="20">
        <v>0</v>
      </c>
      <c r="H693" s="178">
        <v>0</v>
      </c>
      <c r="I693" s="14">
        <v>0</v>
      </c>
      <c r="J693" s="14">
        <v>0</v>
      </c>
      <c r="L693" s="1045"/>
      <c r="N693" s="14" t="s">
        <v>4420</v>
      </c>
      <c r="O693" s="11" t="s">
        <v>4421</v>
      </c>
      <c r="P693" s="11" t="s">
        <v>438</v>
      </c>
      <c r="Q693" s="14" t="s">
        <v>4422</v>
      </c>
      <c r="R693" s="14" t="s">
        <v>180</v>
      </c>
      <c r="S693" s="11" t="s">
        <v>4423</v>
      </c>
      <c r="T693" s="20">
        <v>44429</v>
      </c>
      <c r="U693" s="178">
        <v>2021</v>
      </c>
      <c r="V693" s="14" t="s">
        <v>34</v>
      </c>
      <c r="W693" s="14" t="s">
        <v>35</v>
      </c>
    </row>
    <row r="694" spans="1:23" ht="14.25">
      <c r="A694" s="14">
        <v>0</v>
      </c>
      <c r="B694" s="11">
        <v>0</v>
      </c>
      <c r="C694" s="14">
        <v>0</v>
      </c>
      <c r="D694" s="14">
        <v>0</v>
      </c>
      <c r="E694" s="14">
        <v>0</v>
      </c>
      <c r="F694" s="11">
        <v>0</v>
      </c>
      <c r="G694" s="20">
        <v>0</v>
      </c>
      <c r="H694" s="178">
        <v>0</v>
      </c>
      <c r="I694" s="14">
        <v>0</v>
      </c>
      <c r="J694" s="14">
        <v>0</v>
      </c>
      <c r="L694" s="1045"/>
      <c r="N694" s="14" t="s">
        <v>4424</v>
      </c>
      <c r="O694" s="11" t="s">
        <v>1173</v>
      </c>
      <c r="P694" s="14" t="s">
        <v>4425</v>
      </c>
      <c r="Q694" s="14" t="s">
        <v>4426</v>
      </c>
      <c r="R694" s="14" t="s">
        <v>116</v>
      </c>
      <c r="S694" s="11" t="s">
        <v>4427</v>
      </c>
      <c r="T694" s="20">
        <v>43866</v>
      </c>
      <c r="U694" s="178">
        <v>2020</v>
      </c>
      <c r="V694" s="14" t="s">
        <v>106</v>
      </c>
      <c r="W694" s="14" t="s">
        <v>390</v>
      </c>
    </row>
    <row r="695" spans="1:23" ht="14.25" hidden="1">
      <c r="A695" s="14">
        <v>0</v>
      </c>
      <c r="B695" s="11">
        <v>0</v>
      </c>
      <c r="C695" s="14">
        <v>0</v>
      </c>
      <c r="D695" s="14">
        <v>0</v>
      </c>
      <c r="E695" s="14">
        <v>0</v>
      </c>
      <c r="F695" s="11">
        <v>0</v>
      </c>
      <c r="G695" s="20">
        <v>0</v>
      </c>
      <c r="H695" s="178">
        <v>0</v>
      </c>
      <c r="I695" s="14">
        <v>0</v>
      </c>
      <c r="J695" s="14">
        <v>0</v>
      </c>
      <c r="L695" s="1045"/>
      <c r="N695" s="14" t="s">
        <v>4429</v>
      </c>
      <c r="O695" s="11" t="s">
        <v>4430</v>
      </c>
      <c r="P695" s="11" t="s">
        <v>4431</v>
      </c>
      <c r="Q695" s="14" t="s">
        <v>4432</v>
      </c>
      <c r="R695" s="14" t="s">
        <v>116</v>
      </c>
      <c r="S695" s="11" t="s">
        <v>4433</v>
      </c>
      <c r="T695" s="20">
        <v>44453</v>
      </c>
      <c r="U695" s="178">
        <v>2021</v>
      </c>
      <c r="V695" s="14" t="s">
        <v>34</v>
      </c>
      <c r="W695" s="14" t="s">
        <v>35</v>
      </c>
    </row>
    <row r="696" spans="1:23" ht="14.25" hidden="1">
      <c r="A696" s="14">
        <v>0</v>
      </c>
      <c r="B696" s="11">
        <v>0</v>
      </c>
      <c r="C696" s="14">
        <v>0</v>
      </c>
      <c r="D696" s="14">
        <v>0</v>
      </c>
      <c r="E696" s="14">
        <v>0</v>
      </c>
      <c r="F696" s="11">
        <v>0</v>
      </c>
      <c r="G696" s="20">
        <v>0</v>
      </c>
      <c r="H696" s="178">
        <v>0</v>
      </c>
      <c r="I696" s="14">
        <v>0</v>
      </c>
      <c r="J696" s="14">
        <v>0</v>
      </c>
      <c r="L696" s="1045"/>
      <c r="N696" s="14" t="s">
        <v>4434</v>
      </c>
      <c r="O696" s="11" t="s">
        <v>4435</v>
      </c>
      <c r="P696" s="14" t="s">
        <v>1563</v>
      </c>
      <c r="Q696" s="14" t="s">
        <v>4436</v>
      </c>
      <c r="R696" s="14" t="s">
        <v>116</v>
      </c>
      <c r="S696" s="11" t="s">
        <v>4437</v>
      </c>
      <c r="T696" s="20">
        <v>44434</v>
      </c>
      <c r="U696" s="178">
        <v>2021</v>
      </c>
      <c r="V696" s="14" t="s">
        <v>34</v>
      </c>
      <c r="W696" s="14" t="s">
        <v>387</v>
      </c>
    </row>
    <row r="697" spans="1:23" ht="14.25">
      <c r="A697" s="14">
        <v>0</v>
      </c>
      <c r="B697" s="11">
        <v>0</v>
      </c>
      <c r="C697" s="14">
        <v>0</v>
      </c>
      <c r="D697" s="14">
        <v>0</v>
      </c>
      <c r="E697" s="14">
        <v>0</v>
      </c>
      <c r="F697" s="11">
        <v>0</v>
      </c>
      <c r="G697" s="20">
        <v>0</v>
      </c>
      <c r="H697" s="178">
        <v>0</v>
      </c>
      <c r="I697" s="14">
        <v>0</v>
      </c>
      <c r="J697" s="14">
        <v>0</v>
      </c>
      <c r="L697" s="1045"/>
      <c r="N697" s="14" t="s">
        <v>4438</v>
      </c>
      <c r="O697" s="11" t="s">
        <v>1173</v>
      </c>
      <c r="P697" s="14" t="s">
        <v>2099</v>
      </c>
      <c r="Q697" s="14" t="s">
        <v>4439</v>
      </c>
      <c r="R697" s="14" t="s">
        <v>116</v>
      </c>
      <c r="S697" s="11" t="s">
        <v>4440</v>
      </c>
      <c r="T697" s="20">
        <v>43875</v>
      </c>
      <c r="U697" s="178">
        <v>2020</v>
      </c>
      <c r="V697" s="14" t="s">
        <v>106</v>
      </c>
      <c r="W697" s="14" t="s">
        <v>390</v>
      </c>
    </row>
    <row r="698" spans="1:23" ht="14.25" hidden="1">
      <c r="A698" s="14">
        <v>0</v>
      </c>
      <c r="B698" s="11">
        <v>0</v>
      </c>
      <c r="C698" s="973">
        <v>0</v>
      </c>
      <c r="D698" s="14">
        <v>0</v>
      </c>
      <c r="E698" s="14">
        <v>0</v>
      </c>
      <c r="F698" s="11">
        <v>0</v>
      </c>
      <c r="G698" s="20">
        <v>0</v>
      </c>
      <c r="H698" s="178">
        <v>0</v>
      </c>
      <c r="I698" s="14">
        <v>0</v>
      </c>
      <c r="J698" s="14">
        <v>0</v>
      </c>
      <c r="L698" s="1045"/>
      <c r="N698" s="14" t="s">
        <v>4441</v>
      </c>
      <c r="O698" s="11" t="s">
        <v>3191</v>
      </c>
      <c r="P698" s="14" t="s">
        <v>3715</v>
      </c>
      <c r="Q698" s="14" t="s">
        <v>4442</v>
      </c>
      <c r="R698" s="14" t="s">
        <v>116</v>
      </c>
      <c r="S698" s="11" t="s">
        <v>4443</v>
      </c>
      <c r="T698" s="20">
        <v>43935</v>
      </c>
      <c r="U698" s="178">
        <v>2020</v>
      </c>
      <c r="V698" s="14" t="s">
        <v>387</v>
      </c>
      <c r="W698" s="14" t="s">
        <v>387</v>
      </c>
    </row>
    <row r="699" spans="1:23" ht="14.25">
      <c r="A699" s="14">
        <v>0</v>
      </c>
      <c r="B699" s="11">
        <v>0</v>
      </c>
      <c r="C699" s="14">
        <v>0</v>
      </c>
      <c r="D699" s="14">
        <v>0</v>
      </c>
      <c r="E699" s="14">
        <v>0</v>
      </c>
      <c r="F699" s="11">
        <v>0</v>
      </c>
      <c r="G699" s="20">
        <v>0</v>
      </c>
      <c r="H699" s="178">
        <v>0</v>
      </c>
      <c r="I699" s="14">
        <v>0</v>
      </c>
      <c r="J699" s="14">
        <v>0</v>
      </c>
      <c r="L699" s="1045"/>
      <c r="N699" s="14" t="s">
        <v>4445</v>
      </c>
      <c r="O699" s="11" t="s">
        <v>3191</v>
      </c>
      <c r="P699" s="14" t="s">
        <v>3715</v>
      </c>
      <c r="Q699" s="14" t="s">
        <v>4442</v>
      </c>
      <c r="R699" s="14" t="s">
        <v>116</v>
      </c>
      <c r="S699" s="11" t="s">
        <v>3716</v>
      </c>
      <c r="T699" s="20">
        <v>45477</v>
      </c>
      <c r="U699" s="178">
        <v>2024</v>
      </c>
      <c r="V699" s="14" t="s">
        <v>106</v>
      </c>
      <c r="W699" s="14" t="s">
        <v>390</v>
      </c>
    </row>
    <row r="700" spans="1:23" ht="14.25">
      <c r="A700" s="14">
        <v>0</v>
      </c>
      <c r="B700" s="11">
        <v>0</v>
      </c>
      <c r="C700" s="14">
        <v>0</v>
      </c>
      <c r="D700" s="14">
        <v>0</v>
      </c>
      <c r="E700" s="14">
        <v>0</v>
      </c>
      <c r="F700" s="11">
        <v>0</v>
      </c>
      <c r="G700" s="20">
        <v>0</v>
      </c>
      <c r="H700" s="178">
        <v>0</v>
      </c>
      <c r="I700" s="14">
        <v>0</v>
      </c>
      <c r="J700" s="14">
        <v>0</v>
      </c>
      <c r="L700" s="1045"/>
      <c r="N700" s="14" t="s">
        <v>4453</v>
      </c>
      <c r="O700" s="11" t="s">
        <v>4454</v>
      </c>
      <c r="P700" s="14" t="s">
        <v>4455</v>
      </c>
      <c r="Q700" s="14" t="s">
        <v>4456</v>
      </c>
      <c r="R700" s="14" t="s">
        <v>30</v>
      </c>
      <c r="S700" s="11" t="s">
        <v>4457</v>
      </c>
      <c r="T700" s="20">
        <v>43883</v>
      </c>
      <c r="U700" s="178">
        <v>2020</v>
      </c>
      <c r="V700" s="14" t="s">
        <v>106</v>
      </c>
      <c r="W700" s="14" t="s">
        <v>390</v>
      </c>
    </row>
    <row r="701" spans="1:23" ht="14.25">
      <c r="A701" s="14">
        <v>0</v>
      </c>
      <c r="B701" s="11">
        <v>0</v>
      </c>
      <c r="C701" s="14">
        <v>0</v>
      </c>
      <c r="D701" s="14">
        <v>0</v>
      </c>
      <c r="E701" s="14">
        <v>0</v>
      </c>
      <c r="F701" s="11">
        <v>0</v>
      </c>
      <c r="G701" s="20">
        <v>0</v>
      </c>
      <c r="H701" s="178">
        <v>0</v>
      </c>
      <c r="I701" s="14">
        <v>0</v>
      </c>
      <c r="J701" s="14">
        <v>0</v>
      </c>
      <c r="L701" s="1045"/>
      <c r="N701" s="14" t="s">
        <v>4459</v>
      </c>
      <c r="O701" s="11" t="s">
        <v>4460</v>
      </c>
      <c r="P701" s="11" t="s">
        <v>2413</v>
      </c>
      <c r="Q701" s="14" t="s">
        <v>4461</v>
      </c>
      <c r="R701" s="14" t="s">
        <v>180</v>
      </c>
      <c r="S701" s="11" t="s">
        <v>4462</v>
      </c>
      <c r="T701" s="20">
        <v>43921</v>
      </c>
      <c r="U701" s="178">
        <v>2020</v>
      </c>
      <c r="V701" s="14" t="s">
        <v>106</v>
      </c>
      <c r="W701" s="14" t="s">
        <v>390</v>
      </c>
    </row>
    <row r="702" spans="1:23" ht="14.25">
      <c r="A702" s="14">
        <v>0</v>
      </c>
      <c r="B702" s="11">
        <v>0</v>
      </c>
      <c r="C702" s="14">
        <v>0</v>
      </c>
      <c r="D702" s="14">
        <v>0</v>
      </c>
      <c r="E702" s="14">
        <v>0</v>
      </c>
      <c r="F702" s="11">
        <v>0</v>
      </c>
      <c r="G702" s="20">
        <v>0</v>
      </c>
      <c r="H702" s="178">
        <v>0</v>
      </c>
      <c r="I702" s="14">
        <v>0</v>
      </c>
      <c r="J702" s="14">
        <v>0</v>
      </c>
      <c r="L702" s="1045"/>
      <c r="N702" s="14" t="s">
        <v>4463</v>
      </c>
      <c r="O702" s="11" t="s">
        <v>4460</v>
      </c>
      <c r="P702" s="11" t="s">
        <v>4464</v>
      </c>
      <c r="Q702" s="14" t="s">
        <v>4465</v>
      </c>
      <c r="R702" s="14" t="s">
        <v>180</v>
      </c>
      <c r="S702" s="11" t="s">
        <v>4467</v>
      </c>
      <c r="T702" s="20">
        <v>43921</v>
      </c>
      <c r="U702" s="178">
        <v>2020</v>
      </c>
      <c r="V702" s="14" t="s">
        <v>106</v>
      </c>
      <c r="W702" s="14" t="s">
        <v>390</v>
      </c>
    </row>
    <row r="703" spans="1:23" ht="14.25">
      <c r="A703" s="14">
        <v>0</v>
      </c>
      <c r="B703" s="11">
        <v>0</v>
      </c>
      <c r="C703" s="14">
        <v>0</v>
      </c>
      <c r="D703" s="14">
        <v>0</v>
      </c>
      <c r="E703" s="14">
        <v>0</v>
      </c>
      <c r="F703" s="11">
        <v>0</v>
      </c>
      <c r="G703" s="20">
        <v>0</v>
      </c>
      <c r="H703" s="178">
        <v>0</v>
      </c>
      <c r="I703" s="14">
        <v>0</v>
      </c>
      <c r="J703" s="14">
        <v>0</v>
      </c>
      <c r="L703" s="1045"/>
      <c r="N703" s="14" t="s">
        <v>4471</v>
      </c>
      <c r="O703" s="11" t="s">
        <v>4460</v>
      </c>
      <c r="P703" s="14" t="s">
        <v>4472</v>
      </c>
      <c r="Q703" s="14" t="s">
        <v>4473</v>
      </c>
      <c r="R703" s="14" t="s">
        <v>180</v>
      </c>
      <c r="S703" s="11" t="s">
        <v>4474</v>
      </c>
      <c r="T703" s="20">
        <v>44041</v>
      </c>
      <c r="U703" s="178">
        <v>2020</v>
      </c>
      <c r="V703" s="14" t="s">
        <v>106</v>
      </c>
      <c r="W703" s="14" t="s">
        <v>390</v>
      </c>
    </row>
    <row r="704" spans="1:23" ht="14.25">
      <c r="A704" s="14">
        <v>0</v>
      </c>
      <c r="B704" s="11">
        <v>0</v>
      </c>
      <c r="C704" s="14">
        <v>0</v>
      </c>
      <c r="D704" s="14">
        <v>0</v>
      </c>
      <c r="E704" s="14">
        <v>0</v>
      </c>
      <c r="F704" s="14">
        <v>0</v>
      </c>
      <c r="G704" s="20">
        <v>0</v>
      </c>
      <c r="H704" s="178">
        <v>0</v>
      </c>
      <c r="I704" s="14">
        <v>0</v>
      </c>
      <c r="J704" s="14">
        <v>0</v>
      </c>
      <c r="L704" s="1045"/>
      <c r="N704" s="14" t="s">
        <v>4476</v>
      </c>
      <c r="O704" s="11" t="s">
        <v>4460</v>
      </c>
      <c r="P704" s="11" t="s">
        <v>4477</v>
      </c>
      <c r="Q704" s="14" t="s">
        <v>4478</v>
      </c>
      <c r="R704" s="14" t="s">
        <v>180</v>
      </c>
      <c r="S704" s="11" t="s">
        <v>4479</v>
      </c>
      <c r="T704" s="20">
        <v>43921</v>
      </c>
      <c r="U704" s="178">
        <v>2020</v>
      </c>
      <c r="V704" s="14" t="s">
        <v>106</v>
      </c>
      <c r="W704" s="14" t="s">
        <v>390</v>
      </c>
    </row>
    <row r="705" spans="1:23" ht="14.25">
      <c r="A705" s="14">
        <v>0</v>
      </c>
      <c r="B705" s="11">
        <v>0</v>
      </c>
      <c r="C705" s="14">
        <v>0</v>
      </c>
      <c r="D705" s="14">
        <v>0</v>
      </c>
      <c r="E705" s="14">
        <v>0</v>
      </c>
      <c r="F705" s="11">
        <v>0</v>
      </c>
      <c r="G705" s="20">
        <v>0</v>
      </c>
      <c r="H705" s="178">
        <v>0</v>
      </c>
      <c r="I705" s="14">
        <v>0</v>
      </c>
      <c r="J705" s="14">
        <v>0</v>
      </c>
      <c r="L705" s="1045"/>
      <c r="N705" s="14" t="s">
        <v>4480</v>
      </c>
      <c r="O705" s="11" t="s">
        <v>4460</v>
      </c>
      <c r="P705" s="11" t="s">
        <v>3698</v>
      </c>
      <c r="Q705" s="14" t="s">
        <v>4481</v>
      </c>
      <c r="R705" s="14" t="s">
        <v>180</v>
      </c>
      <c r="S705" s="11" t="s">
        <v>4482</v>
      </c>
      <c r="T705" s="20">
        <v>43921</v>
      </c>
      <c r="U705" s="178">
        <v>2020</v>
      </c>
      <c r="V705" s="14" t="s">
        <v>106</v>
      </c>
      <c r="W705" s="14" t="s">
        <v>390</v>
      </c>
    </row>
    <row r="706" spans="1:23" ht="14.25">
      <c r="A706" s="14">
        <v>0</v>
      </c>
      <c r="B706" s="11">
        <v>0</v>
      </c>
      <c r="C706" s="14">
        <v>0</v>
      </c>
      <c r="D706" s="14">
        <v>0</v>
      </c>
      <c r="E706" s="14">
        <v>0</v>
      </c>
      <c r="F706" s="11">
        <v>0</v>
      </c>
      <c r="G706" s="20">
        <v>0</v>
      </c>
      <c r="H706" s="178">
        <v>0</v>
      </c>
      <c r="I706" s="14">
        <v>0</v>
      </c>
      <c r="J706" s="14">
        <v>0</v>
      </c>
      <c r="L706" s="1045"/>
      <c r="N706" s="14" t="s">
        <v>4486</v>
      </c>
      <c r="O706" s="11" t="s">
        <v>4460</v>
      </c>
      <c r="P706" s="11" t="s">
        <v>4487</v>
      </c>
      <c r="Q706" s="14" t="s">
        <v>4488</v>
      </c>
      <c r="R706" s="14" t="s">
        <v>180</v>
      </c>
      <c r="S706" s="11" t="s">
        <v>4490</v>
      </c>
      <c r="T706" s="20">
        <v>43921</v>
      </c>
      <c r="U706" s="178">
        <v>2020</v>
      </c>
      <c r="V706" s="14" t="s">
        <v>106</v>
      </c>
      <c r="W706" s="14" t="s">
        <v>390</v>
      </c>
    </row>
    <row r="707" spans="1:23" ht="14.25" hidden="1">
      <c r="A707" s="14">
        <v>0</v>
      </c>
      <c r="B707" s="11">
        <v>0</v>
      </c>
      <c r="C707" s="14">
        <v>0</v>
      </c>
      <c r="D707" s="14">
        <v>0</v>
      </c>
      <c r="E707" s="14">
        <v>0</v>
      </c>
      <c r="F707" s="11">
        <v>0</v>
      </c>
      <c r="G707" s="20">
        <v>0</v>
      </c>
      <c r="H707" s="178">
        <v>0</v>
      </c>
      <c r="I707" s="14">
        <v>0</v>
      </c>
      <c r="J707" s="14">
        <v>0</v>
      </c>
      <c r="L707" s="1045"/>
      <c r="N707" s="14" t="s">
        <v>4491</v>
      </c>
      <c r="O707" s="11" t="s">
        <v>4460</v>
      </c>
      <c r="P707" s="14" t="s">
        <v>4492</v>
      </c>
      <c r="Q707" s="14" t="s">
        <v>4493</v>
      </c>
      <c r="R707" s="14" t="s">
        <v>180</v>
      </c>
      <c r="S707" s="11" t="s">
        <v>4494</v>
      </c>
      <c r="T707" s="20">
        <v>44455</v>
      </c>
      <c r="U707" s="178">
        <v>2021</v>
      </c>
      <c r="V707" s="14" t="s">
        <v>34</v>
      </c>
      <c r="W707" s="14" t="s">
        <v>35</v>
      </c>
    </row>
    <row r="708" spans="1:23" ht="14.25" hidden="1">
      <c r="A708" s="14">
        <v>0</v>
      </c>
      <c r="B708" s="11">
        <v>0</v>
      </c>
      <c r="C708" s="14">
        <v>0</v>
      </c>
      <c r="D708" s="14">
        <v>0</v>
      </c>
      <c r="E708" s="14">
        <v>0</v>
      </c>
      <c r="F708" s="11">
        <v>0</v>
      </c>
      <c r="G708" s="20">
        <v>0</v>
      </c>
      <c r="H708" s="178">
        <v>0</v>
      </c>
      <c r="I708" s="14">
        <v>0</v>
      </c>
      <c r="J708" s="14">
        <v>0</v>
      </c>
      <c r="L708" s="1045"/>
      <c r="N708" s="14" t="s">
        <v>4497</v>
      </c>
      <c r="O708" s="11" t="s">
        <v>4498</v>
      </c>
      <c r="P708" s="11" t="s">
        <v>4169</v>
      </c>
      <c r="Q708" s="14" t="s">
        <v>4500</v>
      </c>
      <c r="R708" s="14" t="s">
        <v>116</v>
      </c>
      <c r="S708" s="11" t="s">
        <v>4502</v>
      </c>
      <c r="T708" s="20">
        <v>43902</v>
      </c>
      <c r="U708" s="178">
        <v>2020</v>
      </c>
      <c r="V708" s="14" t="s">
        <v>387</v>
      </c>
      <c r="W708" s="14" t="s">
        <v>387</v>
      </c>
    </row>
    <row r="709" spans="1:23" ht="14.25">
      <c r="A709" s="14">
        <v>0</v>
      </c>
      <c r="B709" s="11">
        <v>0</v>
      </c>
      <c r="C709" s="14">
        <v>0</v>
      </c>
      <c r="D709" s="14">
        <v>0</v>
      </c>
      <c r="E709" s="14">
        <v>0</v>
      </c>
      <c r="F709" s="11">
        <v>0</v>
      </c>
      <c r="G709" s="20">
        <v>0</v>
      </c>
      <c r="H709" s="178">
        <v>0</v>
      </c>
      <c r="I709" s="14">
        <v>0</v>
      </c>
      <c r="J709" s="14">
        <v>0</v>
      </c>
      <c r="L709" s="1045"/>
      <c r="N709" s="14" t="s">
        <v>4503</v>
      </c>
      <c r="O709" s="11" t="s">
        <v>4498</v>
      </c>
      <c r="P709" s="11" t="s">
        <v>4169</v>
      </c>
      <c r="Q709" s="14" t="s">
        <v>4500</v>
      </c>
      <c r="R709" s="14" t="s">
        <v>116</v>
      </c>
      <c r="S709" s="11" t="s">
        <v>4507</v>
      </c>
      <c r="T709" s="20">
        <v>45205</v>
      </c>
      <c r="U709" s="178">
        <v>2023</v>
      </c>
      <c r="V709" s="14" t="s">
        <v>106</v>
      </c>
      <c r="W709" s="14" t="s">
        <v>390</v>
      </c>
    </row>
    <row r="710" spans="1:23" ht="14.25" hidden="1">
      <c r="A710" s="14">
        <v>0</v>
      </c>
      <c r="B710" s="11">
        <v>0</v>
      </c>
      <c r="C710" s="14">
        <v>0</v>
      </c>
      <c r="D710" s="14">
        <v>0</v>
      </c>
      <c r="E710" s="14">
        <v>0</v>
      </c>
      <c r="F710" s="11">
        <v>0</v>
      </c>
      <c r="G710" s="20">
        <v>0</v>
      </c>
      <c r="H710" s="178">
        <v>0</v>
      </c>
      <c r="I710" s="14">
        <v>0</v>
      </c>
      <c r="J710" s="14">
        <v>0</v>
      </c>
      <c r="L710" s="1045"/>
      <c r="N710" s="14" t="s">
        <v>4510</v>
      </c>
      <c r="O710" s="11" t="s">
        <v>4511</v>
      </c>
      <c r="P710" s="11" t="s">
        <v>4169</v>
      </c>
      <c r="Q710" s="14" t="s">
        <v>4500</v>
      </c>
      <c r="R710" s="14" t="s">
        <v>116</v>
      </c>
      <c r="S710" s="11"/>
      <c r="T710" s="20"/>
      <c r="U710" s="178"/>
      <c r="V710" s="14" t="s">
        <v>2386</v>
      </c>
      <c r="W710" s="14" t="s">
        <v>269</v>
      </c>
    </row>
    <row r="711" spans="1:23" ht="14.25">
      <c r="A711" s="14">
        <v>0</v>
      </c>
      <c r="B711" s="11">
        <v>0</v>
      </c>
      <c r="C711" s="14">
        <v>0</v>
      </c>
      <c r="D711" s="14">
        <v>0</v>
      </c>
      <c r="E711" s="14">
        <v>0</v>
      </c>
      <c r="F711" s="11">
        <v>0</v>
      </c>
      <c r="G711" s="20">
        <v>0</v>
      </c>
      <c r="H711" s="178">
        <v>0</v>
      </c>
      <c r="I711" s="14">
        <v>0</v>
      </c>
      <c r="J711" s="14">
        <v>0</v>
      </c>
      <c r="L711" s="1045"/>
      <c r="N711" s="14" t="s">
        <v>4514</v>
      </c>
      <c r="O711" s="11" t="s">
        <v>4515</v>
      </c>
      <c r="P711" s="14" t="s">
        <v>4516</v>
      </c>
      <c r="Q711" s="14" t="s">
        <v>4518</v>
      </c>
      <c r="R711" s="14" t="s">
        <v>116</v>
      </c>
      <c r="S711" s="11" t="s">
        <v>4522</v>
      </c>
      <c r="T711" s="20">
        <v>43984</v>
      </c>
      <c r="U711" s="178">
        <v>2020</v>
      </c>
      <c r="V711" s="14" t="s">
        <v>106</v>
      </c>
      <c r="W711" s="14" t="s">
        <v>390</v>
      </c>
    </row>
    <row r="712" spans="1:23" ht="14.25" hidden="1">
      <c r="A712" s="14">
        <v>0</v>
      </c>
      <c r="B712" s="11">
        <v>0</v>
      </c>
      <c r="C712" s="11">
        <v>0</v>
      </c>
      <c r="D712" s="14">
        <v>0</v>
      </c>
      <c r="E712" s="14">
        <v>0</v>
      </c>
      <c r="F712" s="11">
        <v>0</v>
      </c>
      <c r="G712" s="20">
        <v>0</v>
      </c>
      <c r="H712" s="178">
        <v>0</v>
      </c>
      <c r="I712" s="14">
        <v>0</v>
      </c>
      <c r="J712" s="14">
        <v>0</v>
      </c>
      <c r="L712" s="1045"/>
      <c r="N712" s="14" t="s">
        <v>4526</v>
      </c>
      <c r="O712" s="11" t="s">
        <v>4515</v>
      </c>
      <c r="P712" s="14" t="s">
        <v>4516</v>
      </c>
      <c r="Q712" s="14" t="s">
        <v>4518</v>
      </c>
      <c r="R712" s="14" t="s">
        <v>116</v>
      </c>
      <c r="S712" s="11" t="s">
        <v>32</v>
      </c>
      <c r="T712" s="20">
        <v>45583</v>
      </c>
      <c r="U712" s="178">
        <v>2024</v>
      </c>
      <c r="V712" s="14" t="s">
        <v>34</v>
      </c>
      <c r="W712" s="14" t="s">
        <v>35</v>
      </c>
    </row>
    <row r="713" spans="1:23" ht="14.25" hidden="1">
      <c r="A713" s="14">
        <v>0</v>
      </c>
      <c r="B713" s="11">
        <v>0</v>
      </c>
      <c r="C713" s="11">
        <v>0</v>
      </c>
      <c r="D713" s="14">
        <v>0</v>
      </c>
      <c r="E713" s="14">
        <v>0</v>
      </c>
      <c r="F713" s="11">
        <v>0</v>
      </c>
      <c r="G713" s="20">
        <v>0</v>
      </c>
      <c r="H713" s="178">
        <v>0</v>
      </c>
      <c r="I713" s="14">
        <v>0</v>
      </c>
      <c r="J713" s="14">
        <v>0</v>
      </c>
      <c r="L713" s="1045"/>
      <c r="N713" s="14" t="s">
        <v>4531</v>
      </c>
      <c r="O713" s="11" t="s">
        <v>1173</v>
      </c>
      <c r="P713" s="11" t="s">
        <v>1174</v>
      </c>
      <c r="Q713" s="14" t="s">
        <v>1177</v>
      </c>
      <c r="R713" s="14" t="s">
        <v>116</v>
      </c>
      <c r="S713" s="11" t="s">
        <v>4532</v>
      </c>
      <c r="T713" s="20">
        <v>43883</v>
      </c>
      <c r="U713" s="178">
        <v>2020</v>
      </c>
      <c r="V713" s="14" t="s">
        <v>387</v>
      </c>
      <c r="W713" s="14" t="s">
        <v>387</v>
      </c>
    </row>
    <row r="714" spans="1:23" ht="14.25">
      <c r="A714" s="14">
        <v>0</v>
      </c>
      <c r="B714" s="11">
        <v>0</v>
      </c>
      <c r="C714" s="14">
        <v>0</v>
      </c>
      <c r="D714" s="14">
        <v>0</v>
      </c>
      <c r="E714" s="14">
        <v>0</v>
      </c>
      <c r="F714" s="11">
        <v>0</v>
      </c>
      <c r="G714" s="20">
        <v>0</v>
      </c>
      <c r="H714" s="178">
        <v>0</v>
      </c>
      <c r="I714" s="14">
        <v>0</v>
      </c>
      <c r="J714" s="14">
        <v>0</v>
      </c>
      <c r="L714" s="1045"/>
      <c r="N714" s="14" t="s">
        <v>4536</v>
      </c>
      <c r="O714" s="11" t="s">
        <v>1173</v>
      </c>
      <c r="P714" s="11" t="s">
        <v>1174</v>
      </c>
      <c r="Q714" s="14" t="s">
        <v>1177</v>
      </c>
      <c r="R714" s="14" t="s">
        <v>116</v>
      </c>
      <c r="S714" s="11" t="s">
        <v>4538</v>
      </c>
      <c r="T714" s="20">
        <v>45426</v>
      </c>
      <c r="U714" s="178">
        <v>2024</v>
      </c>
      <c r="V714" s="14" t="s">
        <v>106</v>
      </c>
      <c r="W714" s="14" t="s">
        <v>390</v>
      </c>
    </row>
    <row r="715" spans="1:23" ht="14.25">
      <c r="A715" s="14">
        <v>0</v>
      </c>
      <c r="B715" s="11">
        <v>0</v>
      </c>
      <c r="C715" s="11">
        <v>0</v>
      </c>
      <c r="D715" s="14">
        <v>0</v>
      </c>
      <c r="E715" s="14">
        <v>0</v>
      </c>
      <c r="F715" s="11">
        <v>0</v>
      </c>
      <c r="G715" s="20">
        <v>0</v>
      </c>
      <c r="H715" s="178">
        <v>0</v>
      </c>
      <c r="I715" s="14">
        <v>0</v>
      </c>
      <c r="J715" s="14">
        <v>0</v>
      </c>
      <c r="L715" s="1045"/>
      <c r="N715" s="14" t="s">
        <v>4540</v>
      </c>
      <c r="O715" s="11" t="s">
        <v>3833</v>
      </c>
      <c r="P715" s="11" t="s">
        <v>4541</v>
      </c>
      <c r="Q715" s="14" t="s">
        <v>4542</v>
      </c>
      <c r="R715" s="14" t="s">
        <v>116</v>
      </c>
      <c r="S715" s="11" t="s">
        <v>4546</v>
      </c>
      <c r="T715" s="20">
        <v>44078</v>
      </c>
      <c r="U715" s="178">
        <v>2020</v>
      </c>
      <c r="V715" s="14" t="s">
        <v>106</v>
      </c>
      <c r="W715" s="14" t="s">
        <v>390</v>
      </c>
    </row>
    <row r="716" spans="1:23" ht="14.25">
      <c r="A716" s="14">
        <v>0</v>
      </c>
      <c r="B716" s="11">
        <v>0</v>
      </c>
      <c r="C716" s="14">
        <v>0</v>
      </c>
      <c r="D716" s="14">
        <v>0</v>
      </c>
      <c r="E716" s="14">
        <v>0</v>
      </c>
      <c r="F716" s="11">
        <v>0</v>
      </c>
      <c r="G716" s="20">
        <v>0</v>
      </c>
      <c r="H716" s="178">
        <v>0</v>
      </c>
      <c r="I716" s="14">
        <v>0</v>
      </c>
      <c r="J716" s="14">
        <v>0</v>
      </c>
      <c r="L716" s="1045"/>
      <c r="N716" s="14" t="s">
        <v>4549</v>
      </c>
      <c r="O716" s="11" t="s">
        <v>4460</v>
      </c>
      <c r="P716" s="11" t="s">
        <v>4550</v>
      </c>
      <c r="Q716" s="14" t="s">
        <v>4551</v>
      </c>
      <c r="R716" s="14" t="s">
        <v>180</v>
      </c>
      <c r="S716" s="11" t="s">
        <v>4552</v>
      </c>
      <c r="T716" s="20">
        <v>43921</v>
      </c>
      <c r="U716" s="178">
        <v>2020</v>
      </c>
      <c r="V716" s="14" t="s">
        <v>106</v>
      </c>
      <c r="W716" s="14" t="s">
        <v>390</v>
      </c>
    </row>
    <row r="717" spans="1:23" ht="14.25">
      <c r="A717" s="14">
        <v>0</v>
      </c>
      <c r="B717" s="11">
        <v>0</v>
      </c>
      <c r="C717" s="14">
        <v>0</v>
      </c>
      <c r="D717" s="14">
        <v>0</v>
      </c>
      <c r="E717" s="14">
        <v>0</v>
      </c>
      <c r="F717" s="11">
        <v>0</v>
      </c>
      <c r="G717" s="20">
        <v>0</v>
      </c>
      <c r="H717" s="178">
        <v>0</v>
      </c>
      <c r="I717" s="14">
        <v>0</v>
      </c>
      <c r="J717" s="14">
        <v>0</v>
      </c>
      <c r="L717" s="1045"/>
      <c r="N717" s="14" t="s">
        <v>4554</v>
      </c>
      <c r="O717" s="11" t="s">
        <v>3421</v>
      </c>
      <c r="P717" s="11" t="s">
        <v>3422</v>
      </c>
      <c r="Q717" s="14" t="s">
        <v>4555</v>
      </c>
      <c r="R717" s="14" t="s">
        <v>180</v>
      </c>
      <c r="S717" s="11" t="s">
        <v>3430</v>
      </c>
      <c r="T717" s="20">
        <v>43922</v>
      </c>
      <c r="U717" s="178">
        <v>2020</v>
      </c>
      <c r="V717" s="14" t="s">
        <v>106</v>
      </c>
      <c r="W717" s="14" t="s">
        <v>390</v>
      </c>
    </row>
    <row r="718" spans="1:23" ht="14.25" hidden="1">
      <c r="A718" s="14">
        <v>0</v>
      </c>
      <c r="B718" s="11">
        <v>0</v>
      </c>
      <c r="C718" s="14">
        <v>0</v>
      </c>
      <c r="D718" s="14">
        <v>0</v>
      </c>
      <c r="E718" s="14">
        <v>0</v>
      </c>
      <c r="F718" s="11">
        <v>0</v>
      </c>
      <c r="G718" s="20">
        <v>0</v>
      </c>
      <c r="H718" s="178">
        <v>0</v>
      </c>
      <c r="I718" s="14">
        <v>0</v>
      </c>
      <c r="J718" s="14">
        <v>0</v>
      </c>
      <c r="L718" s="1045"/>
      <c r="N718" s="14" t="s">
        <v>3420</v>
      </c>
      <c r="O718" s="11"/>
      <c r="S718" s="11" t="s">
        <v>3433</v>
      </c>
      <c r="T718" s="20">
        <v>45735</v>
      </c>
      <c r="U718" s="178">
        <v>2025</v>
      </c>
      <c r="V718" s="14" t="s">
        <v>106</v>
      </c>
      <c r="W718" s="14" t="s">
        <v>394</v>
      </c>
    </row>
    <row r="719" spans="1:23" ht="14.25">
      <c r="A719" s="14">
        <v>0</v>
      </c>
      <c r="B719" s="11">
        <v>0</v>
      </c>
      <c r="C719" s="14">
        <v>0</v>
      </c>
      <c r="D719" s="14">
        <v>0</v>
      </c>
      <c r="E719" s="14">
        <v>0</v>
      </c>
      <c r="F719" s="11">
        <v>0</v>
      </c>
      <c r="G719" s="20">
        <v>0</v>
      </c>
      <c r="H719" s="178">
        <v>0</v>
      </c>
      <c r="I719" s="14">
        <v>0</v>
      </c>
      <c r="J719" s="14">
        <v>0</v>
      </c>
      <c r="L719" s="1045"/>
      <c r="N719" s="14" t="s">
        <v>4566</v>
      </c>
      <c r="O719" s="11" t="s">
        <v>3833</v>
      </c>
      <c r="P719" s="14" t="s">
        <v>1719</v>
      </c>
      <c r="Q719" s="14" t="s">
        <v>4567</v>
      </c>
      <c r="R719" s="14" t="s">
        <v>116</v>
      </c>
      <c r="S719" s="11" t="s">
        <v>4571</v>
      </c>
      <c r="T719" s="20">
        <v>44078</v>
      </c>
      <c r="U719" s="178">
        <v>2020</v>
      </c>
      <c r="V719" s="14" t="s">
        <v>106</v>
      </c>
      <c r="W719" s="14" t="s">
        <v>390</v>
      </c>
    </row>
    <row r="720" spans="1:23" ht="14.25">
      <c r="A720" s="14">
        <v>0</v>
      </c>
      <c r="B720" s="11">
        <v>0</v>
      </c>
      <c r="C720" s="14">
        <v>0</v>
      </c>
      <c r="D720" s="14">
        <v>0</v>
      </c>
      <c r="E720" s="14">
        <v>0</v>
      </c>
      <c r="F720" s="11">
        <v>0</v>
      </c>
      <c r="G720" s="20">
        <v>0</v>
      </c>
      <c r="H720" s="178">
        <v>0</v>
      </c>
      <c r="I720" s="14">
        <v>0</v>
      </c>
      <c r="J720" s="14">
        <v>0</v>
      </c>
      <c r="L720" s="1045"/>
      <c r="N720" s="14" t="s">
        <v>4573</v>
      </c>
      <c r="O720" s="11" t="s">
        <v>4574</v>
      </c>
      <c r="P720" s="11" t="s">
        <v>4180</v>
      </c>
      <c r="Q720" s="14" t="s">
        <v>4575</v>
      </c>
      <c r="R720" s="14" t="s">
        <v>116</v>
      </c>
      <c r="S720" s="11" t="s">
        <v>4576</v>
      </c>
      <c r="T720" s="20">
        <v>43902</v>
      </c>
      <c r="U720" s="178">
        <v>2020</v>
      </c>
      <c r="V720" s="14" t="s">
        <v>106</v>
      </c>
      <c r="W720" s="14" t="s">
        <v>390</v>
      </c>
    </row>
    <row r="721" spans="1:23" ht="14.25" hidden="1">
      <c r="A721" s="14">
        <v>0</v>
      </c>
      <c r="B721" s="11">
        <v>0</v>
      </c>
      <c r="C721" s="14">
        <v>0</v>
      </c>
      <c r="D721" s="14">
        <v>0</v>
      </c>
      <c r="E721" s="14">
        <v>0</v>
      </c>
      <c r="F721" s="11">
        <v>0</v>
      </c>
      <c r="G721" s="20">
        <v>0</v>
      </c>
      <c r="H721" s="178">
        <v>0</v>
      </c>
      <c r="I721" s="14">
        <v>0</v>
      </c>
      <c r="J721" s="14">
        <v>0</v>
      </c>
      <c r="L721" s="1045"/>
      <c r="N721" s="14" t="s">
        <v>4581</v>
      </c>
      <c r="O721" s="11" t="s">
        <v>4132</v>
      </c>
      <c r="P721" s="11" t="s">
        <v>3324</v>
      </c>
      <c r="Q721" s="14" t="s">
        <v>4582</v>
      </c>
      <c r="R721" s="14" t="s">
        <v>180</v>
      </c>
      <c r="S721" s="11" t="s">
        <v>4583</v>
      </c>
      <c r="T721" s="20">
        <v>43904</v>
      </c>
      <c r="U721" s="178">
        <v>2020</v>
      </c>
      <c r="V721" s="14" t="s">
        <v>387</v>
      </c>
      <c r="W721" s="14" t="s">
        <v>387</v>
      </c>
    </row>
    <row r="722" spans="1:23" ht="14.25">
      <c r="A722" s="14">
        <v>0</v>
      </c>
      <c r="B722" s="11">
        <v>0</v>
      </c>
      <c r="C722" s="11">
        <v>0</v>
      </c>
      <c r="D722" s="14">
        <v>0</v>
      </c>
      <c r="E722" s="14">
        <v>0</v>
      </c>
      <c r="F722" s="11">
        <v>0</v>
      </c>
      <c r="G722" s="20">
        <v>0</v>
      </c>
      <c r="H722" s="178">
        <v>0</v>
      </c>
      <c r="I722" s="14">
        <v>0</v>
      </c>
      <c r="J722" s="14">
        <v>0</v>
      </c>
      <c r="L722" s="1045"/>
      <c r="N722" s="14" t="s">
        <v>4585</v>
      </c>
      <c r="O722" s="11" t="s">
        <v>4132</v>
      </c>
      <c r="P722" s="11" t="s">
        <v>3324</v>
      </c>
      <c r="Q722" s="14" t="s">
        <v>4582</v>
      </c>
      <c r="R722" s="14" t="s">
        <v>180</v>
      </c>
      <c r="S722" s="11" t="s">
        <v>4586</v>
      </c>
      <c r="T722" s="20">
        <v>45258</v>
      </c>
      <c r="U722" s="178">
        <v>2023</v>
      </c>
      <c r="V722" s="14" t="s">
        <v>106</v>
      </c>
      <c r="W722" s="14" t="s">
        <v>390</v>
      </c>
    </row>
    <row r="723" spans="1:23" ht="14.25">
      <c r="A723" s="14">
        <v>0</v>
      </c>
      <c r="B723" s="11">
        <v>0</v>
      </c>
      <c r="C723" s="11">
        <v>0</v>
      </c>
      <c r="D723" s="14">
        <v>0</v>
      </c>
      <c r="E723" s="14">
        <v>0</v>
      </c>
      <c r="F723" s="11">
        <v>0</v>
      </c>
      <c r="G723" s="20">
        <v>0</v>
      </c>
      <c r="H723" s="178">
        <v>0</v>
      </c>
      <c r="I723" s="14">
        <v>0</v>
      </c>
      <c r="J723" s="14">
        <v>0</v>
      </c>
      <c r="L723" s="1045"/>
      <c r="N723" s="14" t="s">
        <v>4588</v>
      </c>
      <c r="O723" s="11" t="s">
        <v>3295</v>
      </c>
      <c r="P723" s="11" t="s">
        <v>4589</v>
      </c>
      <c r="Q723" s="14" t="s">
        <v>4590</v>
      </c>
      <c r="R723" s="14" t="s">
        <v>281</v>
      </c>
      <c r="S723" s="11" t="s">
        <v>4591</v>
      </c>
      <c r="T723" s="20">
        <v>43902</v>
      </c>
      <c r="U723" s="178">
        <v>2020</v>
      </c>
      <c r="V723" s="14" t="s">
        <v>106</v>
      </c>
      <c r="W723" s="14" t="s">
        <v>390</v>
      </c>
    </row>
    <row r="724" spans="1:23" ht="14.25">
      <c r="A724" s="14">
        <v>0</v>
      </c>
      <c r="B724" s="11">
        <v>0</v>
      </c>
      <c r="C724" s="14">
        <v>0</v>
      </c>
      <c r="D724" s="14">
        <v>0</v>
      </c>
      <c r="E724" s="14">
        <v>0</v>
      </c>
      <c r="F724" s="11">
        <v>0</v>
      </c>
      <c r="G724" s="20">
        <v>0</v>
      </c>
      <c r="H724" s="178">
        <v>0</v>
      </c>
      <c r="I724" s="14">
        <v>0</v>
      </c>
      <c r="J724" s="14">
        <v>0</v>
      </c>
      <c r="L724" s="1045"/>
      <c r="N724" s="14" t="s">
        <v>4592</v>
      </c>
      <c r="O724" s="11" t="s">
        <v>4593</v>
      </c>
      <c r="P724" s="11" t="s">
        <v>4594</v>
      </c>
      <c r="Q724" s="14" t="s">
        <v>4595</v>
      </c>
      <c r="R724" s="14" t="s">
        <v>52</v>
      </c>
      <c r="S724" s="11" t="s">
        <v>4596</v>
      </c>
      <c r="T724" s="20">
        <v>43956</v>
      </c>
      <c r="U724" s="178">
        <v>2020</v>
      </c>
      <c r="V724" s="14" t="s">
        <v>106</v>
      </c>
      <c r="W724" s="14" t="s">
        <v>390</v>
      </c>
    </row>
    <row r="725" spans="1:23" ht="14.25">
      <c r="A725" s="14">
        <v>0</v>
      </c>
      <c r="B725" s="11">
        <v>0</v>
      </c>
      <c r="C725" s="11">
        <v>0</v>
      </c>
      <c r="D725" s="14">
        <v>0</v>
      </c>
      <c r="E725" s="14">
        <v>0</v>
      </c>
      <c r="F725" s="11">
        <v>0</v>
      </c>
      <c r="G725" s="20">
        <v>0</v>
      </c>
      <c r="H725" s="178">
        <v>0</v>
      </c>
      <c r="I725" s="14">
        <v>0</v>
      </c>
      <c r="J725" s="14">
        <v>0</v>
      </c>
      <c r="L725" s="1045"/>
      <c r="N725" s="14" t="s">
        <v>4598</v>
      </c>
      <c r="O725" s="11" t="s">
        <v>408</v>
      </c>
      <c r="P725" s="14" t="s">
        <v>409</v>
      </c>
      <c r="Q725" s="14" t="s">
        <v>411</v>
      </c>
      <c r="R725" s="14" t="s">
        <v>30</v>
      </c>
      <c r="S725" s="11" t="s">
        <v>4599</v>
      </c>
      <c r="T725" s="20">
        <v>44145</v>
      </c>
      <c r="U725" s="178">
        <v>2020</v>
      </c>
      <c r="V725" s="14" t="s">
        <v>106</v>
      </c>
      <c r="W725" s="14" t="s">
        <v>390</v>
      </c>
    </row>
    <row r="726" spans="1:23" ht="14.25">
      <c r="A726" s="14">
        <v>0</v>
      </c>
      <c r="B726" s="11">
        <v>0</v>
      </c>
      <c r="C726" s="11">
        <v>0</v>
      </c>
      <c r="D726" s="14">
        <v>0</v>
      </c>
      <c r="E726" s="14">
        <v>0</v>
      </c>
      <c r="F726" s="11">
        <v>0</v>
      </c>
      <c r="G726" s="20">
        <v>0</v>
      </c>
      <c r="H726" s="178">
        <v>0</v>
      </c>
      <c r="I726" s="14">
        <v>0</v>
      </c>
      <c r="J726" s="14">
        <v>0</v>
      </c>
      <c r="L726" s="1045"/>
      <c r="N726" s="14" t="s">
        <v>4600</v>
      </c>
      <c r="O726" s="11" t="s">
        <v>3833</v>
      </c>
      <c r="P726" s="14" t="s">
        <v>4601</v>
      </c>
      <c r="Q726" s="14" t="s">
        <v>4602</v>
      </c>
      <c r="R726" s="14" t="s">
        <v>116</v>
      </c>
      <c r="S726" s="11" t="s">
        <v>4607</v>
      </c>
      <c r="T726" s="20">
        <v>44202</v>
      </c>
      <c r="U726" s="178">
        <v>2021</v>
      </c>
      <c r="V726" s="14" t="s">
        <v>106</v>
      </c>
      <c r="W726" s="14" t="s">
        <v>390</v>
      </c>
    </row>
    <row r="727" spans="1:23" ht="14.25">
      <c r="A727" s="14">
        <v>0</v>
      </c>
      <c r="B727" s="11">
        <v>0</v>
      </c>
      <c r="C727" s="11">
        <v>0</v>
      </c>
      <c r="D727" s="14">
        <v>0</v>
      </c>
      <c r="E727" s="14">
        <v>0</v>
      </c>
      <c r="F727" s="11">
        <v>0</v>
      </c>
      <c r="G727" s="20">
        <v>0</v>
      </c>
      <c r="H727" s="178">
        <v>0</v>
      </c>
      <c r="I727" s="14">
        <v>0</v>
      </c>
      <c r="J727" s="14">
        <v>0</v>
      </c>
      <c r="L727" s="1045"/>
      <c r="N727" s="14" t="s">
        <v>4608</v>
      </c>
      <c r="O727" s="11" t="s">
        <v>3833</v>
      </c>
      <c r="P727" s="14" t="s">
        <v>4036</v>
      </c>
      <c r="Q727" s="14" t="s">
        <v>4610</v>
      </c>
      <c r="R727" s="14" t="s">
        <v>116</v>
      </c>
      <c r="S727" s="11" t="s">
        <v>4612</v>
      </c>
      <c r="T727" s="20">
        <v>44202</v>
      </c>
      <c r="U727" s="178">
        <v>2021</v>
      </c>
      <c r="V727" s="14" t="s">
        <v>106</v>
      </c>
      <c r="W727" s="14" t="s">
        <v>390</v>
      </c>
    </row>
    <row r="728" spans="1:23" ht="14.25">
      <c r="A728" s="14">
        <v>0</v>
      </c>
      <c r="B728" s="11">
        <v>0</v>
      </c>
      <c r="C728" s="14">
        <v>0</v>
      </c>
      <c r="D728" s="14">
        <v>0</v>
      </c>
      <c r="E728" s="14">
        <v>0</v>
      </c>
      <c r="F728" s="11">
        <v>0</v>
      </c>
      <c r="G728" s="20">
        <v>0</v>
      </c>
      <c r="H728" s="178">
        <v>0</v>
      </c>
      <c r="I728" s="14">
        <v>0</v>
      </c>
      <c r="J728" s="14">
        <v>0</v>
      </c>
      <c r="L728" s="1045"/>
      <c r="N728" s="14" t="s">
        <v>4615</v>
      </c>
      <c r="O728" s="11" t="s">
        <v>3833</v>
      </c>
      <c r="P728" s="14" t="s">
        <v>1781</v>
      </c>
      <c r="Q728" s="14" t="s">
        <v>4616</v>
      </c>
      <c r="R728" s="14" t="s">
        <v>116</v>
      </c>
      <c r="S728" s="11" t="s">
        <v>4618</v>
      </c>
      <c r="T728" s="20">
        <v>44202</v>
      </c>
      <c r="U728" s="178">
        <v>2021</v>
      </c>
      <c r="V728" s="14" t="s">
        <v>106</v>
      </c>
      <c r="W728" s="14" t="s">
        <v>390</v>
      </c>
    </row>
    <row r="729" spans="1:23" ht="14.25">
      <c r="A729" s="14">
        <v>0</v>
      </c>
      <c r="B729" s="11">
        <v>0</v>
      </c>
      <c r="C729" s="11">
        <v>0</v>
      </c>
      <c r="D729" s="14">
        <v>0</v>
      </c>
      <c r="E729" s="14">
        <v>0</v>
      </c>
      <c r="F729" s="11">
        <v>0</v>
      </c>
      <c r="G729" s="20">
        <v>0</v>
      </c>
      <c r="H729" s="178">
        <v>0</v>
      </c>
      <c r="I729" s="14">
        <v>0</v>
      </c>
      <c r="J729" s="14">
        <v>0</v>
      </c>
      <c r="L729" s="1045"/>
      <c r="N729" s="14" t="s">
        <v>4619</v>
      </c>
      <c r="O729" s="11" t="s">
        <v>3731</v>
      </c>
      <c r="P729" s="14" t="s">
        <v>4620</v>
      </c>
      <c r="Q729" s="14" t="s">
        <v>4621</v>
      </c>
      <c r="R729" s="14" t="s">
        <v>116</v>
      </c>
      <c r="S729" s="11" t="s">
        <v>4622</v>
      </c>
      <c r="T729" s="20">
        <v>44008</v>
      </c>
      <c r="U729" s="178">
        <v>2020</v>
      </c>
      <c r="V729" s="14" t="s">
        <v>106</v>
      </c>
      <c r="W729" s="14" t="s">
        <v>390</v>
      </c>
    </row>
    <row r="730" spans="1:23" ht="14.25" hidden="1">
      <c r="A730" s="14">
        <v>0</v>
      </c>
      <c r="B730" s="11">
        <v>0</v>
      </c>
      <c r="C730" s="11">
        <v>0</v>
      </c>
      <c r="D730" s="14">
        <v>0</v>
      </c>
      <c r="E730" s="14">
        <v>0</v>
      </c>
      <c r="F730" s="11">
        <v>0</v>
      </c>
      <c r="G730" s="20">
        <v>0</v>
      </c>
      <c r="H730" s="178">
        <v>0</v>
      </c>
      <c r="I730" s="14">
        <v>0</v>
      </c>
      <c r="J730" s="14">
        <v>0</v>
      </c>
      <c r="L730" s="1045"/>
      <c r="N730" s="14" t="s">
        <v>4623</v>
      </c>
      <c r="O730" s="11" t="s">
        <v>3731</v>
      </c>
      <c r="P730" s="14" t="s">
        <v>4620</v>
      </c>
      <c r="Q730" s="14" t="s">
        <v>4624</v>
      </c>
      <c r="R730" s="14" t="s">
        <v>116</v>
      </c>
      <c r="S730" s="11" t="s">
        <v>4625</v>
      </c>
      <c r="T730" s="20">
        <v>45365</v>
      </c>
      <c r="U730" s="178">
        <v>2024</v>
      </c>
      <c r="V730" s="14" t="s">
        <v>34</v>
      </c>
      <c r="W730" s="14" t="s">
        <v>35</v>
      </c>
    </row>
    <row r="731" spans="1:23" ht="14.25" hidden="1">
      <c r="A731" s="14">
        <v>0</v>
      </c>
      <c r="B731" s="11">
        <v>0</v>
      </c>
      <c r="C731" s="11">
        <v>0</v>
      </c>
      <c r="D731" s="14">
        <v>0</v>
      </c>
      <c r="E731" s="14">
        <v>0</v>
      </c>
      <c r="F731" s="11">
        <v>0</v>
      </c>
      <c r="G731" s="20">
        <v>0</v>
      </c>
      <c r="H731" s="178">
        <v>0</v>
      </c>
      <c r="I731" s="14">
        <v>0</v>
      </c>
      <c r="J731" s="14">
        <v>0</v>
      </c>
      <c r="L731" s="1045"/>
      <c r="N731" s="14" t="s">
        <v>4626</v>
      </c>
      <c r="O731" s="11" t="s">
        <v>4515</v>
      </c>
      <c r="P731" s="11" t="s">
        <v>4627</v>
      </c>
      <c r="Q731" s="14" t="s">
        <v>4628</v>
      </c>
      <c r="R731" s="14" t="s">
        <v>116</v>
      </c>
      <c r="S731" s="11" t="s">
        <v>4629</v>
      </c>
      <c r="T731" s="20">
        <v>44429</v>
      </c>
      <c r="U731" s="178">
        <v>2021</v>
      </c>
      <c r="V731" s="14" t="s">
        <v>34</v>
      </c>
      <c r="W731" s="14" t="s">
        <v>35</v>
      </c>
    </row>
    <row r="732" spans="1:23" ht="14.25" hidden="1">
      <c r="A732" s="14">
        <v>0</v>
      </c>
      <c r="B732" s="11">
        <v>0</v>
      </c>
      <c r="C732" s="14">
        <v>0</v>
      </c>
      <c r="D732" s="14">
        <v>0</v>
      </c>
      <c r="E732" s="14">
        <v>0</v>
      </c>
      <c r="F732" s="11">
        <v>0</v>
      </c>
      <c r="G732" s="20">
        <v>0</v>
      </c>
      <c r="H732" s="178">
        <v>0</v>
      </c>
      <c r="I732" s="14">
        <v>0</v>
      </c>
      <c r="J732" s="14">
        <v>0</v>
      </c>
      <c r="L732" s="1045"/>
      <c r="N732" s="14" t="s">
        <v>4630</v>
      </c>
      <c r="O732" s="11" t="s">
        <v>295</v>
      </c>
      <c r="P732" s="14" t="s">
        <v>2171</v>
      </c>
      <c r="Q732" s="14" t="s">
        <v>4631</v>
      </c>
      <c r="R732" s="14" t="s">
        <v>116</v>
      </c>
      <c r="S732" s="11" t="s">
        <v>4632</v>
      </c>
      <c r="T732" s="20">
        <v>44097</v>
      </c>
      <c r="U732" s="178">
        <v>2020</v>
      </c>
      <c r="V732" s="14" t="s">
        <v>387</v>
      </c>
      <c r="W732" s="14" t="s">
        <v>387</v>
      </c>
    </row>
    <row r="733" spans="1:23" ht="14.25">
      <c r="A733" s="14">
        <v>0</v>
      </c>
      <c r="B733" s="11">
        <v>0</v>
      </c>
      <c r="C733" s="14">
        <v>0</v>
      </c>
      <c r="D733" s="14">
        <v>0</v>
      </c>
      <c r="E733" s="14">
        <v>0</v>
      </c>
      <c r="F733" s="11">
        <v>0</v>
      </c>
      <c r="G733" s="20">
        <v>0</v>
      </c>
      <c r="H733" s="178">
        <v>0</v>
      </c>
      <c r="I733" s="14">
        <v>0</v>
      </c>
      <c r="J733" s="14">
        <v>0</v>
      </c>
      <c r="L733" s="1045"/>
      <c r="N733" s="14" t="s">
        <v>4633</v>
      </c>
      <c r="O733" s="11" t="s">
        <v>295</v>
      </c>
      <c r="P733" s="11" t="s">
        <v>2171</v>
      </c>
      <c r="Q733" s="14" t="s">
        <v>4635</v>
      </c>
      <c r="R733" s="14" t="s">
        <v>116</v>
      </c>
      <c r="S733" s="11" t="s">
        <v>4636</v>
      </c>
      <c r="T733" s="20">
        <v>45219</v>
      </c>
      <c r="U733" s="178">
        <v>2023</v>
      </c>
      <c r="V733" s="14" t="s">
        <v>106</v>
      </c>
      <c r="W733" s="14" t="s">
        <v>390</v>
      </c>
    </row>
    <row r="734" spans="1:23" ht="14.25" hidden="1">
      <c r="A734" s="14">
        <v>0</v>
      </c>
      <c r="B734" s="11">
        <v>0</v>
      </c>
      <c r="C734" s="11">
        <v>0</v>
      </c>
      <c r="D734" s="14">
        <v>0</v>
      </c>
      <c r="E734" s="14">
        <v>0</v>
      </c>
      <c r="F734" s="11">
        <v>0</v>
      </c>
      <c r="G734" s="20">
        <v>0</v>
      </c>
      <c r="H734" s="178">
        <v>0</v>
      </c>
      <c r="I734" s="14">
        <v>0</v>
      </c>
      <c r="J734" s="14">
        <v>0</v>
      </c>
      <c r="L734" s="1045"/>
      <c r="N734" s="14" t="s">
        <v>4638</v>
      </c>
      <c r="O734" s="11" t="s">
        <v>295</v>
      </c>
      <c r="P734" s="11" t="s">
        <v>2171</v>
      </c>
      <c r="Q734" s="14" t="s">
        <v>4635</v>
      </c>
      <c r="R734" s="14" t="s">
        <v>116</v>
      </c>
      <c r="S734" s="11" t="s">
        <v>4639</v>
      </c>
      <c r="T734" s="20">
        <v>45261</v>
      </c>
      <c r="U734" s="178">
        <v>2023</v>
      </c>
      <c r="V734" s="14" t="s">
        <v>34</v>
      </c>
      <c r="W734" s="14" t="s">
        <v>35</v>
      </c>
    </row>
    <row r="735" spans="1:23" ht="14.25">
      <c r="A735" s="14">
        <v>0</v>
      </c>
      <c r="B735" s="11">
        <v>0</v>
      </c>
      <c r="C735" s="11">
        <v>0</v>
      </c>
      <c r="D735" s="14">
        <v>0</v>
      </c>
      <c r="E735" s="14">
        <v>0</v>
      </c>
      <c r="F735" s="11">
        <v>0</v>
      </c>
      <c r="G735" s="20">
        <v>0</v>
      </c>
      <c r="H735" s="178">
        <v>0</v>
      </c>
      <c r="I735" s="14">
        <v>0</v>
      </c>
      <c r="J735" s="14">
        <v>0</v>
      </c>
      <c r="L735" s="1045"/>
      <c r="N735" s="14" t="s">
        <v>4640</v>
      </c>
      <c r="O735" s="11" t="s">
        <v>4641</v>
      </c>
      <c r="P735" s="14" t="s">
        <v>1265</v>
      </c>
      <c r="Q735" s="14" t="s">
        <v>4642</v>
      </c>
      <c r="R735" s="14" t="s">
        <v>180</v>
      </c>
      <c r="S735" s="11" t="s">
        <v>4643</v>
      </c>
      <c r="T735" s="20">
        <v>44058</v>
      </c>
      <c r="U735" s="178">
        <v>2020</v>
      </c>
      <c r="V735" s="14" t="s">
        <v>106</v>
      </c>
      <c r="W735" s="14" t="s">
        <v>390</v>
      </c>
    </row>
    <row r="736" spans="1:23" ht="14.25" hidden="1">
      <c r="A736" s="14">
        <v>0</v>
      </c>
      <c r="B736" s="11">
        <v>0</v>
      </c>
      <c r="C736" s="11">
        <v>0</v>
      </c>
      <c r="D736" s="14">
        <v>0</v>
      </c>
      <c r="E736" s="14">
        <v>0</v>
      </c>
      <c r="F736" s="11">
        <v>0</v>
      </c>
      <c r="G736" s="20">
        <v>0</v>
      </c>
      <c r="H736" s="178">
        <v>0</v>
      </c>
      <c r="I736" s="14">
        <v>0</v>
      </c>
      <c r="J736" s="14">
        <v>0</v>
      </c>
      <c r="L736" s="1045"/>
      <c r="N736" s="14" t="s">
        <v>4644</v>
      </c>
      <c r="O736" s="11" t="s">
        <v>1173</v>
      </c>
      <c r="P736" s="14" t="s">
        <v>766</v>
      </c>
      <c r="Q736" s="14" t="s">
        <v>4645</v>
      </c>
      <c r="R736" s="14" t="s">
        <v>116</v>
      </c>
      <c r="S736" s="11" t="s">
        <v>4646</v>
      </c>
      <c r="T736" s="20">
        <v>44455</v>
      </c>
      <c r="U736" s="178">
        <v>2021</v>
      </c>
      <c r="V736" s="14" t="s">
        <v>34</v>
      </c>
      <c r="W736" s="14" t="s">
        <v>35</v>
      </c>
    </row>
    <row r="737" spans="1:23" ht="14.25" hidden="1">
      <c r="A737" s="14">
        <v>0</v>
      </c>
      <c r="B737" s="11">
        <v>0</v>
      </c>
      <c r="C737" s="11">
        <v>0</v>
      </c>
      <c r="D737" s="14">
        <v>0</v>
      </c>
      <c r="E737" s="14">
        <v>0</v>
      </c>
      <c r="F737" s="11">
        <v>0</v>
      </c>
      <c r="G737" s="20">
        <v>0</v>
      </c>
      <c r="H737" s="178">
        <v>0</v>
      </c>
      <c r="I737" s="14">
        <v>0</v>
      </c>
      <c r="J737" s="14">
        <v>0</v>
      </c>
      <c r="L737" s="1045"/>
      <c r="N737" s="14" t="s">
        <v>4647</v>
      </c>
      <c r="O737" s="11" t="s">
        <v>3210</v>
      </c>
      <c r="P737" s="11" t="s">
        <v>3211</v>
      </c>
      <c r="Q737" s="14" t="s">
        <v>3212</v>
      </c>
      <c r="R737" s="14" t="s">
        <v>382</v>
      </c>
      <c r="S737" s="11" t="s">
        <v>4648</v>
      </c>
      <c r="T737" s="20">
        <v>44432</v>
      </c>
      <c r="U737" s="178">
        <v>2021</v>
      </c>
      <c r="V737" s="14" t="s">
        <v>34</v>
      </c>
      <c r="W737" s="14" t="s">
        <v>35</v>
      </c>
    </row>
    <row r="738" spans="1:23" ht="14.25">
      <c r="A738" s="14">
        <v>0</v>
      </c>
      <c r="B738" s="11">
        <v>0</v>
      </c>
      <c r="C738" s="11">
        <v>0</v>
      </c>
      <c r="D738" s="14">
        <v>0</v>
      </c>
      <c r="E738" s="14">
        <v>0</v>
      </c>
      <c r="F738" s="11">
        <v>0</v>
      </c>
      <c r="G738" s="20">
        <v>0</v>
      </c>
      <c r="H738" s="178">
        <v>0</v>
      </c>
      <c r="I738" s="14">
        <v>0</v>
      </c>
      <c r="J738" s="14">
        <v>0</v>
      </c>
      <c r="L738" s="1045"/>
      <c r="N738" s="14" t="s">
        <v>4649</v>
      </c>
      <c r="O738" s="11" t="s">
        <v>4650</v>
      </c>
      <c r="P738" s="14" t="s">
        <v>2715</v>
      </c>
      <c r="Q738" s="14" t="s">
        <v>4651</v>
      </c>
      <c r="R738" s="14" t="s">
        <v>183</v>
      </c>
      <c r="S738" s="11" t="s">
        <v>4652</v>
      </c>
      <c r="T738" s="20">
        <v>44106</v>
      </c>
      <c r="U738" s="178">
        <v>2020</v>
      </c>
      <c r="V738" s="14" t="s">
        <v>106</v>
      </c>
      <c r="W738" s="14" t="s">
        <v>390</v>
      </c>
    </row>
    <row r="739" spans="1:23" ht="14.25" hidden="1">
      <c r="A739" s="14">
        <v>0</v>
      </c>
      <c r="B739" s="11">
        <v>0</v>
      </c>
      <c r="C739" s="14">
        <v>0</v>
      </c>
      <c r="D739" s="14">
        <v>0</v>
      </c>
      <c r="E739" s="14">
        <v>0</v>
      </c>
      <c r="F739" s="11">
        <v>0</v>
      </c>
      <c r="G739" s="20">
        <v>0</v>
      </c>
      <c r="H739" s="178">
        <v>0</v>
      </c>
      <c r="I739" s="14">
        <v>0</v>
      </c>
      <c r="J739" s="14">
        <v>0</v>
      </c>
      <c r="L739" s="1045"/>
      <c r="N739" s="14" t="s">
        <v>4653</v>
      </c>
      <c r="O739" s="11" t="s">
        <v>3687</v>
      </c>
      <c r="P739" s="14" t="s">
        <v>4654</v>
      </c>
      <c r="Q739" s="14" t="s">
        <v>4655</v>
      </c>
      <c r="R739" s="14" t="s">
        <v>116</v>
      </c>
      <c r="S739" s="11" t="s">
        <v>4656</v>
      </c>
      <c r="T739" s="20">
        <v>44180</v>
      </c>
      <c r="U739" s="178">
        <v>2020</v>
      </c>
      <c r="V739" s="14" t="s">
        <v>387</v>
      </c>
      <c r="W739" s="14" t="s">
        <v>387</v>
      </c>
    </row>
    <row r="740" spans="1:23" ht="14.25">
      <c r="A740" s="14">
        <v>0</v>
      </c>
      <c r="B740" s="11">
        <v>0</v>
      </c>
      <c r="C740" s="14">
        <v>0</v>
      </c>
      <c r="D740" s="14">
        <v>0</v>
      </c>
      <c r="E740" s="14">
        <v>0</v>
      </c>
      <c r="F740" s="11">
        <v>0</v>
      </c>
      <c r="G740" s="20">
        <v>0</v>
      </c>
      <c r="H740" s="178">
        <v>0</v>
      </c>
      <c r="I740" s="14">
        <v>0</v>
      </c>
      <c r="J740" s="14">
        <v>0</v>
      </c>
      <c r="L740" s="1045"/>
      <c r="N740" s="14" t="s">
        <v>4657</v>
      </c>
      <c r="O740" s="11" t="s">
        <v>3687</v>
      </c>
      <c r="P740" s="14" t="s">
        <v>4654</v>
      </c>
      <c r="Q740" s="14" t="s">
        <v>4655</v>
      </c>
      <c r="R740" s="14" t="s">
        <v>116</v>
      </c>
      <c r="S740" s="11" t="s">
        <v>4658</v>
      </c>
      <c r="T740" s="20">
        <v>45208</v>
      </c>
      <c r="U740" s="178">
        <v>2023</v>
      </c>
      <c r="V740" s="14" t="s">
        <v>106</v>
      </c>
      <c r="W740" s="14" t="s">
        <v>390</v>
      </c>
    </row>
    <row r="741" spans="1:23" ht="14.25" hidden="1">
      <c r="A741" s="14">
        <v>0</v>
      </c>
      <c r="B741" s="11">
        <v>0</v>
      </c>
      <c r="C741" s="11">
        <v>0</v>
      </c>
      <c r="D741" s="14">
        <v>0</v>
      </c>
      <c r="E741" s="14">
        <v>0</v>
      </c>
      <c r="F741" s="11">
        <v>0</v>
      </c>
      <c r="G741" s="20">
        <v>0</v>
      </c>
      <c r="H741" s="178">
        <v>0</v>
      </c>
      <c r="I741" s="14">
        <v>0</v>
      </c>
      <c r="J741" s="14">
        <v>0</v>
      </c>
      <c r="L741" s="1045"/>
      <c r="N741" s="14" t="s">
        <v>4660</v>
      </c>
      <c r="O741" s="11" t="s">
        <v>624</v>
      </c>
      <c r="P741" s="11" t="s">
        <v>4661</v>
      </c>
      <c r="Q741" s="14" t="s">
        <v>627</v>
      </c>
      <c r="R741" s="14" t="s">
        <v>116</v>
      </c>
      <c r="S741" s="11" t="s">
        <v>4662</v>
      </c>
      <c r="T741" s="20">
        <v>44434</v>
      </c>
      <c r="U741" s="178">
        <v>2021</v>
      </c>
      <c r="V741" s="14" t="s">
        <v>34</v>
      </c>
      <c r="W741" s="14" t="s">
        <v>35</v>
      </c>
    </row>
    <row r="742" spans="1:23" ht="14.25" hidden="1">
      <c r="A742" s="14">
        <v>0</v>
      </c>
      <c r="B742" s="11">
        <v>0</v>
      </c>
      <c r="C742" s="11">
        <v>0</v>
      </c>
      <c r="D742" s="14">
        <v>0</v>
      </c>
      <c r="E742" s="14">
        <v>0</v>
      </c>
      <c r="F742" s="11">
        <v>0</v>
      </c>
      <c r="G742" s="20">
        <v>0</v>
      </c>
      <c r="H742" s="178">
        <v>0</v>
      </c>
      <c r="I742" s="14">
        <v>0</v>
      </c>
      <c r="J742" s="14">
        <v>0</v>
      </c>
      <c r="L742" s="1045"/>
      <c r="N742" s="14" t="s">
        <v>4663</v>
      </c>
      <c r="O742" s="11" t="s">
        <v>4317</v>
      </c>
      <c r="P742" s="14" t="s">
        <v>4664</v>
      </c>
      <c r="Q742" s="14" t="s">
        <v>4665</v>
      </c>
      <c r="R742" s="14" t="s">
        <v>116</v>
      </c>
      <c r="S742" s="11" t="s">
        <v>4666</v>
      </c>
      <c r="T742" s="20">
        <v>44163</v>
      </c>
      <c r="U742" s="178">
        <v>2020</v>
      </c>
      <c r="V742" s="14" t="s">
        <v>387</v>
      </c>
      <c r="W742" s="14" t="s">
        <v>387</v>
      </c>
    </row>
    <row r="743" spans="1:23" ht="14.25">
      <c r="A743" s="14">
        <v>0</v>
      </c>
      <c r="B743" s="11">
        <v>0</v>
      </c>
      <c r="C743" s="11">
        <v>0</v>
      </c>
      <c r="D743" s="14">
        <v>0</v>
      </c>
      <c r="E743" s="14">
        <v>0</v>
      </c>
      <c r="F743" s="11">
        <v>0</v>
      </c>
      <c r="G743" s="20">
        <v>0</v>
      </c>
      <c r="H743" s="178">
        <v>0</v>
      </c>
      <c r="I743" s="14">
        <v>0</v>
      </c>
      <c r="J743" s="14">
        <v>0</v>
      </c>
      <c r="L743" s="1045"/>
      <c r="N743" s="14" t="s">
        <v>4667</v>
      </c>
      <c r="O743" s="11" t="s">
        <v>4317</v>
      </c>
      <c r="P743" s="973">
        <v>42491</v>
      </c>
      <c r="Q743" s="14" t="s">
        <v>4668</v>
      </c>
      <c r="R743" s="14" t="s">
        <v>281</v>
      </c>
      <c r="S743" s="11" t="s">
        <v>4669</v>
      </c>
      <c r="T743" s="20">
        <v>45308</v>
      </c>
      <c r="U743" s="178">
        <v>2024</v>
      </c>
      <c r="V743" s="14" t="s">
        <v>106</v>
      </c>
      <c r="W743" s="14" t="s">
        <v>390</v>
      </c>
    </row>
    <row r="744" spans="1:23" ht="14.25">
      <c r="A744" s="14">
        <v>0</v>
      </c>
      <c r="B744" s="11">
        <v>0</v>
      </c>
      <c r="C744" s="11">
        <v>0</v>
      </c>
      <c r="D744" s="14">
        <v>0</v>
      </c>
      <c r="E744" s="14">
        <v>0</v>
      </c>
      <c r="F744" s="11">
        <v>0</v>
      </c>
      <c r="G744" s="20">
        <v>0</v>
      </c>
      <c r="H744" s="178">
        <v>0</v>
      </c>
      <c r="I744" s="14">
        <v>0</v>
      </c>
      <c r="J744" s="14">
        <v>0</v>
      </c>
      <c r="L744" s="1045"/>
      <c r="N744" s="14" t="s">
        <v>4671</v>
      </c>
      <c r="O744" s="11" t="s">
        <v>4650</v>
      </c>
      <c r="P744" s="14" t="s">
        <v>4672</v>
      </c>
      <c r="Q744" s="14" t="s">
        <v>4673</v>
      </c>
      <c r="R744" s="14" t="s">
        <v>183</v>
      </c>
      <c r="S744" s="11" t="s">
        <v>4674</v>
      </c>
      <c r="T744" s="20">
        <v>44106</v>
      </c>
      <c r="U744" s="178">
        <v>2020</v>
      </c>
      <c r="V744" s="14" t="s">
        <v>106</v>
      </c>
      <c r="W744" s="14" t="s">
        <v>390</v>
      </c>
    </row>
    <row r="745" spans="1:23" ht="14.25">
      <c r="A745" s="14">
        <v>0</v>
      </c>
      <c r="B745" s="11">
        <v>0</v>
      </c>
      <c r="C745" s="11">
        <v>0</v>
      </c>
      <c r="D745" s="14">
        <v>0</v>
      </c>
      <c r="E745" s="14">
        <v>0</v>
      </c>
      <c r="F745" s="11">
        <v>0</v>
      </c>
      <c r="G745" s="20">
        <v>0</v>
      </c>
      <c r="H745" s="178">
        <v>0</v>
      </c>
      <c r="I745" s="14">
        <v>0</v>
      </c>
      <c r="J745" s="14">
        <v>0</v>
      </c>
      <c r="L745" s="1045"/>
      <c r="N745" s="14" t="s">
        <v>4675</v>
      </c>
      <c r="O745" s="11" t="s">
        <v>4676</v>
      </c>
      <c r="P745" s="14" t="s">
        <v>1265</v>
      </c>
      <c r="Q745" s="14" t="s">
        <v>4677</v>
      </c>
      <c r="R745" s="14" t="s">
        <v>116</v>
      </c>
      <c r="S745" s="11" t="s">
        <v>4678</v>
      </c>
      <c r="T745" s="20">
        <v>43991</v>
      </c>
      <c r="U745" s="178">
        <v>2020</v>
      </c>
      <c r="V745" s="14" t="s">
        <v>106</v>
      </c>
      <c r="W745" s="14" t="s">
        <v>390</v>
      </c>
    </row>
    <row r="746" spans="1:23" ht="14.25">
      <c r="A746" s="14">
        <v>0</v>
      </c>
      <c r="B746" s="11">
        <v>0</v>
      </c>
      <c r="C746" s="11">
        <v>0</v>
      </c>
      <c r="D746" s="14">
        <v>0</v>
      </c>
      <c r="E746" s="14">
        <v>0</v>
      </c>
      <c r="F746" s="11">
        <v>0</v>
      </c>
      <c r="G746" s="20">
        <v>0</v>
      </c>
      <c r="H746" s="178">
        <v>0</v>
      </c>
      <c r="I746" s="14">
        <v>0</v>
      </c>
      <c r="J746" s="14">
        <v>0</v>
      </c>
      <c r="L746" s="1045"/>
      <c r="N746" s="14" t="s">
        <v>4679</v>
      </c>
      <c r="O746" s="11" t="s">
        <v>4680</v>
      </c>
      <c r="P746" s="14" t="s">
        <v>645</v>
      </c>
      <c r="Q746" s="14" t="s">
        <v>4681</v>
      </c>
      <c r="R746" s="14" t="s">
        <v>430</v>
      </c>
      <c r="S746" s="11" t="s">
        <v>4682</v>
      </c>
      <c r="T746" s="20">
        <v>43988</v>
      </c>
      <c r="U746" s="178">
        <v>2020</v>
      </c>
      <c r="V746" s="14" t="s">
        <v>106</v>
      </c>
      <c r="W746" s="14" t="s">
        <v>390</v>
      </c>
    </row>
    <row r="747" spans="1:23" ht="14.25">
      <c r="A747" s="14">
        <v>0</v>
      </c>
      <c r="B747" s="11">
        <v>0</v>
      </c>
      <c r="C747" s="14">
        <v>0</v>
      </c>
      <c r="D747" s="14">
        <v>0</v>
      </c>
      <c r="E747" s="14">
        <v>0</v>
      </c>
      <c r="F747" s="11">
        <v>0</v>
      </c>
      <c r="G747" s="20">
        <v>0</v>
      </c>
      <c r="H747" s="178">
        <v>0</v>
      </c>
      <c r="I747" s="14">
        <v>0</v>
      </c>
      <c r="J747" s="14">
        <v>0</v>
      </c>
      <c r="L747" s="1045"/>
      <c r="N747" s="14" t="s">
        <v>4683</v>
      </c>
      <c r="O747" s="11" t="s">
        <v>4680</v>
      </c>
      <c r="P747" s="14" t="s">
        <v>4684</v>
      </c>
      <c r="Q747" s="14" t="s">
        <v>4685</v>
      </c>
      <c r="R747" s="14" t="s">
        <v>430</v>
      </c>
      <c r="S747" s="11" t="s">
        <v>4686</v>
      </c>
      <c r="T747" s="20">
        <v>43988</v>
      </c>
      <c r="U747" s="178">
        <v>2020</v>
      </c>
      <c r="V747" s="14" t="s">
        <v>106</v>
      </c>
      <c r="W747" s="14" t="s">
        <v>390</v>
      </c>
    </row>
    <row r="748" spans="1:23" ht="14.25">
      <c r="A748" s="14">
        <v>0</v>
      </c>
      <c r="B748" s="11">
        <v>0</v>
      </c>
      <c r="C748" s="14">
        <v>0</v>
      </c>
      <c r="D748" s="14">
        <v>0</v>
      </c>
      <c r="E748" s="14">
        <v>0</v>
      </c>
      <c r="F748" s="11">
        <v>0</v>
      </c>
      <c r="G748" s="20">
        <v>0</v>
      </c>
      <c r="H748" s="178">
        <v>0</v>
      </c>
      <c r="I748" s="14">
        <v>0</v>
      </c>
      <c r="J748" s="14">
        <v>0</v>
      </c>
      <c r="L748" s="1045"/>
      <c r="N748" s="14" t="s">
        <v>4687</v>
      </c>
      <c r="O748" s="11" t="s">
        <v>652</v>
      </c>
      <c r="P748" s="14" t="s">
        <v>4688</v>
      </c>
      <c r="Q748" s="14" t="s">
        <v>4689</v>
      </c>
      <c r="R748" s="14" t="s">
        <v>116</v>
      </c>
      <c r="S748" s="11" t="s">
        <v>4690</v>
      </c>
      <c r="T748" s="20">
        <v>44006</v>
      </c>
      <c r="U748" s="178">
        <v>2020</v>
      </c>
      <c r="V748" s="14" t="s">
        <v>106</v>
      </c>
      <c r="W748" s="14" t="s">
        <v>390</v>
      </c>
    </row>
    <row r="749" spans="1:23" ht="14.25" hidden="1">
      <c r="A749" s="14">
        <v>0</v>
      </c>
      <c r="B749" s="11">
        <v>0</v>
      </c>
      <c r="C749" s="14">
        <v>0</v>
      </c>
      <c r="D749" s="14">
        <v>0</v>
      </c>
      <c r="E749" s="14">
        <v>0</v>
      </c>
      <c r="F749" s="11">
        <v>0</v>
      </c>
      <c r="G749" s="20">
        <v>0</v>
      </c>
      <c r="H749" s="178">
        <v>0</v>
      </c>
      <c r="I749" s="14">
        <v>0</v>
      </c>
      <c r="J749" s="14">
        <v>0</v>
      </c>
      <c r="L749" s="1045"/>
      <c r="N749" s="14" t="s">
        <v>4691</v>
      </c>
      <c r="O749" s="11" t="s">
        <v>652</v>
      </c>
      <c r="P749" s="14" t="s">
        <v>4688</v>
      </c>
      <c r="Q749" s="14" t="s">
        <v>4689</v>
      </c>
      <c r="R749" s="14" t="s">
        <v>116</v>
      </c>
      <c r="S749" s="11" t="s">
        <v>4692</v>
      </c>
      <c r="T749" s="20">
        <v>44982</v>
      </c>
      <c r="U749" s="178">
        <v>2023</v>
      </c>
      <c r="V749" s="14" t="s">
        <v>34</v>
      </c>
      <c r="W749" s="14" t="s">
        <v>35</v>
      </c>
    </row>
    <row r="750" spans="1:23" ht="14.25">
      <c r="A750" s="14">
        <v>0</v>
      </c>
      <c r="B750" s="11">
        <v>0</v>
      </c>
      <c r="C750" s="14">
        <v>0</v>
      </c>
      <c r="D750" s="14">
        <v>0</v>
      </c>
      <c r="E750" s="14">
        <v>0</v>
      </c>
      <c r="F750" s="11">
        <v>0</v>
      </c>
      <c r="G750" s="20">
        <v>0</v>
      </c>
      <c r="H750" s="178">
        <v>0</v>
      </c>
      <c r="I750" s="14">
        <v>0</v>
      </c>
      <c r="J750" s="14">
        <v>0</v>
      </c>
      <c r="L750" s="1045"/>
      <c r="N750" s="14" t="s">
        <v>4694</v>
      </c>
      <c r="O750" s="11" t="s">
        <v>652</v>
      </c>
      <c r="P750" s="11" t="s">
        <v>3511</v>
      </c>
      <c r="Q750" s="14" t="s">
        <v>4695</v>
      </c>
      <c r="R750" s="14" t="s">
        <v>281</v>
      </c>
      <c r="S750" s="11" t="s">
        <v>3589</v>
      </c>
      <c r="T750" s="20">
        <v>45280</v>
      </c>
      <c r="U750" s="178">
        <v>2023</v>
      </c>
      <c r="V750" s="14" t="s">
        <v>106</v>
      </c>
      <c r="W750" s="14" t="s">
        <v>390</v>
      </c>
    </row>
    <row r="751" spans="1:23" ht="14.25" hidden="1">
      <c r="A751" s="14">
        <v>0</v>
      </c>
      <c r="B751" s="11">
        <v>0</v>
      </c>
      <c r="C751" s="14">
        <v>0</v>
      </c>
      <c r="D751" s="14">
        <v>0</v>
      </c>
      <c r="E751" s="14">
        <v>0</v>
      </c>
      <c r="F751" s="11">
        <v>0</v>
      </c>
      <c r="G751" s="20">
        <v>0</v>
      </c>
      <c r="H751" s="178">
        <v>0</v>
      </c>
      <c r="I751" s="14">
        <v>0</v>
      </c>
      <c r="J751" s="14">
        <v>0</v>
      </c>
      <c r="L751" s="1045"/>
      <c r="N751" s="14" t="s">
        <v>3586</v>
      </c>
      <c r="O751" s="11" t="s">
        <v>652</v>
      </c>
      <c r="P751" s="11" t="s">
        <v>3511</v>
      </c>
      <c r="Q751" s="14" t="s">
        <v>4695</v>
      </c>
      <c r="R751" s="14" t="s">
        <v>281</v>
      </c>
      <c r="S751" s="11" t="s">
        <v>3594</v>
      </c>
      <c r="T751" s="20"/>
      <c r="U751" s="178"/>
      <c r="V751" s="14" t="s">
        <v>269</v>
      </c>
      <c r="W751" s="14" t="s">
        <v>269</v>
      </c>
    </row>
    <row r="752" spans="1:23" ht="14.25">
      <c r="A752" s="14">
        <v>0</v>
      </c>
      <c r="B752" s="11">
        <v>0</v>
      </c>
      <c r="C752" s="14">
        <v>0</v>
      </c>
      <c r="D752" s="14">
        <v>0</v>
      </c>
      <c r="E752" s="14">
        <v>0</v>
      </c>
      <c r="F752" s="11">
        <v>0</v>
      </c>
      <c r="G752" s="20">
        <v>0</v>
      </c>
      <c r="H752" s="178">
        <v>0</v>
      </c>
      <c r="I752" s="14">
        <v>0</v>
      </c>
      <c r="J752" s="14">
        <v>0</v>
      </c>
      <c r="L752" s="1045"/>
      <c r="N752" s="14" t="s">
        <v>4697</v>
      </c>
      <c r="O752" s="11" t="s">
        <v>4698</v>
      </c>
      <c r="P752" s="14" t="s">
        <v>3163</v>
      </c>
      <c r="Q752" s="14" t="s">
        <v>4699</v>
      </c>
      <c r="R752" s="14" t="s">
        <v>430</v>
      </c>
      <c r="S752" s="11" t="s">
        <v>4700</v>
      </c>
      <c r="T752" s="20">
        <v>43991</v>
      </c>
      <c r="U752" s="178">
        <v>2020</v>
      </c>
      <c r="V752" s="14" t="s">
        <v>106</v>
      </c>
      <c r="W752" s="14" t="s">
        <v>390</v>
      </c>
    </row>
    <row r="753" spans="1:23" ht="14.25">
      <c r="A753" s="14">
        <v>0</v>
      </c>
      <c r="B753" s="11">
        <v>0</v>
      </c>
      <c r="C753" s="11">
        <v>0</v>
      </c>
      <c r="D753" s="14">
        <v>0</v>
      </c>
      <c r="E753" s="14">
        <v>0</v>
      </c>
      <c r="F753" s="11">
        <v>0</v>
      </c>
      <c r="G753" s="20">
        <v>0</v>
      </c>
      <c r="H753" s="178">
        <v>0</v>
      </c>
      <c r="I753" s="14">
        <v>0</v>
      </c>
      <c r="J753" s="14">
        <v>0</v>
      </c>
      <c r="L753" s="1045"/>
      <c r="N753" s="14" t="s">
        <v>4701</v>
      </c>
      <c r="O753" s="11" t="s">
        <v>4702</v>
      </c>
      <c r="P753" s="14" t="s">
        <v>4703</v>
      </c>
      <c r="Q753" s="14" t="s">
        <v>4704</v>
      </c>
      <c r="R753" s="14" t="s">
        <v>764</v>
      </c>
      <c r="S753" s="11" t="s">
        <v>4705</v>
      </c>
      <c r="T753" s="20">
        <v>44337</v>
      </c>
      <c r="U753" s="178">
        <v>2021</v>
      </c>
      <c r="V753" s="14" t="s">
        <v>106</v>
      </c>
      <c r="W753" s="14" t="s">
        <v>390</v>
      </c>
    </row>
    <row r="754" spans="1:23" ht="14.25">
      <c r="A754" s="14">
        <v>0</v>
      </c>
      <c r="B754" s="11">
        <v>0</v>
      </c>
      <c r="C754" s="14">
        <v>0</v>
      </c>
      <c r="D754" s="14">
        <v>0</v>
      </c>
      <c r="E754" s="14">
        <v>0</v>
      </c>
      <c r="F754" s="11">
        <v>0</v>
      </c>
      <c r="G754" s="20">
        <v>0</v>
      </c>
      <c r="H754" s="178">
        <v>0</v>
      </c>
      <c r="I754" s="14">
        <v>0</v>
      </c>
      <c r="J754" s="14">
        <v>0</v>
      </c>
      <c r="L754" s="1045"/>
      <c r="N754" s="14" t="s">
        <v>4706</v>
      </c>
      <c r="O754" s="11" t="s">
        <v>4707</v>
      </c>
      <c r="P754" s="14" t="s">
        <v>4708</v>
      </c>
      <c r="Q754" s="14" t="s">
        <v>4709</v>
      </c>
      <c r="R754" s="14" t="s">
        <v>83</v>
      </c>
      <c r="S754" s="11" t="s">
        <v>4710</v>
      </c>
      <c r="T754" s="20">
        <v>43959</v>
      </c>
      <c r="U754" s="178">
        <v>2020</v>
      </c>
      <c r="V754" s="14" t="s">
        <v>106</v>
      </c>
      <c r="W754" s="14" t="s">
        <v>390</v>
      </c>
    </row>
    <row r="755" spans="1:23" ht="14.25" hidden="1">
      <c r="A755" s="14">
        <v>0</v>
      </c>
      <c r="B755" s="11">
        <v>0</v>
      </c>
      <c r="C755" s="11">
        <v>0</v>
      </c>
      <c r="D755" s="14">
        <v>0</v>
      </c>
      <c r="E755" s="14">
        <v>0</v>
      </c>
      <c r="F755" s="11">
        <v>0</v>
      </c>
      <c r="G755" s="20">
        <v>0</v>
      </c>
      <c r="H755" s="178">
        <v>0</v>
      </c>
      <c r="I755" s="14">
        <v>0</v>
      </c>
      <c r="J755" s="14">
        <v>0</v>
      </c>
      <c r="L755" s="1045"/>
      <c r="N755" s="14" t="s">
        <v>4711</v>
      </c>
      <c r="O755" s="11" t="s">
        <v>4702</v>
      </c>
      <c r="P755" s="14" t="s">
        <v>4169</v>
      </c>
      <c r="Q755" s="14" t="s">
        <v>4712</v>
      </c>
      <c r="R755" s="14" t="s">
        <v>764</v>
      </c>
      <c r="S755" s="11" t="s">
        <v>4713</v>
      </c>
      <c r="T755" s="20">
        <v>44434</v>
      </c>
      <c r="U755" s="178">
        <v>2021</v>
      </c>
      <c r="V755" s="14" t="s">
        <v>34</v>
      </c>
      <c r="W755" s="14" t="s">
        <v>35</v>
      </c>
    </row>
    <row r="756" spans="1:23" ht="14.25">
      <c r="A756" s="14">
        <v>0</v>
      </c>
      <c r="B756" s="11">
        <v>0</v>
      </c>
      <c r="C756" s="11">
        <v>0</v>
      </c>
      <c r="D756" s="14">
        <v>0</v>
      </c>
      <c r="E756" s="14">
        <v>0</v>
      </c>
      <c r="F756" s="11">
        <v>0</v>
      </c>
      <c r="G756" s="20">
        <v>0</v>
      </c>
      <c r="H756" s="178">
        <v>0</v>
      </c>
      <c r="I756" s="14">
        <v>0</v>
      </c>
      <c r="J756" s="14">
        <v>0</v>
      </c>
      <c r="L756" s="1045"/>
      <c r="N756" s="14" t="s">
        <v>4714</v>
      </c>
      <c r="O756" s="11" t="s">
        <v>3976</v>
      </c>
      <c r="P756" s="11" t="s">
        <v>2944</v>
      </c>
      <c r="Q756" s="14" t="s">
        <v>4715</v>
      </c>
      <c r="R756" s="14" t="s">
        <v>41</v>
      </c>
      <c r="S756" s="11" t="s">
        <v>4716</v>
      </c>
      <c r="T756" s="20">
        <v>44168</v>
      </c>
      <c r="U756" s="178">
        <v>2020</v>
      </c>
      <c r="V756" s="14" t="s">
        <v>106</v>
      </c>
      <c r="W756" s="14" t="s">
        <v>390</v>
      </c>
    </row>
    <row r="757" spans="1:23" ht="14.25">
      <c r="A757" s="14">
        <v>0</v>
      </c>
      <c r="B757" s="11">
        <v>0</v>
      </c>
      <c r="C757" s="14">
        <v>0</v>
      </c>
      <c r="D757" s="14">
        <v>0</v>
      </c>
      <c r="E757" s="14">
        <v>0</v>
      </c>
      <c r="F757" s="11">
        <v>0</v>
      </c>
      <c r="G757" s="20">
        <v>0</v>
      </c>
      <c r="H757" s="178">
        <v>0</v>
      </c>
      <c r="I757" s="14">
        <v>0</v>
      </c>
      <c r="J757" s="14">
        <v>0</v>
      </c>
      <c r="L757" s="1045"/>
      <c r="N757" s="14" t="s">
        <v>4717</v>
      </c>
      <c r="O757" s="11" t="s">
        <v>3393</v>
      </c>
      <c r="P757" s="14" t="s">
        <v>4718</v>
      </c>
      <c r="Q757" s="14" t="s">
        <v>4719</v>
      </c>
      <c r="R757" s="14" t="s">
        <v>430</v>
      </c>
      <c r="S757" s="11" t="s">
        <v>3397</v>
      </c>
      <c r="T757" s="20">
        <v>44091</v>
      </c>
      <c r="U757" s="178">
        <v>2020</v>
      </c>
      <c r="V757" s="14" t="s">
        <v>106</v>
      </c>
      <c r="W757" s="14" t="s">
        <v>390</v>
      </c>
    </row>
    <row r="758" spans="1:23" ht="14.25" hidden="1">
      <c r="A758" s="14">
        <v>0</v>
      </c>
      <c r="B758" s="11">
        <v>0</v>
      </c>
      <c r="C758" s="14">
        <v>0</v>
      </c>
      <c r="D758" s="14">
        <v>0</v>
      </c>
      <c r="E758" s="14">
        <v>0</v>
      </c>
      <c r="F758" s="11">
        <v>0</v>
      </c>
      <c r="G758" s="20">
        <v>0</v>
      </c>
      <c r="H758" s="178">
        <v>0</v>
      </c>
      <c r="I758" s="14">
        <v>0</v>
      </c>
      <c r="J758" s="14">
        <v>0</v>
      </c>
      <c r="L758" s="1045"/>
      <c r="N758" s="14" t="s">
        <v>3392</v>
      </c>
      <c r="O758" s="11" t="s">
        <v>3393</v>
      </c>
      <c r="P758" s="14" t="s">
        <v>4718</v>
      </c>
      <c r="Q758" s="14" t="s">
        <v>4719</v>
      </c>
      <c r="R758" s="14" t="s">
        <v>430</v>
      </c>
      <c r="S758" s="11" t="s">
        <v>32</v>
      </c>
      <c r="T758" s="20">
        <v>45659</v>
      </c>
      <c r="U758" s="178">
        <v>2025</v>
      </c>
      <c r="V758" s="14" t="s">
        <v>34</v>
      </c>
      <c r="W758" s="14" t="s">
        <v>35</v>
      </c>
    </row>
    <row r="759" spans="1:23" ht="14.25">
      <c r="A759" s="14">
        <v>0</v>
      </c>
      <c r="B759" s="11">
        <v>0</v>
      </c>
      <c r="C759" s="14">
        <v>0</v>
      </c>
      <c r="D759" s="14">
        <v>0</v>
      </c>
      <c r="E759" s="14">
        <v>0</v>
      </c>
      <c r="F759" s="11">
        <v>0</v>
      </c>
      <c r="G759" s="20">
        <v>0</v>
      </c>
      <c r="H759" s="178">
        <v>0</v>
      </c>
      <c r="I759" s="14">
        <v>0</v>
      </c>
      <c r="J759" s="14">
        <v>0</v>
      </c>
      <c r="L759" s="1045"/>
      <c r="N759" s="14" t="s">
        <v>4720</v>
      </c>
      <c r="O759" s="11" t="s">
        <v>1283</v>
      </c>
      <c r="P759" s="14" t="s">
        <v>4721</v>
      </c>
      <c r="Q759" s="14" t="s">
        <v>4722</v>
      </c>
      <c r="R759" s="14" t="s">
        <v>116</v>
      </c>
      <c r="S759" s="11" t="s">
        <v>4723</v>
      </c>
      <c r="T759" s="20">
        <v>44145</v>
      </c>
      <c r="U759" s="178">
        <v>2020</v>
      </c>
      <c r="V759" s="14" t="s">
        <v>106</v>
      </c>
      <c r="W759" s="14" t="s">
        <v>390</v>
      </c>
    </row>
    <row r="760" spans="1:23" ht="14.25">
      <c r="A760" s="14">
        <v>0</v>
      </c>
      <c r="B760" s="11">
        <v>0</v>
      </c>
      <c r="C760" s="11">
        <v>0</v>
      </c>
      <c r="D760" s="14">
        <v>0</v>
      </c>
      <c r="E760" s="14">
        <v>0</v>
      </c>
      <c r="F760" s="11">
        <v>0</v>
      </c>
      <c r="G760" s="20">
        <v>0</v>
      </c>
      <c r="H760" s="178">
        <v>0</v>
      </c>
      <c r="I760" s="14">
        <v>0</v>
      </c>
      <c r="J760" s="14">
        <v>0</v>
      </c>
      <c r="L760" s="1045"/>
      <c r="N760" s="14" t="s">
        <v>4724</v>
      </c>
      <c r="O760" s="11" t="s">
        <v>4725</v>
      </c>
      <c r="P760" s="14" t="s">
        <v>320</v>
      </c>
      <c r="Q760" s="14" t="s">
        <v>4726</v>
      </c>
      <c r="R760" s="14" t="s">
        <v>68</v>
      </c>
      <c r="S760" s="11" t="s">
        <v>4727</v>
      </c>
      <c r="T760" s="20">
        <v>44254</v>
      </c>
      <c r="U760" s="178">
        <v>2021</v>
      </c>
      <c r="V760" s="14" t="s">
        <v>106</v>
      </c>
      <c r="W760" s="14" t="s">
        <v>390</v>
      </c>
    </row>
    <row r="761" spans="1:23" ht="14.25" hidden="1">
      <c r="A761" s="14">
        <v>0</v>
      </c>
      <c r="B761" s="11">
        <v>0</v>
      </c>
      <c r="C761" s="14">
        <v>0</v>
      </c>
      <c r="D761" s="14">
        <v>0</v>
      </c>
      <c r="E761" s="14">
        <v>0</v>
      </c>
      <c r="F761" s="11">
        <v>0</v>
      </c>
      <c r="G761" s="20">
        <v>0</v>
      </c>
      <c r="H761" s="178">
        <v>0</v>
      </c>
      <c r="I761" s="14">
        <v>0</v>
      </c>
      <c r="J761" s="14">
        <v>0</v>
      </c>
      <c r="L761" s="1045"/>
      <c r="N761" s="14" t="s">
        <v>4728</v>
      </c>
      <c r="O761" s="11" t="s">
        <v>4676</v>
      </c>
      <c r="P761" s="14" t="s">
        <v>4250</v>
      </c>
      <c r="Q761" s="14" t="s">
        <v>4729</v>
      </c>
      <c r="R761" s="14" t="s">
        <v>116</v>
      </c>
      <c r="S761" s="11" t="s">
        <v>4730</v>
      </c>
      <c r="T761" s="20">
        <v>43991</v>
      </c>
      <c r="U761" s="178">
        <v>2020</v>
      </c>
      <c r="V761" s="14" t="s">
        <v>387</v>
      </c>
      <c r="W761" s="14" t="s">
        <v>387</v>
      </c>
    </row>
    <row r="762" spans="1:23" ht="14.25" hidden="1">
      <c r="A762" s="14">
        <v>0</v>
      </c>
      <c r="B762" s="11">
        <v>0</v>
      </c>
      <c r="C762" s="14">
        <v>0</v>
      </c>
      <c r="D762" s="14">
        <v>0</v>
      </c>
      <c r="E762" s="14">
        <v>0</v>
      </c>
      <c r="F762" s="11">
        <v>0</v>
      </c>
      <c r="G762" s="20">
        <v>0</v>
      </c>
      <c r="H762" s="178">
        <v>0</v>
      </c>
      <c r="I762" s="14">
        <v>0</v>
      </c>
      <c r="J762" s="14">
        <v>0</v>
      </c>
      <c r="L762" s="1045"/>
      <c r="N762" s="14" t="s">
        <v>4731</v>
      </c>
      <c r="O762" s="11" t="s">
        <v>295</v>
      </c>
      <c r="P762" s="14" t="s">
        <v>1664</v>
      </c>
      <c r="Q762" s="14" t="s">
        <v>4732</v>
      </c>
      <c r="R762" s="14" t="s">
        <v>116</v>
      </c>
      <c r="S762" s="11" t="s">
        <v>4733</v>
      </c>
      <c r="T762" s="20">
        <v>44055</v>
      </c>
      <c r="U762" s="178">
        <v>2020</v>
      </c>
      <c r="V762" s="14" t="s">
        <v>387</v>
      </c>
      <c r="W762" s="14" t="s">
        <v>387</v>
      </c>
    </row>
    <row r="763" spans="1:23" ht="14.25">
      <c r="A763" s="14">
        <v>0</v>
      </c>
      <c r="B763" s="11">
        <v>0</v>
      </c>
      <c r="C763" s="14">
        <v>0</v>
      </c>
      <c r="D763" s="14">
        <v>0</v>
      </c>
      <c r="E763" s="14">
        <v>0</v>
      </c>
      <c r="F763" s="11">
        <v>0</v>
      </c>
      <c r="G763" s="20">
        <v>0</v>
      </c>
      <c r="H763" s="178">
        <v>0</v>
      </c>
      <c r="I763" s="14">
        <v>0</v>
      </c>
      <c r="J763" s="14">
        <v>0</v>
      </c>
      <c r="L763" s="1045"/>
      <c r="N763" s="14" t="s">
        <v>4734</v>
      </c>
      <c r="O763" s="11" t="s">
        <v>295</v>
      </c>
      <c r="P763" s="14" t="s">
        <v>1664</v>
      </c>
      <c r="Q763" s="14" t="s">
        <v>4732</v>
      </c>
      <c r="R763" s="14" t="s">
        <v>116</v>
      </c>
      <c r="S763" s="11" t="s">
        <v>4735</v>
      </c>
      <c r="T763" s="20">
        <v>45131</v>
      </c>
      <c r="U763" s="178">
        <v>2023</v>
      </c>
      <c r="V763" s="14" t="s">
        <v>106</v>
      </c>
      <c r="W763" s="14" t="s">
        <v>390</v>
      </c>
    </row>
    <row r="764" spans="1:23" ht="14.25">
      <c r="A764" s="14">
        <v>0</v>
      </c>
      <c r="B764" s="11">
        <v>0</v>
      </c>
      <c r="C764" s="11">
        <v>0</v>
      </c>
      <c r="D764" s="14">
        <v>0</v>
      </c>
      <c r="E764" s="14">
        <v>0</v>
      </c>
      <c r="F764" s="11">
        <v>0</v>
      </c>
      <c r="G764" s="20">
        <v>0</v>
      </c>
      <c r="H764" s="178">
        <v>0</v>
      </c>
      <c r="I764" s="14">
        <v>0</v>
      </c>
      <c r="J764" s="14">
        <v>0</v>
      </c>
      <c r="L764" s="1045"/>
      <c r="N764" s="14" t="s">
        <v>4737</v>
      </c>
      <c r="O764" s="11" t="s">
        <v>3440</v>
      </c>
      <c r="P764" s="11" t="s">
        <v>3441</v>
      </c>
      <c r="Q764" s="14" t="s">
        <v>4738</v>
      </c>
      <c r="R764" s="14" t="s">
        <v>764</v>
      </c>
      <c r="S764" s="11" t="s">
        <v>3447</v>
      </c>
      <c r="T764" s="20">
        <v>44224</v>
      </c>
      <c r="U764" s="178">
        <v>2021</v>
      </c>
      <c r="V764" s="14" t="s">
        <v>106</v>
      </c>
      <c r="W764" s="14" t="s">
        <v>390</v>
      </c>
    </row>
    <row r="765" spans="1:23" ht="14.25" hidden="1">
      <c r="A765" s="14">
        <v>0</v>
      </c>
      <c r="B765" s="11">
        <v>0</v>
      </c>
      <c r="C765" s="14">
        <v>0</v>
      </c>
      <c r="D765" s="14">
        <v>0</v>
      </c>
      <c r="E765" s="14">
        <v>0</v>
      </c>
      <c r="F765" s="11">
        <v>0</v>
      </c>
      <c r="G765" s="20">
        <v>0</v>
      </c>
      <c r="H765" s="178">
        <v>0</v>
      </c>
      <c r="I765" s="14">
        <v>0</v>
      </c>
      <c r="J765" s="14">
        <v>0</v>
      </c>
      <c r="L765" s="1045"/>
      <c r="N765" s="14" t="s">
        <v>4739</v>
      </c>
      <c r="O765" s="11" t="s">
        <v>3440</v>
      </c>
      <c r="P765" s="11" t="s">
        <v>3441</v>
      </c>
      <c r="Q765" s="14" t="s">
        <v>4738</v>
      </c>
      <c r="R765" s="14" t="s">
        <v>764</v>
      </c>
      <c r="S765" s="11" t="s">
        <v>3450</v>
      </c>
      <c r="T765" s="20">
        <v>45845</v>
      </c>
      <c r="U765" s="178">
        <v>2025</v>
      </c>
      <c r="V765" s="14" t="s">
        <v>106</v>
      </c>
      <c r="W765" s="14" t="s">
        <v>394</v>
      </c>
    </row>
    <row r="766" spans="1:23" ht="14.25">
      <c r="A766" s="14">
        <v>0</v>
      </c>
      <c r="B766" s="11">
        <v>0</v>
      </c>
      <c r="C766" s="973">
        <v>0</v>
      </c>
      <c r="D766" s="14">
        <v>0</v>
      </c>
      <c r="E766" s="14">
        <v>0</v>
      </c>
      <c r="F766" s="11">
        <v>0</v>
      </c>
      <c r="G766" s="20">
        <v>0</v>
      </c>
      <c r="H766" s="178">
        <v>0</v>
      </c>
      <c r="I766" s="14">
        <v>0</v>
      </c>
      <c r="J766" s="14">
        <v>0</v>
      </c>
      <c r="L766" s="1045"/>
      <c r="N766" s="14" t="s">
        <v>4740</v>
      </c>
      <c r="O766" s="11" t="s">
        <v>3731</v>
      </c>
      <c r="P766" s="11" t="s">
        <v>1894</v>
      </c>
      <c r="Q766" s="14" t="s">
        <v>4741</v>
      </c>
      <c r="R766" s="14" t="s">
        <v>116</v>
      </c>
      <c r="S766" s="11" t="s">
        <v>4742</v>
      </c>
      <c r="T766" s="20">
        <v>44034</v>
      </c>
      <c r="U766" s="178">
        <v>2020</v>
      </c>
      <c r="V766" s="14" t="s">
        <v>106</v>
      </c>
      <c r="W766" s="14" t="s">
        <v>390</v>
      </c>
    </row>
    <row r="767" spans="1:23" ht="14.25" hidden="1">
      <c r="A767" s="14">
        <v>0</v>
      </c>
      <c r="B767" s="11">
        <v>0</v>
      </c>
      <c r="C767" s="14">
        <v>0</v>
      </c>
      <c r="D767" s="14">
        <v>0</v>
      </c>
      <c r="E767" s="14">
        <v>0</v>
      </c>
      <c r="F767" s="11">
        <v>0</v>
      </c>
      <c r="G767" s="20">
        <v>0</v>
      </c>
      <c r="H767" s="178">
        <v>0</v>
      </c>
      <c r="I767" s="14">
        <v>0</v>
      </c>
      <c r="J767" s="14">
        <v>0</v>
      </c>
      <c r="L767" s="1045"/>
      <c r="N767" s="14" t="s">
        <v>4743</v>
      </c>
      <c r="O767" s="11" t="s">
        <v>121</v>
      </c>
      <c r="P767" s="11" t="s">
        <v>4744</v>
      </c>
      <c r="Q767" s="14" t="s">
        <v>4745</v>
      </c>
      <c r="R767" s="14" t="s">
        <v>116</v>
      </c>
      <c r="S767" s="11" t="s">
        <v>4746</v>
      </c>
      <c r="T767" s="20">
        <v>44432</v>
      </c>
      <c r="U767" s="178">
        <v>2021</v>
      </c>
      <c r="V767" s="14" t="s">
        <v>34</v>
      </c>
      <c r="W767" s="14" t="s">
        <v>35</v>
      </c>
    </row>
    <row r="768" spans="1:23" ht="14.25" hidden="1">
      <c r="A768" s="14">
        <v>0</v>
      </c>
      <c r="B768" s="11">
        <v>0</v>
      </c>
      <c r="C768" s="14">
        <v>0</v>
      </c>
      <c r="D768" s="14">
        <v>0</v>
      </c>
      <c r="E768" s="14">
        <v>0</v>
      </c>
      <c r="F768" s="11">
        <v>0</v>
      </c>
      <c r="G768" s="20">
        <v>0</v>
      </c>
      <c r="H768" s="178">
        <v>0</v>
      </c>
      <c r="I768" s="14">
        <v>0</v>
      </c>
      <c r="J768" s="14">
        <v>0</v>
      </c>
      <c r="L768" s="1045"/>
      <c r="N768" s="14" t="s">
        <v>4747</v>
      </c>
      <c r="O768" s="11" t="s">
        <v>4748</v>
      </c>
      <c r="P768" s="11" t="s">
        <v>4749</v>
      </c>
      <c r="Q768" s="14" t="s">
        <v>4750</v>
      </c>
      <c r="R768" s="14" t="s">
        <v>116</v>
      </c>
      <c r="S768" s="11" t="s">
        <v>4751</v>
      </c>
      <c r="T768" s="20">
        <v>44455</v>
      </c>
      <c r="U768" s="178">
        <v>2021</v>
      </c>
      <c r="V768" s="14" t="s">
        <v>387</v>
      </c>
      <c r="W768" s="14" t="s">
        <v>387</v>
      </c>
    </row>
    <row r="769" spans="1:23" ht="14.25">
      <c r="A769" s="14">
        <v>0</v>
      </c>
      <c r="B769" s="11">
        <v>0</v>
      </c>
      <c r="C769" s="14">
        <v>0</v>
      </c>
      <c r="D769" s="14">
        <v>0</v>
      </c>
      <c r="E769" s="14">
        <v>0</v>
      </c>
      <c r="F769" s="11">
        <v>0</v>
      </c>
      <c r="G769" s="20">
        <v>0</v>
      </c>
      <c r="H769" s="178">
        <v>0</v>
      </c>
      <c r="I769" s="14">
        <v>0</v>
      </c>
      <c r="J769" s="14">
        <v>0</v>
      </c>
      <c r="L769" s="1045"/>
      <c r="N769" s="14" t="s">
        <v>4752</v>
      </c>
      <c r="O769" s="11" t="s">
        <v>4748</v>
      </c>
      <c r="P769" s="11" t="s">
        <v>4749</v>
      </c>
      <c r="Q769" s="14" t="s">
        <v>4750</v>
      </c>
      <c r="R769" s="14" t="s">
        <v>116</v>
      </c>
      <c r="S769" s="11" t="s">
        <v>4754</v>
      </c>
      <c r="T769" s="20">
        <v>45579</v>
      </c>
      <c r="U769" s="178">
        <v>2024</v>
      </c>
      <c r="V769" s="14" t="s">
        <v>106</v>
      </c>
      <c r="W769" s="14" t="s">
        <v>390</v>
      </c>
    </row>
    <row r="770" spans="1:23" ht="14.25" hidden="1">
      <c r="A770" s="14">
        <v>0</v>
      </c>
      <c r="B770" s="11">
        <v>0</v>
      </c>
      <c r="C770" s="14">
        <v>0</v>
      </c>
      <c r="D770" s="14">
        <v>0</v>
      </c>
      <c r="E770" s="14">
        <v>0</v>
      </c>
      <c r="F770" s="11">
        <v>0</v>
      </c>
      <c r="G770" s="20">
        <v>0</v>
      </c>
      <c r="H770" s="178">
        <v>0</v>
      </c>
      <c r="I770" s="14">
        <v>0</v>
      </c>
      <c r="J770" s="14">
        <v>0</v>
      </c>
      <c r="L770" s="1045"/>
      <c r="N770" s="14" t="s">
        <v>4756</v>
      </c>
      <c r="O770" s="11" t="s">
        <v>4757</v>
      </c>
      <c r="P770" s="11" t="s">
        <v>1951</v>
      </c>
      <c r="Q770" s="14" t="s">
        <v>4758</v>
      </c>
      <c r="R770" s="14" t="s">
        <v>41</v>
      </c>
      <c r="S770" s="11" t="s">
        <v>4759</v>
      </c>
      <c r="T770" s="20">
        <v>44434</v>
      </c>
      <c r="U770" s="178">
        <v>2021</v>
      </c>
      <c r="V770" s="14" t="s">
        <v>34</v>
      </c>
      <c r="W770" s="14" t="s">
        <v>35</v>
      </c>
    </row>
    <row r="771" spans="1:23" ht="14.25" hidden="1">
      <c r="A771" s="14">
        <v>0</v>
      </c>
      <c r="B771" s="11">
        <v>0</v>
      </c>
      <c r="C771" s="14">
        <v>0</v>
      </c>
      <c r="D771" s="14">
        <v>0</v>
      </c>
      <c r="E771" s="14">
        <v>0</v>
      </c>
      <c r="F771" s="11">
        <v>0</v>
      </c>
      <c r="G771" s="20">
        <v>0</v>
      </c>
      <c r="H771" s="178">
        <v>0</v>
      </c>
      <c r="I771" s="14">
        <v>0</v>
      </c>
      <c r="J771" s="14">
        <v>0</v>
      </c>
      <c r="L771" s="1045"/>
      <c r="N771" s="14" t="s">
        <v>4760</v>
      </c>
      <c r="O771" s="11" t="s">
        <v>3731</v>
      </c>
      <c r="P771" s="11" t="s">
        <v>4216</v>
      </c>
      <c r="Q771" s="14" t="s">
        <v>4761</v>
      </c>
      <c r="R771" s="14" t="s">
        <v>116</v>
      </c>
      <c r="S771" s="11" t="s">
        <v>4762</v>
      </c>
      <c r="T771" s="20">
        <v>44188</v>
      </c>
      <c r="U771" s="178">
        <v>2020</v>
      </c>
      <c r="V771" s="14" t="s">
        <v>387</v>
      </c>
      <c r="W771" s="14" t="s">
        <v>387</v>
      </c>
    </row>
    <row r="772" spans="1:23" ht="14.25">
      <c r="A772" s="14">
        <v>0</v>
      </c>
      <c r="B772" s="11">
        <v>0</v>
      </c>
      <c r="C772" s="14">
        <v>0</v>
      </c>
      <c r="D772" s="14">
        <v>0</v>
      </c>
      <c r="E772" s="14">
        <v>0</v>
      </c>
      <c r="F772" s="11">
        <v>0</v>
      </c>
      <c r="G772" s="20">
        <v>0</v>
      </c>
      <c r="H772" s="178">
        <v>0</v>
      </c>
      <c r="I772" s="14">
        <v>0</v>
      </c>
      <c r="J772" s="14">
        <v>0</v>
      </c>
      <c r="L772" s="1045"/>
      <c r="N772" s="14" t="s">
        <v>4763</v>
      </c>
      <c r="O772" s="11" t="s">
        <v>3731</v>
      </c>
      <c r="P772" s="11" t="s">
        <v>4216</v>
      </c>
      <c r="Q772" s="14" t="s">
        <v>4761</v>
      </c>
      <c r="R772" s="14" t="s">
        <v>116</v>
      </c>
      <c r="S772" s="11" t="s">
        <v>4764</v>
      </c>
      <c r="T772" s="20">
        <v>45715</v>
      </c>
      <c r="U772" s="178">
        <v>2025</v>
      </c>
      <c r="V772" s="14" t="s">
        <v>106</v>
      </c>
      <c r="W772" s="14" t="s">
        <v>390</v>
      </c>
    </row>
    <row r="773" spans="1:23" ht="14.25">
      <c r="A773" s="14">
        <v>0</v>
      </c>
      <c r="B773" s="11">
        <v>0</v>
      </c>
      <c r="C773" s="11">
        <v>0</v>
      </c>
      <c r="D773" s="14">
        <v>0</v>
      </c>
      <c r="E773" s="14">
        <v>0</v>
      </c>
      <c r="F773" s="11">
        <v>0</v>
      </c>
      <c r="G773" s="20">
        <v>0</v>
      </c>
      <c r="H773" s="178">
        <v>0</v>
      </c>
      <c r="I773" s="14">
        <v>0</v>
      </c>
      <c r="J773" s="14">
        <v>0</v>
      </c>
      <c r="L773" s="1045"/>
      <c r="N773" s="14" t="s">
        <v>4766</v>
      </c>
      <c r="O773" s="11" t="s">
        <v>4767</v>
      </c>
      <c r="P773" s="11" t="s">
        <v>4768</v>
      </c>
      <c r="Q773" s="14" t="s">
        <v>4769</v>
      </c>
      <c r="R773" s="14" t="s">
        <v>281</v>
      </c>
      <c r="S773" s="11" t="s">
        <v>4770</v>
      </c>
      <c r="T773" s="20">
        <v>44104</v>
      </c>
      <c r="U773" s="178">
        <v>2020</v>
      </c>
      <c r="V773" s="14" t="s">
        <v>106</v>
      </c>
      <c r="W773" s="14" t="s">
        <v>390</v>
      </c>
    </row>
    <row r="774" spans="1:23" ht="14.25" hidden="1">
      <c r="A774" s="14">
        <v>0</v>
      </c>
      <c r="B774" s="11">
        <v>0</v>
      </c>
      <c r="C774" s="11">
        <v>0</v>
      </c>
      <c r="D774" s="14">
        <v>0</v>
      </c>
      <c r="E774" s="14">
        <v>0</v>
      </c>
      <c r="F774" s="11">
        <v>0</v>
      </c>
      <c r="G774" s="20">
        <v>0</v>
      </c>
      <c r="H774" s="178">
        <v>0</v>
      </c>
      <c r="I774" s="14">
        <v>0</v>
      </c>
      <c r="J774" s="14">
        <v>0</v>
      </c>
      <c r="L774" s="1045"/>
      <c r="N774" s="14" t="s">
        <v>4771</v>
      </c>
      <c r="O774" s="11" t="s">
        <v>3134</v>
      </c>
      <c r="P774" s="11" t="s">
        <v>3135</v>
      </c>
      <c r="Q774" s="14" t="s">
        <v>3136</v>
      </c>
      <c r="R774" s="14" t="s">
        <v>83</v>
      </c>
      <c r="S774" s="11" t="s">
        <v>3137</v>
      </c>
      <c r="T774" s="20">
        <v>44054</v>
      </c>
      <c r="U774" s="178">
        <v>2020</v>
      </c>
      <c r="V774" s="14" t="s">
        <v>106</v>
      </c>
      <c r="W774" s="14" t="s">
        <v>394</v>
      </c>
    </row>
    <row r="775" spans="1:23" ht="14.25" hidden="1">
      <c r="A775" s="14">
        <v>0</v>
      </c>
      <c r="B775" s="11">
        <v>0</v>
      </c>
      <c r="C775" s="14">
        <v>0</v>
      </c>
      <c r="D775" s="14">
        <v>0</v>
      </c>
      <c r="E775" s="14">
        <v>0</v>
      </c>
      <c r="F775" s="11">
        <v>0</v>
      </c>
      <c r="G775" s="20">
        <v>0</v>
      </c>
      <c r="H775" s="178">
        <v>0</v>
      </c>
      <c r="I775" s="14">
        <v>0</v>
      </c>
      <c r="J775" s="14">
        <v>0</v>
      </c>
      <c r="L775" s="1045"/>
      <c r="N775" s="14" t="s">
        <v>2941</v>
      </c>
      <c r="O775" s="11" t="s">
        <v>3134</v>
      </c>
      <c r="P775" s="11" t="s">
        <v>3135</v>
      </c>
      <c r="Q775" s="14" t="s">
        <v>3136</v>
      </c>
      <c r="R775" s="14" t="s">
        <v>83</v>
      </c>
      <c r="S775" s="11" t="s">
        <v>4772</v>
      </c>
      <c r="T775" s="20">
        <v>44344</v>
      </c>
      <c r="U775" s="178">
        <v>2021</v>
      </c>
      <c r="V775" s="14" t="s">
        <v>106</v>
      </c>
      <c r="W775" s="14" t="s">
        <v>394</v>
      </c>
    </row>
    <row r="776" spans="1:23" ht="14.25">
      <c r="A776" s="14">
        <v>0</v>
      </c>
      <c r="B776" s="11">
        <v>0</v>
      </c>
      <c r="C776" s="14">
        <v>0</v>
      </c>
      <c r="D776" s="14">
        <v>0</v>
      </c>
      <c r="E776" s="14">
        <v>0</v>
      </c>
      <c r="F776" s="11">
        <v>0</v>
      </c>
      <c r="G776" s="20">
        <v>0</v>
      </c>
      <c r="H776" s="178">
        <v>0</v>
      </c>
      <c r="I776" s="14">
        <v>0</v>
      </c>
      <c r="J776" s="14">
        <v>0</v>
      </c>
      <c r="L776" s="1045"/>
      <c r="N776" s="14" t="s">
        <v>4773</v>
      </c>
      <c r="O776" s="11" t="s">
        <v>4349</v>
      </c>
      <c r="P776" s="11" t="s">
        <v>4774</v>
      </c>
      <c r="Q776" s="14" t="s">
        <v>4775</v>
      </c>
      <c r="R776" s="14" t="s">
        <v>116</v>
      </c>
      <c r="S776" s="11" t="s">
        <v>4776</v>
      </c>
      <c r="T776" s="20">
        <v>44377</v>
      </c>
      <c r="U776" s="178">
        <v>2021</v>
      </c>
      <c r="V776" s="14" t="s">
        <v>106</v>
      </c>
      <c r="W776" s="14" t="s">
        <v>390</v>
      </c>
    </row>
    <row r="777" spans="1:23" ht="14.25">
      <c r="A777" s="14">
        <v>0</v>
      </c>
      <c r="B777" s="11">
        <v>0</v>
      </c>
      <c r="C777" s="14">
        <v>0</v>
      </c>
      <c r="D777" s="14">
        <v>0</v>
      </c>
      <c r="E777" s="14">
        <v>0</v>
      </c>
      <c r="F777" s="11">
        <v>0</v>
      </c>
      <c r="G777" s="20">
        <v>0</v>
      </c>
      <c r="H777" s="178">
        <v>0</v>
      </c>
      <c r="I777" s="14">
        <v>0</v>
      </c>
      <c r="J777" s="14">
        <v>0</v>
      </c>
      <c r="L777" s="1045"/>
      <c r="N777" s="14" t="s">
        <v>4777</v>
      </c>
      <c r="O777" s="11" t="s">
        <v>3145</v>
      </c>
      <c r="P777" s="973" t="s">
        <v>3146</v>
      </c>
      <c r="Q777" s="14" t="s">
        <v>3147</v>
      </c>
      <c r="R777" s="14" t="s">
        <v>163</v>
      </c>
      <c r="S777" s="11" t="s">
        <v>3148</v>
      </c>
      <c r="T777" s="20">
        <v>44302</v>
      </c>
      <c r="U777" s="178">
        <v>2021</v>
      </c>
      <c r="V777" s="14" t="s">
        <v>106</v>
      </c>
      <c r="W777" s="14" t="s">
        <v>390</v>
      </c>
    </row>
    <row r="778" spans="1:23" ht="14.25">
      <c r="A778" s="14">
        <v>0</v>
      </c>
      <c r="B778" s="11">
        <v>0</v>
      </c>
      <c r="C778" s="14">
        <v>0</v>
      </c>
      <c r="D778" s="14">
        <v>0</v>
      </c>
      <c r="E778" s="14">
        <v>0</v>
      </c>
      <c r="F778" s="11">
        <v>0</v>
      </c>
      <c r="G778" s="20">
        <v>0</v>
      </c>
      <c r="H778" s="178">
        <v>0</v>
      </c>
      <c r="I778" s="14">
        <v>0</v>
      </c>
      <c r="J778" s="14">
        <v>0</v>
      </c>
      <c r="L778" s="1045"/>
      <c r="N778" s="14" t="s">
        <v>3144</v>
      </c>
      <c r="O778" s="11" t="s">
        <v>3145</v>
      </c>
      <c r="P778" s="973" t="s">
        <v>3146</v>
      </c>
      <c r="Q778" s="14" t="s">
        <v>3147</v>
      </c>
      <c r="R778" s="14" t="s">
        <v>163</v>
      </c>
      <c r="S778" s="11" t="s">
        <v>3154</v>
      </c>
      <c r="T778" s="20">
        <v>44912</v>
      </c>
      <c r="U778" s="178">
        <v>2022</v>
      </c>
      <c r="V778" s="14" t="s">
        <v>106</v>
      </c>
      <c r="W778" s="14" t="s">
        <v>390</v>
      </c>
    </row>
    <row r="779" spans="1:23" ht="14.25" hidden="1">
      <c r="A779" s="14">
        <v>0</v>
      </c>
      <c r="B779" s="11">
        <v>0</v>
      </c>
      <c r="C779" s="11">
        <v>0</v>
      </c>
      <c r="D779" s="14">
        <v>0</v>
      </c>
      <c r="E779" s="14">
        <v>0</v>
      </c>
      <c r="F779" s="11">
        <v>0</v>
      </c>
      <c r="G779" s="20">
        <v>0</v>
      </c>
      <c r="H779" s="178">
        <v>0</v>
      </c>
      <c r="I779" s="14">
        <v>0</v>
      </c>
      <c r="J779" s="14">
        <v>0</v>
      </c>
      <c r="L779" s="1045"/>
      <c r="N779" s="14" t="s">
        <v>3159</v>
      </c>
      <c r="O779" s="11" t="s">
        <v>3145</v>
      </c>
      <c r="P779" s="11" t="s">
        <v>3146</v>
      </c>
      <c r="Q779" s="14" t="s">
        <v>3147</v>
      </c>
      <c r="R779" s="14" t="s">
        <v>163</v>
      </c>
      <c r="S779" s="11" t="s">
        <v>4778</v>
      </c>
      <c r="T779" s="20">
        <v>44951</v>
      </c>
      <c r="U779" s="178">
        <v>2023</v>
      </c>
      <c r="V779" s="14" t="s">
        <v>106</v>
      </c>
      <c r="W779" s="14" t="s">
        <v>394</v>
      </c>
    </row>
    <row r="780" spans="1:23" ht="14.25" hidden="1">
      <c r="A780" s="14">
        <v>0</v>
      </c>
      <c r="B780" s="11">
        <v>0</v>
      </c>
      <c r="C780" s="14">
        <v>0</v>
      </c>
      <c r="D780" s="14">
        <v>0</v>
      </c>
      <c r="E780" s="14">
        <v>0</v>
      </c>
      <c r="F780" s="11">
        <v>0</v>
      </c>
      <c r="G780" s="20">
        <v>0</v>
      </c>
      <c r="H780" s="178">
        <v>0</v>
      </c>
      <c r="I780" s="14">
        <v>0</v>
      </c>
      <c r="J780" s="14">
        <v>0</v>
      </c>
      <c r="L780" s="1045"/>
      <c r="N780" s="14" t="s">
        <v>4779</v>
      </c>
      <c r="O780" s="11" t="s">
        <v>3663</v>
      </c>
      <c r="P780" s="11" t="s">
        <v>3665</v>
      </c>
      <c r="Q780" s="14" t="s">
        <v>4780</v>
      </c>
      <c r="R780" s="14" t="s">
        <v>83</v>
      </c>
      <c r="S780" s="11" t="s">
        <v>3668</v>
      </c>
      <c r="T780" s="20">
        <v>44149</v>
      </c>
      <c r="U780" s="178">
        <v>2020</v>
      </c>
      <c r="V780" s="14" t="s">
        <v>387</v>
      </c>
      <c r="W780" s="14" t="s">
        <v>387</v>
      </c>
    </row>
    <row r="781" spans="1:23" ht="14.25">
      <c r="A781" s="14">
        <v>0</v>
      </c>
      <c r="B781" s="11">
        <v>0</v>
      </c>
      <c r="C781" s="14">
        <v>0</v>
      </c>
      <c r="D781" s="14">
        <v>0</v>
      </c>
      <c r="E781" s="14">
        <v>0</v>
      </c>
      <c r="F781" s="11">
        <v>0</v>
      </c>
      <c r="G781" s="20">
        <v>0</v>
      </c>
      <c r="H781" s="178">
        <v>0</v>
      </c>
      <c r="I781" s="14">
        <v>0</v>
      </c>
      <c r="J781" s="14">
        <v>0</v>
      </c>
      <c r="L781" s="1045"/>
      <c r="N781" s="14" t="s">
        <v>4781</v>
      </c>
      <c r="O781" s="11" t="s">
        <v>3663</v>
      </c>
      <c r="P781" s="11" t="s">
        <v>3665</v>
      </c>
      <c r="Q781" s="14" t="s">
        <v>4780</v>
      </c>
      <c r="R781" s="14" t="s">
        <v>83</v>
      </c>
      <c r="S781" s="11" t="s">
        <v>4782</v>
      </c>
      <c r="T781" s="20">
        <v>45404</v>
      </c>
      <c r="U781" s="178">
        <v>2024</v>
      </c>
      <c r="V781" s="14" t="s">
        <v>106</v>
      </c>
      <c r="W781" s="14" t="s">
        <v>390</v>
      </c>
    </row>
    <row r="782" spans="1:23" ht="14.25">
      <c r="A782" s="14">
        <v>0</v>
      </c>
      <c r="B782" s="11">
        <v>0</v>
      </c>
      <c r="C782" s="14">
        <v>0</v>
      </c>
      <c r="D782" s="14">
        <v>0</v>
      </c>
      <c r="E782" s="14">
        <v>0</v>
      </c>
      <c r="F782" s="11">
        <v>0</v>
      </c>
      <c r="G782" s="20">
        <v>0</v>
      </c>
      <c r="H782" s="178">
        <v>0</v>
      </c>
      <c r="I782" s="14">
        <v>0</v>
      </c>
      <c r="J782" s="14">
        <v>0</v>
      </c>
      <c r="L782" s="1045"/>
      <c r="N782" s="14" t="s">
        <v>4783</v>
      </c>
      <c r="O782" s="11" t="s">
        <v>4784</v>
      </c>
      <c r="P782" s="973">
        <v>37865</v>
      </c>
      <c r="Q782" s="14" t="s">
        <v>4785</v>
      </c>
      <c r="R782" s="14" t="s">
        <v>116</v>
      </c>
      <c r="S782" s="11" t="s">
        <v>4786</v>
      </c>
      <c r="T782" s="20">
        <v>44434</v>
      </c>
      <c r="U782" s="178">
        <v>2021</v>
      </c>
      <c r="V782" s="14" t="s">
        <v>106</v>
      </c>
      <c r="W782" s="14" t="s">
        <v>390</v>
      </c>
    </row>
    <row r="783" spans="1:23" ht="14.25">
      <c r="A783" s="14">
        <v>0</v>
      </c>
      <c r="B783" s="11">
        <v>0</v>
      </c>
      <c r="C783" s="14">
        <v>0</v>
      </c>
      <c r="D783" s="14">
        <v>0</v>
      </c>
      <c r="E783" s="14">
        <v>0</v>
      </c>
      <c r="F783" s="11">
        <v>0</v>
      </c>
      <c r="G783" s="20">
        <v>0</v>
      </c>
      <c r="H783" s="178">
        <v>0</v>
      </c>
      <c r="I783" s="14">
        <v>0</v>
      </c>
      <c r="J783" s="14">
        <v>0</v>
      </c>
      <c r="L783" s="1045"/>
      <c r="N783" s="11" t="s">
        <v>4787</v>
      </c>
      <c r="O783" s="11" t="s">
        <v>176</v>
      </c>
      <c r="P783" s="11" t="s">
        <v>3481</v>
      </c>
      <c r="Q783" s="11" t="s">
        <v>4788</v>
      </c>
      <c r="R783" s="14" t="s">
        <v>116</v>
      </c>
      <c r="S783" s="11" t="s">
        <v>4789</v>
      </c>
      <c r="T783" s="20">
        <v>44163</v>
      </c>
      <c r="U783" s="178">
        <v>2020</v>
      </c>
      <c r="V783" s="14" t="s">
        <v>106</v>
      </c>
      <c r="W783" s="14" t="s">
        <v>390</v>
      </c>
    </row>
    <row r="784" spans="1:23" ht="14.25">
      <c r="A784" s="14">
        <v>0</v>
      </c>
      <c r="B784" s="11">
        <v>0</v>
      </c>
      <c r="C784" s="14">
        <v>0</v>
      </c>
      <c r="D784" s="14">
        <v>0</v>
      </c>
      <c r="E784" s="14">
        <v>0</v>
      </c>
      <c r="F784" s="11">
        <v>0</v>
      </c>
      <c r="G784" s="20">
        <v>0</v>
      </c>
      <c r="H784" s="178">
        <v>0</v>
      </c>
      <c r="I784" s="14">
        <v>0</v>
      </c>
      <c r="J784" s="14">
        <v>0</v>
      </c>
      <c r="L784" s="1045"/>
      <c r="N784" s="14" t="s">
        <v>4790</v>
      </c>
      <c r="O784" s="11" t="s">
        <v>4791</v>
      </c>
      <c r="P784" s="11" t="s">
        <v>4792</v>
      </c>
      <c r="Q784" s="14" t="s">
        <v>4793</v>
      </c>
      <c r="R784" s="14" t="s">
        <v>163</v>
      </c>
      <c r="S784" s="11" t="s">
        <v>4794</v>
      </c>
      <c r="T784" s="20">
        <v>44112</v>
      </c>
      <c r="U784" s="178">
        <v>2020</v>
      </c>
      <c r="V784" s="14" t="s">
        <v>106</v>
      </c>
      <c r="W784" s="14" t="s">
        <v>390</v>
      </c>
    </row>
    <row r="785" spans="1:23" ht="14.25">
      <c r="A785" s="14">
        <v>0</v>
      </c>
      <c r="B785" s="11">
        <v>0</v>
      </c>
      <c r="C785" s="14">
        <v>0</v>
      </c>
      <c r="D785" s="14">
        <v>0</v>
      </c>
      <c r="E785" s="14">
        <v>0</v>
      </c>
      <c r="F785" s="11">
        <v>0</v>
      </c>
      <c r="G785" s="20">
        <v>0</v>
      </c>
      <c r="H785" s="178">
        <v>0</v>
      </c>
      <c r="I785" s="14">
        <v>0</v>
      </c>
      <c r="J785" s="14">
        <v>0</v>
      </c>
      <c r="L785" s="1045"/>
      <c r="N785" s="14" t="s">
        <v>4795</v>
      </c>
      <c r="O785" s="11" t="s">
        <v>4165</v>
      </c>
      <c r="P785" s="11" t="s">
        <v>1661</v>
      </c>
      <c r="Q785" s="14" t="s">
        <v>4796</v>
      </c>
      <c r="R785" s="14" t="s">
        <v>116</v>
      </c>
      <c r="S785" s="11" t="s">
        <v>4797</v>
      </c>
      <c r="T785" s="20">
        <v>43885</v>
      </c>
      <c r="U785" s="178">
        <v>2020</v>
      </c>
      <c r="V785" s="14" t="s">
        <v>106</v>
      </c>
      <c r="W785" s="14" t="s">
        <v>390</v>
      </c>
    </row>
    <row r="786" spans="1:23" ht="14.25">
      <c r="A786" s="14">
        <v>0</v>
      </c>
      <c r="B786" s="11">
        <v>0</v>
      </c>
      <c r="C786" s="14">
        <v>0</v>
      </c>
      <c r="D786" s="14">
        <v>0</v>
      </c>
      <c r="E786" s="14">
        <v>0</v>
      </c>
      <c r="F786" s="11">
        <v>0</v>
      </c>
      <c r="G786" s="20">
        <v>0</v>
      </c>
      <c r="H786" s="178">
        <v>0</v>
      </c>
      <c r="I786" s="14">
        <v>0</v>
      </c>
      <c r="J786" s="14">
        <v>0</v>
      </c>
      <c r="L786" s="1045"/>
      <c r="N786" s="14" t="s">
        <v>4798</v>
      </c>
      <c r="O786" s="11" t="s">
        <v>3543</v>
      </c>
      <c r="P786" s="11" t="s">
        <v>4799</v>
      </c>
      <c r="Q786" s="14" t="s">
        <v>4800</v>
      </c>
      <c r="R786" s="14" t="s">
        <v>116</v>
      </c>
      <c r="S786" s="11" t="s">
        <v>4801</v>
      </c>
      <c r="T786" s="20">
        <v>44434</v>
      </c>
      <c r="U786" s="178">
        <v>2021</v>
      </c>
      <c r="V786" s="14" t="s">
        <v>106</v>
      </c>
      <c r="W786" s="14" t="s">
        <v>390</v>
      </c>
    </row>
    <row r="787" spans="1:23" ht="14.25" hidden="1">
      <c r="A787" s="14">
        <v>0</v>
      </c>
      <c r="B787" s="11">
        <v>0</v>
      </c>
      <c r="C787" s="11">
        <v>0</v>
      </c>
      <c r="D787" s="14">
        <v>0</v>
      </c>
      <c r="E787" s="14">
        <v>0</v>
      </c>
      <c r="F787" s="11">
        <v>0</v>
      </c>
      <c r="G787" s="20">
        <v>0</v>
      </c>
      <c r="H787" s="178">
        <v>0</v>
      </c>
      <c r="I787" s="14">
        <v>0</v>
      </c>
      <c r="J787" s="14">
        <v>0</v>
      </c>
      <c r="L787" s="1045"/>
      <c r="N787" s="14" t="s">
        <v>4802</v>
      </c>
      <c r="O787" s="11" t="s">
        <v>3543</v>
      </c>
      <c r="P787" s="11" t="s">
        <v>4799</v>
      </c>
      <c r="Q787" s="14" t="s">
        <v>4800</v>
      </c>
      <c r="R787" s="14" t="s">
        <v>116</v>
      </c>
      <c r="S787" s="11" t="s">
        <v>4803</v>
      </c>
      <c r="T787" s="14" t="s">
        <v>32</v>
      </c>
      <c r="U787" s="178" t="s">
        <v>32</v>
      </c>
      <c r="V787" s="14" t="s">
        <v>34</v>
      </c>
      <c r="W787" s="14" t="s">
        <v>35</v>
      </c>
    </row>
    <row r="788" spans="1:23" ht="14.25" hidden="1">
      <c r="A788" s="14">
        <v>0</v>
      </c>
      <c r="B788" s="11">
        <v>0</v>
      </c>
      <c r="C788" s="11">
        <v>0</v>
      </c>
      <c r="D788" s="14">
        <v>0</v>
      </c>
      <c r="E788" s="14">
        <v>0</v>
      </c>
      <c r="F788" s="11">
        <v>0</v>
      </c>
      <c r="G788" s="20">
        <v>0</v>
      </c>
      <c r="H788" s="178">
        <v>0</v>
      </c>
      <c r="I788" s="14">
        <v>0</v>
      </c>
      <c r="J788" s="14">
        <v>0</v>
      </c>
      <c r="L788" s="1045"/>
      <c r="N788" s="14" t="s">
        <v>4807</v>
      </c>
      <c r="O788" s="11" t="s">
        <v>4808</v>
      </c>
      <c r="P788" s="14" t="s">
        <v>4809</v>
      </c>
      <c r="Q788" s="14" t="s">
        <v>4810</v>
      </c>
      <c r="R788" s="14" t="s">
        <v>41</v>
      </c>
      <c r="S788" s="11" t="s">
        <v>4811</v>
      </c>
      <c r="T788" s="14" t="s">
        <v>32</v>
      </c>
      <c r="U788" s="178" t="s">
        <v>32</v>
      </c>
      <c r="V788" s="14" t="s">
        <v>269</v>
      </c>
      <c r="W788" s="14" t="s">
        <v>269</v>
      </c>
    </row>
    <row r="789" spans="1:23" ht="14.25">
      <c r="A789" s="14">
        <v>0</v>
      </c>
      <c r="B789" s="11">
        <v>0</v>
      </c>
      <c r="C789" s="11">
        <v>0</v>
      </c>
      <c r="D789" s="14">
        <v>0</v>
      </c>
      <c r="E789" s="14">
        <v>0</v>
      </c>
      <c r="F789" s="11">
        <v>0</v>
      </c>
      <c r="G789" s="20">
        <v>0</v>
      </c>
      <c r="H789" s="178">
        <v>0</v>
      </c>
      <c r="I789" s="14">
        <v>0</v>
      </c>
      <c r="J789" s="14">
        <v>0</v>
      </c>
      <c r="L789" s="1045"/>
      <c r="N789" s="14" t="s">
        <v>4812</v>
      </c>
      <c r="O789" s="11" t="s">
        <v>4813</v>
      </c>
      <c r="P789" s="14" t="s">
        <v>4814</v>
      </c>
      <c r="Q789" s="14" t="s">
        <v>4815</v>
      </c>
      <c r="R789" s="14" t="s">
        <v>281</v>
      </c>
      <c r="S789" s="11" t="s">
        <v>4816</v>
      </c>
      <c r="T789" s="20">
        <v>44295</v>
      </c>
      <c r="U789" s="178">
        <v>2021</v>
      </c>
      <c r="V789" s="14" t="s">
        <v>106</v>
      </c>
      <c r="W789" s="14" t="s">
        <v>390</v>
      </c>
    </row>
    <row r="790" spans="1:23" ht="14.25">
      <c r="A790" s="14">
        <v>0</v>
      </c>
      <c r="B790" s="11">
        <v>0</v>
      </c>
      <c r="C790" s="11">
        <v>0</v>
      </c>
      <c r="D790" s="14">
        <v>0</v>
      </c>
      <c r="E790" s="14">
        <v>0</v>
      </c>
      <c r="F790" s="11">
        <v>0</v>
      </c>
      <c r="G790" s="20">
        <v>0</v>
      </c>
      <c r="H790" s="178">
        <v>0</v>
      </c>
      <c r="I790" s="14">
        <v>0</v>
      </c>
      <c r="J790" s="14">
        <v>0</v>
      </c>
      <c r="L790" s="1045"/>
      <c r="N790" s="14" t="s">
        <v>4817</v>
      </c>
      <c r="O790" s="11" t="s">
        <v>4725</v>
      </c>
      <c r="P790" s="14" t="s">
        <v>1573</v>
      </c>
      <c r="Q790" s="14" t="s">
        <v>4818</v>
      </c>
      <c r="R790" s="14" t="s">
        <v>68</v>
      </c>
      <c r="S790" s="11" t="s">
        <v>4819</v>
      </c>
      <c r="T790" s="20">
        <v>44302</v>
      </c>
      <c r="U790" s="178">
        <v>2021</v>
      </c>
      <c r="V790" s="14" t="s">
        <v>106</v>
      </c>
      <c r="W790" s="14" t="s">
        <v>390</v>
      </c>
    </row>
    <row r="791" spans="1:23" ht="14.25" hidden="1">
      <c r="A791" s="14">
        <v>0</v>
      </c>
      <c r="B791" s="11">
        <v>0</v>
      </c>
      <c r="C791" s="11">
        <v>0</v>
      </c>
      <c r="D791" s="14">
        <v>0</v>
      </c>
      <c r="E791" s="14">
        <v>0</v>
      </c>
      <c r="F791" s="11">
        <v>0</v>
      </c>
      <c r="G791" s="20">
        <v>0</v>
      </c>
      <c r="H791" s="178">
        <v>0</v>
      </c>
      <c r="I791" s="14">
        <v>0</v>
      </c>
      <c r="J791" s="14">
        <v>0</v>
      </c>
      <c r="L791" s="1045"/>
      <c r="N791" s="14" t="s">
        <v>4820</v>
      </c>
      <c r="O791" s="11"/>
      <c r="S791" s="11"/>
      <c r="T791" s="20"/>
      <c r="U791" s="178"/>
      <c r="V791" s="14" t="s">
        <v>2386</v>
      </c>
      <c r="W791" s="14" t="s">
        <v>269</v>
      </c>
    </row>
    <row r="792" spans="1:23" ht="14.25">
      <c r="A792" s="14">
        <v>0</v>
      </c>
      <c r="B792" s="11">
        <v>0</v>
      </c>
      <c r="C792" s="11">
        <v>0</v>
      </c>
      <c r="D792" s="14">
        <v>0</v>
      </c>
      <c r="E792" s="14">
        <v>0</v>
      </c>
      <c r="F792" s="11">
        <v>0</v>
      </c>
      <c r="G792" s="20">
        <v>0</v>
      </c>
      <c r="H792" s="178">
        <v>0</v>
      </c>
      <c r="I792" s="14">
        <v>0</v>
      </c>
      <c r="J792" s="14">
        <v>0</v>
      </c>
      <c r="L792" s="1045"/>
      <c r="N792" s="14" t="s">
        <v>4821</v>
      </c>
      <c r="O792" s="11" t="s">
        <v>408</v>
      </c>
      <c r="P792" s="14" t="s">
        <v>4550</v>
      </c>
      <c r="Q792" s="14" t="s">
        <v>4822</v>
      </c>
      <c r="R792" s="14" t="s">
        <v>30</v>
      </c>
      <c r="S792" s="11" t="s">
        <v>4823</v>
      </c>
      <c r="T792" s="20">
        <v>44147</v>
      </c>
      <c r="U792" s="178">
        <v>2020</v>
      </c>
      <c r="V792" s="14" t="s">
        <v>106</v>
      </c>
      <c r="W792" s="14" t="s">
        <v>390</v>
      </c>
    </row>
    <row r="793" spans="1:23" ht="14.25" hidden="1">
      <c r="A793" s="14">
        <v>0</v>
      </c>
      <c r="B793" s="11">
        <v>0</v>
      </c>
      <c r="C793" s="11">
        <v>0</v>
      </c>
      <c r="D793" s="14">
        <v>0</v>
      </c>
      <c r="E793" s="14">
        <v>0</v>
      </c>
      <c r="F793" s="11">
        <v>0</v>
      </c>
      <c r="G793" s="20">
        <v>0</v>
      </c>
      <c r="H793" s="178">
        <v>0</v>
      </c>
      <c r="I793" s="14">
        <v>0</v>
      </c>
      <c r="J793" s="14">
        <v>0</v>
      </c>
      <c r="L793" s="1045"/>
      <c r="N793" s="14" t="s">
        <v>4824</v>
      </c>
      <c r="O793" s="11" t="s">
        <v>4825</v>
      </c>
      <c r="P793" s="11" t="s">
        <v>2524</v>
      </c>
      <c r="Q793" s="14" t="s">
        <v>4826</v>
      </c>
      <c r="R793" s="14" t="s">
        <v>274</v>
      </c>
      <c r="S793" s="11" t="s">
        <v>4827</v>
      </c>
      <c r="T793" s="20">
        <v>44429</v>
      </c>
      <c r="U793" s="178">
        <v>2021</v>
      </c>
      <c r="V793" s="14" t="s">
        <v>34</v>
      </c>
      <c r="W793" s="14" t="s">
        <v>35</v>
      </c>
    </row>
    <row r="794" spans="1:23" ht="14.25" hidden="1">
      <c r="A794" s="14">
        <v>0</v>
      </c>
      <c r="B794" s="11">
        <v>0</v>
      </c>
      <c r="C794" s="11">
        <v>0</v>
      </c>
      <c r="D794" s="14">
        <v>0</v>
      </c>
      <c r="E794" s="14">
        <v>0</v>
      </c>
      <c r="F794" s="11">
        <v>0</v>
      </c>
      <c r="G794" s="20">
        <v>0</v>
      </c>
      <c r="H794" s="178">
        <v>0</v>
      </c>
      <c r="I794" s="14">
        <v>0</v>
      </c>
      <c r="J794" s="14">
        <v>0</v>
      </c>
      <c r="L794" s="1045"/>
      <c r="N794" s="14" t="s">
        <v>4828</v>
      </c>
      <c r="O794" s="11" t="s">
        <v>4825</v>
      </c>
      <c r="P794" s="11" t="s">
        <v>2524</v>
      </c>
      <c r="Q794" s="14" t="s">
        <v>4826</v>
      </c>
      <c r="R794" s="14" t="s">
        <v>274</v>
      </c>
      <c r="S794" s="11" t="s">
        <v>32</v>
      </c>
      <c r="T794" s="20">
        <v>44992</v>
      </c>
      <c r="U794" s="178">
        <v>2023</v>
      </c>
      <c r="V794" s="14" t="s">
        <v>34</v>
      </c>
      <c r="W794" s="14" t="s">
        <v>35</v>
      </c>
    </row>
    <row r="795" spans="1:23" ht="14.25">
      <c r="A795" s="14">
        <v>0</v>
      </c>
      <c r="B795" s="11">
        <v>0</v>
      </c>
      <c r="C795" s="11">
        <v>0</v>
      </c>
      <c r="D795" s="14">
        <v>0</v>
      </c>
      <c r="E795" s="14">
        <v>0</v>
      </c>
      <c r="F795" s="11">
        <v>0</v>
      </c>
      <c r="G795" s="20">
        <v>0</v>
      </c>
      <c r="H795" s="178">
        <v>0</v>
      </c>
      <c r="I795" s="14">
        <v>0</v>
      </c>
      <c r="J795" s="14">
        <v>0</v>
      </c>
      <c r="L795" s="1045"/>
      <c r="N795" s="14" t="s">
        <v>4829</v>
      </c>
      <c r="O795" s="11" t="s">
        <v>4825</v>
      </c>
      <c r="P795" s="11" t="s">
        <v>2524</v>
      </c>
      <c r="Q795" s="14" t="s">
        <v>4826</v>
      </c>
      <c r="R795" s="14" t="s">
        <v>274</v>
      </c>
      <c r="S795" s="11" t="s">
        <v>4830</v>
      </c>
      <c r="T795" s="20">
        <v>45208</v>
      </c>
      <c r="U795" s="178">
        <v>2023</v>
      </c>
      <c r="V795" s="14" t="s">
        <v>106</v>
      </c>
      <c r="W795" s="14" t="s">
        <v>390</v>
      </c>
    </row>
    <row r="796" spans="1:23" ht="14.25" hidden="1">
      <c r="A796" s="14">
        <v>0</v>
      </c>
      <c r="B796" s="11">
        <v>0</v>
      </c>
      <c r="C796" s="11">
        <v>0</v>
      </c>
      <c r="D796" s="14">
        <v>0</v>
      </c>
      <c r="E796" s="14">
        <v>0</v>
      </c>
      <c r="F796" s="11">
        <v>0</v>
      </c>
      <c r="G796" s="20">
        <v>0</v>
      </c>
      <c r="H796" s="178">
        <v>0</v>
      </c>
      <c r="I796" s="14">
        <v>0</v>
      </c>
      <c r="J796" s="14">
        <v>0</v>
      </c>
      <c r="L796" s="1045"/>
      <c r="N796" s="14" t="s">
        <v>4831</v>
      </c>
      <c r="O796" s="11" t="s">
        <v>4825</v>
      </c>
      <c r="P796" s="11" t="s">
        <v>2524</v>
      </c>
      <c r="Q796" s="14" t="s">
        <v>4826</v>
      </c>
      <c r="R796" s="14" t="s">
        <v>274</v>
      </c>
      <c r="S796" s="11" t="s">
        <v>32</v>
      </c>
      <c r="T796" s="20">
        <v>45061</v>
      </c>
      <c r="U796" s="178">
        <v>2023</v>
      </c>
      <c r="V796" s="14" t="s">
        <v>34</v>
      </c>
      <c r="W796" s="14" t="s">
        <v>35</v>
      </c>
    </row>
    <row r="797" spans="1:23" ht="14.25" hidden="1">
      <c r="A797" s="14">
        <v>0</v>
      </c>
      <c r="B797" s="11">
        <v>0</v>
      </c>
      <c r="C797" s="11">
        <v>0</v>
      </c>
      <c r="D797" s="14">
        <v>0</v>
      </c>
      <c r="E797" s="14">
        <v>0</v>
      </c>
      <c r="F797" s="11">
        <v>0</v>
      </c>
      <c r="G797" s="20">
        <v>0</v>
      </c>
      <c r="H797" s="178">
        <v>0</v>
      </c>
      <c r="I797" s="14">
        <v>0</v>
      </c>
      <c r="J797" s="14">
        <v>0</v>
      </c>
      <c r="L797" s="1045"/>
      <c r="N797" s="14" t="s">
        <v>4832</v>
      </c>
      <c r="O797" s="11" t="s">
        <v>3376</v>
      </c>
      <c r="P797" s="11" t="s">
        <v>4833</v>
      </c>
      <c r="Q797" s="14" t="s">
        <v>4834</v>
      </c>
      <c r="R797" s="14" t="s">
        <v>180</v>
      </c>
      <c r="S797" s="11" t="s">
        <v>4835</v>
      </c>
      <c r="T797" s="20">
        <v>44429</v>
      </c>
      <c r="U797" s="178">
        <v>2021</v>
      </c>
      <c r="V797" s="14" t="s">
        <v>34</v>
      </c>
      <c r="W797" s="14" t="s">
        <v>35</v>
      </c>
    </row>
    <row r="798" spans="1:23" ht="14.25">
      <c r="A798" s="14">
        <v>0</v>
      </c>
      <c r="B798" s="11">
        <v>0</v>
      </c>
      <c r="C798" s="11">
        <v>0</v>
      </c>
      <c r="D798" s="14">
        <v>0</v>
      </c>
      <c r="E798" s="14">
        <v>0</v>
      </c>
      <c r="F798" s="11">
        <v>0</v>
      </c>
      <c r="G798" s="20">
        <v>0</v>
      </c>
      <c r="H798" s="178">
        <v>0</v>
      </c>
      <c r="I798" s="14">
        <v>0</v>
      </c>
      <c r="J798" s="14">
        <v>0</v>
      </c>
      <c r="L798" s="1045"/>
      <c r="N798" s="14" t="s">
        <v>4836</v>
      </c>
      <c r="O798" s="11" t="s">
        <v>3376</v>
      </c>
      <c r="P798" s="973">
        <v>14824</v>
      </c>
      <c r="Q798" s="14" t="s">
        <v>4834</v>
      </c>
      <c r="R798" s="14" t="s">
        <v>180</v>
      </c>
      <c r="S798" s="11" t="s">
        <v>4837</v>
      </c>
      <c r="T798" s="20">
        <v>45308</v>
      </c>
      <c r="U798" s="178">
        <v>2023</v>
      </c>
      <c r="V798" s="14" t="s">
        <v>106</v>
      </c>
      <c r="W798" s="14" t="s">
        <v>390</v>
      </c>
    </row>
    <row r="799" spans="1:23" ht="14.25">
      <c r="A799" s="14">
        <v>0</v>
      </c>
      <c r="B799" s="11">
        <v>0</v>
      </c>
      <c r="C799" s="11">
        <v>0</v>
      </c>
      <c r="D799" s="14">
        <v>0</v>
      </c>
      <c r="E799" s="14">
        <v>0</v>
      </c>
      <c r="F799" s="11">
        <v>0</v>
      </c>
      <c r="G799" s="20">
        <v>0</v>
      </c>
      <c r="H799" s="178">
        <v>0</v>
      </c>
      <c r="I799" s="14">
        <v>0</v>
      </c>
      <c r="J799" s="14">
        <v>0</v>
      </c>
      <c r="L799" s="1045"/>
      <c r="N799" s="14" t="s">
        <v>4839</v>
      </c>
      <c r="O799" s="11" t="s">
        <v>3602</v>
      </c>
      <c r="P799" s="14" t="s">
        <v>4703</v>
      </c>
      <c r="Q799" s="14" t="s">
        <v>4840</v>
      </c>
      <c r="R799" s="14" t="s">
        <v>281</v>
      </c>
      <c r="S799" s="11" t="s">
        <v>4841</v>
      </c>
      <c r="T799" s="20">
        <v>44407</v>
      </c>
      <c r="U799" s="178">
        <v>2021</v>
      </c>
      <c r="V799" s="14" t="s">
        <v>106</v>
      </c>
      <c r="W799" s="14" t="s">
        <v>390</v>
      </c>
    </row>
    <row r="800" spans="1:23" ht="14.25">
      <c r="A800" s="14">
        <v>0</v>
      </c>
      <c r="B800" s="11">
        <v>0</v>
      </c>
      <c r="C800" s="973">
        <v>0</v>
      </c>
      <c r="D800" s="14">
        <v>0</v>
      </c>
      <c r="E800" s="14">
        <v>0</v>
      </c>
      <c r="F800" s="11">
        <v>0</v>
      </c>
      <c r="G800" s="20">
        <v>0</v>
      </c>
      <c r="H800" s="178">
        <v>0</v>
      </c>
      <c r="I800" s="14">
        <v>0</v>
      </c>
      <c r="J800" s="14">
        <v>0</v>
      </c>
      <c r="L800" s="1045"/>
      <c r="N800" s="14" t="s">
        <v>4842</v>
      </c>
      <c r="O800" s="11" t="s">
        <v>3602</v>
      </c>
      <c r="P800" s="14" t="s">
        <v>4169</v>
      </c>
      <c r="Q800" s="14" t="s">
        <v>4843</v>
      </c>
      <c r="R800" s="14" t="s">
        <v>281</v>
      </c>
      <c r="S800" s="11" t="s">
        <v>4844</v>
      </c>
      <c r="T800" s="20">
        <v>44404</v>
      </c>
      <c r="U800" s="178">
        <v>2021</v>
      </c>
      <c r="V800" s="14" t="s">
        <v>106</v>
      </c>
      <c r="W800" s="14" t="s">
        <v>390</v>
      </c>
    </row>
    <row r="801" spans="1:23" ht="14.25">
      <c r="A801" s="14">
        <v>0</v>
      </c>
      <c r="B801" s="11">
        <v>0</v>
      </c>
      <c r="C801" s="973">
        <v>0</v>
      </c>
      <c r="D801" s="14">
        <v>0</v>
      </c>
      <c r="E801" s="14">
        <v>0</v>
      </c>
      <c r="F801" s="11">
        <v>0</v>
      </c>
      <c r="G801" s="20">
        <v>0</v>
      </c>
      <c r="H801" s="178">
        <v>0</v>
      </c>
      <c r="I801" s="14">
        <v>0</v>
      </c>
      <c r="J801" s="14">
        <v>0</v>
      </c>
      <c r="L801" s="1045"/>
      <c r="N801" s="14" t="s">
        <v>4847</v>
      </c>
      <c r="O801" s="11" t="s">
        <v>3602</v>
      </c>
      <c r="P801" s="14" t="s">
        <v>4431</v>
      </c>
      <c r="Q801" s="14" t="s">
        <v>5906</v>
      </c>
      <c r="R801" s="14" t="s">
        <v>116</v>
      </c>
      <c r="S801" s="11" t="s">
        <v>4849</v>
      </c>
      <c r="T801" s="20">
        <v>44407</v>
      </c>
      <c r="U801" s="178">
        <v>2021</v>
      </c>
      <c r="V801" s="14" t="s">
        <v>106</v>
      </c>
      <c r="W801" s="14" t="s">
        <v>390</v>
      </c>
    </row>
    <row r="802" spans="1:23" ht="14.25" hidden="1">
      <c r="A802" s="14">
        <v>0</v>
      </c>
      <c r="B802" s="11">
        <v>0</v>
      </c>
      <c r="C802" s="11">
        <v>0</v>
      </c>
      <c r="D802" s="14">
        <v>0</v>
      </c>
      <c r="E802" s="14">
        <v>0</v>
      </c>
      <c r="F802" s="11">
        <v>0</v>
      </c>
      <c r="G802" s="20">
        <v>0</v>
      </c>
      <c r="H802" s="178">
        <v>0</v>
      </c>
      <c r="I802" s="14">
        <v>0</v>
      </c>
      <c r="J802" s="14">
        <v>0</v>
      </c>
      <c r="L802" s="1045"/>
      <c r="N802" s="14" t="s">
        <v>4850</v>
      </c>
      <c r="O802" s="11" t="s">
        <v>4215</v>
      </c>
      <c r="P802" s="14" t="s">
        <v>4851</v>
      </c>
      <c r="Q802" s="14" t="s">
        <v>4852</v>
      </c>
      <c r="R802" s="14" t="s">
        <v>41</v>
      </c>
      <c r="S802" s="11" t="s">
        <v>4853</v>
      </c>
      <c r="T802" s="20">
        <v>44453</v>
      </c>
      <c r="U802" s="178">
        <v>2021</v>
      </c>
      <c r="V802" s="14" t="s">
        <v>34</v>
      </c>
      <c r="W802" s="14" t="s">
        <v>35</v>
      </c>
    </row>
    <row r="803" spans="1:23" ht="14.25">
      <c r="A803" s="14">
        <v>0</v>
      </c>
      <c r="B803" s="11">
        <v>0</v>
      </c>
      <c r="C803" s="11">
        <v>0</v>
      </c>
      <c r="D803" s="14">
        <v>0</v>
      </c>
      <c r="E803" s="14">
        <v>0</v>
      </c>
      <c r="F803" s="11">
        <v>0</v>
      </c>
      <c r="G803" s="20">
        <v>0</v>
      </c>
      <c r="H803" s="178">
        <v>0</v>
      </c>
      <c r="I803" s="14">
        <v>0</v>
      </c>
      <c r="J803" s="14">
        <v>0</v>
      </c>
      <c r="L803" s="1045"/>
      <c r="N803" s="14" t="s">
        <v>4854</v>
      </c>
      <c r="O803" s="11" t="s">
        <v>3697</v>
      </c>
      <c r="P803" s="14" t="s">
        <v>2895</v>
      </c>
      <c r="Q803" s="14" t="s">
        <v>4855</v>
      </c>
      <c r="R803" s="14" t="s">
        <v>116</v>
      </c>
      <c r="S803" s="11" t="s">
        <v>4856</v>
      </c>
      <c r="T803" s="20">
        <v>44182</v>
      </c>
      <c r="U803" s="178">
        <v>2020</v>
      </c>
      <c r="V803" s="14" t="s">
        <v>106</v>
      </c>
      <c r="W803" s="14" t="s">
        <v>390</v>
      </c>
    </row>
    <row r="804" spans="1:23" ht="14.25">
      <c r="A804" s="14">
        <v>0</v>
      </c>
      <c r="B804" s="11">
        <v>0</v>
      </c>
      <c r="C804" s="11">
        <v>0</v>
      </c>
      <c r="D804" s="14">
        <v>0</v>
      </c>
      <c r="E804" s="14">
        <v>0</v>
      </c>
      <c r="F804" s="11">
        <v>0</v>
      </c>
      <c r="G804" s="20">
        <v>0</v>
      </c>
      <c r="H804" s="178">
        <v>0</v>
      </c>
      <c r="I804" s="14">
        <v>0</v>
      </c>
      <c r="J804" s="14">
        <v>0</v>
      </c>
      <c r="L804" s="1045"/>
      <c r="N804" s="14" t="s">
        <v>4857</v>
      </c>
      <c r="O804" s="11" t="s">
        <v>1173</v>
      </c>
      <c r="P804" s="14" t="s">
        <v>320</v>
      </c>
      <c r="Q804" s="14" t="s">
        <v>4858</v>
      </c>
      <c r="R804" s="14" t="s">
        <v>116</v>
      </c>
      <c r="S804" s="11" t="s">
        <v>4859</v>
      </c>
      <c r="T804" s="20">
        <v>44233</v>
      </c>
      <c r="U804" s="178">
        <v>2021</v>
      </c>
      <c r="V804" s="14" t="s">
        <v>106</v>
      </c>
      <c r="W804" s="14" t="s">
        <v>390</v>
      </c>
    </row>
    <row r="805" spans="1:23" ht="14.25" hidden="1">
      <c r="A805" s="14">
        <v>0</v>
      </c>
      <c r="B805" s="11">
        <v>0</v>
      </c>
      <c r="C805" s="14">
        <v>0</v>
      </c>
      <c r="D805" s="14">
        <v>0</v>
      </c>
      <c r="E805" s="14">
        <v>0</v>
      </c>
      <c r="F805" s="11">
        <v>0</v>
      </c>
      <c r="G805" s="20">
        <v>0</v>
      </c>
      <c r="H805" s="178">
        <v>0</v>
      </c>
      <c r="I805" s="14">
        <v>0</v>
      </c>
      <c r="J805" s="14">
        <v>0</v>
      </c>
      <c r="L805" s="1045"/>
      <c r="N805" s="14" t="s">
        <v>4860</v>
      </c>
      <c r="O805" s="11" t="s">
        <v>4861</v>
      </c>
      <c r="P805" s="11" t="s">
        <v>4862</v>
      </c>
      <c r="Q805" s="14" t="s">
        <v>4863</v>
      </c>
      <c r="R805" s="14" t="s">
        <v>240</v>
      </c>
      <c r="S805" s="11" t="s">
        <v>4864</v>
      </c>
      <c r="T805" s="20">
        <v>44434</v>
      </c>
      <c r="U805" s="178">
        <v>2021</v>
      </c>
      <c r="V805" s="14" t="s">
        <v>34</v>
      </c>
      <c r="W805" s="14" t="s">
        <v>35</v>
      </c>
    </row>
    <row r="806" spans="1:23" ht="14.25">
      <c r="A806" s="14">
        <v>0</v>
      </c>
      <c r="B806" s="11">
        <v>0</v>
      </c>
      <c r="C806" s="973">
        <v>0</v>
      </c>
      <c r="D806" s="14">
        <v>0</v>
      </c>
      <c r="E806" s="14">
        <v>0</v>
      </c>
      <c r="F806" s="11">
        <v>0</v>
      </c>
      <c r="G806" s="20">
        <v>0</v>
      </c>
      <c r="H806" s="178">
        <v>0</v>
      </c>
      <c r="I806" s="14">
        <v>0</v>
      </c>
      <c r="J806" s="14">
        <v>0</v>
      </c>
      <c r="L806" s="1045"/>
      <c r="N806" s="14" t="s">
        <v>4865</v>
      </c>
      <c r="O806" s="11" t="s">
        <v>4014</v>
      </c>
      <c r="P806" s="14" t="s">
        <v>4866</v>
      </c>
      <c r="Q806" s="14" t="s">
        <v>4867</v>
      </c>
      <c r="R806" s="14" t="s">
        <v>116</v>
      </c>
      <c r="S806" s="11" t="s">
        <v>4868</v>
      </c>
      <c r="T806" s="20">
        <v>44233</v>
      </c>
      <c r="U806" s="178">
        <v>2021</v>
      </c>
      <c r="V806" s="14" t="s">
        <v>106</v>
      </c>
      <c r="W806" s="14" t="s">
        <v>390</v>
      </c>
    </row>
    <row r="807" spans="1:23" ht="14.25" hidden="1">
      <c r="A807" s="11">
        <v>0</v>
      </c>
      <c r="B807" s="11">
        <v>0</v>
      </c>
      <c r="C807" s="11">
        <v>0</v>
      </c>
      <c r="D807" s="11">
        <v>0</v>
      </c>
      <c r="E807" s="14">
        <v>0</v>
      </c>
      <c r="F807" s="11">
        <v>0</v>
      </c>
      <c r="G807" s="20">
        <v>0</v>
      </c>
      <c r="H807" s="178">
        <v>0</v>
      </c>
      <c r="I807" s="14">
        <v>0</v>
      </c>
      <c r="J807" s="14">
        <v>0</v>
      </c>
      <c r="L807" s="1045"/>
      <c r="N807" s="14" t="s">
        <v>4869</v>
      </c>
      <c r="O807" s="11" t="s">
        <v>4014</v>
      </c>
      <c r="P807" s="973">
        <v>40330</v>
      </c>
      <c r="Q807" s="14" t="s">
        <v>4867</v>
      </c>
      <c r="R807" s="14" t="s">
        <v>116</v>
      </c>
      <c r="S807" s="11" t="s">
        <v>32</v>
      </c>
      <c r="T807" s="20">
        <v>45677</v>
      </c>
      <c r="U807" s="178">
        <v>2025</v>
      </c>
      <c r="V807" s="14" t="s">
        <v>34</v>
      </c>
      <c r="W807" s="14" t="s">
        <v>35</v>
      </c>
    </row>
    <row r="808" spans="1:23" ht="14.25" hidden="1">
      <c r="A808" s="14">
        <v>0</v>
      </c>
      <c r="B808" s="11">
        <v>0</v>
      </c>
      <c r="C808" s="11">
        <v>0</v>
      </c>
      <c r="D808" s="14">
        <v>0</v>
      </c>
      <c r="E808" s="14">
        <v>0</v>
      </c>
      <c r="F808" s="11">
        <v>0</v>
      </c>
      <c r="G808" s="20">
        <v>0</v>
      </c>
      <c r="H808" s="178">
        <v>0</v>
      </c>
      <c r="I808" s="14">
        <v>0</v>
      </c>
      <c r="J808" s="14">
        <v>0</v>
      </c>
      <c r="L808" s="1045"/>
      <c r="N808" s="14" t="s">
        <v>4870</v>
      </c>
      <c r="O808" s="11" t="s">
        <v>3306</v>
      </c>
      <c r="P808" s="14" t="s">
        <v>4871</v>
      </c>
      <c r="Q808" s="14" t="s">
        <v>4872</v>
      </c>
      <c r="R808" s="14" t="s">
        <v>180</v>
      </c>
      <c r="S808" s="11" t="s">
        <v>3310</v>
      </c>
      <c r="T808" s="20">
        <v>44243</v>
      </c>
      <c r="U808" s="178">
        <v>2021</v>
      </c>
      <c r="V808" s="14" t="s">
        <v>106</v>
      </c>
      <c r="W808" s="14" t="s">
        <v>387</v>
      </c>
    </row>
    <row r="809" spans="1:23" ht="14.25">
      <c r="A809" s="14">
        <v>0</v>
      </c>
      <c r="B809" s="11">
        <v>0</v>
      </c>
      <c r="C809" s="11">
        <v>0</v>
      </c>
      <c r="D809" s="14">
        <v>0</v>
      </c>
      <c r="E809" s="14">
        <v>0</v>
      </c>
      <c r="F809" s="11">
        <v>0</v>
      </c>
      <c r="G809" s="20">
        <v>0</v>
      </c>
      <c r="H809" s="178">
        <v>0</v>
      </c>
      <c r="I809" s="14">
        <v>0</v>
      </c>
      <c r="J809" s="14">
        <v>0</v>
      </c>
      <c r="L809" s="1045"/>
      <c r="N809" s="14" t="s">
        <v>3303</v>
      </c>
      <c r="O809" s="11" t="s">
        <v>3306</v>
      </c>
      <c r="P809" s="14" t="s">
        <v>4871</v>
      </c>
      <c r="Q809" s="14" t="s">
        <v>4872</v>
      </c>
      <c r="R809" s="14" t="s">
        <v>180</v>
      </c>
      <c r="S809" s="11" t="s">
        <v>3317</v>
      </c>
      <c r="T809" s="20">
        <v>45323</v>
      </c>
      <c r="U809" s="178">
        <v>2024</v>
      </c>
      <c r="V809" s="14" t="s">
        <v>106</v>
      </c>
      <c r="W809" s="14" t="s">
        <v>392</v>
      </c>
    </row>
    <row r="810" spans="1:23" ht="14.25">
      <c r="A810" s="14">
        <v>0</v>
      </c>
      <c r="B810" s="11">
        <v>0</v>
      </c>
      <c r="C810" s="11">
        <v>0</v>
      </c>
      <c r="D810" s="14">
        <v>0</v>
      </c>
      <c r="E810" s="14">
        <v>0</v>
      </c>
      <c r="F810" s="11">
        <v>0</v>
      </c>
      <c r="G810" s="20">
        <v>0</v>
      </c>
      <c r="H810" s="178">
        <v>0</v>
      </c>
      <c r="I810" s="14">
        <v>0</v>
      </c>
      <c r="J810" s="14">
        <v>0</v>
      </c>
      <c r="L810" s="1045"/>
      <c r="N810" s="14" t="s">
        <v>4873</v>
      </c>
      <c r="O810" s="11" t="s">
        <v>4874</v>
      </c>
      <c r="P810" s="14" t="s">
        <v>4875</v>
      </c>
      <c r="Q810" s="14" t="s">
        <v>4876</v>
      </c>
      <c r="R810" s="14" t="s">
        <v>281</v>
      </c>
      <c r="S810" s="11" t="s">
        <v>4877</v>
      </c>
      <c r="T810" s="20">
        <v>44338</v>
      </c>
      <c r="U810" s="178">
        <v>2021</v>
      </c>
      <c r="V810" s="14" t="s">
        <v>106</v>
      </c>
      <c r="W810" s="14" t="s">
        <v>390</v>
      </c>
    </row>
    <row r="811" spans="1:23" ht="14.25" hidden="1">
      <c r="A811" s="14">
        <v>0</v>
      </c>
      <c r="B811" s="11">
        <v>0</v>
      </c>
      <c r="C811" s="11">
        <v>0</v>
      </c>
      <c r="D811" s="14">
        <v>0</v>
      </c>
      <c r="E811" s="14">
        <v>0</v>
      </c>
      <c r="F811" s="11">
        <v>0</v>
      </c>
      <c r="G811" s="14">
        <v>0</v>
      </c>
      <c r="H811" s="178">
        <v>0</v>
      </c>
      <c r="I811" s="14">
        <v>0</v>
      </c>
      <c r="J811" s="14">
        <v>0</v>
      </c>
      <c r="L811" s="1045"/>
      <c r="N811" s="14" t="s">
        <v>4878</v>
      </c>
      <c r="O811" s="11" t="s">
        <v>4879</v>
      </c>
      <c r="P811" s="11" t="s">
        <v>809</v>
      </c>
      <c r="Q811" s="14" t="s">
        <v>4880</v>
      </c>
      <c r="R811" s="14" t="s">
        <v>281</v>
      </c>
      <c r="S811" s="11" t="s">
        <v>4881</v>
      </c>
      <c r="T811" s="20">
        <v>44425</v>
      </c>
      <c r="U811" s="178">
        <v>2021</v>
      </c>
      <c r="V811" s="14" t="s">
        <v>34</v>
      </c>
      <c r="W811" s="14" t="s">
        <v>35</v>
      </c>
    </row>
    <row r="812" spans="1:23" ht="14.25">
      <c r="A812" s="14">
        <v>0</v>
      </c>
      <c r="B812" s="11">
        <v>0</v>
      </c>
      <c r="C812" s="11">
        <v>0</v>
      </c>
      <c r="D812" s="14">
        <v>0</v>
      </c>
      <c r="E812" s="14">
        <v>0</v>
      </c>
      <c r="F812" s="11">
        <v>0</v>
      </c>
      <c r="G812" s="14">
        <v>0</v>
      </c>
      <c r="H812" s="178">
        <v>0</v>
      </c>
      <c r="I812" s="14">
        <v>0</v>
      </c>
      <c r="J812" s="14">
        <v>0</v>
      </c>
      <c r="L812" s="1045"/>
      <c r="N812" s="14" t="s">
        <v>4882</v>
      </c>
      <c r="O812" s="11" t="s">
        <v>4883</v>
      </c>
      <c r="P812" s="14" t="s">
        <v>1781</v>
      </c>
      <c r="Q812" s="14" t="s">
        <v>4884</v>
      </c>
      <c r="R812" s="14" t="s">
        <v>116</v>
      </c>
      <c r="S812" s="11" t="s">
        <v>4885</v>
      </c>
      <c r="T812" s="20">
        <v>44336</v>
      </c>
      <c r="U812" s="178">
        <v>2021</v>
      </c>
      <c r="V812" s="14" t="s">
        <v>106</v>
      </c>
      <c r="W812" s="14" t="s">
        <v>390</v>
      </c>
    </row>
    <row r="813" spans="1:23" ht="14.25">
      <c r="A813" s="14">
        <v>0</v>
      </c>
      <c r="B813" s="11">
        <v>0</v>
      </c>
      <c r="C813" s="14">
        <v>0</v>
      </c>
      <c r="D813" s="14">
        <v>0</v>
      </c>
      <c r="E813" s="14">
        <v>0</v>
      </c>
      <c r="F813" s="11">
        <v>0</v>
      </c>
      <c r="G813" s="14">
        <v>0</v>
      </c>
      <c r="H813" s="178">
        <v>0</v>
      </c>
      <c r="I813" s="14">
        <v>0</v>
      </c>
      <c r="J813" s="14">
        <v>0</v>
      </c>
      <c r="L813" s="1045"/>
      <c r="N813" s="14" t="s">
        <v>4886</v>
      </c>
      <c r="O813" s="11" t="s">
        <v>4074</v>
      </c>
      <c r="P813" s="14" t="s">
        <v>4887</v>
      </c>
      <c r="Q813" s="14" t="s">
        <v>4888</v>
      </c>
      <c r="R813" s="14" t="s">
        <v>281</v>
      </c>
      <c r="S813" s="11" t="s">
        <v>4889</v>
      </c>
      <c r="T813" s="20">
        <v>44341</v>
      </c>
      <c r="U813" s="178">
        <v>2021</v>
      </c>
      <c r="V813" s="14" t="s">
        <v>106</v>
      </c>
      <c r="W813" s="14" t="s">
        <v>390</v>
      </c>
    </row>
    <row r="814" spans="1:23" ht="14.25" hidden="1">
      <c r="A814" s="14">
        <v>0</v>
      </c>
      <c r="B814" s="11">
        <v>0</v>
      </c>
      <c r="C814" s="14">
        <v>0</v>
      </c>
      <c r="D814" s="14">
        <v>0</v>
      </c>
      <c r="E814" s="14">
        <v>0</v>
      </c>
      <c r="F814" s="11">
        <v>0</v>
      </c>
      <c r="G814" s="20">
        <v>0</v>
      </c>
      <c r="H814" s="178">
        <v>0</v>
      </c>
      <c r="I814" s="14">
        <v>0</v>
      </c>
      <c r="J814" s="14">
        <v>0</v>
      </c>
      <c r="L814" s="1045"/>
      <c r="N814" s="14" t="s">
        <v>4890</v>
      </c>
      <c r="O814" s="11" t="s">
        <v>4891</v>
      </c>
      <c r="P814" s="11" t="s">
        <v>2099</v>
      </c>
      <c r="Q814" s="14" t="s">
        <v>4892</v>
      </c>
      <c r="R814" s="14" t="s">
        <v>180</v>
      </c>
      <c r="S814" s="11" t="s">
        <v>4893</v>
      </c>
      <c r="T814" s="20">
        <v>44434</v>
      </c>
      <c r="U814" s="178">
        <v>2021</v>
      </c>
      <c r="V814" s="14" t="s">
        <v>34</v>
      </c>
      <c r="W814" s="14" t="s">
        <v>35</v>
      </c>
    </row>
    <row r="815" spans="1:23" ht="14.25">
      <c r="A815" s="14">
        <v>0</v>
      </c>
      <c r="B815" s="11">
        <v>0</v>
      </c>
      <c r="C815" s="14">
        <v>0</v>
      </c>
      <c r="D815" s="14">
        <v>0</v>
      </c>
      <c r="E815" s="14">
        <v>0</v>
      </c>
      <c r="F815" s="11">
        <v>0</v>
      </c>
      <c r="G815" s="20">
        <v>0</v>
      </c>
      <c r="H815" s="178">
        <v>0</v>
      </c>
      <c r="I815" s="14">
        <v>0</v>
      </c>
      <c r="J815" s="14">
        <v>0</v>
      </c>
      <c r="L815" s="1045"/>
      <c r="N815" s="14" t="s">
        <v>4894</v>
      </c>
      <c r="O815" s="11" t="s">
        <v>4891</v>
      </c>
      <c r="P815" s="11" t="s">
        <v>2099</v>
      </c>
      <c r="Q815" s="14" t="s">
        <v>4892</v>
      </c>
      <c r="R815" s="14" t="s">
        <v>180</v>
      </c>
      <c r="S815" s="11" t="s">
        <v>4896</v>
      </c>
      <c r="T815" s="20">
        <v>45229</v>
      </c>
      <c r="U815" s="178">
        <v>2023</v>
      </c>
      <c r="V815" s="14" t="s">
        <v>106</v>
      </c>
      <c r="W815" s="14" t="s">
        <v>390</v>
      </c>
    </row>
    <row r="816" spans="1:23" ht="14.25">
      <c r="A816" s="14">
        <v>0</v>
      </c>
      <c r="B816" s="11">
        <v>0</v>
      </c>
      <c r="C816" s="14">
        <v>0</v>
      </c>
      <c r="D816" s="14">
        <v>0</v>
      </c>
      <c r="E816" s="14">
        <v>0</v>
      </c>
      <c r="F816" s="11">
        <v>0</v>
      </c>
      <c r="G816" s="20">
        <v>0</v>
      </c>
      <c r="H816" s="178">
        <v>0</v>
      </c>
      <c r="I816" s="14">
        <v>0</v>
      </c>
      <c r="J816" s="14">
        <v>0</v>
      </c>
      <c r="L816" s="1045"/>
      <c r="N816" s="14" t="s">
        <v>4898</v>
      </c>
      <c r="O816" s="11" t="s">
        <v>408</v>
      </c>
      <c r="P816" s="14" t="s">
        <v>4464</v>
      </c>
      <c r="Q816" s="14" t="s">
        <v>4899</v>
      </c>
      <c r="R816" s="14" t="s">
        <v>30</v>
      </c>
      <c r="S816" s="11" t="s">
        <v>4900</v>
      </c>
      <c r="T816" s="20">
        <v>44302</v>
      </c>
      <c r="U816" s="178">
        <v>2021</v>
      </c>
      <c r="V816" s="14" t="s">
        <v>106</v>
      </c>
      <c r="W816" s="14" t="s">
        <v>390</v>
      </c>
    </row>
    <row r="817" spans="1:23" ht="14.25">
      <c r="A817" s="14">
        <v>0</v>
      </c>
      <c r="B817" s="11">
        <v>0</v>
      </c>
      <c r="C817" s="14">
        <v>0</v>
      </c>
      <c r="D817" s="14">
        <v>0</v>
      </c>
      <c r="E817" s="14">
        <v>0</v>
      </c>
      <c r="F817" s="11">
        <v>0</v>
      </c>
      <c r="G817" s="20">
        <v>0</v>
      </c>
      <c r="H817" s="178">
        <v>0</v>
      </c>
      <c r="I817" s="14">
        <v>0</v>
      </c>
      <c r="J817" s="14">
        <v>0</v>
      </c>
      <c r="L817" s="1045"/>
      <c r="N817" s="14" t="s">
        <v>4901</v>
      </c>
      <c r="O817" s="11" t="s">
        <v>4454</v>
      </c>
      <c r="P817" s="14" t="s">
        <v>4902</v>
      </c>
      <c r="Q817" s="14" t="s">
        <v>4903</v>
      </c>
      <c r="R817" s="14" t="s">
        <v>30</v>
      </c>
      <c r="S817" s="11" t="s">
        <v>4904</v>
      </c>
      <c r="T817" s="20">
        <v>44302</v>
      </c>
      <c r="U817" s="178">
        <v>2021</v>
      </c>
      <c r="V817" s="14" t="s">
        <v>106</v>
      </c>
      <c r="W817" s="14" t="s">
        <v>390</v>
      </c>
    </row>
    <row r="818" spans="1:23" ht="14.25">
      <c r="A818" s="14">
        <v>0</v>
      </c>
      <c r="B818" s="11">
        <v>0</v>
      </c>
      <c r="C818" s="11">
        <v>0</v>
      </c>
      <c r="D818" s="14">
        <v>0</v>
      </c>
      <c r="E818" s="14">
        <v>0</v>
      </c>
      <c r="F818" s="11">
        <v>0</v>
      </c>
      <c r="G818" s="20">
        <v>0</v>
      </c>
      <c r="H818" s="178">
        <v>0</v>
      </c>
      <c r="I818" s="14">
        <v>0</v>
      </c>
      <c r="J818" s="14">
        <v>0</v>
      </c>
      <c r="L818" s="1045"/>
      <c r="N818" s="14" t="s">
        <v>4905</v>
      </c>
      <c r="O818" s="11" t="s">
        <v>684</v>
      </c>
      <c r="P818" s="14" t="s">
        <v>2579</v>
      </c>
      <c r="Q818" s="14" t="s">
        <v>4906</v>
      </c>
      <c r="R818" s="14" t="s">
        <v>30</v>
      </c>
      <c r="S818" s="11" t="s">
        <v>4907</v>
      </c>
      <c r="T818" s="20">
        <v>44293</v>
      </c>
      <c r="U818" s="178">
        <v>2021</v>
      </c>
      <c r="V818" s="14" t="s">
        <v>106</v>
      </c>
      <c r="W818" s="14" t="s">
        <v>390</v>
      </c>
    </row>
    <row r="819" spans="1:23" ht="14.25">
      <c r="A819" s="14">
        <v>0</v>
      </c>
      <c r="B819" s="11">
        <v>0</v>
      </c>
      <c r="C819" s="11">
        <v>0</v>
      </c>
      <c r="D819" s="14">
        <v>0</v>
      </c>
      <c r="E819" s="14">
        <v>0</v>
      </c>
      <c r="F819" s="11">
        <v>0</v>
      </c>
      <c r="G819" s="20">
        <v>0</v>
      </c>
      <c r="H819" s="178">
        <v>0</v>
      </c>
      <c r="I819" s="14">
        <v>0</v>
      </c>
      <c r="J819" s="14">
        <v>0</v>
      </c>
      <c r="L819" s="1045"/>
      <c r="N819" s="14" t="s">
        <v>4908</v>
      </c>
      <c r="O819" s="11" t="s">
        <v>4767</v>
      </c>
      <c r="P819" s="14" t="s">
        <v>4909</v>
      </c>
      <c r="Q819" s="14" t="s">
        <v>4910</v>
      </c>
      <c r="R819" s="14" t="s">
        <v>281</v>
      </c>
      <c r="S819" s="11" t="s">
        <v>4911</v>
      </c>
      <c r="T819" s="20">
        <v>44359</v>
      </c>
      <c r="U819" s="178">
        <v>2021</v>
      </c>
      <c r="V819" s="14" t="s">
        <v>106</v>
      </c>
      <c r="W819" s="14" t="s">
        <v>390</v>
      </c>
    </row>
    <row r="820" spans="1:23" ht="14.25">
      <c r="A820" s="14">
        <v>0</v>
      </c>
      <c r="B820" s="11">
        <v>0</v>
      </c>
      <c r="C820" s="11">
        <v>0</v>
      </c>
      <c r="D820" s="14">
        <v>0</v>
      </c>
      <c r="E820" s="14">
        <v>0</v>
      </c>
      <c r="F820" s="11">
        <v>0</v>
      </c>
      <c r="G820" s="20">
        <v>0</v>
      </c>
      <c r="H820" s="178">
        <v>0</v>
      </c>
      <c r="I820" s="14">
        <v>0</v>
      </c>
      <c r="J820" s="14">
        <v>0</v>
      </c>
      <c r="L820" s="1045"/>
      <c r="N820" s="14" t="s">
        <v>4912</v>
      </c>
      <c r="O820" s="11" t="s">
        <v>4913</v>
      </c>
      <c r="P820" s="14" t="s">
        <v>4914</v>
      </c>
      <c r="Q820" s="14" t="s">
        <v>4915</v>
      </c>
      <c r="R820" s="14" t="s">
        <v>116</v>
      </c>
      <c r="S820" s="11" t="s">
        <v>4916</v>
      </c>
      <c r="T820" s="20">
        <v>44322</v>
      </c>
      <c r="U820" s="178">
        <v>2021</v>
      </c>
      <c r="V820" s="14" t="s">
        <v>106</v>
      </c>
      <c r="W820" s="14" t="s">
        <v>390</v>
      </c>
    </row>
    <row r="821" spans="1:23" ht="14.25" hidden="1">
      <c r="A821" s="14">
        <v>0</v>
      </c>
      <c r="B821" s="11">
        <v>0</v>
      </c>
      <c r="C821" s="11">
        <v>0</v>
      </c>
      <c r="D821" s="14">
        <v>0</v>
      </c>
      <c r="E821" s="14">
        <v>0</v>
      </c>
      <c r="F821" s="11">
        <v>0</v>
      </c>
      <c r="G821" s="20">
        <v>0</v>
      </c>
      <c r="H821" s="178">
        <v>0</v>
      </c>
      <c r="I821" s="14">
        <v>0</v>
      </c>
      <c r="J821" s="14">
        <v>0</v>
      </c>
      <c r="L821" s="1045"/>
      <c r="N821" s="14" t="s">
        <v>4917</v>
      </c>
      <c r="O821" s="11" t="s">
        <v>4641</v>
      </c>
      <c r="P821" s="11" t="s">
        <v>4918</v>
      </c>
      <c r="Q821" s="14" t="s">
        <v>4919</v>
      </c>
      <c r="R821" s="14" t="s">
        <v>180</v>
      </c>
      <c r="S821" s="11" t="s">
        <v>4920</v>
      </c>
      <c r="T821" s="20">
        <v>44432</v>
      </c>
      <c r="U821" s="178">
        <v>2021</v>
      </c>
      <c r="V821" s="14" t="s">
        <v>34</v>
      </c>
      <c r="W821" s="14" t="s">
        <v>35</v>
      </c>
    </row>
    <row r="822" spans="1:23" ht="14.25" hidden="1">
      <c r="A822" s="14">
        <v>0</v>
      </c>
      <c r="B822" s="11">
        <v>0</v>
      </c>
      <c r="C822" s="11">
        <v>0</v>
      </c>
      <c r="D822" s="14">
        <v>0</v>
      </c>
      <c r="E822" s="14">
        <v>0</v>
      </c>
      <c r="F822" s="11">
        <v>0</v>
      </c>
      <c r="G822" s="20">
        <v>0</v>
      </c>
      <c r="H822" s="178">
        <v>0</v>
      </c>
      <c r="I822" s="14">
        <v>0</v>
      </c>
      <c r="J822" s="14">
        <v>0</v>
      </c>
      <c r="L822" s="1045"/>
      <c r="N822" s="14" t="s">
        <v>4921</v>
      </c>
      <c r="O822" s="11" t="s">
        <v>3376</v>
      </c>
      <c r="P822" s="11" t="s">
        <v>4922</v>
      </c>
      <c r="Q822" s="14" t="s">
        <v>4923</v>
      </c>
      <c r="R822" s="14" t="s">
        <v>180</v>
      </c>
      <c r="S822" s="11" t="s">
        <v>4924</v>
      </c>
      <c r="T822" s="20">
        <v>44434</v>
      </c>
      <c r="U822" s="178">
        <v>2021</v>
      </c>
      <c r="V822" s="14" t="s">
        <v>34</v>
      </c>
      <c r="W822" s="14" t="s">
        <v>35</v>
      </c>
    </row>
    <row r="823" spans="1:23" ht="14.25">
      <c r="A823" s="14">
        <v>0</v>
      </c>
      <c r="B823" s="11">
        <v>0</v>
      </c>
      <c r="C823" s="11">
        <v>0</v>
      </c>
      <c r="D823" s="14">
        <v>0</v>
      </c>
      <c r="E823" s="14">
        <v>0</v>
      </c>
      <c r="F823" s="11">
        <v>0</v>
      </c>
      <c r="G823" s="20">
        <v>0</v>
      </c>
      <c r="H823" s="178">
        <v>0</v>
      </c>
      <c r="I823" s="14">
        <v>0</v>
      </c>
      <c r="J823" s="14">
        <v>0</v>
      </c>
      <c r="L823" s="1045"/>
      <c r="N823" s="14" t="s">
        <v>4925</v>
      </c>
      <c r="O823" s="11" t="s">
        <v>1862</v>
      </c>
      <c r="P823" s="14" t="s">
        <v>3531</v>
      </c>
      <c r="Q823" s="14" t="s">
        <v>4926</v>
      </c>
      <c r="R823" s="14" t="s">
        <v>83</v>
      </c>
      <c r="S823" s="11" t="s">
        <v>3534</v>
      </c>
      <c r="T823" s="20">
        <v>44412</v>
      </c>
      <c r="U823" s="178">
        <v>2021</v>
      </c>
      <c r="V823" s="14" t="s">
        <v>106</v>
      </c>
      <c r="W823" s="14" t="s">
        <v>390</v>
      </c>
    </row>
    <row r="824" spans="1:23" ht="14.25" hidden="1">
      <c r="A824" s="14">
        <v>0</v>
      </c>
      <c r="B824" s="11">
        <v>0</v>
      </c>
      <c r="C824" s="14">
        <v>0</v>
      </c>
      <c r="D824" s="14">
        <v>0</v>
      </c>
      <c r="E824" s="14">
        <v>0</v>
      </c>
      <c r="F824" s="11">
        <v>0</v>
      </c>
      <c r="G824" s="20">
        <v>0</v>
      </c>
      <c r="H824" s="178">
        <v>0</v>
      </c>
      <c r="I824" s="14">
        <v>0</v>
      </c>
      <c r="J824" s="14">
        <v>0</v>
      </c>
      <c r="L824" s="1045"/>
      <c r="N824" s="14" t="s">
        <v>4928</v>
      </c>
      <c r="O824" s="11" t="s">
        <v>4929</v>
      </c>
      <c r="P824" s="14" t="s">
        <v>4930</v>
      </c>
      <c r="Q824" s="14" t="s">
        <v>4931</v>
      </c>
      <c r="R824" s="14" t="s">
        <v>281</v>
      </c>
      <c r="S824" s="11" t="s">
        <v>4932</v>
      </c>
      <c r="T824" s="20">
        <v>44453</v>
      </c>
      <c r="U824" s="178">
        <v>2021</v>
      </c>
      <c r="V824" s="14" t="s">
        <v>34</v>
      </c>
      <c r="W824" s="14" t="s">
        <v>35</v>
      </c>
    </row>
    <row r="825" spans="1:23" ht="14.25" hidden="1">
      <c r="A825" s="14">
        <v>0</v>
      </c>
      <c r="B825" s="11">
        <v>0</v>
      </c>
      <c r="C825" s="14">
        <v>0</v>
      </c>
      <c r="D825" s="14">
        <v>0</v>
      </c>
      <c r="E825" s="14">
        <v>0</v>
      </c>
      <c r="F825" s="11">
        <v>0</v>
      </c>
      <c r="G825" s="20">
        <v>0</v>
      </c>
      <c r="H825" s="178">
        <v>0</v>
      </c>
      <c r="I825" s="14">
        <v>0</v>
      </c>
      <c r="J825" s="14">
        <v>0</v>
      </c>
      <c r="L825" s="1045"/>
      <c r="N825" s="14" t="s">
        <v>4936</v>
      </c>
      <c r="O825" s="11" t="s">
        <v>4937</v>
      </c>
      <c r="P825" s="14" t="s">
        <v>4938</v>
      </c>
      <c r="Q825" s="14" t="s">
        <v>4939</v>
      </c>
      <c r="R825" s="14" t="s">
        <v>281</v>
      </c>
      <c r="S825" s="11" t="s">
        <v>4940</v>
      </c>
      <c r="T825" s="20">
        <v>44474</v>
      </c>
      <c r="U825" s="178">
        <v>2021</v>
      </c>
      <c r="V825" s="14" t="s">
        <v>34</v>
      </c>
      <c r="W825" s="14" t="s">
        <v>35</v>
      </c>
    </row>
    <row r="826" spans="1:23" ht="14.25" hidden="1">
      <c r="A826" s="14">
        <v>0</v>
      </c>
      <c r="B826" s="11">
        <v>0</v>
      </c>
      <c r="C826" s="14">
        <v>0</v>
      </c>
      <c r="D826" s="14">
        <v>0</v>
      </c>
      <c r="E826" s="14">
        <v>0</v>
      </c>
      <c r="F826" s="11">
        <v>0</v>
      </c>
      <c r="G826" s="20">
        <v>0</v>
      </c>
      <c r="H826" s="178">
        <v>0</v>
      </c>
      <c r="I826" s="14">
        <v>0</v>
      </c>
      <c r="J826" s="14">
        <v>0</v>
      </c>
      <c r="L826" s="1045"/>
      <c r="N826" s="14" t="s">
        <v>4941</v>
      </c>
      <c r="O826" s="11" t="s">
        <v>3602</v>
      </c>
      <c r="P826" s="11" t="s">
        <v>161</v>
      </c>
      <c r="Q826" s="14" t="s">
        <v>4942</v>
      </c>
      <c r="R826" s="14" t="s">
        <v>116</v>
      </c>
      <c r="S826" s="11" t="s">
        <v>4943</v>
      </c>
      <c r="T826" s="20">
        <v>44518</v>
      </c>
      <c r="U826" s="178">
        <v>2021</v>
      </c>
      <c r="V826" s="14" t="s">
        <v>387</v>
      </c>
      <c r="W826" s="14" t="s">
        <v>387</v>
      </c>
    </row>
    <row r="827" spans="1:23" ht="14.25">
      <c r="A827" s="14">
        <v>0</v>
      </c>
      <c r="B827" s="11">
        <v>0</v>
      </c>
      <c r="C827" s="14">
        <v>0</v>
      </c>
      <c r="D827" s="14">
        <v>0</v>
      </c>
      <c r="E827" s="14">
        <v>0</v>
      </c>
      <c r="F827" s="11">
        <v>0</v>
      </c>
      <c r="G827" s="20">
        <v>0</v>
      </c>
      <c r="H827" s="178">
        <v>0</v>
      </c>
      <c r="I827" s="14">
        <v>0</v>
      </c>
      <c r="J827" s="14">
        <v>0</v>
      </c>
      <c r="L827" s="1045"/>
      <c r="N827" s="14" t="s">
        <v>4944</v>
      </c>
      <c r="O827" s="11" t="s">
        <v>3602</v>
      </c>
      <c r="P827" s="11" t="s">
        <v>161</v>
      </c>
      <c r="Q827" s="14" t="s">
        <v>4945</v>
      </c>
      <c r="R827" s="14" t="s">
        <v>116</v>
      </c>
      <c r="S827" s="11" t="s">
        <v>3609</v>
      </c>
      <c r="T827" s="20">
        <v>45043</v>
      </c>
      <c r="U827" s="178">
        <v>2023</v>
      </c>
      <c r="V827" s="14" t="s">
        <v>106</v>
      </c>
      <c r="W827" s="14" t="s">
        <v>390</v>
      </c>
    </row>
    <row r="828" spans="1:23" ht="14.25" hidden="1">
      <c r="A828" s="14">
        <v>0</v>
      </c>
      <c r="B828" s="11">
        <v>0</v>
      </c>
      <c r="C828" s="14">
        <v>0</v>
      </c>
      <c r="D828" s="14">
        <v>0</v>
      </c>
      <c r="E828" s="14">
        <v>0</v>
      </c>
      <c r="F828" s="11">
        <v>0</v>
      </c>
      <c r="G828" s="20">
        <v>0</v>
      </c>
      <c r="H828" s="178">
        <v>0</v>
      </c>
      <c r="I828" s="14">
        <v>0</v>
      </c>
      <c r="J828" s="14">
        <v>0</v>
      </c>
      <c r="L828" s="1045"/>
      <c r="N828" s="14" t="s">
        <v>3600</v>
      </c>
      <c r="O828" s="11" t="s">
        <v>3602</v>
      </c>
      <c r="P828" s="11" t="s">
        <v>161</v>
      </c>
      <c r="Q828" s="14" t="s">
        <v>3604</v>
      </c>
      <c r="R828" s="14" t="s">
        <v>116</v>
      </c>
      <c r="S828" s="11" t="s">
        <v>3613</v>
      </c>
      <c r="T828" s="20"/>
      <c r="U828" s="178"/>
      <c r="V828" s="14" t="s">
        <v>269</v>
      </c>
      <c r="W828" s="14" t="s">
        <v>269</v>
      </c>
    </row>
    <row r="829" spans="1:23" ht="14.25" hidden="1">
      <c r="A829" s="14">
        <v>0</v>
      </c>
      <c r="B829" s="11">
        <v>0</v>
      </c>
      <c r="C829" s="14">
        <v>0</v>
      </c>
      <c r="D829" s="14">
        <v>0</v>
      </c>
      <c r="E829" s="14">
        <v>0</v>
      </c>
      <c r="F829" s="11">
        <v>0</v>
      </c>
      <c r="G829" s="20">
        <v>0</v>
      </c>
      <c r="H829" s="178">
        <v>0</v>
      </c>
      <c r="I829" s="14">
        <v>0</v>
      </c>
      <c r="J829" s="14">
        <v>0</v>
      </c>
      <c r="L829" s="1045"/>
      <c r="N829" s="14" t="s">
        <v>4947</v>
      </c>
      <c r="O829" s="11" t="s">
        <v>121</v>
      </c>
      <c r="P829" s="11" t="s">
        <v>789</v>
      </c>
      <c r="Q829" s="14" t="s">
        <v>4948</v>
      </c>
      <c r="R829" s="14" t="s">
        <v>116</v>
      </c>
      <c r="S829" s="11" t="s">
        <v>4949</v>
      </c>
      <c r="T829" s="20">
        <v>44560</v>
      </c>
      <c r="U829" s="178">
        <v>2021</v>
      </c>
      <c r="V829" s="14" t="s">
        <v>34</v>
      </c>
      <c r="W829" s="14" t="s">
        <v>35</v>
      </c>
    </row>
    <row r="830" spans="1:23" ht="14.25" hidden="1">
      <c r="A830" s="14">
        <v>0</v>
      </c>
      <c r="B830" s="11">
        <v>0</v>
      </c>
      <c r="C830" s="14">
        <v>0</v>
      </c>
      <c r="D830" s="14">
        <v>0</v>
      </c>
      <c r="E830" s="14">
        <v>0</v>
      </c>
      <c r="F830" s="11">
        <v>0</v>
      </c>
      <c r="G830" s="20">
        <v>0</v>
      </c>
      <c r="H830" s="178">
        <v>0</v>
      </c>
      <c r="I830" s="14">
        <v>0</v>
      </c>
      <c r="J830" s="14">
        <v>0</v>
      </c>
      <c r="L830" s="1045"/>
      <c r="N830" s="14" t="s">
        <v>4950</v>
      </c>
      <c r="O830" s="11" t="s">
        <v>3210</v>
      </c>
      <c r="P830" s="11" t="s">
        <v>3211</v>
      </c>
      <c r="Q830" s="14" t="s">
        <v>3212</v>
      </c>
      <c r="R830" s="14" t="s">
        <v>382</v>
      </c>
      <c r="S830" s="11" t="s">
        <v>4951</v>
      </c>
      <c r="T830" s="20">
        <v>44518</v>
      </c>
      <c r="U830" s="178">
        <v>2021</v>
      </c>
      <c r="V830" s="14" t="s">
        <v>387</v>
      </c>
      <c r="W830" s="14" t="s">
        <v>394</v>
      </c>
    </row>
    <row r="831" spans="1:23" ht="14.25" hidden="1">
      <c r="A831" s="14">
        <v>0</v>
      </c>
      <c r="B831" s="11">
        <v>0</v>
      </c>
      <c r="C831" s="11">
        <v>0</v>
      </c>
      <c r="D831" s="14">
        <v>0</v>
      </c>
      <c r="E831" s="14">
        <v>0</v>
      </c>
      <c r="F831" s="11">
        <v>0</v>
      </c>
      <c r="G831" s="20">
        <v>0</v>
      </c>
      <c r="H831" s="178">
        <v>0</v>
      </c>
      <c r="I831" s="14">
        <v>0</v>
      </c>
      <c r="J831" s="14">
        <v>0</v>
      </c>
      <c r="L831" s="1045"/>
      <c r="N831" s="14" t="s">
        <v>4950</v>
      </c>
      <c r="O831" s="11" t="s">
        <v>3210</v>
      </c>
      <c r="P831" s="11" t="s">
        <v>3211</v>
      </c>
      <c r="Q831" s="14" t="s">
        <v>3212</v>
      </c>
      <c r="R831" s="14" t="s">
        <v>382</v>
      </c>
      <c r="S831" s="11" t="s">
        <v>4952</v>
      </c>
      <c r="T831" s="20">
        <v>44615</v>
      </c>
      <c r="U831" s="178">
        <v>2022</v>
      </c>
      <c r="V831" s="14" t="s">
        <v>106</v>
      </c>
      <c r="W831" s="14" t="s">
        <v>394</v>
      </c>
    </row>
    <row r="832" spans="1:23" ht="14.25" hidden="1">
      <c r="A832" s="14">
        <v>0</v>
      </c>
      <c r="B832" s="11">
        <v>0</v>
      </c>
      <c r="C832" s="14">
        <v>0</v>
      </c>
      <c r="D832" s="14">
        <v>0</v>
      </c>
      <c r="E832" s="14">
        <v>0</v>
      </c>
      <c r="F832" s="11">
        <v>0</v>
      </c>
      <c r="G832" s="20">
        <v>0</v>
      </c>
      <c r="H832" s="178">
        <v>0</v>
      </c>
      <c r="I832" s="14">
        <v>0</v>
      </c>
      <c r="J832" s="14">
        <v>0</v>
      </c>
      <c r="L832" s="1045"/>
      <c r="N832" s="14" t="s">
        <v>3209</v>
      </c>
      <c r="O832" s="11" t="s">
        <v>3210</v>
      </c>
      <c r="P832" s="11" t="s">
        <v>3211</v>
      </c>
      <c r="Q832" s="14" t="s">
        <v>3212</v>
      </c>
      <c r="R832" s="14" t="s">
        <v>382</v>
      </c>
      <c r="S832" s="11" t="s">
        <v>3223</v>
      </c>
      <c r="T832" s="20">
        <v>45083</v>
      </c>
      <c r="U832" s="178">
        <v>2023</v>
      </c>
      <c r="V832" s="14" t="s">
        <v>106</v>
      </c>
      <c r="W832" s="14" t="s">
        <v>394</v>
      </c>
    </row>
    <row r="833" spans="1:23" ht="14.25" hidden="1">
      <c r="A833" s="14">
        <v>0</v>
      </c>
      <c r="B833" s="11">
        <v>0</v>
      </c>
      <c r="C833" s="973">
        <v>0</v>
      </c>
      <c r="D833" s="14">
        <v>0</v>
      </c>
      <c r="E833" s="14">
        <v>0</v>
      </c>
      <c r="F833" s="11">
        <v>0</v>
      </c>
      <c r="G833" s="20">
        <v>0</v>
      </c>
      <c r="H833" s="178">
        <v>0</v>
      </c>
      <c r="I833" s="14">
        <v>0</v>
      </c>
      <c r="J833" s="14">
        <v>0</v>
      </c>
      <c r="L833" s="1045"/>
      <c r="N833" s="14" t="s">
        <v>3229</v>
      </c>
      <c r="O833" s="11" t="s">
        <v>3210</v>
      </c>
      <c r="P833" s="11" t="s">
        <v>3211</v>
      </c>
      <c r="Q833" s="14" t="s">
        <v>3212</v>
      </c>
      <c r="R833" s="14" t="s">
        <v>382</v>
      </c>
      <c r="S833" s="11" t="s">
        <v>3238</v>
      </c>
      <c r="T833" s="20">
        <v>45282</v>
      </c>
      <c r="U833" s="178">
        <v>2023</v>
      </c>
      <c r="V833" s="14" t="s">
        <v>106</v>
      </c>
      <c r="W833" s="14" t="s">
        <v>394</v>
      </c>
    </row>
    <row r="834" spans="1:23" ht="14.25" hidden="1">
      <c r="A834" s="14">
        <v>0</v>
      </c>
      <c r="B834" s="11">
        <v>0</v>
      </c>
      <c r="C834" s="14">
        <v>0</v>
      </c>
      <c r="D834" s="14">
        <v>0</v>
      </c>
      <c r="E834" s="14">
        <v>0</v>
      </c>
      <c r="F834" s="11">
        <v>0</v>
      </c>
      <c r="G834" s="20">
        <v>0</v>
      </c>
      <c r="H834" s="178">
        <v>0</v>
      </c>
      <c r="I834" s="14">
        <v>0</v>
      </c>
      <c r="J834" s="14">
        <v>0</v>
      </c>
      <c r="L834" s="1045"/>
      <c r="N834" s="14" t="s">
        <v>3242</v>
      </c>
      <c r="O834" s="11" t="s">
        <v>3210</v>
      </c>
      <c r="P834" s="11" t="s">
        <v>3211</v>
      </c>
      <c r="Q834" s="14" t="s">
        <v>3212</v>
      </c>
      <c r="R834" s="14" t="s">
        <v>382</v>
      </c>
      <c r="S834" s="11" t="s">
        <v>3248</v>
      </c>
      <c r="T834" s="20">
        <v>45674</v>
      </c>
      <c r="U834" s="178">
        <v>2025</v>
      </c>
      <c r="V834" s="14" t="s">
        <v>106</v>
      </c>
      <c r="W834" s="14" t="s">
        <v>394</v>
      </c>
    </row>
    <row r="835" spans="1:23" ht="14.25">
      <c r="A835" s="14">
        <v>0</v>
      </c>
      <c r="B835" s="11">
        <v>0</v>
      </c>
      <c r="C835" s="14">
        <v>0</v>
      </c>
      <c r="D835" s="14">
        <v>0</v>
      </c>
      <c r="E835" s="14">
        <v>0</v>
      </c>
      <c r="F835" s="11">
        <v>0</v>
      </c>
      <c r="G835" s="20">
        <v>0</v>
      </c>
      <c r="H835" s="178">
        <v>0</v>
      </c>
      <c r="I835" s="14">
        <v>0</v>
      </c>
      <c r="J835" s="14">
        <v>0</v>
      </c>
      <c r="L835" s="1045"/>
      <c r="N835" s="14" t="s">
        <v>4953</v>
      </c>
      <c r="O835" s="11" t="s">
        <v>4883</v>
      </c>
      <c r="P835" s="14" t="s">
        <v>4954</v>
      </c>
      <c r="Q835" s="14" t="s">
        <v>4955</v>
      </c>
      <c r="R835" s="14" t="s">
        <v>116</v>
      </c>
      <c r="S835" s="11" t="s">
        <v>4956</v>
      </c>
      <c r="T835" s="20">
        <v>44701</v>
      </c>
      <c r="U835" s="178">
        <v>2022</v>
      </c>
      <c r="V835" s="14" t="s">
        <v>106</v>
      </c>
      <c r="W835" s="14" t="s">
        <v>390</v>
      </c>
    </row>
    <row r="836" spans="1:23" ht="14.25">
      <c r="A836" s="14">
        <v>0</v>
      </c>
      <c r="B836" s="11">
        <v>0</v>
      </c>
      <c r="C836" s="14">
        <v>0</v>
      </c>
      <c r="D836" s="14">
        <v>0</v>
      </c>
      <c r="E836" s="14">
        <v>0</v>
      </c>
      <c r="F836" s="11">
        <v>0</v>
      </c>
      <c r="G836" s="20">
        <v>0</v>
      </c>
      <c r="H836" s="178">
        <v>0</v>
      </c>
      <c r="I836" s="14">
        <v>0</v>
      </c>
      <c r="J836" s="14">
        <v>0</v>
      </c>
      <c r="L836" s="1045"/>
      <c r="N836" s="14" t="s">
        <v>4933</v>
      </c>
      <c r="O836" s="11" t="s">
        <v>4929</v>
      </c>
      <c r="P836" s="11" t="s">
        <v>4930</v>
      </c>
      <c r="Q836" s="14" t="s">
        <v>4931</v>
      </c>
      <c r="R836" s="14" t="s">
        <v>281</v>
      </c>
      <c r="S836" s="11" t="s">
        <v>4934</v>
      </c>
      <c r="T836" s="20">
        <v>44582</v>
      </c>
      <c r="U836" s="178">
        <v>2022</v>
      </c>
      <c r="V836" s="14" t="s">
        <v>106</v>
      </c>
      <c r="W836" s="14" t="s">
        <v>390</v>
      </c>
    </row>
    <row r="837" spans="1:23" ht="14.25">
      <c r="A837" s="14">
        <v>0</v>
      </c>
      <c r="B837" s="11">
        <v>0</v>
      </c>
      <c r="C837" s="11">
        <v>0</v>
      </c>
      <c r="D837" s="14">
        <v>0</v>
      </c>
      <c r="E837" s="14">
        <v>0</v>
      </c>
      <c r="F837" s="11">
        <v>0</v>
      </c>
      <c r="G837" s="20">
        <v>0</v>
      </c>
      <c r="H837" s="178">
        <v>0</v>
      </c>
      <c r="I837" s="14">
        <v>0</v>
      </c>
      <c r="J837" s="14">
        <v>0</v>
      </c>
      <c r="L837" s="1045"/>
      <c r="N837" s="14" t="s">
        <v>4957</v>
      </c>
      <c r="O837" s="11" t="s">
        <v>3682</v>
      </c>
      <c r="P837" s="11" t="s">
        <v>2325</v>
      </c>
      <c r="Q837" s="14" t="s">
        <v>4958</v>
      </c>
      <c r="R837" s="14" t="s">
        <v>183</v>
      </c>
      <c r="S837" s="11" t="s">
        <v>3684</v>
      </c>
      <c r="T837" s="20">
        <v>44582</v>
      </c>
      <c r="U837" s="178">
        <v>2022</v>
      </c>
      <c r="V837" s="14" t="s">
        <v>106</v>
      </c>
      <c r="W837" s="14" t="s">
        <v>390</v>
      </c>
    </row>
    <row r="838" spans="1:23" ht="14.25" hidden="1">
      <c r="A838" s="14">
        <v>0</v>
      </c>
      <c r="B838" s="11">
        <v>0</v>
      </c>
      <c r="C838" s="14">
        <v>0</v>
      </c>
      <c r="D838" s="14">
        <v>0</v>
      </c>
      <c r="E838" s="14">
        <v>0</v>
      </c>
      <c r="F838" s="11">
        <v>0</v>
      </c>
      <c r="G838" s="20">
        <v>0</v>
      </c>
      <c r="H838" s="178">
        <v>0</v>
      </c>
      <c r="I838" s="14">
        <v>0</v>
      </c>
      <c r="J838" s="14">
        <v>0</v>
      </c>
      <c r="L838" s="1045"/>
      <c r="N838" s="14" t="s">
        <v>4959</v>
      </c>
      <c r="O838" s="11" t="s">
        <v>4702</v>
      </c>
      <c r="P838" s="11" t="s">
        <v>4121</v>
      </c>
      <c r="Q838" s="14" t="s">
        <v>4960</v>
      </c>
      <c r="R838" s="14" t="s">
        <v>764</v>
      </c>
      <c r="S838" s="11" t="s">
        <v>4961</v>
      </c>
      <c r="T838" s="20">
        <v>44572</v>
      </c>
      <c r="U838" s="178">
        <v>2022</v>
      </c>
      <c r="V838" s="14" t="s">
        <v>34</v>
      </c>
      <c r="W838" s="14" t="s">
        <v>35</v>
      </c>
    </row>
    <row r="839" spans="1:23" ht="14.25" hidden="1">
      <c r="A839" s="14">
        <v>0</v>
      </c>
      <c r="B839" s="11">
        <v>0</v>
      </c>
      <c r="C839" s="14">
        <v>0</v>
      </c>
      <c r="D839" s="14">
        <v>0</v>
      </c>
      <c r="E839" s="14">
        <v>0</v>
      </c>
      <c r="F839" s="11">
        <v>0</v>
      </c>
      <c r="G839" s="20">
        <v>0</v>
      </c>
      <c r="H839" s="178">
        <v>0</v>
      </c>
      <c r="I839" s="14">
        <v>0</v>
      </c>
      <c r="J839" s="14">
        <v>0</v>
      </c>
      <c r="L839" s="1045"/>
      <c r="N839" s="14" t="s">
        <v>4962</v>
      </c>
      <c r="O839" s="11" t="s">
        <v>3455</v>
      </c>
      <c r="P839" s="11" t="s">
        <v>3481</v>
      </c>
      <c r="Q839" s="14" t="s">
        <v>4963</v>
      </c>
      <c r="R839" s="14" t="s">
        <v>180</v>
      </c>
      <c r="S839" s="11" t="s">
        <v>4964</v>
      </c>
      <c r="T839" s="20">
        <v>44588</v>
      </c>
      <c r="U839" s="178">
        <v>2022</v>
      </c>
      <c r="V839" s="14" t="s">
        <v>34</v>
      </c>
      <c r="W839" s="14" t="s">
        <v>35</v>
      </c>
    </row>
    <row r="840" spans="1:23" ht="14.25" hidden="1">
      <c r="A840" s="14">
        <v>0</v>
      </c>
      <c r="B840" s="11">
        <v>0</v>
      </c>
      <c r="C840" s="11">
        <v>0</v>
      </c>
      <c r="D840" s="14">
        <v>0</v>
      </c>
      <c r="E840" s="14">
        <v>0</v>
      </c>
      <c r="F840" s="11">
        <v>0</v>
      </c>
      <c r="G840" s="20">
        <v>0</v>
      </c>
      <c r="H840" s="178">
        <v>0</v>
      </c>
      <c r="I840" s="14">
        <v>0</v>
      </c>
      <c r="J840" s="14">
        <v>0</v>
      </c>
      <c r="L840" s="1045"/>
      <c r="N840" s="14" t="s">
        <v>4965</v>
      </c>
      <c r="O840" s="11" t="s">
        <v>3455</v>
      </c>
      <c r="P840" s="11" t="s">
        <v>3456</v>
      </c>
      <c r="Q840" s="14" t="s">
        <v>4966</v>
      </c>
      <c r="R840" s="14" t="s">
        <v>180</v>
      </c>
      <c r="S840" s="11" t="s">
        <v>4967</v>
      </c>
      <c r="T840" s="20">
        <v>44588</v>
      </c>
      <c r="U840" s="178">
        <v>2022</v>
      </c>
      <c r="V840" s="14" t="s">
        <v>34</v>
      </c>
      <c r="W840" s="14" t="s">
        <v>35</v>
      </c>
    </row>
    <row r="841" spans="1:23" ht="14.25" hidden="1">
      <c r="A841" s="14">
        <v>0</v>
      </c>
      <c r="B841" s="11">
        <v>0</v>
      </c>
      <c r="C841" s="11">
        <v>0</v>
      </c>
      <c r="D841" s="14">
        <v>0</v>
      </c>
      <c r="E841" s="14">
        <v>0</v>
      </c>
      <c r="F841" s="11">
        <v>0</v>
      </c>
      <c r="G841" s="20">
        <v>0</v>
      </c>
      <c r="H841" s="178">
        <v>0</v>
      </c>
      <c r="I841" s="14">
        <v>0</v>
      </c>
      <c r="J841" s="14">
        <v>0</v>
      </c>
      <c r="L841" s="1045"/>
      <c r="N841" s="14" t="s">
        <v>4968</v>
      </c>
      <c r="O841" s="11" t="s">
        <v>3455</v>
      </c>
      <c r="P841" s="11">
        <v>11720</v>
      </c>
      <c r="Q841" s="14" t="s">
        <v>4969</v>
      </c>
      <c r="R841" s="14" t="s">
        <v>180</v>
      </c>
      <c r="S841" s="11" t="s">
        <v>4970</v>
      </c>
      <c r="T841" s="20">
        <v>44589</v>
      </c>
      <c r="U841" s="178">
        <v>2022</v>
      </c>
      <c r="V841" s="14" t="s">
        <v>34</v>
      </c>
      <c r="W841" s="14" t="s">
        <v>35</v>
      </c>
    </row>
    <row r="842" spans="1:23" ht="14.25">
      <c r="A842" s="14">
        <v>0</v>
      </c>
      <c r="B842" s="11">
        <v>0</v>
      </c>
      <c r="C842" s="14">
        <v>0</v>
      </c>
      <c r="D842" s="14">
        <v>0</v>
      </c>
      <c r="E842" s="14">
        <v>0</v>
      </c>
      <c r="F842" s="11">
        <v>0</v>
      </c>
      <c r="G842" s="20">
        <v>0</v>
      </c>
      <c r="H842" s="178">
        <v>0</v>
      </c>
      <c r="I842" s="14">
        <v>0</v>
      </c>
      <c r="J842" s="14">
        <v>0</v>
      </c>
      <c r="L842" s="1045"/>
      <c r="N842" s="14" t="s">
        <v>4971</v>
      </c>
      <c r="O842" s="11" t="s">
        <v>755</v>
      </c>
      <c r="P842" s="11" t="s">
        <v>766</v>
      </c>
      <c r="Q842" s="14" t="s">
        <v>4972</v>
      </c>
      <c r="R842" s="14" t="s">
        <v>180</v>
      </c>
      <c r="S842" s="11" t="s">
        <v>4973</v>
      </c>
      <c r="T842" s="20">
        <v>44630</v>
      </c>
      <c r="U842" s="178">
        <v>2022</v>
      </c>
      <c r="V842" s="14" t="s">
        <v>106</v>
      </c>
      <c r="W842" s="14" t="s">
        <v>390</v>
      </c>
    </row>
    <row r="843" spans="1:23" ht="14.25">
      <c r="A843" s="14">
        <v>0</v>
      </c>
      <c r="B843" s="11">
        <v>0</v>
      </c>
      <c r="C843" s="14">
        <v>0</v>
      </c>
      <c r="D843" s="14">
        <v>0</v>
      </c>
      <c r="E843" s="14">
        <v>0</v>
      </c>
      <c r="F843" s="11">
        <v>0</v>
      </c>
      <c r="G843" s="20">
        <v>0</v>
      </c>
      <c r="H843" s="178">
        <v>0</v>
      </c>
      <c r="I843" s="14">
        <v>0</v>
      </c>
      <c r="J843" s="14">
        <v>0</v>
      </c>
      <c r="L843" s="1045"/>
      <c r="N843" s="14" t="s">
        <v>4974</v>
      </c>
      <c r="O843" s="11" t="s">
        <v>755</v>
      </c>
      <c r="P843" s="11" t="s">
        <v>777</v>
      </c>
      <c r="Q843" s="14" t="s">
        <v>778</v>
      </c>
      <c r="R843" s="14" t="s">
        <v>180</v>
      </c>
      <c r="S843" s="11" t="s">
        <v>4975</v>
      </c>
      <c r="T843" s="20">
        <v>44630</v>
      </c>
      <c r="U843" s="178">
        <v>2022</v>
      </c>
      <c r="V843" s="14" t="s">
        <v>106</v>
      </c>
      <c r="W843" s="14" t="s">
        <v>390</v>
      </c>
    </row>
    <row r="844" spans="1:23" ht="14.25">
      <c r="A844" s="14">
        <v>0</v>
      </c>
      <c r="B844" s="11">
        <v>0</v>
      </c>
      <c r="C844" s="14">
        <v>0</v>
      </c>
      <c r="D844" s="14">
        <v>0</v>
      </c>
      <c r="E844" s="14">
        <v>0</v>
      </c>
      <c r="F844" s="11">
        <v>0</v>
      </c>
      <c r="G844" s="20">
        <v>0</v>
      </c>
      <c r="H844" s="178">
        <v>0</v>
      </c>
      <c r="I844" s="14">
        <v>0</v>
      </c>
      <c r="J844" s="14">
        <v>0</v>
      </c>
      <c r="L844" s="1045"/>
      <c r="N844" s="14" t="s">
        <v>4976</v>
      </c>
      <c r="O844" s="11" t="s">
        <v>755</v>
      </c>
      <c r="P844" s="11" t="s">
        <v>592</v>
      </c>
      <c r="Q844" s="14" t="s">
        <v>756</v>
      </c>
      <c r="R844" s="14" t="s">
        <v>180</v>
      </c>
      <c r="S844" s="11" t="s">
        <v>4977</v>
      </c>
      <c r="T844" s="20">
        <v>44630</v>
      </c>
      <c r="U844" s="178">
        <v>2022</v>
      </c>
      <c r="V844" s="14" t="s">
        <v>106</v>
      </c>
      <c r="W844" s="14" t="s">
        <v>390</v>
      </c>
    </row>
    <row r="845" spans="1:23" ht="14.25">
      <c r="A845" s="14">
        <v>0</v>
      </c>
      <c r="B845" s="11">
        <v>0</v>
      </c>
      <c r="C845" s="14">
        <v>0</v>
      </c>
      <c r="D845" s="14">
        <v>0</v>
      </c>
      <c r="E845" s="14">
        <v>0</v>
      </c>
      <c r="F845" s="11">
        <v>0</v>
      </c>
      <c r="G845" s="20">
        <v>0</v>
      </c>
      <c r="H845" s="178">
        <v>0</v>
      </c>
      <c r="I845" s="14">
        <v>0</v>
      </c>
      <c r="J845" s="14">
        <v>0</v>
      </c>
      <c r="L845" s="1045"/>
      <c r="N845" s="14" t="s">
        <v>4978</v>
      </c>
      <c r="O845" s="11" t="s">
        <v>4430</v>
      </c>
      <c r="P845" s="11" t="s">
        <v>4431</v>
      </c>
      <c r="Q845" s="14" t="s">
        <v>4979</v>
      </c>
      <c r="R845" s="14" t="s">
        <v>116</v>
      </c>
      <c r="S845" s="11" t="s">
        <v>4980</v>
      </c>
      <c r="T845" s="20">
        <v>44671</v>
      </c>
      <c r="U845" s="178">
        <v>2022</v>
      </c>
      <c r="V845" s="14" t="s">
        <v>106</v>
      </c>
      <c r="W845" s="14" t="s">
        <v>390</v>
      </c>
    </row>
    <row r="846" spans="1:23" ht="14.25" hidden="1">
      <c r="A846" s="14">
        <v>0</v>
      </c>
      <c r="B846" s="11">
        <v>0</v>
      </c>
      <c r="C846" s="14">
        <v>0</v>
      </c>
      <c r="D846" s="14">
        <v>0</v>
      </c>
      <c r="E846" s="14">
        <v>0</v>
      </c>
      <c r="F846" s="11">
        <v>0</v>
      </c>
      <c r="G846" s="20">
        <v>0</v>
      </c>
      <c r="H846" s="178">
        <v>0</v>
      </c>
      <c r="I846" s="14">
        <v>0</v>
      </c>
      <c r="J846" s="14">
        <v>0</v>
      </c>
      <c r="L846" s="1045"/>
      <c r="N846" s="14" t="s">
        <v>4981</v>
      </c>
      <c r="O846" s="11" t="s">
        <v>3455</v>
      </c>
      <c r="P846" s="11" t="s">
        <v>3481</v>
      </c>
      <c r="Q846" s="14" t="s">
        <v>4963</v>
      </c>
      <c r="R846" s="14" t="s">
        <v>180</v>
      </c>
      <c r="S846" s="11" t="s">
        <v>4982</v>
      </c>
      <c r="T846" s="20">
        <v>44796</v>
      </c>
      <c r="U846" s="178">
        <v>2022</v>
      </c>
      <c r="V846" s="14" t="s">
        <v>387</v>
      </c>
      <c r="W846" s="14" t="s">
        <v>387</v>
      </c>
    </row>
    <row r="847" spans="1:23" ht="14.25">
      <c r="A847" s="14">
        <v>0</v>
      </c>
      <c r="B847" s="11">
        <v>0</v>
      </c>
      <c r="C847" s="11">
        <v>0</v>
      </c>
      <c r="D847" s="14">
        <v>0</v>
      </c>
      <c r="E847" s="14">
        <v>0</v>
      </c>
      <c r="F847" s="11">
        <v>0</v>
      </c>
      <c r="G847" s="20">
        <v>0</v>
      </c>
      <c r="H847" s="178">
        <v>0</v>
      </c>
      <c r="I847" s="14">
        <v>0</v>
      </c>
      <c r="J847" s="14">
        <v>0</v>
      </c>
      <c r="L847" s="1045"/>
      <c r="N847" s="14" t="s">
        <v>4983</v>
      </c>
      <c r="O847" s="11" t="s">
        <v>3455</v>
      </c>
      <c r="P847" s="11" t="s">
        <v>3481</v>
      </c>
      <c r="Q847" s="14" t="s">
        <v>4963</v>
      </c>
      <c r="R847" s="14" t="s">
        <v>180</v>
      </c>
      <c r="S847" s="11" t="s">
        <v>3487</v>
      </c>
      <c r="T847" s="20">
        <v>45090</v>
      </c>
      <c r="U847" s="178">
        <v>2023</v>
      </c>
      <c r="V847" s="14" t="s">
        <v>106</v>
      </c>
      <c r="W847" s="14" t="s">
        <v>390</v>
      </c>
    </row>
    <row r="848" spans="1:23" ht="14.25" hidden="1">
      <c r="A848" s="14">
        <v>0</v>
      </c>
      <c r="B848" s="11">
        <v>0</v>
      </c>
      <c r="C848" s="11">
        <v>0</v>
      </c>
      <c r="D848" s="14">
        <v>0</v>
      </c>
      <c r="E848" s="14">
        <v>0</v>
      </c>
      <c r="F848" s="11">
        <v>0</v>
      </c>
      <c r="G848" s="20">
        <v>0</v>
      </c>
      <c r="H848" s="178">
        <v>0</v>
      </c>
      <c r="I848" s="14">
        <v>0</v>
      </c>
      <c r="J848" s="14">
        <v>0</v>
      </c>
      <c r="L848" s="1045"/>
      <c r="N848" s="14" t="s">
        <v>3480</v>
      </c>
      <c r="O848" s="11"/>
      <c r="P848" s="11"/>
      <c r="S848" s="11" t="s">
        <v>3491</v>
      </c>
      <c r="T848" s="20">
        <v>45845</v>
      </c>
      <c r="U848" s="178">
        <v>2025</v>
      </c>
      <c r="V848" s="14" t="s">
        <v>106</v>
      </c>
      <c r="W848" s="14" t="s">
        <v>394</v>
      </c>
    </row>
    <row r="849" spans="1:23" ht="14.25" hidden="1">
      <c r="A849" s="14">
        <v>0</v>
      </c>
      <c r="B849" s="11">
        <v>0</v>
      </c>
      <c r="C849" s="14">
        <v>0</v>
      </c>
      <c r="D849" s="14">
        <v>0</v>
      </c>
      <c r="E849" s="14">
        <v>0</v>
      </c>
      <c r="F849" s="11">
        <v>0</v>
      </c>
      <c r="G849" s="20">
        <v>0</v>
      </c>
      <c r="H849" s="178">
        <v>0</v>
      </c>
      <c r="I849" s="14">
        <v>0</v>
      </c>
      <c r="J849" s="14">
        <v>0</v>
      </c>
      <c r="L849" s="1045"/>
      <c r="N849" s="14" t="s">
        <v>4985</v>
      </c>
      <c r="O849" s="11" t="s">
        <v>3455</v>
      </c>
      <c r="P849" s="11" t="s">
        <v>3456</v>
      </c>
      <c r="Q849" s="14" t="s">
        <v>4966</v>
      </c>
      <c r="R849" s="14" t="s">
        <v>180</v>
      </c>
      <c r="S849" s="11" t="s">
        <v>4986</v>
      </c>
      <c r="T849" s="20">
        <v>44796</v>
      </c>
      <c r="U849" s="178">
        <v>2022</v>
      </c>
      <c r="V849" s="14" t="s">
        <v>387</v>
      </c>
      <c r="W849" s="14" t="s">
        <v>387</v>
      </c>
    </row>
    <row r="850" spans="1:23" ht="14.25">
      <c r="A850" s="14">
        <v>0</v>
      </c>
      <c r="B850" s="11">
        <v>0</v>
      </c>
      <c r="C850" s="14">
        <v>0</v>
      </c>
      <c r="D850" s="14">
        <v>0</v>
      </c>
      <c r="E850" s="14">
        <v>0</v>
      </c>
      <c r="F850" s="11">
        <v>0</v>
      </c>
      <c r="G850" s="20">
        <v>0</v>
      </c>
      <c r="H850" s="178">
        <v>0</v>
      </c>
      <c r="I850" s="14">
        <v>0</v>
      </c>
      <c r="J850" s="14">
        <v>0</v>
      </c>
      <c r="L850" s="1045"/>
      <c r="N850" s="14" t="s">
        <v>4987</v>
      </c>
      <c r="O850" s="11" t="s">
        <v>3455</v>
      </c>
      <c r="P850" s="11" t="s">
        <v>3456</v>
      </c>
      <c r="Q850" s="14" t="s">
        <v>4966</v>
      </c>
      <c r="R850" s="14" t="s">
        <v>180</v>
      </c>
      <c r="S850" s="11" t="s">
        <v>3463</v>
      </c>
      <c r="T850" s="20">
        <v>45090</v>
      </c>
      <c r="U850" s="178">
        <v>2023</v>
      </c>
      <c r="V850" s="14" t="s">
        <v>106</v>
      </c>
      <c r="W850" s="14" t="s">
        <v>390</v>
      </c>
    </row>
    <row r="851" spans="1:23" ht="14.25" hidden="1">
      <c r="A851" s="14">
        <v>0</v>
      </c>
      <c r="B851" s="11">
        <v>0</v>
      </c>
      <c r="C851" s="14">
        <v>0</v>
      </c>
      <c r="D851" s="14">
        <v>0</v>
      </c>
      <c r="E851" s="14">
        <v>0</v>
      </c>
      <c r="F851" s="11">
        <v>0</v>
      </c>
      <c r="G851" s="20">
        <v>0</v>
      </c>
      <c r="H851" s="178">
        <v>0</v>
      </c>
      <c r="I851" s="14">
        <v>0</v>
      </c>
      <c r="J851" s="14">
        <v>0</v>
      </c>
      <c r="L851" s="1045"/>
      <c r="N851" s="14" t="s">
        <v>3454</v>
      </c>
      <c r="O851" s="11"/>
      <c r="P851" s="11"/>
      <c r="S851" s="11" t="s">
        <v>3473</v>
      </c>
      <c r="T851" s="20">
        <v>45845</v>
      </c>
      <c r="U851" s="178">
        <v>2025</v>
      </c>
      <c r="V851" s="14" t="s">
        <v>106</v>
      </c>
      <c r="W851" s="14" t="s">
        <v>394</v>
      </c>
    </row>
    <row r="852" spans="1:23" ht="14.25" hidden="1">
      <c r="A852" s="14">
        <v>0</v>
      </c>
      <c r="B852" s="11">
        <v>0</v>
      </c>
      <c r="C852" s="11">
        <v>0</v>
      </c>
      <c r="D852" s="14">
        <v>0</v>
      </c>
      <c r="E852" s="14">
        <v>0</v>
      </c>
      <c r="F852" s="11">
        <v>0</v>
      </c>
      <c r="G852" s="20">
        <v>0</v>
      </c>
      <c r="H852" s="178">
        <v>0</v>
      </c>
      <c r="I852" s="14">
        <v>0</v>
      </c>
      <c r="J852" s="14">
        <v>0</v>
      </c>
      <c r="L852" s="1045"/>
      <c r="N852" s="14" t="s">
        <v>4989</v>
      </c>
      <c r="O852" s="11" t="s">
        <v>3455</v>
      </c>
      <c r="P852" s="11" t="s">
        <v>3498</v>
      </c>
      <c r="Q852" s="14" t="s">
        <v>4969</v>
      </c>
      <c r="R852" s="14" t="s">
        <v>180</v>
      </c>
      <c r="S852" s="11" t="s">
        <v>4990</v>
      </c>
      <c r="T852" s="20">
        <v>44796</v>
      </c>
      <c r="U852" s="178">
        <v>2022</v>
      </c>
      <c r="V852" s="14" t="s">
        <v>387</v>
      </c>
      <c r="W852" s="14" t="s">
        <v>387</v>
      </c>
    </row>
    <row r="853" spans="1:23" ht="14.25">
      <c r="A853" s="14">
        <v>0</v>
      </c>
      <c r="B853" s="11">
        <v>0</v>
      </c>
      <c r="C853" s="14">
        <v>0</v>
      </c>
      <c r="D853" s="14">
        <v>0</v>
      </c>
      <c r="E853" s="14">
        <v>0</v>
      </c>
      <c r="F853" s="11">
        <v>0</v>
      </c>
      <c r="G853" s="20">
        <v>0</v>
      </c>
      <c r="H853" s="178">
        <v>0</v>
      </c>
      <c r="I853" s="14">
        <v>0</v>
      </c>
      <c r="J853" s="14">
        <v>0</v>
      </c>
      <c r="L853" s="1045"/>
      <c r="N853" s="14" t="s">
        <v>4991</v>
      </c>
      <c r="O853" s="11" t="s">
        <v>3455</v>
      </c>
      <c r="P853" s="11" t="s">
        <v>3498</v>
      </c>
      <c r="Q853" s="14" t="s">
        <v>4969</v>
      </c>
      <c r="R853" s="14" t="s">
        <v>180</v>
      </c>
      <c r="S853" s="11" t="s">
        <v>3503</v>
      </c>
      <c r="T853" s="20">
        <v>45090</v>
      </c>
      <c r="U853" s="178">
        <v>2023</v>
      </c>
      <c r="V853" s="14" t="s">
        <v>106</v>
      </c>
      <c r="W853" s="14" t="s">
        <v>390</v>
      </c>
    </row>
    <row r="854" spans="1:23" ht="14.25" hidden="1">
      <c r="A854" s="14">
        <v>0</v>
      </c>
      <c r="B854" s="11">
        <v>0</v>
      </c>
      <c r="C854" s="14">
        <v>0</v>
      </c>
      <c r="D854" s="14">
        <v>0</v>
      </c>
      <c r="E854" s="14">
        <v>0</v>
      </c>
      <c r="F854" s="11">
        <v>0</v>
      </c>
      <c r="G854" s="20">
        <v>0</v>
      </c>
      <c r="H854" s="178">
        <v>0</v>
      </c>
      <c r="I854" s="14">
        <v>0</v>
      </c>
      <c r="J854" s="14">
        <v>0</v>
      </c>
      <c r="L854" s="1045"/>
      <c r="N854" s="14" t="s">
        <v>3497</v>
      </c>
      <c r="O854" s="11" t="s">
        <v>3455</v>
      </c>
      <c r="P854" s="11" t="s">
        <v>3498</v>
      </c>
      <c r="Q854" s="14" t="s">
        <v>4969</v>
      </c>
      <c r="R854" s="14" t="s">
        <v>180</v>
      </c>
      <c r="S854" s="11" t="s">
        <v>3505</v>
      </c>
      <c r="T854" s="20">
        <v>45845</v>
      </c>
      <c r="U854" s="178">
        <v>2025</v>
      </c>
      <c r="V854" s="14" t="s">
        <v>106</v>
      </c>
      <c r="W854" s="14" t="s">
        <v>394</v>
      </c>
    </row>
    <row r="855" spans="1:23" ht="14.25" hidden="1">
      <c r="A855" s="14">
        <v>0</v>
      </c>
      <c r="B855" s="11">
        <v>0</v>
      </c>
      <c r="C855" s="11">
        <v>0</v>
      </c>
      <c r="D855" s="14">
        <v>0</v>
      </c>
      <c r="E855" s="14">
        <v>0</v>
      </c>
      <c r="F855" s="11">
        <v>0</v>
      </c>
      <c r="G855" s="20">
        <v>0</v>
      </c>
      <c r="H855" s="178">
        <v>0</v>
      </c>
      <c r="I855" s="14">
        <v>0</v>
      </c>
      <c r="J855" s="14">
        <v>0</v>
      </c>
      <c r="L855" s="1045"/>
      <c r="N855" s="14" t="s">
        <v>4993</v>
      </c>
      <c r="O855" s="11" t="s">
        <v>4994</v>
      </c>
      <c r="P855" s="11" t="s">
        <v>3395</v>
      </c>
      <c r="Q855" s="14" t="s">
        <v>4995</v>
      </c>
      <c r="R855" s="14" t="s">
        <v>116</v>
      </c>
      <c r="S855" s="11" t="s">
        <v>4996</v>
      </c>
      <c r="T855" s="20">
        <v>45217</v>
      </c>
      <c r="U855" s="178">
        <v>2023</v>
      </c>
      <c r="V855" s="14" t="s">
        <v>387</v>
      </c>
      <c r="W855" s="14" t="s">
        <v>387</v>
      </c>
    </row>
    <row r="856" spans="1:23" ht="14.25" hidden="1">
      <c r="A856" s="14">
        <v>0</v>
      </c>
      <c r="B856" s="11">
        <v>0</v>
      </c>
      <c r="C856" s="11">
        <v>0</v>
      </c>
      <c r="D856" s="14">
        <v>0</v>
      </c>
      <c r="E856" s="14">
        <v>0</v>
      </c>
      <c r="F856" s="11">
        <v>0</v>
      </c>
      <c r="G856" s="20">
        <v>0</v>
      </c>
      <c r="H856" s="178">
        <v>0</v>
      </c>
      <c r="I856" s="14">
        <v>0</v>
      </c>
      <c r="J856" s="14">
        <v>0</v>
      </c>
      <c r="L856" s="1045"/>
      <c r="N856" s="14" t="s">
        <v>4998</v>
      </c>
      <c r="O856" s="11" t="s">
        <v>4891</v>
      </c>
      <c r="P856" s="11" t="s">
        <v>2099</v>
      </c>
      <c r="Q856" s="14" t="s">
        <v>4892</v>
      </c>
      <c r="R856" s="14" t="s">
        <v>180</v>
      </c>
      <c r="S856" s="11" t="s">
        <v>4999</v>
      </c>
      <c r="T856" s="20">
        <v>44982</v>
      </c>
      <c r="U856" s="178">
        <v>2023</v>
      </c>
      <c r="V856" s="14" t="s">
        <v>34</v>
      </c>
      <c r="W856" s="14" t="s">
        <v>35</v>
      </c>
    </row>
    <row r="857" spans="1:23" ht="14.25" hidden="1">
      <c r="A857" s="14">
        <v>0</v>
      </c>
      <c r="B857" s="11">
        <v>0</v>
      </c>
      <c r="C857" s="11">
        <v>0</v>
      </c>
      <c r="D857" s="14">
        <v>0</v>
      </c>
      <c r="E857" s="14">
        <v>0</v>
      </c>
      <c r="F857" s="11">
        <v>0</v>
      </c>
      <c r="G857" s="20">
        <v>0</v>
      </c>
      <c r="H857" s="178">
        <v>0</v>
      </c>
      <c r="I857" s="14">
        <v>0</v>
      </c>
      <c r="J857" s="14">
        <v>0</v>
      </c>
      <c r="L857" s="1045"/>
      <c r="N857" s="14" t="s">
        <v>5000</v>
      </c>
      <c r="O857" s="11" t="s">
        <v>5001</v>
      </c>
      <c r="P857" s="11" t="s">
        <v>5002</v>
      </c>
      <c r="Q857" s="14" t="s">
        <v>5004</v>
      </c>
      <c r="R857" s="14" t="s">
        <v>116</v>
      </c>
      <c r="S857" s="11" t="s">
        <v>5005</v>
      </c>
      <c r="T857" s="20">
        <v>45013</v>
      </c>
      <c r="U857" s="178">
        <v>2023</v>
      </c>
      <c r="V857" s="14" t="s">
        <v>34</v>
      </c>
      <c r="W857" s="14" t="s">
        <v>35</v>
      </c>
    </row>
    <row r="858" spans="1:23" ht="14.25">
      <c r="A858" s="14">
        <v>0</v>
      </c>
      <c r="B858" s="11">
        <v>0</v>
      </c>
      <c r="C858" s="11">
        <v>0</v>
      </c>
      <c r="D858" s="14">
        <v>0</v>
      </c>
      <c r="E858" s="14">
        <v>0</v>
      </c>
      <c r="F858" s="11">
        <v>0</v>
      </c>
      <c r="G858" s="20">
        <v>0</v>
      </c>
      <c r="H858" s="178">
        <v>0</v>
      </c>
      <c r="I858" s="14">
        <v>0</v>
      </c>
      <c r="J858" s="14">
        <v>0</v>
      </c>
      <c r="L858" s="1045"/>
      <c r="N858" s="14" t="s">
        <v>5006</v>
      </c>
      <c r="O858" s="11" t="s">
        <v>5001</v>
      </c>
      <c r="P858" s="11" t="s">
        <v>5002</v>
      </c>
      <c r="Q858" s="14" t="s">
        <v>5004</v>
      </c>
      <c r="R858" s="14" t="s">
        <v>116</v>
      </c>
      <c r="S858" s="11" t="s">
        <v>5007</v>
      </c>
      <c r="T858" s="20">
        <v>45126</v>
      </c>
      <c r="U858" s="178">
        <v>2023</v>
      </c>
      <c r="V858" s="14" t="s">
        <v>106</v>
      </c>
      <c r="W858" s="14" t="s">
        <v>390</v>
      </c>
    </row>
    <row r="859" spans="1:23" ht="14.25">
      <c r="A859" s="14">
        <v>0</v>
      </c>
      <c r="B859" s="11">
        <v>0</v>
      </c>
      <c r="C859" s="11">
        <v>0</v>
      </c>
      <c r="D859" s="14">
        <v>0</v>
      </c>
      <c r="E859" s="14">
        <v>0</v>
      </c>
      <c r="F859" s="11">
        <v>0</v>
      </c>
      <c r="G859" s="20">
        <v>0</v>
      </c>
      <c r="H859" s="178">
        <v>0</v>
      </c>
      <c r="I859" s="14">
        <v>0</v>
      </c>
      <c r="J859" s="14">
        <v>0</v>
      </c>
      <c r="L859" s="1045"/>
      <c r="N859" s="14" t="s">
        <v>5009</v>
      </c>
      <c r="O859" s="11" t="s">
        <v>5010</v>
      </c>
      <c r="P859" s="11" t="s">
        <v>881</v>
      </c>
      <c r="Q859" s="14" t="s">
        <v>5011</v>
      </c>
      <c r="R859" s="14" t="s">
        <v>116</v>
      </c>
      <c r="S859" s="11" t="s">
        <v>5012</v>
      </c>
      <c r="T859" s="20">
        <v>44895</v>
      </c>
      <c r="U859" s="178">
        <v>2022</v>
      </c>
      <c r="V859" s="14" t="s">
        <v>106</v>
      </c>
      <c r="W859" s="14" t="s">
        <v>390</v>
      </c>
    </row>
    <row r="860" spans="1:23" ht="14.25">
      <c r="A860" s="14">
        <v>0</v>
      </c>
      <c r="B860" s="11">
        <v>0</v>
      </c>
      <c r="C860" s="11">
        <v>0</v>
      </c>
      <c r="D860" s="14">
        <v>0</v>
      </c>
      <c r="E860" s="14">
        <v>0</v>
      </c>
      <c r="F860" s="11">
        <v>0</v>
      </c>
      <c r="G860" s="20">
        <v>0</v>
      </c>
      <c r="H860" s="178">
        <v>0</v>
      </c>
      <c r="I860" s="14">
        <v>0</v>
      </c>
      <c r="J860" s="14">
        <v>0</v>
      </c>
      <c r="L860" s="1045"/>
      <c r="N860" s="14" t="s">
        <v>5013</v>
      </c>
      <c r="O860" s="11" t="s">
        <v>5014</v>
      </c>
      <c r="P860" s="11" t="s">
        <v>5015</v>
      </c>
      <c r="Q860" s="14" t="s">
        <v>5016</v>
      </c>
      <c r="R860" s="14" t="s">
        <v>180</v>
      </c>
      <c r="S860" s="11" t="s">
        <v>5017</v>
      </c>
      <c r="T860" s="20">
        <v>45055</v>
      </c>
      <c r="U860" s="178">
        <v>2023</v>
      </c>
      <c r="V860" s="14" t="s">
        <v>106</v>
      </c>
      <c r="W860" s="14" t="s">
        <v>390</v>
      </c>
    </row>
    <row r="861" spans="1:23" ht="14.25" hidden="1">
      <c r="A861" s="14">
        <v>0</v>
      </c>
      <c r="B861" s="11">
        <v>0</v>
      </c>
      <c r="C861" s="11">
        <v>0</v>
      </c>
      <c r="D861" s="14">
        <v>0</v>
      </c>
      <c r="E861" s="14">
        <v>0</v>
      </c>
      <c r="F861" s="11">
        <v>0</v>
      </c>
      <c r="G861" s="20">
        <v>0</v>
      </c>
      <c r="H861" s="178">
        <v>0</v>
      </c>
      <c r="I861" s="14">
        <v>0</v>
      </c>
      <c r="J861" s="14">
        <v>0</v>
      </c>
      <c r="L861" s="1045"/>
      <c r="N861" s="14" t="s">
        <v>5018</v>
      </c>
      <c r="O861" s="11" t="s">
        <v>410</v>
      </c>
      <c r="P861" s="11" t="s">
        <v>1776</v>
      </c>
      <c r="Q861" s="14" t="s">
        <v>5019</v>
      </c>
      <c r="R861" s="14" t="s">
        <v>116</v>
      </c>
      <c r="S861" s="11" t="s">
        <v>5020</v>
      </c>
      <c r="T861" s="20">
        <v>45043</v>
      </c>
      <c r="U861" s="178">
        <v>2023</v>
      </c>
      <c r="V861" s="14" t="s">
        <v>34</v>
      </c>
      <c r="W861" s="14" t="s">
        <v>35</v>
      </c>
    </row>
    <row r="862" spans="1:23" ht="14.25">
      <c r="A862" s="14">
        <v>0</v>
      </c>
      <c r="B862" s="11">
        <v>0</v>
      </c>
      <c r="C862" s="11">
        <v>0</v>
      </c>
      <c r="D862" s="14">
        <v>0</v>
      </c>
      <c r="E862" s="14">
        <v>0</v>
      </c>
      <c r="F862" s="11">
        <v>0</v>
      </c>
      <c r="G862" s="20">
        <v>0</v>
      </c>
      <c r="H862" s="178">
        <v>0</v>
      </c>
      <c r="I862" s="14">
        <v>0</v>
      </c>
      <c r="J862" s="14">
        <v>0</v>
      </c>
      <c r="L862" s="1045"/>
      <c r="N862" s="14" t="s">
        <v>5021</v>
      </c>
      <c r="O862" s="11" t="s">
        <v>410</v>
      </c>
      <c r="P862" s="11" t="s">
        <v>1776</v>
      </c>
      <c r="Q862" s="14" t="s">
        <v>5019</v>
      </c>
      <c r="R862" s="14" t="s">
        <v>116</v>
      </c>
      <c r="S862" s="11" t="s">
        <v>3574</v>
      </c>
      <c r="T862" s="20">
        <v>45131</v>
      </c>
      <c r="U862" s="178">
        <v>2023</v>
      </c>
      <c r="V862" s="14" t="s">
        <v>106</v>
      </c>
      <c r="W862" s="14" t="s">
        <v>390</v>
      </c>
    </row>
    <row r="863" spans="1:23" ht="14.25">
      <c r="A863" s="14">
        <v>0</v>
      </c>
      <c r="B863" s="11">
        <v>0</v>
      </c>
      <c r="C863" s="11">
        <v>0</v>
      </c>
      <c r="D863" s="14">
        <v>0</v>
      </c>
      <c r="E863" s="14">
        <v>0</v>
      </c>
      <c r="F863" s="11">
        <v>0</v>
      </c>
      <c r="G863" s="20">
        <v>0</v>
      </c>
      <c r="H863" s="178">
        <v>0</v>
      </c>
      <c r="I863" s="14">
        <v>0</v>
      </c>
      <c r="J863" s="14">
        <v>0</v>
      </c>
      <c r="L863" s="1045"/>
      <c r="N863" s="14" t="s">
        <v>5023</v>
      </c>
      <c r="O863" s="11" t="s">
        <v>271</v>
      </c>
      <c r="P863" s="11" t="s">
        <v>611</v>
      </c>
      <c r="Q863" s="14" t="s">
        <v>5024</v>
      </c>
      <c r="R863" s="14" t="s">
        <v>83</v>
      </c>
      <c r="S863" s="11" t="s">
        <v>5025</v>
      </c>
      <c r="T863" s="20">
        <v>45013</v>
      </c>
      <c r="U863" s="178">
        <v>2023</v>
      </c>
      <c r="V863" s="14" t="s">
        <v>106</v>
      </c>
      <c r="W863" s="14" t="s">
        <v>390</v>
      </c>
    </row>
    <row r="864" spans="1:23" ht="14.25" hidden="1">
      <c r="A864" s="14">
        <v>0</v>
      </c>
      <c r="B864" s="11">
        <v>0</v>
      </c>
      <c r="C864" s="14">
        <v>0</v>
      </c>
      <c r="D864" s="14">
        <v>0</v>
      </c>
      <c r="E864" s="14">
        <v>0</v>
      </c>
      <c r="F864" s="11">
        <v>0</v>
      </c>
      <c r="G864" s="20">
        <v>0</v>
      </c>
      <c r="H864" s="178">
        <v>0</v>
      </c>
      <c r="I864" s="14">
        <v>0</v>
      </c>
      <c r="J864" s="14">
        <v>0</v>
      </c>
      <c r="L864" s="1045"/>
      <c r="N864" s="14" t="s">
        <v>5026</v>
      </c>
      <c r="O864" s="11" t="s">
        <v>4641</v>
      </c>
      <c r="P864" s="11" t="s">
        <v>4918</v>
      </c>
      <c r="Q864" s="14" t="s">
        <v>4919</v>
      </c>
      <c r="R864" s="14" t="s">
        <v>180</v>
      </c>
      <c r="S864" s="11" t="s">
        <v>5027</v>
      </c>
      <c r="T864" s="20">
        <v>44992</v>
      </c>
      <c r="U864" s="178">
        <v>2023</v>
      </c>
      <c r="V864" s="14" t="s">
        <v>34</v>
      </c>
      <c r="W864" s="14" t="s">
        <v>35</v>
      </c>
    </row>
    <row r="865" spans="1:23" ht="14.25">
      <c r="A865" s="14">
        <v>0</v>
      </c>
      <c r="B865" s="11">
        <v>0</v>
      </c>
      <c r="C865" s="11">
        <v>0</v>
      </c>
      <c r="D865" s="14">
        <v>0</v>
      </c>
      <c r="E865" s="14">
        <v>0</v>
      </c>
      <c r="F865" s="11">
        <v>0</v>
      </c>
      <c r="G865" s="20">
        <v>0</v>
      </c>
      <c r="H865" s="178">
        <v>0</v>
      </c>
      <c r="I865" s="14">
        <v>0</v>
      </c>
      <c r="J865" s="14">
        <v>0</v>
      </c>
      <c r="L865" s="1045"/>
      <c r="N865" s="14" t="s">
        <v>5028</v>
      </c>
      <c r="O865" s="11" t="s">
        <v>4641</v>
      </c>
      <c r="P865" s="11" t="s">
        <v>4918</v>
      </c>
      <c r="Q865" s="14" t="s">
        <v>4919</v>
      </c>
      <c r="R865" s="14" t="s">
        <v>180</v>
      </c>
      <c r="S865" s="11" t="s">
        <v>5029</v>
      </c>
      <c r="T865" s="20">
        <v>45231</v>
      </c>
      <c r="U865" s="178">
        <v>2023</v>
      </c>
      <c r="V865" s="14" t="s">
        <v>106</v>
      </c>
      <c r="W865" s="14" t="s">
        <v>390</v>
      </c>
    </row>
    <row r="866" spans="1:23" ht="14.25" hidden="1">
      <c r="A866" s="14">
        <v>0</v>
      </c>
      <c r="B866" s="11">
        <v>0</v>
      </c>
      <c r="C866" s="11">
        <v>0</v>
      </c>
      <c r="D866" s="14">
        <v>0</v>
      </c>
      <c r="E866" s="14">
        <v>0</v>
      </c>
      <c r="F866" s="11">
        <v>0</v>
      </c>
      <c r="G866" s="20">
        <v>0</v>
      </c>
      <c r="H866" s="178">
        <v>0</v>
      </c>
      <c r="I866" s="14">
        <v>0</v>
      </c>
      <c r="J866" s="14">
        <v>0</v>
      </c>
      <c r="L866" s="1045"/>
      <c r="N866" s="14" t="s">
        <v>5031</v>
      </c>
      <c r="O866" s="11" t="s">
        <v>3376</v>
      </c>
      <c r="P866" s="11" t="s">
        <v>4922</v>
      </c>
      <c r="Q866" s="14" t="s">
        <v>5032</v>
      </c>
      <c r="R866" s="14" t="s">
        <v>180</v>
      </c>
      <c r="S866" s="11" t="s">
        <v>5033</v>
      </c>
      <c r="T866" s="20">
        <v>44991</v>
      </c>
      <c r="U866" s="178">
        <v>2023</v>
      </c>
      <c r="V866" s="14" t="s">
        <v>34</v>
      </c>
      <c r="W866" s="14" t="s">
        <v>35</v>
      </c>
    </row>
    <row r="867" spans="1:23" ht="14.25">
      <c r="A867" s="14">
        <v>0</v>
      </c>
      <c r="B867" s="11">
        <v>0</v>
      </c>
      <c r="C867" s="11">
        <v>0</v>
      </c>
      <c r="D867" s="14">
        <v>0</v>
      </c>
      <c r="E867" s="14">
        <v>0</v>
      </c>
      <c r="F867" s="11">
        <v>0</v>
      </c>
      <c r="G867" s="20">
        <v>0</v>
      </c>
      <c r="H867" s="178">
        <v>0</v>
      </c>
      <c r="I867" s="14">
        <v>0</v>
      </c>
      <c r="J867" s="14">
        <v>0</v>
      </c>
      <c r="L867" s="1045"/>
      <c r="N867" s="14" t="s">
        <v>5034</v>
      </c>
      <c r="O867" s="11" t="s">
        <v>5035</v>
      </c>
      <c r="P867" s="11" t="s">
        <v>5036</v>
      </c>
      <c r="Q867" s="14" t="s">
        <v>5037</v>
      </c>
      <c r="R867" s="14" t="s">
        <v>116</v>
      </c>
      <c r="S867" s="11" t="s">
        <v>5038</v>
      </c>
      <c r="T867" s="20">
        <v>45013</v>
      </c>
      <c r="U867" s="178">
        <v>2023</v>
      </c>
      <c r="V867" s="14" t="s">
        <v>106</v>
      </c>
      <c r="W867" s="14" t="s">
        <v>390</v>
      </c>
    </row>
    <row r="868" spans="1:23" ht="14.25">
      <c r="A868" s="14">
        <v>0</v>
      </c>
      <c r="B868" s="11">
        <v>0</v>
      </c>
      <c r="C868" s="11">
        <v>0</v>
      </c>
      <c r="D868" s="14">
        <v>0</v>
      </c>
      <c r="E868" s="14">
        <v>0</v>
      </c>
      <c r="F868" s="11">
        <v>0</v>
      </c>
      <c r="G868" s="20">
        <v>0</v>
      </c>
      <c r="H868" s="178">
        <v>0</v>
      </c>
      <c r="I868" s="14">
        <v>0</v>
      </c>
      <c r="J868" s="14">
        <v>0</v>
      </c>
      <c r="L868" s="1045"/>
      <c r="N868" s="14" t="s">
        <v>5039</v>
      </c>
      <c r="O868" s="11" t="s">
        <v>5040</v>
      </c>
      <c r="P868" s="11" t="s">
        <v>5041</v>
      </c>
      <c r="Q868" s="14" t="s">
        <v>5042</v>
      </c>
      <c r="R868" s="14" t="s">
        <v>5043</v>
      </c>
      <c r="S868" s="11" t="s">
        <v>5044</v>
      </c>
      <c r="T868" s="20">
        <v>45090</v>
      </c>
      <c r="U868" s="178">
        <v>2023</v>
      </c>
      <c r="V868" s="14" t="s">
        <v>106</v>
      </c>
      <c r="W868" s="14" t="s">
        <v>390</v>
      </c>
    </row>
    <row r="869" spans="1:23" ht="14.25">
      <c r="A869" s="14">
        <v>0</v>
      </c>
      <c r="B869" s="11">
        <v>0</v>
      </c>
      <c r="C869" s="11">
        <v>0</v>
      </c>
      <c r="D869" s="14">
        <v>0</v>
      </c>
      <c r="E869" s="14">
        <v>0</v>
      </c>
      <c r="F869" s="11">
        <v>0</v>
      </c>
      <c r="G869" s="20">
        <v>0</v>
      </c>
      <c r="H869" s="178">
        <v>0</v>
      </c>
      <c r="I869" s="14">
        <v>0</v>
      </c>
      <c r="J869" s="14">
        <v>0</v>
      </c>
      <c r="L869" s="1045"/>
      <c r="N869" s="14" t="s">
        <v>5045</v>
      </c>
      <c r="O869" s="11" t="s">
        <v>3687</v>
      </c>
      <c r="P869" s="11" t="s">
        <v>2413</v>
      </c>
      <c r="Q869" s="14" t="s">
        <v>5046</v>
      </c>
      <c r="R869" s="14" t="s">
        <v>116</v>
      </c>
      <c r="S869" s="11" t="s">
        <v>3689</v>
      </c>
      <c r="T869" s="20">
        <v>45090</v>
      </c>
      <c r="U869" s="178">
        <v>2023</v>
      </c>
      <c r="V869" s="14" t="s">
        <v>106</v>
      </c>
      <c r="W869" s="14" t="s">
        <v>390</v>
      </c>
    </row>
    <row r="870" spans="1:23" ht="14.25">
      <c r="A870" s="14">
        <v>0</v>
      </c>
      <c r="B870" s="11">
        <v>0</v>
      </c>
      <c r="C870" s="11">
        <v>0</v>
      </c>
      <c r="D870" s="14">
        <v>0</v>
      </c>
      <c r="E870" s="14">
        <v>0</v>
      </c>
      <c r="F870" s="11">
        <v>0</v>
      </c>
      <c r="G870" s="20">
        <v>0</v>
      </c>
      <c r="H870" s="178">
        <v>0</v>
      </c>
      <c r="I870" s="14">
        <v>0</v>
      </c>
      <c r="J870" s="14">
        <v>0</v>
      </c>
      <c r="L870" s="1045"/>
      <c r="N870" s="14" t="s">
        <v>5048</v>
      </c>
      <c r="O870" s="11" t="s">
        <v>3687</v>
      </c>
      <c r="P870" s="11" t="s">
        <v>2413</v>
      </c>
      <c r="Q870" s="14" t="s">
        <v>5046</v>
      </c>
      <c r="R870" s="14" t="s">
        <v>116</v>
      </c>
      <c r="S870" s="11" t="s">
        <v>5049</v>
      </c>
      <c r="T870" s="20">
        <v>45677</v>
      </c>
      <c r="U870" s="178">
        <v>2025</v>
      </c>
      <c r="V870" s="14" t="s">
        <v>106</v>
      </c>
      <c r="W870" s="14" t="s">
        <v>390</v>
      </c>
    </row>
    <row r="871" spans="1:23" ht="14.25">
      <c r="A871" s="14">
        <v>0</v>
      </c>
      <c r="B871" s="11">
        <v>0</v>
      </c>
      <c r="C871" s="11">
        <v>0</v>
      </c>
      <c r="D871" s="14">
        <v>0</v>
      </c>
      <c r="E871" s="14">
        <v>0</v>
      </c>
      <c r="F871" s="11">
        <v>0</v>
      </c>
      <c r="G871" s="20">
        <v>0</v>
      </c>
      <c r="H871" s="178">
        <v>0</v>
      </c>
      <c r="I871" s="14">
        <v>0</v>
      </c>
      <c r="J871" s="14">
        <v>0</v>
      </c>
      <c r="L871" s="1045"/>
      <c r="N871" s="14" t="s">
        <v>5051</v>
      </c>
      <c r="O871" s="11" t="s">
        <v>5052</v>
      </c>
      <c r="P871" s="11" t="s">
        <v>5053</v>
      </c>
      <c r="Q871" s="14" t="s">
        <v>5054</v>
      </c>
      <c r="R871" s="14" t="s">
        <v>281</v>
      </c>
      <c r="S871" s="11" t="s">
        <v>5055</v>
      </c>
      <c r="T871" s="20">
        <v>45205</v>
      </c>
      <c r="U871" s="178">
        <v>2023</v>
      </c>
      <c r="V871" s="14" t="s">
        <v>106</v>
      </c>
      <c r="W871" s="14" t="s">
        <v>390</v>
      </c>
    </row>
    <row r="872" spans="1:23" ht="14.25" hidden="1">
      <c r="A872" s="14">
        <v>0</v>
      </c>
      <c r="B872" s="11">
        <v>0</v>
      </c>
      <c r="C872" s="11">
        <v>0</v>
      </c>
      <c r="D872" s="14">
        <v>0</v>
      </c>
      <c r="E872" s="14">
        <v>0</v>
      </c>
      <c r="F872" s="11">
        <v>0</v>
      </c>
      <c r="G872" s="20">
        <v>0</v>
      </c>
      <c r="H872" s="178">
        <v>0</v>
      </c>
      <c r="I872" s="14">
        <v>0</v>
      </c>
      <c r="J872" s="14">
        <v>0</v>
      </c>
      <c r="L872" s="1045"/>
      <c r="N872" s="14" t="s">
        <v>5056</v>
      </c>
      <c r="O872" s="11" t="s">
        <v>5057</v>
      </c>
      <c r="P872" s="11" t="s">
        <v>2389</v>
      </c>
      <c r="Q872" s="14" t="s">
        <v>5059</v>
      </c>
      <c r="R872" s="14" t="s">
        <v>116</v>
      </c>
      <c r="S872" s="11" t="s">
        <v>5060</v>
      </c>
      <c r="T872" s="20">
        <v>44982</v>
      </c>
      <c r="U872" s="178">
        <v>2023</v>
      </c>
      <c r="V872" s="14" t="s">
        <v>34</v>
      </c>
      <c r="W872" s="14" t="s">
        <v>35</v>
      </c>
    </row>
    <row r="873" spans="1:23" ht="14.25">
      <c r="A873" s="14">
        <v>0</v>
      </c>
      <c r="B873" s="11">
        <v>0</v>
      </c>
      <c r="C873" s="11">
        <v>0</v>
      </c>
      <c r="D873" s="14">
        <v>0</v>
      </c>
      <c r="E873" s="14">
        <v>0</v>
      </c>
      <c r="F873" s="11">
        <v>0</v>
      </c>
      <c r="G873" s="20">
        <v>0</v>
      </c>
      <c r="H873" s="178">
        <v>0</v>
      </c>
      <c r="I873" s="14">
        <v>0</v>
      </c>
      <c r="J873" s="14">
        <v>0</v>
      </c>
      <c r="L873" s="1045"/>
      <c r="N873" s="14" t="s">
        <v>5062</v>
      </c>
      <c r="O873" s="11" t="s">
        <v>619</v>
      </c>
      <c r="P873" s="11" t="s">
        <v>5063</v>
      </c>
      <c r="Q873" s="14" t="s">
        <v>5064</v>
      </c>
      <c r="R873" s="14" t="s">
        <v>116</v>
      </c>
      <c r="S873" s="11" t="s">
        <v>5065</v>
      </c>
      <c r="T873" s="20">
        <v>45131</v>
      </c>
      <c r="U873" s="178">
        <v>2023</v>
      </c>
      <c r="V873" s="14" t="s">
        <v>106</v>
      </c>
      <c r="W873" s="14" t="s">
        <v>390</v>
      </c>
    </row>
    <row r="874" spans="1:23" ht="14.25" hidden="1">
      <c r="A874" s="14">
        <v>0</v>
      </c>
      <c r="B874" s="11">
        <v>0</v>
      </c>
      <c r="C874" s="11">
        <v>0</v>
      </c>
      <c r="D874" s="14">
        <v>0</v>
      </c>
      <c r="E874" s="14">
        <v>0</v>
      </c>
      <c r="F874" s="11">
        <v>0</v>
      </c>
      <c r="G874" s="20">
        <v>0</v>
      </c>
      <c r="H874" s="178">
        <v>0</v>
      </c>
      <c r="I874" s="14">
        <v>0</v>
      </c>
      <c r="J874" s="14">
        <v>0</v>
      </c>
      <c r="L874" s="1045"/>
      <c r="N874" s="14" t="s">
        <v>5066</v>
      </c>
      <c r="O874" s="11" t="s">
        <v>121</v>
      </c>
      <c r="P874" s="11" t="s">
        <v>789</v>
      </c>
      <c r="Q874" s="14" t="s">
        <v>5067</v>
      </c>
      <c r="R874" s="14" t="s">
        <v>116</v>
      </c>
      <c r="S874" s="11" t="s">
        <v>210</v>
      </c>
      <c r="T874" s="20">
        <v>44621</v>
      </c>
      <c r="U874" s="178">
        <v>2022</v>
      </c>
      <c r="V874" s="14" t="s">
        <v>34</v>
      </c>
      <c r="W874" s="14" t="s">
        <v>35</v>
      </c>
    </row>
    <row r="875" spans="1:23" ht="14.25" hidden="1">
      <c r="A875" s="14">
        <v>0</v>
      </c>
      <c r="B875" s="11">
        <v>0</v>
      </c>
      <c r="C875" s="11">
        <v>0</v>
      </c>
      <c r="D875" s="14">
        <v>0</v>
      </c>
      <c r="E875" s="14">
        <v>0</v>
      </c>
      <c r="F875" s="11">
        <v>0</v>
      </c>
      <c r="G875" s="20">
        <v>0</v>
      </c>
      <c r="H875" s="178">
        <v>0</v>
      </c>
      <c r="I875" s="14">
        <v>0</v>
      </c>
      <c r="J875" s="14">
        <v>0</v>
      </c>
      <c r="L875" s="1045"/>
      <c r="N875" s="14" t="s">
        <v>5068</v>
      </c>
      <c r="O875" s="11" t="s">
        <v>5069</v>
      </c>
      <c r="P875" s="14" t="s">
        <v>5070</v>
      </c>
      <c r="Q875" s="14" t="s">
        <v>5071</v>
      </c>
      <c r="R875" s="14" t="s">
        <v>281</v>
      </c>
      <c r="S875" s="11" t="s">
        <v>210</v>
      </c>
      <c r="T875" s="20" t="s">
        <v>210</v>
      </c>
      <c r="U875" s="178" t="s">
        <v>32</v>
      </c>
      <c r="V875" s="14" t="s">
        <v>269</v>
      </c>
      <c r="W875" s="14" t="s">
        <v>269</v>
      </c>
    </row>
    <row r="876" spans="1:23" ht="14.25" hidden="1">
      <c r="A876" s="14">
        <v>0</v>
      </c>
      <c r="B876" s="11">
        <v>0</v>
      </c>
      <c r="C876" s="11">
        <v>0</v>
      </c>
      <c r="D876" s="14">
        <v>0</v>
      </c>
      <c r="E876" s="14">
        <v>0</v>
      </c>
      <c r="F876" s="11">
        <v>0</v>
      </c>
      <c r="G876" s="20">
        <v>0</v>
      </c>
      <c r="H876" s="178">
        <v>0</v>
      </c>
      <c r="I876" s="14">
        <v>0</v>
      </c>
      <c r="J876" s="14">
        <v>0</v>
      </c>
      <c r="L876" s="1045"/>
      <c r="N876" s="14" t="s">
        <v>5072</v>
      </c>
      <c r="O876" s="11" t="s">
        <v>271</v>
      </c>
      <c r="P876" s="11" t="s">
        <v>611</v>
      </c>
      <c r="Q876" s="14" t="s">
        <v>5073</v>
      </c>
      <c r="R876" s="14" t="s">
        <v>274</v>
      </c>
      <c r="S876" s="11" t="s">
        <v>210</v>
      </c>
      <c r="T876" s="20">
        <v>44624</v>
      </c>
      <c r="U876" s="178">
        <v>2022</v>
      </c>
      <c r="V876" s="14" t="s">
        <v>34</v>
      </c>
      <c r="W876" s="14" t="s">
        <v>35</v>
      </c>
    </row>
    <row r="877" spans="1:23" ht="14.25" hidden="1">
      <c r="A877" s="14">
        <v>0</v>
      </c>
      <c r="B877" s="11">
        <v>0</v>
      </c>
      <c r="C877" s="11">
        <v>0</v>
      </c>
      <c r="D877" s="14">
        <v>0</v>
      </c>
      <c r="E877" s="14">
        <v>0</v>
      </c>
      <c r="F877" s="11">
        <v>0</v>
      </c>
      <c r="G877" s="20">
        <v>0</v>
      </c>
      <c r="H877" s="178">
        <v>0</v>
      </c>
      <c r="I877" s="14">
        <v>0</v>
      </c>
      <c r="J877" s="14">
        <v>0</v>
      </c>
      <c r="L877" s="1045"/>
      <c r="N877" s="14" t="s">
        <v>5074</v>
      </c>
      <c r="O877" s="11" t="s">
        <v>4515</v>
      </c>
      <c r="P877" s="11" t="s">
        <v>214</v>
      </c>
      <c r="Q877" s="14" t="s">
        <v>5075</v>
      </c>
      <c r="R877" s="14" t="s">
        <v>116</v>
      </c>
      <c r="S877" s="11" t="s">
        <v>210</v>
      </c>
      <c r="T877" s="20">
        <v>44623</v>
      </c>
      <c r="U877" s="178">
        <v>2022</v>
      </c>
      <c r="V877" s="14" t="s">
        <v>34</v>
      </c>
      <c r="W877" s="14" t="s">
        <v>35</v>
      </c>
    </row>
    <row r="878" spans="1:23" ht="14.25" hidden="1">
      <c r="A878" s="14">
        <v>0</v>
      </c>
      <c r="B878" s="11">
        <v>0</v>
      </c>
      <c r="C878" s="11">
        <v>0</v>
      </c>
      <c r="D878" s="14">
        <v>0</v>
      </c>
      <c r="E878" s="14">
        <v>0</v>
      </c>
      <c r="F878" s="11">
        <v>0</v>
      </c>
      <c r="G878" s="20">
        <v>0</v>
      </c>
      <c r="H878" s="178">
        <v>0</v>
      </c>
      <c r="I878" s="14">
        <v>0</v>
      </c>
      <c r="J878" s="14">
        <v>0</v>
      </c>
      <c r="L878" s="1045"/>
      <c r="N878" s="14" t="s">
        <v>5076</v>
      </c>
      <c r="O878" s="11" t="s">
        <v>5077</v>
      </c>
      <c r="P878" s="11" t="s">
        <v>5078</v>
      </c>
      <c r="Q878" s="14" t="s">
        <v>5079</v>
      </c>
      <c r="R878" s="14" t="s">
        <v>116</v>
      </c>
      <c r="S878" s="11" t="s">
        <v>210</v>
      </c>
      <c r="T878" s="20">
        <v>44628</v>
      </c>
      <c r="U878" s="178">
        <v>2022</v>
      </c>
      <c r="V878" s="14" t="s">
        <v>34</v>
      </c>
      <c r="W878" s="14" t="s">
        <v>35</v>
      </c>
    </row>
    <row r="879" spans="1:23" ht="14.25" hidden="1">
      <c r="A879" s="14">
        <v>0</v>
      </c>
      <c r="B879" s="11">
        <v>0</v>
      </c>
      <c r="C879" s="11">
        <v>0</v>
      </c>
      <c r="D879" s="14">
        <v>0</v>
      </c>
      <c r="E879" s="14">
        <v>0</v>
      </c>
      <c r="F879" s="11">
        <v>0</v>
      </c>
      <c r="G879" s="20">
        <v>0</v>
      </c>
      <c r="H879" s="178">
        <v>0</v>
      </c>
      <c r="I879" s="14">
        <v>0</v>
      </c>
      <c r="J879" s="14">
        <v>0</v>
      </c>
      <c r="L879" s="1045"/>
      <c r="N879" s="14" t="s">
        <v>5080</v>
      </c>
      <c r="O879" s="11" t="s">
        <v>1304</v>
      </c>
      <c r="P879" s="11" t="s">
        <v>1967</v>
      </c>
      <c r="Q879" s="14" t="s">
        <v>5081</v>
      </c>
      <c r="R879" s="14" t="s">
        <v>116</v>
      </c>
      <c r="S879" s="11" t="s">
        <v>210</v>
      </c>
      <c r="T879" s="20">
        <v>44631</v>
      </c>
      <c r="U879" s="178">
        <v>2022</v>
      </c>
      <c r="V879" s="14" t="s">
        <v>34</v>
      </c>
      <c r="W879" s="14" t="s">
        <v>35</v>
      </c>
    </row>
    <row r="880" spans="1:23" ht="14.25" hidden="1">
      <c r="A880" s="14">
        <v>0</v>
      </c>
      <c r="B880" s="11">
        <v>0</v>
      </c>
      <c r="C880" s="11">
        <v>0</v>
      </c>
      <c r="D880" s="14">
        <v>0</v>
      </c>
      <c r="E880" s="14">
        <v>0</v>
      </c>
      <c r="F880" s="11">
        <v>0</v>
      </c>
      <c r="G880" s="20">
        <v>0</v>
      </c>
      <c r="H880" s="178">
        <v>0</v>
      </c>
      <c r="I880" s="14">
        <v>0</v>
      </c>
      <c r="J880" s="14">
        <v>0</v>
      </c>
      <c r="L880" s="1045"/>
      <c r="N880" s="14" t="s">
        <v>5082</v>
      </c>
      <c r="O880" s="11" t="s">
        <v>5083</v>
      </c>
      <c r="P880" s="11" t="s">
        <v>5084</v>
      </c>
      <c r="Q880" s="14" t="s">
        <v>5085</v>
      </c>
      <c r="R880" s="14" t="s">
        <v>180</v>
      </c>
      <c r="S880" s="11" t="s">
        <v>210</v>
      </c>
      <c r="T880" s="20">
        <v>44664</v>
      </c>
      <c r="U880" s="178">
        <v>2022</v>
      </c>
      <c r="V880" s="14" t="s">
        <v>34</v>
      </c>
      <c r="W880" s="14" t="s">
        <v>35</v>
      </c>
    </row>
    <row r="881" spans="1:23" ht="14.25">
      <c r="A881" s="14">
        <v>0</v>
      </c>
      <c r="B881" s="11">
        <v>0</v>
      </c>
      <c r="C881" s="11">
        <v>0</v>
      </c>
      <c r="D881" s="14">
        <v>0</v>
      </c>
      <c r="E881" s="14">
        <v>0</v>
      </c>
      <c r="F881" s="11">
        <v>0</v>
      </c>
      <c r="G881" s="20">
        <v>0</v>
      </c>
      <c r="H881" s="178">
        <v>0</v>
      </c>
      <c r="I881" s="14">
        <v>0</v>
      </c>
      <c r="J881" s="14">
        <v>0</v>
      </c>
      <c r="L881" s="1045"/>
      <c r="N881" s="14" t="s">
        <v>5086</v>
      </c>
      <c r="O881" s="11" t="s">
        <v>3334</v>
      </c>
      <c r="P881" s="11" t="s">
        <v>5087</v>
      </c>
      <c r="Q881" s="14" t="s">
        <v>5088</v>
      </c>
      <c r="R881" s="14" t="s">
        <v>180</v>
      </c>
      <c r="S881" s="11" t="s">
        <v>5089</v>
      </c>
      <c r="T881" s="20">
        <v>45411</v>
      </c>
      <c r="U881" s="178">
        <v>2024</v>
      </c>
      <c r="V881" s="14" t="s">
        <v>106</v>
      </c>
      <c r="W881" s="14" t="s">
        <v>390</v>
      </c>
    </row>
    <row r="882" spans="1:23" ht="14.25" hidden="1">
      <c r="A882" s="14">
        <v>0</v>
      </c>
      <c r="B882" s="11">
        <v>0</v>
      </c>
      <c r="C882" s="11">
        <v>0</v>
      </c>
      <c r="D882" s="14">
        <v>0</v>
      </c>
      <c r="E882" s="14">
        <v>0</v>
      </c>
      <c r="F882" s="11">
        <v>0</v>
      </c>
      <c r="G882" s="20">
        <v>0</v>
      </c>
      <c r="H882" s="178">
        <v>0</v>
      </c>
      <c r="I882" s="14">
        <v>0</v>
      </c>
      <c r="J882" s="14">
        <v>0</v>
      </c>
      <c r="L882" s="1045"/>
      <c r="N882" s="14" t="s">
        <v>5091</v>
      </c>
      <c r="O882" s="11" t="s">
        <v>735</v>
      </c>
      <c r="P882" s="11" t="s">
        <v>744</v>
      </c>
      <c r="Q882" s="14" t="s">
        <v>745</v>
      </c>
      <c r="R882" s="14" t="s">
        <v>116</v>
      </c>
      <c r="S882" s="11" t="s">
        <v>210</v>
      </c>
      <c r="T882" s="20">
        <v>45131</v>
      </c>
      <c r="U882" s="178">
        <v>2023</v>
      </c>
      <c r="V882" s="14" t="s">
        <v>34</v>
      </c>
      <c r="W882" s="14" t="s">
        <v>35</v>
      </c>
    </row>
    <row r="883" spans="1:23" ht="14.25" hidden="1">
      <c r="A883" s="14">
        <v>0</v>
      </c>
      <c r="B883" s="11">
        <v>0</v>
      </c>
      <c r="C883" s="11">
        <v>0</v>
      </c>
      <c r="D883" s="14">
        <v>0</v>
      </c>
      <c r="E883" s="14">
        <v>0</v>
      </c>
      <c r="F883" s="11">
        <v>0</v>
      </c>
      <c r="G883" s="20">
        <v>0</v>
      </c>
      <c r="H883" s="178">
        <v>0</v>
      </c>
      <c r="I883" s="14">
        <v>0</v>
      </c>
      <c r="J883" s="14">
        <v>0</v>
      </c>
      <c r="L883" s="1045"/>
      <c r="N883" s="14" t="s">
        <v>5092</v>
      </c>
      <c r="O883" s="11" t="s">
        <v>735</v>
      </c>
      <c r="P883" s="11" t="s">
        <v>737</v>
      </c>
      <c r="Q883" s="14" t="s">
        <v>738</v>
      </c>
      <c r="R883" s="14" t="s">
        <v>116</v>
      </c>
      <c r="S883" s="11" t="s">
        <v>210</v>
      </c>
      <c r="T883" s="20">
        <v>45131</v>
      </c>
      <c r="U883" s="178">
        <v>2023</v>
      </c>
      <c r="V883" s="14" t="s">
        <v>34</v>
      </c>
      <c r="W883" s="14" t="s">
        <v>35</v>
      </c>
    </row>
    <row r="884" spans="1:23" ht="14.25" hidden="1">
      <c r="A884" s="14">
        <v>0</v>
      </c>
      <c r="B884" s="11">
        <v>0</v>
      </c>
      <c r="C884" s="11">
        <v>0</v>
      </c>
      <c r="D884" s="14">
        <v>0</v>
      </c>
      <c r="E884" s="14">
        <v>0</v>
      </c>
      <c r="F884" s="11">
        <v>0</v>
      </c>
      <c r="G884" s="20">
        <v>0</v>
      </c>
      <c r="H884" s="178">
        <v>0</v>
      </c>
      <c r="I884" s="14">
        <v>0</v>
      </c>
      <c r="J884" s="14">
        <v>0</v>
      </c>
      <c r="L884" s="1045"/>
      <c r="N884" s="14" t="s">
        <v>5093</v>
      </c>
      <c r="O884" s="11" t="s">
        <v>350</v>
      </c>
      <c r="P884" s="11" t="s">
        <v>568</v>
      </c>
      <c r="Q884" s="14" t="s">
        <v>5094</v>
      </c>
      <c r="S884" s="11" t="s">
        <v>210</v>
      </c>
      <c r="T884" s="20">
        <v>44931</v>
      </c>
      <c r="U884" s="178">
        <v>2023</v>
      </c>
      <c r="V884" s="14" t="s">
        <v>34</v>
      </c>
      <c r="W884" s="14" t="s">
        <v>35</v>
      </c>
    </row>
    <row r="885" spans="1:23" ht="14.25" hidden="1">
      <c r="A885" s="14">
        <v>0</v>
      </c>
      <c r="B885" s="11">
        <v>0</v>
      </c>
      <c r="C885" s="11">
        <v>0</v>
      </c>
      <c r="D885" s="14">
        <v>0</v>
      </c>
      <c r="E885" s="14">
        <v>0</v>
      </c>
      <c r="F885" s="11">
        <v>0</v>
      </c>
      <c r="G885" s="20">
        <v>0</v>
      </c>
      <c r="H885" s="178">
        <v>0</v>
      </c>
      <c r="I885" s="14">
        <v>0</v>
      </c>
      <c r="J885" s="14">
        <v>0</v>
      </c>
      <c r="L885" s="1045"/>
      <c r="N885" s="14" t="s">
        <v>5095</v>
      </c>
      <c r="O885" s="11" t="s">
        <v>5001</v>
      </c>
      <c r="P885" s="11" t="s">
        <v>5096</v>
      </c>
      <c r="Q885" s="14" t="s">
        <v>5097</v>
      </c>
      <c r="R885" s="14" t="s">
        <v>116</v>
      </c>
      <c r="S885" s="11" t="s">
        <v>210</v>
      </c>
      <c r="T885" s="20">
        <v>44895</v>
      </c>
      <c r="U885" s="178">
        <v>2022</v>
      </c>
      <c r="V885" s="14" t="s">
        <v>34</v>
      </c>
      <c r="W885" s="14" t="s">
        <v>35</v>
      </c>
    </row>
    <row r="886" spans="1:23" ht="14.25" hidden="1">
      <c r="A886" s="14">
        <v>0</v>
      </c>
      <c r="B886" s="11">
        <v>0</v>
      </c>
      <c r="C886" s="11">
        <v>0</v>
      </c>
      <c r="D886" s="14">
        <v>0</v>
      </c>
      <c r="E886" s="14">
        <v>0</v>
      </c>
      <c r="F886" s="11">
        <v>0</v>
      </c>
      <c r="G886" s="20">
        <v>0</v>
      </c>
      <c r="H886" s="178">
        <v>0</v>
      </c>
      <c r="I886" s="14">
        <v>0</v>
      </c>
      <c r="J886" s="14">
        <v>0</v>
      </c>
      <c r="L886" s="1045"/>
      <c r="N886" s="14" t="s">
        <v>3142</v>
      </c>
      <c r="O886" s="11" t="s">
        <v>2496</v>
      </c>
      <c r="P886" s="11" t="s">
        <v>1563</v>
      </c>
      <c r="Q886" s="14" t="s">
        <v>2497</v>
      </c>
      <c r="R886" s="14" t="s">
        <v>83</v>
      </c>
      <c r="S886" s="11" t="s">
        <v>210</v>
      </c>
      <c r="T886" s="20">
        <v>44852</v>
      </c>
      <c r="U886" s="178">
        <v>2022</v>
      </c>
      <c r="V886" s="14" t="s">
        <v>34</v>
      </c>
      <c r="W886" s="14" t="s">
        <v>35</v>
      </c>
    </row>
    <row r="887" spans="1:23" ht="14.25" hidden="1">
      <c r="A887" s="14">
        <v>0</v>
      </c>
      <c r="B887" s="11">
        <v>0</v>
      </c>
      <c r="C887" s="11">
        <v>0</v>
      </c>
      <c r="D887" s="14">
        <v>0</v>
      </c>
      <c r="E887" s="14">
        <v>0</v>
      </c>
      <c r="F887" s="11">
        <v>0</v>
      </c>
      <c r="G887" s="20">
        <v>0</v>
      </c>
      <c r="H887" s="178">
        <v>0</v>
      </c>
      <c r="I887" s="14">
        <v>0</v>
      </c>
      <c r="J887" s="14">
        <v>0</v>
      </c>
      <c r="L887" s="1045"/>
      <c r="N887" s="14" t="s">
        <v>5098</v>
      </c>
      <c r="O887" s="11" t="s">
        <v>484</v>
      </c>
      <c r="P887" s="11" t="s">
        <v>4061</v>
      </c>
      <c r="Q887" s="14" t="s">
        <v>4062</v>
      </c>
      <c r="R887" s="14" t="s">
        <v>180</v>
      </c>
      <c r="S887" s="11" t="s">
        <v>210</v>
      </c>
      <c r="T887" s="20">
        <v>44984</v>
      </c>
      <c r="U887" s="178">
        <v>2023</v>
      </c>
      <c r="V887" s="14" t="s">
        <v>34</v>
      </c>
      <c r="W887" s="14" t="s">
        <v>35</v>
      </c>
    </row>
    <row r="888" spans="1:23" ht="14.25">
      <c r="A888" s="14">
        <v>0</v>
      </c>
      <c r="B888" s="11">
        <v>0</v>
      </c>
      <c r="C888" s="11">
        <v>0</v>
      </c>
      <c r="D888" s="14">
        <v>0</v>
      </c>
      <c r="E888" s="14">
        <v>0</v>
      </c>
      <c r="F888" s="11">
        <v>0</v>
      </c>
      <c r="G888" s="20">
        <v>0</v>
      </c>
      <c r="H888" s="178">
        <v>0</v>
      </c>
      <c r="I888" s="14">
        <v>0</v>
      </c>
      <c r="J888" s="14">
        <v>0</v>
      </c>
      <c r="L888" s="1045"/>
      <c r="N888" s="14" t="s">
        <v>5099</v>
      </c>
      <c r="O888" s="11" t="s">
        <v>484</v>
      </c>
      <c r="P888" s="11" t="s">
        <v>4061</v>
      </c>
      <c r="Q888" s="14" t="s">
        <v>5100</v>
      </c>
      <c r="R888" s="14" t="s">
        <v>180</v>
      </c>
      <c r="S888" s="11" t="s">
        <v>5101</v>
      </c>
      <c r="T888" s="20">
        <v>45205</v>
      </c>
      <c r="U888" s="178">
        <v>2023</v>
      </c>
      <c r="V888" s="14" t="s">
        <v>106</v>
      </c>
      <c r="W888" s="14" t="s">
        <v>390</v>
      </c>
    </row>
    <row r="889" spans="1:23" ht="14.25" hidden="1">
      <c r="A889" s="14">
        <v>0</v>
      </c>
      <c r="B889" s="11">
        <v>0</v>
      </c>
      <c r="C889" s="11">
        <v>0</v>
      </c>
      <c r="D889" s="14">
        <v>0</v>
      </c>
      <c r="E889" s="14">
        <v>0</v>
      </c>
      <c r="F889" s="11">
        <v>0</v>
      </c>
      <c r="G889" s="20">
        <v>0</v>
      </c>
      <c r="H889" s="178">
        <v>0</v>
      </c>
      <c r="I889" s="14">
        <v>0</v>
      </c>
      <c r="J889" s="14">
        <v>0</v>
      </c>
      <c r="L889" s="1045"/>
      <c r="N889" s="14" t="s">
        <v>5103</v>
      </c>
      <c r="O889" s="11" t="s">
        <v>718</v>
      </c>
      <c r="P889" s="11" t="s">
        <v>5104</v>
      </c>
      <c r="Q889" s="14" t="s">
        <v>5105</v>
      </c>
      <c r="R889" s="14" t="s">
        <v>281</v>
      </c>
      <c r="S889" s="11" t="s">
        <v>5106</v>
      </c>
      <c r="T889" s="20">
        <v>45621</v>
      </c>
      <c r="U889" s="178">
        <v>2024</v>
      </c>
      <c r="V889" s="14" t="s">
        <v>34</v>
      </c>
      <c r="W889" s="14" t="s">
        <v>35</v>
      </c>
    </row>
    <row r="890" spans="1:23" ht="14.25" hidden="1">
      <c r="A890" s="14">
        <v>0</v>
      </c>
      <c r="B890" s="11">
        <v>0</v>
      </c>
      <c r="C890" s="11">
        <v>0</v>
      </c>
      <c r="D890" s="14">
        <v>0</v>
      </c>
      <c r="E890" s="14">
        <v>0</v>
      </c>
      <c r="F890" s="11">
        <v>0</v>
      </c>
      <c r="G890" s="20">
        <v>0</v>
      </c>
      <c r="H890" s="178">
        <v>0</v>
      </c>
      <c r="I890" s="14">
        <v>0</v>
      </c>
      <c r="J890" s="14">
        <v>0</v>
      </c>
      <c r="L890" s="1045"/>
      <c r="N890" s="14" t="s">
        <v>5108</v>
      </c>
      <c r="O890" s="11" t="s">
        <v>591</v>
      </c>
      <c r="P890" s="11" t="s">
        <v>592</v>
      </c>
      <c r="Q890" s="14" t="s">
        <v>5109</v>
      </c>
      <c r="R890" s="14" t="s">
        <v>116</v>
      </c>
      <c r="S890" s="11" t="s">
        <v>5110</v>
      </c>
      <c r="T890" s="20">
        <v>45029</v>
      </c>
      <c r="U890" s="178">
        <v>2023</v>
      </c>
      <c r="V890" s="14" t="s">
        <v>34</v>
      </c>
      <c r="W890" s="14" t="s">
        <v>35</v>
      </c>
    </row>
    <row r="891" spans="1:23" ht="14.25" hidden="1">
      <c r="A891" s="14">
        <v>0</v>
      </c>
      <c r="B891" s="11">
        <v>0</v>
      </c>
      <c r="C891" s="11">
        <v>0</v>
      </c>
      <c r="D891" s="14">
        <v>0</v>
      </c>
      <c r="E891" s="14">
        <v>0</v>
      </c>
      <c r="F891" s="11">
        <v>0</v>
      </c>
      <c r="G891" s="20">
        <v>0</v>
      </c>
      <c r="H891" s="178">
        <v>0</v>
      </c>
      <c r="I891" s="14">
        <v>0</v>
      </c>
      <c r="J891" s="14">
        <v>0</v>
      </c>
      <c r="L891" s="1045"/>
      <c r="N891" s="14" t="s">
        <v>5112</v>
      </c>
      <c r="O891" s="11" t="s">
        <v>5113</v>
      </c>
      <c r="P891" s="11" t="s">
        <v>5114</v>
      </c>
      <c r="Q891" s="14" t="s">
        <v>5115</v>
      </c>
      <c r="R891" s="14" t="s">
        <v>493</v>
      </c>
      <c r="S891" s="11" t="s">
        <v>5116</v>
      </c>
      <c r="T891" s="20">
        <v>45077</v>
      </c>
      <c r="U891" s="178">
        <v>2023</v>
      </c>
      <c r="V891" s="14" t="s">
        <v>34</v>
      </c>
      <c r="W891" s="14" t="s">
        <v>35</v>
      </c>
    </row>
    <row r="892" spans="1:23" ht="14.25" hidden="1">
      <c r="A892" s="14">
        <v>0</v>
      </c>
      <c r="B892" s="11">
        <v>0</v>
      </c>
      <c r="C892" s="11">
        <v>0</v>
      </c>
      <c r="D892" s="14">
        <v>0</v>
      </c>
      <c r="E892" s="14">
        <v>0</v>
      </c>
      <c r="F892" s="11">
        <v>0</v>
      </c>
      <c r="G892" s="20">
        <v>0</v>
      </c>
      <c r="H892" s="178">
        <v>0</v>
      </c>
      <c r="I892" s="14">
        <v>0</v>
      </c>
      <c r="J892" s="14">
        <v>0</v>
      </c>
      <c r="L892" s="1045"/>
      <c r="N892" s="14" t="s">
        <v>5117</v>
      </c>
      <c r="O892" s="11" t="s">
        <v>619</v>
      </c>
      <c r="P892" s="11" t="s">
        <v>575</v>
      </c>
      <c r="Q892" s="14" t="s">
        <v>5118</v>
      </c>
      <c r="R892" s="14" t="s">
        <v>116</v>
      </c>
      <c r="S892" s="11" t="s">
        <v>5119</v>
      </c>
      <c r="T892" s="20" t="s">
        <v>210</v>
      </c>
      <c r="U892" s="178" t="s">
        <v>32</v>
      </c>
      <c r="V892" s="14" t="s">
        <v>34</v>
      </c>
      <c r="W892" s="14" t="s">
        <v>35</v>
      </c>
    </row>
    <row r="893" spans="1:23" ht="14.25">
      <c r="A893" s="14">
        <v>0</v>
      </c>
      <c r="B893" s="11">
        <v>0</v>
      </c>
      <c r="C893" s="11">
        <v>0</v>
      </c>
      <c r="D893" s="14">
        <v>0</v>
      </c>
      <c r="E893" s="14">
        <v>0</v>
      </c>
      <c r="F893" s="11">
        <v>0</v>
      </c>
      <c r="G893" s="20">
        <v>0</v>
      </c>
      <c r="H893" s="178">
        <v>0</v>
      </c>
      <c r="I893" s="14">
        <v>0</v>
      </c>
      <c r="J893" s="14">
        <v>0</v>
      </c>
      <c r="L893" s="1045"/>
      <c r="N893" s="14" t="s">
        <v>5121</v>
      </c>
      <c r="O893" s="11" t="s">
        <v>619</v>
      </c>
      <c r="P893" s="11" t="s">
        <v>575</v>
      </c>
      <c r="Q893" s="14" t="s">
        <v>5118</v>
      </c>
      <c r="R893" s="14" t="s">
        <v>281</v>
      </c>
      <c r="S893" s="11" t="s">
        <v>5123</v>
      </c>
      <c r="T893" s="20">
        <v>45609</v>
      </c>
      <c r="U893" s="178">
        <v>2024</v>
      </c>
      <c r="V893" s="14" t="s">
        <v>106</v>
      </c>
      <c r="W893" s="14" t="s">
        <v>390</v>
      </c>
    </row>
    <row r="894" spans="1:23" ht="14.25" hidden="1">
      <c r="A894" s="14">
        <v>0</v>
      </c>
      <c r="B894" s="11">
        <v>0</v>
      </c>
      <c r="C894" s="11">
        <v>0</v>
      </c>
      <c r="D894" s="14">
        <v>0</v>
      </c>
      <c r="E894" s="14">
        <v>0</v>
      </c>
      <c r="F894" s="11">
        <v>0</v>
      </c>
      <c r="G894" s="20">
        <v>0</v>
      </c>
      <c r="H894" s="178">
        <v>0</v>
      </c>
      <c r="I894" s="14">
        <v>0</v>
      </c>
      <c r="J894" s="14">
        <v>0</v>
      </c>
      <c r="L894" s="1045"/>
      <c r="N894" s="14" t="s">
        <v>3194</v>
      </c>
      <c r="O894" s="11" t="s">
        <v>3196</v>
      </c>
      <c r="P894" s="11" t="s">
        <v>3197</v>
      </c>
      <c r="Q894" s="14" t="s">
        <v>3198</v>
      </c>
      <c r="R894" s="14" t="s">
        <v>83</v>
      </c>
      <c r="S894" s="11" t="s">
        <v>210</v>
      </c>
      <c r="T894" s="20">
        <v>45027</v>
      </c>
      <c r="U894" s="178">
        <v>2023</v>
      </c>
      <c r="V894" s="14" t="s">
        <v>34</v>
      </c>
      <c r="W894" s="14" t="s">
        <v>35</v>
      </c>
    </row>
    <row r="895" spans="1:23" ht="14.25">
      <c r="A895" s="14">
        <v>0</v>
      </c>
      <c r="B895" s="11">
        <v>0</v>
      </c>
      <c r="C895" s="11">
        <v>0</v>
      </c>
      <c r="D895" s="14">
        <v>0</v>
      </c>
      <c r="E895" s="14">
        <v>0</v>
      </c>
      <c r="F895" s="11">
        <v>0</v>
      </c>
      <c r="G895" s="20">
        <v>0</v>
      </c>
      <c r="H895" s="178">
        <v>0</v>
      </c>
      <c r="I895" s="14">
        <v>0</v>
      </c>
      <c r="J895" s="14">
        <v>0</v>
      </c>
      <c r="L895" s="1045"/>
      <c r="N895" s="14" t="s">
        <v>5125</v>
      </c>
      <c r="O895" s="11" t="s">
        <v>3455</v>
      </c>
      <c r="P895" s="11" t="s">
        <v>5126</v>
      </c>
      <c r="Q895" s="14" t="s">
        <v>5127</v>
      </c>
      <c r="R895" s="14" t="s">
        <v>180</v>
      </c>
      <c r="S895" s="11" t="s">
        <v>5128</v>
      </c>
      <c r="T895" s="20">
        <v>45229</v>
      </c>
      <c r="U895" s="178">
        <v>2023</v>
      </c>
      <c r="V895" s="14" t="s">
        <v>106</v>
      </c>
      <c r="W895" s="14" t="s">
        <v>390</v>
      </c>
    </row>
    <row r="896" spans="1:23" ht="14.25">
      <c r="A896" s="14">
        <v>0</v>
      </c>
      <c r="B896" s="11">
        <v>0</v>
      </c>
      <c r="C896" s="11">
        <v>0</v>
      </c>
      <c r="D896" s="14">
        <v>0</v>
      </c>
      <c r="E896" s="14">
        <v>0</v>
      </c>
      <c r="F896" s="11">
        <v>0</v>
      </c>
      <c r="G896" s="20">
        <v>0</v>
      </c>
      <c r="H896" s="178">
        <v>0</v>
      </c>
      <c r="I896" s="14">
        <v>0</v>
      </c>
      <c r="J896" s="14">
        <v>0</v>
      </c>
      <c r="L896" s="1045"/>
      <c r="N896" s="14" t="s">
        <v>5130</v>
      </c>
      <c r="O896" s="11" t="s">
        <v>5131</v>
      </c>
      <c r="P896" s="11" t="s">
        <v>5132</v>
      </c>
      <c r="Q896" s="14" t="s">
        <v>5134</v>
      </c>
      <c r="R896" s="14" t="s">
        <v>281</v>
      </c>
      <c r="S896" s="11" t="s">
        <v>5135</v>
      </c>
      <c r="T896" s="20">
        <v>45090</v>
      </c>
      <c r="U896" s="178">
        <v>2023</v>
      </c>
      <c r="V896" s="14" t="s">
        <v>106</v>
      </c>
      <c r="W896" s="14" t="s">
        <v>390</v>
      </c>
    </row>
    <row r="897" spans="1:23" ht="14.25" hidden="1">
      <c r="A897" s="14">
        <v>0</v>
      </c>
      <c r="B897" s="11">
        <v>0</v>
      </c>
      <c r="C897" s="11">
        <v>0</v>
      </c>
      <c r="D897" s="14">
        <v>0</v>
      </c>
      <c r="E897" s="14">
        <v>0</v>
      </c>
      <c r="F897" s="11">
        <v>0</v>
      </c>
      <c r="G897" s="20">
        <v>0</v>
      </c>
      <c r="H897" s="178">
        <v>0</v>
      </c>
      <c r="I897" s="14">
        <v>0</v>
      </c>
      <c r="J897" s="14">
        <v>0</v>
      </c>
      <c r="L897" s="1045"/>
      <c r="N897" s="14" t="s">
        <v>5137</v>
      </c>
      <c r="O897" s="11" t="s">
        <v>3288</v>
      </c>
      <c r="P897" s="11" t="s">
        <v>3395</v>
      </c>
      <c r="Q897" s="14" t="s">
        <v>3396</v>
      </c>
      <c r="R897" s="14" t="s">
        <v>116</v>
      </c>
      <c r="S897" s="11" t="s">
        <v>5139</v>
      </c>
      <c r="T897" s="20">
        <v>44991</v>
      </c>
      <c r="U897" s="178">
        <v>2023</v>
      </c>
      <c r="V897" s="14" t="s">
        <v>34</v>
      </c>
      <c r="W897" s="14" t="s">
        <v>35</v>
      </c>
    </row>
    <row r="898" spans="1:23" ht="14.25" hidden="1">
      <c r="A898" s="14">
        <v>0</v>
      </c>
      <c r="B898" s="11">
        <v>0</v>
      </c>
      <c r="C898" s="11">
        <v>0</v>
      </c>
      <c r="D898" s="14">
        <v>0</v>
      </c>
      <c r="E898" s="14">
        <v>0</v>
      </c>
      <c r="F898" s="11">
        <v>0</v>
      </c>
      <c r="G898" s="20">
        <v>0</v>
      </c>
      <c r="H898" s="178">
        <v>0</v>
      </c>
      <c r="I898" s="14">
        <v>0</v>
      </c>
      <c r="J898" s="14">
        <v>0</v>
      </c>
      <c r="L898" s="1045"/>
      <c r="N898" s="14" t="s">
        <v>5141</v>
      </c>
      <c r="O898" s="11" t="s">
        <v>4460</v>
      </c>
      <c r="P898" s="11" t="s">
        <v>629</v>
      </c>
      <c r="Q898" s="14" t="s">
        <v>5143</v>
      </c>
      <c r="R898" s="14" t="s">
        <v>180</v>
      </c>
      <c r="S898" s="11" t="s">
        <v>210</v>
      </c>
      <c r="T898" s="20">
        <v>45621</v>
      </c>
      <c r="U898" s="178">
        <v>2024</v>
      </c>
      <c r="V898" s="14" t="s">
        <v>34</v>
      </c>
      <c r="W898" s="14" t="s">
        <v>35</v>
      </c>
    </row>
    <row r="899" spans="1:23" ht="14.25" hidden="1">
      <c r="A899" s="14">
        <v>0</v>
      </c>
      <c r="B899" s="11">
        <v>0</v>
      </c>
      <c r="C899" s="11">
        <v>0</v>
      </c>
      <c r="D899" s="14">
        <v>0</v>
      </c>
      <c r="E899" s="14">
        <v>0</v>
      </c>
      <c r="F899" s="11">
        <v>0</v>
      </c>
      <c r="G899" s="20">
        <v>0</v>
      </c>
      <c r="H899" s="178">
        <v>0</v>
      </c>
      <c r="I899" s="14">
        <v>0</v>
      </c>
      <c r="J899" s="14">
        <v>0</v>
      </c>
      <c r="L899" s="1045"/>
      <c r="N899" s="14" t="s">
        <v>5144</v>
      </c>
      <c r="O899" s="11" t="s">
        <v>4460</v>
      </c>
      <c r="P899" s="11" t="s">
        <v>5145</v>
      </c>
      <c r="Q899" s="14" t="s">
        <v>5146</v>
      </c>
      <c r="R899" s="14" t="s">
        <v>180</v>
      </c>
      <c r="S899" s="11" t="s">
        <v>210</v>
      </c>
      <c r="T899" s="20">
        <v>45621</v>
      </c>
      <c r="U899" s="178">
        <v>2024</v>
      </c>
      <c r="V899" s="14" t="s">
        <v>34</v>
      </c>
      <c r="W899" s="14" t="s">
        <v>35</v>
      </c>
    </row>
    <row r="900" spans="1:23" ht="14.25" hidden="1">
      <c r="A900" s="14">
        <v>0</v>
      </c>
      <c r="B900" s="11">
        <v>0</v>
      </c>
      <c r="C900" s="11">
        <v>0</v>
      </c>
      <c r="D900" s="14">
        <v>0</v>
      </c>
      <c r="E900" s="14">
        <v>0</v>
      </c>
      <c r="F900" s="11">
        <v>0</v>
      </c>
      <c r="G900" s="20">
        <v>0</v>
      </c>
      <c r="H900" s="178">
        <v>0</v>
      </c>
      <c r="I900" s="14">
        <v>0</v>
      </c>
      <c r="J900" s="14">
        <v>0</v>
      </c>
      <c r="L900" s="1045"/>
      <c r="N900" s="14" t="s">
        <v>5147</v>
      </c>
      <c r="O900" s="11" t="s">
        <v>4460</v>
      </c>
      <c r="P900" s="11" t="s">
        <v>4180</v>
      </c>
      <c r="Q900" s="14" t="s">
        <v>5148</v>
      </c>
      <c r="R900" s="14" t="s">
        <v>180</v>
      </c>
      <c r="S900" s="11" t="s">
        <v>210</v>
      </c>
      <c r="T900" s="20">
        <v>45621</v>
      </c>
      <c r="U900" s="178">
        <v>2024</v>
      </c>
      <c r="V900" s="14" t="s">
        <v>34</v>
      </c>
      <c r="W900" s="14" t="s">
        <v>35</v>
      </c>
    </row>
    <row r="901" spans="1:23" ht="14.25" hidden="1">
      <c r="A901" s="14">
        <v>0</v>
      </c>
      <c r="B901" s="11">
        <v>0</v>
      </c>
      <c r="C901" s="11">
        <v>0</v>
      </c>
      <c r="D901" s="14">
        <v>0</v>
      </c>
      <c r="E901" s="14">
        <v>0</v>
      </c>
      <c r="F901" s="11">
        <v>0</v>
      </c>
      <c r="G901" s="20">
        <v>0</v>
      </c>
      <c r="H901" s="178">
        <v>0</v>
      </c>
      <c r="I901" s="14">
        <v>0</v>
      </c>
      <c r="J901" s="14">
        <v>0</v>
      </c>
      <c r="L901" s="1045"/>
      <c r="N901" s="14" t="s">
        <v>5149</v>
      </c>
      <c r="O901" s="11" t="s">
        <v>4460</v>
      </c>
      <c r="P901" s="11" t="s">
        <v>629</v>
      </c>
      <c r="Q901" s="14" t="s">
        <v>5150</v>
      </c>
      <c r="R901" s="14" t="s">
        <v>180</v>
      </c>
      <c r="S901" s="11" t="s">
        <v>210</v>
      </c>
      <c r="T901" s="20">
        <v>45621</v>
      </c>
      <c r="U901" s="178">
        <v>2024</v>
      </c>
      <c r="V901" s="14" t="s">
        <v>34</v>
      </c>
      <c r="W901" s="14" t="s">
        <v>35</v>
      </c>
    </row>
    <row r="902" spans="1:23" ht="14.25" hidden="1">
      <c r="A902" s="14">
        <v>0</v>
      </c>
      <c r="B902" s="11">
        <v>0</v>
      </c>
      <c r="C902" s="11">
        <v>0</v>
      </c>
      <c r="D902" s="14">
        <v>0</v>
      </c>
      <c r="E902" s="14">
        <v>0</v>
      </c>
      <c r="F902" s="11">
        <v>0</v>
      </c>
      <c r="G902" s="20">
        <v>0</v>
      </c>
      <c r="H902" s="178">
        <v>0</v>
      </c>
      <c r="I902" s="14">
        <v>0</v>
      </c>
      <c r="J902" s="14">
        <v>0</v>
      </c>
      <c r="L902" s="1045"/>
      <c r="N902" s="14" t="s">
        <v>5151</v>
      </c>
      <c r="O902" s="11" t="s">
        <v>4460</v>
      </c>
      <c r="P902" s="11" t="s">
        <v>629</v>
      </c>
      <c r="Q902" s="14" t="s">
        <v>5152</v>
      </c>
      <c r="R902" s="14" t="s">
        <v>180</v>
      </c>
      <c r="S902" s="11" t="s">
        <v>210</v>
      </c>
      <c r="T902" s="20">
        <v>45621</v>
      </c>
      <c r="U902" s="178">
        <v>2024</v>
      </c>
      <c r="V902" s="14" t="s">
        <v>34</v>
      </c>
      <c r="W902" s="14" t="s">
        <v>35</v>
      </c>
    </row>
    <row r="903" spans="1:23" ht="14.25" hidden="1">
      <c r="A903" s="14">
        <v>0</v>
      </c>
      <c r="B903" s="11">
        <v>0</v>
      </c>
      <c r="C903" s="11">
        <v>0</v>
      </c>
      <c r="D903" s="14">
        <v>0</v>
      </c>
      <c r="E903" s="14">
        <v>0</v>
      </c>
      <c r="F903" s="11">
        <v>0</v>
      </c>
      <c r="G903" s="20">
        <v>0</v>
      </c>
      <c r="H903" s="178">
        <v>0</v>
      </c>
      <c r="I903" s="14">
        <v>0</v>
      </c>
      <c r="J903" s="14">
        <v>0</v>
      </c>
      <c r="L903" s="1045"/>
      <c r="N903" s="14" t="s">
        <v>5153</v>
      </c>
      <c r="O903" s="11" t="s">
        <v>4460</v>
      </c>
      <c r="P903" s="11" t="s">
        <v>575</v>
      </c>
      <c r="Q903" s="14" t="s">
        <v>5146</v>
      </c>
      <c r="R903" s="14" t="s">
        <v>180</v>
      </c>
      <c r="S903" s="11" t="s">
        <v>210</v>
      </c>
      <c r="T903" s="20">
        <v>45621</v>
      </c>
      <c r="U903" s="178">
        <v>2024</v>
      </c>
      <c r="V903" s="14" t="s">
        <v>34</v>
      </c>
      <c r="W903" s="14" t="s">
        <v>35</v>
      </c>
    </row>
    <row r="904" spans="1:23" ht="14.25" hidden="1">
      <c r="A904" s="14">
        <v>0</v>
      </c>
      <c r="B904" s="11">
        <v>0</v>
      </c>
      <c r="C904" s="11">
        <v>0</v>
      </c>
      <c r="D904" s="14">
        <v>0</v>
      </c>
      <c r="E904" s="14">
        <v>0</v>
      </c>
      <c r="F904" s="11">
        <v>0</v>
      </c>
      <c r="G904" s="20">
        <v>0</v>
      </c>
      <c r="H904" s="178">
        <v>0</v>
      </c>
      <c r="I904" s="14">
        <v>0</v>
      </c>
      <c r="J904" s="14">
        <v>0</v>
      </c>
      <c r="L904" s="1045"/>
      <c r="N904" s="14" t="s">
        <v>5154</v>
      </c>
      <c r="O904" s="11" t="s">
        <v>4460</v>
      </c>
      <c r="P904" s="11" t="s">
        <v>3916</v>
      </c>
      <c r="Q904" s="14" t="s">
        <v>5910</v>
      </c>
      <c r="R904" s="14" t="s">
        <v>180</v>
      </c>
      <c r="S904" s="11" t="s">
        <v>210</v>
      </c>
      <c r="T904" s="20" t="s">
        <v>210</v>
      </c>
      <c r="U904" s="178" t="s">
        <v>32</v>
      </c>
      <c r="V904" s="14" t="s">
        <v>269</v>
      </c>
      <c r="W904" s="14" t="s">
        <v>269</v>
      </c>
    </row>
    <row r="905" spans="1:23" ht="14.25" hidden="1">
      <c r="A905" s="14">
        <v>0</v>
      </c>
      <c r="B905" s="11">
        <v>0</v>
      </c>
      <c r="C905" s="11">
        <v>0</v>
      </c>
      <c r="D905" s="14">
        <v>0</v>
      </c>
      <c r="E905" s="14">
        <v>0</v>
      </c>
      <c r="F905" s="11">
        <v>0</v>
      </c>
      <c r="G905" s="20">
        <v>0</v>
      </c>
      <c r="H905" s="178">
        <v>0</v>
      </c>
      <c r="I905" s="14">
        <v>0</v>
      </c>
      <c r="J905" s="14">
        <v>0</v>
      </c>
      <c r="L905" s="1045"/>
      <c r="N905" s="14" t="s">
        <v>5157</v>
      </c>
      <c r="O905" s="11" t="s">
        <v>4460</v>
      </c>
      <c r="P905" s="11" t="s">
        <v>629</v>
      </c>
      <c r="Q905" s="14" t="s">
        <v>5158</v>
      </c>
      <c r="R905" s="14" t="s">
        <v>180</v>
      </c>
      <c r="S905" s="11" t="s">
        <v>210</v>
      </c>
      <c r="T905" s="20">
        <v>45621</v>
      </c>
      <c r="U905" s="178">
        <v>2024</v>
      </c>
      <c r="V905" s="14" t="s">
        <v>34</v>
      </c>
      <c r="W905" s="14" t="s">
        <v>35</v>
      </c>
    </row>
    <row r="906" spans="1:23" ht="14.25" hidden="1">
      <c r="A906" s="14">
        <v>0</v>
      </c>
      <c r="B906" s="11">
        <v>0</v>
      </c>
      <c r="C906" s="11">
        <v>0</v>
      </c>
      <c r="D906" s="14">
        <v>0</v>
      </c>
      <c r="E906" s="14">
        <v>0</v>
      </c>
      <c r="F906" s="11">
        <v>0</v>
      </c>
      <c r="G906" s="20">
        <v>0</v>
      </c>
      <c r="H906" s="178">
        <v>0</v>
      </c>
      <c r="I906" s="14">
        <v>0</v>
      </c>
      <c r="J906" s="14">
        <v>0</v>
      </c>
      <c r="L906" s="1045"/>
      <c r="N906" s="14" t="s">
        <v>5159</v>
      </c>
      <c r="O906" s="11" t="s">
        <v>4460</v>
      </c>
      <c r="P906" s="11" t="s">
        <v>575</v>
      </c>
      <c r="Q906" s="14" t="s">
        <v>5160</v>
      </c>
      <c r="R906" s="14" t="s">
        <v>180</v>
      </c>
      <c r="S906" s="11" t="s">
        <v>210</v>
      </c>
      <c r="T906" s="20">
        <v>45621</v>
      </c>
      <c r="U906" s="178">
        <v>2024</v>
      </c>
      <c r="V906" s="14" t="s">
        <v>34</v>
      </c>
      <c r="W906" s="14" t="s">
        <v>35</v>
      </c>
    </row>
    <row r="907" spans="1:23" ht="14.25">
      <c r="A907" s="14">
        <v>0</v>
      </c>
      <c r="B907" s="11">
        <v>0</v>
      </c>
      <c r="C907" s="14">
        <v>0</v>
      </c>
      <c r="D907" s="14">
        <v>0</v>
      </c>
      <c r="E907" s="14">
        <v>0</v>
      </c>
      <c r="F907" s="11">
        <v>0</v>
      </c>
      <c r="G907" s="20">
        <v>0</v>
      </c>
      <c r="H907" s="178">
        <v>0</v>
      </c>
      <c r="I907" s="14">
        <v>0</v>
      </c>
      <c r="J907" s="14">
        <v>0</v>
      </c>
      <c r="L907" s="1045"/>
      <c r="N907" s="14" t="s">
        <v>5161</v>
      </c>
      <c r="O907" s="11" t="s">
        <v>398</v>
      </c>
      <c r="P907" s="11" t="s">
        <v>3460</v>
      </c>
      <c r="Q907" s="14" t="s">
        <v>5162</v>
      </c>
      <c r="R907" s="14" t="s">
        <v>116</v>
      </c>
      <c r="S907" s="11" t="s">
        <v>5163</v>
      </c>
      <c r="T907" s="20">
        <v>45068</v>
      </c>
      <c r="U907" s="178">
        <v>2023</v>
      </c>
      <c r="V907" s="14" t="s">
        <v>106</v>
      </c>
      <c r="W907" s="14" t="s">
        <v>390</v>
      </c>
    </row>
    <row r="908" spans="1:23" ht="14.25" hidden="1">
      <c r="A908" s="14">
        <v>0</v>
      </c>
      <c r="B908" s="11">
        <v>0</v>
      </c>
      <c r="C908" s="11">
        <v>0</v>
      </c>
      <c r="D908" s="14">
        <v>0</v>
      </c>
      <c r="E908" s="14">
        <v>0</v>
      </c>
      <c r="F908" s="11">
        <v>0</v>
      </c>
      <c r="G908" s="20">
        <v>0</v>
      </c>
      <c r="H908" s="178">
        <v>0</v>
      </c>
      <c r="I908" s="14">
        <v>0</v>
      </c>
      <c r="J908" s="14">
        <v>0</v>
      </c>
      <c r="L908" s="1045"/>
      <c r="N908" s="14" t="s">
        <v>3401</v>
      </c>
      <c r="O908" s="11"/>
      <c r="P908" s="11"/>
      <c r="S908" s="11" t="s">
        <v>5165</v>
      </c>
      <c r="T908" s="20">
        <v>45810</v>
      </c>
      <c r="U908" s="178">
        <v>2025</v>
      </c>
      <c r="V908" s="14" t="s">
        <v>106</v>
      </c>
      <c r="W908" s="14" t="s">
        <v>394</v>
      </c>
    </row>
    <row r="909" spans="1:23" ht="14.25">
      <c r="A909" s="14">
        <v>0</v>
      </c>
      <c r="B909" s="11">
        <v>0</v>
      </c>
      <c r="C909" s="11">
        <v>0</v>
      </c>
      <c r="D909" s="14">
        <v>0</v>
      </c>
      <c r="E909" s="14">
        <v>0</v>
      </c>
      <c r="F909" s="11">
        <v>0</v>
      </c>
      <c r="G909" s="20">
        <v>0</v>
      </c>
      <c r="H909" s="178">
        <v>0</v>
      </c>
      <c r="I909" s="14">
        <v>0</v>
      </c>
      <c r="J909" s="14">
        <v>0</v>
      </c>
      <c r="L909" s="1045"/>
      <c r="N909" s="14" t="s">
        <v>5166</v>
      </c>
      <c r="O909" s="11" t="s">
        <v>398</v>
      </c>
      <c r="P909" s="11" t="s">
        <v>3476</v>
      </c>
      <c r="Q909" s="14" t="s">
        <v>5167</v>
      </c>
      <c r="R909" s="14" t="s">
        <v>116</v>
      </c>
      <c r="S909" s="11" t="s">
        <v>5168</v>
      </c>
      <c r="T909" s="20">
        <v>45068</v>
      </c>
      <c r="U909" s="178">
        <v>2023</v>
      </c>
      <c r="V909" s="14" t="s">
        <v>106</v>
      </c>
      <c r="W909" s="14" t="s">
        <v>390</v>
      </c>
    </row>
    <row r="910" spans="1:23" ht="14.25" hidden="1">
      <c r="A910" s="14">
        <v>0</v>
      </c>
      <c r="B910" s="11">
        <v>0</v>
      </c>
      <c r="C910" s="11">
        <v>0</v>
      </c>
      <c r="D910" s="14">
        <v>0</v>
      </c>
      <c r="E910" s="14">
        <v>0</v>
      </c>
      <c r="F910" s="11">
        <v>0</v>
      </c>
      <c r="G910" s="20">
        <v>0</v>
      </c>
      <c r="H910" s="178">
        <v>0</v>
      </c>
      <c r="I910" s="14">
        <v>0</v>
      </c>
      <c r="J910" s="14">
        <v>0</v>
      </c>
      <c r="L910" s="1045"/>
      <c r="N910" s="14" t="s">
        <v>3401</v>
      </c>
      <c r="O910" s="11"/>
      <c r="P910" s="11"/>
      <c r="S910" s="11" t="s">
        <v>5170</v>
      </c>
      <c r="T910" s="20">
        <v>45810</v>
      </c>
      <c r="U910" s="178">
        <v>2025</v>
      </c>
      <c r="V910" s="14" t="s">
        <v>106</v>
      </c>
      <c r="W910" s="14" t="s">
        <v>394</v>
      </c>
    </row>
    <row r="911" spans="1:23" ht="14.25">
      <c r="A911" s="14">
        <v>0</v>
      </c>
      <c r="B911" s="11">
        <v>0</v>
      </c>
      <c r="C911" s="11">
        <v>0</v>
      </c>
      <c r="D911" s="14">
        <v>0</v>
      </c>
      <c r="E911" s="14">
        <v>0</v>
      </c>
      <c r="F911" s="11">
        <v>0</v>
      </c>
      <c r="G911" s="20">
        <v>0</v>
      </c>
      <c r="H911" s="178">
        <v>0</v>
      </c>
      <c r="I911" s="14">
        <v>0</v>
      </c>
      <c r="J911" s="14">
        <v>0</v>
      </c>
      <c r="L911" s="1045"/>
      <c r="N911" s="14" t="s">
        <v>5171</v>
      </c>
      <c r="O911" s="11" t="s">
        <v>398</v>
      </c>
      <c r="P911" s="11" t="s">
        <v>3484</v>
      </c>
      <c r="Q911" s="14" t="s">
        <v>5172</v>
      </c>
      <c r="R911" s="14" t="s">
        <v>116</v>
      </c>
      <c r="S911" s="11" t="s">
        <v>5173</v>
      </c>
      <c r="T911" s="20">
        <v>45068</v>
      </c>
      <c r="U911" s="178">
        <v>2023</v>
      </c>
      <c r="V911" s="14" t="s">
        <v>106</v>
      </c>
      <c r="W911" s="14" t="s">
        <v>390</v>
      </c>
    </row>
    <row r="912" spans="1:23" ht="14.25" hidden="1">
      <c r="A912" s="14">
        <v>0</v>
      </c>
      <c r="B912" s="11">
        <v>0</v>
      </c>
      <c r="C912" s="11">
        <v>0</v>
      </c>
      <c r="D912" s="14">
        <v>0</v>
      </c>
      <c r="E912" s="14">
        <v>0</v>
      </c>
      <c r="F912" s="11">
        <v>0</v>
      </c>
      <c r="G912" s="20">
        <v>0</v>
      </c>
      <c r="H912" s="178">
        <v>0</v>
      </c>
      <c r="I912" s="14">
        <v>0</v>
      </c>
      <c r="J912" s="14">
        <v>0</v>
      </c>
      <c r="L912" s="1045"/>
      <c r="N912" s="14" t="s">
        <v>3401</v>
      </c>
      <c r="O912" s="11"/>
      <c r="P912" s="11"/>
      <c r="S912" s="11" t="s">
        <v>5175</v>
      </c>
      <c r="T912" s="20">
        <v>45810</v>
      </c>
      <c r="U912" s="178">
        <v>2025</v>
      </c>
      <c r="V912" s="14" t="s">
        <v>106</v>
      </c>
      <c r="W912" s="14" t="s">
        <v>394</v>
      </c>
    </row>
    <row r="913" spans="1:23" ht="14.25">
      <c r="A913" s="14">
        <v>0</v>
      </c>
      <c r="B913" s="11">
        <v>0</v>
      </c>
      <c r="C913" s="11">
        <v>0</v>
      </c>
      <c r="D913" s="14">
        <v>0</v>
      </c>
      <c r="E913" s="14">
        <v>0</v>
      </c>
      <c r="F913" s="11">
        <v>0</v>
      </c>
      <c r="G913" s="20">
        <v>0</v>
      </c>
      <c r="H913" s="178">
        <v>0</v>
      </c>
      <c r="I913" s="14">
        <v>0</v>
      </c>
      <c r="J913" s="14">
        <v>0</v>
      </c>
      <c r="L913" s="1045"/>
      <c r="N913" s="14" t="s">
        <v>5176</v>
      </c>
      <c r="O913" s="11" t="s">
        <v>398</v>
      </c>
      <c r="P913" s="11" t="s">
        <v>3494</v>
      </c>
      <c r="Q913" s="14" t="s">
        <v>5177</v>
      </c>
      <c r="R913" s="14" t="s">
        <v>116</v>
      </c>
      <c r="S913" s="11" t="s">
        <v>5178</v>
      </c>
      <c r="T913" s="20">
        <v>45068</v>
      </c>
      <c r="U913" s="178">
        <v>2023</v>
      </c>
      <c r="V913" s="14" t="s">
        <v>106</v>
      </c>
      <c r="W913" s="14" t="s">
        <v>390</v>
      </c>
    </row>
    <row r="914" spans="1:23" ht="14.25" hidden="1">
      <c r="A914" s="14">
        <v>0</v>
      </c>
      <c r="B914" s="11">
        <v>0</v>
      </c>
      <c r="C914" s="11">
        <v>0</v>
      </c>
      <c r="D914" s="14">
        <v>0</v>
      </c>
      <c r="E914" s="14">
        <v>0</v>
      </c>
      <c r="F914" s="11">
        <v>0</v>
      </c>
      <c r="G914" s="20">
        <v>0</v>
      </c>
      <c r="H914" s="178">
        <v>0</v>
      </c>
      <c r="I914" s="14">
        <v>0</v>
      </c>
      <c r="J914" s="14">
        <v>0</v>
      </c>
      <c r="L914" s="1045"/>
      <c r="N914" s="14" t="s">
        <v>3401</v>
      </c>
      <c r="O914" s="11"/>
      <c r="P914" s="11"/>
      <c r="S914" s="11" t="s">
        <v>5180</v>
      </c>
      <c r="T914" s="20">
        <v>45810</v>
      </c>
      <c r="U914" s="178">
        <v>2025</v>
      </c>
      <c r="V914" s="14" t="s">
        <v>106</v>
      </c>
      <c r="W914" s="14" t="s">
        <v>394</v>
      </c>
    </row>
    <row r="915" spans="1:23" ht="14.25">
      <c r="A915" s="14">
        <v>0</v>
      </c>
      <c r="B915" s="11">
        <v>0</v>
      </c>
      <c r="C915" s="11">
        <v>0</v>
      </c>
      <c r="D915" s="14">
        <v>0</v>
      </c>
      <c r="E915" s="14">
        <v>0</v>
      </c>
      <c r="F915" s="11">
        <v>0</v>
      </c>
      <c r="G915" s="20">
        <v>0</v>
      </c>
      <c r="H915" s="178">
        <v>0</v>
      </c>
      <c r="I915" s="14">
        <v>0</v>
      </c>
      <c r="J915" s="14">
        <v>0</v>
      </c>
      <c r="L915" s="1045"/>
      <c r="N915" s="14" t="s">
        <v>5181</v>
      </c>
      <c r="O915" s="11" t="s">
        <v>398</v>
      </c>
      <c r="P915" s="11" t="s">
        <v>3501</v>
      </c>
      <c r="Q915" s="14" t="s">
        <v>5182</v>
      </c>
      <c r="R915" s="14" t="s">
        <v>116</v>
      </c>
      <c r="S915" s="11" t="s">
        <v>5183</v>
      </c>
      <c r="T915" s="20">
        <v>45068</v>
      </c>
      <c r="U915" s="178">
        <v>2023</v>
      </c>
      <c r="V915" s="14" t="s">
        <v>106</v>
      </c>
      <c r="W915" s="14" t="s">
        <v>390</v>
      </c>
    </row>
    <row r="916" spans="1:23" ht="14.25" hidden="1">
      <c r="A916" s="14">
        <v>0</v>
      </c>
      <c r="B916" s="11">
        <v>0</v>
      </c>
      <c r="C916" s="11">
        <v>0</v>
      </c>
      <c r="D916" s="14">
        <v>0</v>
      </c>
      <c r="E916" s="14">
        <v>0</v>
      </c>
      <c r="F916" s="11">
        <v>0</v>
      </c>
      <c r="G916" s="20">
        <v>0</v>
      </c>
      <c r="H916" s="178">
        <v>0</v>
      </c>
      <c r="I916" s="14">
        <v>0</v>
      </c>
      <c r="J916" s="14">
        <v>0</v>
      </c>
      <c r="L916" s="1045"/>
      <c r="N916" s="14" t="s">
        <v>3401</v>
      </c>
      <c r="O916" s="11"/>
      <c r="P916" s="11"/>
      <c r="S916" s="11" t="s">
        <v>5186</v>
      </c>
      <c r="T916" s="20">
        <v>45810</v>
      </c>
      <c r="U916" s="178">
        <v>2025</v>
      </c>
      <c r="V916" s="14" t="s">
        <v>106</v>
      </c>
      <c r="W916" s="14" t="s">
        <v>394</v>
      </c>
    </row>
    <row r="917" spans="1:23" ht="14.25">
      <c r="A917" s="14">
        <v>0</v>
      </c>
      <c r="B917" s="11">
        <v>0</v>
      </c>
      <c r="C917" s="11">
        <v>0</v>
      </c>
      <c r="D917" s="14">
        <v>0</v>
      </c>
      <c r="E917" s="14">
        <v>0</v>
      </c>
      <c r="F917" s="11">
        <v>0</v>
      </c>
      <c r="G917" s="20">
        <v>0</v>
      </c>
      <c r="H917" s="178">
        <v>0</v>
      </c>
      <c r="I917" s="14">
        <v>0</v>
      </c>
      <c r="J917" s="14">
        <v>0</v>
      </c>
      <c r="L917" s="1045"/>
      <c r="N917" s="14" t="s">
        <v>5187</v>
      </c>
      <c r="O917" s="11" t="s">
        <v>398</v>
      </c>
      <c r="P917" s="11" t="s">
        <v>3577</v>
      </c>
      <c r="Q917" s="14" t="s">
        <v>5188</v>
      </c>
      <c r="R917" s="14" t="s">
        <v>116</v>
      </c>
      <c r="S917" s="11" t="s">
        <v>5189</v>
      </c>
      <c r="T917" s="20">
        <v>45068</v>
      </c>
      <c r="U917" s="178">
        <v>2023</v>
      </c>
      <c r="V917" s="14" t="s">
        <v>106</v>
      </c>
      <c r="W917" s="14" t="s">
        <v>390</v>
      </c>
    </row>
    <row r="918" spans="1:23" ht="14.25" hidden="1">
      <c r="A918" s="14">
        <v>0</v>
      </c>
      <c r="B918" s="11">
        <v>0</v>
      </c>
      <c r="C918" s="11">
        <v>0</v>
      </c>
      <c r="D918" s="14">
        <v>0</v>
      </c>
      <c r="E918" s="14">
        <v>0</v>
      </c>
      <c r="F918" s="11">
        <v>0</v>
      </c>
      <c r="G918" s="20">
        <v>0</v>
      </c>
      <c r="H918" s="178">
        <v>0</v>
      </c>
      <c r="I918" s="14">
        <v>0</v>
      </c>
      <c r="J918" s="14">
        <v>0</v>
      </c>
      <c r="L918" s="1045"/>
      <c r="N918" s="14" t="s">
        <v>3412</v>
      </c>
      <c r="O918" s="11" t="s">
        <v>398</v>
      </c>
      <c r="P918" s="11" t="s">
        <v>3577</v>
      </c>
      <c r="Q918" s="14" t="s">
        <v>5188</v>
      </c>
      <c r="R918" s="14" t="s">
        <v>116</v>
      </c>
      <c r="S918" s="11" t="s">
        <v>5192</v>
      </c>
      <c r="T918" s="20">
        <v>45810</v>
      </c>
      <c r="U918" s="178">
        <v>2025</v>
      </c>
      <c r="V918" s="14" t="s">
        <v>106</v>
      </c>
      <c r="W918" s="14" t="s">
        <v>394</v>
      </c>
    </row>
    <row r="919" spans="1:23" ht="14.25">
      <c r="A919" s="14">
        <v>0</v>
      </c>
      <c r="B919" s="11">
        <v>0</v>
      </c>
      <c r="C919" s="11">
        <v>0</v>
      </c>
      <c r="D919" s="14">
        <v>0</v>
      </c>
      <c r="E919" s="14">
        <v>0</v>
      </c>
      <c r="F919" s="11">
        <v>0</v>
      </c>
      <c r="G919" s="20">
        <v>0</v>
      </c>
      <c r="H919" s="178">
        <v>0</v>
      </c>
      <c r="I919" s="14">
        <v>0</v>
      </c>
      <c r="J919" s="14">
        <v>0</v>
      </c>
      <c r="L919" s="1045"/>
      <c r="N919" s="14" t="s">
        <v>5194</v>
      </c>
      <c r="O919" s="11" t="s">
        <v>398</v>
      </c>
      <c r="P919" s="11" t="s">
        <v>3584</v>
      </c>
      <c r="Q919" s="14" t="s">
        <v>5195</v>
      </c>
      <c r="R919" s="14" t="s">
        <v>116</v>
      </c>
      <c r="S919" s="11" t="s">
        <v>5197</v>
      </c>
      <c r="T919" s="20">
        <v>45068</v>
      </c>
      <c r="U919" s="178">
        <v>2023</v>
      </c>
      <c r="V919" s="14" t="s">
        <v>106</v>
      </c>
      <c r="W919" s="14" t="s">
        <v>390</v>
      </c>
    </row>
    <row r="920" spans="1:23" ht="14.25" hidden="1">
      <c r="A920" s="14">
        <v>0</v>
      </c>
      <c r="B920" s="11">
        <v>0</v>
      </c>
      <c r="C920" s="11">
        <v>0</v>
      </c>
      <c r="D920" s="14">
        <v>0</v>
      </c>
      <c r="E920" s="14">
        <v>0</v>
      </c>
      <c r="F920" s="11">
        <v>0</v>
      </c>
      <c r="G920" s="20">
        <v>0</v>
      </c>
      <c r="H920" s="178">
        <v>0</v>
      </c>
      <c r="I920" s="14">
        <v>0</v>
      </c>
      <c r="J920" s="14">
        <v>0</v>
      </c>
      <c r="L920" s="1045"/>
      <c r="N920" s="14" t="s">
        <v>3412</v>
      </c>
      <c r="O920" s="11" t="s">
        <v>398</v>
      </c>
      <c r="P920" s="11" t="s">
        <v>3584</v>
      </c>
      <c r="Q920" s="14" t="s">
        <v>5195</v>
      </c>
      <c r="R920" s="14" t="s">
        <v>116</v>
      </c>
      <c r="S920" s="11" t="s">
        <v>5205</v>
      </c>
      <c r="T920" s="20">
        <v>45811</v>
      </c>
      <c r="U920" s="178">
        <v>2025</v>
      </c>
      <c r="V920" s="14" t="s">
        <v>106</v>
      </c>
      <c r="W920" s="14" t="s">
        <v>394</v>
      </c>
    </row>
    <row r="921" spans="1:23" ht="14.25">
      <c r="A921" s="14">
        <v>0</v>
      </c>
      <c r="B921" s="11">
        <v>0</v>
      </c>
      <c r="C921" s="11">
        <v>0</v>
      </c>
      <c r="D921" s="14">
        <v>0</v>
      </c>
      <c r="E921" s="14">
        <v>0</v>
      </c>
      <c r="F921" s="11">
        <v>0</v>
      </c>
      <c r="G921" s="20">
        <v>0</v>
      </c>
      <c r="H921" s="178">
        <v>0</v>
      </c>
      <c r="I921" s="14">
        <v>0</v>
      </c>
      <c r="J921" s="14">
        <v>0</v>
      </c>
      <c r="L921" s="1045"/>
      <c r="N921" s="14" t="s">
        <v>5207</v>
      </c>
      <c r="O921" s="11" t="s">
        <v>398</v>
      </c>
      <c r="P921" s="11" t="s">
        <v>3598</v>
      </c>
      <c r="Q921" s="14" t="s">
        <v>5208</v>
      </c>
      <c r="R921" s="14" t="s">
        <v>116</v>
      </c>
      <c r="S921" s="11" t="s">
        <v>5209</v>
      </c>
      <c r="T921" s="20">
        <v>45068</v>
      </c>
      <c r="U921" s="178">
        <v>2023</v>
      </c>
      <c r="V921" s="14" t="s">
        <v>106</v>
      </c>
      <c r="W921" s="14" t="s">
        <v>390</v>
      </c>
    </row>
    <row r="922" spans="1:23" ht="14.25" hidden="1">
      <c r="A922" s="14">
        <v>0</v>
      </c>
      <c r="B922" s="11">
        <v>0</v>
      </c>
      <c r="C922" s="11">
        <v>0</v>
      </c>
      <c r="D922" s="14">
        <v>0</v>
      </c>
      <c r="E922" s="14">
        <v>0</v>
      </c>
      <c r="F922" s="11">
        <v>0</v>
      </c>
      <c r="G922" s="20">
        <v>0</v>
      </c>
      <c r="H922" s="178">
        <v>0</v>
      </c>
      <c r="I922" s="14">
        <v>0</v>
      </c>
      <c r="J922" s="14">
        <v>0</v>
      </c>
      <c r="L922" s="1045"/>
      <c r="N922" s="14" t="s">
        <v>3401</v>
      </c>
      <c r="O922" s="11"/>
      <c r="P922" s="11"/>
      <c r="S922" s="11" t="s">
        <v>5213</v>
      </c>
      <c r="T922" s="20">
        <v>45810</v>
      </c>
      <c r="U922" s="178">
        <v>2025</v>
      </c>
      <c r="V922" s="14" t="s">
        <v>106</v>
      </c>
      <c r="W922" s="14" t="s">
        <v>394</v>
      </c>
    </row>
    <row r="923" spans="1:23" ht="14.25">
      <c r="A923" s="14">
        <v>0</v>
      </c>
      <c r="B923" s="11">
        <v>0</v>
      </c>
      <c r="C923" s="11">
        <v>0</v>
      </c>
      <c r="D923" s="14">
        <v>0</v>
      </c>
      <c r="E923" s="14">
        <v>0</v>
      </c>
      <c r="F923" s="11">
        <v>0</v>
      </c>
      <c r="G923" s="20">
        <v>0</v>
      </c>
      <c r="H923" s="178">
        <v>0</v>
      </c>
      <c r="I923" s="14">
        <v>0</v>
      </c>
      <c r="J923" s="14">
        <v>0</v>
      </c>
      <c r="L923" s="1045"/>
      <c r="N923" s="14" t="s">
        <v>5214</v>
      </c>
      <c r="O923" s="11" t="s">
        <v>398</v>
      </c>
      <c r="P923" s="11" t="s">
        <v>3606</v>
      </c>
      <c r="Q923" s="14" t="s">
        <v>5215</v>
      </c>
      <c r="R923" s="14" t="s">
        <v>116</v>
      </c>
      <c r="S923" s="11" t="s">
        <v>5217</v>
      </c>
      <c r="T923" s="20">
        <v>45579</v>
      </c>
      <c r="U923" s="178">
        <v>2024</v>
      </c>
      <c r="V923" s="14" t="s">
        <v>106</v>
      </c>
      <c r="W923" s="14" t="s">
        <v>390</v>
      </c>
    </row>
    <row r="924" spans="1:23" ht="14.25" hidden="1">
      <c r="A924" s="14">
        <v>0</v>
      </c>
      <c r="B924" s="11">
        <v>0</v>
      </c>
      <c r="C924" s="11">
        <v>0</v>
      </c>
      <c r="D924" s="14">
        <v>0</v>
      </c>
      <c r="E924" s="14">
        <v>0</v>
      </c>
      <c r="F924" s="11">
        <v>0</v>
      </c>
      <c r="G924" s="20">
        <v>0</v>
      </c>
      <c r="H924" s="178">
        <v>0</v>
      </c>
      <c r="I924" s="14">
        <v>0</v>
      </c>
      <c r="J924" s="14">
        <v>0</v>
      </c>
      <c r="L924" s="1045"/>
      <c r="N924" s="14" t="s">
        <v>3401</v>
      </c>
      <c r="O924" s="11" t="s">
        <v>398</v>
      </c>
      <c r="P924" s="11" t="s">
        <v>3606</v>
      </c>
      <c r="Q924" s="14" t="s">
        <v>5215</v>
      </c>
      <c r="R924" s="14" t="s">
        <v>116</v>
      </c>
      <c r="S924" s="11" t="s">
        <v>5221</v>
      </c>
      <c r="T924" s="20">
        <v>45810</v>
      </c>
      <c r="U924" s="178">
        <v>2025</v>
      </c>
      <c r="V924" s="14" t="s">
        <v>106</v>
      </c>
      <c r="W924" s="14" t="s">
        <v>394</v>
      </c>
    </row>
    <row r="925" spans="1:23" ht="14.25" hidden="1">
      <c r="A925" s="14">
        <v>0</v>
      </c>
      <c r="B925" s="11">
        <v>0</v>
      </c>
      <c r="C925" s="11">
        <v>0</v>
      </c>
      <c r="D925" s="14">
        <v>0</v>
      </c>
      <c r="E925" s="14">
        <v>0</v>
      </c>
      <c r="F925" s="11">
        <v>0</v>
      </c>
      <c r="G925" s="20">
        <v>0</v>
      </c>
      <c r="H925" s="178">
        <v>0</v>
      </c>
      <c r="I925" s="14">
        <v>0</v>
      </c>
      <c r="J925" s="14">
        <v>0</v>
      </c>
      <c r="L925" s="1045"/>
      <c r="N925" s="14" t="s">
        <v>5224</v>
      </c>
      <c r="O925" s="11" t="s">
        <v>398</v>
      </c>
      <c r="P925" s="11" t="s">
        <v>3606</v>
      </c>
      <c r="Q925" s="14" t="s">
        <v>5215</v>
      </c>
      <c r="R925" s="14" t="s">
        <v>116</v>
      </c>
      <c r="S925" s="11" t="s">
        <v>32</v>
      </c>
      <c r="T925" s="14" t="s">
        <v>32</v>
      </c>
      <c r="U925" s="178" t="s">
        <v>32</v>
      </c>
      <c r="V925" s="14" t="s">
        <v>3435</v>
      </c>
      <c r="W925" s="14" t="s">
        <v>35</v>
      </c>
    </row>
    <row r="926" spans="1:23" ht="14.25">
      <c r="A926" s="14">
        <v>0</v>
      </c>
      <c r="B926" s="11">
        <v>0</v>
      </c>
      <c r="C926" s="11">
        <v>0</v>
      </c>
      <c r="D926" s="14">
        <v>0</v>
      </c>
      <c r="E926" s="14">
        <v>0</v>
      </c>
      <c r="F926" s="11">
        <v>0</v>
      </c>
      <c r="G926" s="20">
        <v>0</v>
      </c>
      <c r="H926" s="178">
        <v>0</v>
      </c>
      <c r="I926" s="14">
        <v>0</v>
      </c>
      <c r="J926" s="14">
        <v>0</v>
      </c>
      <c r="L926" s="1045"/>
      <c r="N926" s="14" t="s">
        <v>5226</v>
      </c>
      <c r="O926" s="11" t="s">
        <v>398</v>
      </c>
      <c r="P926" s="11" t="s">
        <v>3616</v>
      </c>
      <c r="Q926" s="14" t="s">
        <v>5227</v>
      </c>
      <c r="R926" s="14" t="s">
        <v>116</v>
      </c>
      <c r="S926" s="11" t="s">
        <v>5228</v>
      </c>
      <c r="T926" s="20">
        <v>45068</v>
      </c>
      <c r="U926" s="178">
        <v>2023</v>
      </c>
      <c r="V926" s="14" t="s">
        <v>106</v>
      </c>
      <c r="W926" s="14" t="s">
        <v>390</v>
      </c>
    </row>
    <row r="927" spans="1:23" ht="14.25" hidden="1">
      <c r="A927" s="14">
        <v>0</v>
      </c>
      <c r="B927" s="11">
        <v>0</v>
      </c>
      <c r="C927" s="11">
        <v>0</v>
      </c>
      <c r="D927" s="14">
        <v>0</v>
      </c>
      <c r="E927" s="14">
        <v>0</v>
      </c>
      <c r="F927" s="11">
        <v>0</v>
      </c>
      <c r="G927" s="20">
        <v>0</v>
      </c>
      <c r="H927" s="178">
        <v>0</v>
      </c>
      <c r="I927" s="14">
        <v>0</v>
      </c>
      <c r="J927" s="14">
        <v>0</v>
      </c>
      <c r="L927" s="1045"/>
      <c r="N927" s="14" t="s">
        <v>3401</v>
      </c>
      <c r="O927" s="11"/>
      <c r="P927" s="11"/>
      <c r="S927" s="11" t="s">
        <v>5232</v>
      </c>
      <c r="T927" s="20">
        <v>45810</v>
      </c>
      <c r="U927" s="178">
        <v>2025</v>
      </c>
      <c r="V927" s="14" t="s">
        <v>106</v>
      </c>
      <c r="W927" s="14" t="s">
        <v>394</v>
      </c>
    </row>
    <row r="928" spans="1:23" ht="14.25">
      <c r="A928" s="14">
        <v>0</v>
      </c>
      <c r="B928" s="11">
        <v>0</v>
      </c>
      <c r="C928" s="11">
        <v>0</v>
      </c>
      <c r="D928" s="14">
        <v>0</v>
      </c>
      <c r="E928" s="14">
        <v>0</v>
      </c>
      <c r="F928" s="11">
        <v>0</v>
      </c>
      <c r="G928" s="20">
        <v>0</v>
      </c>
      <c r="H928" s="178">
        <v>0</v>
      </c>
      <c r="I928" s="14">
        <v>0</v>
      </c>
      <c r="J928" s="14">
        <v>0</v>
      </c>
      <c r="L928" s="1045"/>
      <c r="N928" s="14" t="s">
        <v>5233</v>
      </c>
      <c r="O928" s="11" t="s">
        <v>398</v>
      </c>
      <c r="P928" s="11" t="s">
        <v>3635</v>
      </c>
      <c r="Q928" s="14" t="s">
        <v>5234</v>
      </c>
      <c r="R928" s="14" t="s">
        <v>116</v>
      </c>
      <c r="S928" s="11" t="s">
        <v>5235</v>
      </c>
      <c r="T928" s="20">
        <v>45068</v>
      </c>
      <c r="U928" s="178">
        <v>2023</v>
      </c>
      <c r="V928" s="14" t="s">
        <v>106</v>
      </c>
      <c r="W928" s="14" t="s">
        <v>390</v>
      </c>
    </row>
    <row r="929" spans="1:23" ht="14.25" hidden="1">
      <c r="A929" s="14">
        <v>0</v>
      </c>
      <c r="B929" s="11">
        <v>0</v>
      </c>
      <c r="C929" s="11">
        <v>0</v>
      </c>
      <c r="D929" s="14">
        <v>0</v>
      </c>
      <c r="E929" s="14">
        <v>0</v>
      </c>
      <c r="F929" s="11">
        <v>0</v>
      </c>
      <c r="G929" s="20">
        <v>0</v>
      </c>
      <c r="H929" s="178">
        <v>0</v>
      </c>
      <c r="I929" s="14">
        <v>0</v>
      </c>
      <c r="J929" s="14">
        <v>0</v>
      </c>
      <c r="L929" s="1045"/>
      <c r="N929" s="14" t="s">
        <v>3416</v>
      </c>
      <c r="O929" s="11" t="s">
        <v>398</v>
      </c>
      <c r="P929" s="11" t="s">
        <v>3635</v>
      </c>
      <c r="Q929" s="14" t="s">
        <v>5234</v>
      </c>
      <c r="R929" s="14" t="s">
        <v>116</v>
      </c>
      <c r="S929" s="11" t="s">
        <v>5237</v>
      </c>
      <c r="T929" s="20">
        <v>45811</v>
      </c>
      <c r="U929" s="178">
        <v>2025</v>
      </c>
      <c r="V929" s="14" t="s">
        <v>106</v>
      </c>
      <c r="W929" s="14" t="s">
        <v>394</v>
      </c>
    </row>
    <row r="930" spans="1:23" ht="14.25">
      <c r="A930" s="14">
        <v>0</v>
      </c>
      <c r="B930" s="11">
        <v>0</v>
      </c>
      <c r="C930" s="11">
        <v>0</v>
      </c>
      <c r="D930" s="14">
        <v>0</v>
      </c>
      <c r="E930" s="14">
        <v>0</v>
      </c>
      <c r="F930" s="11">
        <v>0</v>
      </c>
      <c r="G930" s="20">
        <v>0</v>
      </c>
      <c r="H930" s="178">
        <v>0</v>
      </c>
      <c r="I930" s="14">
        <v>0</v>
      </c>
      <c r="J930" s="14">
        <v>0</v>
      </c>
      <c r="L930" s="1045"/>
      <c r="N930" s="14" t="s">
        <v>5239</v>
      </c>
      <c r="O930" s="11" t="s">
        <v>398</v>
      </c>
      <c r="P930" s="11" t="s">
        <v>3641</v>
      </c>
      <c r="Q930" s="14" t="s">
        <v>5241</v>
      </c>
      <c r="R930" s="14" t="s">
        <v>116</v>
      </c>
      <c r="S930" s="11" t="s">
        <v>5243</v>
      </c>
      <c r="T930" s="20">
        <v>45068</v>
      </c>
      <c r="U930" s="178">
        <v>2023</v>
      </c>
      <c r="V930" s="14" t="s">
        <v>106</v>
      </c>
      <c r="W930" s="14" t="s">
        <v>390</v>
      </c>
    </row>
    <row r="931" spans="1:23" ht="14.25" hidden="1">
      <c r="A931" s="14">
        <v>0</v>
      </c>
      <c r="B931" s="11">
        <v>0</v>
      </c>
      <c r="C931" s="11">
        <v>0</v>
      </c>
      <c r="D931" s="14">
        <v>0</v>
      </c>
      <c r="E931" s="14">
        <v>0</v>
      </c>
      <c r="F931" s="11">
        <v>0</v>
      </c>
      <c r="G931" s="20">
        <v>0</v>
      </c>
      <c r="H931" s="178">
        <v>0</v>
      </c>
      <c r="I931" s="14">
        <v>0</v>
      </c>
      <c r="J931" s="14">
        <v>0</v>
      </c>
      <c r="L931" s="1045"/>
      <c r="N931" s="14" t="s">
        <v>3412</v>
      </c>
      <c r="O931" s="11" t="s">
        <v>398</v>
      </c>
      <c r="P931" s="11" t="s">
        <v>3641</v>
      </c>
      <c r="Q931" s="14" t="s">
        <v>5241</v>
      </c>
      <c r="R931" s="14" t="s">
        <v>116</v>
      </c>
      <c r="S931" s="11" t="s">
        <v>5246</v>
      </c>
      <c r="T931" s="20">
        <v>45811</v>
      </c>
      <c r="U931" s="178">
        <v>2025</v>
      </c>
      <c r="V931" s="14" t="s">
        <v>106</v>
      </c>
      <c r="W931" s="14" t="s">
        <v>394</v>
      </c>
    </row>
    <row r="932" spans="1:23" ht="14.25">
      <c r="A932" s="14">
        <v>0</v>
      </c>
      <c r="B932" s="11">
        <v>0</v>
      </c>
      <c r="C932" s="11">
        <v>0</v>
      </c>
      <c r="D932" s="14">
        <v>0</v>
      </c>
      <c r="E932" s="14">
        <v>0</v>
      </c>
      <c r="F932" s="11">
        <v>0</v>
      </c>
      <c r="G932" s="20">
        <v>0</v>
      </c>
      <c r="H932" s="178">
        <v>0</v>
      </c>
      <c r="I932" s="14">
        <v>0</v>
      </c>
      <c r="J932" s="14">
        <v>0</v>
      </c>
      <c r="L932" s="1045"/>
      <c r="N932" s="14" t="s">
        <v>5248</v>
      </c>
      <c r="O932" s="11" t="s">
        <v>398</v>
      </c>
      <c r="P932" s="11" t="s">
        <v>3650</v>
      </c>
      <c r="Q932" s="14" t="s">
        <v>5249</v>
      </c>
      <c r="R932" s="14" t="s">
        <v>116</v>
      </c>
      <c r="S932" s="11" t="s">
        <v>5250</v>
      </c>
      <c r="T932" s="20">
        <v>45068</v>
      </c>
      <c r="U932" s="178">
        <v>2023</v>
      </c>
      <c r="V932" s="14" t="s">
        <v>106</v>
      </c>
      <c r="W932" s="14" t="s">
        <v>390</v>
      </c>
    </row>
    <row r="933" spans="1:23" ht="14.25" hidden="1">
      <c r="A933" s="14">
        <v>0</v>
      </c>
      <c r="B933" s="11">
        <v>0</v>
      </c>
      <c r="C933" s="11">
        <v>0</v>
      </c>
      <c r="D933" s="14">
        <v>0</v>
      </c>
      <c r="E933" s="14">
        <v>0</v>
      </c>
      <c r="F933" s="11">
        <v>0</v>
      </c>
      <c r="G933" s="20">
        <v>0</v>
      </c>
      <c r="H933" s="178">
        <v>0</v>
      </c>
      <c r="I933" s="14">
        <v>0</v>
      </c>
      <c r="J933" s="14">
        <v>0</v>
      </c>
      <c r="L933" s="1045"/>
      <c r="N933" s="14" t="s">
        <v>3412</v>
      </c>
      <c r="O933" s="11" t="s">
        <v>398</v>
      </c>
      <c r="P933" s="11" t="s">
        <v>3650</v>
      </c>
      <c r="Q933" s="14" t="s">
        <v>5249</v>
      </c>
      <c r="R933" s="14" t="s">
        <v>116</v>
      </c>
      <c r="S933" s="11" t="s">
        <v>5253</v>
      </c>
      <c r="T933" s="20"/>
      <c r="U933" s="178"/>
      <c r="V933" s="14" t="s">
        <v>2386</v>
      </c>
      <c r="W933" s="14" t="s">
        <v>269</v>
      </c>
    </row>
    <row r="934" spans="1:23" ht="14.25">
      <c r="A934" s="14">
        <v>0</v>
      </c>
      <c r="B934" s="11">
        <v>0</v>
      </c>
      <c r="C934" s="11">
        <v>0</v>
      </c>
      <c r="D934" s="14">
        <v>0</v>
      </c>
      <c r="E934" s="14">
        <v>0</v>
      </c>
      <c r="F934" s="11">
        <v>0</v>
      </c>
      <c r="G934" s="20">
        <v>0</v>
      </c>
      <c r="H934" s="178">
        <v>0</v>
      </c>
      <c r="I934" s="14">
        <v>0</v>
      </c>
      <c r="J934" s="14">
        <v>0</v>
      </c>
      <c r="L934" s="1045"/>
      <c r="N934" s="14" t="s">
        <v>5256</v>
      </c>
      <c r="O934" s="11" t="s">
        <v>398</v>
      </c>
      <c r="P934" s="11" t="s">
        <v>3654</v>
      </c>
      <c r="Q934" s="14" t="s">
        <v>5257</v>
      </c>
      <c r="R934" s="14" t="s">
        <v>116</v>
      </c>
      <c r="S934" s="11" t="s">
        <v>5258</v>
      </c>
      <c r="T934" s="20">
        <v>45068</v>
      </c>
      <c r="U934" s="178">
        <v>2023</v>
      </c>
      <c r="V934" s="14" t="s">
        <v>106</v>
      </c>
      <c r="W934" s="14" t="s">
        <v>390</v>
      </c>
    </row>
    <row r="935" spans="1:23" ht="14.25" hidden="1">
      <c r="A935" s="14">
        <v>0</v>
      </c>
      <c r="B935" s="11">
        <v>0</v>
      </c>
      <c r="C935" s="11">
        <v>0</v>
      </c>
      <c r="D935" s="14">
        <v>0</v>
      </c>
      <c r="E935" s="14">
        <v>0</v>
      </c>
      <c r="F935" s="11">
        <v>0</v>
      </c>
      <c r="G935" s="20">
        <v>0</v>
      </c>
      <c r="H935" s="178">
        <v>0</v>
      </c>
      <c r="I935" s="14">
        <v>0</v>
      </c>
      <c r="J935" s="14">
        <v>0</v>
      </c>
      <c r="L935" s="1045"/>
      <c r="N935" s="14" t="s">
        <v>3412</v>
      </c>
      <c r="O935" s="11" t="s">
        <v>398</v>
      </c>
      <c r="P935" s="11" t="s">
        <v>3654</v>
      </c>
      <c r="Q935" s="14" t="s">
        <v>5257</v>
      </c>
      <c r="R935" s="14" t="s">
        <v>116</v>
      </c>
      <c r="S935" s="11" t="s">
        <v>5261</v>
      </c>
      <c r="T935" s="20">
        <v>45811</v>
      </c>
      <c r="U935" s="178">
        <v>2025</v>
      </c>
      <c r="V935" s="14" t="s">
        <v>106</v>
      </c>
      <c r="W935" s="14" t="s">
        <v>394</v>
      </c>
    </row>
    <row r="936" spans="1:23" ht="14.25">
      <c r="A936" s="14">
        <v>0</v>
      </c>
      <c r="B936" s="11">
        <v>0</v>
      </c>
      <c r="C936" s="11">
        <v>0</v>
      </c>
      <c r="D936" s="14">
        <v>0</v>
      </c>
      <c r="E936" s="14">
        <v>0</v>
      </c>
      <c r="F936" s="11">
        <v>0</v>
      </c>
      <c r="G936" s="20">
        <v>0</v>
      </c>
      <c r="H936" s="178">
        <v>0</v>
      </c>
      <c r="I936" s="14">
        <v>0</v>
      </c>
      <c r="J936" s="14">
        <v>0</v>
      </c>
      <c r="L936" s="1045"/>
      <c r="N936" s="14" t="s">
        <v>5264</v>
      </c>
      <c r="O936" s="11" t="s">
        <v>398</v>
      </c>
      <c r="P936" s="11" t="s">
        <v>3659</v>
      </c>
      <c r="Q936" s="14" t="s">
        <v>5265</v>
      </c>
      <c r="R936" s="14" t="s">
        <v>116</v>
      </c>
      <c r="S936" s="11" t="s">
        <v>5266</v>
      </c>
      <c r="T936" s="20">
        <v>45068</v>
      </c>
      <c r="U936" s="178">
        <v>2023</v>
      </c>
      <c r="V936" s="14" t="s">
        <v>106</v>
      </c>
      <c r="W936" s="14" t="s">
        <v>390</v>
      </c>
    </row>
    <row r="937" spans="1:23" ht="14.25" hidden="1">
      <c r="A937" s="14">
        <v>0</v>
      </c>
      <c r="B937" s="11">
        <v>0</v>
      </c>
      <c r="C937" s="11">
        <v>0</v>
      </c>
      <c r="D937" s="14">
        <v>0</v>
      </c>
      <c r="E937" s="14">
        <v>0</v>
      </c>
      <c r="F937" s="11">
        <v>0</v>
      </c>
      <c r="G937" s="20">
        <v>0</v>
      </c>
      <c r="H937" s="178">
        <v>0</v>
      </c>
      <c r="I937" s="14">
        <v>0</v>
      </c>
      <c r="J937" s="14">
        <v>0</v>
      </c>
      <c r="L937" s="1045"/>
      <c r="N937" s="14" t="s">
        <v>3412</v>
      </c>
      <c r="O937" s="11" t="s">
        <v>398</v>
      </c>
      <c r="P937" s="11" t="s">
        <v>3659</v>
      </c>
      <c r="Q937" s="14" t="s">
        <v>5265</v>
      </c>
      <c r="R937" s="14" t="s">
        <v>116</v>
      </c>
      <c r="S937" s="11" t="s">
        <v>5269</v>
      </c>
      <c r="T937" s="20">
        <v>45811</v>
      </c>
      <c r="U937" s="178">
        <v>2025</v>
      </c>
      <c r="V937" s="14" t="s">
        <v>106</v>
      </c>
      <c r="W937" s="14" t="s">
        <v>394</v>
      </c>
    </row>
    <row r="938" spans="1:23" ht="14.25">
      <c r="A938" s="14">
        <v>0</v>
      </c>
      <c r="B938" s="11">
        <v>0</v>
      </c>
      <c r="C938" s="11">
        <v>0</v>
      </c>
      <c r="D938" s="14">
        <v>0</v>
      </c>
      <c r="E938" s="14">
        <v>0</v>
      </c>
      <c r="F938" s="11">
        <v>0</v>
      </c>
      <c r="G938" s="20">
        <v>0</v>
      </c>
      <c r="H938" s="178">
        <v>0</v>
      </c>
      <c r="I938" s="14">
        <v>0</v>
      </c>
      <c r="J938" s="14">
        <v>0</v>
      </c>
      <c r="L938" s="1045"/>
      <c r="N938" s="14" t="s">
        <v>5272</v>
      </c>
      <c r="O938" s="11" t="s">
        <v>398</v>
      </c>
      <c r="P938" s="11" t="s">
        <v>3666</v>
      </c>
      <c r="Q938" s="14" t="s">
        <v>5273</v>
      </c>
      <c r="R938" s="14" t="s">
        <v>116</v>
      </c>
      <c r="S938" s="11" t="s">
        <v>5276</v>
      </c>
      <c r="T938" s="20">
        <v>45068</v>
      </c>
      <c r="U938" s="178">
        <v>2023</v>
      </c>
      <c r="V938" s="14" t="s">
        <v>106</v>
      </c>
      <c r="W938" s="14" t="s">
        <v>390</v>
      </c>
    </row>
    <row r="939" spans="1:23" ht="14.25" hidden="1">
      <c r="A939" s="14">
        <v>0</v>
      </c>
      <c r="B939" s="11">
        <v>0</v>
      </c>
      <c r="C939" s="11">
        <v>0</v>
      </c>
      <c r="D939" s="14">
        <v>0</v>
      </c>
      <c r="E939" s="14">
        <v>0</v>
      </c>
      <c r="F939" s="11">
        <v>0</v>
      </c>
      <c r="G939" s="20">
        <v>0</v>
      </c>
      <c r="H939" s="178">
        <v>0</v>
      </c>
      <c r="I939" s="14">
        <v>0</v>
      </c>
      <c r="J939" s="14">
        <v>0</v>
      </c>
      <c r="L939" s="1045"/>
      <c r="N939" s="14" t="s">
        <v>3412</v>
      </c>
      <c r="O939" s="11" t="s">
        <v>398</v>
      </c>
      <c r="P939" s="11" t="s">
        <v>3666</v>
      </c>
      <c r="Q939" s="14" t="s">
        <v>5273</v>
      </c>
      <c r="R939" s="14" t="s">
        <v>116</v>
      </c>
      <c r="S939" s="11" t="s">
        <v>5279</v>
      </c>
      <c r="T939" s="20">
        <v>45811</v>
      </c>
      <c r="U939" s="178">
        <v>2025</v>
      </c>
      <c r="V939" s="14" t="s">
        <v>106</v>
      </c>
      <c r="W939" s="14" t="s">
        <v>394</v>
      </c>
    </row>
    <row r="940" spans="1:23" ht="14.25">
      <c r="A940" s="14">
        <v>0</v>
      </c>
      <c r="B940" s="11">
        <v>0</v>
      </c>
      <c r="C940" s="11">
        <v>0</v>
      </c>
      <c r="D940" s="14">
        <v>0</v>
      </c>
      <c r="E940" s="14">
        <v>0</v>
      </c>
      <c r="F940" s="11">
        <v>0</v>
      </c>
      <c r="G940" s="20">
        <v>0</v>
      </c>
      <c r="H940" s="178">
        <v>0</v>
      </c>
      <c r="I940" s="14">
        <v>0</v>
      </c>
      <c r="J940" s="14">
        <v>0</v>
      </c>
      <c r="L940" s="1045"/>
      <c r="N940" s="14" t="s">
        <v>5283</v>
      </c>
      <c r="O940" s="11" t="s">
        <v>398</v>
      </c>
      <c r="P940" s="11" t="s">
        <v>3671</v>
      </c>
      <c r="Q940" s="14" t="s">
        <v>5284</v>
      </c>
      <c r="R940" s="14" t="s">
        <v>116</v>
      </c>
      <c r="S940" s="11" t="s">
        <v>5286</v>
      </c>
      <c r="T940" s="20">
        <v>45068</v>
      </c>
      <c r="U940" s="178">
        <v>2023</v>
      </c>
      <c r="V940" s="14" t="s">
        <v>106</v>
      </c>
      <c r="W940" s="14" t="s">
        <v>390</v>
      </c>
    </row>
    <row r="941" spans="1:23" ht="14.25" hidden="1">
      <c r="A941" s="14">
        <v>0</v>
      </c>
      <c r="B941" s="11">
        <v>0</v>
      </c>
      <c r="C941" s="11">
        <v>0</v>
      </c>
      <c r="D941" s="14">
        <v>0</v>
      </c>
      <c r="E941" s="14">
        <v>0</v>
      </c>
      <c r="F941" s="11">
        <v>0</v>
      </c>
      <c r="G941" s="20">
        <v>0</v>
      </c>
      <c r="H941" s="178">
        <v>0</v>
      </c>
      <c r="I941" s="14">
        <v>0</v>
      </c>
      <c r="J941" s="14">
        <v>0</v>
      </c>
      <c r="L941" s="1045"/>
      <c r="N941" s="14" t="s">
        <v>3412</v>
      </c>
      <c r="O941" s="11" t="s">
        <v>398</v>
      </c>
      <c r="P941" s="11" t="s">
        <v>3671</v>
      </c>
      <c r="Q941" s="14" t="s">
        <v>5284</v>
      </c>
      <c r="R941" s="14" t="s">
        <v>116</v>
      </c>
      <c r="S941" s="11" t="s">
        <v>5289</v>
      </c>
      <c r="T941" s="20">
        <v>45811</v>
      </c>
      <c r="U941" s="178">
        <v>2025</v>
      </c>
      <c r="V941" s="14" t="s">
        <v>106</v>
      </c>
      <c r="W941" s="14" t="s">
        <v>394</v>
      </c>
    </row>
    <row r="942" spans="1:23" ht="14.25">
      <c r="A942" s="14">
        <v>0</v>
      </c>
      <c r="B942" s="11">
        <v>0</v>
      </c>
      <c r="C942" s="11">
        <v>0</v>
      </c>
      <c r="D942" s="14">
        <v>0</v>
      </c>
      <c r="E942" s="14">
        <v>0</v>
      </c>
      <c r="F942" s="11">
        <v>0</v>
      </c>
      <c r="G942" s="20">
        <v>0</v>
      </c>
      <c r="H942" s="178">
        <v>0</v>
      </c>
      <c r="I942" s="14">
        <v>0</v>
      </c>
      <c r="J942" s="14">
        <v>0</v>
      </c>
      <c r="L942" s="1045"/>
      <c r="N942" s="14" t="s">
        <v>5291</v>
      </c>
      <c r="O942" s="11" t="s">
        <v>398</v>
      </c>
      <c r="P942" s="11" t="s">
        <v>3676</v>
      </c>
      <c r="Q942" s="14" t="s">
        <v>5292</v>
      </c>
      <c r="R942" s="14" t="s">
        <v>116</v>
      </c>
      <c r="S942" s="11" t="s">
        <v>5294</v>
      </c>
      <c r="T942" s="20">
        <v>45068</v>
      </c>
      <c r="U942" s="178">
        <v>2023</v>
      </c>
      <c r="V942" s="14" t="s">
        <v>106</v>
      </c>
      <c r="W942" s="14" t="s">
        <v>390</v>
      </c>
    </row>
    <row r="943" spans="1:23" ht="14.25" hidden="1">
      <c r="A943" s="14">
        <v>0</v>
      </c>
      <c r="B943" s="11">
        <v>0</v>
      </c>
      <c r="C943" s="11">
        <v>0</v>
      </c>
      <c r="D943" s="14">
        <v>0</v>
      </c>
      <c r="E943" s="14">
        <v>0</v>
      </c>
      <c r="F943" s="11">
        <v>0</v>
      </c>
      <c r="G943" s="20">
        <v>0</v>
      </c>
      <c r="H943" s="178">
        <v>0</v>
      </c>
      <c r="I943" s="14">
        <v>0</v>
      </c>
      <c r="J943" s="14">
        <v>0</v>
      </c>
      <c r="L943" s="1045"/>
      <c r="N943" s="14" t="s">
        <v>3412</v>
      </c>
      <c r="O943" s="11" t="s">
        <v>398</v>
      </c>
      <c r="P943" s="11" t="s">
        <v>3676</v>
      </c>
      <c r="Q943" s="14" t="s">
        <v>5292</v>
      </c>
      <c r="R943" s="14" t="s">
        <v>116</v>
      </c>
      <c r="S943" s="11" t="s">
        <v>5297</v>
      </c>
      <c r="T943" s="20">
        <v>45811</v>
      </c>
      <c r="U943" s="178">
        <v>2025</v>
      </c>
      <c r="V943" s="14" t="s">
        <v>106</v>
      </c>
      <c r="W943" s="14" t="s">
        <v>394</v>
      </c>
    </row>
    <row r="944" spans="1:23" ht="14.25">
      <c r="A944" s="14">
        <v>0</v>
      </c>
      <c r="B944" s="11">
        <v>0</v>
      </c>
      <c r="C944" s="11">
        <v>0</v>
      </c>
      <c r="D944" s="14">
        <v>0</v>
      </c>
      <c r="E944" s="14">
        <v>0</v>
      </c>
      <c r="F944" s="11">
        <v>0</v>
      </c>
      <c r="G944" s="20">
        <v>0</v>
      </c>
      <c r="H944" s="178">
        <v>0</v>
      </c>
      <c r="I944" s="14">
        <v>0</v>
      </c>
      <c r="J944" s="14">
        <v>0</v>
      </c>
      <c r="L944" s="1045"/>
      <c r="N944" s="14" t="s">
        <v>5301</v>
      </c>
      <c r="O944" s="11" t="s">
        <v>398</v>
      </c>
      <c r="P944" s="11" t="s">
        <v>400</v>
      </c>
      <c r="Q944" s="14" t="s">
        <v>5302</v>
      </c>
      <c r="R944" s="14" t="s">
        <v>116</v>
      </c>
      <c r="S944" s="11" t="s">
        <v>5305</v>
      </c>
      <c r="T944" s="20">
        <v>45068</v>
      </c>
      <c r="U944" s="178">
        <v>2023</v>
      </c>
      <c r="V944" s="14" t="s">
        <v>106</v>
      </c>
      <c r="W944" s="14" t="s">
        <v>390</v>
      </c>
    </row>
    <row r="945" spans="1:23" ht="14.25" hidden="1">
      <c r="A945" s="14">
        <v>0</v>
      </c>
      <c r="B945" s="11">
        <v>0</v>
      </c>
      <c r="C945" s="11">
        <v>0</v>
      </c>
      <c r="D945" s="14">
        <v>0</v>
      </c>
      <c r="E945" s="14">
        <v>0</v>
      </c>
      <c r="F945" s="11">
        <v>0</v>
      </c>
      <c r="G945" s="20">
        <v>0</v>
      </c>
      <c r="H945" s="178">
        <v>0</v>
      </c>
      <c r="I945" s="14">
        <v>0</v>
      </c>
      <c r="J945" s="14">
        <v>0</v>
      </c>
      <c r="L945" s="1045"/>
      <c r="N945" s="14" t="s">
        <v>3412</v>
      </c>
      <c r="O945" s="11" t="s">
        <v>398</v>
      </c>
      <c r="P945" s="11" t="s">
        <v>400</v>
      </c>
      <c r="Q945" s="14" t="s">
        <v>5302</v>
      </c>
      <c r="R945" s="14" t="s">
        <v>116</v>
      </c>
      <c r="S945" s="11" t="s">
        <v>5307</v>
      </c>
      <c r="T945" s="20">
        <v>45811</v>
      </c>
      <c r="U945" s="178">
        <v>2025</v>
      </c>
      <c r="V945" s="14" t="s">
        <v>106</v>
      </c>
      <c r="W945" s="14" t="s">
        <v>394</v>
      </c>
    </row>
    <row r="946" spans="1:23" ht="14.25" hidden="1">
      <c r="A946" s="14">
        <v>0</v>
      </c>
      <c r="B946" s="11">
        <v>0</v>
      </c>
      <c r="C946" s="11">
        <v>0</v>
      </c>
      <c r="D946" s="14">
        <v>0</v>
      </c>
      <c r="E946" s="14">
        <v>0</v>
      </c>
      <c r="F946" s="11">
        <v>0</v>
      </c>
      <c r="G946" s="20">
        <v>0</v>
      </c>
      <c r="H946" s="178">
        <v>0</v>
      </c>
      <c r="I946" s="14">
        <v>0</v>
      </c>
      <c r="J946" s="14">
        <v>0</v>
      </c>
      <c r="L946" s="1045"/>
      <c r="N946" s="14" t="s">
        <v>5310</v>
      </c>
      <c r="O946" s="11" t="s">
        <v>398</v>
      </c>
      <c r="P946" s="11" t="s">
        <v>3508</v>
      </c>
      <c r="Q946" s="14" t="s">
        <v>5311</v>
      </c>
      <c r="R946" s="14" t="s">
        <v>116</v>
      </c>
      <c r="S946" s="11" t="s">
        <v>5312</v>
      </c>
      <c r="T946" s="20">
        <v>45124</v>
      </c>
      <c r="U946" s="178">
        <v>2023</v>
      </c>
      <c r="V946" s="14" t="s">
        <v>34</v>
      </c>
      <c r="W946" s="14" t="s">
        <v>35</v>
      </c>
    </row>
    <row r="947" spans="1:23" ht="14.25">
      <c r="A947" s="14">
        <v>0</v>
      </c>
      <c r="B947" s="11">
        <v>0</v>
      </c>
      <c r="C947" s="11">
        <v>0</v>
      </c>
      <c r="D947" s="14">
        <v>0</v>
      </c>
      <c r="E947" s="14">
        <v>0</v>
      </c>
      <c r="F947" s="11">
        <v>0</v>
      </c>
      <c r="G947" s="20">
        <v>0</v>
      </c>
      <c r="H947" s="178">
        <v>0</v>
      </c>
      <c r="I947" s="14">
        <v>0</v>
      </c>
      <c r="J947" s="14">
        <v>0</v>
      </c>
      <c r="L947" s="1045"/>
      <c r="N947" s="14" t="s">
        <v>5315</v>
      </c>
      <c r="O947" s="11" t="s">
        <v>398</v>
      </c>
      <c r="P947" s="11" t="s">
        <v>3508</v>
      </c>
      <c r="Q947" s="14" t="s">
        <v>5311</v>
      </c>
      <c r="R947" s="14" t="s">
        <v>116</v>
      </c>
      <c r="S947" s="11" t="s">
        <v>5316</v>
      </c>
      <c r="T947" s="20">
        <v>46923</v>
      </c>
      <c r="U947" s="178">
        <v>2024</v>
      </c>
      <c r="V947" s="14" t="s">
        <v>106</v>
      </c>
      <c r="W947" s="14" t="s">
        <v>390</v>
      </c>
    </row>
    <row r="948" spans="1:23" ht="14.25" hidden="1">
      <c r="A948" s="14">
        <v>0</v>
      </c>
      <c r="B948" s="11">
        <v>0</v>
      </c>
      <c r="C948" s="11">
        <v>0</v>
      </c>
      <c r="D948" s="14">
        <v>0</v>
      </c>
      <c r="E948" s="14">
        <v>0</v>
      </c>
      <c r="F948" s="11">
        <v>0</v>
      </c>
      <c r="G948" s="20">
        <v>0</v>
      </c>
      <c r="H948" s="178">
        <v>0</v>
      </c>
      <c r="I948" s="14">
        <v>0</v>
      </c>
      <c r="J948" s="14">
        <v>0</v>
      </c>
      <c r="L948" s="1045"/>
      <c r="N948" s="14" t="s">
        <v>3416</v>
      </c>
      <c r="O948" s="11" t="s">
        <v>398</v>
      </c>
      <c r="P948" s="11" t="s">
        <v>3508</v>
      </c>
      <c r="Q948" s="14" t="s">
        <v>5311</v>
      </c>
      <c r="R948" s="14" t="s">
        <v>116</v>
      </c>
      <c r="S948" s="11" t="s">
        <v>5320</v>
      </c>
      <c r="T948" s="20"/>
      <c r="U948" s="178"/>
      <c r="V948" s="14" t="s">
        <v>2386</v>
      </c>
      <c r="W948" s="14" t="s">
        <v>269</v>
      </c>
    </row>
    <row r="949" spans="1:23" ht="14.25" hidden="1">
      <c r="A949" s="14">
        <v>0</v>
      </c>
      <c r="B949" s="11">
        <v>0</v>
      </c>
      <c r="C949" s="11">
        <v>0</v>
      </c>
      <c r="D949" s="14">
        <v>0</v>
      </c>
      <c r="E949" s="14">
        <v>0</v>
      </c>
      <c r="F949" s="11">
        <v>0</v>
      </c>
      <c r="G949" s="20">
        <v>0</v>
      </c>
      <c r="H949" s="178">
        <v>0</v>
      </c>
      <c r="I949" s="14">
        <v>0</v>
      </c>
      <c r="J949" s="14">
        <v>0</v>
      </c>
      <c r="L949" s="1045"/>
      <c r="N949" s="14" t="s">
        <v>5322</v>
      </c>
      <c r="O949" s="11" t="s">
        <v>398</v>
      </c>
      <c r="P949" s="11" t="s">
        <v>3522</v>
      </c>
      <c r="Q949" s="14" t="s">
        <v>5323</v>
      </c>
      <c r="R949" s="14" t="s">
        <v>116</v>
      </c>
      <c r="S949" s="11" t="s">
        <v>5324</v>
      </c>
      <c r="T949" s="20">
        <v>45124</v>
      </c>
      <c r="U949" s="178">
        <v>2023</v>
      </c>
      <c r="V949" s="14" t="s">
        <v>34</v>
      </c>
      <c r="W949" s="14" t="s">
        <v>35</v>
      </c>
    </row>
    <row r="950" spans="1:23" ht="14.25">
      <c r="A950" s="14">
        <v>0</v>
      </c>
      <c r="B950" s="11">
        <v>0</v>
      </c>
      <c r="C950" s="11">
        <v>0</v>
      </c>
      <c r="D950" s="14">
        <v>0</v>
      </c>
      <c r="E950" s="14">
        <v>0</v>
      </c>
      <c r="F950" s="11">
        <v>0</v>
      </c>
      <c r="G950" s="20">
        <v>0</v>
      </c>
      <c r="H950" s="178">
        <v>0</v>
      </c>
      <c r="I950" s="14">
        <v>0</v>
      </c>
      <c r="J950" s="14">
        <v>0</v>
      </c>
      <c r="L950" s="1045"/>
      <c r="N950" s="14" t="s">
        <v>5328</v>
      </c>
      <c r="O950" s="11" t="s">
        <v>398</v>
      </c>
      <c r="P950" s="11" t="s">
        <v>3522</v>
      </c>
      <c r="Q950" s="14" t="s">
        <v>5323</v>
      </c>
      <c r="R950" s="14" t="s">
        <v>116</v>
      </c>
      <c r="S950" s="11" t="s">
        <v>5329</v>
      </c>
      <c r="T950" s="20">
        <v>45462</v>
      </c>
      <c r="U950" s="178">
        <v>2024</v>
      </c>
      <c r="V950" s="14" t="s">
        <v>106</v>
      </c>
      <c r="W950" s="14" t="s">
        <v>390</v>
      </c>
    </row>
    <row r="951" spans="1:23" ht="14.25" hidden="1">
      <c r="A951" s="14">
        <v>0</v>
      </c>
      <c r="B951" s="11">
        <v>0</v>
      </c>
      <c r="C951" s="11">
        <v>0</v>
      </c>
      <c r="D951" s="14">
        <v>0</v>
      </c>
      <c r="E951" s="14">
        <v>0</v>
      </c>
      <c r="F951" s="11">
        <v>0</v>
      </c>
      <c r="G951" s="20">
        <v>0</v>
      </c>
      <c r="H951" s="178">
        <v>0</v>
      </c>
      <c r="I951" s="14">
        <v>0</v>
      </c>
      <c r="J951" s="14">
        <v>0</v>
      </c>
      <c r="L951" s="1045"/>
      <c r="N951" s="14" t="s">
        <v>3416</v>
      </c>
      <c r="O951" s="11" t="s">
        <v>398</v>
      </c>
      <c r="P951" s="11" t="s">
        <v>3508</v>
      </c>
      <c r="Q951" s="14" t="s">
        <v>5323</v>
      </c>
      <c r="R951" s="14" t="s">
        <v>116</v>
      </c>
      <c r="S951" s="11" t="s">
        <v>5331</v>
      </c>
      <c r="T951" s="20"/>
      <c r="U951" s="178"/>
      <c r="V951" s="14" t="s">
        <v>2386</v>
      </c>
      <c r="W951" s="14" t="s">
        <v>269</v>
      </c>
    </row>
    <row r="952" spans="1:23" ht="14.25" hidden="1">
      <c r="A952" s="14">
        <v>0</v>
      </c>
      <c r="B952" s="11">
        <v>0</v>
      </c>
      <c r="C952" s="11">
        <v>0</v>
      </c>
      <c r="D952" s="14">
        <v>0</v>
      </c>
      <c r="E952" s="14">
        <v>0</v>
      </c>
      <c r="F952" s="11">
        <v>0</v>
      </c>
      <c r="G952" s="20">
        <v>0</v>
      </c>
      <c r="H952" s="178">
        <v>0</v>
      </c>
      <c r="I952" s="14">
        <v>0</v>
      </c>
      <c r="J952" s="14">
        <v>0</v>
      </c>
      <c r="L952" s="1045"/>
      <c r="N952" s="14" t="s">
        <v>5333</v>
      </c>
      <c r="O952" s="11" t="s">
        <v>398</v>
      </c>
      <c r="P952" s="11" t="s">
        <v>3527</v>
      </c>
      <c r="Q952" s="14" t="s">
        <v>5334</v>
      </c>
      <c r="R952" s="14" t="s">
        <v>116</v>
      </c>
      <c r="S952" s="11" t="s">
        <v>5336</v>
      </c>
      <c r="T952" s="20">
        <v>45124</v>
      </c>
      <c r="U952" s="178">
        <v>2023</v>
      </c>
      <c r="V952" s="14" t="s">
        <v>34</v>
      </c>
      <c r="W952" s="14" t="s">
        <v>35</v>
      </c>
    </row>
    <row r="953" spans="1:23" ht="14.25">
      <c r="A953" s="14">
        <v>0</v>
      </c>
      <c r="B953" s="11">
        <v>0</v>
      </c>
      <c r="C953" s="11">
        <v>0</v>
      </c>
      <c r="D953" s="14">
        <v>0</v>
      </c>
      <c r="E953" s="14">
        <v>0</v>
      </c>
      <c r="F953" s="11">
        <v>0</v>
      </c>
      <c r="G953" s="20">
        <v>0</v>
      </c>
      <c r="H953" s="178">
        <v>0</v>
      </c>
      <c r="I953" s="14">
        <v>0</v>
      </c>
      <c r="J953" s="14">
        <v>0</v>
      </c>
      <c r="L953" s="1045"/>
      <c r="N953" s="14" t="s">
        <v>5338</v>
      </c>
      <c r="O953" s="11" t="s">
        <v>398</v>
      </c>
      <c r="P953" s="11" t="s">
        <v>3527</v>
      </c>
      <c r="Q953" s="14" t="s">
        <v>5334</v>
      </c>
      <c r="R953" s="14" t="s">
        <v>116</v>
      </c>
      <c r="S953" s="11" t="s">
        <v>5340</v>
      </c>
      <c r="T953" s="20">
        <v>45462</v>
      </c>
      <c r="U953" s="178">
        <v>2024</v>
      </c>
      <c r="V953" s="14" t="s">
        <v>106</v>
      </c>
      <c r="W953" s="14" t="s">
        <v>390</v>
      </c>
    </row>
    <row r="954" spans="1:23" ht="14.25" hidden="1">
      <c r="A954" s="14">
        <v>0</v>
      </c>
      <c r="B954" s="11">
        <v>0</v>
      </c>
      <c r="C954" s="11">
        <v>0</v>
      </c>
      <c r="D954" s="14">
        <v>0</v>
      </c>
      <c r="E954" s="14">
        <v>0</v>
      </c>
      <c r="F954" s="11">
        <v>0</v>
      </c>
      <c r="G954" s="20">
        <v>0</v>
      </c>
      <c r="H954" s="178">
        <v>0</v>
      </c>
      <c r="I954" s="14">
        <v>0</v>
      </c>
      <c r="J954" s="14">
        <v>0</v>
      </c>
      <c r="L954" s="1045"/>
      <c r="N954" s="14" t="s">
        <v>3416</v>
      </c>
      <c r="O954" s="11" t="s">
        <v>398</v>
      </c>
      <c r="P954" s="11" t="s">
        <v>3527</v>
      </c>
      <c r="Q954" s="14" t="s">
        <v>5334</v>
      </c>
      <c r="R954" s="14" t="s">
        <v>116</v>
      </c>
      <c r="S954" s="11" t="s">
        <v>5342</v>
      </c>
      <c r="T954" s="20"/>
      <c r="U954" s="178"/>
      <c r="V954" s="14" t="s">
        <v>2386</v>
      </c>
      <c r="W954" s="14" t="s">
        <v>269</v>
      </c>
    </row>
    <row r="955" spans="1:23" ht="14.25" hidden="1">
      <c r="A955" s="14">
        <v>0</v>
      </c>
      <c r="B955" s="11">
        <v>0</v>
      </c>
      <c r="C955" s="11">
        <v>0</v>
      </c>
      <c r="D955" s="14">
        <v>0</v>
      </c>
      <c r="E955" s="14">
        <v>0</v>
      </c>
      <c r="F955" s="11">
        <v>0</v>
      </c>
      <c r="G955" s="20">
        <v>0</v>
      </c>
      <c r="H955" s="178">
        <v>0</v>
      </c>
      <c r="I955" s="14">
        <v>0</v>
      </c>
      <c r="J955" s="14">
        <v>0</v>
      </c>
      <c r="L955" s="1045"/>
      <c r="N955" s="14" t="s">
        <v>5345</v>
      </c>
      <c r="O955" s="11" t="s">
        <v>398</v>
      </c>
      <c r="P955" s="11" t="s">
        <v>3533</v>
      </c>
      <c r="Q955" s="14" t="s">
        <v>5346</v>
      </c>
      <c r="R955" s="14" t="s">
        <v>116</v>
      </c>
      <c r="S955" s="11" t="s">
        <v>5347</v>
      </c>
      <c r="T955" s="20">
        <v>45124</v>
      </c>
      <c r="U955" s="178">
        <v>2023</v>
      </c>
      <c r="V955" s="14" t="s">
        <v>34</v>
      </c>
      <c r="W955" s="14" t="s">
        <v>35</v>
      </c>
    </row>
    <row r="956" spans="1:23" ht="14.25">
      <c r="A956" s="14">
        <v>0</v>
      </c>
      <c r="B956" s="11">
        <v>0</v>
      </c>
      <c r="C956" s="11">
        <v>0</v>
      </c>
      <c r="D956" s="14">
        <v>0</v>
      </c>
      <c r="E956" s="14">
        <v>0</v>
      </c>
      <c r="F956" s="11">
        <v>0</v>
      </c>
      <c r="G956" s="20">
        <v>0</v>
      </c>
      <c r="H956" s="178">
        <v>0</v>
      </c>
      <c r="I956" s="14">
        <v>0</v>
      </c>
      <c r="J956" s="14">
        <v>0</v>
      </c>
      <c r="L956" s="1045"/>
      <c r="N956" s="14" t="s">
        <v>5350</v>
      </c>
      <c r="O956" s="11" t="s">
        <v>398</v>
      </c>
      <c r="P956" s="11" t="s">
        <v>3533</v>
      </c>
      <c r="Q956" s="14" t="s">
        <v>5346</v>
      </c>
      <c r="R956" s="14" t="s">
        <v>116</v>
      </c>
      <c r="S956" s="11" t="s">
        <v>5352</v>
      </c>
      <c r="T956" s="20">
        <v>45462</v>
      </c>
      <c r="U956" s="178">
        <v>2024</v>
      </c>
      <c r="V956" s="14" t="s">
        <v>106</v>
      </c>
      <c r="W956" s="14" t="s">
        <v>390</v>
      </c>
    </row>
    <row r="957" spans="1:23" ht="14.25" hidden="1">
      <c r="A957" s="14">
        <v>0</v>
      </c>
      <c r="B957" s="11">
        <v>0</v>
      </c>
      <c r="C957" s="11">
        <v>0</v>
      </c>
      <c r="D957" s="14">
        <v>0</v>
      </c>
      <c r="E957" s="14">
        <v>0</v>
      </c>
      <c r="F957" s="11">
        <v>0</v>
      </c>
      <c r="G957" s="14">
        <v>0</v>
      </c>
      <c r="H957" s="178">
        <v>0</v>
      </c>
      <c r="I957" s="14">
        <v>0</v>
      </c>
      <c r="J957" s="14">
        <v>0</v>
      </c>
      <c r="L957" s="1045"/>
      <c r="N957" s="14" t="s">
        <v>3416</v>
      </c>
      <c r="O957" s="11" t="s">
        <v>398</v>
      </c>
      <c r="P957" s="11" t="s">
        <v>3533</v>
      </c>
      <c r="Q957" s="14" t="s">
        <v>5346</v>
      </c>
      <c r="R957" s="14" t="s">
        <v>116</v>
      </c>
      <c r="S957" s="11" t="s">
        <v>5356</v>
      </c>
      <c r="T957" s="20"/>
      <c r="U957" s="178"/>
      <c r="V957" s="14" t="s">
        <v>2386</v>
      </c>
      <c r="W957" s="14" t="s">
        <v>269</v>
      </c>
    </row>
    <row r="958" spans="1:23" ht="14.25" hidden="1">
      <c r="A958" s="14">
        <v>0</v>
      </c>
      <c r="B958" s="11">
        <v>0</v>
      </c>
      <c r="C958" s="11">
        <v>0</v>
      </c>
      <c r="D958" s="14">
        <v>0</v>
      </c>
      <c r="E958" s="14">
        <v>0</v>
      </c>
      <c r="F958" s="11">
        <v>0</v>
      </c>
      <c r="G958" s="20">
        <v>0</v>
      </c>
      <c r="H958" s="178">
        <v>0</v>
      </c>
      <c r="I958" s="14">
        <v>0</v>
      </c>
      <c r="J958" s="14">
        <v>0</v>
      </c>
      <c r="L958" s="1045"/>
      <c r="N958" s="14" t="s">
        <v>5359</v>
      </c>
      <c r="O958" s="11" t="s">
        <v>398</v>
      </c>
      <c r="P958" s="11" t="s">
        <v>3539</v>
      </c>
      <c r="Q958" s="14" t="s">
        <v>5360</v>
      </c>
      <c r="R958" s="14" t="s">
        <v>116</v>
      </c>
      <c r="S958" s="11" t="s">
        <v>5361</v>
      </c>
      <c r="T958" s="20">
        <v>45124</v>
      </c>
      <c r="U958" s="178">
        <v>2023</v>
      </c>
      <c r="V958" s="14" t="s">
        <v>34</v>
      </c>
      <c r="W958" s="14" t="s">
        <v>35</v>
      </c>
    </row>
    <row r="959" spans="1:23" ht="14.25">
      <c r="A959" s="14">
        <v>0</v>
      </c>
      <c r="B959" s="11">
        <v>0</v>
      </c>
      <c r="C959" s="11">
        <v>0</v>
      </c>
      <c r="D959" s="14">
        <v>0</v>
      </c>
      <c r="E959" s="14">
        <v>0</v>
      </c>
      <c r="F959" s="11">
        <v>0</v>
      </c>
      <c r="G959" s="20">
        <v>0</v>
      </c>
      <c r="H959" s="178">
        <v>0</v>
      </c>
      <c r="I959" s="14">
        <v>0</v>
      </c>
      <c r="J959" s="14">
        <v>0</v>
      </c>
      <c r="L959" s="1045"/>
      <c r="N959" s="14" t="s">
        <v>5363</v>
      </c>
      <c r="O959" s="11" t="s">
        <v>398</v>
      </c>
      <c r="P959" s="11" t="s">
        <v>3539</v>
      </c>
      <c r="Q959" s="14" t="s">
        <v>5360</v>
      </c>
      <c r="R959" s="14" t="s">
        <v>116</v>
      </c>
      <c r="S959" s="11" t="s">
        <v>5365</v>
      </c>
      <c r="T959" s="20">
        <v>45462</v>
      </c>
      <c r="U959" s="178">
        <v>2024</v>
      </c>
      <c r="V959" s="14" t="s">
        <v>106</v>
      </c>
      <c r="W959" s="14" t="s">
        <v>390</v>
      </c>
    </row>
    <row r="960" spans="1:23" ht="14.25" hidden="1">
      <c r="A960" s="14">
        <v>0</v>
      </c>
      <c r="B960" s="11">
        <v>0</v>
      </c>
      <c r="C960" s="11">
        <v>0</v>
      </c>
      <c r="D960" s="14">
        <v>0</v>
      </c>
      <c r="E960" s="14">
        <v>0</v>
      </c>
      <c r="F960" s="11">
        <v>0</v>
      </c>
      <c r="G960" s="20">
        <v>0</v>
      </c>
      <c r="H960" s="178">
        <v>0</v>
      </c>
      <c r="I960" s="14">
        <v>0</v>
      </c>
      <c r="J960" s="14">
        <v>0</v>
      </c>
      <c r="L960" s="1045"/>
      <c r="N960" s="14" t="s">
        <v>3416</v>
      </c>
      <c r="O960" s="11" t="s">
        <v>398</v>
      </c>
      <c r="P960" s="11" t="s">
        <v>3539</v>
      </c>
      <c r="Q960" s="14" t="s">
        <v>5360</v>
      </c>
      <c r="R960" s="14" t="s">
        <v>116</v>
      </c>
      <c r="S960" s="11" t="s">
        <v>5367</v>
      </c>
      <c r="T960" s="20"/>
      <c r="U960" s="178"/>
      <c r="V960" s="14" t="s">
        <v>2386</v>
      </c>
      <c r="W960" s="14" t="s">
        <v>269</v>
      </c>
    </row>
    <row r="961" spans="1:23" ht="14.25" hidden="1">
      <c r="A961" s="14">
        <v>0</v>
      </c>
      <c r="B961" s="11">
        <v>0</v>
      </c>
      <c r="C961" s="11">
        <v>0</v>
      </c>
      <c r="D961" s="14">
        <v>0</v>
      </c>
      <c r="E961" s="14">
        <v>0</v>
      </c>
      <c r="F961" s="11">
        <v>0</v>
      </c>
      <c r="G961" s="20">
        <v>0</v>
      </c>
      <c r="H961" s="178">
        <v>0</v>
      </c>
      <c r="I961" s="14">
        <v>0</v>
      </c>
      <c r="J961" s="14">
        <v>0</v>
      </c>
      <c r="L961" s="1045"/>
      <c r="N961" s="14" t="s">
        <v>5369</v>
      </c>
      <c r="O961" s="11" t="s">
        <v>398</v>
      </c>
      <c r="P961" s="11" t="s">
        <v>3548</v>
      </c>
      <c r="Q961" s="14" t="s">
        <v>5371</v>
      </c>
      <c r="R961" s="14" t="s">
        <v>116</v>
      </c>
      <c r="S961" s="11" t="s">
        <v>5372</v>
      </c>
      <c r="T961" s="20">
        <v>45124</v>
      </c>
      <c r="U961" s="178">
        <v>2023</v>
      </c>
      <c r="V961" s="14" t="s">
        <v>34</v>
      </c>
      <c r="W961" s="14" t="s">
        <v>35</v>
      </c>
    </row>
    <row r="962" spans="1:23" ht="14.25">
      <c r="A962" s="14">
        <v>0</v>
      </c>
      <c r="B962" s="11">
        <v>0</v>
      </c>
      <c r="C962" s="11">
        <v>0</v>
      </c>
      <c r="D962" s="14">
        <v>0</v>
      </c>
      <c r="E962" s="14">
        <v>0</v>
      </c>
      <c r="F962" s="11">
        <v>0</v>
      </c>
      <c r="G962" s="20">
        <v>0</v>
      </c>
      <c r="H962" s="178">
        <v>0</v>
      </c>
      <c r="I962" s="14">
        <v>0</v>
      </c>
      <c r="J962" s="14">
        <v>0</v>
      </c>
      <c r="L962" s="1045"/>
      <c r="N962" s="14" t="s">
        <v>5375</v>
      </c>
      <c r="O962" s="11" t="s">
        <v>398</v>
      </c>
      <c r="P962" s="11" t="s">
        <v>3548</v>
      </c>
      <c r="Q962" s="14" t="s">
        <v>5371</v>
      </c>
      <c r="R962" s="14" t="s">
        <v>116</v>
      </c>
      <c r="S962" s="11" t="s">
        <v>5376</v>
      </c>
      <c r="T962" s="20">
        <v>45462</v>
      </c>
      <c r="U962" s="178">
        <v>2024</v>
      </c>
      <c r="V962" s="14" t="s">
        <v>106</v>
      </c>
      <c r="W962" s="14" t="s">
        <v>390</v>
      </c>
    </row>
    <row r="963" spans="1:23" ht="14.25" hidden="1">
      <c r="A963" s="14">
        <v>0</v>
      </c>
      <c r="B963" s="11">
        <v>0</v>
      </c>
      <c r="C963" s="11">
        <v>0</v>
      </c>
      <c r="D963" s="14">
        <v>0</v>
      </c>
      <c r="E963" s="14">
        <v>0</v>
      </c>
      <c r="F963" s="11">
        <v>0</v>
      </c>
      <c r="G963" s="20">
        <v>0</v>
      </c>
      <c r="H963" s="178">
        <v>0</v>
      </c>
      <c r="I963" s="14">
        <v>0</v>
      </c>
      <c r="J963" s="14">
        <v>0</v>
      </c>
      <c r="L963" s="1045"/>
      <c r="N963" s="14" t="s">
        <v>3416</v>
      </c>
      <c r="O963" s="11" t="s">
        <v>398</v>
      </c>
      <c r="P963" s="11" t="s">
        <v>3548</v>
      </c>
      <c r="Q963" s="14" t="s">
        <v>5371</v>
      </c>
      <c r="R963" s="14" t="s">
        <v>116</v>
      </c>
      <c r="S963" s="11" t="s">
        <v>5380</v>
      </c>
      <c r="T963" s="20"/>
      <c r="U963" s="178"/>
      <c r="V963" s="14" t="s">
        <v>2386</v>
      </c>
      <c r="W963" s="14" t="s">
        <v>269</v>
      </c>
    </row>
    <row r="964" spans="1:23" ht="14.25" hidden="1">
      <c r="A964" s="14">
        <v>0</v>
      </c>
      <c r="B964" s="11">
        <v>0</v>
      </c>
      <c r="C964" s="11">
        <v>0</v>
      </c>
      <c r="D964" s="14">
        <v>0</v>
      </c>
      <c r="E964" s="14">
        <v>0</v>
      </c>
      <c r="F964" s="11">
        <v>0</v>
      </c>
      <c r="G964" s="20">
        <v>0</v>
      </c>
      <c r="H964" s="178">
        <v>0</v>
      </c>
      <c r="I964" s="14">
        <v>0</v>
      </c>
      <c r="J964" s="14">
        <v>0</v>
      </c>
      <c r="L964" s="1045"/>
      <c r="N964" s="14" t="s">
        <v>5382</v>
      </c>
      <c r="O964" s="11" t="s">
        <v>398</v>
      </c>
      <c r="P964" s="11" t="s">
        <v>3563</v>
      </c>
      <c r="Q964" s="14" t="s">
        <v>5383</v>
      </c>
      <c r="R964" s="14" t="s">
        <v>116</v>
      </c>
      <c r="S964" s="11" t="s">
        <v>5384</v>
      </c>
      <c r="T964" s="20">
        <v>45124</v>
      </c>
      <c r="U964" s="178">
        <v>2023</v>
      </c>
      <c r="V964" s="14" t="s">
        <v>34</v>
      </c>
      <c r="W964" s="14" t="s">
        <v>35</v>
      </c>
    </row>
    <row r="965" spans="1:23" ht="14.25">
      <c r="A965" s="14">
        <v>0</v>
      </c>
      <c r="B965" s="11">
        <v>0</v>
      </c>
      <c r="C965" s="11">
        <v>0</v>
      </c>
      <c r="D965" s="14">
        <v>0</v>
      </c>
      <c r="E965" s="14">
        <v>0</v>
      </c>
      <c r="F965" s="11">
        <v>0</v>
      </c>
      <c r="G965" s="20">
        <v>0</v>
      </c>
      <c r="H965" s="178">
        <v>0</v>
      </c>
      <c r="I965" s="14">
        <v>0</v>
      </c>
      <c r="J965" s="14">
        <v>0</v>
      </c>
      <c r="L965" s="1045"/>
      <c r="N965" s="14" t="s">
        <v>5386</v>
      </c>
      <c r="O965" s="11" t="s">
        <v>398</v>
      </c>
      <c r="P965" s="11" t="s">
        <v>3563</v>
      </c>
      <c r="Q965" s="14" t="s">
        <v>5383</v>
      </c>
      <c r="R965" s="14" t="s">
        <v>116</v>
      </c>
      <c r="S965" s="11" t="s">
        <v>5387</v>
      </c>
      <c r="T965" s="20">
        <v>45462</v>
      </c>
      <c r="U965" s="178">
        <v>2024</v>
      </c>
      <c r="V965" s="14" t="s">
        <v>106</v>
      </c>
      <c r="W965" s="14" t="s">
        <v>390</v>
      </c>
    </row>
    <row r="966" spans="1:23" ht="14.25" hidden="1">
      <c r="A966" s="14">
        <v>0</v>
      </c>
      <c r="B966" s="11">
        <v>0</v>
      </c>
      <c r="C966" s="11">
        <v>0</v>
      </c>
      <c r="D966" s="14">
        <v>0</v>
      </c>
      <c r="E966" s="14">
        <v>0</v>
      </c>
      <c r="F966" s="11">
        <v>0</v>
      </c>
      <c r="G966" s="20">
        <v>0</v>
      </c>
      <c r="H966" s="178">
        <v>0</v>
      </c>
      <c r="I966" s="14">
        <v>0</v>
      </c>
      <c r="J966" s="14">
        <v>0</v>
      </c>
      <c r="L966" s="1045"/>
      <c r="N966" s="14" t="s">
        <v>3401</v>
      </c>
      <c r="O966" s="11"/>
      <c r="P966" s="11"/>
      <c r="S966" s="11" t="s">
        <v>5388</v>
      </c>
      <c r="T966" s="20">
        <v>45810</v>
      </c>
      <c r="U966" s="178">
        <v>2025</v>
      </c>
      <c r="V966" s="14" t="s">
        <v>106</v>
      </c>
      <c r="W966" s="14" t="s">
        <v>394</v>
      </c>
    </row>
    <row r="967" spans="1:23" ht="14.25" hidden="1">
      <c r="A967" s="14">
        <v>0</v>
      </c>
      <c r="B967" s="11">
        <v>0</v>
      </c>
      <c r="C967" s="11">
        <v>0</v>
      </c>
      <c r="D967" s="14">
        <v>0</v>
      </c>
      <c r="E967" s="14">
        <v>0</v>
      </c>
      <c r="F967" s="11">
        <v>0</v>
      </c>
      <c r="G967" s="20">
        <v>0</v>
      </c>
      <c r="H967" s="178">
        <v>0</v>
      </c>
      <c r="I967" s="14">
        <v>0</v>
      </c>
      <c r="J967" s="14">
        <v>0</v>
      </c>
      <c r="L967" s="1045"/>
      <c r="N967" s="14" t="s">
        <v>5390</v>
      </c>
      <c r="O967" s="11" t="s">
        <v>398</v>
      </c>
      <c r="P967" s="11" t="s">
        <v>3568</v>
      </c>
      <c r="Q967" s="14" t="s">
        <v>5391</v>
      </c>
      <c r="R967" s="14" t="s">
        <v>116</v>
      </c>
      <c r="S967" s="11" t="s">
        <v>5392</v>
      </c>
      <c r="T967" s="20">
        <v>45124</v>
      </c>
      <c r="U967" s="178">
        <v>2023</v>
      </c>
      <c r="V967" s="14" t="s">
        <v>34</v>
      </c>
      <c r="W967" s="14" t="s">
        <v>35</v>
      </c>
    </row>
    <row r="968" spans="1:23" ht="14.25">
      <c r="A968" s="14">
        <v>0</v>
      </c>
      <c r="B968" s="11">
        <v>0</v>
      </c>
      <c r="C968" s="11">
        <v>0</v>
      </c>
      <c r="D968" s="14">
        <v>0</v>
      </c>
      <c r="E968" s="14">
        <v>0</v>
      </c>
      <c r="F968" s="11">
        <v>0</v>
      </c>
      <c r="G968" s="20">
        <v>0</v>
      </c>
      <c r="H968" s="178">
        <v>0</v>
      </c>
      <c r="I968" s="14">
        <v>0</v>
      </c>
      <c r="J968" s="14">
        <v>0</v>
      </c>
      <c r="L968" s="1045"/>
      <c r="N968" s="14" t="s">
        <v>5394</v>
      </c>
      <c r="O968" s="11" t="s">
        <v>398</v>
      </c>
      <c r="P968" s="11" t="s">
        <v>3568</v>
      </c>
      <c r="Q968" s="14" t="s">
        <v>5391</v>
      </c>
      <c r="R968" s="14" t="s">
        <v>116</v>
      </c>
      <c r="S968" s="11" t="s">
        <v>5395</v>
      </c>
      <c r="T968" s="20">
        <v>45462</v>
      </c>
      <c r="U968" s="178">
        <v>2024</v>
      </c>
      <c r="V968" s="14" t="s">
        <v>106</v>
      </c>
      <c r="W968" s="14" t="s">
        <v>390</v>
      </c>
    </row>
    <row r="969" spans="1:23" ht="14.25" hidden="1">
      <c r="A969" s="14">
        <v>0</v>
      </c>
      <c r="B969" s="11">
        <v>0</v>
      </c>
      <c r="C969" s="11">
        <v>0</v>
      </c>
      <c r="D969" s="14">
        <v>0</v>
      </c>
      <c r="E969" s="14">
        <v>0</v>
      </c>
      <c r="F969" s="11">
        <v>0</v>
      </c>
      <c r="G969" s="20">
        <v>0</v>
      </c>
      <c r="H969" s="178">
        <v>0</v>
      </c>
      <c r="I969" s="14">
        <v>0</v>
      </c>
      <c r="J969" s="14">
        <v>0</v>
      </c>
      <c r="L969" s="1045"/>
      <c r="N969" s="14" t="s">
        <v>3401</v>
      </c>
      <c r="O969" s="11"/>
      <c r="P969" s="11"/>
      <c r="S969" s="11" t="s">
        <v>5396</v>
      </c>
      <c r="T969" s="20">
        <v>45810</v>
      </c>
      <c r="U969" s="178">
        <v>2025</v>
      </c>
      <c r="V969" s="14" t="s">
        <v>106</v>
      </c>
      <c r="W969" s="14" t="s">
        <v>394</v>
      </c>
    </row>
    <row r="970" spans="1:23" ht="14.25" hidden="1">
      <c r="A970" s="14">
        <v>0</v>
      </c>
      <c r="B970" s="11">
        <v>0</v>
      </c>
      <c r="C970" s="11">
        <v>0</v>
      </c>
      <c r="D970" s="14">
        <v>0</v>
      </c>
      <c r="E970" s="14">
        <v>0</v>
      </c>
      <c r="F970" s="11">
        <v>0</v>
      </c>
      <c r="G970" s="20">
        <v>0</v>
      </c>
      <c r="H970" s="178">
        <v>0</v>
      </c>
      <c r="I970" s="14">
        <v>0</v>
      </c>
      <c r="J970" s="14">
        <v>0</v>
      </c>
      <c r="L970" s="1045"/>
      <c r="N970" s="14" t="s">
        <v>5397</v>
      </c>
      <c r="O970" s="11" t="s">
        <v>398</v>
      </c>
      <c r="P970" s="11" t="s">
        <v>3591</v>
      </c>
      <c r="Q970" s="14" t="s">
        <v>5398</v>
      </c>
      <c r="R970" s="14" t="s">
        <v>116</v>
      </c>
      <c r="S970" s="11" t="s">
        <v>5399</v>
      </c>
      <c r="T970" s="20">
        <v>45124</v>
      </c>
      <c r="U970" s="178">
        <v>2023</v>
      </c>
      <c r="V970" s="14" t="s">
        <v>34</v>
      </c>
      <c r="W970" s="14" t="s">
        <v>35</v>
      </c>
    </row>
    <row r="971" spans="1:23" ht="14.25">
      <c r="A971" s="14">
        <v>0</v>
      </c>
      <c r="B971" s="11">
        <v>0</v>
      </c>
      <c r="C971" s="11">
        <v>0</v>
      </c>
      <c r="D971" s="14">
        <v>0</v>
      </c>
      <c r="E971" s="14">
        <v>0</v>
      </c>
      <c r="F971" s="11">
        <v>0</v>
      </c>
      <c r="G971" s="20">
        <v>0</v>
      </c>
      <c r="H971" s="178">
        <v>0</v>
      </c>
      <c r="I971" s="14">
        <v>0</v>
      </c>
      <c r="J971" s="14">
        <v>0</v>
      </c>
      <c r="L971" s="1045"/>
      <c r="N971" s="14" t="s">
        <v>5401</v>
      </c>
      <c r="O971" s="11" t="s">
        <v>398</v>
      </c>
      <c r="P971" s="11" t="s">
        <v>3591</v>
      </c>
      <c r="Q971" s="14" t="s">
        <v>5398</v>
      </c>
      <c r="R971" s="14" t="s">
        <v>116</v>
      </c>
      <c r="S971" s="11" t="s">
        <v>5402</v>
      </c>
      <c r="T971" s="20">
        <v>45462</v>
      </c>
      <c r="U971" s="178">
        <v>2024</v>
      </c>
      <c r="V971" s="14" t="s">
        <v>106</v>
      </c>
      <c r="W971" s="14" t="s">
        <v>390</v>
      </c>
    </row>
    <row r="972" spans="1:23" ht="14.25" hidden="1">
      <c r="A972" s="14">
        <v>0</v>
      </c>
      <c r="B972" s="11">
        <v>0</v>
      </c>
      <c r="C972" s="11">
        <v>0</v>
      </c>
      <c r="D972" s="14">
        <v>0</v>
      </c>
      <c r="E972" s="14">
        <v>0</v>
      </c>
      <c r="F972" s="11">
        <v>0</v>
      </c>
      <c r="G972" s="20">
        <v>0</v>
      </c>
      <c r="H972" s="178">
        <v>0</v>
      </c>
      <c r="I972" s="14">
        <v>0</v>
      </c>
      <c r="J972" s="14">
        <v>0</v>
      </c>
      <c r="L972" s="1045"/>
      <c r="N972" s="14" t="s">
        <v>3416</v>
      </c>
      <c r="O972" s="11" t="s">
        <v>398</v>
      </c>
      <c r="P972" s="11" t="s">
        <v>3591</v>
      </c>
      <c r="Q972" s="14" t="s">
        <v>5398</v>
      </c>
      <c r="R972" s="14" t="s">
        <v>116</v>
      </c>
      <c r="S972" s="11" t="s">
        <v>5403</v>
      </c>
      <c r="T972" s="20"/>
      <c r="U972" s="178"/>
      <c r="V972" s="14" t="s">
        <v>2386</v>
      </c>
      <c r="W972" s="14" t="s">
        <v>269</v>
      </c>
    </row>
    <row r="973" spans="1:23" ht="14.25" hidden="1">
      <c r="A973" s="14">
        <v>0</v>
      </c>
      <c r="B973" s="11">
        <v>0</v>
      </c>
      <c r="C973" s="11">
        <v>0</v>
      </c>
      <c r="D973" s="14">
        <v>0</v>
      </c>
      <c r="E973" s="14">
        <v>0</v>
      </c>
      <c r="F973" s="11">
        <v>0</v>
      </c>
      <c r="G973" s="20">
        <v>0</v>
      </c>
      <c r="H973" s="178">
        <v>0</v>
      </c>
      <c r="I973" s="14">
        <v>0</v>
      </c>
      <c r="J973" s="14">
        <v>0</v>
      </c>
      <c r="L973" s="1045"/>
      <c r="N973" s="14" t="s">
        <v>5405</v>
      </c>
      <c r="O973" s="11" t="s">
        <v>398</v>
      </c>
      <c r="P973" s="11" t="s">
        <v>3624</v>
      </c>
      <c r="Q973" s="14" t="s">
        <v>5406</v>
      </c>
      <c r="R973" s="14" t="s">
        <v>116</v>
      </c>
      <c r="S973" s="11" t="s">
        <v>5407</v>
      </c>
      <c r="T973" s="20">
        <v>45124</v>
      </c>
      <c r="U973" s="178">
        <v>2023</v>
      </c>
      <c r="V973" s="14" t="s">
        <v>34</v>
      </c>
      <c r="W973" s="14" t="s">
        <v>35</v>
      </c>
    </row>
    <row r="974" spans="1:23" ht="14.25">
      <c r="A974" s="14">
        <v>0</v>
      </c>
      <c r="B974" s="11">
        <v>0</v>
      </c>
      <c r="C974" s="11">
        <v>0</v>
      </c>
      <c r="D974" s="14">
        <v>0</v>
      </c>
      <c r="E974" s="14">
        <v>0</v>
      </c>
      <c r="F974" s="11">
        <v>0</v>
      </c>
      <c r="G974" s="20">
        <v>0</v>
      </c>
      <c r="H974" s="178">
        <v>0</v>
      </c>
      <c r="I974" s="14">
        <v>0</v>
      </c>
      <c r="J974" s="14">
        <v>0</v>
      </c>
      <c r="L974" s="1045"/>
      <c r="N974" s="14" t="s">
        <v>5409</v>
      </c>
      <c r="O974" s="11" t="s">
        <v>398</v>
      </c>
      <c r="P974" s="11" t="s">
        <v>3624</v>
      </c>
      <c r="Q974" s="14" t="s">
        <v>5406</v>
      </c>
      <c r="R974" s="14" t="s">
        <v>116</v>
      </c>
      <c r="S974" s="11" t="s">
        <v>5410</v>
      </c>
      <c r="T974" s="20">
        <v>45462</v>
      </c>
      <c r="U974" s="178">
        <v>2024</v>
      </c>
      <c r="V974" s="14" t="s">
        <v>106</v>
      </c>
      <c r="W974" s="14" t="s">
        <v>390</v>
      </c>
    </row>
    <row r="975" spans="1:23" ht="14.25" hidden="1">
      <c r="A975" s="14">
        <v>0</v>
      </c>
      <c r="B975" s="11">
        <v>0</v>
      </c>
      <c r="C975" s="11">
        <v>0</v>
      </c>
      <c r="D975" s="14">
        <v>0</v>
      </c>
      <c r="E975" s="14">
        <v>0</v>
      </c>
      <c r="F975" s="11">
        <v>0</v>
      </c>
      <c r="G975" s="20">
        <v>0</v>
      </c>
      <c r="H975" s="178">
        <v>0</v>
      </c>
      <c r="I975" s="14">
        <v>0</v>
      </c>
      <c r="J975" s="14">
        <v>0</v>
      </c>
      <c r="L975" s="1045"/>
      <c r="N975" s="14" t="s">
        <v>3416</v>
      </c>
      <c r="O975" s="11" t="s">
        <v>398</v>
      </c>
      <c r="P975" s="11" t="s">
        <v>3624</v>
      </c>
      <c r="Q975" s="14" t="s">
        <v>5406</v>
      </c>
      <c r="R975" s="14" t="s">
        <v>116</v>
      </c>
      <c r="S975" s="11" t="s">
        <v>5412</v>
      </c>
      <c r="T975" s="20"/>
      <c r="U975" s="178"/>
      <c r="V975" s="14" t="s">
        <v>2386</v>
      </c>
      <c r="W975" s="14" t="s">
        <v>269</v>
      </c>
    </row>
    <row r="976" spans="1:23" ht="14.25" hidden="1">
      <c r="A976" s="14">
        <v>0</v>
      </c>
      <c r="B976" s="11">
        <v>0</v>
      </c>
      <c r="C976" s="11">
        <v>0</v>
      </c>
      <c r="D976" s="14">
        <v>0</v>
      </c>
      <c r="E976" s="14">
        <v>0</v>
      </c>
      <c r="F976" s="11">
        <v>0</v>
      </c>
      <c r="G976" s="20">
        <v>0</v>
      </c>
      <c r="H976" s="178">
        <v>0</v>
      </c>
      <c r="I976" s="14">
        <v>0</v>
      </c>
      <c r="J976" s="14">
        <v>0</v>
      </c>
      <c r="L976" s="1045"/>
      <c r="N976" s="14" t="s">
        <v>5414</v>
      </c>
      <c r="O976" s="11" t="s">
        <v>704</v>
      </c>
      <c r="P976" s="11" t="s">
        <v>705</v>
      </c>
      <c r="Q976" s="14" t="s">
        <v>5415</v>
      </c>
      <c r="R976" s="14" t="s">
        <v>137</v>
      </c>
      <c r="S976" s="11" t="s">
        <v>5416</v>
      </c>
      <c r="T976" s="20">
        <v>45090</v>
      </c>
      <c r="U976" s="178">
        <v>2023</v>
      </c>
      <c r="V976" s="14" t="s">
        <v>34</v>
      </c>
      <c r="W976" s="14" t="s">
        <v>35</v>
      </c>
    </row>
    <row r="977" spans="1:23" ht="14.25">
      <c r="A977" s="14">
        <v>0</v>
      </c>
      <c r="B977" s="11">
        <v>0</v>
      </c>
      <c r="C977" s="11">
        <v>0</v>
      </c>
      <c r="D977" s="14">
        <v>0</v>
      </c>
      <c r="E977" s="14">
        <v>0</v>
      </c>
      <c r="F977" s="11">
        <v>0</v>
      </c>
      <c r="G977" s="20">
        <v>0</v>
      </c>
      <c r="H977" s="178">
        <v>0</v>
      </c>
      <c r="I977" s="14">
        <v>0</v>
      </c>
      <c r="J977" s="14">
        <v>0</v>
      </c>
      <c r="L977" s="1045"/>
      <c r="N977" s="14" t="s">
        <v>5417</v>
      </c>
      <c r="O977" s="11" t="s">
        <v>5418</v>
      </c>
      <c r="P977" s="11" t="s">
        <v>5419</v>
      </c>
      <c r="Q977" s="14" t="s">
        <v>5420</v>
      </c>
      <c r="R977" s="14" t="s">
        <v>274</v>
      </c>
      <c r="S977" s="11" t="s">
        <v>5421</v>
      </c>
      <c r="T977" s="20">
        <v>45090</v>
      </c>
      <c r="U977" s="178">
        <v>2023</v>
      </c>
      <c r="V977" s="14" t="s">
        <v>106</v>
      </c>
      <c r="W977" s="14" t="s">
        <v>390</v>
      </c>
    </row>
    <row r="978" spans="1:23" ht="14.25">
      <c r="A978" s="14">
        <v>0</v>
      </c>
      <c r="B978" s="11">
        <v>0</v>
      </c>
      <c r="C978" s="11">
        <v>0</v>
      </c>
      <c r="D978" s="14">
        <v>0</v>
      </c>
      <c r="E978" s="14">
        <v>0</v>
      </c>
      <c r="F978" s="11">
        <v>0</v>
      </c>
      <c r="G978" s="20">
        <v>0</v>
      </c>
      <c r="H978" s="178">
        <v>0</v>
      </c>
      <c r="I978" s="14">
        <v>0</v>
      </c>
      <c r="J978" s="14">
        <v>0</v>
      </c>
      <c r="L978" s="1045"/>
      <c r="N978" s="14" t="s">
        <v>5422</v>
      </c>
      <c r="O978" s="11" t="s">
        <v>5423</v>
      </c>
      <c r="P978" s="11" t="s">
        <v>438</v>
      </c>
      <c r="Q978" s="14" t="s">
        <v>5424</v>
      </c>
      <c r="R978" s="14" t="s">
        <v>1902</v>
      </c>
      <c r="S978" s="11" t="s">
        <v>5425</v>
      </c>
      <c r="T978" s="20">
        <v>45092</v>
      </c>
      <c r="U978" s="178">
        <v>2023</v>
      </c>
      <c r="V978" s="14" t="s">
        <v>106</v>
      </c>
      <c r="W978" s="14" t="s">
        <v>390</v>
      </c>
    </row>
    <row r="979" spans="1:23" ht="14.25" hidden="1">
      <c r="A979" s="14">
        <v>0</v>
      </c>
      <c r="B979" s="11">
        <v>0</v>
      </c>
      <c r="C979" s="11">
        <v>0</v>
      </c>
      <c r="D979" s="14">
        <v>0</v>
      </c>
      <c r="E979" s="14">
        <v>0</v>
      </c>
      <c r="F979" s="11">
        <v>0</v>
      </c>
      <c r="G979" s="20">
        <v>0</v>
      </c>
      <c r="H979" s="178">
        <v>0</v>
      </c>
      <c r="I979" s="14">
        <v>0</v>
      </c>
      <c r="J979" s="14">
        <v>0</v>
      </c>
      <c r="L979" s="1045"/>
      <c r="N979" s="14" t="s">
        <v>5426</v>
      </c>
      <c r="O979" s="11" t="s">
        <v>4120</v>
      </c>
      <c r="P979" s="11" t="s">
        <v>5428</v>
      </c>
      <c r="Q979" s="14" t="s">
        <v>5429</v>
      </c>
      <c r="R979" s="14" t="s">
        <v>116</v>
      </c>
      <c r="S979" s="11" t="s">
        <v>5430</v>
      </c>
      <c r="T979" s="20">
        <v>45049</v>
      </c>
      <c r="U979" s="178">
        <v>2023</v>
      </c>
      <c r="V979" s="14" t="s">
        <v>34</v>
      </c>
      <c r="W979" s="14" t="s">
        <v>35</v>
      </c>
    </row>
    <row r="980" spans="1:23" ht="14.25" hidden="1">
      <c r="A980" s="14">
        <v>0</v>
      </c>
      <c r="B980" s="11">
        <v>0</v>
      </c>
      <c r="C980" s="11">
        <v>0</v>
      </c>
      <c r="D980" s="14">
        <v>0</v>
      </c>
      <c r="E980" s="14">
        <v>0</v>
      </c>
      <c r="F980" s="11">
        <v>0</v>
      </c>
      <c r="G980" s="20">
        <v>0</v>
      </c>
      <c r="H980" s="178">
        <v>0</v>
      </c>
      <c r="I980" s="14">
        <v>0</v>
      </c>
      <c r="J980" s="14">
        <v>0</v>
      </c>
      <c r="L980" s="1045"/>
      <c r="N980" s="14" t="s">
        <v>5431</v>
      </c>
      <c r="O980" s="11" t="s">
        <v>5432</v>
      </c>
      <c r="P980" s="11" t="s">
        <v>5433</v>
      </c>
      <c r="Q980" s="14" t="s">
        <v>5435</v>
      </c>
      <c r="R980" s="14" t="s">
        <v>430</v>
      </c>
      <c r="S980" s="11" t="s">
        <v>5430</v>
      </c>
      <c r="T980" s="20">
        <v>45049</v>
      </c>
      <c r="U980" s="178">
        <v>2023</v>
      </c>
      <c r="V980" s="14" t="s">
        <v>34</v>
      </c>
      <c r="W980" s="14" t="s">
        <v>35</v>
      </c>
    </row>
    <row r="981" spans="1:23" ht="14.25" hidden="1">
      <c r="A981" s="14">
        <v>0</v>
      </c>
      <c r="B981" s="11">
        <v>0</v>
      </c>
      <c r="C981" s="11">
        <v>0</v>
      </c>
      <c r="D981" s="14">
        <v>0</v>
      </c>
      <c r="E981" s="14">
        <v>0</v>
      </c>
      <c r="F981" s="11">
        <v>0</v>
      </c>
      <c r="G981" s="20">
        <v>0</v>
      </c>
      <c r="H981" s="178">
        <v>0</v>
      </c>
      <c r="I981" s="14">
        <v>0</v>
      </c>
      <c r="J981" s="14">
        <v>0</v>
      </c>
      <c r="L981" s="1045"/>
      <c r="N981" s="14" t="s">
        <v>5437</v>
      </c>
      <c r="O981" s="11" t="s">
        <v>5432</v>
      </c>
      <c r="P981" s="11" t="s">
        <v>5438</v>
      </c>
      <c r="Q981" s="14" t="s">
        <v>5439</v>
      </c>
      <c r="R981" s="14" t="s">
        <v>430</v>
      </c>
      <c r="S981" s="11" t="s">
        <v>5430</v>
      </c>
      <c r="T981" s="20">
        <v>45049</v>
      </c>
      <c r="U981" s="178">
        <v>2023</v>
      </c>
      <c r="V981" s="14" t="s">
        <v>34</v>
      </c>
      <c r="W981" s="14" t="s">
        <v>35</v>
      </c>
    </row>
    <row r="982" spans="1:23" ht="14.25">
      <c r="A982" s="14">
        <v>0</v>
      </c>
      <c r="B982" s="11">
        <v>0</v>
      </c>
      <c r="C982" s="11">
        <v>0</v>
      </c>
      <c r="D982" s="14">
        <v>0</v>
      </c>
      <c r="E982" s="14">
        <v>0</v>
      </c>
      <c r="F982" s="11">
        <v>0</v>
      </c>
      <c r="G982" s="20">
        <v>0</v>
      </c>
      <c r="H982" s="178">
        <v>0</v>
      </c>
      <c r="I982" s="14">
        <v>0</v>
      </c>
      <c r="J982" s="14">
        <v>0</v>
      </c>
      <c r="L982" s="1045"/>
      <c r="N982" s="14" t="s">
        <v>5440</v>
      </c>
      <c r="O982" s="11" t="s">
        <v>4676</v>
      </c>
      <c r="P982" s="11" t="s">
        <v>5441</v>
      </c>
      <c r="Q982" s="14" t="s">
        <v>5443</v>
      </c>
      <c r="R982" s="14" t="s">
        <v>116</v>
      </c>
      <c r="S982" s="11" t="s">
        <v>5444</v>
      </c>
      <c r="T982" s="20">
        <v>45131</v>
      </c>
      <c r="U982" s="178">
        <v>2023</v>
      </c>
      <c r="V982" s="14" t="s">
        <v>106</v>
      </c>
      <c r="W982" s="14" t="s">
        <v>390</v>
      </c>
    </row>
    <row r="983" spans="1:23" ht="14.25">
      <c r="A983" s="14">
        <v>0</v>
      </c>
      <c r="B983" s="11">
        <v>0</v>
      </c>
      <c r="C983" s="11">
        <v>0</v>
      </c>
      <c r="D983" s="14">
        <v>0</v>
      </c>
      <c r="E983" s="14">
        <v>0</v>
      </c>
      <c r="F983" s="11">
        <v>0</v>
      </c>
      <c r="G983" s="20">
        <v>0</v>
      </c>
      <c r="H983" s="178">
        <v>0</v>
      </c>
      <c r="I983" s="14">
        <v>0</v>
      </c>
      <c r="J983" s="14">
        <v>0</v>
      </c>
      <c r="L983" s="1045"/>
      <c r="N983" s="14" t="s">
        <v>5446</v>
      </c>
      <c r="O983" s="11" t="s">
        <v>5447</v>
      </c>
      <c r="P983" s="11" t="s">
        <v>3841</v>
      </c>
      <c r="Q983" s="14" t="s">
        <v>5448</v>
      </c>
      <c r="R983" s="14" t="s">
        <v>1902</v>
      </c>
      <c r="S983" s="11" t="s">
        <v>5449</v>
      </c>
      <c r="T983" s="20">
        <v>45208</v>
      </c>
      <c r="U983" s="178">
        <v>2023</v>
      </c>
      <c r="V983" s="14" t="s">
        <v>106</v>
      </c>
      <c r="W983" s="14" t="s">
        <v>390</v>
      </c>
    </row>
    <row r="984" spans="1:23" ht="14.25">
      <c r="A984" s="14">
        <v>0</v>
      </c>
      <c r="B984" s="11">
        <v>0</v>
      </c>
      <c r="C984" s="11">
        <v>0</v>
      </c>
      <c r="D984" s="14">
        <v>0</v>
      </c>
      <c r="E984" s="14">
        <v>0</v>
      </c>
      <c r="F984" s="11">
        <v>0</v>
      </c>
      <c r="G984" s="20">
        <v>0</v>
      </c>
      <c r="H984" s="178">
        <v>0</v>
      </c>
      <c r="I984" s="14">
        <v>0</v>
      </c>
      <c r="J984" s="14">
        <v>0</v>
      </c>
      <c r="L984" s="1045"/>
      <c r="N984" s="14" t="s">
        <v>5450</v>
      </c>
      <c r="O984" s="11" t="s">
        <v>113</v>
      </c>
      <c r="P984" s="11" t="s">
        <v>3981</v>
      </c>
      <c r="Q984" s="14" t="s">
        <v>5452</v>
      </c>
      <c r="R984" s="14" t="s">
        <v>116</v>
      </c>
      <c r="S984" s="11" t="s">
        <v>5453</v>
      </c>
      <c r="T984" s="20">
        <v>45205</v>
      </c>
      <c r="U984" s="178">
        <v>2023</v>
      </c>
      <c r="V984" s="14" t="s">
        <v>106</v>
      </c>
      <c r="W984" s="14" t="s">
        <v>390</v>
      </c>
    </row>
    <row r="985" spans="1:23" ht="14.25">
      <c r="A985" s="14">
        <v>0</v>
      </c>
      <c r="B985" s="11">
        <v>0</v>
      </c>
      <c r="C985" s="11">
        <v>0</v>
      </c>
      <c r="D985" s="14">
        <v>0</v>
      </c>
      <c r="E985" s="14">
        <v>0</v>
      </c>
      <c r="F985" s="11">
        <v>0</v>
      </c>
      <c r="G985" s="20">
        <v>0</v>
      </c>
      <c r="H985" s="178">
        <v>0</v>
      </c>
      <c r="I985" s="14">
        <v>0</v>
      </c>
      <c r="J985" s="14">
        <v>0</v>
      </c>
      <c r="L985" s="1045"/>
      <c r="N985" s="14" t="s">
        <v>5455</v>
      </c>
      <c r="O985" s="11" t="s">
        <v>598</v>
      </c>
      <c r="P985" s="11" t="s">
        <v>600</v>
      </c>
      <c r="Q985" s="14" t="s">
        <v>5456</v>
      </c>
      <c r="R985" s="14" t="s">
        <v>180</v>
      </c>
      <c r="S985" s="11" t="s">
        <v>5458</v>
      </c>
      <c r="T985" s="20">
        <v>45426</v>
      </c>
      <c r="U985" s="178">
        <v>2024</v>
      </c>
      <c r="V985" s="14" t="s">
        <v>106</v>
      </c>
      <c r="W985" s="14" t="s">
        <v>390</v>
      </c>
    </row>
    <row r="986" spans="1:23" ht="14.25" hidden="1">
      <c r="A986" s="14">
        <v>0</v>
      </c>
      <c r="B986" s="11">
        <v>0</v>
      </c>
      <c r="C986" s="11">
        <v>0</v>
      </c>
      <c r="D986" s="14">
        <v>0</v>
      </c>
      <c r="E986" s="14">
        <v>0</v>
      </c>
      <c r="F986" s="11">
        <v>0</v>
      </c>
      <c r="G986" s="20">
        <v>0</v>
      </c>
      <c r="H986" s="178">
        <v>0</v>
      </c>
      <c r="I986" s="14">
        <v>0</v>
      </c>
      <c r="J986" s="14">
        <v>0</v>
      </c>
      <c r="L986" s="1045"/>
      <c r="N986" s="14" t="s">
        <v>5460</v>
      </c>
      <c r="O986" s="11" t="s">
        <v>5461</v>
      </c>
      <c r="P986" s="11" t="s">
        <v>1164</v>
      </c>
      <c r="Q986" s="14" t="s">
        <v>5463</v>
      </c>
      <c r="R986" s="14" t="s">
        <v>430</v>
      </c>
      <c r="S986" s="11" t="s">
        <v>210</v>
      </c>
      <c r="T986" s="20">
        <v>45140</v>
      </c>
      <c r="U986" s="178">
        <v>2023</v>
      </c>
      <c r="V986" s="14" t="s">
        <v>34</v>
      </c>
      <c r="W986" s="14" t="s">
        <v>35</v>
      </c>
    </row>
    <row r="987" spans="1:23" ht="14.25" hidden="1">
      <c r="A987" s="14">
        <v>0</v>
      </c>
      <c r="B987" s="11">
        <v>0</v>
      </c>
      <c r="C987" s="11">
        <v>0</v>
      </c>
      <c r="D987" s="14">
        <v>0</v>
      </c>
      <c r="E987" s="14">
        <v>0</v>
      </c>
      <c r="F987" s="11">
        <v>0</v>
      </c>
      <c r="G987" s="20">
        <v>0</v>
      </c>
      <c r="H987" s="178">
        <v>0</v>
      </c>
      <c r="I987" s="14">
        <v>0</v>
      </c>
      <c r="J987" s="14">
        <v>0</v>
      </c>
      <c r="L987" s="1045"/>
      <c r="N987" s="14" t="s">
        <v>5465</v>
      </c>
      <c r="O987" s="11" t="s">
        <v>5466</v>
      </c>
      <c r="P987" s="11" t="s">
        <v>4589</v>
      </c>
      <c r="Q987" s="14" t="s">
        <v>5467</v>
      </c>
      <c r="R987" s="14" t="s">
        <v>281</v>
      </c>
      <c r="S987" s="11" t="s">
        <v>32</v>
      </c>
      <c r="T987" s="14" t="s">
        <v>32</v>
      </c>
      <c r="U987" s="178" t="s">
        <v>32</v>
      </c>
      <c r="V987" s="14" t="s">
        <v>34</v>
      </c>
      <c r="W987" s="14" t="s">
        <v>35</v>
      </c>
    </row>
    <row r="988" spans="1:23" ht="14.25">
      <c r="A988" s="14">
        <v>0</v>
      </c>
      <c r="B988" s="11">
        <v>0</v>
      </c>
      <c r="C988" s="11">
        <v>0</v>
      </c>
      <c r="D988" s="14">
        <v>0</v>
      </c>
      <c r="E988" s="14">
        <v>0</v>
      </c>
      <c r="F988" s="11">
        <v>0</v>
      </c>
      <c r="G988" s="20">
        <v>0</v>
      </c>
      <c r="H988" s="178">
        <v>0</v>
      </c>
      <c r="I988" s="14">
        <v>0</v>
      </c>
      <c r="J988" s="14">
        <v>0</v>
      </c>
      <c r="L988" s="1045"/>
      <c r="N988" s="14" t="s">
        <v>5468</v>
      </c>
      <c r="O988" s="11" t="s">
        <v>5469</v>
      </c>
      <c r="P988" s="11" t="s">
        <v>5470</v>
      </c>
      <c r="Q988" s="14" t="s">
        <v>5471</v>
      </c>
      <c r="R988" s="14" t="s">
        <v>5472</v>
      </c>
      <c r="S988" s="11" t="s">
        <v>5473</v>
      </c>
      <c r="T988" s="20">
        <v>45399</v>
      </c>
      <c r="U988" s="178">
        <v>2024</v>
      </c>
      <c r="V988" s="14" t="s">
        <v>106</v>
      </c>
      <c r="W988" s="14" t="s">
        <v>390</v>
      </c>
    </row>
    <row r="989" spans="1:23" ht="14.25" hidden="1">
      <c r="A989" s="14">
        <v>0</v>
      </c>
      <c r="B989" s="11">
        <v>0</v>
      </c>
      <c r="C989" s="11">
        <v>0</v>
      </c>
      <c r="D989" s="14">
        <v>0</v>
      </c>
      <c r="E989" s="14">
        <v>0</v>
      </c>
      <c r="F989" s="11">
        <v>0</v>
      </c>
      <c r="G989" s="20">
        <v>0</v>
      </c>
      <c r="H989" s="178">
        <v>0</v>
      </c>
      <c r="I989" s="14">
        <v>0</v>
      </c>
      <c r="J989" s="14">
        <v>0</v>
      </c>
      <c r="L989" s="1045"/>
      <c r="N989" s="14" t="s">
        <v>5474</v>
      </c>
      <c r="O989" s="11" t="s">
        <v>5475</v>
      </c>
      <c r="P989" s="11" t="s">
        <v>2261</v>
      </c>
      <c r="Q989" s="14" t="s">
        <v>5476</v>
      </c>
      <c r="R989" s="14" t="s">
        <v>764</v>
      </c>
      <c r="S989" s="11" t="s">
        <v>32</v>
      </c>
      <c r="T989" s="14" t="s">
        <v>32</v>
      </c>
      <c r="U989" s="178" t="s">
        <v>32</v>
      </c>
      <c r="V989" s="14" t="s">
        <v>34</v>
      </c>
      <c r="W989" s="14" t="s">
        <v>35</v>
      </c>
    </row>
    <row r="990" spans="1:23" ht="14.25" hidden="1">
      <c r="A990" s="14">
        <v>0</v>
      </c>
      <c r="B990" s="11">
        <v>0</v>
      </c>
      <c r="C990" s="11">
        <v>0</v>
      </c>
      <c r="D990" s="14">
        <v>0</v>
      </c>
      <c r="E990" s="14">
        <v>0</v>
      </c>
      <c r="F990" s="11">
        <v>0</v>
      </c>
      <c r="G990" s="20">
        <v>0</v>
      </c>
      <c r="H990" s="178">
        <v>0</v>
      </c>
      <c r="I990" s="14">
        <v>0</v>
      </c>
      <c r="J990" s="14">
        <v>0</v>
      </c>
      <c r="L990" s="1045"/>
      <c r="N990" s="14" t="s">
        <v>5478</v>
      </c>
      <c r="O990" s="11" t="s">
        <v>5475</v>
      </c>
      <c r="P990" s="11" t="s">
        <v>2261</v>
      </c>
      <c r="Q990" s="14" t="s">
        <v>5479</v>
      </c>
      <c r="R990" s="14" t="s">
        <v>764</v>
      </c>
      <c r="S990" s="11" t="s">
        <v>5480</v>
      </c>
      <c r="U990" s="178"/>
      <c r="V990" s="14" t="s">
        <v>269</v>
      </c>
      <c r="W990" s="14" t="s">
        <v>269</v>
      </c>
    </row>
    <row r="991" spans="1:23" ht="14.25">
      <c r="A991" s="14">
        <v>0</v>
      </c>
      <c r="B991" s="11">
        <v>0</v>
      </c>
      <c r="C991" s="11">
        <v>0</v>
      </c>
      <c r="D991" s="14">
        <v>0</v>
      </c>
      <c r="E991" s="14">
        <v>0</v>
      </c>
      <c r="F991" s="11">
        <v>0</v>
      </c>
      <c r="G991" s="20">
        <v>0</v>
      </c>
      <c r="H991" s="178">
        <v>0</v>
      </c>
      <c r="I991" s="14">
        <v>0</v>
      </c>
      <c r="J991" s="14">
        <v>0</v>
      </c>
      <c r="L991" s="1045"/>
      <c r="N991" s="14" t="s">
        <v>5481</v>
      </c>
      <c r="O991" s="11" t="s">
        <v>3697</v>
      </c>
      <c r="P991" s="11" t="s">
        <v>5482</v>
      </c>
      <c r="Q991" s="14" t="s">
        <v>5483</v>
      </c>
      <c r="R991" s="14" t="s">
        <v>116</v>
      </c>
      <c r="S991" s="11" t="s">
        <v>5484</v>
      </c>
      <c r="T991" s="20">
        <v>45477</v>
      </c>
      <c r="U991" s="178">
        <v>2024</v>
      </c>
      <c r="V991" s="14" t="s">
        <v>106</v>
      </c>
      <c r="W991" s="14" t="s">
        <v>390</v>
      </c>
    </row>
    <row r="992" spans="1:23" ht="14.25">
      <c r="A992" s="14">
        <v>0</v>
      </c>
      <c r="B992" s="11">
        <v>0</v>
      </c>
      <c r="C992" s="11">
        <v>0</v>
      </c>
      <c r="D992" s="14">
        <v>0</v>
      </c>
      <c r="E992" s="14">
        <v>0</v>
      </c>
      <c r="F992" s="11">
        <v>0</v>
      </c>
      <c r="G992" s="20">
        <v>0</v>
      </c>
      <c r="H992" s="178">
        <v>0</v>
      </c>
      <c r="I992" s="14">
        <v>0</v>
      </c>
      <c r="J992" s="14">
        <v>0</v>
      </c>
      <c r="L992" s="1045"/>
      <c r="N992" s="14" t="s">
        <v>5486</v>
      </c>
      <c r="O992" s="11" t="s">
        <v>5487</v>
      </c>
      <c r="P992" s="11" t="s">
        <v>5488</v>
      </c>
      <c r="Q992" s="14" t="s">
        <v>5489</v>
      </c>
      <c r="R992" s="14" t="s">
        <v>183</v>
      </c>
      <c r="S992" s="11" t="s">
        <v>5490</v>
      </c>
      <c r="T992" s="20">
        <v>45450</v>
      </c>
      <c r="U992" s="178">
        <v>2024</v>
      </c>
      <c r="V992" s="14" t="s">
        <v>106</v>
      </c>
      <c r="W992" s="14" t="s">
        <v>390</v>
      </c>
    </row>
    <row r="993" spans="1:23" ht="14.25">
      <c r="A993" s="14">
        <v>0</v>
      </c>
      <c r="B993" s="11">
        <v>0</v>
      </c>
      <c r="C993" s="11">
        <v>0</v>
      </c>
      <c r="D993" s="14">
        <v>0</v>
      </c>
      <c r="E993" s="14">
        <v>0</v>
      </c>
      <c r="F993" s="11">
        <v>0</v>
      </c>
      <c r="G993" s="20">
        <v>0</v>
      </c>
      <c r="H993" s="178">
        <v>0</v>
      </c>
      <c r="I993" s="14">
        <v>0</v>
      </c>
      <c r="J993" s="14">
        <v>0</v>
      </c>
      <c r="L993" s="1045"/>
      <c r="N993" s="14" t="s">
        <v>5492</v>
      </c>
      <c r="O993" s="11" t="s">
        <v>1173</v>
      </c>
      <c r="P993" s="11" t="s">
        <v>592</v>
      </c>
      <c r="Q993" s="14" t="s">
        <v>5493</v>
      </c>
      <c r="R993" s="14" t="s">
        <v>116</v>
      </c>
      <c r="S993" s="11" t="s">
        <v>5494</v>
      </c>
      <c r="T993" s="20">
        <v>45450</v>
      </c>
      <c r="U993" s="178">
        <v>2024</v>
      </c>
      <c r="V993" s="14" t="s">
        <v>106</v>
      </c>
      <c r="W993" s="14" t="s">
        <v>390</v>
      </c>
    </row>
    <row r="994" spans="1:23" ht="14.25">
      <c r="A994" s="14">
        <v>0</v>
      </c>
      <c r="B994" s="11">
        <v>0</v>
      </c>
      <c r="C994" s="11">
        <v>0</v>
      </c>
      <c r="D994" s="14">
        <v>0</v>
      </c>
      <c r="E994" s="14">
        <v>0</v>
      </c>
      <c r="F994" s="11">
        <v>0</v>
      </c>
      <c r="G994" s="20">
        <v>0</v>
      </c>
      <c r="H994" s="178">
        <v>0</v>
      </c>
      <c r="I994" s="14">
        <v>0</v>
      </c>
      <c r="J994" s="14">
        <v>0</v>
      </c>
      <c r="L994" s="1045"/>
      <c r="N994" s="14" t="s">
        <v>5498</v>
      </c>
      <c r="O994" s="11" t="s">
        <v>176</v>
      </c>
      <c r="P994" s="11" t="s">
        <v>5499</v>
      </c>
      <c r="Q994" s="14" t="s">
        <v>5500</v>
      </c>
      <c r="R994" s="14" t="s">
        <v>180</v>
      </c>
      <c r="S994" s="11" t="s">
        <v>5501</v>
      </c>
      <c r="T994" s="20">
        <v>45450</v>
      </c>
      <c r="U994" s="178">
        <v>2024</v>
      </c>
      <c r="V994" s="14" t="s">
        <v>106</v>
      </c>
      <c r="W994" s="14" t="s">
        <v>390</v>
      </c>
    </row>
    <row r="995" spans="1:23" ht="14.25">
      <c r="A995" s="14">
        <v>0</v>
      </c>
      <c r="B995" s="11">
        <v>0</v>
      </c>
      <c r="C995" s="11">
        <v>0</v>
      </c>
      <c r="D995" s="14">
        <v>0</v>
      </c>
      <c r="E995" s="14">
        <v>0</v>
      </c>
      <c r="F995" s="11">
        <v>0</v>
      </c>
      <c r="G995" s="20">
        <v>0</v>
      </c>
      <c r="H995" s="178">
        <v>0</v>
      </c>
      <c r="I995" s="14">
        <v>0</v>
      </c>
      <c r="J995" s="14">
        <v>0</v>
      </c>
      <c r="L995" s="1045"/>
      <c r="N995" s="14" t="s">
        <v>5503</v>
      </c>
      <c r="O995" s="11" t="s">
        <v>5504</v>
      </c>
      <c r="P995" s="11" t="s">
        <v>5505</v>
      </c>
      <c r="Q995" s="14" t="s">
        <v>5506</v>
      </c>
      <c r="R995" s="14" t="s">
        <v>764</v>
      </c>
      <c r="S995" s="11" t="s">
        <v>5507</v>
      </c>
      <c r="T995" s="20">
        <v>45609</v>
      </c>
      <c r="U995" s="178">
        <v>2024</v>
      </c>
      <c r="V995" s="14" t="s">
        <v>106</v>
      </c>
      <c r="W995" s="14" t="s">
        <v>390</v>
      </c>
    </row>
    <row r="996" spans="1:23" ht="14.25">
      <c r="A996" s="14">
        <v>0</v>
      </c>
      <c r="B996" s="11">
        <v>0</v>
      </c>
      <c r="C996" s="11">
        <v>0</v>
      </c>
      <c r="D996" s="14">
        <v>0</v>
      </c>
      <c r="E996" s="14">
        <v>0</v>
      </c>
      <c r="F996" s="11">
        <v>0</v>
      </c>
      <c r="G996" s="20">
        <v>0</v>
      </c>
      <c r="H996" s="178">
        <v>0</v>
      </c>
      <c r="I996" s="14">
        <v>0</v>
      </c>
      <c r="J996" s="14">
        <v>0</v>
      </c>
      <c r="L996" s="1045"/>
      <c r="N996" s="14" t="s">
        <v>5508</v>
      </c>
      <c r="O996" s="11" t="s">
        <v>5509</v>
      </c>
      <c r="P996" s="11" t="s">
        <v>2099</v>
      </c>
      <c r="Q996" s="14" t="s">
        <v>5510</v>
      </c>
      <c r="R996" s="14" t="s">
        <v>148</v>
      </c>
      <c r="S996" s="11" t="s">
        <v>5511</v>
      </c>
      <c r="T996" s="20">
        <v>45527</v>
      </c>
      <c r="U996" s="178">
        <v>2024</v>
      </c>
      <c r="V996" s="14" t="s">
        <v>106</v>
      </c>
      <c r="W996" s="14" t="s">
        <v>390</v>
      </c>
    </row>
    <row r="997" spans="1:23" ht="14.25" hidden="1">
      <c r="A997" s="14">
        <v>0</v>
      </c>
      <c r="B997" s="11">
        <v>0</v>
      </c>
      <c r="C997" s="11">
        <v>0</v>
      </c>
      <c r="D997" s="14">
        <v>0</v>
      </c>
      <c r="E997" s="14">
        <v>0</v>
      </c>
      <c r="F997" s="11">
        <v>0</v>
      </c>
      <c r="G997" s="20">
        <v>0</v>
      </c>
      <c r="H997" s="178">
        <v>0</v>
      </c>
      <c r="I997" s="14">
        <v>0</v>
      </c>
      <c r="J997" s="14">
        <v>0</v>
      </c>
      <c r="L997" s="1045"/>
      <c r="N997" s="14" t="s">
        <v>5512</v>
      </c>
      <c r="O997" s="11" t="s">
        <v>5513</v>
      </c>
      <c r="P997" s="11" t="s">
        <v>409</v>
      </c>
      <c r="Q997" s="14" t="s">
        <v>5514</v>
      </c>
      <c r="R997" s="14" t="s">
        <v>68</v>
      </c>
      <c r="S997" s="11"/>
      <c r="T997" s="20"/>
      <c r="U997" s="178"/>
      <c r="V997" s="14" t="s">
        <v>269</v>
      </c>
      <c r="W997" s="14" t="s">
        <v>269</v>
      </c>
    </row>
    <row r="998" spans="1:23" ht="14.25">
      <c r="A998" s="14">
        <v>0</v>
      </c>
      <c r="B998" s="11">
        <v>0</v>
      </c>
      <c r="C998" s="11">
        <v>0</v>
      </c>
      <c r="D998" s="14">
        <v>0</v>
      </c>
      <c r="E998" s="14">
        <v>0</v>
      </c>
      <c r="F998" s="11">
        <v>0</v>
      </c>
      <c r="G998" s="20">
        <v>0</v>
      </c>
      <c r="H998" s="178">
        <v>0</v>
      </c>
      <c r="I998" s="14">
        <v>0</v>
      </c>
      <c r="J998" s="14">
        <v>0</v>
      </c>
      <c r="L998" s="1045"/>
      <c r="N998" s="14" t="s">
        <v>5515</v>
      </c>
      <c r="O998" s="11" t="s">
        <v>5516</v>
      </c>
      <c r="P998" s="11" t="s">
        <v>5517</v>
      </c>
      <c r="Q998" s="14" t="s">
        <v>5519</v>
      </c>
      <c r="R998" s="14" t="s">
        <v>116</v>
      </c>
      <c r="S998" s="11" t="s">
        <v>5520</v>
      </c>
      <c r="T998" s="20">
        <v>45511</v>
      </c>
      <c r="U998" s="178">
        <v>2024</v>
      </c>
      <c r="V998" s="14" t="s">
        <v>106</v>
      </c>
      <c r="W998" s="14" t="s">
        <v>390</v>
      </c>
    </row>
    <row r="999" spans="1:23" ht="14.25">
      <c r="A999" s="14">
        <v>0</v>
      </c>
      <c r="B999" s="11">
        <v>0</v>
      </c>
      <c r="C999" s="11">
        <v>0</v>
      </c>
      <c r="D999" s="14">
        <v>0</v>
      </c>
      <c r="E999" s="14">
        <v>0</v>
      </c>
      <c r="F999" s="11">
        <v>0</v>
      </c>
      <c r="G999" s="20">
        <v>0</v>
      </c>
      <c r="H999" s="178">
        <v>0</v>
      </c>
      <c r="I999" s="14">
        <v>0</v>
      </c>
      <c r="J999" s="14">
        <v>0</v>
      </c>
      <c r="L999" s="1045"/>
      <c r="N999" s="14" t="s">
        <v>5523</v>
      </c>
      <c r="O999" s="11" t="s">
        <v>484</v>
      </c>
      <c r="P999" s="11" t="s">
        <v>5524</v>
      </c>
      <c r="Q999" s="14" t="s">
        <v>5526</v>
      </c>
      <c r="R999" s="14" t="s">
        <v>180</v>
      </c>
      <c r="S999" s="11" t="s">
        <v>5528</v>
      </c>
      <c r="T999" s="20">
        <v>45462</v>
      </c>
      <c r="U999" s="178">
        <v>2024</v>
      </c>
      <c r="V999" s="14" t="s">
        <v>106</v>
      </c>
      <c r="W999" s="14" t="s">
        <v>390</v>
      </c>
    </row>
    <row r="1000" spans="1:23" ht="14.25">
      <c r="A1000" s="14">
        <v>0</v>
      </c>
      <c r="B1000" s="11">
        <v>0</v>
      </c>
      <c r="C1000" s="11">
        <v>0</v>
      </c>
      <c r="D1000" s="14">
        <v>0</v>
      </c>
      <c r="E1000" s="14">
        <v>0</v>
      </c>
      <c r="F1000" s="11">
        <v>0</v>
      </c>
      <c r="G1000" s="20">
        <v>0</v>
      </c>
      <c r="H1000" s="178">
        <v>0</v>
      </c>
      <c r="I1000" s="14">
        <v>0</v>
      </c>
      <c r="J1000" s="14">
        <v>0</v>
      </c>
      <c r="L1000" s="1045"/>
      <c r="N1000" s="14" t="s">
        <v>5530</v>
      </c>
      <c r="O1000" s="11" t="s">
        <v>4767</v>
      </c>
      <c r="P1000" s="11" t="s">
        <v>5531</v>
      </c>
      <c r="Q1000" s="14" t="s">
        <v>5533</v>
      </c>
      <c r="R1000" s="14" t="s">
        <v>180</v>
      </c>
      <c r="S1000" s="11" t="s">
        <v>5535</v>
      </c>
      <c r="T1000" s="20">
        <v>45527</v>
      </c>
      <c r="U1000" s="178">
        <v>2024</v>
      </c>
      <c r="V1000" s="14" t="s">
        <v>106</v>
      </c>
      <c r="W1000" s="14" t="s">
        <v>390</v>
      </c>
    </row>
    <row r="1001" spans="1:23" ht="14.25">
      <c r="A1001" s="14">
        <v>0</v>
      </c>
      <c r="B1001" s="11">
        <v>0</v>
      </c>
      <c r="C1001" s="11">
        <v>0</v>
      </c>
      <c r="D1001" s="14">
        <v>0</v>
      </c>
      <c r="E1001" s="14">
        <v>0</v>
      </c>
      <c r="F1001" s="11">
        <v>0</v>
      </c>
      <c r="G1001" s="20">
        <v>0</v>
      </c>
      <c r="H1001" s="178">
        <v>0</v>
      </c>
      <c r="I1001" s="14">
        <v>0</v>
      </c>
      <c r="J1001" s="14">
        <v>0</v>
      </c>
      <c r="L1001" s="1045"/>
      <c r="N1001" s="14" t="s">
        <v>5537</v>
      </c>
      <c r="O1001" s="11" t="s">
        <v>4002</v>
      </c>
      <c r="P1001" s="11" t="s">
        <v>5538</v>
      </c>
      <c r="Q1001" s="14" t="s">
        <v>5539</v>
      </c>
      <c r="R1001" s="14" t="s">
        <v>116</v>
      </c>
      <c r="S1001" s="11" t="s">
        <v>5540</v>
      </c>
      <c r="T1001" s="20">
        <v>45527</v>
      </c>
      <c r="U1001" s="178">
        <v>2024</v>
      </c>
      <c r="V1001" s="14" t="s">
        <v>106</v>
      </c>
      <c r="W1001" s="14" t="s">
        <v>390</v>
      </c>
    </row>
    <row r="1002" spans="1:23" ht="14.25" hidden="1">
      <c r="A1002" s="14">
        <v>0</v>
      </c>
      <c r="B1002" s="11">
        <v>0</v>
      </c>
      <c r="C1002" s="11">
        <v>0</v>
      </c>
      <c r="D1002" s="14">
        <v>0</v>
      </c>
      <c r="E1002" s="14">
        <v>0</v>
      </c>
      <c r="F1002" s="11">
        <v>0</v>
      </c>
      <c r="G1002" s="20">
        <v>0</v>
      </c>
      <c r="H1002" s="178">
        <v>0</v>
      </c>
      <c r="I1002" s="14">
        <v>0</v>
      </c>
      <c r="J1002" s="14">
        <v>0</v>
      </c>
      <c r="L1002" s="1045"/>
      <c r="N1002" s="14" t="s">
        <v>5542</v>
      </c>
      <c r="O1002" s="11" t="s">
        <v>5543</v>
      </c>
      <c r="P1002" s="11" t="s">
        <v>5544</v>
      </c>
      <c r="Q1002" s="14" t="s">
        <v>5545</v>
      </c>
      <c r="R1002" s="14" t="s">
        <v>1235</v>
      </c>
      <c r="S1002" s="11" t="s">
        <v>32</v>
      </c>
      <c r="T1002" s="20">
        <v>45511</v>
      </c>
      <c r="U1002" s="178">
        <v>2024</v>
      </c>
      <c r="V1002" s="14" t="s">
        <v>34</v>
      </c>
      <c r="W1002" s="14" t="s">
        <v>35</v>
      </c>
    </row>
    <row r="1003" spans="1:23" ht="14.25">
      <c r="A1003" s="14">
        <v>0</v>
      </c>
      <c r="B1003" s="11">
        <v>0</v>
      </c>
      <c r="C1003" s="11">
        <v>0</v>
      </c>
      <c r="D1003" s="14">
        <v>0</v>
      </c>
      <c r="E1003" s="14">
        <v>0</v>
      </c>
      <c r="F1003" s="11">
        <v>0</v>
      </c>
      <c r="G1003" s="20">
        <v>0</v>
      </c>
      <c r="H1003" s="178">
        <v>0</v>
      </c>
      <c r="I1003" s="14">
        <v>0</v>
      </c>
      <c r="J1003" s="14">
        <v>0</v>
      </c>
      <c r="L1003" s="1045"/>
      <c r="N1003" s="14" t="s">
        <v>5548</v>
      </c>
      <c r="O1003" s="11" t="s">
        <v>3620</v>
      </c>
      <c r="P1003" s="11" t="s">
        <v>3621</v>
      </c>
      <c r="Q1003" s="14" t="s">
        <v>3625</v>
      </c>
      <c r="R1003" s="14" t="s">
        <v>116</v>
      </c>
      <c r="S1003" s="11" t="s">
        <v>3628</v>
      </c>
      <c r="T1003" s="20">
        <v>45462</v>
      </c>
      <c r="U1003" s="178">
        <v>2024</v>
      </c>
      <c r="V1003" s="14" t="s">
        <v>106</v>
      </c>
      <c r="W1003" s="14" t="s">
        <v>390</v>
      </c>
    </row>
    <row r="1004" spans="1:23" ht="14.25">
      <c r="A1004" s="14">
        <v>0</v>
      </c>
      <c r="B1004" s="11">
        <v>0</v>
      </c>
      <c r="C1004" s="11">
        <v>0</v>
      </c>
      <c r="D1004" s="14">
        <v>0</v>
      </c>
      <c r="E1004" s="14">
        <v>0</v>
      </c>
      <c r="F1004" s="11">
        <v>0</v>
      </c>
      <c r="G1004" s="20">
        <v>0</v>
      </c>
      <c r="H1004" s="178">
        <v>0</v>
      </c>
      <c r="I1004" s="14">
        <v>0</v>
      </c>
      <c r="J1004" s="14">
        <v>0</v>
      </c>
      <c r="L1004" s="1045"/>
      <c r="N1004" s="14" t="s">
        <v>5551</v>
      </c>
      <c r="O1004" s="11" t="s">
        <v>5552</v>
      </c>
      <c r="P1004" s="11" t="s">
        <v>377</v>
      </c>
      <c r="Q1004" s="14" t="s">
        <v>5553</v>
      </c>
      <c r="R1004" s="14" t="s">
        <v>41</v>
      </c>
      <c r="S1004" s="11" t="s">
        <v>5554</v>
      </c>
      <c r="T1004" s="20">
        <v>45552</v>
      </c>
      <c r="U1004" s="178">
        <v>2024</v>
      </c>
      <c r="V1004" s="14" t="s">
        <v>106</v>
      </c>
      <c r="W1004" s="14" t="s">
        <v>390</v>
      </c>
    </row>
    <row r="1005" spans="1:23" ht="14.25">
      <c r="A1005" s="14">
        <v>0</v>
      </c>
      <c r="B1005" s="11">
        <v>0</v>
      </c>
      <c r="C1005" s="11">
        <v>0</v>
      </c>
      <c r="D1005" s="14">
        <v>0</v>
      </c>
      <c r="E1005" s="14">
        <v>0</v>
      </c>
      <c r="F1005" s="11">
        <v>0</v>
      </c>
      <c r="G1005" s="20">
        <v>0</v>
      </c>
      <c r="H1005" s="178">
        <v>0</v>
      </c>
      <c r="I1005" s="14">
        <v>0</v>
      </c>
      <c r="J1005" s="14">
        <v>0</v>
      </c>
      <c r="L1005" s="1045"/>
      <c r="N1005" s="14" t="s">
        <v>5555</v>
      </c>
      <c r="O1005" s="11" t="s">
        <v>5556</v>
      </c>
      <c r="P1005" s="11" t="s">
        <v>2038</v>
      </c>
      <c r="Q1005" s="14" t="s">
        <v>5557</v>
      </c>
      <c r="R1005" s="14" t="s">
        <v>180</v>
      </c>
      <c r="S1005" s="11" t="s">
        <v>5558</v>
      </c>
      <c r="T1005" s="20">
        <v>45579</v>
      </c>
      <c r="U1005" s="178">
        <v>2024</v>
      </c>
      <c r="V1005" s="14" t="s">
        <v>106</v>
      </c>
      <c r="W1005" s="14" t="s">
        <v>390</v>
      </c>
    </row>
    <row r="1006" spans="1:23" ht="14.25">
      <c r="A1006" s="14">
        <v>0</v>
      </c>
      <c r="B1006" s="11">
        <v>0</v>
      </c>
      <c r="C1006" s="11">
        <v>0</v>
      </c>
      <c r="D1006" s="14">
        <v>0</v>
      </c>
      <c r="E1006" s="14">
        <v>0</v>
      </c>
      <c r="F1006" s="11">
        <v>0</v>
      </c>
      <c r="G1006" s="20">
        <v>0</v>
      </c>
      <c r="H1006" s="178">
        <v>0</v>
      </c>
      <c r="I1006" s="14">
        <v>0</v>
      </c>
      <c r="J1006" s="14">
        <v>0</v>
      </c>
      <c r="L1006" s="1045"/>
      <c r="N1006" s="14" t="s">
        <v>5560</v>
      </c>
      <c r="O1006" s="11" t="s">
        <v>5556</v>
      </c>
      <c r="P1006" s="11" t="s">
        <v>2605</v>
      </c>
      <c r="Q1006" s="14" t="s">
        <v>5561</v>
      </c>
      <c r="R1006" s="14" t="s">
        <v>180</v>
      </c>
      <c r="S1006" s="11" t="s">
        <v>5563</v>
      </c>
      <c r="T1006" s="20">
        <v>45590</v>
      </c>
      <c r="U1006" s="178">
        <v>2024</v>
      </c>
      <c r="V1006" s="14" t="s">
        <v>106</v>
      </c>
      <c r="W1006" s="14" t="s">
        <v>390</v>
      </c>
    </row>
    <row r="1007" spans="1:23" ht="14.25" hidden="1">
      <c r="A1007" s="14">
        <v>0</v>
      </c>
      <c r="B1007" s="11">
        <v>0</v>
      </c>
      <c r="C1007" s="11">
        <v>0</v>
      </c>
      <c r="D1007" s="14">
        <v>0</v>
      </c>
      <c r="E1007" s="14">
        <v>0</v>
      </c>
      <c r="F1007" s="11">
        <v>0</v>
      </c>
      <c r="G1007" s="20">
        <v>0</v>
      </c>
      <c r="H1007" s="178">
        <v>0</v>
      </c>
      <c r="I1007" s="14">
        <v>0</v>
      </c>
      <c r="J1007" s="14">
        <v>0</v>
      </c>
      <c r="L1007" s="1045"/>
      <c r="N1007" s="14" t="s">
        <v>5566</v>
      </c>
      <c r="O1007" s="11" t="s">
        <v>5567</v>
      </c>
      <c r="P1007" s="11" t="s">
        <v>5568</v>
      </c>
      <c r="Q1007" s="14" t="s">
        <v>5570</v>
      </c>
      <c r="R1007" s="14" t="s">
        <v>180</v>
      </c>
      <c r="S1007" s="11" t="s">
        <v>32</v>
      </c>
      <c r="T1007" s="20">
        <v>45554</v>
      </c>
      <c r="U1007" s="178">
        <v>2024</v>
      </c>
      <c r="V1007" s="14" t="s">
        <v>34</v>
      </c>
      <c r="W1007" s="14" t="s">
        <v>35</v>
      </c>
    </row>
    <row r="1008" spans="1:23" ht="14.25" hidden="1">
      <c r="A1008" s="14">
        <v>0</v>
      </c>
      <c r="B1008" s="11">
        <v>0</v>
      </c>
      <c r="C1008" s="11">
        <v>0</v>
      </c>
      <c r="D1008" s="14">
        <v>0</v>
      </c>
      <c r="E1008" s="14">
        <v>0</v>
      </c>
      <c r="F1008" s="11">
        <v>0</v>
      </c>
      <c r="G1008" s="20">
        <v>0</v>
      </c>
      <c r="H1008" s="178">
        <v>0</v>
      </c>
      <c r="I1008" s="14">
        <v>0</v>
      </c>
      <c r="J1008" s="14">
        <v>0</v>
      </c>
      <c r="L1008" s="1045"/>
      <c r="N1008" s="14" t="s">
        <v>5572</v>
      </c>
      <c r="O1008" s="11" t="s">
        <v>1606</v>
      </c>
      <c r="P1008" s="11" t="s">
        <v>4392</v>
      </c>
      <c r="Q1008" s="14" t="s">
        <v>5573</v>
      </c>
      <c r="R1008" s="14" t="s">
        <v>180</v>
      </c>
      <c r="S1008" s="11" t="s">
        <v>32</v>
      </c>
      <c r="T1008" s="20">
        <v>45561</v>
      </c>
      <c r="U1008" s="178">
        <v>2024</v>
      </c>
      <c r="V1008" s="14" t="s">
        <v>34</v>
      </c>
      <c r="W1008" s="14" t="s">
        <v>35</v>
      </c>
    </row>
    <row r="1009" spans="1:23" ht="14.25" hidden="1">
      <c r="A1009" s="14">
        <v>0</v>
      </c>
      <c r="B1009" s="11">
        <v>0</v>
      </c>
      <c r="C1009" s="11">
        <v>0</v>
      </c>
      <c r="D1009" s="14">
        <v>0</v>
      </c>
      <c r="E1009" s="14">
        <v>0</v>
      </c>
      <c r="F1009" s="11">
        <v>0</v>
      </c>
      <c r="G1009" s="20">
        <v>0</v>
      </c>
      <c r="H1009" s="178">
        <v>0</v>
      </c>
      <c r="I1009" s="14">
        <v>0</v>
      </c>
      <c r="J1009" s="14">
        <v>0</v>
      </c>
      <c r="L1009" s="1045"/>
      <c r="N1009" s="14" t="s">
        <v>5578</v>
      </c>
      <c r="O1009" s="11" t="s">
        <v>5567</v>
      </c>
      <c r="P1009" s="11" t="s">
        <v>5579</v>
      </c>
      <c r="Q1009" s="14" t="s">
        <v>5580</v>
      </c>
      <c r="R1009" s="14" t="s">
        <v>180</v>
      </c>
      <c r="S1009" s="11" t="s">
        <v>32</v>
      </c>
      <c r="T1009" s="20">
        <v>45561</v>
      </c>
      <c r="U1009" s="178">
        <v>2024</v>
      </c>
      <c r="V1009" s="14" t="s">
        <v>34</v>
      </c>
      <c r="W1009" s="14" t="s">
        <v>35</v>
      </c>
    </row>
    <row r="1010" spans="1:23" ht="14.25">
      <c r="A1010" s="14">
        <v>0</v>
      </c>
      <c r="B1010" s="11">
        <v>0</v>
      </c>
      <c r="C1010" s="11">
        <v>0</v>
      </c>
      <c r="D1010" s="14">
        <v>0</v>
      </c>
      <c r="E1010" s="14">
        <v>0</v>
      </c>
      <c r="F1010" s="11">
        <v>0</v>
      </c>
      <c r="G1010" s="20">
        <v>0</v>
      </c>
      <c r="H1010" s="178">
        <v>0</v>
      </c>
      <c r="I1010" s="14">
        <v>0</v>
      </c>
      <c r="J1010" s="14">
        <v>0</v>
      </c>
      <c r="L1010" s="1045"/>
      <c r="N1010" s="14" t="s">
        <v>5582</v>
      </c>
      <c r="O1010" s="11" t="s">
        <v>5567</v>
      </c>
      <c r="P1010" s="11" t="s">
        <v>5583</v>
      </c>
      <c r="Q1010" s="14" t="s">
        <v>5584</v>
      </c>
      <c r="R1010" s="14" t="s">
        <v>180</v>
      </c>
      <c r="S1010" s="11" t="s">
        <v>5585</v>
      </c>
      <c r="T1010" s="20">
        <v>45700</v>
      </c>
      <c r="U1010" s="178">
        <v>2025</v>
      </c>
      <c r="V1010" s="14" t="s">
        <v>106</v>
      </c>
      <c r="W1010" s="14" t="s">
        <v>390</v>
      </c>
    </row>
    <row r="1011" spans="1:23" ht="14.25">
      <c r="A1011" s="14">
        <v>0</v>
      </c>
      <c r="B1011" s="11">
        <v>0</v>
      </c>
      <c r="C1011" s="11">
        <v>0</v>
      </c>
      <c r="D1011" s="14">
        <v>0</v>
      </c>
      <c r="E1011" s="14">
        <v>0</v>
      </c>
      <c r="F1011" s="11">
        <v>0</v>
      </c>
      <c r="G1011" s="20">
        <v>0</v>
      </c>
      <c r="H1011" s="178">
        <v>0</v>
      </c>
      <c r="I1011" s="14">
        <v>0</v>
      </c>
      <c r="J1011" s="14">
        <v>0</v>
      </c>
      <c r="L1011" s="1045"/>
      <c r="N1011" s="14" t="s">
        <v>5587</v>
      </c>
      <c r="O1011" s="11" t="s">
        <v>213</v>
      </c>
      <c r="P1011" s="11" t="s">
        <v>214</v>
      </c>
      <c r="Q1011" s="14" t="s">
        <v>5588</v>
      </c>
      <c r="R1011" s="14" t="s">
        <v>148</v>
      </c>
      <c r="S1011" s="11" t="s">
        <v>5590</v>
      </c>
      <c r="T1011" s="20">
        <v>45677</v>
      </c>
      <c r="U1011" s="178">
        <v>2025</v>
      </c>
      <c r="V1011" s="14" t="s">
        <v>106</v>
      </c>
      <c r="W1011" s="14" t="s">
        <v>390</v>
      </c>
    </row>
    <row r="1012" spans="1:23" ht="14.25" hidden="1">
      <c r="A1012" s="14">
        <v>0</v>
      </c>
      <c r="B1012" s="11">
        <v>0</v>
      </c>
      <c r="C1012" s="11">
        <v>0</v>
      </c>
      <c r="D1012" s="14">
        <v>0</v>
      </c>
      <c r="E1012" s="14">
        <v>0</v>
      </c>
      <c r="F1012" s="11">
        <v>0</v>
      </c>
      <c r="G1012" s="20">
        <v>0</v>
      </c>
      <c r="H1012" s="178">
        <v>0</v>
      </c>
      <c r="I1012" s="14">
        <v>0</v>
      </c>
      <c r="J1012" s="14">
        <v>0</v>
      </c>
      <c r="L1012" s="1045"/>
      <c r="N1012" s="14" t="s">
        <v>5591</v>
      </c>
      <c r="O1012" s="11" t="s">
        <v>996</v>
      </c>
      <c r="P1012" s="11" t="s">
        <v>3734</v>
      </c>
      <c r="Q1012" s="14" t="s">
        <v>5592</v>
      </c>
      <c r="R1012" s="14" t="s">
        <v>183</v>
      </c>
      <c r="S1012" s="11" t="s">
        <v>5593</v>
      </c>
      <c r="T1012" s="20">
        <v>45588</v>
      </c>
      <c r="U1012" s="178">
        <v>2024</v>
      </c>
      <c r="V1012" s="14" t="s">
        <v>34</v>
      </c>
      <c r="W1012" s="14" t="s">
        <v>35</v>
      </c>
    </row>
    <row r="1013" spans="1:23" ht="14.25" hidden="1">
      <c r="A1013" s="14">
        <v>0</v>
      </c>
      <c r="B1013" s="11">
        <v>0</v>
      </c>
      <c r="C1013" s="11">
        <v>0</v>
      </c>
      <c r="D1013" s="14">
        <v>0</v>
      </c>
      <c r="E1013" s="14">
        <v>0</v>
      </c>
      <c r="F1013" s="11">
        <v>0</v>
      </c>
      <c r="G1013" s="20">
        <v>0</v>
      </c>
      <c r="H1013" s="178">
        <v>0</v>
      </c>
      <c r="I1013" s="14">
        <v>0</v>
      </c>
      <c r="J1013" s="14">
        <v>0</v>
      </c>
      <c r="L1013" s="1045"/>
      <c r="N1013" s="14" t="s">
        <v>5595</v>
      </c>
      <c r="O1013" s="11" t="s">
        <v>996</v>
      </c>
      <c r="P1013" s="11" t="s">
        <v>3734</v>
      </c>
      <c r="Q1013" s="14" t="s">
        <v>5592</v>
      </c>
      <c r="R1013" s="14" t="s">
        <v>183</v>
      </c>
      <c r="S1013" s="11" t="s">
        <v>5596</v>
      </c>
      <c r="T1013" s="20">
        <v>45770</v>
      </c>
      <c r="U1013" s="178">
        <v>2025</v>
      </c>
      <c r="V1013" s="14" t="s">
        <v>34</v>
      </c>
      <c r="W1013" s="14" t="s">
        <v>35</v>
      </c>
    </row>
    <row r="1014" spans="1:23" ht="14.25">
      <c r="A1014" s="14">
        <v>0</v>
      </c>
      <c r="B1014" s="11">
        <v>0</v>
      </c>
      <c r="C1014" s="11">
        <v>0</v>
      </c>
      <c r="D1014" s="14">
        <v>0</v>
      </c>
      <c r="E1014" s="14">
        <v>0</v>
      </c>
      <c r="F1014" s="11">
        <v>0</v>
      </c>
      <c r="G1014" s="20">
        <v>0</v>
      </c>
      <c r="H1014" s="178">
        <v>0</v>
      </c>
      <c r="I1014" s="14">
        <v>0</v>
      </c>
      <c r="J1014" s="14">
        <v>0</v>
      </c>
      <c r="L1014" s="1045"/>
      <c r="N1014" s="14" t="s">
        <v>5598</v>
      </c>
      <c r="O1014" s="11" t="s">
        <v>5599</v>
      </c>
      <c r="P1014" s="11" t="s">
        <v>3226</v>
      </c>
      <c r="Q1014" s="14" t="s">
        <v>5600</v>
      </c>
      <c r="R1014" s="14" t="s">
        <v>83</v>
      </c>
      <c r="S1014" s="11" t="s">
        <v>5601</v>
      </c>
      <c r="T1014" s="20">
        <v>45700</v>
      </c>
      <c r="U1014" s="178">
        <v>2025</v>
      </c>
      <c r="V1014" s="14" t="s">
        <v>106</v>
      </c>
      <c r="W1014" s="14" t="s">
        <v>390</v>
      </c>
    </row>
    <row r="1015" spans="1:23" ht="14.25">
      <c r="A1015" s="14">
        <v>0</v>
      </c>
      <c r="B1015" s="11">
        <v>0</v>
      </c>
      <c r="C1015" s="11">
        <v>0</v>
      </c>
      <c r="D1015" s="14">
        <v>0</v>
      </c>
      <c r="E1015" s="14">
        <v>0</v>
      </c>
      <c r="F1015" s="11">
        <v>0</v>
      </c>
      <c r="G1015" s="20">
        <v>0</v>
      </c>
      <c r="H1015" s="178">
        <v>0</v>
      </c>
      <c r="I1015" s="14">
        <v>0</v>
      </c>
      <c r="J1015" s="14">
        <v>0</v>
      </c>
      <c r="L1015" s="1045"/>
      <c r="N1015" s="14" t="s">
        <v>5602</v>
      </c>
      <c r="O1015" s="11" t="s">
        <v>5603</v>
      </c>
      <c r="P1015" s="11" t="s">
        <v>5604</v>
      </c>
      <c r="Q1015" s="14" t="s">
        <v>5605</v>
      </c>
      <c r="R1015" s="14" t="s">
        <v>30</v>
      </c>
      <c r="S1015" s="11" t="s">
        <v>5606</v>
      </c>
      <c r="T1015" s="20">
        <v>45631</v>
      </c>
      <c r="U1015" s="178">
        <v>2024</v>
      </c>
      <c r="V1015" s="14" t="s">
        <v>106</v>
      </c>
      <c r="W1015" s="14" t="s">
        <v>390</v>
      </c>
    </row>
    <row r="1016" spans="1:23" ht="14.25">
      <c r="A1016" s="14">
        <v>0</v>
      </c>
      <c r="B1016" s="11">
        <v>0</v>
      </c>
      <c r="C1016" s="11">
        <v>0</v>
      </c>
      <c r="D1016" s="14">
        <v>0</v>
      </c>
      <c r="E1016" s="14">
        <v>0</v>
      </c>
      <c r="F1016" s="11">
        <v>0</v>
      </c>
      <c r="G1016" s="20">
        <v>0</v>
      </c>
      <c r="H1016" s="178">
        <v>0</v>
      </c>
      <c r="I1016" s="14">
        <v>0</v>
      </c>
      <c r="J1016" s="14">
        <v>0</v>
      </c>
      <c r="L1016" s="1045"/>
      <c r="N1016" s="14" t="s">
        <v>5608</v>
      </c>
      <c r="O1016" s="11" t="s">
        <v>4080</v>
      </c>
      <c r="P1016" s="11" t="s">
        <v>1781</v>
      </c>
      <c r="Q1016" s="14" t="s">
        <v>5611</v>
      </c>
      <c r="R1016" s="14" t="s">
        <v>281</v>
      </c>
      <c r="S1016" s="11" t="s">
        <v>5612</v>
      </c>
      <c r="T1016" s="20">
        <v>45674</v>
      </c>
      <c r="U1016" s="178">
        <v>2025</v>
      </c>
      <c r="V1016" s="14" t="s">
        <v>106</v>
      </c>
      <c r="W1016" s="14" t="s">
        <v>390</v>
      </c>
    </row>
    <row r="1017" spans="1:23" ht="14.25" hidden="1">
      <c r="A1017" s="14">
        <v>0</v>
      </c>
      <c r="B1017" s="11">
        <v>0</v>
      </c>
      <c r="C1017" s="11">
        <v>0</v>
      </c>
      <c r="D1017" s="14">
        <v>0</v>
      </c>
      <c r="E1017" s="14">
        <v>0</v>
      </c>
      <c r="F1017" s="11">
        <v>0</v>
      </c>
      <c r="G1017" s="20">
        <v>0</v>
      </c>
      <c r="H1017" s="178">
        <v>0</v>
      </c>
      <c r="I1017" s="14">
        <v>0</v>
      </c>
      <c r="J1017" s="14">
        <v>0</v>
      </c>
      <c r="L1017" s="1045"/>
      <c r="N1017" s="14" t="s">
        <v>5614</v>
      </c>
      <c r="O1017" s="11" t="s">
        <v>5615</v>
      </c>
      <c r="P1017" s="11" t="s">
        <v>5616</v>
      </c>
      <c r="Q1017" s="14" t="s">
        <v>5617</v>
      </c>
      <c r="R1017" s="14" t="s">
        <v>52</v>
      </c>
      <c r="S1017" s="11" t="s">
        <v>32</v>
      </c>
      <c r="T1017" s="20">
        <v>45726</v>
      </c>
      <c r="U1017" s="178">
        <v>2025</v>
      </c>
      <c r="V1017" s="14" t="s">
        <v>34</v>
      </c>
      <c r="W1017" s="14" t="s">
        <v>35</v>
      </c>
    </row>
    <row r="1018" spans="1:23" ht="14.25">
      <c r="A1018" s="14">
        <v>0</v>
      </c>
      <c r="B1018" s="11">
        <v>0</v>
      </c>
      <c r="C1018" s="11">
        <v>0</v>
      </c>
      <c r="D1018" s="14">
        <v>0</v>
      </c>
      <c r="E1018" s="14">
        <v>0</v>
      </c>
      <c r="F1018" s="11">
        <v>0</v>
      </c>
      <c r="G1018" s="20">
        <v>0</v>
      </c>
      <c r="H1018" s="178">
        <v>0</v>
      </c>
      <c r="I1018" s="14">
        <v>0</v>
      </c>
      <c r="J1018" s="14">
        <v>0</v>
      </c>
      <c r="L1018" s="1045"/>
      <c r="N1018" s="14" t="s">
        <v>5619</v>
      </c>
      <c r="O1018" s="11" t="s">
        <v>5620</v>
      </c>
      <c r="P1018" s="11" t="s">
        <v>2677</v>
      </c>
      <c r="Q1018" s="14" t="s">
        <v>5622</v>
      </c>
      <c r="R1018" s="14" t="s">
        <v>281</v>
      </c>
      <c r="S1018" s="11" t="s">
        <v>5623</v>
      </c>
      <c r="T1018" s="20">
        <v>45677</v>
      </c>
      <c r="U1018" s="178">
        <v>2025</v>
      </c>
      <c r="V1018" s="14" t="s">
        <v>106</v>
      </c>
      <c r="W1018" s="14" t="s">
        <v>390</v>
      </c>
    </row>
    <row r="1019" spans="1:23" ht="14.25">
      <c r="A1019" s="14">
        <v>0</v>
      </c>
      <c r="B1019" s="11">
        <v>0</v>
      </c>
      <c r="C1019" s="11">
        <v>0</v>
      </c>
      <c r="D1019" s="14">
        <v>0</v>
      </c>
      <c r="E1019" s="14">
        <v>0</v>
      </c>
      <c r="F1019" s="11">
        <v>0</v>
      </c>
      <c r="G1019" s="20">
        <v>0</v>
      </c>
      <c r="H1019" s="178">
        <v>0</v>
      </c>
      <c r="I1019" s="14">
        <v>0</v>
      </c>
      <c r="J1019" s="14">
        <v>0</v>
      </c>
      <c r="L1019" s="1045"/>
      <c r="N1019" s="14" t="s">
        <v>5625</v>
      </c>
      <c r="O1019" s="11" t="s">
        <v>5626</v>
      </c>
      <c r="P1019" s="11" t="s">
        <v>5627</v>
      </c>
      <c r="Q1019" s="14" t="s">
        <v>5628</v>
      </c>
      <c r="R1019" s="14" t="s">
        <v>116</v>
      </c>
      <c r="S1019" s="11" t="s">
        <v>5629</v>
      </c>
      <c r="T1019" s="20">
        <v>45735</v>
      </c>
      <c r="U1019" s="178">
        <v>2025</v>
      </c>
      <c r="V1019" s="14" t="s">
        <v>106</v>
      </c>
      <c r="W1019" s="14" t="s">
        <v>390</v>
      </c>
    </row>
    <row r="1020" spans="1:23" ht="14.25">
      <c r="A1020" s="14">
        <v>0</v>
      </c>
      <c r="B1020" s="11">
        <v>0</v>
      </c>
      <c r="C1020" s="11">
        <v>0</v>
      </c>
      <c r="D1020" s="14">
        <v>0</v>
      </c>
      <c r="E1020" s="14">
        <v>0</v>
      </c>
      <c r="F1020" s="11">
        <v>0</v>
      </c>
      <c r="G1020" s="14">
        <v>0</v>
      </c>
      <c r="H1020" s="178">
        <v>0</v>
      </c>
      <c r="I1020" s="14">
        <v>0</v>
      </c>
      <c r="J1020" s="14">
        <v>0</v>
      </c>
      <c r="L1020" s="1045"/>
      <c r="N1020" s="14" t="s">
        <v>5631</v>
      </c>
      <c r="O1020" s="11" t="s">
        <v>47</v>
      </c>
      <c r="P1020" s="11" t="s">
        <v>633</v>
      </c>
      <c r="Q1020" s="14" t="s">
        <v>5633</v>
      </c>
      <c r="R1020" s="14" t="s">
        <v>52</v>
      </c>
      <c r="S1020" s="11" t="s">
        <v>5634</v>
      </c>
      <c r="T1020" s="20">
        <v>45698</v>
      </c>
      <c r="U1020" s="178">
        <v>2025</v>
      </c>
      <c r="V1020" s="14" t="s">
        <v>106</v>
      </c>
      <c r="W1020" s="14" t="s">
        <v>390</v>
      </c>
    </row>
    <row r="1021" spans="1:23" ht="14.25" hidden="1">
      <c r="A1021" s="14">
        <v>0</v>
      </c>
      <c r="B1021" s="11">
        <v>0</v>
      </c>
      <c r="C1021" s="11">
        <v>0</v>
      </c>
      <c r="D1021" s="14">
        <v>0</v>
      </c>
      <c r="E1021" s="14">
        <v>0</v>
      </c>
      <c r="F1021" s="11">
        <v>0</v>
      </c>
      <c r="G1021" s="20">
        <v>0</v>
      </c>
      <c r="H1021" s="178">
        <v>0</v>
      </c>
      <c r="I1021" s="14">
        <v>0</v>
      </c>
      <c r="J1021" s="14">
        <v>0</v>
      </c>
      <c r="L1021" s="1045"/>
      <c r="N1021" s="14" t="s">
        <v>5635</v>
      </c>
      <c r="O1021" s="11" t="s">
        <v>5543</v>
      </c>
      <c r="P1021" s="11" t="s">
        <v>5544</v>
      </c>
      <c r="Q1021" s="14" t="s">
        <v>5637</v>
      </c>
      <c r="R1021" s="14" t="s">
        <v>1235</v>
      </c>
      <c r="S1021" s="11"/>
      <c r="T1021" s="20">
        <v>45665</v>
      </c>
      <c r="U1021" s="178">
        <v>2025</v>
      </c>
      <c r="V1021" s="14" t="s">
        <v>34</v>
      </c>
      <c r="W1021" s="14" t="s">
        <v>35</v>
      </c>
    </row>
    <row r="1022" spans="1:23" ht="14.25" hidden="1">
      <c r="A1022" s="14">
        <v>0</v>
      </c>
      <c r="B1022" s="11">
        <v>0</v>
      </c>
      <c r="C1022" s="11">
        <v>0</v>
      </c>
      <c r="D1022" s="14">
        <v>0</v>
      </c>
      <c r="E1022" s="14">
        <v>0</v>
      </c>
      <c r="F1022" s="11">
        <v>0</v>
      </c>
      <c r="G1022" s="14">
        <v>0</v>
      </c>
      <c r="H1022" s="178">
        <v>0</v>
      </c>
      <c r="I1022" s="14">
        <v>0</v>
      </c>
      <c r="J1022" s="14">
        <v>0</v>
      </c>
      <c r="L1022" s="1045"/>
      <c r="N1022" s="14" t="s">
        <v>5638</v>
      </c>
      <c r="O1022" s="11" t="s">
        <v>1325</v>
      </c>
      <c r="P1022" s="11" t="s">
        <v>5639</v>
      </c>
      <c r="Q1022" s="14" t="s">
        <v>5641</v>
      </c>
      <c r="R1022" s="14" t="s">
        <v>281</v>
      </c>
      <c r="S1022" s="11" t="s">
        <v>5643</v>
      </c>
      <c r="T1022" s="20">
        <v>45762</v>
      </c>
      <c r="U1022" s="178">
        <v>2025</v>
      </c>
      <c r="V1022" s="14" t="s">
        <v>34</v>
      </c>
      <c r="W1022" s="14" t="s">
        <v>35</v>
      </c>
    </row>
    <row r="1023" spans="1:23" ht="14.25" hidden="1">
      <c r="A1023" s="14">
        <v>0</v>
      </c>
      <c r="B1023" s="11">
        <v>0</v>
      </c>
      <c r="C1023" s="11">
        <v>0</v>
      </c>
      <c r="D1023" s="14">
        <v>0</v>
      </c>
      <c r="E1023" s="14">
        <v>0</v>
      </c>
      <c r="F1023" s="11">
        <v>0</v>
      </c>
      <c r="G1023" s="20">
        <v>0</v>
      </c>
      <c r="H1023" s="178">
        <v>0</v>
      </c>
      <c r="I1023" s="14">
        <v>0</v>
      </c>
      <c r="J1023" s="14">
        <v>0</v>
      </c>
      <c r="L1023" s="1045"/>
      <c r="N1023" s="14" t="s">
        <v>5649</v>
      </c>
      <c r="O1023" s="11" t="s">
        <v>5650</v>
      </c>
      <c r="P1023" s="11" t="s">
        <v>5651</v>
      </c>
      <c r="Q1023" s="14" t="s">
        <v>5652</v>
      </c>
      <c r="R1023" s="14" t="s">
        <v>5653</v>
      </c>
      <c r="S1023" s="11" t="s">
        <v>32</v>
      </c>
      <c r="T1023" s="20"/>
      <c r="U1023" s="178">
        <v>2025</v>
      </c>
      <c r="V1023" s="14" t="s">
        <v>34</v>
      </c>
      <c r="W1023" s="14" t="s">
        <v>35</v>
      </c>
    </row>
    <row r="1024" spans="1:23" ht="14.25" hidden="1">
      <c r="A1024" s="14">
        <v>0</v>
      </c>
      <c r="B1024" s="11">
        <v>0</v>
      </c>
      <c r="C1024" s="11">
        <v>0</v>
      </c>
      <c r="D1024" s="14">
        <v>0</v>
      </c>
      <c r="E1024" s="14">
        <v>0</v>
      </c>
      <c r="F1024" s="11">
        <v>0</v>
      </c>
      <c r="G1024" s="20">
        <v>0</v>
      </c>
      <c r="H1024" s="178">
        <v>0</v>
      </c>
      <c r="I1024" s="14">
        <v>0</v>
      </c>
      <c r="J1024" s="14">
        <v>0</v>
      </c>
      <c r="L1024" s="1045"/>
      <c r="N1024" s="14" t="s">
        <v>5656</v>
      </c>
      <c r="O1024" s="11" t="s">
        <v>5650</v>
      </c>
      <c r="P1024" s="11" t="s">
        <v>5651</v>
      </c>
      <c r="Q1024" s="14" t="s">
        <v>5652</v>
      </c>
      <c r="R1024" s="14" t="s">
        <v>5653</v>
      </c>
      <c r="S1024" s="11" t="s">
        <v>5657</v>
      </c>
      <c r="T1024" s="14" t="s">
        <v>32</v>
      </c>
      <c r="U1024" s="178" t="s">
        <v>32</v>
      </c>
      <c r="V1024" s="14" t="s">
        <v>2386</v>
      </c>
      <c r="W1024" s="14" t="s">
        <v>269</v>
      </c>
    </row>
    <row r="1025" spans="1:23" ht="14.25" hidden="1">
      <c r="A1025" s="14">
        <v>0</v>
      </c>
      <c r="B1025" s="11">
        <v>0</v>
      </c>
      <c r="C1025" s="11">
        <v>0</v>
      </c>
      <c r="D1025" s="14">
        <v>0</v>
      </c>
      <c r="E1025" s="14">
        <v>0</v>
      </c>
      <c r="F1025" s="11">
        <v>0</v>
      </c>
      <c r="G1025" s="20">
        <v>0</v>
      </c>
      <c r="H1025" s="178">
        <v>0</v>
      </c>
      <c r="I1025" s="14">
        <v>0</v>
      </c>
      <c r="J1025" s="14">
        <v>0</v>
      </c>
      <c r="L1025" s="1045"/>
      <c r="N1025" s="14" t="s">
        <v>5619</v>
      </c>
      <c r="O1025" s="11" t="s">
        <v>5660</v>
      </c>
      <c r="P1025" s="11" t="s">
        <v>859</v>
      </c>
      <c r="Q1025" s="14" t="s">
        <v>5661</v>
      </c>
      <c r="R1025" s="14" t="s">
        <v>137</v>
      </c>
      <c r="S1025" s="11" t="s">
        <v>5662</v>
      </c>
      <c r="T1025" s="20"/>
      <c r="U1025" s="178"/>
      <c r="V1025" s="14" t="s">
        <v>269</v>
      </c>
      <c r="W1025" s="14" t="s">
        <v>269</v>
      </c>
    </row>
    <row r="1026" spans="1:23" ht="14.25">
      <c r="A1026" s="14">
        <v>0</v>
      </c>
      <c r="B1026" s="11">
        <v>0</v>
      </c>
      <c r="C1026" s="11">
        <v>0</v>
      </c>
      <c r="D1026" s="14">
        <v>0</v>
      </c>
      <c r="E1026" s="14">
        <v>0</v>
      </c>
      <c r="F1026" s="11">
        <v>0</v>
      </c>
      <c r="G1026" s="20">
        <v>0</v>
      </c>
      <c r="H1026" s="178">
        <v>0</v>
      </c>
      <c r="I1026" s="14">
        <v>0</v>
      </c>
      <c r="J1026" s="14">
        <v>0</v>
      </c>
      <c r="L1026" s="1045"/>
      <c r="N1026" s="14" t="s">
        <v>5665</v>
      </c>
      <c r="O1026" s="11" t="s">
        <v>4813</v>
      </c>
      <c r="P1026" s="11" t="s">
        <v>5666</v>
      </c>
      <c r="Q1026" s="14" t="s">
        <v>5667</v>
      </c>
      <c r="R1026" s="14" t="s">
        <v>281</v>
      </c>
      <c r="S1026" s="11" t="s">
        <v>5668</v>
      </c>
      <c r="T1026" s="20">
        <v>45735</v>
      </c>
      <c r="U1026" s="178">
        <v>2025</v>
      </c>
      <c r="V1026" s="14" t="s">
        <v>106</v>
      </c>
      <c r="W1026" s="14" t="s">
        <v>390</v>
      </c>
    </row>
    <row r="1027" spans="1:23" ht="14.25">
      <c r="A1027" s="14">
        <v>0</v>
      </c>
      <c r="B1027" s="11">
        <v>0</v>
      </c>
      <c r="C1027" s="11">
        <v>0</v>
      </c>
      <c r="D1027" s="14">
        <v>0</v>
      </c>
      <c r="E1027" s="14">
        <v>0</v>
      </c>
      <c r="F1027" s="11">
        <v>0</v>
      </c>
      <c r="G1027" s="20">
        <v>0</v>
      </c>
      <c r="H1027" s="178">
        <v>0</v>
      </c>
      <c r="I1027" s="14">
        <v>0</v>
      </c>
      <c r="J1027" s="14">
        <v>0</v>
      </c>
      <c r="L1027" s="1045"/>
      <c r="N1027" s="14" t="s">
        <v>5670</v>
      </c>
      <c r="O1027" s="11" t="s">
        <v>5671</v>
      </c>
      <c r="P1027" s="11" t="s">
        <v>5579</v>
      </c>
      <c r="Q1027" s="14" t="s">
        <v>5580</v>
      </c>
      <c r="R1027" s="14" t="s">
        <v>180</v>
      </c>
      <c r="S1027" s="11" t="s">
        <v>5672</v>
      </c>
      <c r="T1027" s="20">
        <v>45735</v>
      </c>
      <c r="U1027" s="178">
        <v>2025</v>
      </c>
      <c r="V1027" s="14" t="s">
        <v>106</v>
      </c>
      <c r="W1027" s="14" t="s">
        <v>390</v>
      </c>
    </row>
    <row r="1028" spans="1:23" ht="14.25">
      <c r="A1028" s="14">
        <v>0</v>
      </c>
      <c r="B1028" s="11">
        <v>0</v>
      </c>
      <c r="C1028" s="11">
        <v>0</v>
      </c>
      <c r="D1028" s="14">
        <v>0</v>
      </c>
      <c r="E1028" s="14">
        <v>0</v>
      </c>
      <c r="F1028" s="11">
        <v>0</v>
      </c>
      <c r="G1028" s="20">
        <v>0</v>
      </c>
      <c r="H1028" s="178">
        <v>0</v>
      </c>
      <c r="I1028" s="14">
        <v>0</v>
      </c>
      <c r="J1028" s="14">
        <v>0</v>
      </c>
      <c r="L1028" s="1045"/>
      <c r="N1028" s="14" t="s">
        <v>5674</v>
      </c>
      <c r="O1028" s="11" t="s">
        <v>398</v>
      </c>
      <c r="P1028" s="11" t="s">
        <v>409</v>
      </c>
      <c r="Q1028" s="14" t="s">
        <v>5675</v>
      </c>
      <c r="R1028" s="14" t="s">
        <v>116</v>
      </c>
      <c r="S1028" s="11" t="s">
        <v>5677</v>
      </c>
      <c r="T1028" s="20">
        <v>45810</v>
      </c>
      <c r="U1028" s="178">
        <v>2025</v>
      </c>
      <c r="V1028" s="14" t="s">
        <v>106</v>
      </c>
      <c r="W1028" s="14" t="s">
        <v>390</v>
      </c>
    </row>
    <row r="1029" spans="1:23" ht="14.25" hidden="1">
      <c r="A1029" s="14">
        <v>0</v>
      </c>
      <c r="B1029" s="11">
        <v>0</v>
      </c>
      <c r="C1029" s="11">
        <v>0</v>
      </c>
      <c r="D1029" s="14">
        <v>0</v>
      </c>
      <c r="E1029" s="14">
        <v>0</v>
      </c>
      <c r="F1029" s="11">
        <v>0</v>
      </c>
      <c r="G1029" s="20">
        <v>0</v>
      </c>
      <c r="H1029" s="178">
        <v>0</v>
      </c>
      <c r="I1029" s="14">
        <v>0</v>
      </c>
      <c r="J1029" s="14">
        <v>0</v>
      </c>
      <c r="L1029" s="1045"/>
      <c r="N1029" s="14" t="s">
        <v>5679</v>
      </c>
      <c r="O1029" s="11" t="s">
        <v>5680</v>
      </c>
      <c r="P1029" s="11" t="s">
        <v>2028</v>
      </c>
      <c r="Q1029" s="14" t="s">
        <v>5681</v>
      </c>
      <c r="R1029" s="14" t="s">
        <v>493</v>
      </c>
      <c r="S1029" s="11" t="s">
        <v>32</v>
      </c>
      <c r="T1029" s="20">
        <v>45762</v>
      </c>
      <c r="U1029" s="178">
        <v>2025</v>
      </c>
      <c r="V1029" s="14" t="s">
        <v>34</v>
      </c>
      <c r="W1029" s="14" t="s">
        <v>35</v>
      </c>
    </row>
    <row r="1030" spans="1:23" ht="14.25" hidden="1">
      <c r="A1030" s="14">
        <v>0</v>
      </c>
      <c r="B1030" s="11">
        <v>0</v>
      </c>
      <c r="C1030" s="11">
        <v>0</v>
      </c>
      <c r="D1030" s="14">
        <v>0</v>
      </c>
      <c r="E1030" s="14">
        <v>0</v>
      </c>
      <c r="F1030" s="11">
        <v>0</v>
      </c>
      <c r="G1030" s="20">
        <v>0</v>
      </c>
      <c r="H1030" s="178">
        <v>0</v>
      </c>
      <c r="I1030" s="14">
        <v>0</v>
      </c>
      <c r="J1030" s="14">
        <v>0</v>
      </c>
      <c r="L1030" s="1045"/>
      <c r="N1030" s="14" t="s">
        <v>5684</v>
      </c>
      <c r="O1030" s="11" t="s">
        <v>5680</v>
      </c>
      <c r="P1030" s="11" t="s">
        <v>2028</v>
      </c>
      <c r="Q1030" s="14" t="s">
        <v>5681</v>
      </c>
      <c r="R1030" s="14" t="s">
        <v>493</v>
      </c>
      <c r="S1030" s="11" t="s">
        <v>5685</v>
      </c>
      <c r="T1030" s="20"/>
      <c r="U1030" s="178"/>
      <c r="V1030" s="14" t="s">
        <v>269</v>
      </c>
      <c r="W1030" s="14" t="s">
        <v>269</v>
      </c>
    </row>
    <row r="1031" spans="1:23" ht="14.25" hidden="1">
      <c r="A1031" s="14">
        <v>0</v>
      </c>
      <c r="B1031" s="11">
        <v>0</v>
      </c>
      <c r="C1031" s="11">
        <v>0</v>
      </c>
      <c r="D1031" s="14">
        <v>0</v>
      </c>
      <c r="E1031" s="14">
        <v>0</v>
      </c>
      <c r="F1031" s="11">
        <v>0</v>
      </c>
      <c r="G1031" s="20">
        <v>0</v>
      </c>
      <c r="H1031" s="178">
        <v>0</v>
      </c>
      <c r="I1031" s="14">
        <v>0</v>
      </c>
      <c r="J1031" s="14">
        <v>0</v>
      </c>
      <c r="L1031" s="1045"/>
      <c r="N1031" s="14" t="s">
        <v>5686</v>
      </c>
      <c r="O1031" s="11" t="s">
        <v>338</v>
      </c>
      <c r="P1031" s="11" t="s">
        <v>5687</v>
      </c>
      <c r="Q1031" s="14" t="s">
        <v>5688</v>
      </c>
      <c r="R1031" s="14" t="s">
        <v>281</v>
      </c>
      <c r="S1031" s="11"/>
      <c r="T1031" s="20">
        <v>45784</v>
      </c>
      <c r="U1031" s="178">
        <v>2025</v>
      </c>
      <c r="V1031" s="14" t="s">
        <v>34</v>
      </c>
      <c r="W1031" s="14" t="s">
        <v>35</v>
      </c>
    </row>
    <row r="1032" spans="1:23" ht="14.25" hidden="1">
      <c r="A1032" s="14">
        <v>0</v>
      </c>
      <c r="B1032" s="11">
        <v>0</v>
      </c>
      <c r="C1032" s="11">
        <v>0</v>
      </c>
      <c r="D1032" s="14">
        <v>0</v>
      </c>
      <c r="E1032" s="14">
        <v>0</v>
      </c>
      <c r="F1032" s="11">
        <v>0</v>
      </c>
      <c r="G1032" s="20">
        <v>0</v>
      </c>
      <c r="H1032" s="178">
        <v>0</v>
      </c>
      <c r="I1032" s="14">
        <v>0</v>
      </c>
      <c r="J1032" s="14">
        <v>0</v>
      </c>
      <c r="L1032" s="1045"/>
      <c r="N1032" s="14" t="s">
        <v>5690</v>
      </c>
      <c r="O1032" s="11" t="s">
        <v>5691</v>
      </c>
      <c r="P1032" s="11" t="s">
        <v>1305</v>
      </c>
      <c r="Q1032" s="14" t="s">
        <v>5692</v>
      </c>
      <c r="R1032" s="14" t="s">
        <v>183</v>
      </c>
      <c r="S1032" s="11" t="s">
        <v>5693</v>
      </c>
      <c r="U1032" s="178"/>
      <c r="V1032" s="14" t="s">
        <v>269</v>
      </c>
      <c r="W1032" s="14" t="s">
        <v>269</v>
      </c>
    </row>
    <row r="1033" spans="1:23" ht="14.25" hidden="1">
      <c r="A1033" s="14">
        <v>0</v>
      </c>
      <c r="B1033" s="11">
        <v>0</v>
      </c>
      <c r="C1033" s="11">
        <v>0</v>
      </c>
      <c r="D1033" s="14">
        <v>0</v>
      </c>
      <c r="E1033" s="14">
        <v>0</v>
      </c>
      <c r="F1033" s="11">
        <v>0</v>
      </c>
      <c r="G1033" s="20">
        <v>0</v>
      </c>
      <c r="H1033" s="178">
        <v>0</v>
      </c>
      <c r="I1033" s="14">
        <v>0</v>
      </c>
      <c r="J1033" s="14">
        <v>0</v>
      </c>
      <c r="L1033" s="1045"/>
      <c r="N1033" s="14" t="s">
        <v>5695</v>
      </c>
      <c r="O1033" s="11" t="s">
        <v>5696</v>
      </c>
      <c r="P1033" s="11" t="s">
        <v>2201</v>
      </c>
      <c r="Q1033" s="14" t="s">
        <v>5698</v>
      </c>
      <c r="R1033" s="14" t="s">
        <v>163</v>
      </c>
      <c r="S1033" s="11" t="s">
        <v>5699</v>
      </c>
      <c r="U1033" s="178"/>
      <c r="V1033" s="14" t="s">
        <v>2386</v>
      </c>
      <c r="W1033" s="14" t="s">
        <v>269</v>
      </c>
    </row>
    <row r="1034" spans="1:23" ht="14.25" hidden="1">
      <c r="A1034" s="14">
        <v>0</v>
      </c>
      <c r="B1034" s="11">
        <v>0</v>
      </c>
      <c r="C1034" s="11">
        <v>0</v>
      </c>
      <c r="D1034" s="14">
        <v>0</v>
      </c>
      <c r="E1034" s="14">
        <v>0</v>
      </c>
      <c r="F1034" s="11">
        <v>0</v>
      </c>
      <c r="G1034" s="20">
        <v>0</v>
      </c>
      <c r="H1034" s="178">
        <v>0</v>
      </c>
      <c r="I1034" s="14">
        <v>0</v>
      </c>
      <c r="J1034" s="14">
        <v>0</v>
      </c>
      <c r="L1034" s="1045"/>
      <c r="N1034" s="14" t="s">
        <v>5700</v>
      </c>
      <c r="O1034" s="11" t="s">
        <v>5057</v>
      </c>
      <c r="P1034" s="11" t="s">
        <v>2635</v>
      </c>
      <c r="Q1034" s="14" t="s">
        <v>5702</v>
      </c>
      <c r="R1034" s="14" t="s">
        <v>116</v>
      </c>
      <c r="S1034" s="11" t="s">
        <v>5703</v>
      </c>
      <c r="U1034" s="178"/>
      <c r="V1034" s="14" t="s">
        <v>2386</v>
      </c>
      <c r="W1034" s="14" t="s">
        <v>269</v>
      </c>
    </row>
    <row r="1035" spans="1:23" ht="14.25">
      <c r="A1035" s="14">
        <v>0</v>
      </c>
      <c r="B1035" s="11">
        <v>0</v>
      </c>
      <c r="C1035" s="11">
        <v>0</v>
      </c>
      <c r="D1035" s="14">
        <v>0</v>
      </c>
      <c r="E1035" s="14">
        <v>0</v>
      </c>
      <c r="F1035" s="11">
        <v>0</v>
      </c>
      <c r="G1035" s="20">
        <v>0</v>
      </c>
      <c r="H1035" s="178">
        <v>0</v>
      </c>
      <c r="I1035" s="14">
        <v>0</v>
      </c>
      <c r="J1035" s="14">
        <v>0</v>
      </c>
      <c r="L1035" s="1045"/>
    </row>
    <row r="1036" spans="1:23" ht="14.25">
      <c r="A1036" s="14">
        <v>0</v>
      </c>
      <c r="B1036" s="11">
        <v>0</v>
      </c>
      <c r="C1036" s="11">
        <v>0</v>
      </c>
      <c r="D1036" s="14">
        <v>0</v>
      </c>
      <c r="E1036" s="14">
        <v>0</v>
      </c>
      <c r="F1036" s="11">
        <v>0</v>
      </c>
      <c r="G1036" s="20">
        <v>0</v>
      </c>
      <c r="H1036" s="178">
        <v>0</v>
      </c>
      <c r="I1036" s="14">
        <v>0</v>
      </c>
      <c r="J1036" s="14">
        <v>0</v>
      </c>
      <c r="L1036" s="1045"/>
    </row>
    <row r="1037" spans="1:23" ht="14.25">
      <c r="A1037" s="14">
        <v>0</v>
      </c>
      <c r="B1037" s="11">
        <v>0</v>
      </c>
      <c r="C1037" s="11">
        <v>0</v>
      </c>
      <c r="D1037" s="14">
        <v>0</v>
      </c>
      <c r="E1037" s="14">
        <v>0</v>
      </c>
      <c r="F1037" s="11">
        <v>0</v>
      </c>
      <c r="G1037" s="20">
        <v>0</v>
      </c>
      <c r="H1037" s="178">
        <v>0</v>
      </c>
      <c r="I1037" s="14">
        <v>0</v>
      </c>
      <c r="J1037" s="14">
        <v>0</v>
      </c>
      <c r="L1037" s="1045"/>
    </row>
    <row r="1038" spans="1:23" ht="14.25">
      <c r="A1038" s="14">
        <v>0</v>
      </c>
      <c r="B1038" s="11">
        <v>0</v>
      </c>
      <c r="C1038" s="11">
        <v>0</v>
      </c>
      <c r="D1038" s="14">
        <v>0</v>
      </c>
      <c r="E1038" s="14">
        <v>0</v>
      </c>
      <c r="F1038" s="11">
        <v>0</v>
      </c>
      <c r="G1038" s="20">
        <v>0</v>
      </c>
      <c r="H1038" s="178">
        <v>0</v>
      </c>
      <c r="I1038" s="14">
        <v>0</v>
      </c>
      <c r="J1038" s="14">
        <v>0</v>
      </c>
      <c r="L1038" s="1045"/>
    </row>
    <row r="1039" spans="1:23" ht="14.25">
      <c r="A1039" s="14">
        <v>0</v>
      </c>
      <c r="B1039" s="11">
        <v>0</v>
      </c>
      <c r="C1039" s="11">
        <v>0</v>
      </c>
      <c r="D1039" s="14">
        <v>0</v>
      </c>
      <c r="E1039" s="14">
        <v>0</v>
      </c>
      <c r="F1039" s="11">
        <v>0</v>
      </c>
      <c r="G1039" s="20">
        <v>0</v>
      </c>
      <c r="H1039" s="178">
        <v>0</v>
      </c>
      <c r="I1039" s="14">
        <v>0</v>
      </c>
      <c r="J1039" s="14">
        <v>0</v>
      </c>
      <c r="L1039" s="1045"/>
    </row>
    <row r="1040" spans="1:23" ht="14.25">
      <c r="A1040" s="14">
        <v>0</v>
      </c>
      <c r="B1040" s="11">
        <v>0</v>
      </c>
      <c r="C1040" s="11">
        <v>0</v>
      </c>
      <c r="D1040" s="14">
        <v>0</v>
      </c>
      <c r="E1040" s="14">
        <v>0</v>
      </c>
      <c r="F1040" s="11">
        <v>0</v>
      </c>
      <c r="G1040" s="20">
        <v>0</v>
      </c>
      <c r="H1040" s="178">
        <v>0</v>
      </c>
      <c r="I1040" s="14">
        <v>0</v>
      </c>
      <c r="J1040" s="14">
        <v>0</v>
      </c>
      <c r="L1040" s="1045"/>
    </row>
    <row r="1041" spans="1:12" ht="14.25">
      <c r="A1041" s="14">
        <v>0</v>
      </c>
      <c r="B1041" s="11">
        <v>0</v>
      </c>
      <c r="C1041" s="11">
        <v>0</v>
      </c>
      <c r="D1041" s="14">
        <v>0</v>
      </c>
      <c r="E1041" s="14">
        <v>0</v>
      </c>
      <c r="F1041" s="11">
        <v>0</v>
      </c>
      <c r="G1041" s="20">
        <v>0</v>
      </c>
      <c r="H1041" s="178">
        <v>0</v>
      </c>
      <c r="I1041" s="14">
        <v>0</v>
      </c>
      <c r="J1041" s="14">
        <v>0</v>
      </c>
      <c r="L1041" s="1045"/>
    </row>
    <row r="1042" spans="1:12" ht="14.25">
      <c r="A1042" s="14">
        <v>0</v>
      </c>
      <c r="B1042" s="11">
        <v>0</v>
      </c>
      <c r="C1042" s="11">
        <v>0</v>
      </c>
      <c r="D1042" s="14">
        <v>0</v>
      </c>
      <c r="E1042" s="14">
        <v>0</v>
      </c>
      <c r="F1042" s="11">
        <v>0</v>
      </c>
      <c r="G1042" s="20">
        <v>0</v>
      </c>
      <c r="H1042" s="178">
        <v>0</v>
      </c>
      <c r="I1042" s="14">
        <v>0</v>
      </c>
      <c r="J1042" s="14">
        <v>0</v>
      </c>
      <c r="L1042" s="1045"/>
    </row>
    <row r="1043" spans="1:12" ht="14.25">
      <c r="A1043" s="14">
        <v>0</v>
      </c>
      <c r="B1043" s="11">
        <v>0</v>
      </c>
      <c r="C1043" s="11">
        <v>0</v>
      </c>
      <c r="D1043" s="14">
        <v>0</v>
      </c>
      <c r="E1043" s="14">
        <v>0</v>
      </c>
      <c r="F1043" s="11">
        <v>0</v>
      </c>
      <c r="G1043" s="20">
        <v>0</v>
      </c>
      <c r="H1043" s="178">
        <v>0</v>
      </c>
      <c r="I1043" s="14">
        <v>0</v>
      </c>
      <c r="J1043" s="14">
        <v>0</v>
      </c>
      <c r="L1043" s="1045"/>
    </row>
    <row r="1044" spans="1:12" ht="14.25">
      <c r="A1044" s="14">
        <v>0</v>
      </c>
      <c r="B1044" s="11">
        <v>0</v>
      </c>
      <c r="C1044" s="11">
        <v>0</v>
      </c>
      <c r="D1044" s="14">
        <v>0</v>
      </c>
      <c r="E1044" s="14">
        <v>0</v>
      </c>
      <c r="F1044" s="11">
        <v>0</v>
      </c>
      <c r="G1044" s="20">
        <v>0</v>
      </c>
      <c r="H1044" s="178">
        <v>0</v>
      </c>
      <c r="I1044" s="14">
        <v>0</v>
      </c>
      <c r="J1044" s="14">
        <v>0</v>
      </c>
      <c r="L1044" s="1045"/>
    </row>
    <row r="1045" spans="1:12" ht="14.25">
      <c r="A1045" s="14">
        <v>0</v>
      </c>
      <c r="B1045" s="11">
        <v>0</v>
      </c>
      <c r="C1045" s="11">
        <v>0</v>
      </c>
      <c r="D1045" s="14">
        <v>0</v>
      </c>
      <c r="E1045" s="14">
        <v>0</v>
      </c>
      <c r="F1045" s="11">
        <v>0</v>
      </c>
      <c r="G1045" s="20">
        <v>0</v>
      </c>
      <c r="H1045" s="178">
        <v>0</v>
      </c>
      <c r="I1045" s="14">
        <v>0</v>
      </c>
      <c r="J1045" s="14">
        <v>0</v>
      </c>
      <c r="L1045" s="1045"/>
    </row>
    <row r="1046" spans="1:12" ht="14.25">
      <c r="A1046" s="14">
        <v>0</v>
      </c>
      <c r="B1046" s="11">
        <v>0</v>
      </c>
      <c r="C1046" s="11">
        <v>0</v>
      </c>
      <c r="D1046" s="14">
        <v>0</v>
      </c>
      <c r="E1046" s="14">
        <v>0</v>
      </c>
      <c r="F1046" s="11">
        <v>0</v>
      </c>
      <c r="G1046" s="20">
        <v>0</v>
      </c>
      <c r="H1046" s="178">
        <v>0</v>
      </c>
      <c r="I1046" s="14">
        <v>0</v>
      </c>
      <c r="J1046" s="14">
        <v>0</v>
      </c>
      <c r="L1046" s="1045"/>
    </row>
    <row r="1047" spans="1:12" ht="14.25">
      <c r="A1047" s="14">
        <v>0</v>
      </c>
      <c r="B1047" s="11">
        <v>0</v>
      </c>
      <c r="C1047" s="11">
        <v>0</v>
      </c>
      <c r="D1047" s="14">
        <v>0</v>
      </c>
      <c r="E1047" s="14">
        <v>0</v>
      </c>
      <c r="F1047" s="11">
        <v>0</v>
      </c>
      <c r="G1047" s="20">
        <v>0</v>
      </c>
      <c r="H1047" s="178">
        <v>0</v>
      </c>
      <c r="I1047" s="14">
        <v>0</v>
      </c>
      <c r="J1047" s="14">
        <v>0</v>
      </c>
      <c r="L1047" s="1045"/>
    </row>
    <row r="1048" spans="1:12" ht="14.25">
      <c r="A1048" s="14">
        <v>0</v>
      </c>
      <c r="B1048" s="11">
        <v>0</v>
      </c>
      <c r="C1048" s="11">
        <v>0</v>
      </c>
      <c r="D1048" s="14">
        <v>0</v>
      </c>
      <c r="E1048" s="14">
        <v>0</v>
      </c>
      <c r="F1048" s="11">
        <v>0</v>
      </c>
      <c r="G1048" s="20">
        <v>0</v>
      </c>
      <c r="H1048" s="178">
        <v>0</v>
      </c>
      <c r="I1048" s="14">
        <v>0</v>
      </c>
      <c r="J1048" s="14">
        <v>0</v>
      </c>
      <c r="L1048" s="1045"/>
    </row>
    <row r="1049" spans="1:12" ht="14.25">
      <c r="A1049" s="14">
        <v>0</v>
      </c>
      <c r="B1049" s="11">
        <v>0</v>
      </c>
      <c r="C1049" s="11">
        <v>0</v>
      </c>
      <c r="D1049" s="14">
        <v>0</v>
      </c>
      <c r="E1049" s="14">
        <v>0</v>
      </c>
      <c r="F1049" s="11">
        <v>0</v>
      </c>
      <c r="G1049" s="20">
        <v>0</v>
      </c>
      <c r="H1049" s="178">
        <v>0</v>
      </c>
      <c r="I1049" s="14">
        <v>0</v>
      </c>
      <c r="J1049" s="14">
        <v>0</v>
      </c>
      <c r="L1049" s="1045"/>
    </row>
    <row r="1050" spans="1:12" ht="14.25">
      <c r="A1050" s="14">
        <v>0</v>
      </c>
      <c r="B1050" s="11">
        <v>0</v>
      </c>
      <c r="C1050" s="11">
        <v>0</v>
      </c>
      <c r="D1050" s="14">
        <v>0</v>
      </c>
      <c r="E1050" s="14">
        <v>0</v>
      </c>
      <c r="F1050" s="11">
        <v>0</v>
      </c>
      <c r="G1050" s="20">
        <v>0</v>
      </c>
      <c r="H1050" s="178">
        <v>0</v>
      </c>
      <c r="I1050" s="14">
        <v>0</v>
      </c>
      <c r="J1050" s="14">
        <v>0</v>
      </c>
      <c r="L1050" s="1045"/>
    </row>
    <row r="1051" spans="1:12" ht="14.25">
      <c r="A1051" s="14">
        <v>0</v>
      </c>
      <c r="B1051" s="11">
        <v>0</v>
      </c>
      <c r="C1051" s="11">
        <v>0</v>
      </c>
      <c r="D1051" s="14">
        <v>0</v>
      </c>
      <c r="E1051" s="14">
        <v>0</v>
      </c>
      <c r="F1051" s="11">
        <v>0</v>
      </c>
      <c r="G1051" s="20">
        <v>0</v>
      </c>
      <c r="H1051" s="178">
        <v>0</v>
      </c>
      <c r="I1051" s="14">
        <v>0</v>
      </c>
      <c r="J1051" s="14">
        <v>0</v>
      </c>
      <c r="L1051" s="1045"/>
    </row>
    <row r="1052" spans="1:12" ht="14.25">
      <c r="A1052" s="14">
        <v>0</v>
      </c>
      <c r="B1052" s="11">
        <v>0</v>
      </c>
      <c r="C1052" s="11">
        <v>0</v>
      </c>
      <c r="D1052" s="14">
        <v>0</v>
      </c>
      <c r="E1052" s="14">
        <v>0</v>
      </c>
      <c r="F1052" s="11">
        <v>0</v>
      </c>
      <c r="G1052" s="20">
        <v>0</v>
      </c>
      <c r="H1052" s="178">
        <v>0</v>
      </c>
      <c r="I1052" s="14">
        <v>0</v>
      </c>
      <c r="J1052" s="14">
        <v>0</v>
      </c>
      <c r="L1052" s="1045"/>
    </row>
    <row r="1053" spans="1:12" ht="14.25">
      <c r="A1053" s="14">
        <v>0</v>
      </c>
      <c r="B1053" s="11">
        <v>0</v>
      </c>
      <c r="C1053" s="11">
        <v>0</v>
      </c>
      <c r="D1053" s="14">
        <v>0</v>
      </c>
      <c r="E1053" s="14">
        <v>0</v>
      </c>
      <c r="F1053" s="11">
        <v>0</v>
      </c>
      <c r="G1053" s="20">
        <v>0</v>
      </c>
      <c r="H1053" s="178">
        <v>0</v>
      </c>
      <c r="I1053" s="14">
        <v>0</v>
      </c>
      <c r="J1053" s="14">
        <v>0</v>
      </c>
      <c r="L1053" s="1045"/>
    </row>
    <row r="1054" spans="1:12" ht="14.25">
      <c r="A1054" s="14">
        <v>0</v>
      </c>
      <c r="B1054" s="11">
        <v>0</v>
      </c>
      <c r="C1054" s="11">
        <v>0</v>
      </c>
      <c r="D1054" s="14">
        <v>0</v>
      </c>
      <c r="E1054" s="14">
        <v>0</v>
      </c>
      <c r="F1054" s="11">
        <v>0</v>
      </c>
      <c r="G1054" s="20">
        <v>0</v>
      </c>
      <c r="H1054" s="178">
        <v>0</v>
      </c>
      <c r="I1054" s="14">
        <v>0</v>
      </c>
      <c r="J1054" s="14">
        <v>0</v>
      </c>
      <c r="L1054" s="1045"/>
    </row>
    <row r="1055" spans="1:12" ht="14.25">
      <c r="A1055" s="14">
        <v>0</v>
      </c>
      <c r="B1055" s="11">
        <v>0</v>
      </c>
      <c r="C1055" s="11">
        <v>0</v>
      </c>
      <c r="D1055" s="14">
        <v>0</v>
      </c>
      <c r="E1055" s="14">
        <v>0</v>
      </c>
      <c r="F1055" s="11">
        <v>0</v>
      </c>
      <c r="G1055" s="20">
        <v>0</v>
      </c>
      <c r="H1055" s="178">
        <v>0</v>
      </c>
      <c r="I1055" s="14">
        <v>0</v>
      </c>
      <c r="J1055" s="14">
        <v>0</v>
      </c>
      <c r="L1055" s="1045"/>
    </row>
    <row r="1056" spans="1:12" ht="14.25">
      <c r="A1056" s="14">
        <v>0</v>
      </c>
      <c r="B1056" s="11">
        <v>0</v>
      </c>
      <c r="C1056" s="11">
        <v>0</v>
      </c>
      <c r="D1056" s="14">
        <v>0</v>
      </c>
      <c r="E1056" s="14">
        <v>0</v>
      </c>
      <c r="F1056" s="11">
        <v>0</v>
      </c>
      <c r="G1056" s="20">
        <v>0</v>
      </c>
      <c r="H1056" s="178">
        <v>0</v>
      </c>
      <c r="I1056" s="14">
        <v>0</v>
      </c>
      <c r="J1056" s="14">
        <v>0</v>
      </c>
      <c r="L1056" s="1045"/>
    </row>
    <row r="1057" spans="1:12" ht="14.25">
      <c r="A1057" s="14">
        <v>0</v>
      </c>
      <c r="B1057" s="11">
        <v>0</v>
      </c>
      <c r="C1057" s="11">
        <v>0</v>
      </c>
      <c r="D1057" s="14">
        <v>0</v>
      </c>
      <c r="E1057" s="14">
        <v>0</v>
      </c>
      <c r="F1057" s="11">
        <v>0</v>
      </c>
      <c r="G1057" s="20">
        <v>0</v>
      </c>
      <c r="H1057" s="178">
        <v>0</v>
      </c>
      <c r="I1057" s="14">
        <v>0</v>
      </c>
      <c r="J1057" s="14">
        <v>0</v>
      </c>
      <c r="L1057" s="1045"/>
    </row>
    <row r="1058" spans="1:12" ht="14.25">
      <c r="A1058" s="14">
        <v>0</v>
      </c>
      <c r="B1058" s="11">
        <v>0</v>
      </c>
      <c r="C1058" s="11">
        <v>0</v>
      </c>
      <c r="D1058" s="14">
        <v>0</v>
      </c>
      <c r="E1058" s="14">
        <v>0</v>
      </c>
      <c r="F1058" s="11">
        <v>0</v>
      </c>
      <c r="G1058" s="20">
        <v>0</v>
      </c>
      <c r="H1058" s="178">
        <v>0</v>
      </c>
      <c r="I1058" s="14">
        <v>0</v>
      </c>
      <c r="J1058" s="14">
        <v>0</v>
      </c>
      <c r="L1058" s="1045"/>
    </row>
    <row r="1059" spans="1:12" ht="14.25">
      <c r="A1059" s="14">
        <v>0</v>
      </c>
      <c r="B1059" s="11">
        <v>0</v>
      </c>
      <c r="C1059" s="11">
        <v>0</v>
      </c>
      <c r="D1059" s="14">
        <v>0</v>
      </c>
      <c r="E1059" s="14">
        <v>0</v>
      </c>
      <c r="F1059" s="11">
        <v>0</v>
      </c>
      <c r="G1059" s="20">
        <v>0</v>
      </c>
      <c r="H1059" s="178">
        <v>0</v>
      </c>
      <c r="I1059" s="14">
        <v>0</v>
      </c>
      <c r="J1059" s="14">
        <v>0</v>
      </c>
      <c r="L1059" s="1045"/>
    </row>
    <row r="1060" spans="1:12" ht="14.25">
      <c r="A1060" s="14">
        <v>0</v>
      </c>
      <c r="B1060" s="11">
        <v>0</v>
      </c>
      <c r="C1060" s="11">
        <v>0</v>
      </c>
      <c r="D1060" s="14">
        <v>0</v>
      </c>
      <c r="E1060" s="14">
        <v>0</v>
      </c>
      <c r="F1060" s="11">
        <v>0</v>
      </c>
      <c r="G1060" s="20">
        <v>0</v>
      </c>
      <c r="H1060" s="178">
        <v>0</v>
      </c>
      <c r="I1060" s="14">
        <v>0</v>
      </c>
      <c r="J1060" s="14">
        <v>0</v>
      </c>
      <c r="L1060" s="1045"/>
    </row>
    <row r="1061" spans="1:12" ht="14.25">
      <c r="A1061" s="14">
        <v>0</v>
      </c>
      <c r="B1061" s="11">
        <v>0</v>
      </c>
      <c r="C1061" s="11">
        <v>0</v>
      </c>
      <c r="D1061" s="14">
        <v>0</v>
      </c>
      <c r="E1061" s="14">
        <v>0</v>
      </c>
      <c r="F1061" s="11">
        <v>0</v>
      </c>
      <c r="G1061" s="20">
        <v>0</v>
      </c>
      <c r="H1061" s="178">
        <v>0</v>
      </c>
      <c r="I1061" s="14">
        <v>0</v>
      </c>
      <c r="J1061" s="14">
        <v>0</v>
      </c>
      <c r="L1061" s="1045"/>
    </row>
    <row r="1062" spans="1:12" ht="14.25">
      <c r="A1062" s="14">
        <v>0</v>
      </c>
      <c r="B1062" s="11">
        <v>0</v>
      </c>
      <c r="C1062" s="11">
        <v>0</v>
      </c>
      <c r="D1062" s="14">
        <v>0</v>
      </c>
      <c r="E1062" s="14">
        <v>0</v>
      </c>
      <c r="F1062" s="11">
        <v>0</v>
      </c>
      <c r="G1062" s="20">
        <v>0</v>
      </c>
      <c r="H1062" s="178">
        <v>0</v>
      </c>
      <c r="I1062" s="14">
        <v>0</v>
      </c>
      <c r="J1062" s="14">
        <v>0</v>
      </c>
      <c r="L1062" s="1045"/>
    </row>
    <row r="1063" spans="1:12" ht="14.25">
      <c r="A1063" s="14">
        <v>0</v>
      </c>
      <c r="B1063" s="11">
        <v>0</v>
      </c>
      <c r="C1063" s="11">
        <v>0</v>
      </c>
      <c r="D1063" s="14">
        <v>0</v>
      </c>
      <c r="E1063" s="14">
        <v>0</v>
      </c>
      <c r="F1063" s="11">
        <v>0</v>
      </c>
      <c r="G1063" s="20">
        <v>0</v>
      </c>
      <c r="H1063" s="178">
        <v>0</v>
      </c>
      <c r="I1063" s="14">
        <v>0</v>
      </c>
      <c r="J1063" s="14">
        <v>0</v>
      </c>
      <c r="L1063" s="1045"/>
    </row>
    <row r="1064" spans="1:12" ht="14.25">
      <c r="A1064" s="14">
        <v>0</v>
      </c>
      <c r="B1064" s="11">
        <v>0</v>
      </c>
      <c r="C1064" s="11">
        <v>0</v>
      </c>
      <c r="D1064" s="14">
        <v>0</v>
      </c>
      <c r="E1064" s="14">
        <v>0</v>
      </c>
      <c r="F1064" s="11">
        <v>0</v>
      </c>
      <c r="G1064" s="20">
        <v>0</v>
      </c>
      <c r="H1064" s="178">
        <v>0</v>
      </c>
      <c r="I1064" s="14">
        <v>0</v>
      </c>
      <c r="J1064" s="14">
        <v>0</v>
      </c>
      <c r="L1064" s="1045"/>
    </row>
    <row r="1065" spans="1:12" ht="14.25">
      <c r="A1065" s="14">
        <v>0</v>
      </c>
      <c r="B1065" s="11">
        <v>0</v>
      </c>
      <c r="C1065" s="11">
        <v>0</v>
      </c>
      <c r="D1065" s="14">
        <v>0</v>
      </c>
      <c r="E1065" s="14">
        <v>0</v>
      </c>
      <c r="F1065" s="11">
        <v>0</v>
      </c>
      <c r="G1065" s="20">
        <v>0</v>
      </c>
      <c r="H1065" s="178">
        <v>0</v>
      </c>
      <c r="I1065" s="14">
        <v>0</v>
      </c>
      <c r="J1065" s="14">
        <v>0</v>
      </c>
      <c r="L1065" s="1045"/>
    </row>
    <row r="1066" spans="1:12" ht="14.25">
      <c r="A1066" s="14">
        <v>0</v>
      </c>
      <c r="B1066" s="11">
        <v>0</v>
      </c>
      <c r="C1066" s="11">
        <v>0</v>
      </c>
      <c r="D1066" s="14">
        <v>0</v>
      </c>
      <c r="E1066" s="14">
        <v>0</v>
      </c>
      <c r="F1066" s="11">
        <v>0</v>
      </c>
      <c r="G1066" s="20">
        <v>0</v>
      </c>
      <c r="H1066" s="178">
        <v>0</v>
      </c>
      <c r="I1066" s="14">
        <v>0</v>
      </c>
      <c r="J1066" s="14">
        <v>0</v>
      </c>
      <c r="L1066" s="1045"/>
    </row>
    <row r="1067" spans="1:12" ht="14.25">
      <c r="A1067" s="14">
        <v>0</v>
      </c>
      <c r="B1067" s="11">
        <v>0</v>
      </c>
      <c r="C1067" s="11">
        <v>0</v>
      </c>
      <c r="D1067" s="14">
        <v>0</v>
      </c>
      <c r="E1067" s="14">
        <v>0</v>
      </c>
      <c r="F1067" s="11">
        <v>0</v>
      </c>
      <c r="G1067" s="20">
        <v>0</v>
      </c>
      <c r="H1067" s="178">
        <v>0</v>
      </c>
      <c r="I1067" s="14">
        <v>0</v>
      </c>
      <c r="J1067" s="14">
        <v>0</v>
      </c>
      <c r="L1067" s="1045"/>
    </row>
    <row r="1068" spans="1:12" ht="14.25">
      <c r="A1068" s="14">
        <v>0</v>
      </c>
      <c r="B1068" s="11">
        <v>0</v>
      </c>
      <c r="C1068" s="11">
        <v>0</v>
      </c>
      <c r="D1068" s="14">
        <v>0</v>
      </c>
      <c r="E1068" s="14">
        <v>0</v>
      </c>
      <c r="F1068" s="11">
        <v>0</v>
      </c>
      <c r="G1068" s="20">
        <v>0</v>
      </c>
      <c r="H1068" s="178">
        <v>0</v>
      </c>
      <c r="I1068" s="14">
        <v>0</v>
      </c>
      <c r="J1068" s="14">
        <v>0</v>
      </c>
      <c r="L1068" s="1045"/>
    </row>
    <row r="1069" spans="1:12" ht="14.25">
      <c r="A1069" s="14">
        <v>0</v>
      </c>
      <c r="B1069" s="11">
        <v>0</v>
      </c>
      <c r="C1069" s="11">
        <v>0</v>
      </c>
      <c r="D1069" s="14">
        <v>0</v>
      </c>
      <c r="E1069" s="14">
        <v>0</v>
      </c>
      <c r="F1069" s="11">
        <v>0</v>
      </c>
      <c r="G1069" s="20">
        <v>0</v>
      </c>
      <c r="H1069" s="178">
        <v>0</v>
      </c>
      <c r="I1069" s="14">
        <v>0</v>
      </c>
      <c r="J1069" s="14">
        <v>0</v>
      </c>
      <c r="L1069" s="1045"/>
    </row>
    <row r="1070" spans="1:12" ht="14.25">
      <c r="A1070" s="14">
        <v>0</v>
      </c>
      <c r="B1070" s="11">
        <v>0</v>
      </c>
      <c r="C1070" s="11">
        <v>0</v>
      </c>
      <c r="D1070" s="14">
        <v>0</v>
      </c>
      <c r="E1070" s="14">
        <v>0</v>
      </c>
      <c r="F1070" s="11">
        <v>0</v>
      </c>
      <c r="G1070" s="20">
        <v>0</v>
      </c>
      <c r="H1070" s="178">
        <v>0</v>
      </c>
      <c r="I1070" s="14">
        <v>0</v>
      </c>
      <c r="J1070" s="14">
        <v>0</v>
      </c>
      <c r="L1070" s="1045"/>
    </row>
    <row r="1071" spans="1:12" ht="14.25">
      <c r="A1071" s="14">
        <v>0</v>
      </c>
      <c r="B1071" s="11">
        <v>0</v>
      </c>
      <c r="C1071" s="11">
        <v>0</v>
      </c>
      <c r="D1071" s="14">
        <v>0</v>
      </c>
      <c r="E1071" s="14">
        <v>0</v>
      </c>
      <c r="F1071" s="11">
        <v>0</v>
      </c>
      <c r="G1071" s="14">
        <v>0</v>
      </c>
      <c r="H1071" s="178">
        <v>0</v>
      </c>
      <c r="I1071" s="14">
        <v>0</v>
      </c>
      <c r="J1071" s="14">
        <v>0</v>
      </c>
      <c r="L1071" s="1045"/>
    </row>
    <row r="1072" spans="1:12" ht="14.25">
      <c r="A1072" s="14">
        <v>0</v>
      </c>
      <c r="B1072" s="11">
        <v>0</v>
      </c>
      <c r="C1072" s="11">
        <v>0</v>
      </c>
      <c r="D1072" s="14">
        <v>0</v>
      </c>
      <c r="E1072" s="14">
        <v>0</v>
      </c>
      <c r="F1072" s="11">
        <v>0</v>
      </c>
      <c r="G1072" s="20">
        <v>0</v>
      </c>
      <c r="H1072" s="178">
        <v>0</v>
      </c>
      <c r="I1072" s="14">
        <v>0</v>
      </c>
      <c r="J1072" s="14">
        <v>0</v>
      </c>
      <c r="L1072" s="1045"/>
    </row>
    <row r="1073" spans="1:12" ht="14.25">
      <c r="A1073" s="14">
        <v>0</v>
      </c>
      <c r="B1073" s="11">
        <v>0</v>
      </c>
      <c r="C1073" s="11">
        <v>0</v>
      </c>
      <c r="D1073" s="14">
        <v>0</v>
      </c>
      <c r="E1073" s="14">
        <v>0</v>
      </c>
      <c r="F1073" s="11">
        <v>0</v>
      </c>
      <c r="G1073" s="14">
        <v>0</v>
      </c>
      <c r="H1073" s="178">
        <v>0</v>
      </c>
      <c r="I1073" s="14">
        <v>0</v>
      </c>
      <c r="J1073" s="14">
        <v>0</v>
      </c>
      <c r="L1073" s="1045"/>
    </row>
    <row r="1074" spans="1:12" ht="14.25">
      <c r="A1074" s="14">
        <v>0</v>
      </c>
      <c r="B1074" s="11">
        <v>0</v>
      </c>
      <c r="C1074" s="11">
        <v>0</v>
      </c>
      <c r="D1074" s="14">
        <v>0</v>
      </c>
      <c r="E1074" s="14">
        <v>0</v>
      </c>
      <c r="F1074" s="11">
        <v>0</v>
      </c>
      <c r="G1074" s="14">
        <v>0</v>
      </c>
      <c r="H1074" s="178">
        <v>0</v>
      </c>
      <c r="I1074" s="14">
        <v>0</v>
      </c>
      <c r="J1074" s="14">
        <v>0</v>
      </c>
      <c r="L1074" s="1045"/>
    </row>
    <row r="1075" spans="1:12" ht="14.25">
      <c r="A1075" s="14">
        <v>0</v>
      </c>
      <c r="B1075" s="11">
        <v>0</v>
      </c>
      <c r="C1075" s="11">
        <v>0</v>
      </c>
      <c r="D1075" s="14">
        <v>0</v>
      </c>
      <c r="E1075" s="14">
        <v>0</v>
      </c>
      <c r="F1075" s="11">
        <v>0</v>
      </c>
      <c r="G1075" s="14">
        <v>0</v>
      </c>
      <c r="H1075" s="178">
        <v>0</v>
      </c>
      <c r="I1075" s="14">
        <v>0</v>
      </c>
      <c r="J1075" s="14">
        <v>0</v>
      </c>
      <c r="L1075" s="1045"/>
    </row>
    <row r="1076" spans="1:12" ht="14.25">
      <c r="A1076" s="14">
        <v>0</v>
      </c>
      <c r="B1076" s="11">
        <v>0</v>
      </c>
      <c r="C1076" s="11">
        <v>0</v>
      </c>
      <c r="D1076" s="14">
        <v>0</v>
      </c>
      <c r="E1076" s="14">
        <v>0</v>
      </c>
      <c r="F1076" s="11">
        <v>0</v>
      </c>
      <c r="G1076" s="14">
        <v>0</v>
      </c>
      <c r="H1076" s="178">
        <v>0</v>
      </c>
      <c r="I1076" s="14">
        <v>0</v>
      </c>
      <c r="J1076" s="14">
        <v>0</v>
      </c>
      <c r="L1076" s="1045"/>
    </row>
    <row r="1077" spans="1:12" ht="14.25">
      <c r="A1077" s="14">
        <v>0</v>
      </c>
      <c r="B1077" s="11">
        <v>0</v>
      </c>
      <c r="C1077" s="11">
        <v>0</v>
      </c>
      <c r="D1077" s="14">
        <v>0</v>
      </c>
      <c r="E1077" s="14">
        <v>0</v>
      </c>
      <c r="F1077" s="11">
        <v>0</v>
      </c>
      <c r="G1077" s="14">
        <v>0</v>
      </c>
      <c r="H1077" s="178">
        <v>0</v>
      </c>
      <c r="I1077" s="14">
        <v>0</v>
      </c>
      <c r="J1077" s="14">
        <v>0</v>
      </c>
      <c r="L1077" s="1045"/>
    </row>
    <row r="1078" spans="1:12" ht="14.25">
      <c r="A1078" s="14">
        <v>0</v>
      </c>
      <c r="B1078" s="11">
        <v>0</v>
      </c>
      <c r="C1078" s="11">
        <v>0</v>
      </c>
      <c r="D1078" s="14">
        <v>0</v>
      </c>
      <c r="E1078" s="14">
        <v>0</v>
      </c>
      <c r="F1078" s="11">
        <v>0</v>
      </c>
      <c r="G1078" s="14">
        <v>0</v>
      </c>
      <c r="H1078" s="178">
        <v>0</v>
      </c>
      <c r="I1078" s="14">
        <v>0</v>
      </c>
      <c r="J1078" s="14">
        <v>0</v>
      </c>
      <c r="L1078" s="1045"/>
    </row>
    <row r="1079" spans="1:12" ht="14.25">
      <c r="A1079" s="14">
        <v>0</v>
      </c>
      <c r="B1079" s="11">
        <v>0</v>
      </c>
      <c r="C1079" s="11">
        <v>0</v>
      </c>
      <c r="D1079" s="14">
        <v>0</v>
      </c>
      <c r="E1079" s="14">
        <v>0</v>
      </c>
      <c r="F1079" s="11">
        <v>0</v>
      </c>
      <c r="G1079" s="14">
        <v>0</v>
      </c>
      <c r="H1079" s="178">
        <v>0</v>
      </c>
      <c r="I1079" s="14">
        <v>0</v>
      </c>
      <c r="J1079" s="14">
        <v>0</v>
      </c>
      <c r="L1079" s="1045"/>
    </row>
    <row r="1080" spans="1:12" ht="14.25">
      <c r="A1080" s="14">
        <v>0</v>
      </c>
      <c r="B1080" s="11">
        <v>0</v>
      </c>
      <c r="C1080" s="11">
        <v>0</v>
      </c>
      <c r="D1080" s="14">
        <v>0</v>
      </c>
      <c r="E1080" s="14">
        <v>0</v>
      </c>
      <c r="F1080" s="11">
        <v>0</v>
      </c>
      <c r="G1080" s="14">
        <v>0</v>
      </c>
      <c r="H1080" s="178">
        <v>0</v>
      </c>
      <c r="I1080" s="14">
        <v>0</v>
      </c>
      <c r="J1080" s="14">
        <v>0</v>
      </c>
      <c r="L1080" s="1045"/>
    </row>
    <row r="1081" spans="1:12" ht="14.25">
      <c r="A1081" s="14">
        <v>0</v>
      </c>
      <c r="B1081" s="11">
        <v>0</v>
      </c>
      <c r="C1081" s="11">
        <v>0</v>
      </c>
      <c r="D1081" s="14">
        <v>0</v>
      </c>
      <c r="E1081" s="14">
        <v>0</v>
      </c>
      <c r="F1081" s="11">
        <v>0</v>
      </c>
      <c r="G1081" s="14">
        <v>0</v>
      </c>
      <c r="H1081" s="178">
        <v>0</v>
      </c>
      <c r="I1081" s="14">
        <v>0</v>
      </c>
      <c r="J1081" s="14">
        <v>0</v>
      </c>
      <c r="L1081" s="1045"/>
    </row>
    <row r="1082" spans="1:12" ht="14.25">
      <c r="A1082" s="14">
        <v>0</v>
      </c>
      <c r="B1082" s="11">
        <v>0</v>
      </c>
      <c r="C1082" s="11">
        <v>0</v>
      </c>
      <c r="D1082" s="14">
        <v>0</v>
      </c>
      <c r="E1082" s="14">
        <v>0</v>
      </c>
      <c r="F1082" s="11">
        <v>0</v>
      </c>
      <c r="G1082" s="14">
        <v>0</v>
      </c>
      <c r="H1082" s="178">
        <v>0</v>
      </c>
      <c r="I1082" s="14">
        <v>0</v>
      </c>
      <c r="J1082" s="14">
        <v>0</v>
      </c>
      <c r="L1082" s="1045"/>
    </row>
    <row r="1083" spans="1:12" ht="14.25">
      <c r="A1083" s="14">
        <v>0</v>
      </c>
      <c r="B1083" s="11">
        <v>0</v>
      </c>
      <c r="C1083" s="11">
        <v>0</v>
      </c>
      <c r="D1083" s="14">
        <v>0</v>
      </c>
      <c r="E1083" s="14">
        <v>0</v>
      </c>
      <c r="F1083" s="11">
        <v>0</v>
      </c>
      <c r="G1083" s="14">
        <v>0</v>
      </c>
      <c r="H1083" s="178">
        <v>0</v>
      </c>
      <c r="I1083" s="14">
        <v>0</v>
      </c>
      <c r="J1083" s="14">
        <v>0</v>
      </c>
      <c r="L1083" s="1045"/>
    </row>
    <row r="1084" spans="1:12" ht="14.25">
      <c r="A1084" s="14">
        <v>0</v>
      </c>
      <c r="B1084" s="11">
        <v>0</v>
      </c>
      <c r="C1084" s="11">
        <v>0</v>
      </c>
      <c r="D1084" s="14">
        <v>0</v>
      </c>
      <c r="E1084" s="14">
        <v>0</v>
      </c>
      <c r="F1084" s="11">
        <v>0</v>
      </c>
      <c r="G1084" s="14">
        <v>0</v>
      </c>
      <c r="H1084" s="178">
        <v>0</v>
      </c>
      <c r="I1084" s="14">
        <v>0</v>
      </c>
      <c r="J1084" s="14">
        <v>0</v>
      </c>
      <c r="L1084" s="1045"/>
    </row>
    <row r="1085" spans="1:12" ht="14.25">
      <c r="A1085" s="14">
        <v>0</v>
      </c>
      <c r="B1085" s="11">
        <v>0</v>
      </c>
      <c r="C1085" s="11">
        <v>0</v>
      </c>
      <c r="D1085" s="14">
        <v>0</v>
      </c>
      <c r="E1085" s="14">
        <v>0</v>
      </c>
      <c r="F1085" s="11">
        <v>0</v>
      </c>
      <c r="G1085" s="14">
        <v>0</v>
      </c>
      <c r="H1085" s="178">
        <v>0</v>
      </c>
      <c r="I1085" s="14">
        <v>0</v>
      </c>
      <c r="J1085" s="14">
        <v>0</v>
      </c>
      <c r="L1085" s="1045"/>
    </row>
    <row r="1086" spans="1:12" ht="14.25">
      <c r="A1086" s="14">
        <v>0</v>
      </c>
      <c r="B1086" s="11">
        <v>0</v>
      </c>
      <c r="C1086" s="11">
        <v>0</v>
      </c>
      <c r="D1086" s="14">
        <v>0</v>
      </c>
      <c r="E1086" s="14">
        <v>0</v>
      </c>
      <c r="F1086" s="11">
        <v>0</v>
      </c>
      <c r="G1086" s="14">
        <v>0</v>
      </c>
      <c r="H1086" s="178">
        <v>0</v>
      </c>
      <c r="I1086" s="14">
        <v>0</v>
      </c>
      <c r="J1086" s="14">
        <v>0</v>
      </c>
      <c r="L1086" s="1045"/>
    </row>
    <row r="1087" spans="1:12" ht="14.25">
      <c r="A1087" s="14">
        <v>0</v>
      </c>
      <c r="B1087" s="11">
        <v>0</v>
      </c>
      <c r="C1087" s="11">
        <v>0</v>
      </c>
      <c r="D1087" s="14">
        <v>0</v>
      </c>
      <c r="E1087" s="14">
        <v>0</v>
      </c>
      <c r="F1087" s="11">
        <v>0</v>
      </c>
      <c r="G1087" s="14">
        <v>0</v>
      </c>
      <c r="H1087" s="178">
        <v>0</v>
      </c>
      <c r="I1087" s="14">
        <v>0</v>
      </c>
      <c r="J1087" s="14">
        <v>0</v>
      </c>
      <c r="L1087" s="1045"/>
    </row>
    <row r="1088" spans="1:12" ht="14.25">
      <c r="A1088" s="14">
        <v>0</v>
      </c>
      <c r="B1088" s="11">
        <v>0</v>
      </c>
      <c r="C1088" s="11">
        <v>0</v>
      </c>
      <c r="D1088" s="14">
        <v>0</v>
      </c>
      <c r="E1088" s="14">
        <v>0</v>
      </c>
      <c r="F1088" s="11">
        <v>0</v>
      </c>
      <c r="G1088" s="14">
        <v>0</v>
      </c>
      <c r="H1088" s="178">
        <v>0</v>
      </c>
      <c r="I1088" s="14">
        <v>0</v>
      </c>
      <c r="J1088" s="14">
        <v>0</v>
      </c>
      <c r="L1088" s="1045"/>
    </row>
    <row r="1089" spans="1:12" ht="14.25">
      <c r="A1089" s="14">
        <v>0</v>
      </c>
      <c r="B1089" s="11">
        <v>0</v>
      </c>
      <c r="C1089" s="11">
        <v>0</v>
      </c>
      <c r="D1089" s="14">
        <v>0</v>
      </c>
      <c r="E1089" s="14">
        <v>0</v>
      </c>
      <c r="F1089" s="11">
        <v>0</v>
      </c>
      <c r="G1089" s="14">
        <v>0</v>
      </c>
      <c r="H1089" s="178">
        <v>0</v>
      </c>
      <c r="I1089" s="14">
        <v>0</v>
      </c>
      <c r="J1089" s="14">
        <v>0</v>
      </c>
      <c r="L1089" s="1045"/>
    </row>
    <row r="1090" spans="1:12" ht="14.25">
      <c r="A1090" s="14">
        <v>0</v>
      </c>
      <c r="B1090" s="11">
        <v>0</v>
      </c>
      <c r="C1090" s="11">
        <v>0</v>
      </c>
      <c r="D1090" s="14">
        <v>0</v>
      </c>
      <c r="E1090" s="14">
        <v>0</v>
      </c>
      <c r="F1090" s="11">
        <v>0</v>
      </c>
      <c r="G1090" s="14">
        <v>0</v>
      </c>
      <c r="H1090" s="178">
        <v>0</v>
      </c>
      <c r="I1090" s="14">
        <v>0</v>
      </c>
      <c r="J1090" s="14">
        <v>0</v>
      </c>
      <c r="L1090" s="1045"/>
    </row>
    <row r="1091" spans="1:12" ht="14.25">
      <c r="A1091" s="14">
        <v>0</v>
      </c>
      <c r="B1091" s="11">
        <v>0</v>
      </c>
      <c r="C1091" s="11">
        <v>0</v>
      </c>
      <c r="D1091" s="14">
        <v>0</v>
      </c>
      <c r="E1091" s="14">
        <v>0</v>
      </c>
      <c r="F1091" s="11">
        <v>0</v>
      </c>
      <c r="G1091" s="14">
        <v>0</v>
      </c>
      <c r="H1091" s="178">
        <v>0</v>
      </c>
      <c r="I1091" s="14">
        <v>0</v>
      </c>
      <c r="J1091" s="14">
        <v>0</v>
      </c>
      <c r="L1091" s="1045"/>
    </row>
    <row r="1092" spans="1:12" ht="14.25">
      <c r="A1092" s="14">
        <v>0</v>
      </c>
      <c r="B1092" s="11">
        <v>0</v>
      </c>
      <c r="C1092" s="11">
        <v>0</v>
      </c>
      <c r="D1092" s="14">
        <v>0</v>
      </c>
      <c r="E1092" s="14">
        <v>0</v>
      </c>
      <c r="F1092" s="11">
        <v>0</v>
      </c>
      <c r="G1092" s="14">
        <v>0</v>
      </c>
      <c r="H1092" s="178">
        <v>0</v>
      </c>
      <c r="I1092" s="14">
        <v>0</v>
      </c>
      <c r="J1092" s="14">
        <v>0</v>
      </c>
      <c r="L1092" s="1045"/>
    </row>
    <row r="1093" spans="1:12" ht="14.25">
      <c r="A1093" s="14">
        <v>0</v>
      </c>
      <c r="B1093" s="11">
        <v>0</v>
      </c>
      <c r="C1093" s="11">
        <v>0</v>
      </c>
      <c r="D1093" s="14">
        <v>0</v>
      </c>
      <c r="E1093" s="14">
        <v>0</v>
      </c>
      <c r="F1093" s="11">
        <v>0</v>
      </c>
      <c r="G1093" s="14">
        <v>0</v>
      </c>
      <c r="H1093" s="178">
        <v>0</v>
      </c>
      <c r="I1093" s="14">
        <v>0</v>
      </c>
      <c r="J1093" s="14">
        <v>0</v>
      </c>
      <c r="L1093" s="1045"/>
    </row>
    <row r="1094" spans="1:12" ht="14.25">
      <c r="A1094" s="14">
        <v>0</v>
      </c>
      <c r="B1094" s="11">
        <v>0</v>
      </c>
      <c r="C1094" s="11">
        <v>0</v>
      </c>
      <c r="D1094" s="14">
        <v>0</v>
      </c>
      <c r="E1094" s="14">
        <v>0</v>
      </c>
      <c r="F1094" s="11">
        <v>0</v>
      </c>
      <c r="G1094" s="14">
        <v>0</v>
      </c>
      <c r="H1094" s="178">
        <v>0</v>
      </c>
      <c r="I1094" s="14">
        <v>0</v>
      </c>
      <c r="J1094" s="14">
        <v>0</v>
      </c>
      <c r="L1094" s="1045"/>
    </row>
    <row r="1095" spans="1:12" ht="14.25">
      <c r="A1095" s="14">
        <v>0</v>
      </c>
      <c r="B1095" s="11">
        <v>0</v>
      </c>
      <c r="C1095" s="11">
        <v>0</v>
      </c>
      <c r="D1095" s="14">
        <v>0</v>
      </c>
      <c r="E1095" s="14">
        <v>0</v>
      </c>
      <c r="F1095" s="11">
        <v>0</v>
      </c>
      <c r="G1095" s="14">
        <v>0</v>
      </c>
      <c r="H1095" s="178">
        <v>0</v>
      </c>
      <c r="I1095" s="14">
        <v>0</v>
      </c>
      <c r="J1095" s="14">
        <v>0</v>
      </c>
      <c r="L1095" s="1045"/>
    </row>
    <row r="1096" spans="1:12" ht="14.25">
      <c r="A1096" s="14">
        <v>0</v>
      </c>
      <c r="B1096" s="11">
        <v>0</v>
      </c>
      <c r="C1096" s="11">
        <v>0</v>
      </c>
      <c r="D1096" s="14">
        <v>0</v>
      </c>
      <c r="E1096" s="14">
        <v>0</v>
      </c>
      <c r="F1096" s="11">
        <v>0</v>
      </c>
      <c r="G1096" s="14">
        <v>0</v>
      </c>
      <c r="H1096" s="178">
        <v>0</v>
      </c>
      <c r="I1096" s="14">
        <v>0</v>
      </c>
      <c r="J1096" s="14">
        <v>0</v>
      </c>
      <c r="L1096" s="1045"/>
    </row>
    <row r="1097" spans="1:12" ht="14.25">
      <c r="A1097" s="14">
        <v>0</v>
      </c>
      <c r="B1097" s="11">
        <v>0</v>
      </c>
      <c r="C1097" s="11">
        <v>0</v>
      </c>
      <c r="D1097" s="14">
        <v>0</v>
      </c>
      <c r="E1097" s="14">
        <v>0</v>
      </c>
      <c r="F1097" s="11">
        <v>0</v>
      </c>
      <c r="G1097" s="14">
        <v>0</v>
      </c>
      <c r="H1097" s="178">
        <v>0</v>
      </c>
      <c r="I1097" s="14">
        <v>0</v>
      </c>
      <c r="J1097" s="14">
        <v>0</v>
      </c>
      <c r="L1097" s="1045"/>
    </row>
    <row r="1098" spans="1:12" ht="14.25">
      <c r="A1098" s="14">
        <v>0</v>
      </c>
      <c r="B1098" s="11">
        <v>0</v>
      </c>
      <c r="C1098" s="11">
        <v>0</v>
      </c>
      <c r="D1098" s="14">
        <v>0</v>
      </c>
      <c r="E1098" s="14">
        <v>0</v>
      </c>
      <c r="F1098" s="11">
        <v>0</v>
      </c>
      <c r="G1098" s="14">
        <v>0</v>
      </c>
      <c r="H1098" s="178">
        <v>0</v>
      </c>
      <c r="I1098" s="14">
        <v>0</v>
      </c>
      <c r="J1098" s="14">
        <v>0</v>
      </c>
      <c r="L1098" s="1045"/>
    </row>
    <row r="1099" spans="1:12" ht="14.25">
      <c r="A1099" s="14">
        <v>0</v>
      </c>
      <c r="B1099" s="11">
        <v>0</v>
      </c>
      <c r="C1099" s="11">
        <v>0</v>
      </c>
      <c r="D1099" s="14">
        <v>0</v>
      </c>
      <c r="E1099" s="14">
        <v>0</v>
      </c>
      <c r="F1099" s="11">
        <v>0</v>
      </c>
      <c r="G1099" s="14">
        <v>0</v>
      </c>
      <c r="H1099" s="178">
        <v>0</v>
      </c>
      <c r="I1099" s="14">
        <v>0</v>
      </c>
      <c r="J1099" s="14">
        <v>0</v>
      </c>
      <c r="L1099" s="1045"/>
    </row>
    <row r="1100" spans="1:12" ht="14.25">
      <c r="A1100" s="14">
        <v>0</v>
      </c>
      <c r="B1100" s="11">
        <v>0</v>
      </c>
      <c r="C1100" s="11">
        <v>0</v>
      </c>
      <c r="D1100" s="14">
        <v>0</v>
      </c>
      <c r="E1100" s="14">
        <v>0</v>
      </c>
      <c r="F1100" s="11">
        <v>0</v>
      </c>
      <c r="G1100" s="14">
        <v>0</v>
      </c>
      <c r="H1100" s="178">
        <v>0</v>
      </c>
      <c r="I1100" s="14">
        <v>0</v>
      </c>
      <c r="J1100" s="14">
        <v>0</v>
      </c>
      <c r="L1100" s="1045"/>
    </row>
    <row r="1101" spans="1:12" ht="14.25">
      <c r="A1101" s="14">
        <v>0</v>
      </c>
      <c r="B1101" s="11">
        <v>0</v>
      </c>
      <c r="C1101" s="11">
        <v>0</v>
      </c>
      <c r="D1101" s="14">
        <v>0</v>
      </c>
      <c r="E1101" s="14">
        <v>0</v>
      </c>
      <c r="F1101" s="11">
        <v>0</v>
      </c>
      <c r="G1101" s="14">
        <v>0</v>
      </c>
      <c r="H1101" s="178">
        <v>0</v>
      </c>
      <c r="I1101" s="14">
        <v>0</v>
      </c>
      <c r="J1101" s="14">
        <v>0</v>
      </c>
      <c r="L1101" s="1045"/>
    </row>
    <row r="1102" spans="1:12" ht="14.25">
      <c r="A1102" s="14">
        <v>0</v>
      </c>
      <c r="B1102" s="11">
        <v>0</v>
      </c>
      <c r="C1102" s="11">
        <v>0</v>
      </c>
      <c r="D1102" s="14">
        <v>0</v>
      </c>
      <c r="E1102" s="14">
        <v>0</v>
      </c>
      <c r="F1102" s="11">
        <v>0</v>
      </c>
      <c r="G1102" s="14">
        <v>0</v>
      </c>
      <c r="H1102" s="178">
        <v>0</v>
      </c>
      <c r="I1102" s="14">
        <v>0</v>
      </c>
      <c r="J1102" s="14">
        <v>0</v>
      </c>
      <c r="L1102" s="1045"/>
    </row>
    <row r="1103" spans="1:12" ht="14.25">
      <c r="A1103" s="14">
        <v>0</v>
      </c>
      <c r="B1103" s="11">
        <v>0</v>
      </c>
      <c r="C1103" s="11">
        <v>0</v>
      </c>
      <c r="D1103" s="14">
        <v>0</v>
      </c>
      <c r="E1103" s="14">
        <v>0</v>
      </c>
      <c r="F1103" s="11">
        <v>0</v>
      </c>
      <c r="G1103" s="14">
        <v>0</v>
      </c>
      <c r="H1103" s="178">
        <v>0</v>
      </c>
      <c r="I1103" s="14">
        <v>0</v>
      </c>
      <c r="J1103" s="14">
        <v>0</v>
      </c>
      <c r="L1103" s="1045"/>
    </row>
    <row r="1104" spans="1:12" ht="14.25">
      <c r="A1104" s="14">
        <v>0</v>
      </c>
      <c r="B1104" s="11">
        <v>0</v>
      </c>
      <c r="C1104" s="11">
        <v>0</v>
      </c>
      <c r="D1104" s="14">
        <v>0</v>
      </c>
      <c r="E1104" s="14">
        <v>0</v>
      </c>
      <c r="F1104" s="11">
        <v>0</v>
      </c>
      <c r="G1104" s="14">
        <v>0</v>
      </c>
      <c r="H1104" s="178">
        <v>0</v>
      </c>
      <c r="I1104" s="14">
        <v>0</v>
      </c>
      <c r="J1104" s="14">
        <v>0</v>
      </c>
      <c r="L1104" s="1045"/>
    </row>
    <row r="1105" spans="1:12" ht="14.25">
      <c r="A1105" s="14">
        <v>0</v>
      </c>
      <c r="B1105" s="11">
        <v>0</v>
      </c>
      <c r="C1105" s="11">
        <v>0</v>
      </c>
      <c r="D1105" s="14">
        <v>0</v>
      </c>
      <c r="E1105" s="14">
        <v>0</v>
      </c>
      <c r="F1105" s="11">
        <v>0</v>
      </c>
      <c r="G1105" s="14">
        <v>0</v>
      </c>
      <c r="H1105" s="178">
        <v>0</v>
      </c>
      <c r="I1105" s="14">
        <v>0</v>
      </c>
      <c r="J1105" s="14">
        <v>0</v>
      </c>
      <c r="L1105" s="1045"/>
    </row>
    <row r="1106" spans="1:12" ht="14.25">
      <c r="A1106" s="14">
        <v>0</v>
      </c>
      <c r="B1106" s="11">
        <v>0</v>
      </c>
      <c r="C1106" s="11">
        <v>0</v>
      </c>
      <c r="D1106" s="14">
        <v>0</v>
      </c>
      <c r="E1106" s="14">
        <v>0</v>
      </c>
      <c r="F1106" s="11">
        <v>0</v>
      </c>
      <c r="G1106" s="14">
        <v>0</v>
      </c>
      <c r="H1106" s="178">
        <v>0</v>
      </c>
      <c r="I1106" s="14">
        <v>0</v>
      </c>
      <c r="J1106" s="14">
        <v>0</v>
      </c>
      <c r="L1106" s="1045"/>
    </row>
    <row r="1107" spans="1:12" ht="14.25">
      <c r="A1107" s="14">
        <v>0</v>
      </c>
      <c r="B1107" s="11">
        <v>0</v>
      </c>
      <c r="C1107" s="11">
        <v>0</v>
      </c>
      <c r="D1107" s="14">
        <v>0</v>
      </c>
      <c r="E1107" s="14">
        <v>0</v>
      </c>
      <c r="F1107" s="11">
        <v>0</v>
      </c>
      <c r="G1107" s="14">
        <v>0</v>
      </c>
      <c r="H1107" s="178">
        <v>0</v>
      </c>
      <c r="I1107" s="14">
        <v>0</v>
      </c>
      <c r="J1107" s="14">
        <v>0</v>
      </c>
      <c r="L1107" s="1045"/>
    </row>
    <row r="1108" spans="1:12" ht="14.25">
      <c r="A1108" s="14">
        <v>0</v>
      </c>
      <c r="B1108" s="11">
        <v>0</v>
      </c>
      <c r="C1108" s="11">
        <v>0</v>
      </c>
      <c r="D1108" s="14">
        <v>0</v>
      </c>
      <c r="E1108" s="14">
        <v>0</v>
      </c>
      <c r="F1108" s="11">
        <v>0</v>
      </c>
      <c r="G1108" s="14">
        <v>0</v>
      </c>
      <c r="H1108" s="178">
        <v>0</v>
      </c>
      <c r="I1108" s="14">
        <v>0</v>
      </c>
      <c r="J1108" s="14">
        <v>0</v>
      </c>
      <c r="L1108" s="1045"/>
    </row>
    <row r="1109" spans="1:12" ht="14.25">
      <c r="A1109" s="14">
        <v>0</v>
      </c>
      <c r="B1109" s="11">
        <v>0</v>
      </c>
      <c r="C1109" s="11">
        <v>0</v>
      </c>
      <c r="D1109" s="14">
        <v>0</v>
      </c>
      <c r="E1109" s="14">
        <v>0</v>
      </c>
      <c r="F1109" s="11">
        <v>0</v>
      </c>
      <c r="G1109" s="14">
        <v>0</v>
      </c>
      <c r="H1109" s="178">
        <v>0</v>
      </c>
      <c r="I1109" s="14">
        <v>0</v>
      </c>
      <c r="J1109" s="14">
        <v>0</v>
      </c>
      <c r="L1109" s="1045"/>
    </row>
    <row r="1110" spans="1:12" ht="14.25">
      <c r="A1110" s="14">
        <v>0</v>
      </c>
      <c r="B1110" s="11">
        <v>0</v>
      </c>
      <c r="C1110" s="11">
        <v>0</v>
      </c>
      <c r="D1110" s="14">
        <v>0</v>
      </c>
      <c r="E1110" s="14">
        <v>0</v>
      </c>
      <c r="F1110" s="11">
        <v>0</v>
      </c>
      <c r="G1110" s="14">
        <v>0</v>
      </c>
      <c r="H1110" s="178">
        <v>0</v>
      </c>
      <c r="I1110" s="14">
        <v>0</v>
      </c>
      <c r="J1110" s="14">
        <v>0</v>
      </c>
      <c r="L1110" s="1045"/>
    </row>
    <row r="1111" spans="1:12" ht="14.25">
      <c r="A1111" s="14">
        <v>0</v>
      </c>
      <c r="B1111" s="11">
        <v>0</v>
      </c>
      <c r="C1111" s="11">
        <v>0</v>
      </c>
      <c r="D1111" s="14">
        <v>0</v>
      </c>
      <c r="E1111" s="14">
        <v>0</v>
      </c>
      <c r="F1111" s="11">
        <v>0</v>
      </c>
      <c r="G1111" s="14">
        <v>0</v>
      </c>
      <c r="H1111" s="178">
        <v>0</v>
      </c>
      <c r="I1111" s="14">
        <v>0</v>
      </c>
      <c r="J1111" s="14">
        <v>0</v>
      </c>
      <c r="L1111" s="1045"/>
    </row>
    <row r="1112" spans="1:12" ht="14.25">
      <c r="A1112" s="14">
        <v>0</v>
      </c>
      <c r="B1112" s="11">
        <v>0</v>
      </c>
      <c r="C1112" s="11">
        <v>0</v>
      </c>
      <c r="D1112" s="14">
        <v>0</v>
      </c>
      <c r="E1112" s="14">
        <v>0</v>
      </c>
      <c r="F1112" s="11">
        <v>0</v>
      </c>
      <c r="G1112" s="14">
        <v>0</v>
      </c>
      <c r="H1112" s="178">
        <v>0</v>
      </c>
      <c r="I1112" s="14">
        <v>0</v>
      </c>
      <c r="J1112" s="14">
        <v>0</v>
      </c>
      <c r="L1112" s="1045"/>
    </row>
    <row r="1113" spans="1:12" ht="14.25">
      <c r="A1113" s="14">
        <v>0</v>
      </c>
      <c r="B1113" s="11">
        <v>0</v>
      </c>
      <c r="C1113" s="11">
        <v>0</v>
      </c>
      <c r="D1113" s="14">
        <v>0</v>
      </c>
      <c r="E1113" s="14">
        <v>0</v>
      </c>
      <c r="F1113" s="11">
        <v>0</v>
      </c>
      <c r="G1113" s="14">
        <v>0</v>
      </c>
      <c r="H1113" s="178">
        <v>0</v>
      </c>
      <c r="I1113" s="14">
        <v>0</v>
      </c>
      <c r="J1113" s="14">
        <v>0</v>
      </c>
      <c r="L1113" s="1045"/>
    </row>
    <row r="1114" spans="1:12" ht="14.25">
      <c r="A1114" s="14">
        <v>0</v>
      </c>
      <c r="B1114" s="11">
        <v>0</v>
      </c>
      <c r="C1114" s="11">
        <v>0</v>
      </c>
      <c r="D1114" s="14">
        <v>0</v>
      </c>
      <c r="E1114" s="14">
        <v>0</v>
      </c>
      <c r="F1114" s="11">
        <v>0</v>
      </c>
      <c r="G1114" s="14">
        <v>0</v>
      </c>
      <c r="H1114" s="178">
        <v>0</v>
      </c>
      <c r="I1114" s="14">
        <v>0</v>
      </c>
      <c r="J1114" s="14">
        <v>0</v>
      </c>
      <c r="L1114" s="1045"/>
    </row>
    <row r="1115" spans="1:12" ht="14.25">
      <c r="A1115" s="14">
        <v>0</v>
      </c>
      <c r="B1115" s="11">
        <v>0</v>
      </c>
      <c r="C1115" s="11">
        <v>0</v>
      </c>
      <c r="D1115" s="14">
        <v>0</v>
      </c>
      <c r="E1115" s="14">
        <v>0</v>
      </c>
      <c r="F1115" s="11">
        <v>0</v>
      </c>
      <c r="G1115" s="14">
        <v>0</v>
      </c>
      <c r="H1115" s="178">
        <v>0</v>
      </c>
      <c r="I1115" s="14">
        <v>0</v>
      </c>
      <c r="J1115" s="14">
        <v>0</v>
      </c>
      <c r="L1115" s="1045"/>
    </row>
    <row r="1116" spans="1:12" ht="14.25">
      <c r="A1116" s="14">
        <v>0</v>
      </c>
      <c r="B1116" s="11">
        <v>0</v>
      </c>
      <c r="C1116" s="11">
        <v>0</v>
      </c>
      <c r="D1116" s="14">
        <v>0</v>
      </c>
      <c r="E1116" s="14">
        <v>0</v>
      </c>
      <c r="F1116" s="11">
        <v>0</v>
      </c>
      <c r="G1116" s="14">
        <v>0</v>
      </c>
      <c r="H1116" s="178">
        <v>0</v>
      </c>
      <c r="I1116" s="14">
        <v>0</v>
      </c>
      <c r="J1116" s="14">
        <v>0</v>
      </c>
      <c r="L1116" s="1045"/>
    </row>
    <row r="1117" spans="1:12" ht="14.25">
      <c r="A1117" s="14">
        <v>0</v>
      </c>
      <c r="B1117" s="11">
        <v>0</v>
      </c>
      <c r="C1117" s="11">
        <v>0</v>
      </c>
      <c r="D1117" s="14">
        <v>0</v>
      </c>
      <c r="E1117" s="14">
        <v>0</v>
      </c>
      <c r="F1117" s="11">
        <v>0</v>
      </c>
      <c r="G1117" s="14">
        <v>0</v>
      </c>
      <c r="H1117" s="178">
        <v>0</v>
      </c>
      <c r="I1117" s="14">
        <v>0</v>
      </c>
      <c r="J1117" s="14">
        <v>0</v>
      </c>
      <c r="L1117" s="1045"/>
    </row>
    <row r="1118" spans="1:12" ht="14.25">
      <c r="A1118" s="14">
        <v>0</v>
      </c>
      <c r="B1118" s="11">
        <v>0</v>
      </c>
      <c r="C1118" s="11">
        <v>0</v>
      </c>
      <c r="D1118" s="14">
        <v>0</v>
      </c>
      <c r="E1118" s="14">
        <v>0</v>
      </c>
      <c r="F1118" s="11">
        <v>0</v>
      </c>
      <c r="G1118" s="14">
        <v>0</v>
      </c>
      <c r="H1118" s="178">
        <v>0</v>
      </c>
      <c r="I1118" s="14">
        <v>0</v>
      </c>
      <c r="J1118" s="14">
        <v>0</v>
      </c>
      <c r="L1118" s="1045"/>
    </row>
    <row r="1119" spans="1:12" ht="14.25">
      <c r="A1119" s="14">
        <v>0</v>
      </c>
      <c r="B1119" s="11">
        <v>0</v>
      </c>
      <c r="C1119" s="11">
        <v>0</v>
      </c>
      <c r="D1119" s="14">
        <v>0</v>
      </c>
      <c r="E1119" s="14">
        <v>0</v>
      </c>
      <c r="F1119" s="11">
        <v>0</v>
      </c>
      <c r="G1119" s="14">
        <v>0</v>
      </c>
      <c r="H1119" s="178">
        <v>0</v>
      </c>
      <c r="I1119" s="14">
        <v>0</v>
      </c>
      <c r="J1119" s="14">
        <v>0</v>
      </c>
      <c r="L1119" s="1045"/>
    </row>
    <row r="1120" spans="1:12" ht="14.25">
      <c r="A1120" s="14">
        <v>0</v>
      </c>
      <c r="B1120" s="11">
        <v>0</v>
      </c>
      <c r="C1120" s="11">
        <v>0</v>
      </c>
      <c r="D1120" s="14">
        <v>0</v>
      </c>
      <c r="E1120" s="14">
        <v>0</v>
      </c>
      <c r="F1120" s="11">
        <v>0</v>
      </c>
      <c r="G1120" s="14">
        <v>0</v>
      </c>
      <c r="H1120" s="178">
        <v>0</v>
      </c>
      <c r="I1120" s="14">
        <v>0</v>
      </c>
      <c r="J1120" s="14">
        <v>0</v>
      </c>
      <c r="L1120" s="1045"/>
    </row>
    <row r="1121" spans="1:12" ht="14.25">
      <c r="A1121" s="14">
        <v>0</v>
      </c>
      <c r="B1121" s="11">
        <v>0</v>
      </c>
      <c r="C1121" s="11">
        <v>0</v>
      </c>
      <c r="D1121" s="14">
        <v>0</v>
      </c>
      <c r="E1121" s="14">
        <v>0</v>
      </c>
      <c r="F1121" s="11">
        <v>0</v>
      </c>
      <c r="G1121" s="14">
        <v>0</v>
      </c>
      <c r="H1121" s="178">
        <v>0</v>
      </c>
      <c r="I1121" s="14">
        <v>0</v>
      </c>
      <c r="J1121" s="14">
        <v>0</v>
      </c>
      <c r="L1121" s="1045"/>
    </row>
    <row r="1122" spans="1:12" ht="14.25">
      <c r="A1122" s="14">
        <v>0</v>
      </c>
      <c r="B1122" s="11">
        <v>0</v>
      </c>
      <c r="C1122" s="11">
        <v>0</v>
      </c>
      <c r="D1122" s="14">
        <v>0</v>
      </c>
      <c r="E1122" s="14">
        <v>0</v>
      </c>
      <c r="F1122" s="11">
        <v>0</v>
      </c>
      <c r="G1122" s="14">
        <v>0</v>
      </c>
      <c r="H1122" s="178">
        <v>0</v>
      </c>
      <c r="I1122" s="14">
        <v>0</v>
      </c>
      <c r="J1122" s="14">
        <v>0</v>
      </c>
      <c r="L1122" s="1045"/>
    </row>
    <row r="1123" spans="1:12" ht="14.25">
      <c r="A1123" s="14">
        <v>0</v>
      </c>
      <c r="B1123" s="11">
        <v>0</v>
      </c>
      <c r="C1123" s="11">
        <v>0</v>
      </c>
      <c r="D1123" s="14">
        <v>0</v>
      </c>
      <c r="E1123" s="14">
        <v>0</v>
      </c>
      <c r="F1123" s="11">
        <v>0</v>
      </c>
      <c r="G1123" s="14">
        <v>0</v>
      </c>
      <c r="H1123" s="178">
        <v>0</v>
      </c>
      <c r="I1123" s="14">
        <v>0</v>
      </c>
      <c r="J1123" s="14">
        <v>0</v>
      </c>
      <c r="L1123" s="1045"/>
    </row>
    <row r="1124" spans="1:12" ht="14.25">
      <c r="A1124" s="14">
        <v>0</v>
      </c>
      <c r="B1124" s="11">
        <v>0</v>
      </c>
      <c r="C1124" s="11">
        <v>0</v>
      </c>
      <c r="D1124" s="14">
        <v>0</v>
      </c>
      <c r="E1124" s="14">
        <v>0</v>
      </c>
      <c r="F1124" s="11">
        <v>0</v>
      </c>
      <c r="G1124" s="14">
        <v>0</v>
      </c>
      <c r="H1124" s="178">
        <v>0</v>
      </c>
      <c r="I1124" s="14">
        <v>0</v>
      </c>
      <c r="J1124" s="14">
        <v>0</v>
      </c>
      <c r="L1124" s="1045"/>
    </row>
    <row r="1125" spans="1:12" ht="14.25">
      <c r="A1125" s="14">
        <v>0</v>
      </c>
      <c r="B1125" s="11">
        <v>0</v>
      </c>
      <c r="C1125" s="11">
        <v>0</v>
      </c>
      <c r="D1125" s="14">
        <v>0</v>
      </c>
      <c r="E1125" s="14">
        <v>0</v>
      </c>
      <c r="F1125" s="11">
        <v>0</v>
      </c>
      <c r="G1125" s="14">
        <v>0</v>
      </c>
      <c r="H1125" s="178">
        <v>0</v>
      </c>
      <c r="I1125" s="14">
        <v>0</v>
      </c>
      <c r="J1125" s="14">
        <v>0</v>
      </c>
      <c r="L1125" s="1045"/>
    </row>
    <row r="1126" spans="1:12" ht="14.25">
      <c r="A1126" s="14">
        <v>0</v>
      </c>
      <c r="B1126" s="11">
        <v>0</v>
      </c>
      <c r="C1126" s="11">
        <v>0</v>
      </c>
      <c r="D1126" s="14">
        <v>0</v>
      </c>
      <c r="E1126" s="14">
        <v>0</v>
      </c>
      <c r="F1126" s="11">
        <v>0</v>
      </c>
      <c r="G1126" s="14">
        <v>0</v>
      </c>
      <c r="H1126" s="178">
        <v>0</v>
      </c>
      <c r="I1126" s="14">
        <v>0</v>
      </c>
      <c r="J1126" s="14">
        <v>0</v>
      </c>
      <c r="L1126" s="1045"/>
    </row>
    <row r="1127" spans="1:12" ht="14.25">
      <c r="A1127" s="14">
        <v>0</v>
      </c>
      <c r="B1127" s="11">
        <v>0</v>
      </c>
      <c r="C1127" s="11">
        <v>0</v>
      </c>
      <c r="D1127" s="14">
        <v>0</v>
      </c>
      <c r="E1127" s="14">
        <v>0</v>
      </c>
      <c r="F1127" s="11">
        <v>0</v>
      </c>
      <c r="G1127" s="14">
        <v>0</v>
      </c>
      <c r="H1127" s="178">
        <v>0</v>
      </c>
      <c r="I1127" s="14">
        <v>0</v>
      </c>
      <c r="J1127" s="14">
        <v>0</v>
      </c>
      <c r="L1127" s="1045"/>
    </row>
    <row r="1128" spans="1:12" ht="14.25">
      <c r="A1128" s="14">
        <v>0</v>
      </c>
      <c r="B1128" s="11">
        <v>0</v>
      </c>
      <c r="C1128" s="11">
        <v>0</v>
      </c>
      <c r="D1128" s="14">
        <v>0</v>
      </c>
      <c r="E1128" s="14">
        <v>0</v>
      </c>
      <c r="F1128" s="11">
        <v>0</v>
      </c>
      <c r="G1128" s="14">
        <v>0</v>
      </c>
      <c r="H1128" s="178">
        <v>0</v>
      </c>
      <c r="I1128" s="14">
        <v>0</v>
      </c>
      <c r="J1128" s="14">
        <v>0</v>
      </c>
      <c r="L1128" s="1045"/>
    </row>
    <row r="1129" spans="1:12" ht="14.25">
      <c r="A1129" s="14">
        <v>0</v>
      </c>
      <c r="B1129" s="11">
        <v>0</v>
      </c>
      <c r="C1129" s="11">
        <v>0</v>
      </c>
      <c r="D1129" s="14">
        <v>0</v>
      </c>
      <c r="E1129" s="14">
        <v>0</v>
      </c>
      <c r="F1129" s="11">
        <v>0</v>
      </c>
      <c r="G1129" s="14">
        <v>0</v>
      </c>
      <c r="H1129" s="178">
        <v>0</v>
      </c>
      <c r="I1129" s="14">
        <v>0</v>
      </c>
      <c r="J1129" s="14">
        <v>0</v>
      </c>
      <c r="L1129" s="1045"/>
    </row>
    <row r="1130" spans="1:12" ht="14.25">
      <c r="A1130" s="14">
        <v>0</v>
      </c>
      <c r="B1130" s="11">
        <v>0</v>
      </c>
      <c r="C1130" s="11">
        <v>0</v>
      </c>
      <c r="D1130" s="14">
        <v>0</v>
      </c>
      <c r="E1130" s="14">
        <v>0</v>
      </c>
      <c r="F1130" s="11">
        <v>0</v>
      </c>
      <c r="G1130" s="14">
        <v>0</v>
      </c>
      <c r="H1130" s="178">
        <v>0</v>
      </c>
      <c r="I1130" s="14">
        <v>0</v>
      </c>
      <c r="J1130" s="14">
        <v>0</v>
      </c>
      <c r="L1130" s="1045"/>
    </row>
    <row r="1131" spans="1:12" ht="14.25">
      <c r="A1131" s="14">
        <v>0</v>
      </c>
      <c r="B1131" s="11">
        <v>0</v>
      </c>
      <c r="C1131" s="11">
        <v>0</v>
      </c>
      <c r="D1131" s="14">
        <v>0</v>
      </c>
      <c r="E1131" s="14">
        <v>0</v>
      </c>
      <c r="F1131" s="11">
        <v>0</v>
      </c>
      <c r="G1131" s="14">
        <v>0</v>
      </c>
      <c r="H1131" s="178">
        <v>0</v>
      </c>
      <c r="I1131" s="14">
        <v>0</v>
      </c>
      <c r="J1131" s="14">
        <v>0</v>
      </c>
      <c r="L1131" s="1045"/>
    </row>
    <row r="1132" spans="1:12" ht="14.25">
      <c r="A1132" s="14">
        <v>0</v>
      </c>
      <c r="B1132" s="11">
        <v>0</v>
      </c>
      <c r="C1132" s="11">
        <v>0</v>
      </c>
      <c r="D1132" s="14">
        <v>0</v>
      </c>
      <c r="E1132" s="14">
        <v>0</v>
      </c>
      <c r="F1132" s="11">
        <v>0</v>
      </c>
      <c r="G1132" s="14">
        <v>0</v>
      </c>
      <c r="H1132" s="178">
        <v>0</v>
      </c>
      <c r="I1132" s="14">
        <v>0</v>
      </c>
      <c r="J1132" s="14">
        <v>0</v>
      </c>
      <c r="L1132" s="1045"/>
    </row>
    <row r="1133" spans="1:12" ht="14.25">
      <c r="A1133" s="14">
        <v>0</v>
      </c>
      <c r="B1133" s="11">
        <v>0</v>
      </c>
      <c r="C1133" s="11">
        <v>0</v>
      </c>
      <c r="D1133" s="14">
        <v>0</v>
      </c>
      <c r="E1133" s="14">
        <v>0</v>
      </c>
      <c r="F1133" s="11">
        <v>0</v>
      </c>
      <c r="G1133" s="14">
        <v>0</v>
      </c>
      <c r="H1133" s="178">
        <v>0</v>
      </c>
      <c r="I1133" s="14">
        <v>0</v>
      </c>
      <c r="J1133" s="14">
        <v>0</v>
      </c>
      <c r="L1133" s="1045"/>
    </row>
    <row r="1134" spans="1:12" ht="14.25">
      <c r="A1134" s="14">
        <v>0</v>
      </c>
      <c r="B1134" s="11">
        <v>0</v>
      </c>
      <c r="C1134" s="11">
        <v>0</v>
      </c>
      <c r="D1134" s="14">
        <v>0</v>
      </c>
      <c r="E1134" s="14">
        <v>0</v>
      </c>
      <c r="F1134" s="11">
        <v>0</v>
      </c>
      <c r="G1134" s="14">
        <v>0</v>
      </c>
      <c r="H1134" s="178">
        <v>0</v>
      </c>
      <c r="I1134" s="14">
        <v>0</v>
      </c>
      <c r="J1134" s="14">
        <v>0</v>
      </c>
      <c r="L1134" s="1045"/>
    </row>
    <row r="1135" spans="1:12" ht="14.25">
      <c r="A1135" s="14">
        <v>0</v>
      </c>
      <c r="B1135" s="11">
        <v>0</v>
      </c>
      <c r="C1135" s="11">
        <v>0</v>
      </c>
      <c r="D1135" s="14">
        <v>0</v>
      </c>
      <c r="E1135" s="14">
        <v>0</v>
      </c>
      <c r="F1135" s="11">
        <v>0</v>
      </c>
      <c r="G1135" s="14">
        <v>0</v>
      </c>
      <c r="H1135" s="178">
        <v>0</v>
      </c>
      <c r="I1135" s="14">
        <v>0</v>
      </c>
      <c r="J1135" s="14">
        <v>0</v>
      </c>
      <c r="L1135" s="1045"/>
    </row>
    <row r="1136" spans="1:12" ht="14.25">
      <c r="A1136" s="14">
        <v>0</v>
      </c>
      <c r="B1136" s="11">
        <v>0</v>
      </c>
      <c r="C1136" s="11">
        <v>0</v>
      </c>
      <c r="D1136" s="14">
        <v>0</v>
      </c>
      <c r="E1136" s="14">
        <v>0</v>
      </c>
      <c r="F1136" s="11">
        <v>0</v>
      </c>
      <c r="G1136" s="14">
        <v>0</v>
      </c>
      <c r="H1136" s="178">
        <v>0</v>
      </c>
      <c r="I1136" s="14">
        <v>0</v>
      </c>
      <c r="J1136" s="14">
        <v>0</v>
      </c>
      <c r="L1136" s="1045"/>
    </row>
    <row r="1137" spans="1:12" ht="14.25">
      <c r="A1137" s="14">
        <v>0</v>
      </c>
      <c r="B1137" s="11">
        <v>0</v>
      </c>
      <c r="C1137" s="11">
        <v>0</v>
      </c>
      <c r="D1137" s="14">
        <v>0</v>
      </c>
      <c r="E1137" s="14">
        <v>0</v>
      </c>
      <c r="F1137" s="11">
        <v>0</v>
      </c>
      <c r="G1137" s="14">
        <v>0</v>
      </c>
      <c r="H1137" s="178">
        <v>0</v>
      </c>
      <c r="I1137" s="14">
        <v>0</v>
      </c>
      <c r="J1137" s="14">
        <v>0</v>
      </c>
      <c r="L1137" s="1045"/>
    </row>
    <row r="1138" spans="1:12" ht="14.25">
      <c r="A1138" s="14">
        <v>0</v>
      </c>
      <c r="B1138" s="11">
        <v>0</v>
      </c>
      <c r="C1138" s="11">
        <v>0</v>
      </c>
      <c r="D1138" s="14">
        <v>0</v>
      </c>
      <c r="E1138" s="14">
        <v>0</v>
      </c>
      <c r="F1138" s="11">
        <v>0</v>
      </c>
      <c r="G1138" s="14">
        <v>0</v>
      </c>
      <c r="H1138" s="178">
        <v>0</v>
      </c>
      <c r="I1138" s="14">
        <v>0</v>
      </c>
      <c r="J1138" s="14">
        <v>0</v>
      </c>
      <c r="L1138" s="1045"/>
    </row>
    <row r="1139" spans="1:12" ht="14.25">
      <c r="A1139" s="14">
        <v>0</v>
      </c>
      <c r="B1139" s="11">
        <v>0</v>
      </c>
      <c r="C1139" s="11">
        <v>0</v>
      </c>
      <c r="D1139" s="14">
        <v>0</v>
      </c>
      <c r="E1139" s="14">
        <v>0</v>
      </c>
      <c r="F1139" s="11">
        <v>0</v>
      </c>
      <c r="G1139" s="14">
        <v>0</v>
      </c>
      <c r="H1139" s="178">
        <v>0</v>
      </c>
      <c r="I1139" s="14">
        <v>0</v>
      </c>
      <c r="J1139" s="14">
        <v>0</v>
      </c>
      <c r="L1139" s="1045"/>
    </row>
    <row r="1140" spans="1:12" ht="14.25">
      <c r="A1140" s="14">
        <v>0</v>
      </c>
      <c r="B1140" s="11">
        <v>0</v>
      </c>
      <c r="C1140" s="11">
        <v>0</v>
      </c>
      <c r="D1140" s="14">
        <v>0</v>
      </c>
      <c r="E1140" s="14">
        <v>0</v>
      </c>
      <c r="F1140" s="11">
        <v>0</v>
      </c>
      <c r="G1140" s="14">
        <v>0</v>
      </c>
      <c r="H1140" s="178">
        <v>0</v>
      </c>
      <c r="I1140" s="14">
        <v>0</v>
      </c>
      <c r="J1140" s="14">
        <v>0</v>
      </c>
      <c r="L1140" s="1045"/>
    </row>
    <row r="1141" spans="1:12" ht="14.25">
      <c r="A1141" s="14">
        <v>0</v>
      </c>
      <c r="B1141" s="11">
        <v>0</v>
      </c>
      <c r="C1141" s="11">
        <v>0</v>
      </c>
      <c r="D1141" s="14">
        <v>0</v>
      </c>
      <c r="E1141" s="14">
        <v>0</v>
      </c>
      <c r="F1141" s="11">
        <v>0</v>
      </c>
      <c r="G1141" s="14">
        <v>0</v>
      </c>
      <c r="H1141" s="178">
        <v>0</v>
      </c>
      <c r="I1141" s="14">
        <v>0</v>
      </c>
      <c r="J1141" s="14">
        <v>0</v>
      </c>
      <c r="L1141" s="1045"/>
    </row>
    <row r="1142" spans="1:12" ht="14.25">
      <c r="A1142" s="14">
        <v>0</v>
      </c>
      <c r="B1142" s="11">
        <v>0</v>
      </c>
      <c r="C1142" s="11">
        <v>0</v>
      </c>
      <c r="D1142" s="14">
        <v>0</v>
      </c>
      <c r="E1142" s="14">
        <v>0</v>
      </c>
      <c r="F1142" s="11">
        <v>0</v>
      </c>
      <c r="G1142" s="14">
        <v>0</v>
      </c>
      <c r="H1142" s="178">
        <v>0</v>
      </c>
      <c r="I1142" s="14">
        <v>0</v>
      </c>
      <c r="J1142" s="14">
        <v>0</v>
      </c>
      <c r="L1142" s="1045"/>
    </row>
    <row r="1143" spans="1:12" ht="14.25">
      <c r="A1143" s="14">
        <v>0</v>
      </c>
      <c r="B1143" s="11">
        <v>0</v>
      </c>
      <c r="C1143" s="11">
        <v>0</v>
      </c>
      <c r="D1143" s="14">
        <v>0</v>
      </c>
      <c r="E1143" s="14">
        <v>0</v>
      </c>
      <c r="F1143" s="11">
        <v>0</v>
      </c>
      <c r="G1143" s="14">
        <v>0</v>
      </c>
      <c r="H1143" s="178">
        <v>0</v>
      </c>
      <c r="I1143" s="14">
        <v>0</v>
      </c>
      <c r="J1143" s="14">
        <v>0</v>
      </c>
      <c r="L1143" s="1045"/>
    </row>
    <row r="1144" spans="1:12" ht="14.25">
      <c r="A1144" s="14">
        <v>0</v>
      </c>
      <c r="B1144" s="11">
        <v>0</v>
      </c>
      <c r="C1144" s="11">
        <v>0</v>
      </c>
      <c r="D1144" s="14">
        <v>0</v>
      </c>
      <c r="E1144" s="14">
        <v>0</v>
      </c>
      <c r="F1144" s="11">
        <v>0</v>
      </c>
      <c r="G1144" s="14">
        <v>0</v>
      </c>
      <c r="H1144" s="178">
        <v>0</v>
      </c>
      <c r="I1144" s="14">
        <v>0</v>
      </c>
      <c r="J1144" s="14">
        <v>0</v>
      </c>
      <c r="L1144" s="1045"/>
    </row>
    <row r="1145" spans="1:12" ht="14.25">
      <c r="A1145" s="14">
        <v>0</v>
      </c>
      <c r="B1145" s="11">
        <v>0</v>
      </c>
      <c r="C1145" s="11">
        <v>0</v>
      </c>
      <c r="D1145" s="14">
        <v>0</v>
      </c>
      <c r="E1145" s="14">
        <v>0</v>
      </c>
      <c r="F1145" s="11">
        <v>0</v>
      </c>
      <c r="G1145" s="14">
        <v>0</v>
      </c>
      <c r="H1145" s="178">
        <v>0</v>
      </c>
      <c r="I1145" s="14">
        <v>0</v>
      </c>
      <c r="J1145" s="14">
        <v>0</v>
      </c>
      <c r="L1145" s="1045"/>
    </row>
    <row r="1146" spans="1:12" ht="14.25">
      <c r="A1146" s="14">
        <v>0</v>
      </c>
      <c r="B1146" s="11">
        <v>0</v>
      </c>
      <c r="C1146" s="11">
        <v>0</v>
      </c>
      <c r="D1146" s="14">
        <v>0</v>
      </c>
      <c r="E1146" s="14">
        <v>0</v>
      </c>
      <c r="F1146" s="11">
        <v>0</v>
      </c>
      <c r="G1146" s="14">
        <v>0</v>
      </c>
      <c r="H1146" s="178">
        <v>0</v>
      </c>
      <c r="I1146" s="14">
        <v>0</v>
      </c>
      <c r="J1146" s="14">
        <v>0</v>
      </c>
      <c r="L1146" s="1045"/>
    </row>
    <row r="1147" spans="1:12" ht="14.25">
      <c r="A1147" s="14">
        <v>0</v>
      </c>
      <c r="B1147" s="11">
        <v>0</v>
      </c>
      <c r="C1147" s="11">
        <v>0</v>
      </c>
      <c r="D1147" s="14">
        <v>0</v>
      </c>
      <c r="E1147" s="14">
        <v>0</v>
      </c>
      <c r="F1147" s="11">
        <v>0</v>
      </c>
      <c r="G1147" s="14">
        <v>0</v>
      </c>
      <c r="H1147" s="178">
        <v>0</v>
      </c>
      <c r="I1147" s="14">
        <v>0</v>
      </c>
      <c r="J1147" s="14">
        <v>0</v>
      </c>
      <c r="L1147" s="1045"/>
    </row>
    <row r="1148" spans="1:12" ht="14.25">
      <c r="A1148" s="14">
        <v>0</v>
      </c>
      <c r="B1148" s="11">
        <v>0</v>
      </c>
      <c r="C1148" s="11">
        <v>0</v>
      </c>
      <c r="D1148" s="14">
        <v>0</v>
      </c>
      <c r="E1148" s="14">
        <v>0</v>
      </c>
      <c r="F1148" s="11">
        <v>0</v>
      </c>
      <c r="G1148" s="14">
        <v>0</v>
      </c>
      <c r="H1148" s="178">
        <v>0</v>
      </c>
      <c r="I1148" s="14">
        <v>0</v>
      </c>
      <c r="J1148" s="14">
        <v>0</v>
      </c>
      <c r="L1148" s="1045"/>
    </row>
    <row r="1149" spans="1:12" ht="14.25">
      <c r="A1149" s="14">
        <v>0</v>
      </c>
      <c r="B1149" s="11">
        <v>0</v>
      </c>
      <c r="C1149" s="11">
        <v>0</v>
      </c>
      <c r="D1149" s="14">
        <v>0</v>
      </c>
      <c r="E1149" s="14">
        <v>0</v>
      </c>
      <c r="F1149" s="11">
        <v>0</v>
      </c>
      <c r="G1149" s="14">
        <v>0</v>
      </c>
      <c r="H1149" s="178">
        <v>0</v>
      </c>
      <c r="I1149" s="14">
        <v>0</v>
      </c>
      <c r="J1149" s="14">
        <v>0</v>
      </c>
      <c r="L1149" s="1045"/>
    </row>
    <row r="1150" spans="1:12" ht="14.25">
      <c r="A1150" s="14">
        <v>0</v>
      </c>
      <c r="B1150" s="11">
        <v>0</v>
      </c>
      <c r="C1150" s="11">
        <v>0</v>
      </c>
      <c r="D1150" s="14">
        <v>0</v>
      </c>
      <c r="E1150" s="14">
        <v>0</v>
      </c>
      <c r="F1150" s="11">
        <v>0</v>
      </c>
      <c r="G1150" s="14">
        <v>0</v>
      </c>
      <c r="H1150" s="178">
        <v>0</v>
      </c>
      <c r="I1150" s="14">
        <v>0</v>
      </c>
      <c r="J1150" s="14">
        <v>0</v>
      </c>
      <c r="L1150" s="1045"/>
    </row>
    <row r="1151" spans="1:12" ht="14.25">
      <c r="A1151" s="14">
        <v>0</v>
      </c>
      <c r="B1151" s="11">
        <v>0</v>
      </c>
      <c r="C1151" s="11">
        <v>0</v>
      </c>
      <c r="D1151" s="14">
        <v>0</v>
      </c>
      <c r="E1151" s="14">
        <v>0</v>
      </c>
      <c r="F1151" s="11">
        <v>0</v>
      </c>
      <c r="G1151" s="14">
        <v>0</v>
      </c>
      <c r="H1151" s="178">
        <v>0</v>
      </c>
      <c r="I1151" s="14">
        <v>0</v>
      </c>
      <c r="J1151" s="14">
        <v>0</v>
      </c>
      <c r="L1151" s="1045"/>
    </row>
    <row r="1152" spans="1:12" ht="14.25">
      <c r="A1152" s="14">
        <v>0</v>
      </c>
      <c r="B1152" s="11">
        <v>0</v>
      </c>
      <c r="C1152" s="11">
        <v>0</v>
      </c>
      <c r="D1152" s="14">
        <v>0</v>
      </c>
      <c r="E1152" s="14">
        <v>0</v>
      </c>
      <c r="F1152" s="11">
        <v>0</v>
      </c>
      <c r="G1152" s="14">
        <v>0</v>
      </c>
      <c r="H1152" s="178">
        <v>0</v>
      </c>
      <c r="I1152" s="14">
        <v>0</v>
      </c>
      <c r="J1152" s="14">
        <v>0</v>
      </c>
      <c r="L1152" s="1045"/>
    </row>
    <row r="1153" spans="1:12" ht="14.25">
      <c r="A1153" s="14">
        <v>0</v>
      </c>
      <c r="B1153" s="11">
        <v>0</v>
      </c>
      <c r="C1153" s="11">
        <v>0</v>
      </c>
      <c r="D1153" s="14">
        <v>0</v>
      </c>
      <c r="E1153" s="14">
        <v>0</v>
      </c>
      <c r="F1153" s="11">
        <v>0</v>
      </c>
      <c r="G1153" s="14">
        <v>0</v>
      </c>
      <c r="H1153" s="178">
        <v>0</v>
      </c>
      <c r="I1153" s="14">
        <v>0</v>
      </c>
      <c r="J1153" s="14">
        <v>0</v>
      </c>
      <c r="L1153" s="1045"/>
    </row>
    <row r="1154" spans="1:12" ht="14.25">
      <c r="A1154" s="14">
        <v>0</v>
      </c>
      <c r="B1154" s="11">
        <v>0</v>
      </c>
      <c r="C1154" s="11">
        <v>0</v>
      </c>
      <c r="D1154" s="14">
        <v>0</v>
      </c>
      <c r="E1154" s="14">
        <v>0</v>
      </c>
      <c r="F1154" s="11">
        <v>0</v>
      </c>
      <c r="G1154" s="14">
        <v>0</v>
      </c>
      <c r="H1154" s="178">
        <v>0</v>
      </c>
      <c r="I1154" s="14">
        <v>0</v>
      </c>
      <c r="J1154" s="14">
        <v>0</v>
      </c>
      <c r="L1154" s="1045"/>
    </row>
    <row r="1155" spans="1:12" ht="14.25">
      <c r="A1155" s="14">
        <v>0</v>
      </c>
      <c r="B1155" s="11">
        <v>0</v>
      </c>
      <c r="C1155" s="11">
        <v>0</v>
      </c>
      <c r="D1155" s="14">
        <v>0</v>
      </c>
      <c r="E1155" s="14">
        <v>0</v>
      </c>
      <c r="F1155" s="11">
        <v>0</v>
      </c>
      <c r="G1155" s="14">
        <v>0</v>
      </c>
      <c r="H1155" s="178">
        <v>0</v>
      </c>
      <c r="I1155" s="14">
        <v>0</v>
      </c>
      <c r="J1155" s="14">
        <v>0</v>
      </c>
      <c r="L1155" s="1045"/>
    </row>
    <row r="1156" spans="1:12" ht="14.25">
      <c r="A1156" s="14">
        <v>0</v>
      </c>
      <c r="B1156" s="11">
        <v>0</v>
      </c>
      <c r="C1156" s="11">
        <v>0</v>
      </c>
      <c r="D1156" s="14">
        <v>0</v>
      </c>
      <c r="E1156" s="14">
        <v>0</v>
      </c>
      <c r="F1156" s="11">
        <v>0</v>
      </c>
      <c r="G1156" s="14">
        <v>0</v>
      </c>
      <c r="H1156" s="178">
        <v>0</v>
      </c>
      <c r="I1156" s="14">
        <v>0</v>
      </c>
      <c r="J1156" s="14">
        <v>0</v>
      </c>
      <c r="L1156" s="1045"/>
    </row>
    <row r="1157" spans="1:12" ht="14.25">
      <c r="A1157" s="14">
        <v>0</v>
      </c>
      <c r="B1157" s="11">
        <v>0</v>
      </c>
      <c r="C1157" s="11">
        <v>0</v>
      </c>
      <c r="D1157" s="14">
        <v>0</v>
      </c>
      <c r="E1157" s="14">
        <v>0</v>
      </c>
      <c r="F1157" s="11">
        <v>0</v>
      </c>
      <c r="G1157" s="14">
        <v>0</v>
      </c>
      <c r="H1157" s="178">
        <v>0</v>
      </c>
      <c r="I1157" s="14">
        <v>0</v>
      </c>
      <c r="J1157" s="14">
        <v>0</v>
      </c>
      <c r="L1157" s="1045"/>
    </row>
    <row r="1158" spans="1:12" ht="14.25">
      <c r="A1158" s="14">
        <v>0</v>
      </c>
      <c r="B1158" s="11">
        <v>0</v>
      </c>
      <c r="C1158" s="11">
        <v>0</v>
      </c>
      <c r="D1158" s="14">
        <v>0</v>
      </c>
      <c r="E1158" s="14">
        <v>0</v>
      </c>
      <c r="F1158" s="11">
        <v>0</v>
      </c>
      <c r="G1158" s="14">
        <v>0</v>
      </c>
      <c r="H1158" s="178">
        <v>0</v>
      </c>
      <c r="I1158" s="14">
        <v>0</v>
      </c>
      <c r="J1158" s="14">
        <v>0</v>
      </c>
      <c r="L1158" s="1045"/>
    </row>
    <row r="1159" spans="1:12" ht="14.25">
      <c r="A1159" s="14">
        <v>0</v>
      </c>
      <c r="B1159" s="11">
        <v>0</v>
      </c>
      <c r="C1159" s="11">
        <v>0</v>
      </c>
      <c r="D1159" s="14">
        <v>0</v>
      </c>
      <c r="E1159" s="14">
        <v>0</v>
      </c>
      <c r="F1159" s="11">
        <v>0</v>
      </c>
      <c r="G1159" s="14">
        <v>0</v>
      </c>
      <c r="H1159" s="178">
        <v>0</v>
      </c>
      <c r="I1159" s="14">
        <v>0</v>
      </c>
      <c r="J1159" s="14">
        <v>0</v>
      </c>
      <c r="L1159" s="1045"/>
    </row>
    <row r="1160" spans="1:12" ht="14.25">
      <c r="A1160" s="14">
        <v>0</v>
      </c>
      <c r="B1160" s="11">
        <v>0</v>
      </c>
      <c r="C1160" s="11">
        <v>0</v>
      </c>
      <c r="D1160" s="14">
        <v>0</v>
      </c>
      <c r="E1160" s="14">
        <v>0</v>
      </c>
      <c r="F1160" s="11">
        <v>0</v>
      </c>
      <c r="G1160" s="14">
        <v>0</v>
      </c>
      <c r="H1160" s="178">
        <v>0</v>
      </c>
      <c r="I1160" s="14">
        <v>0</v>
      </c>
      <c r="J1160" s="14">
        <v>0</v>
      </c>
      <c r="L1160" s="1045"/>
    </row>
    <row r="1161" spans="1:12" ht="14.25">
      <c r="A1161" s="14">
        <v>0</v>
      </c>
      <c r="B1161" s="11">
        <v>0</v>
      </c>
      <c r="C1161" s="11">
        <v>0</v>
      </c>
      <c r="D1161" s="14">
        <v>0</v>
      </c>
      <c r="E1161" s="14">
        <v>0</v>
      </c>
      <c r="F1161" s="11">
        <v>0</v>
      </c>
      <c r="G1161" s="14">
        <v>0</v>
      </c>
      <c r="H1161" s="178">
        <v>0</v>
      </c>
      <c r="I1161" s="14">
        <v>0</v>
      </c>
      <c r="J1161" s="14">
        <v>0</v>
      </c>
      <c r="L1161" s="1045"/>
    </row>
    <row r="1162" spans="1:12" ht="14.25">
      <c r="A1162" s="14">
        <v>0</v>
      </c>
      <c r="B1162" s="11">
        <v>0</v>
      </c>
      <c r="C1162" s="11">
        <v>0</v>
      </c>
      <c r="D1162" s="14">
        <v>0</v>
      </c>
      <c r="E1162" s="14">
        <v>0</v>
      </c>
      <c r="F1162" s="11">
        <v>0</v>
      </c>
      <c r="G1162" s="14">
        <v>0</v>
      </c>
      <c r="H1162" s="178">
        <v>0</v>
      </c>
      <c r="I1162" s="14">
        <v>0</v>
      </c>
      <c r="J1162" s="14">
        <v>0</v>
      </c>
      <c r="L1162" s="1045"/>
    </row>
    <row r="1163" spans="1:12" ht="14.25">
      <c r="A1163" s="14">
        <v>0</v>
      </c>
      <c r="B1163" s="11">
        <v>0</v>
      </c>
      <c r="C1163" s="11">
        <v>0</v>
      </c>
      <c r="D1163" s="14">
        <v>0</v>
      </c>
      <c r="E1163" s="14">
        <v>0</v>
      </c>
      <c r="F1163" s="11">
        <v>0</v>
      </c>
      <c r="G1163" s="14">
        <v>0</v>
      </c>
      <c r="H1163" s="178">
        <v>0</v>
      </c>
      <c r="I1163" s="14">
        <v>0</v>
      </c>
      <c r="J1163" s="14">
        <v>0</v>
      </c>
      <c r="L1163" s="1045"/>
    </row>
    <row r="1164" spans="1:12" ht="14.25">
      <c r="A1164" s="14">
        <v>0</v>
      </c>
      <c r="B1164" s="11">
        <v>0</v>
      </c>
      <c r="C1164" s="11">
        <v>0</v>
      </c>
      <c r="D1164" s="14">
        <v>0</v>
      </c>
      <c r="E1164" s="14">
        <v>0</v>
      </c>
      <c r="F1164" s="11">
        <v>0</v>
      </c>
      <c r="G1164" s="14">
        <v>0</v>
      </c>
      <c r="H1164" s="178">
        <v>0</v>
      </c>
      <c r="I1164" s="14">
        <v>0</v>
      </c>
      <c r="J1164" s="14">
        <v>0</v>
      </c>
      <c r="L1164" s="1045"/>
    </row>
    <row r="1165" spans="1:12" ht="14.25">
      <c r="A1165" s="14">
        <v>0</v>
      </c>
      <c r="B1165" s="11">
        <v>0</v>
      </c>
      <c r="C1165" s="11">
        <v>0</v>
      </c>
      <c r="D1165" s="14">
        <v>0</v>
      </c>
      <c r="E1165" s="14">
        <v>0</v>
      </c>
      <c r="F1165" s="11">
        <v>0</v>
      </c>
      <c r="G1165" s="14">
        <v>0</v>
      </c>
      <c r="H1165" s="178">
        <v>0</v>
      </c>
      <c r="I1165" s="14">
        <v>0</v>
      </c>
      <c r="J1165" s="14">
        <v>0</v>
      </c>
      <c r="L1165" s="1045"/>
    </row>
    <row r="1166" spans="1:12" ht="14.25">
      <c r="A1166" s="14">
        <v>0</v>
      </c>
      <c r="B1166" s="11">
        <v>0</v>
      </c>
      <c r="C1166" s="11">
        <v>0</v>
      </c>
      <c r="D1166" s="14">
        <v>0</v>
      </c>
      <c r="E1166" s="14">
        <v>0</v>
      </c>
      <c r="F1166" s="11">
        <v>0</v>
      </c>
      <c r="G1166" s="14">
        <v>0</v>
      </c>
      <c r="H1166" s="178">
        <v>0</v>
      </c>
      <c r="I1166" s="14">
        <v>0</v>
      </c>
      <c r="J1166" s="14">
        <v>0</v>
      </c>
      <c r="L1166" s="1045"/>
    </row>
    <row r="1167" spans="1:12" ht="14.25">
      <c r="A1167" s="14">
        <v>0</v>
      </c>
      <c r="B1167" s="11">
        <v>0</v>
      </c>
      <c r="C1167" s="11">
        <v>0</v>
      </c>
      <c r="D1167" s="14">
        <v>0</v>
      </c>
      <c r="E1167" s="14">
        <v>0</v>
      </c>
      <c r="F1167" s="11">
        <v>0</v>
      </c>
      <c r="G1167" s="14">
        <v>0</v>
      </c>
      <c r="H1167" s="178">
        <v>0</v>
      </c>
      <c r="I1167" s="14">
        <v>0</v>
      </c>
      <c r="J1167" s="14">
        <v>0</v>
      </c>
      <c r="L1167" s="1045"/>
    </row>
    <row r="1168" spans="1:12" ht="14.25">
      <c r="A1168" s="14">
        <v>0</v>
      </c>
      <c r="B1168" s="11">
        <v>0</v>
      </c>
      <c r="C1168" s="11">
        <v>0</v>
      </c>
      <c r="D1168" s="14">
        <v>0</v>
      </c>
      <c r="E1168" s="14">
        <v>0</v>
      </c>
      <c r="F1168" s="11">
        <v>0</v>
      </c>
      <c r="G1168" s="14">
        <v>0</v>
      </c>
      <c r="H1168" s="178">
        <v>0</v>
      </c>
      <c r="I1168" s="14">
        <v>0</v>
      </c>
      <c r="J1168" s="14">
        <v>0</v>
      </c>
      <c r="L1168" s="1045"/>
    </row>
    <row r="1169" spans="1:12" ht="14.25">
      <c r="A1169" s="14">
        <v>0</v>
      </c>
      <c r="B1169" s="11">
        <v>0</v>
      </c>
      <c r="C1169" s="11">
        <v>0</v>
      </c>
      <c r="D1169" s="14">
        <v>0</v>
      </c>
      <c r="E1169" s="14">
        <v>0</v>
      </c>
      <c r="F1169" s="11">
        <v>0</v>
      </c>
      <c r="G1169" s="14">
        <v>0</v>
      </c>
      <c r="H1169" s="178">
        <v>0</v>
      </c>
      <c r="I1169" s="14">
        <v>0</v>
      </c>
      <c r="J1169" s="14">
        <v>0</v>
      </c>
      <c r="L1169" s="1045"/>
    </row>
    <row r="1170" spans="1:12" ht="14.25">
      <c r="A1170" s="14">
        <v>0</v>
      </c>
      <c r="B1170" s="11">
        <v>0</v>
      </c>
      <c r="C1170" s="11">
        <v>0</v>
      </c>
      <c r="D1170" s="14">
        <v>0</v>
      </c>
      <c r="E1170" s="14">
        <v>0</v>
      </c>
      <c r="F1170" s="11">
        <v>0</v>
      </c>
      <c r="G1170" s="14">
        <v>0</v>
      </c>
      <c r="H1170" s="178">
        <v>0</v>
      </c>
      <c r="I1170" s="14">
        <v>0</v>
      </c>
      <c r="J1170" s="14">
        <v>0</v>
      </c>
      <c r="L1170" s="1045"/>
    </row>
    <row r="1171" spans="1:12" ht="14.25">
      <c r="A1171" s="14">
        <v>0</v>
      </c>
      <c r="B1171" s="11">
        <v>0</v>
      </c>
      <c r="C1171" s="11">
        <v>0</v>
      </c>
      <c r="D1171" s="14">
        <v>0</v>
      </c>
      <c r="E1171" s="14">
        <v>0</v>
      </c>
      <c r="F1171" s="11">
        <v>0</v>
      </c>
      <c r="G1171" s="14">
        <v>0</v>
      </c>
      <c r="H1171" s="178">
        <v>0</v>
      </c>
      <c r="I1171" s="14">
        <v>0</v>
      </c>
      <c r="J1171" s="14">
        <v>0</v>
      </c>
      <c r="L1171" s="1045"/>
    </row>
    <row r="1172" spans="1:12" ht="14.25">
      <c r="A1172" s="14">
        <v>0</v>
      </c>
      <c r="B1172" s="11">
        <v>0</v>
      </c>
      <c r="C1172" s="11">
        <v>0</v>
      </c>
      <c r="D1172" s="14">
        <v>0</v>
      </c>
      <c r="E1172" s="14">
        <v>0</v>
      </c>
      <c r="F1172" s="11">
        <v>0</v>
      </c>
      <c r="G1172" s="14">
        <v>0</v>
      </c>
      <c r="H1172" s="178">
        <v>0</v>
      </c>
      <c r="I1172" s="14">
        <v>0</v>
      </c>
      <c r="J1172" s="14">
        <v>0</v>
      </c>
      <c r="L1172" s="1045"/>
    </row>
    <row r="1173" spans="1:12" ht="14.25">
      <c r="A1173" s="14">
        <v>0</v>
      </c>
      <c r="B1173" s="11">
        <v>0</v>
      </c>
      <c r="C1173" s="11">
        <v>0</v>
      </c>
      <c r="D1173" s="14">
        <v>0</v>
      </c>
      <c r="E1173" s="14">
        <v>0</v>
      </c>
      <c r="F1173" s="11">
        <v>0</v>
      </c>
      <c r="G1173" s="14">
        <v>0</v>
      </c>
      <c r="H1173" s="178">
        <v>0</v>
      </c>
      <c r="I1173" s="14">
        <v>0</v>
      </c>
      <c r="J1173" s="14">
        <v>0</v>
      </c>
      <c r="L1173" s="1045"/>
    </row>
    <row r="1174" spans="1:12" ht="14.25">
      <c r="A1174" s="14">
        <v>0</v>
      </c>
      <c r="B1174" s="11">
        <v>0</v>
      </c>
      <c r="C1174" s="11">
        <v>0</v>
      </c>
      <c r="D1174" s="14">
        <v>0</v>
      </c>
      <c r="E1174" s="14">
        <v>0</v>
      </c>
      <c r="F1174" s="11">
        <v>0</v>
      </c>
      <c r="G1174" s="14">
        <v>0</v>
      </c>
      <c r="H1174" s="178">
        <v>0</v>
      </c>
      <c r="I1174" s="14">
        <v>0</v>
      </c>
      <c r="J1174" s="14">
        <v>0</v>
      </c>
      <c r="L1174" s="1045"/>
    </row>
    <row r="1175" spans="1:12" ht="14.25">
      <c r="A1175" s="14">
        <v>0</v>
      </c>
      <c r="B1175" s="11">
        <v>0</v>
      </c>
      <c r="C1175" s="11">
        <v>0</v>
      </c>
      <c r="D1175" s="14">
        <v>0</v>
      </c>
      <c r="E1175" s="14">
        <v>0</v>
      </c>
      <c r="F1175" s="11">
        <v>0</v>
      </c>
      <c r="G1175" s="14">
        <v>0</v>
      </c>
      <c r="H1175" s="178">
        <v>0</v>
      </c>
      <c r="I1175" s="14">
        <v>0</v>
      </c>
      <c r="J1175" s="14">
        <v>0</v>
      </c>
      <c r="L1175" s="1045"/>
    </row>
    <row r="1176" spans="1:12" ht="14.25">
      <c r="A1176" s="14">
        <v>0</v>
      </c>
      <c r="B1176" s="11">
        <v>0</v>
      </c>
      <c r="C1176" s="11">
        <v>0</v>
      </c>
      <c r="D1176" s="14">
        <v>0</v>
      </c>
      <c r="E1176" s="14">
        <v>0</v>
      </c>
      <c r="F1176" s="11">
        <v>0</v>
      </c>
      <c r="G1176" s="14">
        <v>0</v>
      </c>
      <c r="H1176" s="178">
        <v>0</v>
      </c>
      <c r="I1176" s="14">
        <v>0</v>
      </c>
      <c r="J1176" s="14">
        <v>0</v>
      </c>
      <c r="L1176" s="1045"/>
    </row>
    <row r="1177" spans="1:12" ht="14.25">
      <c r="A1177" s="14">
        <v>0</v>
      </c>
      <c r="B1177" s="11">
        <v>0</v>
      </c>
      <c r="C1177" s="11">
        <v>0</v>
      </c>
      <c r="D1177" s="14">
        <v>0</v>
      </c>
      <c r="E1177" s="14">
        <v>0</v>
      </c>
      <c r="F1177" s="11">
        <v>0</v>
      </c>
      <c r="G1177" s="14">
        <v>0</v>
      </c>
      <c r="H1177" s="178">
        <v>0</v>
      </c>
      <c r="I1177" s="14">
        <v>0</v>
      </c>
      <c r="J1177" s="14">
        <v>0</v>
      </c>
      <c r="L1177" s="1045"/>
    </row>
    <row r="1178" spans="1:12" ht="14.25">
      <c r="A1178" s="14">
        <v>0</v>
      </c>
      <c r="B1178" s="11">
        <v>0</v>
      </c>
      <c r="C1178" s="11">
        <v>0</v>
      </c>
      <c r="D1178" s="14">
        <v>0</v>
      </c>
      <c r="E1178" s="14">
        <v>0</v>
      </c>
      <c r="F1178" s="11">
        <v>0</v>
      </c>
      <c r="G1178" s="14">
        <v>0</v>
      </c>
      <c r="H1178" s="178">
        <v>0</v>
      </c>
      <c r="I1178" s="14">
        <v>0</v>
      </c>
      <c r="J1178" s="14">
        <v>0</v>
      </c>
      <c r="L1178" s="1045"/>
    </row>
    <row r="1179" spans="1:12" ht="14.25">
      <c r="A1179" s="14">
        <v>0</v>
      </c>
      <c r="B1179" s="11">
        <v>0</v>
      </c>
      <c r="C1179" s="11">
        <v>0</v>
      </c>
      <c r="D1179" s="14">
        <v>0</v>
      </c>
      <c r="E1179" s="14">
        <v>0</v>
      </c>
      <c r="F1179" s="11">
        <v>0</v>
      </c>
      <c r="G1179" s="14">
        <v>0</v>
      </c>
      <c r="H1179" s="178">
        <v>0</v>
      </c>
      <c r="I1179" s="14">
        <v>0</v>
      </c>
      <c r="J1179" s="14">
        <v>0</v>
      </c>
      <c r="L1179" s="1045"/>
    </row>
    <row r="1180" spans="1:12" ht="14.25">
      <c r="A1180" s="14">
        <v>0</v>
      </c>
      <c r="B1180" s="11">
        <v>0</v>
      </c>
      <c r="C1180" s="11">
        <v>0</v>
      </c>
      <c r="D1180" s="14">
        <v>0</v>
      </c>
      <c r="E1180" s="14">
        <v>0</v>
      </c>
      <c r="F1180" s="11">
        <v>0</v>
      </c>
      <c r="G1180" s="14">
        <v>0</v>
      </c>
      <c r="H1180" s="178">
        <v>0</v>
      </c>
      <c r="I1180" s="14">
        <v>0</v>
      </c>
      <c r="J1180" s="14">
        <v>0</v>
      </c>
      <c r="L1180" s="1045"/>
    </row>
    <row r="1181" spans="1:12" ht="14.25">
      <c r="A1181" s="14">
        <v>0</v>
      </c>
      <c r="B1181" s="11">
        <v>0</v>
      </c>
      <c r="C1181" s="11">
        <v>0</v>
      </c>
      <c r="D1181" s="14">
        <v>0</v>
      </c>
      <c r="E1181" s="14">
        <v>0</v>
      </c>
      <c r="F1181" s="11">
        <v>0</v>
      </c>
      <c r="G1181" s="14">
        <v>0</v>
      </c>
      <c r="H1181" s="178">
        <v>0</v>
      </c>
      <c r="I1181" s="14">
        <v>0</v>
      </c>
      <c r="J1181" s="14">
        <v>0</v>
      </c>
      <c r="L1181" s="1045"/>
    </row>
    <row r="1182" spans="1:12" ht="14.25">
      <c r="A1182" s="14">
        <v>0</v>
      </c>
      <c r="B1182" s="11">
        <v>0</v>
      </c>
      <c r="C1182" s="11">
        <v>0</v>
      </c>
      <c r="D1182" s="14">
        <v>0</v>
      </c>
      <c r="E1182" s="14">
        <v>0</v>
      </c>
      <c r="F1182" s="11">
        <v>0</v>
      </c>
      <c r="G1182" s="14">
        <v>0</v>
      </c>
      <c r="H1182" s="178">
        <v>0</v>
      </c>
      <c r="I1182" s="14">
        <v>0</v>
      </c>
      <c r="J1182" s="14">
        <v>0</v>
      </c>
      <c r="L1182" s="1045"/>
    </row>
    <row r="1183" spans="1:12" ht="14.25">
      <c r="A1183" s="14">
        <v>0</v>
      </c>
      <c r="B1183" s="11">
        <v>0</v>
      </c>
      <c r="C1183" s="11">
        <v>0</v>
      </c>
      <c r="D1183" s="14">
        <v>0</v>
      </c>
      <c r="E1183" s="14">
        <v>0</v>
      </c>
      <c r="F1183" s="11">
        <v>0</v>
      </c>
      <c r="G1183" s="14">
        <v>0</v>
      </c>
      <c r="H1183" s="178">
        <v>0</v>
      </c>
      <c r="I1183" s="14">
        <v>0</v>
      </c>
      <c r="J1183" s="14">
        <v>0</v>
      </c>
      <c r="L1183" s="1045"/>
    </row>
    <row r="1184" spans="1:12" ht="14.25">
      <c r="A1184" s="14">
        <v>0</v>
      </c>
      <c r="B1184" s="11">
        <v>0</v>
      </c>
      <c r="C1184" s="11">
        <v>0</v>
      </c>
      <c r="D1184" s="14">
        <v>0</v>
      </c>
      <c r="E1184" s="14">
        <v>0</v>
      </c>
      <c r="F1184" s="11">
        <v>0</v>
      </c>
      <c r="G1184" s="14">
        <v>0</v>
      </c>
      <c r="H1184" s="178">
        <v>0</v>
      </c>
      <c r="I1184" s="14">
        <v>0</v>
      </c>
      <c r="J1184" s="14">
        <v>0</v>
      </c>
      <c r="L1184" s="1045"/>
    </row>
    <row r="1185" spans="1:12" ht="14.25">
      <c r="A1185" s="14">
        <v>0</v>
      </c>
      <c r="B1185" s="11">
        <v>0</v>
      </c>
      <c r="C1185" s="11">
        <v>0</v>
      </c>
      <c r="D1185" s="14">
        <v>0</v>
      </c>
      <c r="E1185" s="14">
        <v>0</v>
      </c>
      <c r="F1185" s="11">
        <v>0</v>
      </c>
      <c r="G1185" s="14">
        <v>0</v>
      </c>
      <c r="H1185" s="178">
        <v>0</v>
      </c>
      <c r="I1185" s="14">
        <v>0</v>
      </c>
      <c r="J1185" s="14">
        <v>0</v>
      </c>
      <c r="L1185" s="1045"/>
    </row>
    <row r="1186" spans="1:12" ht="14.25">
      <c r="A1186" s="14">
        <v>0</v>
      </c>
      <c r="B1186" s="11">
        <v>0</v>
      </c>
      <c r="C1186" s="11">
        <v>0</v>
      </c>
      <c r="D1186" s="14">
        <v>0</v>
      </c>
      <c r="E1186" s="14">
        <v>0</v>
      </c>
      <c r="F1186" s="11">
        <v>0</v>
      </c>
      <c r="G1186" s="14">
        <v>0</v>
      </c>
      <c r="H1186" s="178">
        <v>0</v>
      </c>
      <c r="I1186" s="14">
        <v>0</v>
      </c>
      <c r="J1186" s="14">
        <v>0</v>
      </c>
      <c r="L1186" s="1045"/>
    </row>
    <row r="1187" spans="1:12" ht="14.25">
      <c r="A1187" s="14">
        <v>0</v>
      </c>
      <c r="B1187" s="11">
        <v>0</v>
      </c>
      <c r="C1187" s="11">
        <v>0</v>
      </c>
      <c r="D1187" s="14">
        <v>0</v>
      </c>
      <c r="E1187" s="14">
        <v>0</v>
      </c>
      <c r="F1187" s="11">
        <v>0</v>
      </c>
      <c r="G1187" s="14">
        <v>0</v>
      </c>
      <c r="H1187" s="178">
        <v>0</v>
      </c>
      <c r="I1187" s="14">
        <v>0</v>
      </c>
      <c r="J1187" s="14">
        <v>0</v>
      </c>
      <c r="L1187" s="1045"/>
    </row>
    <row r="1188" spans="1:12" ht="14.25">
      <c r="A1188" s="14">
        <v>0</v>
      </c>
      <c r="B1188" s="11">
        <v>0</v>
      </c>
      <c r="C1188" s="11">
        <v>0</v>
      </c>
      <c r="D1188" s="14">
        <v>0</v>
      </c>
      <c r="E1188" s="14">
        <v>0</v>
      </c>
      <c r="F1188" s="11">
        <v>0</v>
      </c>
      <c r="G1188" s="14">
        <v>0</v>
      </c>
      <c r="H1188" s="178">
        <v>0</v>
      </c>
      <c r="I1188" s="14">
        <v>0</v>
      </c>
      <c r="J1188" s="14">
        <v>0</v>
      </c>
      <c r="L1188" s="1045"/>
    </row>
    <row r="1189" spans="1:12" ht="14.25">
      <c r="A1189" s="14">
        <v>0</v>
      </c>
      <c r="B1189" s="11">
        <v>0</v>
      </c>
      <c r="C1189" s="11">
        <v>0</v>
      </c>
      <c r="D1189" s="14">
        <v>0</v>
      </c>
      <c r="E1189" s="14">
        <v>0</v>
      </c>
      <c r="F1189" s="11">
        <v>0</v>
      </c>
      <c r="G1189" s="14">
        <v>0</v>
      </c>
      <c r="H1189" s="178">
        <v>0</v>
      </c>
      <c r="I1189" s="14">
        <v>0</v>
      </c>
      <c r="J1189" s="14">
        <v>0</v>
      </c>
      <c r="L1189" s="1045"/>
    </row>
    <row r="1190" spans="1:12" ht="14.25">
      <c r="A1190" s="14">
        <v>0</v>
      </c>
      <c r="B1190" s="11">
        <v>0</v>
      </c>
      <c r="C1190" s="11">
        <v>0</v>
      </c>
      <c r="D1190" s="14">
        <v>0</v>
      </c>
      <c r="E1190" s="14">
        <v>0</v>
      </c>
      <c r="F1190" s="11">
        <v>0</v>
      </c>
      <c r="G1190" s="14">
        <v>0</v>
      </c>
      <c r="H1190" s="178">
        <v>0</v>
      </c>
      <c r="I1190" s="14">
        <v>0</v>
      </c>
      <c r="J1190" s="14">
        <v>0</v>
      </c>
      <c r="L1190" s="1045"/>
    </row>
    <row r="1191" spans="1:12" ht="14.25">
      <c r="A1191" s="14">
        <v>0</v>
      </c>
      <c r="B1191" s="11">
        <v>0</v>
      </c>
      <c r="C1191" s="11">
        <v>0</v>
      </c>
      <c r="D1191" s="14">
        <v>0</v>
      </c>
      <c r="E1191" s="14">
        <v>0</v>
      </c>
      <c r="F1191" s="11">
        <v>0</v>
      </c>
      <c r="G1191" s="14">
        <v>0</v>
      </c>
      <c r="H1191" s="178">
        <v>0</v>
      </c>
      <c r="I1191" s="14">
        <v>0</v>
      </c>
      <c r="J1191" s="14">
        <v>0</v>
      </c>
      <c r="L1191" s="1045"/>
    </row>
    <row r="1192" spans="1:12" ht="14.25">
      <c r="A1192" s="14">
        <v>0</v>
      </c>
      <c r="B1192" s="11">
        <v>0</v>
      </c>
      <c r="C1192" s="11">
        <v>0</v>
      </c>
      <c r="D1192" s="14">
        <v>0</v>
      </c>
      <c r="E1192" s="14">
        <v>0</v>
      </c>
      <c r="F1192" s="11">
        <v>0</v>
      </c>
      <c r="G1192" s="14">
        <v>0</v>
      </c>
      <c r="H1192" s="178">
        <v>0</v>
      </c>
      <c r="I1192" s="14">
        <v>0</v>
      </c>
      <c r="J1192" s="14">
        <v>0</v>
      </c>
      <c r="L1192" s="1045"/>
    </row>
    <row r="1193" spans="1:12" ht="14.25">
      <c r="A1193" s="14">
        <v>0</v>
      </c>
      <c r="B1193" s="11">
        <v>0</v>
      </c>
      <c r="C1193" s="11">
        <v>0</v>
      </c>
      <c r="D1193" s="14">
        <v>0</v>
      </c>
      <c r="E1193" s="14">
        <v>0</v>
      </c>
      <c r="F1193" s="11">
        <v>0</v>
      </c>
      <c r="G1193" s="14">
        <v>0</v>
      </c>
      <c r="H1193" s="178">
        <v>0</v>
      </c>
      <c r="I1193" s="14">
        <v>0</v>
      </c>
      <c r="J1193" s="14">
        <v>0</v>
      </c>
      <c r="L1193" s="1045"/>
    </row>
    <row r="1194" spans="1:12" ht="14.25">
      <c r="A1194" s="14">
        <v>0</v>
      </c>
      <c r="B1194" s="11">
        <v>0</v>
      </c>
      <c r="C1194" s="11">
        <v>0</v>
      </c>
      <c r="D1194" s="14">
        <v>0</v>
      </c>
      <c r="E1194" s="14">
        <v>0</v>
      </c>
      <c r="F1194" s="11">
        <v>0</v>
      </c>
      <c r="G1194" s="14">
        <v>0</v>
      </c>
      <c r="H1194" s="178">
        <v>0</v>
      </c>
      <c r="I1194" s="14">
        <v>0</v>
      </c>
      <c r="J1194" s="14">
        <v>0</v>
      </c>
      <c r="L1194" s="1045"/>
    </row>
    <row r="1195" spans="1:12" ht="14.25">
      <c r="A1195" s="14">
        <v>0</v>
      </c>
      <c r="B1195" s="11">
        <v>0</v>
      </c>
      <c r="C1195" s="11">
        <v>0</v>
      </c>
      <c r="D1195" s="14">
        <v>0</v>
      </c>
      <c r="E1195" s="14">
        <v>0</v>
      </c>
      <c r="F1195" s="11">
        <v>0</v>
      </c>
      <c r="G1195" s="14">
        <v>0</v>
      </c>
      <c r="H1195" s="178">
        <v>0</v>
      </c>
      <c r="I1195" s="14">
        <v>0</v>
      </c>
      <c r="J1195" s="14">
        <v>0</v>
      </c>
      <c r="L1195" s="1045"/>
    </row>
    <row r="1196" spans="1:12" ht="14.25">
      <c r="A1196" s="14">
        <v>0</v>
      </c>
      <c r="B1196" s="11">
        <v>0</v>
      </c>
      <c r="C1196" s="11">
        <v>0</v>
      </c>
      <c r="D1196" s="14">
        <v>0</v>
      </c>
      <c r="E1196" s="14">
        <v>0</v>
      </c>
      <c r="F1196" s="11">
        <v>0</v>
      </c>
      <c r="G1196" s="14">
        <v>0</v>
      </c>
      <c r="H1196" s="178">
        <v>0</v>
      </c>
      <c r="I1196" s="14">
        <v>0</v>
      </c>
      <c r="J1196" s="14">
        <v>0</v>
      </c>
      <c r="L1196" s="1045"/>
    </row>
    <row r="1197" spans="1:12" ht="14.25">
      <c r="A1197" s="14">
        <v>0</v>
      </c>
      <c r="B1197" s="11">
        <v>0</v>
      </c>
      <c r="C1197" s="11">
        <v>0</v>
      </c>
      <c r="D1197" s="14">
        <v>0</v>
      </c>
      <c r="E1197" s="14">
        <v>0</v>
      </c>
      <c r="F1197" s="11">
        <v>0</v>
      </c>
      <c r="G1197" s="14">
        <v>0</v>
      </c>
      <c r="H1197" s="178">
        <v>0</v>
      </c>
      <c r="I1197" s="14">
        <v>0</v>
      </c>
      <c r="J1197" s="14">
        <v>0</v>
      </c>
      <c r="L1197" s="1045"/>
    </row>
    <row r="1198" spans="1:12" ht="14.25">
      <c r="A1198" s="14">
        <v>0</v>
      </c>
      <c r="B1198" s="11">
        <v>0</v>
      </c>
      <c r="C1198" s="11">
        <v>0</v>
      </c>
      <c r="D1198" s="14">
        <v>0</v>
      </c>
      <c r="E1198" s="14">
        <v>0</v>
      </c>
      <c r="F1198" s="11">
        <v>0</v>
      </c>
      <c r="G1198" s="14">
        <v>0</v>
      </c>
      <c r="H1198" s="178">
        <v>0</v>
      </c>
      <c r="I1198" s="14">
        <v>0</v>
      </c>
      <c r="J1198" s="14">
        <v>0</v>
      </c>
      <c r="L1198" s="1045"/>
    </row>
    <row r="1199" spans="1:12" ht="14.25">
      <c r="A1199" s="14">
        <v>0</v>
      </c>
      <c r="B1199" s="11">
        <v>0</v>
      </c>
      <c r="C1199" s="11">
        <v>0</v>
      </c>
      <c r="D1199" s="14">
        <v>0</v>
      </c>
      <c r="E1199" s="14">
        <v>0</v>
      </c>
      <c r="F1199" s="11">
        <v>0</v>
      </c>
      <c r="G1199" s="14">
        <v>0</v>
      </c>
      <c r="H1199" s="178">
        <v>0</v>
      </c>
      <c r="I1199" s="14">
        <v>0</v>
      </c>
      <c r="J1199" s="14">
        <v>0</v>
      </c>
      <c r="L1199" s="1045"/>
    </row>
    <row r="1200" spans="1:12" ht="14.25">
      <c r="A1200" s="14">
        <v>0</v>
      </c>
      <c r="B1200" s="11">
        <v>0</v>
      </c>
      <c r="C1200" s="11">
        <v>0</v>
      </c>
      <c r="D1200" s="14">
        <v>0</v>
      </c>
      <c r="E1200" s="14">
        <v>0</v>
      </c>
      <c r="F1200" s="11">
        <v>0</v>
      </c>
      <c r="G1200" s="14">
        <v>0</v>
      </c>
      <c r="H1200" s="178">
        <v>0</v>
      </c>
      <c r="I1200" s="14">
        <v>0</v>
      </c>
      <c r="J1200" s="14">
        <v>0</v>
      </c>
      <c r="L1200" s="1045"/>
    </row>
    <row r="1201" spans="1:12" ht="14.25">
      <c r="A1201" s="14">
        <v>0</v>
      </c>
      <c r="B1201" s="11">
        <v>0</v>
      </c>
      <c r="C1201" s="11">
        <v>0</v>
      </c>
      <c r="D1201" s="14">
        <v>0</v>
      </c>
      <c r="E1201" s="14">
        <v>0</v>
      </c>
      <c r="F1201" s="11">
        <v>0</v>
      </c>
      <c r="G1201" s="14">
        <v>0</v>
      </c>
      <c r="H1201" s="178">
        <v>0</v>
      </c>
      <c r="I1201" s="14">
        <v>0</v>
      </c>
      <c r="J1201" s="14">
        <v>0</v>
      </c>
      <c r="L1201" s="1045"/>
    </row>
    <row r="1202" spans="1:12" ht="14.25">
      <c r="A1202" s="14">
        <v>0</v>
      </c>
      <c r="B1202" s="11">
        <v>0</v>
      </c>
      <c r="C1202" s="11">
        <v>0</v>
      </c>
      <c r="D1202" s="14">
        <v>0</v>
      </c>
      <c r="E1202" s="14">
        <v>0</v>
      </c>
      <c r="F1202" s="11">
        <v>0</v>
      </c>
      <c r="G1202" s="14">
        <v>0</v>
      </c>
      <c r="H1202" s="178">
        <v>0</v>
      </c>
      <c r="I1202" s="14">
        <v>0</v>
      </c>
      <c r="J1202" s="14">
        <v>0</v>
      </c>
      <c r="L1202" s="1045"/>
    </row>
    <row r="1203" spans="1:12" ht="14.25">
      <c r="A1203" s="14">
        <v>0</v>
      </c>
      <c r="B1203" s="11">
        <v>0</v>
      </c>
      <c r="C1203" s="11">
        <v>0</v>
      </c>
      <c r="D1203" s="14">
        <v>0</v>
      </c>
      <c r="E1203" s="14">
        <v>0</v>
      </c>
      <c r="F1203" s="11">
        <v>0</v>
      </c>
      <c r="G1203" s="14">
        <v>0</v>
      </c>
      <c r="H1203" s="178">
        <v>0</v>
      </c>
      <c r="I1203" s="14">
        <v>0</v>
      </c>
      <c r="J1203" s="14">
        <v>0</v>
      </c>
      <c r="L1203" s="1045"/>
    </row>
    <row r="1204" spans="1:12" ht="14.25">
      <c r="A1204" s="14">
        <v>0</v>
      </c>
      <c r="B1204" s="11">
        <v>0</v>
      </c>
      <c r="C1204" s="11">
        <v>0</v>
      </c>
      <c r="D1204" s="14">
        <v>0</v>
      </c>
      <c r="E1204" s="14">
        <v>0</v>
      </c>
      <c r="F1204" s="11">
        <v>0</v>
      </c>
      <c r="G1204" s="14">
        <v>0</v>
      </c>
      <c r="H1204" s="178">
        <v>0</v>
      </c>
      <c r="I1204" s="14">
        <v>0</v>
      </c>
      <c r="J1204" s="14">
        <v>0</v>
      </c>
      <c r="L1204" s="1045"/>
    </row>
    <row r="1205" spans="1:12" ht="14.25">
      <c r="A1205" s="14">
        <v>0</v>
      </c>
      <c r="B1205" s="11">
        <v>0</v>
      </c>
      <c r="C1205" s="11">
        <v>0</v>
      </c>
      <c r="D1205" s="14">
        <v>0</v>
      </c>
      <c r="E1205" s="14">
        <v>0</v>
      </c>
      <c r="F1205" s="11">
        <v>0</v>
      </c>
      <c r="G1205" s="14">
        <v>0</v>
      </c>
      <c r="H1205" s="178">
        <v>0</v>
      </c>
      <c r="I1205" s="14">
        <v>0</v>
      </c>
      <c r="J1205" s="14">
        <v>0</v>
      </c>
      <c r="L1205" s="1045"/>
    </row>
    <row r="1206" spans="1:12" ht="14.25">
      <c r="A1206" s="14">
        <v>0</v>
      </c>
      <c r="B1206" s="11">
        <v>0</v>
      </c>
      <c r="C1206" s="11">
        <v>0</v>
      </c>
      <c r="D1206" s="14">
        <v>0</v>
      </c>
      <c r="E1206" s="14">
        <v>0</v>
      </c>
      <c r="F1206" s="11">
        <v>0</v>
      </c>
      <c r="G1206" s="14">
        <v>0</v>
      </c>
      <c r="H1206" s="178">
        <v>0</v>
      </c>
      <c r="I1206" s="14">
        <v>0</v>
      </c>
      <c r="J1206" s="14">
        <v>0</v>
      </c>
      <c r="L1206" s="1045"/>
    </row>
    <row r="1207" spans="1:12" ht="14.25">
      <c r="A1207" s="14">
        <v>0</v>
      </c>
      <c r="B1207" s="11">
        <v>0</v>
      </c>
      <c r="C1207" s="11">
        <v>0</v>
      </c>
      <c r="D1207" s="14">
        <v>0</v>
      </c>
      <c r="E1207" s="14">
        <v>0</v>
      </c>
      <c r="F1207" s="11">
        <v>0</v>
      </c>
      <c r="G1207" s="14">
        <v>0</v>
      </c>
      <c r="H1207" s="178">
        <v>0</v>
      </c>
      <c r="I1207" s="14">
        <v>0</v>
      </c>
      <c r="J1207" s="14">
        <v>0</v>
      </c>
      <c r="L1207" s="1045"/>
    </row>
    <row r="1208" spans="1:12" ht="14.25">
      <c r="A1208" s="14">
        <v>0</v>
      </c>
      <c r="B1208" s="11">
        <v>0</v>
      </c>
      <c r="C1208" s="11">
        <v>0</v>
      </c>
      <c r="D1208" s="14">
        <v>0</v>
      </c>
      <c r="E1208" s="14">
        <v>0</v>
      </c>
      <c r="F1208" s="11">
        <v>0</v>
      </c>
      <c r="G1208" s="14">
        <v>0</v>
      </c>
      <c r="H1208" s="178">
        <v>0</v>
      </c>
      <c r="I1208" s="14">
        <v>0</v>
      </c>
      <c r="J1208" s="14">
        <v>0</v>
      </c>
      <c r="L1208" s="1045"/>
    </row>
    <row r="1209" spans="1:12" ht="14.25">
      <c r="A1209" s="14">
        <v>0</v>
      </c>
      <c r="B1209" s="11">
        <v>0</v>
      </c>
      <c r="C1209" s="11">
        <v>0</v>
      </c>
      <c r="D1209" s="14">
        <v>0</v>
      </c>
      <c r="E1209" s="14">
        <v>0</v>
      </c>
      <c r="F1209" s="11">
        <v>0</v>
      </c>
      <c r="G1209" s="14">
        <v>0</v>
      </c>
      <c r="H1209" s="178">
        <v>0</v>
      </c>
      <c r="I1209" s="14">
        <v>0</v>
      </c>
      <c r="J1209" s="14">
        <v>0</v>
      </c>
      <c r="L1209" s="1045"/>
    </row>
    <row r="1210" spans="1:12" ht="14.25">
      <c r="A1210" s="14">
        <v>0</v>
      </c>
      <c r="B1210" s="11">
        <v>0</v>
      </c>
      <c r="C1210" s="11">
        <v>0</v>
      </c>
      <c r="D1210" s="14">
        <v>0</v>
      </c>
      <c r="E1210" s="14">
        <v>0</v>
      </c>
      <c r="F1210" s="11">
        <v>0</v>
      </c>
      <c r="G1210" s="14">
        <v>0</v>
      </c>
      <c r="H1210" s="178">
        <v>0</v>
      </c>
      <c r="I1210" s="14">
        <v>0</v>
      </c>
      <c r="J1210" s="14">
        <v>0</v>
      </c>
      <c r="L1210" s="1045"/>
    </row>
    <row r="1211" spans="1:12" ht="14.25">
      <c r="A1211" s="14">
        <v>0</v>
      </c>
      <c r="B1211" s="11">
        <v>0</v>
      </c>
      <c r="C1211" s="11">
        <v>0</v>
      </c>
      <c r="D1211" s="14">
        <v>0</v>
      </c>
      <c r="E1211" s="14">
        <v>0</v>
      </c>
      <c r="F1211" s="11">
        <v>0</v>
      </c>
      <c r="G1211" s="14">
        <v>0</v>
      </c>
      <c r="H1211" s="178">
        <v>0</v>
      </c>
      <c r="I1211" s="14">
        <v>0</v>
      </c>
      <c r="J1211" s="14">
        <v>0</v>
      </c>
      <c r="L1211" s="1045"/>
    </row>
    <row r="1212" spans="1:12" ht="14.25">
      <c r="A1212" s="14">
        <v>0</v>
      </c>
      <c r="B1212" s="11">
        <v>0</v>
      </c>
      <c r="C1212" s="11">
        <v>0</v>
      </c>
      <c r="D1212" s="14">
        <v>0</v>
      </c>
      <c r="E1212" s="14">
        <v>0</v>
      </c>
      <c r="F1212" s="11">
        <v>0</v>
      </c>
      <c r="G1212" s="14">
        <v>0</v>
      </c>
      <c r="H1212" s="178">
        <v>0</v>
      </c>
      <c r="I1212" s="14">
        <v>0</v>
      </c>
      <c r="J1212" s="14">
        <v>0</v>
      </c>
      <c r="L1212" s="1045"/>
    </row>
    <row r="1213" spans="1:12" ht="14.25">
      <c r="A1213" s="14">
        <v>0</v>
      </c>
      <c r="B1213" s="11">
        <v>0</v>
      </c>
      <c r="C1213" s="11">
        <v>0</v>
      </c>
      <c r="D1213" s="14">
        <v>0</v>
      </c>
      <c r="E1213" s="14">
        <v>0</v>
      </c>
      <c r="F1213" s="11">
        <v>0</v>
      </c>
      <c r="G1213" s="14">
        <v>0</v>
      </c>
      <c r="H1213" s="178">
        <v>0</v>
      </c>
      <c r="I1213" s="14">
        <v>0</v>
      </c>
      <c r="J1213" s="14">
        <v>0</v>
      </c>
      <c r="L1213" s="1045"/>
    </row>
    <row r="1214" spans="1:12" ht="14.25">
      <c r="A1214" s="14">
        <v>0</v>
      </c>
      <c r="B1214" s="11">
        <v>0</v>
      </c>
      <c r="C1214" s="11">
        <v>0</v>
      </c>
      <c r="D1214" s="14">
        <v>0</v>
      </c>
      <c r="E1214" s="14">
        <v>0</v>
      </c>
      <c r="F1214" s="11">
        <v>0</v>
      </c>
      <c r="G1214" s="14">
        <v>0</v>
      </c>
      <c r="H1214" s="178">
        <v>0</v>
      </c>
      <c r="I1214" s="14">
        <v>0</v>
      </c>
      <c r="J1214" s="14">
        <v>0</v>
      </c>
      <c r="L1214" s="1045"/>
    </row>
    <row r="1215" spans="1:12" ht="14.25">
      <c r="A1215" s="14">
        <v>0</v>
      </c>
      <c r="B1215" s="11">
        <v>0</v>
      </c>
      <c r="C1215" s="11">
        <v>0</v>
      </c>
      <c r="D1215" s="14">
        <v>0</v>
      </c>
      <c r="E1215" s="14">
        <v>0</v>
      </c>
      <c r="F1215" s="11">
        <v>0</v>
      </c>
      <c r="G1215" s="14">
        <v>0</v>
      </c>
      <c r="H1215" s="178">
        <v>0</v>
      </c>
      <c r="I1215" s="14">
        <v>0</v>
      </c>
      <c r="J1215" s="14">
        <v>0</v>
      </c>
      <c r="L1215" s="1045"/>
    </row>
    <row r="1216" spans="1:12" ht="14.25">
      <c r="A1216" s="14">
        <v>0</v>
      </c>
      <c r="B1216" s="11">
        <v>0</v>
      </c>
      <c r="C1216" s="11">
        <v>0</v>
      </c>
      <c r="D1216" s="14">
        <v>0</v>
      </c>
      <c r="E1216" s="14">
        <v>0</v>
      </c>
      <c r="F1216" s="11">
        <v>0</v>
      </c>
      <c r="G1216" s="14">
        <v>0</v>
      </c>
      <c r="H1216" s="178">
        <v>0</v>
      </c>
      <c r="I1216" s="14">
        <v>0</v>
      </c>
      <c r="J1216" s="14">
        <v>0</v>
      </c>
      <c r="L1216" s="1045"/>
    </row>
    <row r="1217" spans="1:12" ht="14.25">
      <c r="A1217" s="14">
        <v>0</v>
      </c>
      <c r="B1217" s="11">
        <v>0</v>
      </c>
      <c r="C1217" s="11">
        <v>0</v>
      </c>
      <c r="D1217" s="14">
        <v>0</v>
      </c>
      <c r="E1217" s="14">
        <v>0</v>
      </c>
      <c r="F1217" s="11">
        <v>0</v>
      </c>
      <c r="G1217" s="14">
        <v>0</v>
      </c>
      <c r="H1217" s="178">
        <v>0</v>
      </c>
      <c r="I1217" s="14">
        <v>0</v>
      </c>
      <c r="J1217" s="14">
        <v>0</v>
      </c>
      <c r="L1217" s="1045"/>
    </row>
    <row r="1218" spans="1:12" ht="14.25">
      <c r="A1218" s="14">
        <v>0</v>
      </c>
      <c r="B1218" s="11">
        <v>0</v>
      </c>
      <c r="C1218" s="11">
        <v>0</v>
      </c>
      <c r="D1218" s="14">
        <v>0</v>
      </c>
      <c r="E1218" s="14">
        <v>0</v>
      </c>
      <c r="F1218" s="11">
        <v>0</v>
      </c>
      <c r="G1218" s="14">
        <v>0</v>
      </c>
      <c r="H1218" s="178">
        <v>0</v>
      </c>
      <c r="I1218" s="14">
        <v>0</v>
      </c>
      <c r="J1218" s="14">
        <v>0</v>
      </c>
      <c r="L1218" s="1045"/>
    </row>
    <row r="1219" spans="1:12" ht="14.25">
      <c r="A1219" s="14">
        <v>0</v>
      </c>
      <c r="B1219" s="11">
        <v>0</v>
      </c>
      <c r="C1219" s="11">
        <v>0</v>
      </c>
      <c r="D1219" s="14">
        <v>0</v>
      </c>
      <c r="E1219" s="14">
        <v>0</v>
      </c>
      <c r="F1219" s="11">
        <v>0</v>
      </c>
      <c r="G1219" s="14">
        <v>0</v>
      </c>
      <c r="H1219" s="178">
        <v>0</v>
      </c>
      <c r="I1219" s="14">
        <v>0</v>
      </c>
      <c r="J1219" s="14">
        <v>0</v>
      </c>
      <c r="L1219" s="1045"/>
    </row>
    <row r="1220" spans="1:12" ht="14.25">
      <c r="A1220" s="14">
        <v>0</v>
      </c>
      <c r="B1220" s="11">
        <v>0</v>
      </c>
      <c r="C1220" s="11">
        <v>0</v>
      </c>
      <c r="D1220" s="14">
        <v>0</v>
      </c>
      <c r="E1220" s="14">
        <v>0</v>
      </c>
      <c r="F1220" s="11">
        <v>0</v>
      </c>
      <c r="G1220" s="14">
        <v>0</v>
      </c>
      <c r="H1220" s="178">
        <v>0</v>
      </c>
      <c r="I1220" s="14">
        <v>0</v>
      </c>
      <c r="J1220" s="14">
        <v>0</v>
      </c>
      <c r="L1220" s="1045"/>
    </row>
    <row r="1221" spans="1:12" ht="14.25">
      <c r="A1221" s="14">
        <v>0</v>
      </c>
      <c r="B1221" s="11">
        <v>0</v>
      </c>
      <c r="C1221" s="11">
        <v>0</v>
      </c>
      <c r="D1221" s="14">
        <v>0</v>
      </c>
      <c r="E1221" s="14">
        <v>0</v>
      </c>
      <c r="F1221" s="11">
        <v>0</v>
      </c>
      <c r="G1221" s="14">
        <v>0</v>
      </c>
      <c r="H1221" s="178">
        <v>0</v>
      </c>
      <c r="I1221" s="14">
        <v>0</v>
      </c>
      <c r="J1221" s="14">
        <v>0</v>
      </c>
      <c r="L1221" s="1045"/>
    </row>
    <row r="1222" spans="1:12" ht="14.25">
      <c r="A1222" s="14">
        <v>0</v>
      </c>
      <c r="B1222" s="11">
        <v>0</v>
      </c>
      <c r="C1222" s="11">
        <v>0</v>
      </c>
      <c r="D1222" s="14">
        <v>0</v>
      </c>
      <c r="E1222" s="14">
        <v>0</v>
      </c>
      <c r="F1222" s="11">
        <v>0</v>
      </c>
      <c r="G1222" s="14">
        <v>0</v>
      </c>
      <c r="H1222" s="178">
        <v>0</v>
      </c>
      <c r="I1222" s="14">
        <v>0</v>
      </c>
      <c r="J1222" s="14">
        <v>0</v>
      </c>
      <c r="L1222" s="1045"/>
    </row>
    <row r="1223" spans="1:12" ht="14.25">
      <c r="A1223" s="14">
        <v>0</v>
      </c>
      <c r="B1223" s="11">
        <v>0</v>
      </c>
      <c r="C1223" s="11">
        <v>0</v>
      </c>
      <c r="D1223" s="14">
        <v>0</v>
      </c>
      <c r="E1223" s="14">
        <v>0</v>
      </c>
      <c r="F1223" s="11">
        <v>0</v>
      </c>
      <c r="G1223" s="14">
        <v>0</v>
      </c>
      <c r="H1223" s="178">
        <v>0</v>
      </c>
      <c r="I1223" s="14">
        <v>0</v>
      </c>
      <c r="J1223" s="14">
        <v>0</v>
      </c>
      <c r="L1223" s="1045"/>
    </row>
    <row r="1224" spans="1:12" ht="14.25">
      <c r="A1224" s="14">
        <v>0</v>
      </c>
      <c r="B1224" s="11">
        <v>0</v>
      </c>
      <c r="C1224" s="11">
        <v>0</v>
      </c>
      <c r="D1224" s="14">
        <v>0</v>
      </c>
      <c r="E1224" s="14">
        <v>0</v>
      </c>
      <c r="F1224" s="11">
        <v>0</v>
      </c>
      <c r="G1224" s="14">
        <v>0</v>
      </c>
      <c r="H1224" s="178">
        <v>0</v>
      </c>
      <c r="I1224" s="14">
        <v>0</v>
      </c>
      <c r="J1224" s="14">
        <v>0</v>
      </c>
      <c r="L1224" s="1045"/>
    </row>
    <row r="1225" spans="1:12" ht="14.25">
      <c r="A1225" s="14">
        <v>0</v>
      </c>
      <c r="B1225" s="11">
        <v>0</v>
      </c>
      <c r="C1225" s="11">
        <v>0</v>
      </c>
      <c r="D1225" s="14">
        <v>0</v>
      </c>
      <c r="E1225" s="14">
        <v>0</v>
      </c>
      <c r="F1225" s="11">
        <v>0</v>
      </c>
      <c r="G1225" s="14">
        <v>0</v>
      </c>
      <c r="H1225" s="178">
        <v>0</v>
      </c>
      <c r="I1225" s="14">
        <v>0</v>
      </c>
      <c r="J1225" s="14">
        <v>0</v>
      </c>
      <c r="L1225" s="1045"/>
    </row>
    <row r="1226" spans="1:12" ht="14.25">
      <c r="A1226" s="14">
        <v>0</v>
      </c>
      <c r="B1226" s="11">
        <v>0</v>
      </c>
      <c r="C1226" s="11">
        <v>0</v>
      </c>
      <c r="D1226" s="14">
        <v>0</v>
      </c>
      <c r="E1226" s="14">
        <v>0</v>
      </c>
      <c r="F1226" s="11">
        <v>0</v>
      </c>
      <c r="G1226" s="14">
        <v>0</v>
      </c>
      <c r="H1226" s="178">
        <v>0</v>
      </c>
      <c r="I1226" s="14">
        <v>0</v>
      </c>
      <c r="J1226" s="14">
        <v>0</v>
      </c>
      <c r="L1226" s="1045"/>
    </row>
    <row r="1227" spans="1:12" ht="14.25">
      <c r="A1227" s="14">
        <v>0</v>
      </c>
      <c r="B1227" s="11">
        <v>0</v>
      </c>
      <c r="C1227" s="11">
        <v>0</v>
      </c>
      <c r="D1227" s="14">
        <v>0</v>
      </c>
      <c r="E1227" s="14">
        <v>0</v>
      </c>
      <c r="F1227" s="11">
        <v>0</v>
      </c>
      <c r="G1227" s="14">
        <v>0</v>
      </c>
      <c r="H1227" s="178">
        <v>0</v>
      </c>
      <c r="I1227" s="14">
        <v>0</v>
      </c>
      <c r="J1227" s="14">
        <v>0</v>
      </c>
      <c r="L1227" s="1045"/>
    </row>
    <row r="1228" spans="1:12" ht="14.25">
      <c r="A1228" s="14">
        <v>0</v>
      </c>
      <c r="B1228" s="11">
        <v>0</v>
      </c>
      <c r="C1228" s="11">
        <v>0</v>
      </c>
      <c r="D1228" s="14">
        <v>0</v>
      </c>
      <c r="E1228" s="14">
        <v>0</v>
      </c>
      <c r="F1228" s="11">
        <v>0</v>
      </c>
      <c r="G1228" s="14">
        <v>0</v>
      </c>
      <c r="H1228" s="178">
        <v>0</v>
      </c>
      <c r="I1228" s="14">
        <v>0</v>
      </c>
      <c r="J1228" s="14">
        <v>0</v>
      </c>
      <c r="L1228" s="1045"/>
    </row>
    <row r="1229" spans="1:12" ht="14.25">
      <c r="A1229" s="14">
        <v>0</v>
      </c>
      <c r="B1229" s="11">
        <v>0</v>
      </c>
      <c r="C1229" s="11">
        <v>0</v>
      </c>
      <c r="D1229" s="14">
        <v>0</v>
      </c>
      <c r="E1229" s="14">
        <v>0</v>
      </c>
      <c r="F1229" s="11">
        <v>0</v>
      </c>
      <c r="G1229" s="14">
        <v>0</v>
      </c>
      <c r="H1229" s="178">
        <v>0</v>
      </c>
      <c r="I1229" s="14">
        <v>0</v>
      </c>
      <c r="J1229" s="14">
        <v>0</v>
      </c>
      <c r="L1229" s="1045"/>
    </row>
    <row r="1230" spans="1:12" ht="14.25">
      <c r="A1230" s="14">
        <v>0</v>
      </c>
      <c r="B1230" s="11">
        <v>0</v>
      </c>
      <c r="C1230" s="11">
        <v>0</v>
      </c>
      <c r="D1230" s="14">
        <v>0</v>
      </c>
      <c r="E1230" s="14">
        <v>0</v>
      </c>
      <c r="F1230" s="11">
        <v>0</v>
      </c>
      <c r="G1230" s="14">
        <v>0</v>
      </c>
      <c r="H1230" s="178">
        <v>0</v>
      </c>
      <c r="I1230" s="14">
        <v>0</v>
      </c>
      <c r="J1230" s="14">
        <v>0</v>
      </c>
      <c r="L1230" s="1045"/>
    </row>
    <row r="1231" spans="1:12" ht="14.25">
      <c r="A1231" s="14">
        <v>0</v>
      </c>
      <c r="B1231" s="11">
        <v>0</v>
      </c>
      <c r="C1231" s="11">
        <v>0</v>
      </c>
      <c r="D1231" s="14">
        <v>0</v>
      </c>
      <c r="E1231" s="14">
        <v>0</v>
      </c>
      <c r="F1231" s="11">
        <v>0</v>
      </c>
      <c r="G1231" s="14">
        <v>0</v>
      </c>
      <c r="H1231" s="178">
        <v>0</v>
      </c>
      <c r="I1231" s="14">
        <v>0</v>
      </c>
      <c r="J1231" s="14">
        <v>0</v>
      </c>
      <c r="L1231" s="1045"/>
    </row>
    <row r="1232" spans="1:12" ht="14.25">
      <c r="A1232" s="14">
        <v>0</v>
      </c>
      <c r="B1232" s="11">
        <v>0</v>
      </c>
      <c r="C1232" s="11">
        <v>0</v>
      </c>
      <c r="D1232" s="14">
        <v>0</v>
      </c>
      <c r="E1232" s="14">
        <v>0</v>
      </c>
      <c r="F1232" s="11">
        <v>0</v>
      </c>
      <c r="G1232" s="14">
        <v>0</v>
      </c>
      <c r="H1232" s="178">
        <v>0</v>
      </c>
      <c r="I1232" s="14">
        <v>0</v>
      </c>
      <c r="J1232" s="14">
        <v>0</v>
      </c>
      <c r="L1232" s="1045"/>
    </row>
    <row r="1233" spans="1:12" ht="14.25">
      <c r="A1233" s="14">
        <v>0</v>
      </c>
      <c r="B1233" s="11">
        <v>0</v>
      </c>
      <c r="C1233" s="11">
        <v>0</v>
      </c>
      <c r="D1233" s="14">
        <v>0</v>
      </c>
      <c r="E1233" s="14">
        <v>0</v>
      </c>
      <c r="F1233" s="11">
        <v>0</v>
      </c>
      <c r="G1233" s="14">
        <v>0</v>
      </c>
      <c r="H1233" s="178">
        <v>0</v>
      </c>
      <c r="I1233" s="14">
        <v>0</v>
      </c>
      <c r="J1233" s="14">
        <v>0</v>
      </c>
      <c r="L1233" s="1045"/>
    </row>
    <row r="1234" spans="1:12" ht="14.25">
      <c r="A1234" s="14">
        <v>0</v>
      </c>
      <c r="B1234" s="11">
        <v>0</v>
      </c>
      <c r="C1234" s="11">
        <v>0</v>
      </c>
      <c r="D1234" s="14">
        <v>0</v>
      </c>
      <c r="E1234" s="14">
        <v>0</v>
      </c>
      <c r="F1234" s="11">
        <v>0</v>
      </c>
      <c r="G1234" s="14">
        <v>0</v>
      </c>
      <c r="H1234" s="178">
        <v>0</v>
      </c>
      <c r="I1234" s="14">
        <v>0</v>
      </c>
      <c r="J1234" s="14">
        <v>0</v>
      </c>
      <c r="L1234" s="1045"/>
    </row>
    <row r="1235" spans="1:12" ht="14.25">
      <c r="A1235" s="14">
        <v>0</v>
      </c>
      <c r="B1235" s="11">
        <v>0</v>
      </c>
      <c r="C1235" s="11">
        <v>0</v>
      </c>
      <c r="D1235" s="14">
        <v>0</v>
      </c>
      <c r="E1235" s="14">
        <v>0</v>
      </c>
      <c r="F1235" s="11">
        <v>0</v>
      </c>
      <c r="G1235" s="14">
        <v>0</v>
      </c>
      <c r="H1235" s="178">
        <v>0</v>
      </c>
      <c r="I1235" s="14">
        <v>0</v>
      </c>
      <c r="J1235" s="14">
        <v>0</v>
      </c>
      <c r="L1235" s="1045"/>
    </row>
    <row r="1236" spans="1:12" ht="14.25">
      <c r="A1236" s="14">
        <v>0</v>
      </c>
      <c r="B1236" s="11">
        <v>0</v>
      </c>
      <c r="C1236" s="11">
        <v>0</v>
      </c>
      <c r="D1236" s="14">
        <v>0</v>
      </c>
      <c r="E1236" s="14">
        <v>0</v>
      </c>
      <c r="F1236" s="11">
        <v>0</v>
      </c>
      <c r="G1236" s="14">
        <v>0</v>
      </c>
      <c r="H1236" s="178">
        <v>0</v>
      </c>
      <c r="I1236" s="14">
        <v>0</v>
      </c>
      <c r="J1236" s="14">
        <v>0</v>
      </c>
      <c r="L1236" s="1045"/>
    </row>
    <row r="1237" spans="1:12" ht="14.25">
      <c r="A1237" s="14">
        <v>0</v>
      </c>
      <c r="B1237" s="11">
        <v>0</v>
      </c>
      <c r="C1237" s="11">
        <v>0</v>
      </c>
      <c r="D1237" s="14">
        <v>0</v>
      </c>
      <c r="E1237" s="14">
        <v>0</v>
      </c>
      <c r="F1237" s="11">
        <v>0</v>
      </c>
      <c r="G1237" s="14">
        <v>0</v>
      </c>
      <c r="H1237" s="178">
        <v>0</v>
      </c>
      <c r="I1237" s="14">
        <v>0</v>
      </c>
      <c r="J1237" s="14">
        <v>0</v>
      </c>
      <c r="L1237" s="1045"/>
    </row>
    <row r="1238" spans="1:12" ht="14.25">
      <c r="A1238" s="14">
        <v>0</v>
      </c>
      <c r="B1238" s="11">
        <v>0</v>
      </c>
      <c r="C1238" s="11">
        <v>0</v>
      </c>
      <c r="D1238" s="14">
        <v>0</v>
      </c>
      <c r="E1238" s="14">
        <v>0</v>
      </c>
      <c r="F1238" s="11">
        <v>0</v>
      </c>
      <c r="G1238" s="14">
        <v>0</v>
      </c>
      <c r="H1238" s="178">
        <v>0</v>
      </c>
      <c r="I1238" s="14">
        <v>0</v>
      </c>
      <c r="J1238" s="14">
        <v>0</v>
      </c>
      <c r="L1238" s="1045"/>
    </row>
    <row r="1239" spans="1:12" ht="14.25">
      <c r="A1239" s="14">
        <v>0</v>
      </c>
      <c r="B1239" s="11">
        <v>0</v>
      </c>
      <c r="C1239" s="11">
        <v>0</v>
      </c>
      <c r="D1239" s="14">
        <v>0</v>
      </c>
      <c r="E1239" s="14">
        <v>0</v>
      </c>
      <c r="F1239" s="11">
        <v>0</v>
      </c>
      <c r="G1239" s="14">
        <v>0</v>
      </c>
      <c r="H1239" s="178">
        <v>0</v>
      </c>
      <c r="I1239" s="14">
        <v>0</v>
      </c>
      <c r="J1239" s="14">
        <v>0</v>
      </c>
      <c r="L1239" s="1045"/>
    </row>
    <row r="1240" spans="1:12" ht="14.25">
      <c r="A1240" s="14">
        <v>0</v>
      </c>
      <c r="B1240" s="11">
        <v>0</v>
      </c>
      <c r="C1240" s="11">
        <v>0</v>
      </c>
      <c r="D1240" s="14">
        <v>0</v>
      </c>
      <c r="E1240" s="14">
        <v>0</v>
      </c>
      <c r="F1240" s="11">
        <v>0</v>
      </c>
      <c r="G1240" s="14">
        <v>0</v>
      </c>
      <c r="H1240" s="178">
        <v>0</v>
      </c>
      <c r="I1240" s="14">
        <v>0</v>
      </c>
      <c r="J1240" s="14">
        <v>0</v>
      </c>
      <c r="L1240" s="1045"/>
    </row>
    <row r="1241" spans="1:12" ht="14.25">
      <c r="A1241" s="14">
        <v>0</v>
      </c>
      <c r="B1241" s="11">
        <v>0</v>
      </c>
      <c r="C1241" s="11">
        <v>0</v>
      </c>
      <c r="D1241" s="14">
        <v>0</v>
      </c>
      <c r="E1241" s="14">
        <v>0</v>
      </c>
      <c r="F1241" s="11">
        <v>0</v>
      </c>
      <c r="G1241" s="14">
        <v>0</v>
      </c>
      <c r="H1241" s="178">
        <v>0</v>
      </c>
      <c r="I1241" s="14">
        <v>0</v>
      </c>
      <c r="J1241" s="14">
        <v>0</v>
      </c>
      <c r="L1241" s="1045"/>
    </row>
    <row r="1242" spans="1:12" ht="14.25">
      <c r="A1242" s="14">
        <v>0</v>
      </c>
      <c r="B1242" s="11">
        <v>0</v>
      </c>
      <c r="C1242" s="11">
        <v>0</v>
      </c>
      <c r="D1242" s="14">
        <v>0</v>
      </c>
      <c r="E1242" s="14">
        <v>0</v>
      </c>
      <c r="F1242" s="11">
        <v>0</v>
      </c>
      <c r="G1242" s="14">
        <v>0</v>
      </c>
      <c r="H1242" s="178">
        <v>0</v>
      </c>
      <c r="I1242" s="14">
        <v>0</v>
      </c>
      <c r="J1242" s="14">
        <v>0</v>
      </c>
      <c r="L1242" s="1045"/>
    </row>
    <row r="1243" spans="1:12" ht="14.25">
      <c r="A1243" s="14">
        <v>0</v>
      </c>
      <c r="B1243" s="11">
        <v>0</v>
      </c>
      <c r="C1243" s="11">
        <v>0</v>
      </c>
      <c r="D1243" s="14">
        <v>0</v>
      </c>
      <c r="E1243" s="14">
        <v>0</v>
      </c>
      <c r="F1243" s="11">
        <v>0</v>
      </c>
      <c r="G1243" s="14">
        <v>0</v>
      </c>
      <c r="H1243" s="178">
        <v>0</v>
      </c>
      <c r="I1243" s="14">
        <v>0</v>
      </c>
      <c r="J1243" s="14">
        <v>0</v>
      </c>
      <c r="L1243" s="1045"/>
    </row>
    <row r="1244" spans="1:12" ht="14.25">
      <c r="A1244" s="14">
        <v>0</v>
      </c>
      <c r="B1244" s="11">
        <v>0</v>
      </c>
      <c r="C1244" s="11">
        <v>0</v>
      </c>
      <c r="D1244" s="14">
        <v>0</v>
      </c>
      <c r="E1244" s="14">
        <v>0</v>
      </c>
      <c r="F1244" s="11">
        <v>0</v>
      </c>
      <c r="G1244" s="14">
        <v>0</v>
      </c>
      <c r="H1244" s="178">
        <v>0</v>
      </c>
      <c r="I1244" s="14">
        <v>0</v>
      </c>
      <c r="J1244" s="14">
        <v>0</v>
      </c>
      <c r="L1244" s="1045"/>
    </row>
    <row r="1245" spans="1:12" ht="14.25">
      <c r="A1245" s="14">
        <v>0</v>
      </c>
      <c r="B1245" s="11">
        <v>0</v>
      </c>
      <c r="C1245" s="11">
        <v>0</v>
      </c>
      <c r="D1245" s="14">
        <v>0</v>
      </c>
      <c r="E1245" s="14">
        <v>0</v>
      </c>
      <c r="F1245" s="11">
        <v>0</v>
      </c>
      <c r="G1245" s="14">
        <v>0</v>
      </c>
      <c r="H1245" s="178">
        <v>0</v>
      </c>
      <c r="I1245" s="14">
        <v>0</v>
      </c>
      <c r="J1245" s="14">
        <v>0</v>
      </c>
      <c r="L1245" s="1045"/>
    </row>
    <row r="1246" spans="1:12" ht="14.25">
      <c r="A1246" s="14">
        <v>0</v>
      </c>
      <c r="B1246" s="11">
        <v>0</v>
      </c>
      <c r="C1246" s="11">
        <v>0</v>
      </c>
      <c r="D1246" s="14">
        <v>0</v>
      </c>
      <c r="E1246" s="14">
        <v>0</v>
      </c>
      <c r="F1246" s="11">
        <v>0</v>
      </c>
      <c r="G1246" s="14">
        <v>0</v>
      </c>
      <c r="H1246" s="178">
        <v>0</v>
      </c>
      <c r="I1246" s="14">
        <v>0</v>
      </c>
      <c r="J1246" s="14">
        <v>0</v>
      </c>
      <c r="L1246" s="1045"/>
    </row>
    <row r="1247" spans="1:12" ht="14.25">
      <c r="A1247" s="14">
        <v>0</v>
      </c>
      <c r="B1247" s="11">
        <v>0</v>
      </c>
      <c r="C1247" s="11">
        <v>0</v>
      </c>
      <c r="D1247" s="14">
        <v>0</v>
      </c>
      <c r="E1247" s="14">
        <v>0</v>
      </c>
      <c r="F1247" s="11">
        <v>0</v>
      </c>
      <c r="G1247" s="14">
        <v>0</v>
      </c>
      <c r="H1247" s="178">
        <v>0</v>
      </c>
      <c r="I1247" s="14">
        <v>0</v>
      </c>
      <c r="J1247" s="14">
        <v>0</v>
      </c>
      <c r="L1247" s="1045"/>
    </row>
    <row r="1248" spans="1:12" ht="14.25">
      <c r="A1248" s="14">
        <v>0</v>
      </c>
      <c r="B1248" s="11">
        <v>0</v>
      </c>
      <c r="C1248" s="11">
        <v>0</v>
      </c>
      <c r="D1248" s="14">
        <v>0</v>
      </c>
      <c r="E1248" s="14">
        <v>0</v>
      </c>
      <c r="F1248" s="11">
        <v>0</v>
      </c>
      <c r="G1248" s="14">
        <v>0</v>
      </c>
      <c r="H1248" s="178">
        <v>0</v>
      </c>
      <c r="I1248" s="14">
        <v>0</v>
      </c>
      <c r="J1248" s="14">
        <v>0</v>
      </c>
      <c r="L1248" s="1045"/>
    </row>
    <row r="1249" spans="1:12" ht="14.25">
      <c r="A1249" s="14">
        <v>0</v>
      </c>
      <c r="B1249" s="11">
        <v>0</v>
      </c>
      <c r="C1249" s="11">
        <v>0</v>
      </c>
      <c r="D1249" s="14">
        <v>0</v>
      </c>
      <c r="E1249" s="14">
        <v>0</v>
      </c>
      <c r="F1249" s="11">
        <v>0</v>
      </c>
      <c r="G1249" s="14">
        <v>0</v>
      </c>
      <c r="H1249" s="178">
        <v>0</v>
      </c>
      <c r="I1249" s="14">
        <v>0</v>
      </c>
      <c r="J1249" s="14">
        <v>0</v>
      </c>
      <c r="L1249" s="1045"/>
    </row>
    <row r="1250" spans="1:12" ht="14.25">
      <c r="A1250" s="14">
        <v>0</v>
      </c>
      <c r="B1250" s="11">
        <v>0</v>
      </c>
      <c r="C1250" s="11">
        <v>0</v>
      </c>
      <c r="D1250" s="14">
        <v>0</v>
      </c>
      <c r="E1250" s="14">
        <v>0</v>
      </c>
      <c r="F1250" s="11">
        <v>0</v>
      </c>
      <c r="G1250" s="14">
        <v>0</v>
      </c>
      <c r="H1250" s="178">
        <v>0</v>
      </c>
      <c r="I1250" s="14">
        <v>0</v>
      </c>
      <c r="J1250" s="14">
        <v>0</v>
      </c>
      <c r="L1250" s="1045"/>
    </row>
    <row r="1251" spans="1:12" ht="14.25">
      <c r="A1251" s="14">
        <v>0</v>
      </c>
      <c r="B1251" s="11">
        <v>0</v>
      </c>
      <c r="C1251" s="11">
        <v>0</v>
      </c>
      <c r="D1251" s="14">
        <v>0</v>
      </c>
      <c r="E1251" s="14">
        <v>0</v>
      </c>
      <c r="F1251" s="11">
        <v>0</v>
      </c>
      <c r="G1251" s="14">
        <v>0</v>
      </c>
      <c r="H1251" s="178">
        <v>0</v>
      </c>
      <c r="I1251" s="14">
        <v>0</v>
      </c>
      <c r="J1251" s="14">
        <v>0</v>
      </c>
      <c r="L1251" s="1045"/>
    </row>
    <row r="1252" spans="1:12" ht="14.25">
      <c r="A1252" s="14">
        <v>0</v>
      </c>
      <c r="B1252" s="11">
        <v>0</v>
      </c>
      <c r="C1252" s="11">
        <v>0</v>
      </c>
      <c r="D1252" s="14">
        <v>0</v>
      </c>
      <c r="E1252" s="14">
        <v>0</v>
      </c>
      <c r="F1252" s="11">
        <v>0</v>
      </c>
      <c r="G1252" s="14">
        <v>0</v>
      </c>
      <c r="H1252" s="178">
        <v>0</v>
      </c>
      <c r="I1252" s="14">
        <v>0</v>
      </c>
      <c r="J1252" s="14">
        <v>0</v>
      </c>
      <c r="L1252" s="1045"/>
    </row>
    <row r="1253" spans="1:12" ht="14.25">
      <c r="A1253" s="14">
        <v>0</v>
      </c>
      <c r="B1253" s="11">
        <v>0</v>
      </c>
      <c r="C1253" s="11">
        <v>0</v>
      </c>
      <c r="D1253" s="14">
        <v>0</v>
      </c>
      <c r="E1253" s="14">
        <v>0</v>
      </c>
      <c r="F1253" s="11">
        <v>0</v>
      </c>
      <c r="G1253" s="14">
        <v>0</v>
      </c>
      <c r="H1253" s="178">
        <v>0</v>
      </c>
      <c r="I1253" s="14">
        <v>0</v>
      </c>
      <c r="J1253" s="14">
        <v>0</v>
      </c>
      <c r="L1253" s="1045"/>
    </row>
    <row r="1254" spans="1:12" ht="14.25">
      <c r="A1254" s="14">
        <v>0</v>
      </c>
      <c r="B1254" s="11">
        <v>0</v>
      </c>
      <c r="C1254" s="11">
        <v>0</v>
      </c>
      <c r="D1254" s="14">
        <v>0</v>
      </c>
      <c r="E1254" s="14">
        <v>0</v>
      </c>
      <c r="F1254" s="11">
        <v>0</v>
      </c>
      <c r="G1254" s="14">
        <v>0</v>
      </c>
      <c r="H1254" s="178">
        <v>0</v>
      </c>
      <c r="I1254" s="14">
        <v>0</v>
      </c>
      <c r="J1254" s="14">
        <v>0</v>
      </c>
      <c r="L1254" s="1045"/>
    </row>
    <row r="1255" spans="1:12" ht="14.25">
      <c r="A1255" s="14">
        <v>0</v>
      </c>
      <c r="B1255" s="11">
        <v>0</v>
      </c>
      <c r="C1255" s="11">
        <v>0</v>
      </c>
      <c r="D1255" s="14">
        <v>0</v>
      </c>
      <c r="E1255" s="14">
        <v>0</v>
      </c>
      <c r="F1255" s="11">
        <v>0</v>
      </c>
      <c r="G1255" s="14">
        <v>0</v>
      </c>
      <c r="H1255" s="178">
        <v>0</v>
      </c>
      <c r="I1255" s="14">
        <v>0</v>
      </c>
      <c r="J1255" s="14">
        <v>0</v>
      </c>
      <c r="L1255" s="1045"/>
    </row>
    <row r="1256" spans="1:12" ht="14.25">
      <c r="A1256" s="14">
        <v>0</v>
      </c>
      <c r="B1256" s="11">
        <v>0</v>
      </c>
      <c r="C1256" s="11">
        <v>0</v>
      </c>
      <c r="D1256" s="14">
        <v>0</v>
      </c>
      <c r="E1256" s="14">
        <v>0</v>
      </c>
      <c r="F1256" s="11">
        <v>0</v>
      </c>
      <c r="G1256" s="14">
        <v>0</v>
      </c>
      <c r="H1256" s="178">
        <v>0</v>
      </c>
      <c r="I1256" s="14">
        <v>0</v>
      </c>
      <c r="J1256" s="14">
        <v>0</v>
      </c>
      <c r="L1256" s="1045"/>
    </row>
    <row r="1257" spans="1:12" ht="14.25">
      <c r="A1257" s="14">
        <v>0</v>
      </c>
      <c r="B1257" s="11">
        <v>0</v>
      </c>
      <c r="C1257" s="11">
        <v>0</v>
      </c>
      <c r="D1257" s="14">
        <v>0</v>
      </c>
      <c r="E1257" s="14">
        <v>0</v>
      </c>
      <c r="F1257" s="11">
        <v>0</v>
      </c>
      <c r="G1257" s="14">
        <v>0</v>
      </c>
      <c r="H1257" s="178">
        <v>0</v>
      </c>
      <c r="I1257" s="14">
        <v>0</v>
      </c>
      <c r="J1257" s="14">
        <v>0</v>
      </c>
      <c r="L1257" s="1045"/>
    </row>
    <row r="1258" spans="1:12" ht="14.25">
      <c r="A1258" s="14">
        <v>0</v>
      </c>
      <c r="B1258" s="11">
        <v>0</v>
      </c>
      <c r="C1258" s="11">
        <v>0</v>
      </c>
      <c r="D1258" s="14">
        <v>0</v>
      </c>
      <c r="E1258" s="14">
        <v>0</v>
      </c>
      <c r="F1258" s="11">
        <v>0</v>
      </c>
      <c r="G1258" s="14">
        <v>0</v>
      </c>
      <c r="H1258" s="178">
        <v>0</v>
      </c>
      <c r="I1258" s="14">
        <v>0</v>
      </c>
      <c r="J1258" s="14">
        <v>0</v>
      </c>
      <c r="L1258" s="1045"/>
    </row>
    <row r="1259" spans="1:12" ht="14.25">
      <c r="A1259" s="14">
        <v>0</v>
      </c>
      <c r="B1259" s="11">
        <v>0</v>
      </c>
      <c r="C1259" s="11">
        <v>0</v>
      </c>
      <c r="D1259" s="14">
        <v>0</v>
      </c>
      <c r="E1259" s="14">
        <v>0</v>
      </c>
      <c r="F1259" s="11">
        <v>0</v>
      </c>
      <c r="G1259" s="14">
        <v>0</v>
      </c>
      <c r="H1259" s="178">
        <v>0</v>
      </c>
      <c r="I1259" s="14">
        <v>0</v>
      </c>
      <c r="J1259" s="14">
        <v>0</v>
      </c>
      <c r="L1259" s="1045"/>
    </row>
    <row r="1260" spans="1:12" ht="14.25">
      <c r="A1260" s="14">
        <v>0</v>
      </c>
      <c r="B1260" s="11">
        <v>0</v>
      </c>
      <c r="C1260" s="11">
        <v>0</v>
      </c>
      <c r="D1260" s="14">
        <v>0</v>
      </c>
      <c r="E1260" s="14">
        <v>0</v>
      </c>
      <c r="F1260" s="11">
        <v>0</v>
      </c>
      <c r="G1260" s="14">
        <v>0</v>
      </c>
      <c r="H1260" s="178">
        <v>0</v>
      </c>
      <c r="I1260" s="14">
        <v>0</v>
      </c>
      <c r="J1260" s="14">
        <v>0</v>
      </c>
      <c r="L1260" s="1045"/>
    </row>
    <row r="1261" spans="1:12" ht="14.25">
      <c r="A1261" s="14">
        <v>0</v>
      </c>
      <c r="B1261" s="11">
        <v>0</v>
      </c>
      <c r="C1261" s="11">
        <v>0</v>
      </c>
      <c r="D1261" s="14">
        <v>0</v>
      </c>
      <c r="E1261" s="14">
        <v>0</v>
      </c>
      <c r="F1261" s="11">
        <v>0</v>
      </c>
      <c r="G1261" s="14">
        <v>0</v>
      </c>
      <c r="H1261" s="178">
        <v>0</v>
      </c>
      <c r="I1261" s="14">
        <v>0</v>
      </c>
      <c r="J1261" s="14">
        <v>0</v>
      </c>
      <c r="L1261" s="1045"/>
    </row>
    <row r="1262" spans="1:12" ht="14.25">
      <c r="A1262" s="14">
        <v>0</v>
      </c>
      <c r="B1262" s="11">
        <v>0</v>
      </c>
      <c r="C1262" s="11">
        <v>0</v>
      </c>
      <c r="D1262" s="14">
        <v>0</v>
      </c>
      <c r="E1262" s="14">
        <v>0</v>
      </c>
      <c r="F1262" s="11">
        <v>0</v>
      </c>
      <c r="G1262" s="14">
        <v>0</v>
      </c>
      <c r="H1262" s="178">
        <v>0</v>
      </c>
      <c r="I1262" s="14">
        <v>0</v>
      </c>
      <c r="J1262" s="14">
        <v>0</v>
      </c>
      <c r="L1262" s="1045"/>
    </row>
    <row r="1263" spans="1:12" ht="14.25">
      <c r="A1263" s="14">
        <v>0</v>
      </c>
      <c r="B1263" s="11">
        <v>0</v>
      </c>
      <c r="C1263" s="11">
        <v>0</v>
      </c>
      <c r="D1263" s="14">
        <v>0</v>
      </c>
      <c r="E1263" s="14">
        <v>0</v>
      </c>
      <c r="F1263" s="11">
        <v>0</v>
      </c>
      <c r="G1263" s="14">
        <v>0</v>
      </c>
      <c r="H1263" s="178">
        <v>0</v>
      </c>
      <c r="I1263" s="14">
        <v>0</v>
      </c>
      <c r="J1263" s="14">
        <v>0</v>
      </c>
      <c r="L1263" s="1045"/>
    </row>
    <row r="1264" spans="1:12" ht="14.25">
      <c r="A1264" s="14">
        <v>0</v>
      </c>
      <c r="B1264" s="11">
        <v>0</v>
      </c>
      <c r="C1264" s="11">
        <v>0</v>
      </c>
      <c r="D1264" s="14">
        <v>0</v>
      </c>
      <c r="E1264" s="14">
        <v>0</v>
      </c>
      <c r="F1264" s="11">
        <v>0</v>
      </c>
      <c r="G1264" s="14">
        <v>0</v>
      </c>
      <c r="H1264" s="178">
        <v>0</v>
      </c>
      <c r="I1264" s="14">
        <v>0</v>
      </c>
      <c r="J1264" s="14">
        <v>0</v>
      </c>
      <c r="L1264" s="1045"/>
    </row>
    <row r="1265" spans="1:12" ht="14.25">
      <c r="A1265" s="14">
        <v>0</v>
      </c>
      <c r="B1265" s="11">
        <v>0</v>
      </c>
      <c r="C1265" s="11">
        <v>0</v>
      </c>
      <c r="D1265" s="14">
        <v>0</v>
      </c>
      <c r="E1265" s="14">
        <v>0</v>
      </c>
      <c r="F1265" s="11">
        <v>0</v>
      </c>
      <c r="G1265" s="14">
        <v>0</v>
      </c>
      <c r="H1265" s="178">
        <v>0</v>
      </c>
      <c r="I1265" s="14">
        <v>0</v>
      </c>
      <c r="J1265" s="14">
        <v>0</v>
      </c>
      <c r="L1265" s="1045"/>
    </row>
    <row r="1266" spans="1:12" ht="14.25">
      <c r="A1266" s="14">
        <v>0</v>
      </c>
      <c r="B1266" s="11">
        <v>0</v>
      </c>
      <c r="C1266" s="11">
        <v>0</v>
      </c>
      <c r="D1266" s="14">
        <v>0</v>
      </c>
      <c r="E1266" s="14">
        <v>0</v>
      </c>
      <c r="F1266" s="11">
        <v>0</v>
      </c>
      <c r="G1266" s="14">
        <v>0</v>
      </c>
      <c r="H1266" s="178">
        <v>0</v>
      </c>
      <c r="I1266" s="14">
        <v>0</v>
      </c>
      <c r="J1266" s="14">
        <v>0</v>
      </c>
      <c r="L1266" s="1045"/>
    </row>
    <row r="1267" spans="1:12" ht="14.25">
      <c r="A1267" s="14">
        <v>0</v>
      </c>
      <c r="B1267" s="11">
        <v>0</v>
      </c>
      <c r="C1267" s="11">
        <v>0</v>
      </c>
      <c r="D1267" s="14">
        <v>0</v>
      </c>
      <c r="E1267" s="14">
        <v>0</v>
      </c>
      <c r="F1267" s="11">
        <v>0</v>
      </c>
      <c r="G1267" s="14">
        <v>0</v>
      </c>
      <c r="H1267" s="178">
        <v>0</v>
      </c>
      <c r="I1267" s="14">
        <v>0</v>
      </c>
      <c r="J1267" s="14">
        <v>0</v>
      </c>
      <c r="L1267" s="1045"/>
    </row>
    <row r="1268" spans="1:12" ht="14.25">
      <c r="A1268" s="14">
        <v>0</v>
      </c>
      <c r="B1268" s="11">
        <v>0</v>
      </c>
      <c r="C1268" s="11">
        <v>0</v>
      </c>
      <c r="D1268" s="14">
        <v>0</v>
      </c>
      <c r="E1268" s="14">
        <v>0</v>
      </c>
      <c r="F1268" s="11">
        <v>0</v>
      </c>
      <c r="G1268" s="14">
        <v>0</v>
      </c>
      <c r="H1268" s="178">
        <v>0</v>
      </c>
      <c r="I1268" s="14">
        <v>0</v>
      </c>
      <c r="J1268" s="14">
        <v>0</v>
      </c>
      <c r="L1268" s="1045"/>
    </row>
    <row r="1269" spans="1:12" ht="14.25">
      <c r="A1269" s="14">
        <v>0</v>
      </c>
      <c r="B1269" s="11">
        <v>0</v>
      </c>
      <c r="C1269" s="11">
        <v>0</v>
      </c>
      <c r="D1269" s="14">
        <v>0</v>
      </c>
      <c r="E1269" s="14">
        <v>0</v>
      </c>
      <c r="F1269" s="11">
        <v>0</v>
      </c>
      <c r="G1269" s="14">
        <v>0</v>
      </c>
      <c r="H1269" s="178">
        <v>0</v>
      </c>
      <c r="I1269" s="14">
        <v>0</v>
      </c>
      <c r="J1269" s="14">
        <v>0</v>
      </c>
      <c r="L1269" s="1045"/>
    </row>
    <row r="1270" spans="1:12" ht="14.25">
      <c r="A1270" s="14">
        <v>0</v>
      </c>
      <c r="B1270" s="11">
        <v>0</v>
      </c>
      <c r="C1270" s="11">
        <v>0</v>
      </c>
      <c r="D1270" s="14">
        <v>0</v>
      </c>
      <c r="E1270" s="14">
        <v>0</v>
      </c>
      <c r="F1270" s="11">
        <v>0</v>
      </c>
      <c r="G1270" s="14">
        <v>0</v>
      </c>
      <c r="H1270" s="178">
        <v>0</v>
      </c>
      <c r="I1270" s="14">
        <v>0</v>
      </c>
      <c r="J1270" s="14">
        <v>0</v>
      </c>
      <c r="L1270" s="1045"/>
    </row>
    <row r="1271" spans="1:12" ht="14.25">
      <c r="A1271" s="14">
        <v>0</v>
      </c>
      <c r="B1271" s="11">
        <v>0</v>
      </c>
      <c r="C1271" s="11">
        <v>0</v>
      </c>
      <c r="D1271" s="14">
        <v>0</v>
      </c>
      <c r="E1271" s="14">
        <v>0</v>
      </c>
      <c r="F1271" s="11">
        <v>0</v>
      </c>
      <c r="G1271" s="14">
        <v>0</v>
      </c>
      <c r="H1271" s="178">
        <v>0</v>
      </c>
      <c r="I1271" s="14">
        <v>0</v>
      </c>
      <c r="J1271" s="14">
        <v>0</v>
      </c>
      <c r="L1271" s="1045"/>
    </row>
    <row r="1272" spans="1:12" ht="14.25">
      <c r="A1272" s="14">
        <v>0</v>
      </c>
      <c r="B1272" s="11">
        <v>0</v>
      </c>
      <c r="C1272" s="11">
        <v>0</v>
      </c>
      <c r="D1272" s="14">
        <v>0</v>
      </c>
      <c r="E1272" s="14">
        <v>0</v>
      </c>
      <c r="F1272" s="11">
        <v>0</v>
      </c>
      <c r="G1272" s="14">
        <v>0</v>
      </c>
      <c r="H1272" s="178">
        <v>0</v>
      </c>
      <c r="I1272" s="14">
        <v>0</v>
      </c>
      <c r="J1272" s="14">
        <v>0</v>
      </c>
      <c r="L1272" s="1045"/>
    </row>
    <row r="1273" spans="1:12" ht="14.25">
      <c r="A1273" s="14">
        <v>0</v>
      </c>
      <c r="B1273" s="11">
        <v>0</v>
      </c>
      <c r="C1273" s="11">
        <v>0</v>
      </c>
      <c r="D1273" s="14">
        <v>0</v>
      </c>
      <c r="E1273" s="14">
        <v>0</v>
      </c>
      <c r="F1273" s="11">
        <v>0</v>
      </c>
      <c r="G1273" s="14">
        <v>0</v>
      </c>
      <c r="H1273" s="178">
        <v>0</v>
      </c>
      <c r="I1273" s="14">
        <v>0</v>
      </c>
      <c r="J1273" s="14">
        <v>0</v>
      </c>
      <c r="L1273" s="1045"/>
    </row>
    <row r="1274" spans="1:12" ht="14.25">
      <c r="A1274" s="14">
        <v>0</v>
      </c>
      <c r="B1274" s="11">
        <v>0</v>
      </c>
      <c r="C1274" s="11">
        <v>0</v>
      </c>
      <c r="D1274" s="14">
        <v>0</v>
      </c>
      <c r="E1274" s="14">
        <v>0</v>
      </c>
      <c r="F1274" s="11">
        <v>0</v>
      </c>
      <c r="G1274" s="14">
        <v>0</v>
      </c>
      <c r="H1274" s="178">
        <v>0</v>
      </c>
      <c r="I1274" s="14">
        <v>0</v>
      </c>
      <c r="J1274" s="14">
        <v>0</v>
      </c>
      <c r="L1274" s="1045"/>
    </row>
    <row r="1275" spans="1:12" ht="14.25">
      <c r="A1275" s="14">
        <v>0</v>
      </c>
      <c r="B1275" s="11">
        <v>0</v>
      </c>
      <c r="C1275" s="11">
        <v>0</v>
      </c>
      <c r="D1275" s="14">
        <v>0</v>
      </c>
      <c r="E1275" s="14">
        <v>0</v>
      </c>
      <c r="F1275" s="11">
        <v>0</v>
      </c>
      <c r="G1275" s="14">
        <v>0</v>
      </c>
      <c r="H1275" s="178">
        <v>0</v>
      </c>
      <c r="I1275" s="14">
        <v>0</v>
      </c>
      <c r="J1275" s="14">
        <v>0</v>
      </c>
      <c r="L1275" s="1045"/>
    </row>
    <row r="1276" spans="1:12" ht="14.25">
      <c r="A1276" s="14">
        <v>0</v>
      </c>
      <c r="B1276" s="11">
        <v>0</v>
      </c>
      <c r="C1276" s="11">
        <v>0</v>
      </c>
      <c r="D1276" s="14">
        <v>0</v>
      </c>
      <c r="E1276" s="14">
        <v>0</v>
      </c>
      <c r="F1276" s="11">
        <v>0</v>
      </c>
      <c r="G1276" s="14">
        <v>0</v>
      </c>
      <c r="H1276" s="178">
        <v>0</v>
      </c>
      <c r="I1276" s="14">
        <v>0</v>
      </c>
      <c r="J1276" s="14">
        <v>0</v>
      </c>
      <c r="L1276" s="1045"/>
    </row>
    <row r="1277" spans="1:12" ht="14.25">
      <c r="A1277" s="14">
        <v>0</v>
      </c>
      <c r="B1277" s="11">
        <v>0</v>
      </c>
      <c r="C1277" s="11">
        <v>0</v>
      </c>
      <c r="D1277" s="14">
        <v>0</v>
      </c>
      <c r="E1277" s="14">
        <v>0</v>
      </c>
      <c r="F1277" s="11">
        <v>0</v>
      </c>
      <c r="G1277" s="14">
        <v>0</v>
      </c>
      <c r="H1277" s="178">
        <v>0</v>
      </c>
      <c r="I1277" s="14">
        <v>0</v>
      </c>
      <c r="J1277" s="14">
        <v>0</v>
      </c>
      <c r="L1277" s="1045"/>
    </row>
    <row r="1278" spans="1:12" ht="14.25">
      <c r="A1278" s="14">
        <v>0</v>
      </c>
      <c r="B1278" s="11">
        <v>0</v>
      </c>
      <c r="C1278" s="11">
        <v>0</v>
      </c>
      <c r="D1278" s="14">
        <v>0</v>
      </c>
      <c r="E1278" s="14">
        <v>0</v>
      </c>
      <c r="F1278" s="11">
        <v>0</v>
      </c>
      <c r="G1278" s="14">
        <v>0</v>
      </c>
      <c r="H1278" s="178">
        <v>0</v>
      </c>
      <c r="I1278" s="14">
        <v>0</v>
      </c>
      <c r="J1278" s="14">
        <v>0</v>
      </c>
      <c r="L1278" s="1045"/>
    </row>
    <row r="1279" spans="1:12" ht="14.25">
      <c r="A1279" s="14">
        <v>0</v>
      </c>
      <c r="B1279" s="11">
        <v>0</v>
      </c>
      <c r="C1279" s="11">
        <v>0</v>
      </c>
      <c r="D1279" s="14">
        <v>0</v>
      </c>
      <c r="E1279" s="14">
        <v>0</v>
      </c>
      <c r="F1279" s="11">
        <v>0</v>
      </c>
      <c r="G1279" s="14">
        <v>0</v>
      </c>
      <c r="H1279" s="178">
        <v>0</v>
      </c>
      <c r="I1279" s="14">
        <v>0</v>
      </c>
      <c r="J1279" s="14">
        <v>0</v>
      </c>
      <c r="L1279" s="1045"/>
    </row>
    <row r="1280" spans="1:12" ht="14.25">
      <c r="A1280" s="14">
        <v>0</v>
      </c>
      <c r="B1280" s="11">
        <v>0</v>
      </c>
      <c r="C1280" s="11">
        <v>0</v>
      </c>
      <c r="D1280" s="14">
        <v>0</v>
      </c>
      <c r="E1280" s="14">
        <v>0</v>
      </c>
      <c r="F1280" s="11">
        <v>0</v>
      </c>
      <c r="G1280" s="14">
        <v>0</v>
      </c>
      <c r="H1280" s="178">
        <v>0</v>
      </c>
      <c r="I1280" s="14">
        <v>0</v>
      </c>
      <c r="J1280" s="14">
        <v>0</v>
      </c>
      <c r="L1280" s="1045"/>
    </row>
    <row r="1281" spans="1:12" ht="14.25">
      <c r="A1281" s="14">
        <v>0</v>
      </c>
      <c r="B1281" s="11">
        <v>0</v>
      </c>
      <c r="C1281" s="11">
        <v>0</v>
      </c>
      <c r="D1281" s="14">
        <v>0</v>
      </c>
      <c r="E1281" s="14">
        <v>0</v>
      </c>
      <c r="F1281" s="11">
        <v>0</v>
      </c>
      <c r="G1281" s="14">
        <v>0</v>
      </c>
      <c r="H1281" s="178">
        <v>0</v>
      </c>
      <c r="I1281" s="14">
        <v>0</v>
      </c>
      <c r="J1281" s="14">
        <v>0</v>
      </c>
      <c r="L1281" s="1045"/>
    </row>
    <row r="1282" spans="1:12" ht="14.25">
      <c r="A1282" s="14">
        <v>0</v>
      </c>
      <c r="B1282" s="11">
        <v>0</v>
      </c>
      <c r="C1282" s="11">
        <v>0</v>
      </c>
      <c r="D1282" s="14">
        <v>0</v>
      </c>
      <c r="E1282" s="14">
        <v>0</v>
      </c>
      <c r="F1282" s="11">
        <v>0</v>
      </c>
      <c r="G1282" s="14">
        <v>0</v>
      </c>
      <c r="H1282" s="178">
        <v>0</v>
      </c>
      <c r="I1282" s="14">
        <v>0</v>
      </c>
      <c r="J1282" s="14">
        <v>0</v>
      </c>
      <c r="L1282" s="1045"/>
    </row>
    <row r="1283" spans="1:12" ht="14.25">
      <c r="A1283" s="14">
        <v>0</v>
      </c>
      <c r="B1283" s="11">
        <v>0</v>
      </c>
      <c r="C1283" s="11">
        <v>0</v>
      </c>
      <c r="D1283" s="14">
        <v>0</v>
      </c>
      <c r="E1283" s="14">
        <v>0</v>
      </c>
      <c r="F1283" s="11">
        <v>0</v>
      </c>
      <c r="G1283" s="14">
        <v>0</v>
      </c>
      <c r="H1283" s="178">
        <v>0</v>
      </c>
      <c r="I1283" s="14">
        <v>0</v>
      </c>
      <c r="J1283" s="14">
        <v>0</v>
      </c>
      <c r="L1283" s="1045"/>
    </row>
    <row r="1284" spans="1:12" ht="14.25">
      <c r="A1284" s="14">
        <v>0</v>
      </c>
      <c r="B1284" s="11">
        <v>0</v>
      </c>
      <c r="C1284" s="11">
        <v>0</v>
      </c>
      <c r="D1284" s="14">
        <v>0</v>
      </c>
      <c r="E1284" s="14">
        <v>0</v>
      </c>
      <c r="F1284" s="11">
        <v>0</v>
      </c>
      <c r="G1284" s="14">
        <v>0</v>
      </c>
      <c r="H1284" s="178">
        <v>0</v>
      </c>
      <c r="I1284" s="14">
        <v>0</v>
      </c>
      <c r="J1284" s="14">
        <v>0</v>
      </c>
      <c r="L1284" s="1045"/>
    </row>
    <row r="1285" spans="1:12" ht="14.25">
      <c r="A1285" s="14">
        <v>0</v>
      </c>
      <c r="B1285" s="11">
        <v>0</v>
      </c>
      <c r="C1285" s="11">
        <v>0</v>
      </c>
      <c r="D1285" s="14">
        <v>0</v>
      </c>
      <c r="E1285" s="14">
        <v>0</v>
      </c>
      <c r="F1285" s="11">
        <v>0</v>
      </c>
      <c r="G1285" s="14">
        <v>0</v>
      </c>
      <c r="H1285" s="178">
        <v>0</v>
      </c>
      <c r="I1285" s="14">
        <v>0</v>
      </c>
      <c r="J1285" s="14">
        <v>0</v>
      </c>
      <c r="L1285" s="1045"/>
    </row>
    <row r="1286" spans="1:12" ht="14.25">
      <c r="A1286" s="14">
        <v>0</v>
      </c>
      <c r="B1286" s="11">
        <v>0</v>
      </c>
      <c r="C1286" s="11">
        <v>0</v>
      </c>
      <c r="D1286" s="14">
        <v>0</v>
      </c>
      <c r="E1286" s="14">
        <v>0</v>
      </c>
      <c r="F1286" s="11">
        <v>0</v>
      </c>
      <c r="G1286" s="14">
        <v>0</v>
      </c>
      <c r="H1286" s="178">
        <v>0</v>
      </c>
      <c r="I1286" s="14">
        <v>0</v>
      </c>
      <c r="J1286" s="14">
        <v>0</v>
      </c>
      <c r="L1286" s="1045"/>
    </row>
    <row r="1287" spans="1:12" ht="14.25">
      <c r="A1287" s="14">
        <v>0</v>
      </c>
      <c r="B1287" s="11">
        <v>0</v>
      </c>
      <c r="C1287" s="11">
        <v>0</v>
      </c>
      <c r="D1287" s="14">
        <v>0</v>
      </c>
      <c r="E1287" s="14">
        <v>0</v>
      </c>
      <c r="F1287" s="11">
        <v>0</v>
      </c>
      <c r="G1287" s="14">
        <v>0</v>
      </c>
      <c r="H1287" s="178">
        <v>0</v>
      </c>
      <c r="I1287" s="14">
        <v>0</v>
      </c>
      <c r="J1287" s="14">
        <v>0</v>
      </c>
      <c r="L1287" s="1045"/>
    </row>
    <row r="1288" spans="1:12" ht="14.25">
      <c r="A1288" s="14">
        <v>0</v>
      </c>
      <c r="B1288" s="11">
        <v>0</v>
      </c>
      <c r="C1288" s="11">
        <v>0</v>
      </c>
      <c r="D1288" s="14">
        <v>0</v>
      </c>
      <c r="E1288" s="14">
        <v>0</v>
      </c>
      <c r="F1288" s="11">
        <v>0</v>
      </c>
      <c r="G1288" s="14">
        <v>0</v>
      </c>
      <c r="H1288" s="178">
        <v>0</v>
      </c>
      <c r="I1288" s="14">
        <v>0</v>
      </c>
      <c r="J1288" s="14">
        <v>0</v>
      </c>
      <c r="L1288" s="1045"/>
    </row>
    <row r="1289" spans="1:12" ht="14.25">
      <c r="A1289" s="14">
        <v>0</v>
      </c>
      <c r="B1289" s="11">
        <v>0</v>
      </c>
      <c r="C1289" s="11">
        <v>0</v>
      </c>
      <c r="D1289" s="14">
        <v>0</v>
      </c>
      <c r="E1289" s="14">
        <v>0</v>
      </c>
      <c r="F1289" s="11">
        <v>0</v>
      </c>
      <c r="G1289" s="14">
        <v>0</v>
      </c>
      <c r="H1289" s="178">
        <v>0</v>
      </c>
      <c r="I1289" s="14">
        <v>0</v>
      </c>
      <c r="J1289" s="14">
        <v>0</v>
      </c>
      <c r="L1289" s="1045"/>
    </row>
    <row r="1290" spans="1:12" ht="14.25">
      <c r="A1290" s="14">
        <v>0</v>
      </c>
      <c r="B1290" s="11">
        <v>0</v>
      </c>
      <c r="C1290" s="11">
        <v>0</v>
      </c>
      <c r="D1290" s="14">
        <v>0</v>
      </c>
      <c r="E1290" s="14">
        <v>0</v>
      </c>
      <c r="F1290" s="11">
        <v>0</v>
      </c>
      <c r="G1290" s="14">
        <v>0</v>
      </c>
      <c r="H1290" s="178">
        <v>0</v>
      </c>
      <c r="I1290" s="14">
        <v>0</v>
      </c>
      <c r="J1290" s="14">
        <v>0</v>
      </c>
      <c r="L1290" s="1045"/>
    </row>
    <row r="1291" spans="1:12" ht="14.25">
      <c r="A1291" s="14">
        <v>0</v>
      </c>
      <c r="B1291" s="11">
        <v>0</v>
      </c>
      <c r="C1291" s="11">
        <v>0</v>
      </c>
      <c r="D1291" s="14">
        <v>0</v>
      </c>
      <c r="E1291" s="14">
        <v>0</v>
      </c>
      <c r="F1291" s="11">
        <v>0</v>
      </c>
      <c r="G1291" s="14">
        <v>0</v>
      </c>
      <c r="H1291" s="178">
        <v>0</v>
      </c>
      <c r="I1291" s="14">
        <v>0</v>
      </c>
      <c r="J1291" s="14">
        <v>0</v>
      </c>
      <c r="L1291" s="1045"/>
    </row>
    <row r="1292" spans="1:12" ht="14.25">
      <c r="A1292" s="14">
        <v>0</v>
      </c>
      <c r="B1292" s="11">
        <v>0</v>
      </c>
      <c r="C1292" s="11">
        <v>0</v>
      </c>
      <c r="D1292" s="14">
        <v>0</v>
      </c>
      <c r="E1292" s="14">
        <v>0</v>
      </c>
      <c r="F1292" s="11">
        <v>0</v>
      </c>
      <c r="G1292" s="14">
        <v>0</v>
      </c>
      <c r="H1292" s="178">
        <v>0</v>
      </c>
      <c r="I1292" s="14">
        <v>0</v>
      </c>
      <c r="J1292" s="14">
        <v>0</v>
      </c>
      <c r="L1292" s="1045"/>
    </row>
    <row r="1293" spans="1:12" ht="14.25">
      <c r="A1293" s="14">
        <v>0</v>
      </c>
      <c r="B1293" s="11">
        <v>0</v>
      </c>
      <c r="C1293" s="11">
        <v>0</v>
      </c>
      <c r="D1293" s="14">
        <v>0</v>
      </c>
      <c r="E1293" s="14">
        <v>0</v>
      </c>
      <c r="F1293" s="11">
        <v>0</v>
      </c>
      <c r="G1293" s="14">
        <v>0</v>
      </c>
      <c r="H1293" s="178">
        <v>0</v>
      </c>
      <c r="I1293" s="14">
        <v>0</v>
      </c>
      <c r="J1293" s="14">
        <v>0</v>
      </c>
      <c r="L1293" s="1045"/>
    </row>
    <row r="1294" spans="1:12" ht="14.25">
      <c r="A1294" s="14">
        <v>0</v>
      </c>
      <c r="B1294" s="11">
        <v>0</v>
      </c>
      <c r="C1294" s="11">
        <v>0</v>
      </c>
      <c r="D1294" s="14">
        <v>0</v>
      </c>
      <c r="E1294" s="14">
        <v>0</v>
      </c>
      <c r="F1294" s="11">
        <v>0</v>
      </c>
      <c r="G1294" s="14">
        <v>0</v>
      </c>
      <c r="H1294" s="178">
        <v>0</v>
      </c>
      <c r="I1294" s="14">
        <v>0</v>
      </c>
      <c r="J1294" s="14">
        <v>0</v>
      </c>
      <c r="L1294" s="1045"/>
    </row>
    <row r="1295" spans="1:12" ht="14.25">
      <c r="A1295" s="14">
        <v>0</v>
      </c>
      <c r="B1295" s="11">
        <v>0</v>
      </c>
      <c r="C1295" s="11">
        <v>0</v>
      </c>
      <c r="D1295" s="14">
        <v>0</v>
      </c>
      <c r="E1295" s="14">
        <v>0</v>
      </c>
      <c r="F1295" s="11">
        <v>0</v>
      </c>
      <c r="G1295" s="14">
        <v>0</v>
      </c>
      <c r="H1295" s="178">
        <v>0</v>
      </c>
      <c r="I1295" s="14">
        <v>0</v>
      </c>
      <c r="J1295" s="14">
        <v>0</v>
      </c>
      <c r="L1295" s="1045"/>
    </row>
    <row r="1296" spans="1:12" ht="14.25">
      <c r="A1296" s="14">
        <v>0</v>
      </c>
      <c r="B1296" s="11">
        <v>0</v>
      </c>
      <c r="C1296" s="11">
        <v>0</v>
      </c>
      <c r="D1296" s="14">
        <v>0</v>
      </c>
      <c r="E1296" s="14">
        <v>0</v>
      </c>
      <c r="F1296" s="11">
        <v>0</v>
      </c>
      <c r="G1296" s="14">
        <v>0</v>
      </c>
      <c r="H1296" s="178">
        <v>0</v>
      </c>
      <c r="I1296" s="14">
        <v>0</v>
      </c>
      <c r="J1296" s="14">
        <v>0</v>
      </c>
      <c r="L1296" s="1045"/>
    </row>
    <row r="1297" spans="1:12" ht="14.25">
      <c r="A1297" s="14">
        <v>0</v>
      </c>
      <c r="B1297" s="11">
        <v>0</v>
      </c>
      <c r="C1297" s="11">
        <v>0</v>
      </c>
      <c r="D1297" s="14">
        <v>0</v>
      </c>
      <c r="E1297" s="14">
        <v>0</v>
      </c>
      <c r="F1297" s="11">
        <v>0</v>
      </c>
      <c r="G1297" s="14">
        <v>0</v>
      </c>
      <c r="H1297" s="178">
        <v>0</v>
      </c>
      <c r="I1297" s="14">
        <v>0</v>
      </c>
      <c r="J1297" s="14">
        <v>0</v>
      </c>
      <c r="L1297" s="1045"/>
    </row>
    <row r="1298" spans="1:12" ht="14.25">
      <c r="A1298" s="14">
        <v>0</v>
      </c>
      <c r="B1298" s="11">
        <v>0</v>
      </c>
      <c r="C1298" s="11">
        <v>0</v>
      </c>
      <c r="D1298" s="14">
        <v>0</v>
      </c>
      <c r="E1298" s="14">
        <v>0</v>
      </c>
      <c r="F1298" s="11">
        <v>0</v>
      </c>
      <c r="G1298" s="14">
        <v>0</v>
      </c>
      <c r="H1298" s="178">
        <v>0</v>
      </c>
      <c r="I1298" s="14">
        <v>0</v>
      </c>
      <c r="J1298" s="14">
        <v>0</v>
      </c>
      <c r="L1298" s="1045"/>
    </row>
    <row r="1299" spans="1:12" ht="14.25">
      <c r="A1299" s="14">
        <v>0</v>
      </c>
      <c r="B1299" s="11">
        <v>0</v>
      </c>
      <c r="C1299" s="11">
        <v>0</v>
      </c>
      <c r="D1299" s="14">
        <v>0</v>
      </c>
      <c r="E1299" s="14">
        <v>0</v>
      </c>
      <c r="F1299" s="11">
        <v>0</v>
      </c>
      <c r="G1299" s="14">
        <v>0</v>
      </c>
      <c r="H1299" s="178">
        <v>0</v>
      </c>
      <c r="I1299" s="14">
        <v>0</v>
      </c>
      <c r="J1299" s="14">
        <v>0</v>
      </c>
      <c r="L1299" s="1045"/>
    </row>
    <row r="1300" spans="1:12" ht="14.25">
      <c r="A1300" s="14">
        <v>0</v>
      </c>
      <c r="B1300" s="11">
        <v>0</v>
      </c>
      <c r="C1300" s="11">
        <v>0</v>
      </c>
      <c r="D1300" s="14">
        <v>0</v>
      </c>
      <c r="E1300" s="14">
        <v>0</v>
      </c>
      <c r="F1300" s="11">
        <v>0</v>
      </c>
      <c r="G1300" s="14">
        <v>0</v>
      </c>
      <c r="H1300" s="178">
        <v>0</v>
      </c>
      <c r="I1300" s="14">
        <v>0</v>
      </c>
      <c r="J1300" s="14">
        <v>0</v>
      </c>
      <c r="L1300" s="1045"/>
    </row>
    <row r="1301" spans="1:12" ht="14.25">
      <c r="A1301" s="14">
        <v>0</v>
      </c>
      <c r="B1301" s="11">
        <v>0</v>
      </c>
      <c r="C1301" s="11">
        <v>0</v>
      </c>
      <c r="D1301" s="14">
        <v>0</v>
      </c>
      <c r="E1301" s="14">
        <v>0</v>
      </c>
      <c r="F1301" s="11">
        <v>0</v>
      </c>
      <c r="G1301" s="14">
        <v>0</v>
      </c>
      <c r="H1301" s="178">
        <v>0</v>
      </c>
      <c r="I1301" s="14">
        <v>0</v>
      </c>
      <c r="J1301" s="14">
        <v>0</v>
      </c>
      <c r="L1301" s="1045"/>
    </row>
    <row r="1302" spans="1:12" ht="14.25">
      <c r="A1302" s="14">
        <v>0</v>
      </c>
      <c r="B1302" s="11">
        <v>0</v>
      </c>
      <c r="C1302" s="11">
        <v>0</v>
      </c>
      <c r="D1302" s="14">
        <v>0</v>
      </c>
      <c r="E1302" s="14">
        <v>0</v>
      </c>
      <c r="F1302" s="11">
        <v>0</v>
      </c>
      <c r="G1302" s="14">
        <v>0</v>
      </c>
      <c r="H1302" s="178">
        <v>0</v>
      </c>
      <c r="I1302" s="14">
        <v>0</v>
      </c>
      <c r="J1302" s="14">
        <v>0</v>
      </c>
      <c r="L1302" s="1045"/>
    </row>
    <row r="1303" spans="1:12" ht="14.25">
      <c r="A1303" s="14">
        <v>0</v>
      </c>
      <c r="B1303" s="11">
        <v>0</v>
      </c>
      <c r="C1303" s="11">
        <v>0</v>
      </c>
      <c r="D1303" s="14">
        <v>0</v>
      </c>
      <c r="E1303" s="14">
        <v>0</v>
      </c>
      <c r="F1303" s="11">
        <v>0</v>
      </c>
      <c r="G1303" s="14">
        <v>0</v>
      </c>
      <c r="H1303" s="178">
        <v>0</v>
      </c>
      <c r="I1303" s="14">
        <v>0</v>
      </c>
      <c r="J1303" s="14">
        <v>0</v>
      </c>
      <c r="L1303" s="1045"/>
    </row>
    <row r="1304" spans="1:12" ht="14.25">
      <c r="A1304" s="14">
        <v>0</v>
      </c>
      <c r="B1304" s="11">
        <v>0</v>
      </c>
      <c r="C1304" s="11">
        <v>0</v>
      </c>
      <c r="D1304" s="14">
        <v>0</v>
      </c>
      <c r="E1304" s="14">
        <v>0</v>
      </c>
      <c r="F1304" s="11">
        <v>0</v>
      </c>
      <c r="G1304" s="14">
        <v>0</v>
      </c>
      <c r="H1304" s="178">
        <v>0</v>
      </c>
      <c r="I1304" s="14">
        <v>0</v>
      </c>
      <c r="J1304" s="14">
        <v>0</v>
      </c>
      <c r="L1304" s="1045"/>
    </row>
    <row r="1305" spans="1:12" ht="14.25">
      <c r="A1305" s="14">
        <v>0</v>
      </c>
      <c r="B1305" s="11">
        <v>0</v>
      </c>
      <c r="C1305" s="11">
        <v>0</v>
      </c>
      <c r="D1305" s="14">
        <v>0</v>
      </c>
      <c r="E1305" s="14">
        <v>0</v>
      </c>
      <c r="F1305" s="11">
        <v>0</v>
      </c>
      <c r="G1305" s="14">
        <v>0</v>
      </c>
      <c r="H1305" s="178">
        <v>0</v>
      </c>
      <c r="I1305" s="14">
        <v>0</v>
      </c>
      <c r="J1305" s="14">
        <v>0</v>
      </c>
      <c r="L1305" s="1045"/>
    </row>
    <row r="1306" spans="1:12" ht="14.25">
      <c r="A1306" s="14">
        <v>0</v>
      </c>
      <c r="B1306" s="11">
        <v>0</v>
      </c>
      <c r="C1306" s="11">
        <v>0</v>
      </c>
      <c r="D1306" s="14">
        <v>0</v>
      </c>
      <c r="E1306" s="14">
        <v>0</v>
      </c>
      <c r="F1306" s="11">
        <v>0</v>
      </c>
      <c r="G1306" s="14">
        <v>0</v>
      </c>
      <c r="H1306" s="178">
        <v>0</v>
      </c>
      <c r="I1306" s="14">
        <v>0</v>
      </c>
      <c r="J1306" s="14">
        <v>0</v>
      </c>
      <c r="L1306" s="1045"/>
    </row>
    <row r="1307" spans="1:12" ht="14.25">
      <c r="A1307" s="14">
        <v>0</v>
      </c>
      <c r="B1307" s="11">
        <v>0</v>
      </c>
      <c r="C1307" s="11">
        <v>0</v>
      </c>
      <c r="D1307" s="14">
        <v>0</v>
      </c>
      <c r="E1307" s="14">
        <v>0</v>
      </c>
      <c r="F1307" s="11">
        <v>0</v>
      </c>
      <c r="G1307" s="14">
        <v>0</v>
      </c>
      <c r="H1307" s="178">
        <v>0</v>
      </c>
      <c r="I1307" s="14">
        <v>0</v>
      </c>
      <c r="J1307" s="14">
        <v>0</v>
      </c>
      <c r="L1307" s="1045"/>
    </row>
    <row r="1308" spans="1:12" ht="14.25">
      <c r="A1308" s="14">
        <v>0</v>
      </c>
      <c r="B1308" s="11">
        <v>0</v>
      </c>
      <c r="C1308" s="11">
        <v>0</v>
      </c>
      <c r="D1308" s="14">
        <v>0</v>
      </c>
      <c r="E1308" s="14">
        <v>0</v>
      </c>
      <c r="F1308" s="11">
        <v>0</v>
      </c>
      <c r="G1308" s="14">
        <v>0</v>
      </c>
      <c r="H1308" s="178">
        <v>0</v>
      </c>
      <c r="I1308" s="14">
        <v>0</v>
      </c>
      <c r="J1308" s="14">
        <v>0</v>
      </c>
      <c r="L1308" s="1045"/>
    </row>
    <row r="1309" spans="1:12" ht="14.25">
      <c r="A1309" s="14">
        <v>0</v>
      </c>
      <c r="B1309" s="11">
        <v>0</v>
      </c>
      <c r="C1309" s="11">
        <v>0</v>
      </c>
      <c r="D1309" s="14">
        <v>0</v>
      </c>
      <c r="E1309" s="14">
        <v>0</v>
      </c>
      <c r="F1309" s="11">
        <v>0</v>
      </c>
      <c r="G1309" s="14">
        <v>0</v>
      </c>
      <c r="H1309" s="178">
        <v>0</v>
      </c>
      <c r="I1309" s="14">
        <v>0</v>
      </c>
      <c r="J1309" s="14">
        <v>0</v>
      </c>
      <c r="L1309" s="1045"/>
    </row>
    <row r="1310" spans="1:12" ht="14.25">
      <c r="A1310" s="14">
        <v>0</v>
      </c>
      <c r="B1310" s="11">
        <v>0</v>
      </c>
      <c r="C1310" s="11">
        <v>0</v>
      </c>
      <c r="D1310" s="14">
        <v>0</v>
      </c>
      <c r="E1310" s="14">
        <v>0</v>
      </c>
      <c r="F1310" s="11">
        <v>0</v>
      </c>
      <c r="G1310" s="14">
        <v>0</v>
      </c>
      <c r="H1310" s="178">
        <v>0</v>
      </c>
      <c r="I1310" s="14">
        <v>0</v>
      </c>
      <c r="J1310" s="14">
        <v>0</v>
      </c>
      <c r="L1310" s="1045"/>
    </row>
    <row r="1311" spans="1:12" ht="14.25">
      <c r="A1311" s="14">
        <v>0</v>
      </c>
      <c r="B1311" s="11">
        <v>0</v>
      </c>
      <c r="C1311" s="11">
        <v>0</v>
      </c>
      <c r="D1311" s="14">
        <v>0</v>
      </c>
      <c r="E1311" s="14">
        <v>0</v>
      </c>
      <c r="F1311" s="11">
        <v>0</v>
      </c>
      <c r="G1311" s="14">
        <v>0</v>
      </c>
      <c r="H1311" s="178">
        <v>0</v>
      </c>
      <c r="I1311" s="14">
        <v>0</v>
      </c>
      <c r="J1311" s="14">
        <v>0</v>
      </c>
      <c r="L1311" s="1045"/>
    </row>
    <row r="1312" spans="1:12" ht="14.25">
      <c r="A1312" s="14">
        <v>0</v>
      </c>
      <c r="B1312" s="11">
        <v>0</v>
      </c>
      <c r="C1312" s="11">
        <v>0</v>
      </c>
      <c r="D1312" s="14">
        <v>0</v>
      </c>
      <c r="E1312" s="14">
        <v>0</v>
      </c>
      <c r="F1312" s="11">
        <v>0</v>
      </c>
      <c r="G1312" s="14">
        <v>0</v>
      </c>
      <c r="H1312" s="178">
        <v>0</v>
      </c>
      <c r="I1312" s="14">
        <v>0</v>
      </c>
      <c r="J1312" s="14">
        <v>0</v>
      </c>
      <c r="L1312" s="1045"/>
    </row>
    <row r="1313" spans="1:12" ht="14.25">
      <c r="A1313" s="14">
        <v>0</v>
      </c>
      <c r="B1313" s="11">
        <v>0</v>
      </c>
      <c r="C1313" s="11">
        <v>0</v>
      </c>
      <c r="D1313" s="14">
        <v>0</v>
      </c>
      <c r="E1313" s="14">
        <v>0</v>
      </c>
      <c r="F1313" s="11">
        <v>0</v>
      </c>
      <c r="G1313" s="14">
        <v>0</v>
      </c>
      <c r="H1313" s="178">
        <v>0</v>
      </c>
      <c r="I1313" s="14">
        <v>0</v>
      </c>
      <c r="J1313" s="14">
        <v>0</v>
      </c>
      <c r="L1313" s="1045"/>
    </row>
    <row r="1314" spans="1:12" ht="14.25">
      <c r="A1314" s="14">
        <v>0</v>
      </c>
      <c r="B1314" s="11">
        <v>0</v>
      </c>
      <c r="C1314" s="11">
        <v>0</v>
      </c>
      <c r="D1314" s="14">
        <v>0</v>
      </c>
      <c r="E1314" s="14">
        <v>0</v>
      </c>
      <c r="F1314" s="11">
        <v>0</v>
      </c>
      <c r="G1314" s="14">
        <v>0</v>
      </c>
      <c r="H1314" s="178">
        <v>0</v>
      </c>
      <c r="I1314" s="14">
        <v>0</v>
      </c>
      <c r="J1314" s="14">
        <v>0</v>
      </c>
      <c r="L1314" s="1045"/>
    </row>
    <row r="1315" spans="1:12" ht="14.25">
      <c r="A1315" s="14">
        <v>0</v>
      </c>
      <c r="B1315" s="11">
        <v>0</v>
      </c>
      <c r="C1315" s="11">
        <v>0</v>
      </c>
      <c r="D1315" s="14">
        <v>0</v>
      </c>
      <c r="E1315" s="14">
        <v>0</v>
      </c>
      <c r="F1315" s="11">
        <v>0</v>
      </c>
      <c r="G1315" s="14">
        <v>0</v>
      </c>
      <c r="H1315" s="178">
        <v>0</v>
      </c>
      <c r="I1315" s="14">
        <v>0</v>
      </c>
      <c r="J1315" s="14">
        <v>0</v>
      </c>
      <c r="L1315" s="1045"/>
    </row>
    <row r="1316" spans="1:12" ht="14.25">
      <c r="A1316" s="14">
        <v>0</v>
      </c>
      <c r="B1316" s="11">
        <v>0</v>
      </c>
      <c r="C1316" s="11">
        <v>0</v>
      </c>
      <c r="D1316" s="14">
        <v>0</v>
      </c>
      <c r="E1316" s="14">
        <v>0</v>
      </c>
      <c r="F1316" s="11">
        <v>0</v>
      </c>
      <c r="G1316" s="14">
        <v>0</v>
      </c>
      <c r="H1316" s="178">
        <v>0</v>
      </c>
      <c r="I1316" s="14">
        <v>0</v>
      </c>
      <c r="J1316" s="14">
        <v>0</v>
      </c>
      <c r="L1316" s="1045"/>
    </row>
    <row r="1317" spans="1:12" ht="14.25">
      <c r="A1317" s="14">
        <v>0</v>
      </c>
      <c r="B1317" s="11">
        <v>0</v>
      </c>
      <c r="C1317" s="11">
        <v>0</v>
      </c>
      <c r="D1317" s="14">
        <v>0</v>
      </c>
      <c r="E1317" s="14">
        <v>0</v>
      </c>
      <c r="F1317" s="11">
        <v>0</v>
      </c>
      <c r="G1317" s="14">
        <v>0</v>
      </c>
      <c r="H1317" s="178">
        <v>0</v>
      </c>
      <c r="I1317" s="14">
        <v>0</v>
      </c>
      <c r="J1317" s="14">
        <v>0</v>
      </c>
      <c r="L1317" s="1045"/>
    </row>
    <row r="1318" spans="1:12" ht="14.25">
      <c r="A1318" s="14">
        <v>0</v>
      </c>
      <c r="B1318" s="11">
        <v>0</v>
      </c>
      <c r="C1318" s="11">
        <v>0</v>
      </c>
      <c r="D1318" s="14">
        <v>0</v>
      </c>
      <c r="E1318" s="14">
        <v>0</v>
      </c>
      <c r="F1318" s="11">
        <v>0</v>
      </c>
      <c r="G1318" s="14">
        <v>0</v>
      </c>
      <c r="H1318" s="178">
        <v>0</v>
      </c>
      <c r="I1318" s="14">
        <v>0</v>
      </c>
      <c r="J1318" s="14">
        <v>0</v>
      </c>
      <c r="L1318" s="1045"/>
    </row>
    <row r="1319" spans="1:12" ht="14.25">
      <c r="A1319" s="14">
        <v>0</v>
      </c>
      <c r="B1319" s="11">
        <v>0</v>
      </c>
      <c r="C1319" s="11">
        <v>0</v>
      </c>
      <c r="D1319" s="14">
        <v>0</v>
      </c>
      <c r="E1319" s="14">
        <v>0</v>
      </c>
      <c r="F1319" s="11">
        <v>0</v>
      </c>
      <c r="G1319" s="14">
        <v>0</v>
      </c>
      <c r="H1319" s="178">
        <v>0</v>
      </c>
      <c r="I1319" s="14">
        <v>0</v>
      </c>
      <c r="J1319" s="14">
        <v>0</v>
      </c>
      <c r="L1319" s="1045"/>
    </row>
    <row r="1320" spans="1:12" ht="14.25">
      <c r="A1320" s="14">
        <v>0</v>
      </c>
      <c r="B1320" s="11">
        <v>0</v>
      </c>
      <c r="C1320" s="11">
        <v>0</v>
      </c>
      <c r="D1320" s="14">
        <v>0</v>
      </c>
      <c r="E1320" s="14">
        <v>0</v>
      </c>
      <c r="F1320" s="11">
        <v>0</v>
      </c>
      <c r="G1320" s="14">
        <v>0</v>
      </c>
      <c r="H1320" s="178">
        <v>0</v>
      </c>
      <c r="I1320" s="14">
        <v>0</v>
      </c>
      <c r="J1320" s="14">
        <v>0</v>
      </c>
      <c r="L1320" s="1045"/>
    </row>
    <row r="1321" spans="1:12" ht="14.25">
      <c r="A1321" s="14">
        <v>0</v>
      </c>
      <c r="B1321" s="11">
        <v>0</v>
      </c>
      <c r="C1321" s="11">
        <v>0</v>
      </c>
      <c r="D1321" s="14">
        <v>0</v>
      </c>
      <c r="E1321" s="14">
        <v>0</v>
      </c>
      <c r="F1321" s="11">
        <v>0</v>
      </c>
      <c r="G1321" s="14">
        <v>0</v>
      </c>
      <c r="H1321" s="178">
        <v>0</v>
      </c>
      <c r="I1321" s="14">
        <v>0</v>
      </c>
      <c r="J1321" s="14">
        <v>0</v>
      </c>
      <c r="L1321" s="1045"/>
    </row>
    <row r="1322" spans="1:12" ht="14.25">
      <c r="A1322" s="14">
        <v>0</v>
      </c>
      <c r="B1322" s="11">
        <v>0</v>
      </c>
      <c r="C1322" s="11">
        <v>0</v>
      </c>
      <c r="D1322" s="14">
        <v>0</v>
      </c>
      <c r="E1322" s="14">
        <v>0</v>
      </c>
      <c r="F1322" s="11">
        <v>0</v>
      </c>
      <c r="G1322" s="14">
        <v>0</v>
      </c>
      <c r="H1322" s="178">
        <v>0</v>
      </c>
      <c r="I1322" s="14">
        <v>0</v>
      </c>
      <c r="J1322" s="14">
        <v>0</v>
      </c>
      <c r="L1322" s="1045"/>
    </row>
    <row r="1323" spans="1:12" ht="14.25">
      <c r="A1323" s="14">
        <v>0</v>
      </c>
      <c r="B1323" s="11">
        <v>0</v>
      </c>
      <c r="C1323" s="11">
        <v>0</v>
      </c>
      <c r="D1323" s="14">
        <v>0</v>
      </c>
      <c r="E1323" s="14">
        <v>0</v>
      </c>
      <c r="F1323" s="11">
        <v>0</v>
      </c>
      <c r="G1323" s="14">
        <v>0</v>
      </c>
      <c r="H1323" s="178">
        <v>0</v>
      </c>
      <c r="I1323" s="14">
        <v>0</v>
      </c>
      <c r="J1323" s="14">
        <v>0</v>
      </c>
      <c r="L1323" s="1045"/>
    </row>
    <row r="1324" spans="1:12" ht="14.25">
      <c r="A1324" s="14">
        <v>0</v>
      </c>
      <c r="B1324" s="11">
        <v>0</v>
      </c>
      <c r="C1324" s="11">
        <v>0</v>
      </c>
      <c r="D1324" s="14">
        <v>0</v>
      </c>
      <c r="E1324" s="14">
        <v>0</v>
      </c>
      <c r="F1324" s="11">
        <v>0</v>
      </c>
      <c r="G1324" s="14">
        <v>0</v>
      </c>
      <c r="H1324" s="178">
        <v>0</v>
      </c>
      <c r="I1324" s="14">
        <v>0</v>
      </c>
      <c r="J1324" s="14">
        <v>0</v>
      </c>
      <c r="L1324" s="1045"/>
    </row>
    <row r="1325" spans="1:12" ht="14.25">
      <c r="A1325" s="14">
        <v>0</v>
      </c>
      <c r="B1325" s="11">
        <v>0</v>
      </c>
      <c r="C1325" s="11">
        <v>0</v>
      </c>
      <c r="D1325" s="14">
        <v>0</v>
      </c>
      <c r="E1325" s="14">
        <v>0</v>
      </c>
      <c r="F1325" s="11">
        <v>0</v>
      </c>
      <c r="G1325" s="14">
        <v>0</v>
      </c>
      <c r="H1325" s="178">
        <v>0</v>
      </c>
      <c r="I1325" s="14">
        <v>0</v>
      </c>
      <c r="J1325" s="14">
        <v>0</v>
      </c>
      <c r="L1325" s="1045"/>
    </row>
    <row r="1326" spans="1:12" ht="14.25">
      <c r="A1326" s="14">
        <v>0</v>
      </c>
      <c r="B1326" s="11">
        <v>0</v>
      </c>
      <c r="C1326" s="11">
        <v>0</v>
      </c>
      <c r="D1326" s="14">
        <v>0</v>
      </c>
      <c r="E1326" s="14">
        <v>0</v>
      </c>
      <c r="F1326" s="11">
        <v>0</v>
      </c>
      <c r="G1326" s="14">
        <v>0</v>
      </c>
      <c r="H1326" s="178">
        <v>0</v>
      </c>
      <c r="I1326" s="14">
        <v>0</v>
      </c>
      <c r="J1326" s="14">
        <v>0</v>
      </c>
      <c r="L1326" s="1045"/>
    </row>
    <row r="1327" spans="1:12" ht="14.25">
      <c r="A1327" s="14">
        <v>0</v>
      </c>
      <c r="B1327" s="11">
        <v>0</v>
      </c>
      <c r="C1327" s="11">
        <v>0</v>
      </c>
      <c r="D1327" s="14">
        <v>0</v>
      </c>
      <c r="E1327" s="14">
        <v>0</v>
      </c>
      <c r="F1327" s="11">
        <v>0</v>
      </c>
      <c r="G1327" s="14">
        <v>0</v>
      </c>
      <c r="H1327" s="178">
        <v>0</v>
      </c>
      <c r="I1327" s="14">
        <v>0</v>
      </c>
      <c r="J1327" s="14">
        <v>0</v>
      </c>
      <c r="L1327" s="1045"/>
    </row>
    <row r="1328" spans="1:12" ht="14.25">
      <c r="A1328" s="14">
        <v>0</v>
      </c>
      <c r="B1328" s="11">
        <v>0</v>
      </c>
      <c r="C1328" s="11">
        <v>0</v>
      </c>
      <c r="D1328" s="14">
        <v>0</v>
      </c>
      <c r="E1328" s="14">
        <v>0</v>
      </c>
      <c r="F1328" s="11">
        <v>0</v>
      </c>
      <c r="G1328" s="14">
        <v>0</v>
      </c>
      <c r="H1328" s="178">
        <v>0</v>
      </c>
      <c r="I1328" s="14">
        <v>0</v>
      </c>
      <c r="J1328" s="14">
        <v>0</v>
      </c>
      <c r="L1328" s="1045"/>
    </row>
    <row r="1329" spans="1:12" ht="14.25">
      <c r="A1329" s="14">
        <v>0</v>
      </c>
      <c r="B1329" s="11">
        <v>0</v>
      </c>
      <c r="C1329" s="11">
        <v>0</v>
      </c>
      <c r="D1329" s="14">
        <v>0</v>
      </c>
      <c r="E1329" s="14">
        <v>0</v>
      </c>
      <c r="F1329" s="11">
        <v>0</v>
      </c>
      <c r="G1329" s="14">
        <v>0</v>
      </c>
      <c r="H1329" s="178">
        <v>0</v>
      </c>
      <c r="I1329" s="14">
        <v>0</v>
      </c>
      <c r="J1329" s="14">
        <v>0</v>
      </c>
      <c r="L1329" s="1045"/>
    </row>
    <row r="1330" spans="1:12" ht="14.25">
      <c r="A1330" s="14">
        <v>0</v>
      </c>
      <c r="B1330" s="11">
        <v>0</v>
      </c>
      <c r="C1330" s="11">
        <v>0</v>
      </c>
      <c r="D1330" s="14">
        <v>0</v>
      </c>
      <c r="E1330" s="14">
        <v>0</v>
      </c>
      <c r="F1330" s="11">
        <v>0</v>
      </c>
      <c r="G1330" s="14">
        <v>0</v>
      </c>
      <c r="H1330" s="178">
        <v>0</v>
      </c>
      <c r="I1330" s="14">
        <v>0</v>
      </c>
      <c r="J1330" s="14">
        <v>0</v>
      </c>
      <c r="L1330" s="1045"/>
    </row>
    <row r="1331" spans="1:12" ht="14.25">
      <c r="A1331" s="14">
        <v>0</v>
      </c>
      <c r="B1331" s="11">
        <v>0</v>
      </c>
      <c r="C1331" s="11">
        <v>0</v>
      </c>
      <c r="D1331" s="14">
        <v>0</v>
      </c>
      <c r="E1331" s="14">
        <v>0</v>
      </c>
      <c r="F1331" s="11">
        <v>0</v>
      </c>
      <c r="G1331" s="14">
        <v>0</v>
      </c>
      <c r="H1331" s="178">
        <v>0</v>
      </c>
      <c r="I1331" s="14">
        <v>0</v>
      </c>
      <c r="J1331" s="14">
        <v>0</v>
      </c>
      <c r="L1331" s="1045"/>
    </row>
    <row r="1332" spans="1:12" ht="14.25">
      <c r="A1332" s="14">
        <v>0</v>
      </c>
      <c r="B1332" s="11">
        <v>0</v>
      </c>
      <c r="C1332" s="11">
        <v>0</v>
      </c>
      <c r="D1332" s="14">
        <v>0</v>
      </c>
      <c r="E1332" s="14">
        <v>0</v>
      </c>
      <c r="F1332" s="11">
        <v>0</v>
      </c>
      <c r="G1332" s="14">
        <v>0</v>
      </c>
      <c r="H1332" s="178">
        <v>0</v>
      </c>
      <c r="I1332" s="14">
        <v>0</v>
      </c>
      <c r="J1332" s="14">
        <v>0</v>
      </c>
      <c r="L1332" s="1045"/>
    </row>
    <row r="1333" spans="1:12" ht="14.25">
      <c r="A1333" s="14">
        <v>0</v>
      </c>
      <c r="B1333" s="11">
        <v>0</v>
      </c>
      <c r="C1333" s="11">
        <v>0</v>
      </c>
      <c r="D1333" s="14">
        <v>0</v>
      </c>
      <c r="E1333" s="14">
        <v>0</v>
      </c>
      <c r="F1333" s="11">
        <v>0</v>
      </c>
      <c r="G1333" s="14">
        <v>0</v>
      </c>
      <c r="H1333" s="178">
        <v>0</v>
      </c>
      <c r="I1333" s="14">
        <v>0</v>
      </c>
      <c r="J1333" s="14">
        <v>0</v>
      </c>
      <c r="L1333" s="1045"/>
    </row>
    <row r="1334" spans="1:12" ht="14.25">
      <c r="A1334" s="14">
        <v>0</v>
      </c>
      <c r="B1334" s="11">
        <v>0</v>
      </c>
      <c r="C1334" s="11">
        <v>0</v>
      </c>
      <c r="D1334" s="14">
        <v>0</v>
      </c>
      <c r="E1334" s="14">
        <v>0</v>
      </c>
      <c r="F1334" s="11">
        <v>0</v>
      </c>
      <c r="G1334" s="14">
        <v>0</v>
      </c>
      <c r="H1334" s="178">
        <v>0</v>
      </c>
      <c r="I1334" s="14">
        <v>0</v>
      </c>
      <c r="J1334" s="14">
        <v>0</v>
      </c>
      <c r="L1334" s="1045"/>
    </row>
    <row r="1335" spans="1:12" ht="14.25">
      <c r="A1335" s="14">
        <v>0</v>
      </c>
      <c r="B1335" s="11">
        <v>0</v>
      </c>
      <c r="C1335" s="11">
        <v>0</v>
      </c>
      <c r="D1335" s="14">
        <v>0</v>
      </c>
      <c r="E1335" s="14">
        <v>0</v>
      </c>
      <c r="F1335" s="11">
        <v>0</v>
      </c>
      <c r="G1335" s="14">
        <v>0</v>
      </c>
      <c r="H1335" s="178">
        <v>0</v>
      </c>
      <c r="I1335" s="14">
        <v>0</v>
      </c>
      <c r="J1335" s="14">
        <v>0</v>
      </c>
      <c r="L1335" s="1045"/>
    </row>
    <row r="1336" spans="1:12" ht="14.25">
      <c r="A1336" s="14">
        <v>0</v>
      </c>
      <c r="B1336" s="11">
        <v>0</v>
      </c>
      <c r="C1336" s="11">
        <v>0</v>
      </c>
      <c r="D1336" s="14">
        <v>0</v>
      </c>
      <c r="E1336" s="14">
        <v>0</v>
      </c>
      <c r="F1336" s="11">
        <v>0</v>
      </c>
      <c r="G1336" s="14">
        <v>0</v>
      </c>
      <c r="H1336" s="178">
        <v>0</v>
      </c>
      <c r="I1336" s="14">
        <v>0</v>
      </c>
      <c r="J1336" s="14">
        <v>0</v>
      </c>
      <c r="L1336" s="1045"/>
    </row>
    <row r="1337" spans="1:12" ht="14.25">
      <c r="A1337" s="14">
        <v>0</v>
      </c>
      <c r="B1337" s="11">
        <v>0</v>
      </c>
      <c r="C1337" s="11">
        <v>0</v>
      </c>
      <c r="D1337" s="14">
        <v>0</v>
      </c>
      <c r="E1337" s="14">
        <v>0</v>
      </c>
      <c r="F1337" s="11">
        <v>0</v>
      </c>
      <c r="G1337" s="14">
        <v>0</v>
      </c>
      <c r="H1337" s="178">
        <v>0</v>
      </c>
      <c r="I1337" s="14">
        <v>0</v>
      </c>
      <c r="J1337" s="14">
        <v>0</v>
      </c>
      <c r="L1337" s="1045"/>
    </row>
    <row r="1338" spans="1:12" ht="14.25">
      <c r="A1338" s="14">
        <v>0</v>
      </c>
      <c r="B1338" s="11">
        <v>0</v>
      </c>
      <c r="C1338" s="11">
        <v>0</v>
      </c>
      <c r="D1338" s="14">
        <v>0</v>
      </c>
      <c r="E1338" s="14">
        <v>0</v>
      </c>
      <c r="F1338" s="11">
        <v>0</v>
      </c>
      <c r="G1338" s="14">
        <v>0</v>
      </c>
      <c r="H1338" s="178">
        <v>0</v>
      </c>
      <c r="I1338" s="14">
        <v>0</v>
      </c>
      <c r="J1338" s="14">
        <v>0</v>
      </c>
      <c r="L1338" s="1045"/>
    </row>
    <row r="1339" spans="1:12" ht="14.25">
      <c r="A1339" s="14">
        <v>0</v>
      </c>
      <c r="B1339" s="11">
        <v>0</v>
      </c>
      <c r="C1339" s="11">
        <v>0</v>
      </c>
      <c r="D1339" s="14">
        <v>0</v>
      </c>
      <c r="E1339" s="14">
        <v>0</v>
      </c>
      <c r="F1339" s="11">
        <v>0</v>
      </c>
      <c r="G1339" s="14">
        <v>0</v>
      </c>
      <c r="H1339" s="178">
        <v>0</v>
      </c>
      <c r="I1339" s="14">
        <v>0</v>
      </c>
      <c r="J1339" s="14">
        <v>0</v>
      </c>
      <c r="L1339" s="1045"/>
    </row>
    <row r="1340" spans="1:12" ht="14.25">
      <c r="A1340" s="14">
        <v>0</v>
      </c>
      <c r="B1340" s="11">
        <v>0</v>
      </c>
      <c r="C1340" s="11">
        <v>0</v>
      </c>
      <c r="D1340" s="14">
        <v>0</v>
      </c>
      <c r="E1340" s="14">
        <v>0</v>
      </c>
      <c r="F1340" s="11">
        <v>0</v>
      </c>
      <c r="G1340" s="14">
        <v>0</v>
      </c>
      <c r="H1340" s="178">
        <v>0</v>
      </c>
      <c r="I1340" s="14">
        <v>0</v>
      </c>
      <c r="J1340" s="14">
        <v>0</v>
      </c>
      <c r="L1340" s="1045"/>
    </row>
    <row r="1341" spans="1:12" ht="14.25">
      <c r="A1341" s="14">
        <v>0</v>
      </c>
      <c r="B1341" s="11">
        <v>0</v>
      </c>
      <c r="C1341" s="11">
        <v>0</v>
      </c>
      <c r="D1341" s="14">
        <v>0</v>
      </c>
      <c r="E1341" s="14">
        <v>0</v>
      </c>
      <c r="F1341" s="11">
        <v>0</v>
      </c>
      <c r="G1341" s="14">
        <v>0</v>
      </c>
      <c r="H1341" s="178">
        <v>0</v>
      </c>
      <c r="I1341" s="14">
        <v>0</v>
      </c>
      <c r="J1341" s="14">
        <v>0</v>
      </c>
      <c r="L1341" s="1045"/>
    </row>
    <row r="1342" spans="1:12" ht="14.25">
      <c r="A1342" s="14">
        <v>0</v>
      </c>
      <c r="B1342" s="11">
        <v>0</v>
      </c>
      <c r="C1342" s="11">
        <v>0</v>
      </c>
      <c r="D1342" s="14">
        <v>0</v>
      </c>
      <c r="E1342" s="14">
        <v>0</v>
      </c>
      <c r="F1342" s="11">
        <v>0</v>
      </c>
      <c r="G1342" s="14">
        <v>0</v>
      </c>
      <c r="H1342" s="178">
        <v>0</v>
      </c>
      <c r="I1342" s="14">
        <v>0</v>
      </c>
      <c r="J1342" s="14">
        <v>0</v>
      </c>
      <c r="L1342" s="1045"/>
    </row>
    <row r="1343" spans="1:12" ht="14.25">
      <c r="A1343" s="14">
        <v>0</v>
      </c>
      <c r="B1343" s="11">
        <v>0</v>
      </c>
      <c r="C1343" s="11">
        <v>0</v>
      </c>
      <c r="D1343" s="14">
        <v>0</v>
      </c>
      <c r="E1343" s="14">
        <v>0</v>
      </c>
      <c r="F1343" s="11">
        <v>0</v>
      </c>
      <c r="G1343" s="14">
        <v>0</v>
      </c>
      <c r="H1343" s="178">
        <v>0</v>
      </c>
      <c r="I1343" s="14">
        <v>0</v>
      </c>
      <c r="J1343" s="14">
        <v>0</v>
      </c>
      <c r="L1343" s="1045"/>
    </row>
    <row r="1344" spans="1:12" ht="14.25">
      <c r="A1344" s="14">
        <v>0</v>
      </c>
      <c r="B1344" s="11">
        <v>0</v>
      </c>
      <c r="C1344" s="11">
        <v>0</v>
      </c>
      <c r="D1344" s="14">
        <v>0</v>
      </c>
      <c r="E1344" s="14">
        <v>0</v>
      </c>
      <c r="F1344" s="11">
        <v>0</v>
      </c>
      <c r="G1344" s="14">
        <v>0</v>
      </c>
      <c r="H1344" s="178">
        <v>0</v>
      </c>
      <c r="I1344" s="14">
        <v>0</v>
      </c>
      <c r="J1344" s="14">
        <v>0</v>
      </c>
      <c r="L1344" s="1045"/>
    </row>
    <row r="1345" spans="1:12" ht="14.25">
      <c r="A1345" s="14">
        <v>0</v>
      </c>
      <c r="B1345" s="11">
        <v>0</v>
      </c>
      <c r="C1345" s="11">
        <v>0</v>
      </c>
      <c r="D1345" s="14">
        <v>0</v>
      </c>
      <c r="E1345" s="14">
        <v>0</v>
      </c>
      <c r="F1345" s="11">
        <v>0</v>
      </c>
      <c r="G1345" s="14">
        <v>0</v>
      </c>
      <c r="H1345" s="178">
        <v>0</v>
      </c>
      <c r="I1345" s="14">
        <v>0</v>
      </c>
      <c r="J1345" s="14">
        <v>0</v>
      </c>
      <c r="L1345" s="1045"/>
    </row>
    <row r="1346" spans="1:12" ht="14.25">
      <c r="A1346" s="14">
        <v>0</v>
      </c>
      <c r="B1346" s="11">
        <v>0</v>
      </c>
      <c r="C1346" s="11">
        <v>0</v>
      </c>
      <c r="D1346" s="14">
        <v>0</v>
      </c>
      <c r="E1346" s="14">
        <v>0</v>
      </c>
      <c r="F1346" s="11">
        <v>0</v>
      </c>
      <c r="G1346" s="14">
        <v>0</v>
      </c>
      <c r="H1346" s="178">
        <v>0</v>
      </c>
      <c r="I1346" s="14">
        <v>0</v>
      </c>
      <c r="J1346" s="14">
        <v>0</v>
      </c>
      <c r="L1346" s="1045"/>
    </row>
    <row r="1347" spans="1:12" ht="14.25">
      <c r="A1347" s="14">
        <v>0</v>
      </c>
      <c r="B1347" s="11">
        <v>0</v>
      </c>
      <c r="C1347" s="11">
        <v>0</v>
      </c>
      <c r="D1347" s="14">
        <v>0</v>
      </c>
      <c r="E1347" s="14">
        <v>0</v>
      </c>
      <c r="F1347" s="11">
        <v>0</v>
      </c>
      <c r="G1347" s="14">
        <v>0</v>
      </c>
      <c r="H1347" s="178">
        <v>0</v>
      </c>
      <c r="I1347" s="14">
        <v>0</v>
      </c>
      <c r="J1347" s="14">
        <v>0</v>
      </c>
      <c r="L1347" s="1045"/>
    </row>
    <row r="1348" spans="1:12" ht="14.25">
      <c r="A1348" s="14">
        <v>0</v>
      </c>
      <c r="B1348" s="11">
        <v>0</v>
      </c>
      <c r="C1348" s="11">
        <v>0</v>
      </c>
      <c r="D1348" s="14">
        <v>0</v>
      </c>
      <c r="E1348" s="14">
        <v>0</v>
      </c>
      <c r="F1348" s="11">
        <v>0</v>
      </c>
      <c r="G1348" s="14">
        <v>0</v>
      </c>
      <c r="H1348" s="178">
        <v>0</v>
      </c>
      <c r="I1348" s="14">
        <v>0</v>
      </c>
      <c r="J1348" s="14">
        <v>0</v>
      </c>
      <c r="L1348" s="1045"/>
    </row>
    <row r="1349" spans="1:12" ht="14.25">
      <c r="A1349" s="14">
        <v>0</v>
      </c>
      <c r="B1349" s="11">
        <v>0</v>
      </c>
      <c r="C1349" s="11">
        <v>0</v>
      </c>
      <c r="D1349" s="14">
        <v>0</v>
      </c>
      <c r="E1349" s="14">
        <v>0</v>
      </c>
      <c r="F1349" s="11">
        <v>0</v>
      </c>
      <c r="G1349" s="14">
        <v>0</v>
      </c>
      <c r="H1349" s="178">
        <v>0</v>
      </c>
      <c r="I1349" s="14">
        <v>0</v>
      </c>
      <c r="J1349" s="14">
        <v>0</v>
      </c>
      <c r="L1349" s="1045"/>
    </row>
    <row r="1350" spans="1:12" ht="14.25">
      <c r="A1350" s="14">
        <v>0</v>
      </c>
      <c r="B1350" s="11">
        <v>0</v>
      </c>
      <c r="C1350" s="11">
        <v>0</v>
      </c>
      <c r="D1350" s="14">
        <v>0</v>
      </c>
      <c r="E1350" s="14">
        <v>0</v>
      </c>
      <c r="F1350" s="11">
        <v>0</v>
      </c>
      <c r="G1350" s="14">
        <v>0</v>
      </c>
      <c r="H1350" s="178">
        <v>0</v>
      </c>
      <c r="I1350" s="14">
        <v>0</v>
      </c>
      <c r="J1350" s="14">
        <v>0</v>
      </c>
      <c r="L1350" s="1045"/>
    </row>
    <row r="1351" spans="1:12" ht="14.25">
      <c r="A1351" s="14">
        <v>0</v>
      </c>
      <c r="B1351" s="11">
        <v>0</v>
      </c>
      <c r="C1351" s="11">
        <v>0</v>
      </c>
      <c r="D1351" s="14">
        <v>0</v>
      </c>
      <c r="E1351" s="14">
        <v>0</v>
      </c>
      <c r="F1351" s="11">
        <v>0</v>
      </c>
      <c r="G1351" s="14">
        <v>0</v>
      </c>
      <c r="H1351" s="178">
        <v>0</v>
      </c>
      <c r="I1351" s="14">
        <v>0</v>
      </c>
      <c r="J1351" s="14">
        <v>0</v>
      </c>
      <c r="L1351" s="1045"/>
    </row>
    <row r="1352" spans="1:12" ht="14.25">
      <c r="A1352" s="14">
        <v>0</v>
      </c>
      <c r="B1352" s="11">
        <v>0</v>
      </c>
      <c r="C1352" s="11">
        <v>0</v>
      </c>
      <c r="D1352" s="14">
        <v>0</v>
      </c>
      <c r="E1352" s="14">
        <v>0</v>
      </c>
      <c r="F1352" s="11">
        <v>0</v>
      </c>
      <c r="G1352" s="14">
        <v>0</v>
      </c>
      <c r="H1352" s="178">
        <v>0</v>
      </c>
      <c r="I1352" s="14">
        <v>0</v>
      </c>
      <c r="J1352" s="14">
        <v>0</v>
      </c>
      <c r="L1352" s="1045"/>
    </row>
    <row r="1353" spans="1:12" ht="14.25">
      <c r="A1353" s="14">
        <v>0</v>
      </c>
      <c r="B1353" s="11">
        <v>0</v>
      </c>
      <c r="C1353" s="11">
        <v>0</v>
      </c>
      <c r="D1353" s="14">
        <v>0</v>
      </c>
      <c r="E1353" s="14">
        <v>0</v>
      </c>
      <c r="F1353" s="11">
        <v>0</v>
      </c>
      <c r="G1353" s="14">
        <v>0</v>
      </c>
      <c r="H1353" s="178">
        <v>0</v>
      </c>
      <c r="I1353" s="14">
        <v>0</v>
      </c>
      <c r="J1353" s="14">
        <v>0</v>
      </c>
      <c r="L1353" s="1045"/>
    </row>
    <row r="1354" spans="1:12" ht="14.25">
      <c r="A1354" s="14">
        <v>0</v>
      </c>
      <c r="B1354" s="11">
        <v>0</v>
      </c>
      <c r="C1354" s="11">
        <v>0</v>
      </c>
      <c r="D1354" s="14">
        <v>0</v>
      </c>
      <c r="E1354" s="14">
        <v>0</v>
      </c>
      <c r="F1354" s="11">
        <v>0</v>
      </c>
      <c r="G1354" s="14">
        <v>0</v>
      </c>
      <c r="H1354" s="178">
        <v>0</v>
      </c>
      <c r="I1354" s="14">
        <v>0</v>
      </c>
      <c r="J1354" s="14">
        <v>0</v>
      </c>
      <c r="L1354" s="1045"/>
    </row>
    <row r="1355" spans="1:12" ht="14.25">
      <c r="A1355" s="14">
        <v>0</v>
      </c>
      <c r="B1355" s="11">
        <v>0</v>
      </c>
      <c r="C1355" s="11">
        <v>0</v>
      </c>
      <c r="D1355" s="14">
        <v>0</v>
      </c>
      <c r="E1355" s="14">
        <v>0</v>
      </c>
      <c r="F1355" s="11">
        <v>0</v>
      </c>
      <c r="G1355" s="14">
        <v>0</v>
      </c>
      <c r="H1355" s="178">
        <v>0</v>
      </c>
      <c r="I1355" s="14">
        <v>0</v>
      </c>
      <c r="J1355" s="14">
        <v>0</v>
      </c>
      <c r="L1355" s="1045"/>
    </row>
    <row r="1356" spans="1:12" ht="14.25">
      <c r="A1356" s="14">
        <v>0</v>
      </c>
      <c r="B1356" s="11">
        <v>0</v>
      </c>
      <c r="C1356" s="11">
        <v>0</v>
      </c>
      <c r="D1356" s="14">
        <v>0</v>
      </c>
      <c r="E1356" s="14">
        <v>0</v>
      </c>
      <c r="F1356" s="11">
        <v>0</v>
      </c>
      <c r="G1356" s="14">
        <v>0</v>
      </c>
      <c r="H1356" s="178">
        <v>0</v>
      </c>
      <c r="I1356" s="14">
        <v>0</v>
      </c>
      <c r="J1356" s="14">
        <v>0</v>
      </c>
      <c r="L1356" s="1045"/>
    </row>
    <row r="1357" spans="1:12" ht="14.25">
      <c r="A1357" s="14">
        <v>0</v>
      </c>
      <c r="B1357" s="11">
        <v>0</v>
      </c>
      <c r="C1357" s="11">
        <v>0</v>
      </c>
      <c r="D1357" s="14">
        <v>0</v>
      </c>
      <c r="E1357" s="14">
        <v>0</v>
      </c>
      <c r="F1357" s="11">
        <v>0</v>
      </c>
      <c r="G1357" s="14">
        <v>0</v>
      </c>
      <c r="H1357" s="178">
        <v>0</v>
      </c>
      <c r="I1357" s="14">
        <v>0</v>
      </c>
      <c r="J1357" s="14">
        <v>0</v>
      </c>
      <c r="L1357" s="1045"/>
    </row>
    <row r="1358" spans="1:12" ht="14.25">
      <c r="A1358" s="14">
        <v>0</v>
      </c>
      <c r="B1358" s="11">
        <v>0</v>
      </c>
      <c r="C1358" s="11">
        <v>0</v>
      </c>
      <c r="D1358" s="14">
        <v>0</v>
      </c>
      <c r="E1358" s="14">
        <v>0</v>
      </c>
      <c r="F1358" s="11">
        <v>0</v>
      </c>
      <c r="G1358" s="14">
        <v>0</v>
      </c>
      <c r="H1358" s="178">
        <v>0</v>
      </c>
      <c r="I1358" s="14">
        <v>0</v>
      </c>
      <c r="J1358" s="14">
        <v>0</v>
      </c>
      <c r="L1358" s="1045"/>
    </row>
    <row r="1359" spans="1:12" ht="14.25">
      <c r="A1359" s="14">
        <v>0</v>
      </c>
      <c r="B1359" s="11">
        <v>0</v>
      </c>
      <c r="C1359" s="11">
        <v>0</v>
      </c>
      <c r="D1359" s="14">
        <v>0</v>
      </c>
      <c r="E1359" s="14">
        <v>0</v>
      </c>
      <c r="F1359" s="11">
        <v>0</v>
      </c>
      <c r="G1359" s="14">
        <v>0</v>
      </c>
      <c r="H1359" s="178">
        <v>0</v>
      </c>
      <c r="I1359" s="14">
        <v>0</v>
      </c>
      <c r="J1359" s="14">
        <v>0</v>
      </c>
      <c r="L1359" s="1045"/>
    </row>
    <row r="1360" spans="1:12" ht="14.25">
      <c r="A1360" s="14">
        <v>0</v>
      </c>
      <c r="B1360" s="11">
        <v>0</v>
      </c>
      <c r="C1360" s="11">
        <v>0</v>
      </c>
      <c r="D1360" s="14">
        <v>0</v>
      </c>
      <c r="E1360" s="14">
        <v>0</v>
      </c>
      <c r="F1360" s="11">
        <v>0</v>
      </c>
      <c r="G1360" s="14">
        <v>0</v>
      </c>
      <c r="H1360" s="178">
        <v>0</v>
      </c>
      <c r="I1360" s="14">
        <v>0</v>
      </c>
      <c r="J1360" s="14">
        <v>0</v>
      </c>
      <c r="L1360" s="1045"/>
    </row>
    <row r="1361" spans="1:12" ht="14.25">
      <c r="A1361" s="14">
        <v>0</v>
      </c>
      <c r="B1361" s="11">
        <v>0</v>
      </c>
      <c r="C1361" s="11">
        <v>0</v>
      </c>
      <c r="D1361" s="14">
        <v>0</v>
      </c>
      <c r="E1361" s="14">
        <v>0</v>
      </c>
      <c r="F1361" s="11">
        <v>0</v>
      </c>
      <c r="G1361" s="14">
        <v>0</v>
      </c>
      <c r="H1361" s="178">
        <v>0</v>
      </c>
      <c r="I1361" s="14">
        <v>0</v>
      </c>
      <c r="J1361" s="14">
        <v>0</v>
      </c>
      <c r="L1361" s="1045"/>
    </row>
    <row r="1362" spans="1:12" ht="14.25">
      <c r="A1362" s="14">
        <v>0</v>
      </c>
      <c r="B1362" s="11">
        <v>0</v>
      </c>
      <c r="C1362" s="11">
        <v>0</v>
      </c>
      <c r="D1362" s="14">
        <v>0</v>
      </c>
      <c r="E1362" s="14">
        <v>0</v>
      </c>
      <c r="F1362" s="11">
        <v>0</v>
      </c>
      <c r="G1362" s="14">
        <v>0</v>
      </c>
      <c r="H1362" s="178">
        <v>0</v>
      </c>
      <c r="I1362" s="14">
        <v>0</v>
      </c>
      <c r="J1362" s="14">
        <v>0</v>
      </c>
      <c r="L1362" s="1045"/>
    </row>
    <row r="1363" spans="1:12" ht="14.25">
      <c r="A1363" s="14">
        <v>0</v>
      </c>
      <c r="B1363" s="11">
        <v>0</v>
      </c>
      <c r="C1363" s="11">
        <v>0</v>
      </c>
      <c r="D1363" s="14">
        <v>0</v>
      </c>
      <c r="E1363" s="14">
        <v>0</v>
      </c>
      <c r="F1363" s="11">
        <v>0</v>
      </c>
      <c r="G1363" s="14">
        <v>0</v>
      </c>
      <c r="H1363" s="178">
        <v>0</v>
      </c>
      <c r="I1363" s="14">
        <v>0</v>
      </c>
      <c r="J1363" s="14">
        <v>0</v>
      </c>
      <c r="L1363" s="1045"/>
    </row>
    <row r="1364" spans="1:12" ht="14.25">
      <c r="A1364" s="14">
        <v>0</v>
      </c>
      <c r="B1364" s="11">
        <v>0</v>
      </c>
      <c r="C1364" s="11">
        <v>0</v>
      </c>
      <c r="D1364" s="14">
        <v>0</v>
      </c>
      <c r="E1364" s="14">
        <v>0</v>
      </c>
      <c r="F1364" s="11">
        <v>0</v>
      </c>
      <c r="G1364" s="14">
        <v>0</v>
      </c>
      <c r="H1364" s="178">
        <v>0</v>
      </c>
      <c r="I1364" s="14">
        <v>0</v>
      </c>
      <c r="J1364" s="14">
        <v>0</v>
      </c>
      <c r="L1364" s="1045"/>
    </row>
    <row r="1365" spans="1:12" ht="14.25">
      <c r="A1365" s="14">
        <v>0</v>
      </c>
      <c r="B1365" s="11">
        <v>0</v>
      </c>
      <c r="C1365" s="11">
        <v>0</v>
      </c>
      <c r="D1365" s="14">
        <v>0</v>
      </c>
      <c r="E1365" s="14">
        <v>0</v>
      </c>
      <c r="F1365" s="11">
        <v>0</v>
      </c>
      <c r="G1365" s="14">
        <v>0</v>
      </c>
      <c r="H1365" s="178">
        <v>0</v>
      </c>
      <c r="I1365" s="14">
        <v>0</v>
      </c>
      <c r="J1365" s="14">
        <v>0</v>
      </c>
      <c r="L1365" s="1045"/>
    </row>
    <row r="1366" spans="1:12" ht="14.25">
      <c r="A1366" s="14">
        <v>0</v>
      </c>
      <c r="B1366" s="11">
        <v>0</v>
      </c>
      <c r="C1366" s="11">
        <v>0</v>
      </c>
      <c r="D1366" s="14">
        <v>0</v>
      </c>
      <c r="E1366" s="14">
        <v>0</v>
      </c>
      <c r="F1366" s="11">
        <v>0</v>
      </c>
      <c r="G1366" s="14">
        <v>0</v>
      </c>
      <c r="H1366" s="178">
        <v>0</v>
      </c>
      <c r="I1366" s="14">
        <v>0</v>
      </c>
      <c r="J1366" s="14">
        <v>0</v>
      </c>
      <c r="L1366" s="1045"/>
    </row>
    <row r="1367" spans="1:12" ht="14.25">
      <c r="A1367" s="14">
        <v>0</v>
      </c>
      <c r="B1367" s="11">
        <v>0</v>
      </c>
      <c r="C1367" s="11">
        <v>0</v>
      </c>
      <c r="D1367" s="14">
        <v>0</v>
      </c>
      <c r="E1367" s="14">
        <v>0</v>
      </c>
      <c r="F1367" s="11">
        <v>0</v>
      </c>
      <c r="G1367" s="14">
        <v>0</v>
      </c>
      <c r="H1367" s="178">
        <v>0</v>
      </c>
      <c r="I1367" s="14">
        <v>0</v>
      </c>
      <c r="J1367" s="14">
        <v>0</v>
      </c>
      <c r="L1367" s="1045"/>
    </row>
    <row r="1368" spans="1:12" ht="14.25">
      <c r="A1368" s="14">
        <v>0</v>
      </c>
      <c r="B1368" s="11">
        <v>0</v>
      </c>
      <c r="C1368" s="11">
        <v>0</v>
      </c>
      <c r="D1368" s="14">
        <v>0</v>
      </c>
      <c r="E1368" s="14">
        <v>0</v>
      </c>
      <c r="F1368" s="11">
        <v>0</v>
      </c>
      <c r="G1368" s="14">
        <v>0</v>
      </c>
      <c r="H1368" s="178">
        <v>0</v>
      </c>
      <c r="I1368" s="14">
        <v>0</v>
      </c>
      <c r="J1368" s="14">
        <v>0</v>
      </c>
      <c r="L1368" s="1045"/>
    </row>
    <row r="1369" spans="1:12" ht="14.25">
      <c r="A1369" s="14">
        <v>0</v>
      </c>
      <c r="B1369" s="11">
        <v>0</v>
      </c>
      <c r="C1369" s="11">
        <v>0</v>
      </c>
      <c r="D1369" s="14">
        <v>0</v>
      </c>
      <c r="E1369" s="14">
        <v>0</v>
      </c>
      <c r="F1369" s="11">
        <v>0</v>
      </c>
      <c r="G1369" s="14">
        <v>0</v>
      </c>
      <c r="H1369" s="178">
        <v>0</v>
      </c>
      <c r="I1369" s="14">
        <v>0</v>
      </c>
      <c r="J1369" s="14">
        <v>0</v>
      </c>
      <c r="L1369" s="1045"/>
    </row>
    <row r="1370" spans="1:12" ht="14.25">
      <c r="A1370" s="14">
        <v>0</v>
      </c>
      <c r="B1370" s="11">
        <v>0</v>
      </c>
      <c r="C1370" s="11">
        <v>0</v>
      </c>
      <c r="D1370" s="14">
        <v>0</v>
      </c>
      <c r="E1370" s="14">
        <v>0</v>
      </c>
      <c r="F1370" s="11">
        <v>0</v>
      </c>
      <c r="G1370" s="14">
        <v>0</v>
      </c>
      <c r="H1370" s="178">
        <v>0</v>
      </c>
      <c r="I1370" s="14">
        <v>0</v>
      </c>
      <c r="J1370" s="14">
        <v>0</v>
      </c>
      <c r="L1370" s="1045"/>
    </row>
    <row r="1371" spans="1:12" ht="14.25">
      <c r="A1371" s="14">
        <v>0</v>
      </c>
      <c r="B1371" s="11">
        <v>0</v>
      </c>
      <c r="C1371" s="11">
        <v>0</v>
      </c>
      <c r="D1371" s="14">
        <v>0</v>
      </c>
      <c r="E1371" s="14">
        <v>0</v>
      </c>
      <c r="F1371" s="11">
        <v>0</v>
      </c>
      <c r="G1371" s="14">
        <v>0</v>
      </c>
      <c r="H1371" s="178">
        <v>0</v>
      </c>
      <c r="I1371" s="14">
        <v>0</v>
      </c>
      <c r="J1371" s="14">
        <v>0</v>
      </c>
      <c r="L1371" s="1045"/>
    </row>
    <row r="1372" spans="1:12" ht="14.25">
      <c r="A1372" s="14">
        <v>0</v>
      </c>
      <c r="B1372" s="11">
        <v>0</v>
      </c>
      <c r="C1372" s="11">
        <v>0</v>
      </c>
      <c r="D1372" s="14">
        <v>0</v>
      </c>
      <c r="E1372" s="14">
        <v>0</v>
      </c>
      <c r="F1372" s="11">
        <v>0</v>
      </c>
      <c r="G1372" s="14">
        <v>0</v>
      </c>
      <c r="H1372" s="178">
        <v>0</v>
      </c>
      <c r="I1372" s="14">
        <v>0</v>
      </c>
      <c r="J1372" s="14">
        <v>0</v>
      </c>
      <c r="L1372" s="1045"/>
    </row>
    <row r="1373" spans="1:12" ht="14.25">
      <c r="A1373" s="14">
        <v>0</v>
      </c>
      <c r="B1373" s="11">
        <v>0</v>
      </c>
      <c r="C1373" s="11">
        <v>0</v>
      </c>
      <c r="D1373" s="14">
        <v>0</v>
      </c>
      <c r="E1373" s="14">
        <v>0</v>
      </c>
      <c r="F1373" s="11">
        <v>0</v>
      </c>
      <c r="G1373" s="14">
        <v>0</v>
      </c>
      <c r="H1373" s="178">
        <v>0</v>
      </c>
      <c r="I1373" s="14">
        <v>0</v>
      </c>
      <c r="J1373" s="14">
        <v>0</v>
      </c>
      <c r="L1373" s="1045"/>
    </row>
    <row r="1374" spans="1:12" ht="14.25">
      <c r="A1374" s="14">
        <v>0</v>
      </c>
      <c r="B1374" s="11">
        <v>0</v>
      </c>
      <c r="C1374" s="11">
        <v>0</v>
      </c>
      <c r="D1374" s="14">
        <v>0</v>
      </c>
      <c r="E1374" s="14">
        <v>0</v>
      </c>
      <c r="F1374" s="11">
        <v>0</v>
      </c>
      <c r="G1374" s="14">
        <v>0</v>
      </c>
      <c r="H1374" s="178">
        <v>0</v>
      </c>
      <c r="I1374" s="14">
        <v>0</v>
      </c>
      <c r="J1374" s="14">
        <v>0</v>
      </c>
      <c r="L1374" s="1045"/>
    </row>
    <row r="1375" spans="1:12" ht="14.25">
      <c r="A1375" s="14">
        <v>0</v>
      </c>
      <c r="B1375" s="11">
        <v>0</v>
      </c>
      <c r="C1375" s="11">
        <v>0</v>
      </c>
      <c r="D1375" s="14">
        <v>0</v>
      </c>
      <c r="E1375" s="14">
        <v>0</v>
      </c>
      <c r="F1375" s="11">
        <v>0</v>
      </c>
      <c r="G1375" s="14">
        <v>0</v>
      </c>
      <c r="H1375" s="178">
        <v>0</v>
      </c>
      <c r="I1375" s="14">
        <v>0</v>
      </c>
      <c r="J1375" s="14">
        <v>0</v>
      </c>
      <c r="L1375" s="1045"/>
    </row>
    <row r="1376" spans="1:12" ht="14.25">
      <c r="A1376" s="14">
        <v>0</v>
      </c>
      <c r="B1376" s="11">
        <v>0</v>
      </c>
      <c r="C1376" s="11">
        <v>0</v>
      </c>
      <c r="D1376" s="14">
        <v>0</v>
      </c>
      <c r="E1376" s="14">
        <v>0</v>
      </c>
      <c r="F1376" s="11">
        <v>0</v>
      </c>
      <c r="G1376" s="14">
        <v>0</v>
      </c>
      <c r="H1376" s="178">
        <v>0</v>
      </c>
      <c r="I1376" s="14">
        <v>0</v>
      </c>
      <c r="J1376" s="14">
        <v>0</v>
      </c>
      <c r="L1376" s="1045"/>
    </row>
    <row r="1377" spans="1:12" ht="14.25">
      <c r="A1377" s="14">
        <v>0</v>
      </c>
      <c r="B1377" s="11">
        <v>0</v>
      </c>
      <c r="C1377" s="11">
        <v>0</v>
      </c>
      <c r="D1377" s="14">
        <v>0</v>
      </c>
      <c r="E1377" s="14">
        <v>0</v>
      </c>
      <c r="F1377" s="11">
        <v>0</v>
      </c>
      <c r="G1377" s="14">
        <v>0</v>
      </c>
      <c r="H1377" s="178">
        <v>0</v>
      </c>
      <c r="I1377" s="14">
        <v>0</v>
      </c>
      <c r="J1377" s="14">
        <v>0</v>
      </c>
      <c r="L1377" s="1045"/>
    </row>
    <row r="1378" spans="1:12" ht="14.25">
      <c r="A1378" s="14">
        <v>0</v>
      </c>
      <c r="B1378" s="11">
        <v>0</v>
      </c>
      <c r="C1378" s="11">
        <v>0</v>
      </c>
      <c r="D1378" s="14">
        <v>0</v>
      </c>
      <c r="E1378" s="14">
        <v>0</v>
      </c>
      <c r="F1378" s="11">
        <v>0</v>
      </c>
      <c r="G1378" s="14">
        <v>0</v>
      </c>
      <c r="H1378" s="178">
        <v>0</v>
      </c>
      <c r="I1378" s="14">
        <v>0</v>
      </c>
      <c r="J1378" s="14">
        <v>0</v>
      </c>
      <c r="L1378" s="1045"/>
    </row>
    <row r="1379" spans="1:12" ht="14.25">
      <c r="A1379" s="14">
        <v>0</v>
      </c>
      <c r="B1379" s="11">
        <v>0</v>
      </c>
      <c r="C1379" s="11">
        <v>0</v>
      </c>
      <c r="D1379" s="14">
        <v>0</v>
      </c>
      <c r="E1379" s="14">
        <v>0</v>
      </c>
      <c r="F1379" s="11">
        <v>0</v>
      </c>
      <c r="G1379" s="14">
        <v>0</v>
      </c>
      <c r="H1379" s="178">
        <v>0</v>
      </c>
      <c r="I1379" s="14">
        <v>0</v>
      </c>
      <c r="J1379" s="14">
        <v>0</v>
      </c>
      <c r="L1379" s="1045"/>
    </row>
    <row r="1380" spans="1:12" ht="14.25">
      <c r="A1380" s="14">
        <v>0</v>
      </c>
      <c r="B1380" s="11">
        <v>0</v>
      </c>
      <c r="C1380" s="11">
        <v>0</v>
      </c>
      <c r="D1380" s="14">
        <v>0</v>
      </c>
      <c r="E1380" s="14">
        <v>0</v>
      </c>
      <c r="F1380" s="11">
        <v>0</v>
      </c>
      <c r="G1380" s="14">
        <v>0</v>
      </c>
      <c r="H1380" s="178">
        <v>0</v>
      </c>
      <c r="I1380" s="14">
        <v>0</v>
      </c>
      <c r="J1380" s="14">
        <v>0</v>
      </c>
      <c r="L1380" s="1045"/>
    </row>
    <row r="1381" spans="1:12" ht="14.25">
      <c r="A1381" s="14">
        <v>0</v>
      </c>
      <c r="B1381" s="11">
        <v>0</v>
      </c>
      <c r="C1381" s="11">
        <v>0</v>
      </c>
      <c r="D1381" s="14">
        <v>0</v>
      </c>
      <c r="E1381" s="14">
        <v>0</v>
      </c>
      <c r="F1381" s="11">
        <v>0</v>
      </c>
      <c r="G1381" s="14">
        <v>0</v>
      </c>
      <c r="H1381" s="178">
        <v>0</v>
      </c>
      <c r="I1381" s="14">
        <v>0</v>
      </c>
      <c r="J1381" s="14">
        <v>0</v>
      </c>
      <c r="L1381" s="1045"/>
    </row>
    <row r="1382" spans="1:12" ht="14.25">
      <c r="A1382" s="14">
        <v>0</v>
      </c>
      <c r="B1382" s="11">
        <v>0</v>
      </c>
      <c r="C1382" s="11">
        <v>0</v>
      </c>
      <c r="D1382" s="14">
        <v>0</v>
      </c>
      <c r="E1382" s="14">
        <v>0</v>
      </c>
      <c r="F1382" s="11">
        <v>0</v>
      </c>
      <c r="G1382" s="14">
        <v>0</v>
      </c>
      <c r="H1382" s="178">
        <v>0</v>
      </c>
      <c r="I1382" s="14">
        <v>0</v>
      </c>
      <c r="J1382" s="14">
        <v>0</v>
      </c>
      <c r="L1382" s="1045"/>
    </row>
    <row r="1383" spans="1:12" ht="14.25">
      <c r="A1383" s="14">
        <v>0</v>
      </c>
      <c r="B1383" s="11">
        <v>0</v>
      </c>
      <c r="C1383" s="11">
        <v>0</v>
      </c>
      <c r="D1383" s="14">
        <v>0</v>
      </c>
      <c r="E1383" s="14">
        <v>0</v>
      </c>
      <c r="F1383" s="11">
        <v>0</v>
      </c>
      <c r="G1383" s="14">
        <v>0</v>
      </c>
      <c r="H1383" s="178">
        <v>0</v>
      </c>
      <c r="I1383" s="14">
        <v>0</v>
      </c>
      <c r="J1383" s="14">
        <v>0</v>
      </c>
      <c r="L1383" s="1045"/>
    </row>
    <row r="1384" spans="1:12" ht="14.25">
      <c r="A1384" s="14">
        <v>0</v>
      </c>
      <c r="B1384" s="11">
        <v>0</v>
      </c>
      <c r="C1384" s="11">
        <v>0</v>
      </c>
      <c r="D1384" s="14">
        <v>0</v>
      </c>
      <c r="E1384" s="14">
        <v>0</v>
      </c>
      <c r="F1384" s="11">
        <v>0</v>
      </c>
      <c r="G1384" s="14">
        <v>0</v>
      </c>
      <c r="H1384" s="178">
        <v>0</v>
      </c>
      <c r="I1384" s="14">
        <v>0</v>
      </c>
      <c r="J1384" s="14">
        <v>0</v>
      </c>
      <c r="L1384" s="1045"/>
    </row>
    <row r="1385" spans="1:12" ht="14.25">
      <c r="A1385" s="14">
        <v>0</v>
      </c>
      <c r="B1385" s="11">
        <v>0</v>
      </c>
      <c r="C1385" s="11">
        <v>0</v>
      </c>
      <c r="D1385" s="14">
        <v>0</v>
      </c>
      <c r="E1385" s="14">
        <v>0</v>
      </c>
      <c r="F1385" s="11">
        <v>0</v>
      </c>
      <c r="G1385" s="14">
        <v>0</v>
      </c>
      <c r="H1385" s="178">
        <v>0</v>
      </c>
      <c r="I1385" s="14">
        <v>0</v>
      </c>
      <c r="J1385" s="14">
        <v>0</v>
      </c>
      <c r="L1385" s="1045"/>
    </row>
    <row r="1386" spans="1:12" ht="14.25">
      <c r="A1386" s="14">
        <v>0</v>
      </c>
      <c r="B1386" s="11">
        <v>0</v>
      </c>
      <c r="C1386" s="11">
        <v>0</v>
      </c>
      <c r="D1386" s="14">
        <v>0</v>
      </c>
      <c r="E1386" s="14">
        <v>0</v>
      </c>
      <c r="F1386" s="11">
        <v>0</v>
      </c>
      <c r="G1386" s="14">
        <v>0</v>
      </c>
      <c r="H1386" s="178">
        <v>0</v>
      </c>
      <c r="I1386" s="14">
        <v>0</v>
      </c>
      <c r="J1386" s="14">
        <v>0</v>
      </c>
      <c r="L1386" s="1045"/>
    </row>
    <row r="1387" spans="1:12" ht="14.25">
      <c r="A1387" s="14">
        <v>0</v>
      </c>
      <c r="B1387" s="11">
        <v>0</v>
      </c>
      <c r="C1387" s="11">
        <v>0</v>
      </c>
      <c r="D1387" s="14">
        <v>0</v>
      </c>
      <c r="E1387" s="14">
        <v>0</v>
      </c>
      <c r="F1387" s="11">
        <v>0</v>
      </c>
      <c r="G1387" s="14">
        <v>0</v>
      </c>
      <c r="H1387" s="178">
        <v>0</v>
      </c>
      <c r="I1387" s="14">
        <v>0</v>
      </c>
      <c r="J1387" s="14">
        <v>0</v>
      </c>
      <c r="L1387" s="1045"/>
    </row>
    <row r="1388" spans="1:12" ht="14.25">
      <c r="A1388" s="14">
        <v>0</v>
      </c>
      <c r="B1388" s="11">
        <v>0</v>
      </c>
      <c r="C1388" s="11">
        <v>0</v>
      </c>
      <c r="D1388" s="14">
        <v>0</v>
      </c>
      <c r="E1388" s="14">
        <v>0</v>
      </c>
      <c r="F1388" s="11">
        <v>0</v>
      </c>
      <c r="G1388" s="14">
        <v>0</v>
      </c>
      <c r="H1388" s="178">
        <v>0</v>
      </c>
      <c r="I1388" s="14">
        <v>0</v>
      </c>
      <c r="J1388" s="14">
        <v>0</v>
      </c>
      <c r="L1388" s="1045"/>
    </row>
    <row r="1389" spans="1:12" ht="14.25">
      <c r="A1389" s="14">
        <v>0</v>
      </c>
      <c r="B1389" s="11">
        <v>0</v>
      </c>
      <c r="C1389" s="11">
        <v>0</v>
      </c>
      <c r="D1389" s="14">
        <v>0</v>
      </c>
      <c r="E1389" s="14">
        <v>0</v>
      </c>
      <c r="F1389" s="11">
        <v>0</v>
      </c>
      <c r="G1389" s="14">
        <v>0</v>
      </c>
      <c r="H1389" s="178">
        <v>0</v>
      </c>
      <c r="I1389" s="14">
        <v>0</v>
      </c>
      <c r="J1389" s="14">
        <v>0</v>
      </c>
      <c r="L1389" s="1045"/>
    </row>
    <row r="1390" spans="1:12" ht="14.25">
      <c r="A1390" s="14">
        <v>0</v>
      </c>
      <c r="B1390" s="11">
        <v>0</v>
      </c>
      <c r="C1390" s="11">
        <v>0</v>
      </c>
      <c r="D1390" s="14">
        <v>0</v>
      </c>
      <c r="E1390" s="14">
        <v>0</v>
      </c>
      <c r="F1390" s="11">
        <v>0</v>
      </c>
      <c r="G1390" s="14">
        <v>0</v>
      </c>
      <c r="H1390" s="178">
        <v>0</v>
      </c>
      <c r="I1390" s="14">
        <v>0</v>
      </c>
      <c r="J1390" s="14">
        <v>0</v>
      </c>
      <c r="L1390" s="1045"/>
    </row>
    <row r="1391" spans="1:12" ht="14.25">
      <c r="A1391" s="14">
        <v>0</v>
      </c>
      <c r="B1391" s="11">
        <v>0</v>
      </c>
      <c r="C1391" s="11">
        <v>0</v>
      </c>
      <c r="D1391" s="14">
        <v>0</v>
      </c>
      <c r="E1391" s="14">
        <v>0</v>
      </c>
      <c r="F1391" s="11">
        <v>0</v>
      </c>
      <c r="G1391" s="14">
        <v>0</v>
      </c>
      <c r="H1391" s="178">
        <v>0</v>
      </c>
      <c r="I1391" s="14">
        <v>0</v>
      </c>
      <c r="J1391" s="14">
        <v>0</v>
      </c>
      <c r="L1391" s="1045"/>
    </row>
    <row r="1392" spans="1:12" ht="14.25">
      <c r="A1392" s="14">
        <v>0</v>
      </c>
      <c r="B1392" s="11">
        <v>0</v>
      </c>
      <c r="C1392" s="11">
        <v>0</v>
      </c>
      <c r="D1392" s="14">
        <v>0</v>
      </c>
      <c r="E1392" s="14">
        <v>0</v>
      </c>
      <c r="F1392" s="11">
        <v>0</v>
      </c>
      <c r="G1392" s="14">
        <v>0</v>
      </c>
      <c r="H1392" s="178">
        <v>0</v>
      </c>
      <c r="I1392" s="14">
        <v>0</v>
      </c>
      <c r="J1392" s="14">
        <v>0</v>
      </c>
      <c r="L1392" s="1045"/>
    </row>
    <row r="1393" spans="1:12" ht="14.25">
      <c r="A1393" s="14">
        <v>0</v>
      </c>
      <c r="B1393" s="11">
        <v>0</v>
      </c>
      <c r="C1393" s="11">
        <v>0</v>
      </c>
      <c r="D1393" s="14">
        <v>0</v>
      </c>
      <c r="E1393" s="14">
        <v>0</v>
      </c>
      <c r="F1393" s="11">
        <v>0</v>
      </c>
      <c r="G1393" s="14">
        <v>0</v>
      </c>
      <c r="H1393" s="178">
        <v>0</v>
      </c>
      <c r="I1393" s="14">
        <v>0</v>
      </c>
      <c r="J1393" s="14">
        <v>0</v>
      </c>
      <c r="L1393" s="1045"/>
    </row>
    <row r="1394" spans="1:12" ht="14.25">
      <c r="A1394" s="14">
        <v>0</v>
      </c>
      <c r="B1394" s="11">
        <v>0</v>
      </c>
      <c r="C1394" s="11">
        <v>0</v>
      </c>
      <c r="D1394" s="14">
        <v>0</v>
      </c>
      <c r="E1394" s="14">
        <v>0</v>
      </c>
      <c r="F1394" s="11">
        <v>0</v>
      </c>
      <c r="G1394" s="14">
        <v>0</v>
      </c>
      <c r="H1394" s="178">
        <v>0</v>
      </c>
      <c r="I1394" s="14">
        <v>0</v>
      </c>
      <c r="J1394" s="14">
        <v>0</v>
      </c>
      <c r="L1394" s="1045"/>
    </row>
    <row r="1395" spans="1:12" ht="14.25">
      <c r="A1395" s="14">
        <v>0</v>
      </c>
      <c r="B1395" s="11">
        <v>0</v>
      </c>
      <c r="C1395" s="11">
        <v>0</v>
      </c>
      <c r="D1395" s="14">
        <v>0</v>
      </c>
      <c r="E1395" s="14">
        <v>0</v>
      </c>
      <c r="F1395" s="11">
        <v>0</v>
      </c>
      <c r="G1395" s="14">
        <v>0</v>
      </c>
      <c r="H1395" s="178">
        <v>0</v>
      </c>
      <c r="I1395" s="14">
        <v>0</v>
      </c>
      <c r="J1395" s="14">
        <v>0</v>
      </c>
      <c r="L1395" s="1045"/>
    </row>
    <row r="1396" spans="1:12" ht="14.25">
      <c r="A1396" s="14">
        <v>0</v>
      </c>
      <c r="B1396" s="11">
        <v>0</v>
      </c>
      <c r="C1396" s="11">
        <v>0</v>
      </c>
      <c r="D1396" s="14">
        <v>0</v>
      </c>
      <c r="E1396" s="14">
        <v>0</v>
      </c>
      <c r="F1396" s="11">
        <v>0</v>
      </c>
      <c r="G1396" s="14">
        <v>0</v>
      </c>
      <c r="H1396" s="178">
        <v>0</v>
      </c>
      <c r="I1396" s="14">
        <v>0</v>
      </c>
      <c r="J1396" s="14">
        <v>0</v>
      </c>
      <c r="L1396" s="1045"/>
    </row>
    <row r="1397" spans="1:12" ht="14.25">
      <c r="A1397" s="14">
        <v>0</v>
      </c>
      <c r="B1397" s="11">
        <v>0</v>
      </c>
      <c r="C1397" s="11">
        <v>0</v>
      </c>
      <c r="D1397" s="14">
        <v>0</v>
      </c>
      <c r="E1397" s="14">
        <v>0</v>
      </c>
      <c r="F1397" s="11">
        <v>0</v>
      </c>
      <c r="G1397" s="14">
        <v>0</v>
      </c>
      <c r="H1397" s="178">
        <v>0</v>
      </c>
      <c r="I1397" s="14">
        <v>0</v>
      </c>
      <c r="J1397" s="14">
        <v>0</v>
      </c>
      <c r="L1397" s="1045"/>
    </row>
    <row r="1398" spans="1:12" ht="14.25">
      <c r="A1398" s="14">
        <v>0</v>
      </c>
      <c r="B1398" s="11">
        <v>0</v>
      </c>
      <c r="C1398" s="11">
        <v>0</v>
      </c>
      <c r="D1398" s="14">
        <v>0</v>
      </c>
      <c r="E1398" s="14">
        <v>0</v>
      </c>
      <c r="F1398" s="11">
        <v>0</v>
      </c>
      <c r="G1398" s="14">
        <v>0</v>
      </c>
      <c r="H1398" s="178">
        <v>0</v>
      </c>
      <c r="I1398" s="14">
        <v>0</v>
      </c>
      <c r="J1398" s="14">
        <v>0</v>
      </c>
      <c r="L1398" s="1045"/>
    </row>
    <row r="1399" spans="1:12" ht="14.25">
      <c r="A1399" s="14">
        <v>0</v>
      </c>
      <c r="B1399" s="11">
        <v>0</v>
      </c>
      <c r="C1399" s="11">
        <v>0</v>
      </c>
      <c r="D1399" s="14">
        <v>0</v>
      </c>
      <c r="E1399" s="14">
        <v>0</v>
      </c>
      <c r="F1399" s="11">
        <v>0</v>
      </c>
      <c r="G1399" s="14">
        <v>0</v>
      </c>
      <c r="H1399" s="178">
        <v>0</v>
      </c>
      <c r="I1399" s="14">
        <v>0</v>
      </c>
      <c r="J1399" s="14">
        <v>0</v>
      </c>
      <c r="L1399" s="1045"/>
    </row>
    <row r="1400" spans="1:12" ht="14.25">
      <c r="A1400" s="14">
        <v>0</v>
      </c>
      <c r="B1400" s="11">
        <v>0</v>
      </c>
      <c r="C1400" s="11">
        <v>0</v>
      </c>
      <c r="D1400" s="14">
        <v>0</v>
      </c>
      <c r="E1400" s="14">
        <v>0</v>
      </c>
      <c r="F1400" s="11">
        <v>0</v>
      </c>
      <c r="G1400" s="14">
        <v>0</v>
      </c>
      <c r="H1400" s="178">
        <v>0</v>
      </c>
      <c r="I1400" s="14">
        <v>0</v>
      </c>
      <c r="J1400" s="14">
        <v>0</v>
      </c>
      <c r="L1400" s="1045"/>
    </row>
    <row r="1401" spans="1:12" ht="14.25">
      <c r="A1401" s="14">
        <v>0</v>
      </c>
      <c r="B1401" s="11">
        <v>0</v>
      </c>
      <c r="C1401" s="11">
        <v>0</v>
      </c>
      <c r="D1401" s="14">
        <v>0</v>
      </c>
      <c r="E1401" s="14">
        <v>0</v>
      </c>
      <c r="F1401" s="11">
        <v>0</v>
      </c>
      <c r="G1401" s="14">
        <v>0</v>
      </c>
      <c r="H1401" s="178">
        <v>0</v>
      </c>
      <c r="I1401" s="14">
        <v>0</v>
      </c>
      <c r="J1401" s="14">
        <v>0</v>
      </c>
      <c r="L1401" s="1045"/>
    </row>
    <row r="1402" spans="1:12" ht="14.25">
      <c r="A1402" s="14">
        <v>0</v>
      </c>
      <c r="B1402" s="11">
        <v>0</v>
      </c>
      <c r="C1402" s="11">
        <v>0</v>
      </c>
      <c r="D1402" s="14">
        <v>0</v>
      </c>
      <c r="E1402" s="14">
        <v>0</v>
      </c>
      <c r="F1402" s="11">
        <v>0</v>
      </c>
      <c r="G1402" s="14">
        <v>0</v>
      </c>
      <c r="H1402" s="178">
        <v>0</v>
      </c>
      <c r="I1402" s="14">
        <v>0</v>
      </c>
      <c r="J1402" s="14">
        <v>0</v>
      </c>
      <c r="L1402" s="1045"/>
    </row>
    <row r="1403" spans="1:12" ht="14.25">
      <c r="A1403" s="14">
        <v>0</v>
      </c>
      <c r="B1403" s="11">
        <v>0</v>
      </c>
      <c r="C1403" s="11">
        <v>0</v>
      </c>
      <c r="D1403" s="14">
        <v>0</v>
      </c>
      <c r="E1403" s="14">
        <v>0</v>
      </c>
      <c r="F1403" s="11">
        <v>0</v>
      </c>
      <c r="G1403" s="14">
        <v>0</v>
      </c>
      <c r="H1403" s="178">
        <v>0</v>
      </c>
      <c r="I1403" s="14">
        <v>0</v>
      </c>
      <c r="J1403" s="14">
        <v>0</v>
      </c>
      <c r="L1403" s="1045"/>
    </row>
    <row r="1404" spans="1:12" ht="14.25">
      <c r="A1404" s="14">
        <v>0</v>
      </c>
      <c r="B1404" s="11">
        <v>0</v>
      </c>
      <c r="C1404" s="11">
        <v>0</v>
      </c>
      <c r="D1404" s="14">
        <v>0</v>
      </c>
      <c r="E1404" s="14">
        <v>0</v>
      </c>
      <c r="F1404" s="11">
        <v>0</v>
      </c>
      <c r="G1404" s="14">
        <v>0</v>
      </c>
      <c r="H1404" s="178">
        <v>0</v>
      </c>
      <c r="I1404" s="14">
        <v>0</v>
      </c>
      <c r="J1404" s="14">
        <v>0</v>
      </c>
      <c r="L1404" s="1045"/>
    </row>
    <row r="1405" spans="1:12" ht="14.25">
      <c r="A1405" s="14">
        <v>0</v>
      </c>
      <c r="B1405" s="11">
        <v>0</v>
      </c>
      <c r="C1405" s="11">
        <v>0</v>
      </c>
      <c r="D1405" s="14">
        <v>0</v>
      </c>
      <c r="E1405" s="14">
        <v>0</v>
      </c>
      <c r="F1405" s="11">
        <v>0</v>
      </c>
      <c r="G1405" s="14">
        <v>0</v>
      </c>
      <c r="H1405" s="178">
        <v>0</v>
      </c>
      <c r="I1405" s="14">
        <v>0</v>
      </c>
      <c r="J1405" s="14">
        <v>0</v>
      </c>
      <c r="L1405" s="1045"/>
    </row>
    <row r="1406" spans="1:12" ht="14.25">
      <c r="A1406" s="14">
        <v>0</v>
      </c>
      <c r="B1406" s="11">
        <v>0</v>
      </c>
      <c r="C1406" s="11">
        <v>0</v>
      </c>
      <c r="D1406" s="14">
        <v>0</v>
      </c>
      <c r="E1406" s="14">
        <v>0</v>
      </c>
      <c r="F1406" s="11">
        <v>0</v>
      </c>
      <c r="G1406" s="14">
        <v>0</v>
      </c>
      <c r="H1406" s="178">
        <v>0</v>
      </c>
      <c r="I1406" s="14">
        <v>0</v>
      </c>
      <c r="J1406" s="14">
        <v>0</v>
      </c>
      <c r="L1406" s="1045"/>
    </row>
    <row r="1407" spans="1:12" ht="14.25">
      <c r="A1407" s="14">
        <v>0</v>
      </c>
      <c r="B1407" s="11">
        <v>0</v>
      </c>
      <c r="C1407" s="11">
        <v>0</v>
      </c>
      <c r="D1407" s="14">
        <v>0</v>
      </c>
      <c r="E1407" s="14">
        <v>0</v>
      </c>
      <c r="F1407" s="11">
        <v>0</v>
      </c>
      <c r="G1407" s="14">
        <v>0</v>
      </c>
      <c r="H1407" s="178">
        <v>0</v>
      </c>
      <c r="I1407" s="14">
        <v>0</v>
      </c>
      <c r="J1407" s="14">
        <v>0</v>
      </c>
      <c r="L1407" s="1045"/>
    </row>
    <row r="1408" spans="1:12" ht="14.25">
      <c r="A1408" s="14">
        <v>0</v>
      </c>
      <c r="B1408" s="11">
        <v>0</v>
      </c>
      <c r="C1408" s="11">
        <v>0</v>
      </c>
      <c r="D1408" s="14">
        <v>0</v>
      </c>
      <c r="E1408" s="14">
        <v>0</v>
      </c>
      <c r="F1408" s="11">
        <v>0</v>
      </c>
      <c r="G1408" s="14">
        <v>0</v>
      </c>
      <c r="H1408" s="178">
        <v>0</v>
      </c>
      <c r="I1408" s="14">
        <v>0</v>
      </c>
      <c r="J1408" s="14">
        <v>0</v>
      </c>
      <c r="L1408" s="1045"/>
    </row>
    <row r="1409" spans="1:12" ht="14.25">
      <c r="A1409" s="14">
        <v>0</v>
      </c>
      <c r="B1409" s="11">
        <v>0</v>
      </c>
      <c r="C1409" s="11">
        <v>0</v>
      </c>
      <c r="D1409" s="14">
        <v>0</v>
      </c>
      <c r="E1409" s="14">
        <v>0</v>
      </c>
      <c r="F1409" s="11">
        <v>0</v>
      </c>
      <c r="G1409" s="14">
        <v>0</v>
      </c>
      <c r="H1409" s="178">
        <v>0</v>
      </c>
      <c r="I1409" s="14">
        <v>0</v>
      </c>
      <c r="J1409" s="14">
        <v>0</v>
      </c>
      <c r="L1409" s="1045"/>
    </row>
    <row r="1410" spans="1:12" ht="14.25">
      <c r="A1410" s="14">
        <v>0</v>
      </c>
      <c r="B1410" s="11">
        <v>0</v>
      </c>
      <c r="C1410" s="11">
        <v>0</v>
      </c>
      <c r="D1410" s="14">
        <v>0</v>
      </c>
      <c r="E1410" s="14">
        <v>0</v>
      </c>
      <c r="F1410" s="11">
        <v>0</v>
      </c>
      <c r="G1410" s="14">
        <v>0</v>
      </c>
      <c r="H1410" s="178">
        <v>0</v>
      </c>
      <c r="I1410" s="14">
        <v>0</v>
      </c>
      <c r="J1410" s="14">
        <v>0</v>
      </c>
      <c r="L1410" s="1045"/>
    </row>
    <row r="1411" spans="1:12" ht="14.25">
      <c r="A1411" s="14">
        <v>0</v>
      </c>
      <c r="B1411" s="11">
        <v>0</v>
      </c>
      <c r="C1411" s="11">
        <v>0</v>
      </c>
      <c r="D1411" s="14">
        <v>0</v>
      </c>
      <c r="E1411" s="14">
        <v>0</v>
      </c>
      <c r="F1411" s="11">
        <v>0</v>
      </c>
      <c r="G1411" s="14">
        <v>0</v>
      </c>
      <c r="H1411" s="178">
        <v>0</v>
      </c>
      <c r="I1411" s="14">
        <v>0</v>
      </c>
      <c r="J1411" s="14">
        <v>0</v>
      </c>
      <c r="L1411" s="1045"/>
    </row>
    <row r="1412" spans="1:12" ht="14.25">
      <c r="A1412" s="14">
        <v>0</v>
      </c>
      <c r="B1412" s="11">
        <v>0</v>
      </c>
      <c r="C1412" s="11">
        <v>0</v>
      </c>
      <c r="D1412" s="14">
        <v>0</v>
      </c>
      <c r="E1412" s="14">
        <v>0</v>
      </c>
      <c r="F1412" s="11">
        <v>0</v>
      </c>
      <c r="G1412" s="14">
        <v>0</v>
      </c>
      <c r="H1412" s="178">
        <v>0</v>
      </c>
      <c r="I1412" s="14">
        <v>0</v>
      </c>
      <c r="J1412" s="14">
        <v>0</v>
      </c>
      <c r="L1412" s="1045"/>
    </row>
    <row r="1413" spans="1:12" ht="14.25">
      <c r="A1413" s="14">
        <v>0</v>
      </c>
      <c r="B1413" s="11">
        <v>0</v>
      </c>
      <c r="C1413" s="11">
        <v>0</v>
      </c>
      <c r="D1413" s="14">
        <v>0</v>
      </c>
      <c r="E1413" s="14">
        <v>0</v>
      </c>
      <c r="F1413" s="11">
        <v>0</v>
      </c>
      <c r="G1413" s="14">
        <v>0</v>
      </c>
      <c r="H1413" s="178">
        <v>0</v>
      </c>
      <c r="I1413" s="14">
        <v>0</v>
      </c>
      <c r="J1413" s="14">
        <v>0</v>
      </c>
      <c r="L1413" s="1045"/>
    </row>
    <row r="1414" spans="1:12" ht="14.25">
      <c r="A1414" s="14">
        <v>0</v>
      </c>
      <c r="B1414" s="11">
        <v>0</v>
      </c>
      <c r="C1414" s="11">
        <v>0</v>
      </c>
      <c r="D1414" s="14">
        <v>0</v>
      </c>
      <c r="E1414" s="14">
        <v>0</v>
      </c>
      <c r="F1414" s="11">
        <v>0</v>
      </c>
      <c r="G1414" s="14">
        <v>0</v>
      </c>
      <c r="H1414" s="178">
        <v>0</v>
      </c>
      <c r="I1414" s="14">
        <v>0</v>
      </c>
      <c r="J1414" s="14">
        <v>0</v>
      </c>
      <c r="L1414" s="1045"/>
    </row>
    <row r="1415" spans="1:12" ht="14.25">
      <c r="A1415" s="14">
        <v>0</v>
      </c>
      <c r="B1415" s="11">
        <v>0</v>
      </c>
      <c r="C1415" s="11">
        <v>0</v>
      </c>
      <c r="D1415" s="14">
        <v>0</v>
      </c>
      <c r="E1415" s="14">
        <v>0</v>
      </c>
      <c r="F1415" s="11">
        <v>0</v>
      </c>
      <c r="G1415" s="14">
        <v>0</v>
      </c>
      <c r="H1415" s="178">
        <v>0</v>
      </c>
      <c r="I1415" s="14">
        <v>0</v>
      </c>
      <c r="J1415" s="14">
        <v>0</v>
      </c>
      <c r="L1415" s="1045"/>
    </row>
    <row r="1416" spans="1:12" ht="14.25">
      <c r="A1416" s="14">
        <v>0</v>
      </c>
      <c r="B1416" s="11">
        <v>0</v>
      </c>
      <c r="C1416" s="11">
        <v>0</v>
      </c>
      <c r="D1416" s="14">
        <v>0</v>
      </c>
      <c r="E1416" s="14">
        <v>0</v>
      </c>
      <c r="F1416" s="11">
        <v>0</v>
      </c>
      <c r="G1416" s="14">
        <v>0</v>
      </c>
      <c r="H1416" s="178">
        <v>0</v>
      </c>
      <c r="I1416" s="14">
        <v>0</v>
      </c>
      <c r="J1416" s="14">
        <v>0</v>
      </c>
      <c r="L1416" s="1045"/>
    </row>
    <row r="1417" spans="1:12" ht="14.25">
      <c r="A1417" s="14">
        <v>0</v>
      </c>
      <c r="B1417" s="11">
        <v>0</v>
      </c>
      <c r="C1417" s="11">
        <v>0</v>
      </c>
      <c r="D1417" s="14">
        <v>0</v>
      </c>
      <c r="E1417" s="14">
        <v>0</v>
      </c>
      <c r="F1417" s="11">
        <v>0</v>
      </c>
      <c r="G1417" s="14">
        <v>0</v>
      </c>
      <c r="H1417" s="178">
        <v>0</v>
      </c>
      <c r="I1417" s="14">
        <v>0</v>
      </c>
      <c r="J1417" s="14">
        <v>0</v>
      </c>
      <c r="L1417" s="1045"/>
    </row>
    <row r="1418" spans="1:12" ht="14.25">
      <c r="A1418" s="14">
        <v>0</v>
      </c>
      <c r="B1418" s="11">
        <v>0</v>
      </c>
      <c r="C1418" s="11">
        <v>0</v>
      </c>
      <c r="D1418" s="14">
        <v>0</v>
      </c>
      <c r="E1418" s="14">
        <v>0</v>
      </c>
      <c r="F1418" s="11">
        <v>0</v>
      </c>
      <c r="G1418" s="14">
        <v>0</v>
      </c>
      <c r="H1418" s="178">
        <v>0</v>
      </c>
      <c r="I1418" s="14">
        <v>0</v>
      </c>
      <c r="J1418" s="14">
        <v>0</v>
      </c>
      <c r="L1418" s="1045"/>
    </row>
    <row r="1419" spans="1:12" ht="14.25">
      <c r="A1419" s="14">
        <v>0</v>
      </c>
      <c r="B1419" s="11">
        <v>0</v>
      </c>
      <c r="C1419" s="11">
        <v>0</v>
      </c>
      <c r="D1419" s="14">
        <v>0</v>
      </c>
      <c r="E1419" s="14">
        <v>0</v>
      </c>
      <c r="F1419" s="11">
        <v>0</v>
      </c>
      <c r="G1419" s="14">
        <v>0</v>
      </c>
      <c r="H1419" s="178">
        <v>0</v>
      </c>
      <c r="I1419" s="14">
        <v>0</v>
      </c>
      <c r="J1419" s="14">
        <v>0</v>
      </c>
      <c r="L1419" s="1045"/>
    </row>
    <row r="1420" spans="1:12" ht="14.25">
      <c r="A1420" s="14">
        <v>0</v>
      </c>
      <c r="B1420" s="11">
        <v>0</v>
      </c>
      <c r="C1420" s="11">
        <v>0</v>
      </c>
      <c r="D1420" s="14">
        <v>0</v>
      </c>
      <c r="E1420" s="14">
        <v>0</v>
      </c>
      <c r="F1420" s="11">
        <v>0</v>
      </c>
      <c r="G1420" s="14">
        <v>0</v>
      </c>
      <c r="H1420" s="178">
        <v>0</v>
      </c>
      <c r="I1420" s="14">
        <v>0</v>
      </c>
      <c r="J1420" s="14">
        <v>0</v>
      </c>
      <c r="L1420" s="1045"/>
    </row>
    <row r="1421" spans="1:12" ht="14.25">
      <c r="A1421" s="14">
        <v>0</v>
      </c>
      <c r="B1421" s="11">
        <v>0</v>
      </c>
      <c r="C1421" s="11">
        <v>0</v>
      </c>
      <c r="D1421" s="14">
        <v>0</v>
      </c>
      <c r="E1421" s="14">
        <v>0</v>
      </c>
      <c r="F1421" s="11">
        <v>0</v>
      </c>
      <c r="G1421" s="14">
        <v>0</v>
      </c>
      <c r="H1421" s="178">
        <v>0</v>
      </c>
      <c r="I1421" s="14">
        <v>0</v>
      </c>
      <c r="J1421" s="14">
        <v>0</v>
      </c>
      <c r="L1421" s="1045"/>
    </row>
    <row r="1422" spans="1:12" ht="14.25">
      <c r="A1422" s="14">
        <v>0</v>
      </c>
      <c r="B1422" s="11">
        <v>0</v>
      </c>
      <c r="C1422" s="11">
        <v>0</v>
      </c>
      <c r="D1422" s="14">
        <v>0</v>
      </c>
      <c r="E1422" s="14">
        <v>0</v>
      </c>
      <c r="F1422" s="11">
        <v>0</v>
      </c>
      <c r="G1422" s="14">
        <v>0</v>
      </c>
      <c r="H1422" s="178">
        <v>0</v>
      </c>
      <c r="I1422" s="14">
        <v>0</v>
      </c>
      <c r="J1422" s="14">
        <v>0</v>
      </c>
      <c r="L1422" s="1045"/>
    </row>
    <row r="1423" spans="1:12" ht="14.25">
      <c r="A1423" s="14">
        <v>0</v>
      </c>
      <c r="B1423" s="11">
        <v>0</v>
      </c>
      <c r="C1423" s="11">
        <v>0</v>
      </c>
      <c r="D1423" s="14">
        <v>0</v>
      </c>
      <c r="E1423" s="14">
        <v>0</v>
      </c>
      <c r="F1423" s="11">
        <v>0</v>
      </c>
      <c r="G1423" s="14">
        <v>0</v>
      </c>
      <c r="H1423" s="178">
        <v>0</v>
      </c>
      <c r="I1423" s="14">
        <v>0</v>
      </c>
      <c r="J1423" s="14">
        <v>0</v>
      </c>
      <c r="L1423" s="1045"/>
    </row>
    <row r="1424" spans="1:12" ht="14.25">
      <c r="A1424" s="14">
        <v>0</v>
      </c>
      <c r="B1424" s="11">
        <v>0</v>
      </c>
      <c r="C1424" s="11">
        <v>0</v>
      </c>
      <c r="D1424" s="14">
        <v>0</v>
      </c>
      <c r="E1424" s="14">
        <v>0</v>
      </c>
      <c r="F1424" s="11">
        <v>0</v>
      </c>
      <c r="G1424" s="14">
        <v>0</v>
      </c>
      <c r="H1424" s="178">
        <v>0</v>
      </c>
      <c r="I1424" s="14">
        <v>0</v>
      </c>
      <c r="J1424" s="14">
        <v>0</v>
      </c>
      <c r="L1424" s="1045"/>
    </row>
    <row r="1425" spans="1:12" ht="14.25">
      <c r="A1425" s="14">
        <v>0</v>
      </c>
      <c r="B1425" s="11">
        <v>0</v>
      </c>
      <c r="C1425" s="11">
        <v>0</v>
      </c>
      <c r="D1425" s="14">
        <v>0</v>
      </c>
      <c r="E1425" s="14">
        <v>0</v>
      </c>
      <c r="F1425" s="11">
        <v>0</v>
      </c>
      <c r="G1425" s="14">
        <v>0</v>
      </c>
      <c r="H1425" s="178">
        <v>0</v>
      </c>
      <c r="I1425" s="14">
        <v>0</v>
      </c>
      <c r="J1425" s="14">
        <v>0</v>
      </c>
      <c r="L1425" s="1045"/>
    </row>
    <row r="1426" spans="1:12" ht="14.25">
      <c r="A1426" s="14">
        <v>0</v>
      </c>
      <c r="B1426" s="11">
        <v>0</v>
      </c>
      <c r="C1426" s="11">
        <v>0</v>
      </c>
      <c r="D1426" s="14">
        <v>0</v>
      </c>
      <c r="E1426" s="14">
        <v>0</v>
      </c>
      <c r="F1426" s="11">
        <v>0</v>
      </c>
      <c r="G1426" s="14">
        <v>0</v>
      </c>
      <c r="H1426" s="178">
        <v>0</v>
      </c>
      <c r="I1426" s="14">
        <v>0</v>
      </c>
      <c r="J1426" s="14">
        <v>0</v>
      </c>
      <c r="L1426" s="1045"/>
    </row>
    <row r="1427" spans="1:12" ht="14.25">
      <c r="A1427" s="14">
        <v>0</v>
      </c>
      <c r="B1427" s="11">
        <v>0</v>
      </c>
      <c r="C1427" s="11">
        <v>0</v>
      </c>
      <c r="D1427" s="14">
        <v>0</v>
      </c>
      <c r="E1427" s="14">
        <v>0</v>
      </c>
      <c r="F1427" s="11">
        <v>0</v>
      </c>
      <c r="G1427" s="14">
        <v>0</v>
      </c>
      <c r="H1427" s="178">
        <v>0</v>
      </c>
      <c r="I1427" s="14">
        <v>0</v>
      </c>
      <c r="J1427" s="14">
        <v>0</v>
      </c>
      <c r="L1427" s="1045"/>
    </row>
    <row r="1428" spans="1:12" ht="14.25">
      <c r="A1428" s="14">
        <v>0</v>
      </c>
      <c r="B1428" s="11">
        <v>0</v>
      </c>
      <c r="C1428" s="11">
        <v>0</v>
      </c>
      <c r="D1428" s="14">
        <v>0</v>
      </c>
      <c r="E1428" s="14">
        <v>0</v>
      </c>
      <c r="F1428" s="11">
        <v>0</v>
      </c>
      <c r="G1428" s="14">
        <v>0</v>
      </c>
      <c r="H1428" s="178">
        <v>0</v>
      </c>
      <c r="I1428" s="14">
        <v>0</v>
      </c>
      <c r="J1428" s="14">
        <v>0</v>
      </c>
      <c r="L1428" s="1045"/>
    </row>
    <row r="1429" spans="1:12" ht="14.25">
      <c r="A1429" s="14">
        <v>0</v>
      </c>
      <c r="B1429" s="11">
        <v>0</v>
      </c>
      <c r="C1429" s="11">
        <v>0</v>
      </c>
      <c r="D1429" s="14">
        <v>0</v>
      </c>
      <c r="E1429" s="14">
        <v>0</v>
      </c>
      <c r="F1429" s="11">
        <v>0</v>
      </c>
      <c r="G1429" s="14">
        <v>0</v>
      </c>
      <c r="H1429" s="178">
        <v>0</v>
      </c>
      <c r="I1429" s="14">
        <v>0</v>
      </c>
      <c r="J1429" s="14">
        <v>0</v>
      </c>
      <c r="L1429" s="1045"/>
    </row>
    <row r="1430" spans="1:12" ht="14.25">
      <c r="A1430" s="14">
        <v>0</v>
      </c>
      <c r="B1430" s="11">
        <v>0</v>
      </c>
      <c r="C1430" s="11">
        <v>0</v>
      </c>
      <c r="D1430" s="14">
        <v>0</v>
      </c>
      <c r="E1430" s="14">
        <v>0</v>
      </c>
      <c r="F1430" s="11">
        <v>0</v>
      </c>
      <c r="G1430" s="14">
        <v>0</v>
      </c>
      <c r="H1430" s="178">
        <v>0</v>
      </c>
      <c r="I1430" s="14">
        <v>0</v>
      </c>
      <c r="J1430" s="14">
        <v>0</v>
      </c>
      <c r="L1430" s="1045"/>
    </row>
    <row r="1431" spans="1:12" ht="14.25">
      <c r="A1431" s="14">
        <v>0</v>
      </c>
      <c r="B1431" s="11">
        <v>0</v>
      </c>
      <c r="C1431" s="11">
        <v>0</v>
      </c>
      <c r="D1431" s="14">
        <v>0</v>
      </c>
      <c r="E1431" s="14">
        <v>0</v>
      </c>
      <c r="F1431" s="11">
        <v>0</v>
      </c>
      <c r="G1431" s="14">
        <v>0</v>
      </c>
      <c r="H1431" s="178">
        <v>0</v>
      </c>
      <c r="I1431" s="14">
        <v>0</v>
      </c>
      <c r="J1431" s="14">
        <v>0</v>
      </c>
      <c r="L1431" s="1045"/>
    </row>
    <row r="1432" spans="1:12" ht="14.25">
      <c r="A1432" s="14">
        <v>0</v>
      </c>
      <c r="B1432" s="11">
        <v>0</v>
      </c>
      <c r="C1432" s="11">
        <v>0</v>
      </c>
      <c r="D1432" s="14">
        <v>0</v>
      </c>
      <c r="E1432" s="14">
        <v>0</v>
      </c>
      <c r="F1432" s="11">
        <v>0</v>
      </c>
      <c r="G1432" s="14">
        <v>0</v>
      </c>
      <c r="H1432" s="178">
        <v>0</v>
      </c>
      <c r="I1432" s="14">
        <v>0</v>
      </c>
      <c r="J1432" s="14">
        <v>0</v>
      </c>
      <c r="L1432" s="1045"/>
    </row>
    <row r="1433" spans="1:12" ht="14.25">
      <c r="A1433" s="14">
        <v>0</v>
      </c>
      <c r="B1433" s="11">
        <v>0</v>
      </c>
      <c r="C1433" s="11">
        <v>0</v>
      </c>
      <c r="D1433" s="14">
        <v>0</v>
      </c>
      <c r="E1433" s="14">
        <v>0</v>
      </c>
      <c r="F1433" s="11">
        <v>0</v>
      </c>
      <c r="G1433" s="14">
        <v>0</v>
      </c>
      <c r="H1433" s="178">
        <v>0</v>
      </c>
      <c r="I1433" s="14">
        <v>0</v>
      </c>
      <c r="J1433" s="14">
        <v>0</v>
      </c>
      <c r="L1433" s="1045"/>
    </row>
    <row r="1434" spans="1:12" ht="14.25">
      <c r="A1434" s="14">
        <v>0</v>
      </c>
      <c r="B1434" s="11">
        <v>0</v>
      </c>
      <c r="C1434" s="11">
        <v>0</v>
      </c>
      <c r="D1434" s="14">
        <v>0</v>
      </c>
      <c r="E1434" s="14">
        <v>0</v>
      </c>
      <c r="F1434" s="11">
        <v>0</v>
      </c>
      <c r="G1434" s="14">
        <v>0</v>
      </c>
      <c r="H1434" s="178">
        <v>0</v>
      </c>
      <c r="I1434" s="14">
        <v>0</v>
      </c>
      <c r="J1434" s="14">
        <v>0</v>
      </c>
      <c r="L1434" s="1045"/>
    </row>
    <row r="1435" spans="1:12" ht="14.25">
      <c r="A1435" s="14">
        <v>0</v>
      </c>
      <c r="B1435" s="11">
        <v>0</v>
      </c>
      <c r="C1435" s="11">
        <v>0</v>
      </c>
      <c r="D1435" s="14">
        <v>0</v>
      </c>
      <c r="E1435" s="14">
        <v>0</v>
      </c>
      <c r="F1435" s="11">
        <v>0</v>
      </c>
      <c r="G1435" s="14">
        <v>0</v>
      </c>
      <c r="H1435" s="178">
        <v>0</v>
      </c>
      <c r="I1435" s="14">
        <v>0</v>
      </c>
      <c r="J1435" s="14">
        <v>0</v>
      </c>
      <c r="L1435" s="1045"/>
    </row>
    <row r="1436" spans="1:12" ht="14.25">
      <c r="A1436" s="14">
        <v>0</v>
      </c>
      <c r="B1436" s="11">
        <v>0</v>
      </c>
      <c r="C1436" s="11">
        <v>0</v>
      </c>
      <c r="D1436" s="14">
        <v>0</v>
      </c>
      <c r="E1436" s="14">
        <v>0</v>
      </c>
      <c r="F1436" s="11">
        <v>0</v>
      </c>
      <c r="G1436" s="14">
        <v>0</v>
      </c>
      <c r="H1436" s="178">
        <v>0</v>
      </c>
      <c r="I1436" s="14">
        <v>0</v>
      </c>
      <c r="J1436" s="14">
        <v>0</v>
      </c>
      <c r="L1436" s="1045"/>
    </row>
    <row r="1437" spans="1:12" ht="14.25">
      <c r="A1437" s="14">
        <v>0</v>
      </c>
      <c r="B1437" s="11">
        <v>0</v>
      </c>
      <c r="C1437" s="11">
        <v>0</v>
      </c>
      <c r="D1437" s="14">
        <v>0</v>
      </c>
      <c r="E1437" s="14">
        <v>0</v>
      </c>
      <c r="F1437" s="11">
        <v>0</v>
      </c>
      <c r="G1437" s="14">
        <v>0</v>
      </c>
      <c r="H1437" s="178">
        <v>0</v>
      </c>
      <c r="I1437" s="14">
        <v>0</v>
      </c>
      <c r="J1437" s="14">
        <v>0</v>
      </c>
      <c r="L1437" s="1045"/>
    </row>
    <row r="1438" spans="1:12" ht="14.25">
      <c r="A1438" s="14">
        <v>0</v>
      </c>
      <c r="B1438" s="11">
        <v>0</v>
      </c>
      <c r="C1438" s="11">
        <v>0</v>
      </c>
      <c r="D1438" s="14">
        <v>0</v>
      </c>
      <c r="E1438" s="14">
        <v>0</v>
      </c>
      <c r="F1438" s="11">
        <v>0</v>
      </c>
      <c r="G1438" s="14">
        <v>0</v>
      </c>
      <c r="H1438" s="178">
        <v>0</v>
      </c>
      <c r="I1438" s="14">
        <v>0</v>
      </c>
      <c r="J1438" s="14">
        <v>0</v>
      </c>
      <c r="L1438" s="1045"/>
    </row>
    <row r="1439" spans="1:12" ht="14.25">
      <c r="A1439" s="14">
        <v>0</v>
      </c>
      <c r="B1439" s="11">
        <v>0</v>
      </c>
      <c r="C1439" s="11">
        <v>0</v>
      </c>
      <c r="D1439" s="14">
        <v>0</v>
      </c>
      <c r="E1439" s="14">
        <v>0</v>
      </c>
      <c r="F1439" s="11">
        <v>0</v>
      </c>
      <c r="G1439" s="14">
        <v>0</v>
      </c>
      <c r="H1439" s="178">
        <v>0</v>
      </c>
      <c r="I1439" s="14">
        <v>0</v>
      </c>
      <c r="J1439" s="14">
        <v>0</v>
      </c>
      <c r="L1439" s="1045"/>
    </row>
    <row r="1440" spans="1:12" ht="14.25">
      <c r="A1440" s="14">
        <v>0</v>
      </c>
      <c r="B1440" s="11">
        <v>0</v>
      </c>
      <c r="C1440" s="11">
        <v>0</v>
      </c>
      <c r="D1440" s="14">
        <v>0</v>
      </c>
      <c r="E1440" s="14">
        <v>0</v>
      </c>
      <c r="F1440" s="11">
        <v>0</v>
      </c>
      <c r="G1440" s="14">
        <v>0</v>
      </c>
      <c r="H1440" s="178">
        <v>0</v>
      </c>
      <c r="I1440" s="14">
        <v>0</v>
      </c>
      <c r="J1440" s="14">
        <v>0</v>
      </c>
      <c r="L1440" s="1045"/>
    </row>
    <row r="1441" spans="1:12" ht="14.25">
      <c r="A1441" s="14">
        <v>0</v>
      </c>
      <c r="B1441" s="11">
        <v>0</v>
      </c>
      <c r="C1441" s="11">
        <v>0</v>
      </c>
      <c r="D1441" s="14">
        <v>0</v>
      </c>
      <c r="E1441" s="14">
        <v>0</v>
      </c>
      <c r="F1441" s="11">
        <v>0</v>
      </c>
      <c r="G1441" s="14">
        <v>0</v>
      </c>
      <c r="H1441" s="178">
        <v>0</v>
      </c>
      <c r="I1441" s="14">
        <v>0</v>
      </c>
      <c r="J1441" s="14">
        <v>0</v>
      </c>
      <c r="L1441" s="1045"/>
    </row>
    <row r="1442" spans="1:12" ht="14.25">
      <c r="A1442" s="14">
        <v>0</v>
      </c>
      <c r="B1442" s="11">
        <v>0</v>
      </c>
      <c r="C1442" s="11">
        <v>0</v>
      </c>
      <c r="D1442" s="14">
        <v>0</v>
      </c>
      <c r="E1442" s="14">
        <v>0</v>
      </c>
      <c r="F1442" s="11">
        <v>0</v>
      </c>
      <c r="G1442" s="14">
        <v>0</v>
      </c>
      <c r="H1442" s="178">
        <v>0</v>
      </c>
      <c r="I1442" s="14">
        <v>0</v>
      </c>
      <c r="J1442" s="14">
        <v>0</v>
      </c>
      <c r="L1442" s="1045"/>
    </row>
    <row r="1443" spans="1:12" ht="14.25">
      <c r="A1443" s="14">
        <v>0</v>
      </c>
      <c r="B1443" s="11">
        <v>0</v>
      </c>
      <c r="C1443" s="11">
        <v>0</v>
      </c>
      <c r="D1443" s="14">
        <v>0</v>
      </c>
      <c r="E1443" s="14">
        <v>0</v>
      </c>
      <c r="F1443" s="11">
        <v>0</v>
      </c>
      <c r="G1443" s="14">
        <v>0</v>
      </c>
      <c r="H1443" s="178">
        <v>0</v>
      </c>
      <c r="I1443" s="14">
        <v>0</v>
      </c>
      <c r="J1443" s="14">
        <v>0</v>
      </c>
      <c r="L1443" s="1045"/>
    </row>
    <row r="1444" spans="1:12" ht="14.25">
      <c r="A1444" s="14">
        <v>0</v>
      </c>
      <c r="B1444" s="11">
        <v>0</v>
      </c>
      <c r="C1444" s="11">
        <v>0</v>
      </c>
      <c r="D1444" s="14">
        <v>0</v>
      </c>
      <c r="E1444" s="14">
        <v>0</v>
      </c>
      <c r="F1444" s="11">
        <v>0</v>
      </c>
      <c r="G1444" s="14">
        <v>0</v>
      </c>
      <c r="H1444" s="178">
        <v>0</v>
      </c>
      <c r="I1444" s="14">
        <v>0</v>
      </c>
      <c r="J1444" s="14">
        <v>0</v>
      </c>
      <c r="L1444" s="1045"/>
    </row>
    <row r="1445" spans="1:12" ht="14.25">
      <c r="A1445" s="14">
        <v>0</v>
      </c>
      <c r="B1445" s="11">
        <v>0</v>
      </c>
      <c r="C1445" s="11">
        <v>0</v>
      </c>
      <c r="D1445" s="14">
        <v>0</v>
      </c>
      <c r="E1445" s="14">
        <v>0</v>
      </c>
      <c r="F1445" s="11">
        <v>0</v>
      </c>
      <c r="G1445" s="14">
        <v>0</v>
      </c>
      <c r="H1445" s="178">
        <v>0</v>
      </c>
      <c r="I1445" s="14">
        <v>0</v>
      </c>
      <c r="J1445" s="14">
        <v>0</v>
      </c>
      <c r="L1445" s="1045"/>
    </row>
    <row r="1446" spans="1:12" ht="14.25">
      <c r="A1446" s="14">
        <v>0</v>
      </c>
      <c r="B1446" s="11">
        <v>0</v>
      </c>
      <c r="C1446" s="11">
        <v>0</v>
      </c>
      <c r="D1446" s="14">
        <v>0</v>
      </c>
      <c r="E1446" s="14">
        <v>0</v>
      </c>
      <c r="F1446" s="11">
        <v>0</v>
      </c>
      <c r="G1446" s="14">
        <v>0</v>
      </c>
      <c r="H1446" s="178">
        <v>0</v>
      </c>
      <c r="I1446" s="14">
        <v>0</v>
      </c>
      <c r="J1446" s="14">
        <v>0</v>
      </c>
      <c r="L1446" s="1045"/>
    </row>
    <row r="1447" spans="1:12" ht="14.25">
      <c r="A1447" s="14">
        <v>0</v>
      </c>
      <c r="B1447" s="11">
        <v>0</v>
      </c>
      <c r="C1447" s="11">
        <v>0</v>
      </c>
      <c r="D1447" s="14">
        <v>0</v>
      </c>
      <c r="E1447" s="14">
        <v>0</v>
      </c>
      <c r="F1447" s="11">
        <v>0</v>
      </c>
      <c r="G1447" s="14">
        <v>0</v>
      </c>
      <c r="H1447" s="178">
        <v>0</v>
      </c>
      <c r="I1447" s="14">
        <v>0</v>
      </c>
      <c r="J1447" s="14">
        <v>0</v>
      </c>
      <c r="L1447" s="1045"/>
    </row>
    <row r="1448" spans="1:12" ht="14.25">
      <c r="A1448" s="14">
        <v>0</v>
      </c>
      <c r="B1448" s="11">
        <v>0</v>
      </c>
      <c r="C1448" s="11">
        <v>0</v>
      </c>
      <c r="D1448" s="14">
        <v>0</v>
      </c>
      <c r="E1448" s="14">
        <v>0</v>
      </c>
      <c r="F1448" s="11">
        <v>0</v>
      </c>
      <c r="G1448" s="14">
        <v>0</v>
      </c>
      <c r="H1448" s="178">
        <v>0</v>
      </c>
      <c r="I1448" s="14">
        <v>0</v>
      </c>
      <c r="J1448" s="14">
        <v>0</v>
      </c>
      <c r="L1448" s="1045"/>
    </row>
    <row r="1449" spans="1:12" ht="14.25">
      <c r="A1449" s="14">
        <v>0</v>
      </c>
      <c r="B1449" s="11">
        <v>0</v>
      </c>
      <c r="C1449" s="11">
        <v>0</v>
      </c>
      <c r="D1449" s="14">
        <v>0</v>
      </c>
      <c r="E1449" s="14">
        <v>0</v>
      </c>
      <c r="F1449" s="11">
        <v>0</v>
      </c>
      <c r="G1449" s="14">
        <v>0</v>
      </c>
      <c r="H1449" s="178">
        <v>0</v>
      </c>
      <c r="I1449" s="14">
        <v>0</v>
      </c>
      <c r="J1449" s="14">
        <v>0</v>
      </c>
      <c r="L1449" s="1045"/>
    </row>
    <row r="1450" spans="1:12" ht="14.25">
      <c r="A1450" s="14">
        <v>0</v>
      </c>
      <c r="B1450" s="11">
        <v>0</v>
      </c>
      <c r="C1450" s="11">
        <v>0</v>
      </c>
      <c r="D1450" s="14">
        <v>0</v>
      </c>
      <c r="E1450" s="14">
        <v>0</v>
      </c>
      <c r="F1450" s="11">
        <v>0</v>
      </c>
      <c r="G1450" s="14">
        <v>0</v>
      </c>
      <c r="H1450" s="178">
        <v>0</v>
      </c>
      <c r="I1450" s="14">
        <v>0</v>
      </c>
      <c r="J1450" s="14">
        <v>0</v>
      </c>
      <c r="L1450" s="1045"/>
    </row>
    <row r="1451" spans="1:12" ht="14.25">
      <c r="A1451" s="14">
        <v>0</v>
      </c>
      <c r="B1451" s="11">
        <v>0</v>
      </c>
      <c r="C1451" s="11">
        <v>0</v>
      </c>
      <c r="D1451" s="14">
        <v>0</v>
      </c>
      <c r="E1451" s="14">
        <v>0</v>
      </c>
      <c r="F1451" s="11">
        <v>0</v>
      </c>
      <c r="G1451" s="14">
        <v>0</v>
      </c>
      <c r="H1451" s="178">
        <v>0</v>
      </c>
      <c r="I1451" s="14">
        <v>0</v>
      </c>
      <c r="J1451" s="14">
        <v>0</v>
      </c>
      <c r="L1451" s="1045"/>
    </row>
    <row r="1452" spans="1:12" ht="14.25">
      <c r="A1452" s="14">
        <v>0</v>
      </c>
      <c r="B1452" s="11">
        <v>0</v>
      </c>
      <c r="C1452" s="11">
        <v>0</v>
      </c>
      <c r="D1452" s="14">
        <v>0</v>
      </c>
      <c r="E1452" s="14">
        <v>0</v>
      </c>
      <c r="F1452" s="11">
        <v>0</v>
      </c>
      <c r="G1452" s="14">
        <v>0</v>
      </c>
      <c r="H1452" s="178">
        <v>0</v>
      </c>
      <c r="I1452" s="14">
        <v>0</v>
      </c>
      <c r="J1452" s="14">
        <v>0</v>
      </c>
      <c r="L1452" s="1045"/>
    </row>
    <row r="1453" spans="1:12" ht="14.25">
      <c r="A1453" s="14">
        <v>0</v>
      </c>
      <c r="B1453" s="11">
        <v>0</v>
      </c>
      <c r="C1453" s="11">
        <v>0</v>
      </c>
      <c r="D1453" s="14">
        <v>0</v>
      </c>
      <c r="E1453" s="14">
        <v>0</v>
      </c>
      <c r="F1453" s="11">
        <v>0</v>
      </c>
      <c r="G1453" s="14">
        <v>0</v>
      </c>
      <c r="H1453" s="178">
        <v>0</v>
      </c>
      <c r="I1453" s="14">
        <v>0</v>
      </c>
      <c r="J1453" s="14">
        <v>0</v>
      </c>
      <c r="L1453" s="1045"/>
    </row>
    <row r="1454" spans="1:12" ht="14.25">
      <c r="A1454" s="14">
        <v>0</v>
      </c>
      <c r="B1454" s="11">
        <v>0</v>
      </c>
      <c r="C1454" s="11">
        <v>0</v>
      </c>
      <c r="D1454" s="14">
        <v>0</v>
      </c>
      <c r="E1454" s="14">
        <v>0</v>
      </c>
      <c r="F1454" s="11">
        <v>0</v>
      </c>
      <c r="G1454" s="14">
        <v>0</v>
      </c>
      <c r="H1454" s="178">
        <v>0</v>
      </c>
      <c r="I1454" s="14">
        <v>0</v>
      </c>
      <c r="J1454" s="14">
        <v>0</v>
      </c>
      <c r="L1454" s="1045"/>
    </row>
    <row r="1455" spans="1:12" ht="14.25">
      <c r="A1455" s="14">
        <v>0</v>
      </c>
      <c r="B1455" s="11">
        <v>0</v>
      </c>
      <c r="C1455" s="11">
        <v>0</v>
      </c>
      <c r="D1455" s="14">
        <v>0</v>
      </c>
      <c r="E1455" s="14">
        <v>0</v>
      </c>
      <c r="F1455" s="11">
        <v>0</v>
      </c>
      <c r="G1455" s="14">
        <v>0</v>
      </c>
      <c r="H1455" s="178">
        <v>0</v>
      </c>
      <c r="I1455" s="14">
        <v>0</v>
      </c>
      <c r="J1455" s="14">
        <v>0</v>
      </c>
      <c r="L1455" s="1045"/>
    </row>
    <row r="1456" spans="1:12" ht="14.25">
      <c r="A1456" s="14">
        <v>0</v>
      </c>
      <c r="B1456" s="11">
        <v>0</v>
      </c>
      <c r="C1456" s="11">
        <v>0</v>
      </c>
      <c r="D1456" s="14">
        <v>0</v>
      </c>
      <c r="E1456" s="14">
        <v>0</v>
      </c>
      <c r="F1456" s="11">
        <v>0</v>
      </c>
      <c r="G1456" s="14">
        <v>0</v>
      </c>
      <c r="H1456" s="178">
        <v>0</v>
      </c>
      <c r="I1456" s="14">
        <v>0</v>
      </c>
      <c r="J1456" s="14">
        <v>0</v>
      </c>
      <c r="L1456" s="1045"/>
    </row>
    <row r="1457" spans="1:12" ht="14.25">
      <c r="A1457" s="14">
        <v>0</v>
      </c>
      <c r="B1457" s="11">
        <v>0</v>
      </c>
      <c r="C1457" s="11">
        <v>0</v>
      </c>
      <c r="D1457" s="14">
        <v>0</v>
      </c>
      <c r="E1457" s="14">
        <v>0</v>
      </c>
      <c r="F1457" s="11">
        <v>0</v>
      </c>
      <c r="G1457" s="14">
        <v>0</v>
      </c>
      <c r="H1457" s="178">
        <v>0</v>
      </c>
      <c r="I1457" s="14">
        <v>0</v>
      </c>
      <c r="J1457" s="14">
        <v>0</v>
      </c>
      <c r="L1457" s="1045"/>
    </row>
    <row r="1458" spans="1:12" ht="14.25">
      <c r="A1458" s="14">
        <v>0</v>
      </c>
      <c r="B1458" s="11">
        <v>0</v>
      </c>
      <c r="C1458" s="11">
        <v>0</v>
      </c>
      <c r="D1458" s="14">
        <v>0</v>
      </c>
      <c r="E1458" s="14">
        <v>0</v>
      </c>
      <c r="F1458" s="11">
        <v>0</v>
      </c>
      <c r="G1458" s="14">
        <v>0</v>
      </c>
      <c r="H1458" s="178">
        <v>0</v>
      </c>
      <c r="I1458" s="14">
        <v>0</v>
      </c>
      <c r="J1458" s="14">
        <v>0</v>
      </c>
      <c r="L1458" s="1045"/>
    </row>
    <row r="1459" spans="1:12" ht="14.25">
      <c r="A1459" s="14">
        <v>0</v>
      </c>
      <c r="B1459" s="11">
        <v>0</v>
      </c>
      <c r="C1459" s="11">
        <v>0</v>
      </c>
      <c r="D1459" s="14">
        <v>0</v>
      </c>
      <c r="E1459" s="14">
        <v>0</v>
      </c>
      <c r="F1459" s="11">
        <v>0</v>
      </c>
      <c r="G1459" s="14">
        <v>0</v>
      </c>
      <c r="H1459" s="178">
        <v>0</v>
      </c>
      <c r="I1459" s="14">
        <v>0</v>
      </c>
      <c r="J1459" s="14">
        <v>0</v>
      </c>
      <c r="L1459" s="1045"/>
    </row>
    <row r="1460" spans="1:12" ht="14.25">
      <c r="A1460" s="14">
        <v>0</v>
      </c>
      <c r="B1460" s="11">
        <v>0</v>
      </c>
      <c r="C1460" s="11">
        <v>0</v>
      </c>
      <c r="D1460" s="14">
        <v>0</v>
      </c>
      <c r="E1460" s="14">
        <v>0</v>
      </c>
      <c r="F1460" s="11">
        <v>0</v>
      </c>
      <c r="G1460" s="14">
        <v>0</v>
      </c>
      <c r="H1460" s="178">
        <v>0</v>
      </c>
      <c r="I1460" s="14">
        <v>0</v>
      </c>
      <c r="J1460" s="14">
        <v>0</v>
      </c>
      <c r="L1460" s="1045"/>
    </row>
    <row r="1461" spans="1:12" ht="14.25">
      <c r="A1461" s="14">
        <v>0</v>
      </c>
      <c r="B1461" s="11">
        <v>0</v>
      </c>
      <c r="C1461" s="11">
        <v>0</v>
      </c>
      <c r="D1461" s="14">
        <v>0</v>
      </c>
      <c r="E1461" s="14">
        <v>0</v>
      </c>
      <c r="F1461" s="11">
        <v>0</v>
      </c>
      <c r="G1461" s="14">
        <v>0</v>
      </c>
      <c r="H1461" s="178">
        <v>0</v>
      </c>
      <c r="I1461" s="14">
        <v>0</v>
      </c>
      <c r="J1461" s="14">
        <v>0</v>
      </c>
      <c r="L1461" s="1045"/>
    </row>
    <row r="1462" spans="1:12" ht="14.25">
      <c r="A1462" s="14">
        <v>0</v>
      </c>
      <c r="B1462" s="11">
        <v>0</v>
      </c>
      <c r="C1462" s="11">
        <v>0</v>
      </c>
      <c r="D1462" s="14">
        <v>0</v>
      </c>
      <c r="E1462" s="14">
        <v>0</v>
      </c>
      <c r="F1462" s="11">
        <v>0</v>
      </c>
      <c r="G1462" s="14">
        <v>0</v>
      </c>
      <c r="H1462" s="178">
        <v>0</v>
      </c>
      <c r="I1462" s="14">
        <v>0</v>
      </c>
      <c r="J1462" s="14">
        <v>0</v>
      </c>
      <c r="L1462" s="1045"/>
    </row>
    <row r="1463" spans="1:12" ht="14.25">
      <c r="A1463" s="14">
        <v>0</v>
      </c>
      <c r="B1463" s="11">
        <v>0</v>
      </c>
      <c r="C1463" s="11">
        <v>0</v>
      </c>
      <c r="D1463" s="14">
        <v>0</v>
      </c>
      <c r="E1463" s="14">
        <v>0</v>
      </c>
      <c r="F1463" s="11">
        <v>0</v>
      </c>
      <c r="G1463" s="14">
        <v>0</v>
      </c>
      <c r="H1463" s="178">
        <v>0</v>
      </c>
      <c r="I1463" s="14">
        <v>0</v>
      </c>
      <c r="J1463" s="14">
        <v>0</v>
      </c>
      <c r="L1463" s="1045"/>
    </row>
    <row r="1464" spans="1:12" ht="14.25">
      <c r="A1464" s="14">
        <v>0</v>
      </c>
      <c r="B1464" s="11">
        <v>0</v>
      </c>
      <c r="C1464" s="11">
        <v>0</v>
      </c>
      <c r="D1464" s="14">
        <v>0</v>
      </c>
      <c r="E1464" s="14">
        <v>0</v>
      </c>
      <c r="F1464" s="11">
        <v>0</v>
      </c>
      <c r="G1464" s="14">
        <v>0</v>
      </c>
      <c r="H1464" s="178">
        <v>0</v>
      </c>
      <c r="I1464" s="14">
        <v>0</v>
      </c>
      <c r="J1464" s="14">
        <v>0</v>
      </c>
      <c r="L1464" s="1045"/>
    </row>
    <row r="1465" spans="1:12" ht="14.25">
      <c r="A1465" s="14">
        <v>0</v>
      </c>
      <c r="B1465" s="11">
        <v>0</v>
      </c>
      <c r="C1465" s="11">
        <v>0</v>
      </c>
      <c r="D1465" s="14">
        <v>0</v>
      </c>
      <c r="E1465" s="14">
        <v>0</v>
      </c>
      <c r="F1465" s="11">
        <v>0</v>
      </c>
      <c r="G1465" s="14">
        <v>0</v>
      </c>
      <c r="H1465" s="178">
        <v>0</v>
      </c>
      <c r="I1465" s="14">
        <v>0</v>
      </c>
      <c r="J1465" s="14">
        <v>0</v>
      </c>
      <c r="L1465" s="1045"/>
    </row>
    <row r="1466" spans="1:12" ht="14.25">
      <c r="A1466" s="14">
        <v>0</v>
      </c>
      <c r="B1466" s="11">
        <v>0</v>
      </c>
      <c r="C1466" s="11">
        <v>0</v>
      </c>
      <c r="D1466" s="14">
        <v>0</v>
      </c>
      <c r="E1466" s="14">
        <v>0</v>
      </c>
      <c r="F1466" s="11">
        <v>0</v>
      </c>
      <c r="G1466" s="14">
        <v>0</v>
      </c>
      <c r="H1466" s="178">
        <v>0</v>
      </c>
      <c r="I1466" s="14">
        <v>0</v>
      </c>
      <c r="J1466" s="14">
        <v>0</v>
      </c>
      <c r="L1466" s="1045"/>
    </row>
    <row r="1467" spans="1:12" ht="14.25">
      <c r="A1467" s="14">
        <v>0</v>
      </c>
      <c r="B1467" s="11">
        <v>0</v>
      </c>
      <c r="C1467" s="11">
        <v>0</v>
      </c>
      <c r="D1467" s="14">
        <v>0</v>
      </c>
      <c r="E1467" s="14">
        <v>0</v>
      </c>
      <c r="F1467" s="11">
        <v>0</v>
      </c>
      <c r="G1467" s="14">
        <v>0</v>
      </c>
      <c r="H1467" s="178">
        <v>0</v>
      </c>
      <c r="I1467" s="14">
        <v>0</v>
      </c>
      <c r="J1467" s="14">
        <v>0</v>
      </c>
      <c r="L1467" s="1045"/>
    </row>
    <row r="1468" spans="1:12" ht="14.25">
      <c r="A1468" s="14">
        <v>0</v>
      </c>
      <c r="B1468" s="11">
        <v>0</v>
      </c>
      <c r="C1468" s="11">
        <v>0</v>
      </c>
      <c r="D1468" s="14">
        <v>0</v>
      </c>
      <c r="E1468" s="14">
        <v>0</v>
      </c>
      <c r="F1468" s="11">
        <v>0</v>
      </c>
      <c r="G1468" s="14">
        <v>0</v>
      </c>
      <c r="H1468" s="178">
        <v>0</v>
      </c>
      <c r="I1468" s="14">
        <v>0</v>
      </c>
      <c r="J1468" s="14">
        <v>0</v>
      </c>
      <c r="L1468" s="1045"/>
    </row>
    <row r="1469" spans="1:12" ht="14.25">
      <c r="A1469" s="14">
        <v>0</v>
      </c>
      <c r="B1469" s="11">
        <v>0</v>
      </c>
      <c r="C1469" s="11">
        <v>0</v>
      </c>
      <c r="D1469" s="14">
        <v>0</v>
      </c>
      <c r="E1469" s="14">
        <v>0</v>
      </c>
      <c r="F1469" s="11">
        <v>0</v>
      </c>
      <c r="G1469" s="14">
        <v>0</v>
      </c>
      <c r="H1469" s="178">
        <v>0</v>
      </c>
      <c r="I1469" s="14">
        <v>0</v>
      </c>
      <c r="J1469" s="14">
        <v>0</v>
      </c>
      <c r="L1469" s="1045"/>
    </row>
    <row r="1470" spans="1:12" ht="14.25">
      <c r="A1470" s="14">
        <v>0</v>
      </c>
      <c r="B1470" s="11">
        <v>0</v>
      </c>
      <c r="C1470" s="11">
        <v>0</v>
      </c>
      <c r="D1470" s="14">
        <v>0</v>
      </c>
      <c r="E1470" s="14">
        <v>0</v>
      </c>
      <c r="F1470" s="11">
        <v>0</v>
      </c>
      <c r="G1470" s="14">
        <v>0</v>
      </c>
      <c r="H1470" s="178">
        <v>0</v>
      </c>
      <c r="I1470" s="14">
        <v>0</v>
      </c>
      <c r="J1470" s="14">
        <v>0</v>
      </c>
      <c r="L1470" s="1045"/>
    </row>
    <row r="1471" spans="1:12" ht="14.25">
      <c r="A1471" s="14">
        <v>0</v>
      </c>
      <c r="B1471" s="11">
        <v>0</v>
      </c>
      <c r="C1471" s="11">
        <v>0</v>
      </c>
      <c r="D1471" s="14">
        <v>0</v>
      </c>
      <c r="E1471" s="14">
        <v>0</v>
      </c>
      <c r="F1471" s="11">
        <v>0</v>
      </c>
      <c r="G1471" s="14">
        <v>0</v>
      </c>
      <c r="H1471" s="178">
        <v>0</v>
      </c>
      <c r="I1471" s="14">
        <v>0</v>
      </c>
      <c r="J1471" s="14">
        <v>0</v>
      </c>
      <c r="L1471" s="1045"/>
    </row>
    <row r="1472" spans="1:12" ht="14.25">
      <c r="A1472" s="14">
        <v>0</v>
      </c>
      <c r="B1472" s="11">
        <v>0</v>
      </c>
      <c r="C1472" s="11">
        <v>0</v>
      </c>
      <c r="D1472" s="14">
        <v>0</v>
      </c>
      <c r="E1472" s="14">
        <v>0</v>
      </c>
      <c r="F1472" s="11">
        <v>0</v>
      </c>
      <c r="G1472" s="14">
        <v>0</v>
      </c>
      <c r="H1472" s="178">
        <v>0</v>
      </c>
      <c r="I1472" s="14">
        <v>0</v>
      </c>
      <c r="J1472" s="14">
        <v>0</v>
      </c>
      <c r="L1472" s="1045"/>
    </row>
    <row r="1473" spans="1:12" ht="14.25">
      <c r="A1473" s="14">
        <v>0</v>
      </c>
      <c r="B1473" s="11">
        <v>0</v>
      </c>
      <c r="C1473" s="11">
        <v>0</v>
      </c>
      <c r="D1473" s="14">
        <v>0</v>
      </c>
      <c r="E1473" s="14">
        <v>0</v>
      </c>
      <c r="F1473" s="11">
        <v>0</v>
      </c>
      <c r="G1473" s="14">
        <v>0</v>
      </c>
      <c r="H1473" s="178">
        <v>0</v>
      </c>
      <c r="I1473" s="14">
        <v>0</v>
      </c>
      <c r="J1473" s="14">
        <v>0</v>
      </c>
      <c r="L1473" s="1045"/>
    </row>
    <row r="1474" spans="1:12" ht="14.25">
      <c r="A1474" s="14">
        <v>0</v>
      </c>
      <c r="B1474" s="11">
        <v>0</v>
      </c>
      <c r="C1474" s="11">
        <v>0</v>
      </c>
      <c r="D1474" s="14">
        <v>0</v>
      </c>
      <c r="E1474" s="14">
        <v>0</v>
      </c>
      <c r="F1474" s="11">
        <v>0</v>
      </c>
      <c r="G1474" s="14">
        <v>0</v>
      </c>
      <c r="H1474" s="178">
        <v>0</v>
      </c>
      <c r="I1474" s="14">
        <v>0</v>
      </c>
      <c r="J1474" s="14">
        <v>0</v>
      </c>
      <c r="L1474" s="1045"/>
    </row>
    <row r="1475" spans="1:12" ht="14.25">
      <c r="A1475" s="14">
        <v>0</v>
      </c>
      <c r="B1475" s="11">
        <v>0</v>
      </c>
      <c r="C1475" s="11">
        <v>0</v>
      </c>
      <c r="D1475" s="14">
        <v>0</v>
      </c>
      <c r="E1475" s="14">
        <v>0</v>
      </c>
      <c r="F1475" s="11">
        <v>0</v>
      </c>
      <c r="G1475" s="14">
        <v>0</v>
      </c>
      <c r="H1475" s="178">
        <v>0</v>
      </c>
      <c r="I1475" s="14">
        <v>0</v>
      </c>
      <c r="J1475" s="14">
        <v>0</v>
      </c>
      <c r="L1475" s="1045"/>
    </row>
    <row r="1476" spans="1:12" ht="14.25">
      <c r="A1476" s="14">
        <v>0</v>
      </c>
      <c r="B1476" s="11">
        <v>0</v>
      </c>
      <c r="C1476" s="11">
        <v>0</v>
      </c>
      <c r="D1476" s="14">
        <v>0</v>
      </c>
      <c r="E1476" s="14">
        <v>0</v>
      </c>
      <c r="F1476" s="11">
        <v>0</v>
      </c>
      <c r="G1476" s="14">
        <v>0</v>
      </c>
      <c r="H1476" s="178">
        <v>0</v>
      </c>
      <c r="I1476" s="14">
        <v>0</v>
      </c>
      <c r="J1476" s="14">
        <v>0</v>
      </c>
      <c r="L1476" s="1045"/>
    </row>
    <row r="1477" spans="1:12" ht="14.25">
      <c r="A1477" s="14">
        <v>0</v>
      </c>
      <c r="B1477" s="11">
        <v>0</v>
      </c>
      <c r="C1477" s="11">
        <v>0</v>
      </c>
      <c r="D1477" s="14">
        <v>0</v>
      </c>
      <c r="E1477" s="14">
        <v>0</v>
      </c>
      <c r="F1477" s="11">
        <v>0</v>
      </c>
      <c r="G1477" s="14">
        <v>0</v>
      </c>
      <c r="H1477" s="178">
        <v>0</v>
      </c>
      <c r="I1477" s="14">
        <v>0</v>
      </c>
      <c r="J1477" s="14">
        <v>0</v>
      </c>
      <c r="L1477" s="1045"/>
    </row>
    <row r="1478" spans="1:12" ht="14.25">
      <c r="A1478" s="14">
        <v>0</v>
      </c>
      <c r="B1478" s="11">
        <v>0</v>
      </c>
      <c r="C1478" s="11">
        <v>0</v>
      </c>
      <c r="D1478" s="14">
        <v>0</v>
      </c>
      <c r="E1478" s="14">
        <v>0</v>
      </c>
      <c r="F1478" s="11">
        <v>0</v>
      </c>
      <c r="G1478" s="14">
        <v>0</v>
      </c>
      <c r="H1478" s="178">
        <v>0</v>
      </c>
      <c r="I1478" s="14">
        <v>0</v>
      </c>
      <c r="J1478" s="14">
        <v>0</v>
      </c>
      <c r="L1478" s="1045"/>
    </row>
    <row r="1479" spans="1:12" ht="14.25">
      <c r="A1479" s="14">
        <v>0</v>
      </c>
      <c r="B1479" s="11">
        <v>0</v>
      </c>
      <c r="C1479" s="11">
        <v>0</v>
      </c>
      <c r="D1479" s="14">
        <v>0</v>
      </c>
      <c r="E1479" s="14">
        <v>0</v>
      </c>
      <c r="F1479" s="11">
        <v>0</v>
      </c>
      <c r="G1479" s="14">
        <v>0</v>
      </c>
      <c r="H1479" s="178">
        <v>0</v>
      </c>
      <c r="I1479" s="14">
        <v>0</v>
      </c>
      <c r="J1479" s="14">
        <v>0</v>
      </c>
      <c r="L1479" s="1045"/>
    </row>
    <row r="1480" spans="1:12" ht="14.25">
      <c r="A1480" s="14">
        <v>0</v>
      </c>
      <c r="B1480" s="11">
        <v>0</v>
      </c>
      <c r="C1480" s="11">
        <v>0</v>
      </c>
      <c r="D1480" s="14">
        <v>0</v>
      </c>
      <c r="E1480" s="14">
        <v>0</v>
      </c>
      <c r="F1480" s="11">
        <v>0</v>
      </c>
      <c r="G1480" s="14">
        <v>0</v>
      </c>
      <c r="H1480" s="178">
        <v>0</v>
      </c>
      <c r="I1480" s="14">
        <v>0</v>
      </c>
      <c r="J1480" s="14">
        <v>0</v>
      </c>
      <c r="L1480" s="1045"/>
    </row>
    <row r="1481" spans="1:12" ht="14.25">
      <c r="A1481" s="14">
        <v>0</v>
      </c>
      <c r="B1481" s="11">
        <v>0</v>
      </c>
      <c r="C1481" s="11">
        <v>0</v>
      </c>
      <c r="D1481" s="14">
        <v>0</v>
      </c>
      <c r="E1481" s="14">
        <v>0</v>
      </c>
      <c r="F1481" s="11">
        <v>0</v>
      </c>
      <c r="G1481" s="14">
        <v>0</v>
      </c>
      <c r="H1481" s="178">
        <v>0</v>
      </c>
      <c r="I1481" s="14">
        <v>0</v>
      </c>
      <c r="J1481" s="14">
        <v>0</v>
      </c>
      <c r="L1481" s="1045"/>
    </row>
    <row r="1482" spans="1:12" ht="14.25">
      <c r="A1482" s="14">
        <v>0</v>
      </c>
      <c r="B1482" s="11">
        <v>0</v>
      </c>
      <c r="C1482" s="11">
        <v>0</v>
      </c>
      <c r="D1482" s="14">
        <v>0</v>
      </c>
      <c r="E1482" s="14">
        <v>0</v>
      </c>
      <c r="F1482" s="11">
        <v>0</v>
      </c>
      <c r="G1482" s="14">
        <v>0</v>
      </c>
      <c r="H1482" s="178">
        <v>0</v>
      </c>
      <c r="I1482" s="14">
        <v>0</v>
      </c>
      <c r="J1482" s="14">
        <v>0</v>
      </c>
      <c r="L1482" s="1045"/>
    </row>
    <row r="1483" spans="1:12" ht="14.25">
      <c r="A1483" s="14">
        <v>0</v>
      </c>
      <c r="B1483" s="11">
        <v>0</v>
      </c>
      <c r="C1483" s="11">
        <v>0</v>
      </c>
      <c r="D1483" s="14">
        <v>0</v>
      </c>
      <c r="E1483" s="14">
        <v>0</v>
      </c>
      <c r="F1483" s="11">
        <v>0</v>
      </c>
      <c r="G1483" s="14">
        <v>0</v>
      </c>
      <c r="H1483" s="178">
        <v>0</v>
      </c>
      <c r="I1483" s="14">
        <v>0</v>
      </c>
      <c r="J1483" s="14">
        <v>0</v>
      </c>
      <c r="L1483" s="1045"/>
    </row>
    <row r="1484" spans="1:12" ht="14.25">
      <c r="A1484" s="14">
        <v>0</v>
      </c>
      <c r="B1484" s="11">
        <v>0</v>
      </c>
      <c r="C1484" s="11">
        <v>0</v>
      </c>
      <c r="D1484" s="14">
        <v>0</v>
      </c>
      <c r="E1484" s="14">
        <v>0</v>
      </c>
      <c r="F1484" s="11">
        <v>0</v>
      </c>
      <c r="G1484" s="14">
        <v>0</v>
      </c>
      <c r="H1484" s="178">
        <v>0</v>
      </c>
      <c r="I1484" s="14">
        <v>0</v>
      </c>
      <c r="J1484" s="14">
        <v>0</v>
      </c>
      <c r="L1484" s="1045"/>
    </row>
    <row r="1485" spans="1:12" ht="14.25">
      <c r="A1485" s="14">
        <v>0</v>
      </c>
      <c r="B1485" s="11">
        <v>0</v>
      </c>
      <c r="C1485" s="11">
        <v>0</v>
      </c>
      <c r="D1485" s="14">
        <v>0</v>
      </c>
      <c r="E1485" s="14">
        <v>0</v>
      </c>
      <c r="F1485" s="11">
        <v>0</v>
      </c>
      <c r="G1485" s="14">
        <v>0</v>
      </c>
      <c r="H1485" s="178">
        <v>0</v>
      </c>
      <c r="I1485" s="14">
        <v>0</v>
      </c>
      <c r="J1485" s="14">
        <v>0</v>
      </c>
      <c r="L1485" s="1045"/>
    </row>
    <row r="1486" spans="1:12" ht="14.25">
      <c r="A1486" s="14">
        <v>0</v>
      </c>
      <c r="B1486" s="11">
        <v>0</v>
      </c>
      <c r="C1486" s="11">
        <v>0</v>
      </c>
      <c r="D1486" s="14">
        <v>0</v>
      </c>
      <c r="E1486" s="14">
        <v>0</v>
      </c>
      <c r="F1486" s="11">
        <v>0</v>
      </c>
      <c r="G1486" s="14">
        <v>0</v>
      </c>
      <c r="H1486" s="178">
        <v>0</v>
      </c>
      <c r="I1486" s="14">
        <v>0</v>
      </c>
      <c r="J1486" s="14">
        <v>0</v>
      </c>
      <c r="L1486" s="1045"/>
    </row>
    <row r="1487" spans="1:12" ht="14.25">
      <c r="A1487" s="14">
        <v>0</v>
      </c>
      <c r="B1487" s="11">
        <v>0</v>
      </c>
      <c r="C1487" s="11">
        <v>0</v>
      </c>
      <c r="D1487" s="14">
        <v>0</v>
      </c>
      <c r="E1487" s="14">
        <v>0</v>
      </c>
      <c r="F1487" s="11">
        <v>0</v>
      </c>
      <c r="G1487" s="14">
        <v>0</v>
      </c>
      <c r="H1487" s="178">
        <v>0</v>
      </c>
      <c r="I1487" s="14">
        <v>0</v>
      </c>
      <c r="J1487" s="14">
        <v>0</v>
      </c>
      <c r="L1487" s="1045"/>
    </row>
    <row r="1488" spans="1:12" ht="14.25">
      <c r="A1488" s="14">
        <v>0</v>
      </c>
      <c r="B1488" s="11">
        <v>0</v>
      </c>
      <c r="C1488" s="11">
        <v>0</v>
      </c>
      <c r="D1488" s="14">
        <v>0</v>
      </c>
      <c r="E1488" s="14">
        <v>0</v>
      </c>
      <c r="F1488" s="11">
        <v>0</v>
      </c>
      <c r="G1488" s="14">
        <v>0</v>
      </c>
      <c r="H1488" s="178">
        <v>0</v>
      </c>
      <c r="I1488" s="14">
        <v>0</v>
      </c>
      <c r="J1488" s="14">
        <v>0</v>
      </c>
      <c r="L1488" s="1045"/>
    </row>
    <row r="1489" spans="1:12" ht="14.25">
      <c r="A1489" s="14">
        <v>0</v>
      </c>
      <c r="B1489" s="11">
        <v>0</v>
      </c>
      <c r="C1489" s="11">
        <v>0</v>
      </c>
      <c r="D1489" s="14">
        <v>0</v>
      </c>
      <c r="E1489" s="14">
        <v>0</v>
      </c>
      <c r="F1489" s="11">
        <v>0</v>
      </c>
      <c r="G1489" s="14">
        <v>0</v>
      </c>
      <c r="H1489" s="178">
        <v>0</v>
      </c>
      <c r="I1489" s="14">
        <v>0</v>
      </c>
      <c r="J1489" s="14">
        <v>0</v>
      </c>
      <c r="L1489" s="1045"/>
    </row>
    <row r="1490" spans="1:12" ht="14.25">
      <c r="A1490" s="14">
        <v>0</v>
      </c>
      <c r="B1490" s="11">
        <v>0</v>
      </c>
      <c r="C1490" s="11">
        <v>0</v>
      </c>
      <c r="D1490" s="14">
        <v>0</v>
      </c>
      <c r="E1490" s="14">
        <v>0</v>
      </c>
      <c r="F1490" s="11">
        <v>0</v>
      </c>
      <c r="G1490" s="14">
        <v>0</v>
      </c>
      <c r="H1490" s="178">
        <v>0</v>
      </c>
      <c r="I1490" s="14">
        <v>0</v>
      </c>
      <c r="J1490" s="14">
        <v>0</v>
      </c>
      <c r="L1490" s="1045"/>
    </row>
    <row r="1491" spans="1:12" ht="14.25">
      <c r="A1491" s="14">
        <v>0</v>
      </c>
      <c r="B1491" s="11">
        <v>0</v>
      </c>
      <c r="C1491" s="11">
        <v>0</v>
      </c>
      <c r="D1491" s="14">
        <v>0</v>
      </c>
      <c r="E1491" s="14">
        <v>0</v>
      </c>
      <c r="F1491" s="11">
        <v>0</v>
      </c>
      <c r="G1491" s="14">
        <v>0</v>
      </c>
      <c r="H1491" s="178">
        <v>0</v>
      </c>
      <c r="I1491" s="14">
        <v>0</v>
      </c>
      <c r="J1491" s="14">
        <v>0</v>
      </c>
      <c r="L1491" s="1045"/>
    </row>
    <row r="1492" spans="1:12" ht="14.25">
      <c r="A1492" s="14">
        <v>0</v>
      </c>
      <c r="B1492" s="11">
        <v>0</v>
      </c>
      <c r="C1492" s="11">
        <v>0</v>
      </c>
      <c r="D1492" s="14">
        <v>0</v>
      </c>
      <c r="E1492" s="14">
        <v>0</v>
      </c>
      <c r="F1492" s="11">
        <v>0</v>
      </c>
      <c r="G1492" s="14">
        <v>0</v>
      </c>
      <c r="H1492" s="178">
        <v>0</v>
      </c>
      <c r="I1492" s="14">
        <v>0</v>
      </c>
      <c r="J1492" s="14">
        <v>0</v>
      </c>
      <c r="L1492" s="1045"/>
    </row>
    <row r="1493" spans="1:12" ht="14.25">
      <c r="A1493" s="14">
        <v>0</v>
      </c>
      <c r="B1493" s="11">
        <v>0</v>
      </c>
      <c r="C1493" s="11">
        <v>0</v>
      </c>
      <c r="D1493" s="14">
        <v>0</v>
      </c>
      <c r="E1493" s="14">
        <v>0</v>
      </c>
      <c r="F1493" s="11">
        <v>0</v>
      </c>
      <c r="G1493" s="14">
        <v>0</v>
      </c>
      <c r="H1493" s="178">
        <v>0</v>
      </c>
      <c r="I1493" s="14">
        <v>0</v>
      </c>
      <c r="J1493" s="14">
        <v>0</v>
      </c>
      <c r="L1493" s="1045"/>
    </row>
    <row r="1494" spans="1:12" ht="14.25">
      <c r="A1494" s="14">
        <v>0</v>
      </c>
      <c r="B1494" s="11">
        <v>0</v>
      </c>
      <c r="C1494" s="11">
        <v>0</v>
      </c>
      <c r="D1494" s="14">
        <v>0</v>
      </c>
      <c r="E1494" s="14">
        <v>0</v>
      </c>
      <c r="F1494" s="11">
        <v>0</v>
      </c>
      <c r="G1494" s="14">
        <v>0</v>
      </c>
      <c r="H1494" s="178">
        <v>0</v>
      </c>
      <c r="I1494" s="14">
        <v>0</v>
      </c>
      <c r="J1494" s="14">
        <v>0</v>
      </c>
      <c r="L1494" s="1045"/>
    </row>
    <row r="1495" spans="1:12" ht="14.25">
      <c r="A1495" s="14">
        <v>0</v>
      </c>
      <c r="B1495" s="11">
        <v>0</v>
      </c>
      <c r="C1495" s="11">
        <v>0</v>
      </c>
      <c r="D1495" s="14">
        <v>0</v>
      </c>
      <c r="E1495" s="14">
        <v>0</v>
      </c>
      <c r="F1495" s="11">
        <v>0</v>
      </c>
      <c r="G1495" s="14">
        <v>0</v>
      </c>
      <c r="H1495" s="178">
        <v>0</v>
      </c>
      <c r="I1495" s="14">
        <v>0</v>
      </c>
      <c r="J1495" s="14">
        <v>0</v>
      </c>
      <c r="L1495" s="1045"/>
    </row>
    <row r="1496" spans="1:12" ht="14.25">
      <c r="A1496" s="14">
        <v>0</v>
      </c>
      <c r="B1496" s="11">
        <v>0</v>
      </c>
      <c r="C1496" s="11">
        <v>0</v>
      </c>
      <c r="D1496" s="14">
        <v>0</v>
      </c>
      <c r="E1496" s="14">
        <v>0</v>
      </c>
      <c r="F1496" s="11">
        <v>0</v>
      </c>
      <c r="G1496" s="14">
        <v>0</v>
      </c>
      <c r="H1496" s="178">
        <v>0</v>
      </c>
      <c r="I1496" s="14">
        <v>0</v>
      </c>
      <c r="J1496" s="14">
        <v>0</v>
      </c>
      <c r="L1496" s="1045"/>
    </row>
    <row r="1497" spans="1:12" ht="14.25">
      <c r="A1497" s="14">
        <v>0</v>
      </c>
      <c r="B1497" s="11">
        <v>0</v>
      </c>
      <c r="C1497" s="11">
        <v>0</v>
      </c>
      <c r="D1497" s="14">
        <v>0</v>
      </c>
      <c r="E1497" s="14">
        <v>0</v>
      </c>
      <c r="F1497" s="11">
        <v>0</v>
      </c>
      <c r="G1497" s="14">
        <v>0</v>
      </c>
      <c r="H1497" s="178">
        <v>0</v>
      </c>
      <c r="I1497" s="14">
        <v>0</v>
      </c>
      <c r="J1497" s="14">
        <v>0</v>
      </c>
      <c r="L1497" s="1045"/>
    </row>
    <row r="1498" spans="1:12" ht="14.25">
      <c r="A1498" s="14">
        <v>0</v>
      </c>
      <c r="B1498" s="11">
        <v>0</v>
      </c>
      <c r="C1498" s="11">
        <v>0</v>
      </c>
      <c r="D1498" s="14">
        <v>0</v>
      </c>
      <c r="E1498" s="14">
        <v>0</v>
      </c>
      <c r="F1498" s="11">
        <v>0</v>
      </c>
      <c r="G1498" s="14">
        <v>0</v>
      </c>
      <c r="H1498" s="178">
        <v>0</v>
      </c>
      <c r="I1498" s="14">
        <v>0</v>
      </c>
      <c r="J1498" s="14">
        <v>0</v>
      </c>
      <c r="L1498" s="1045"/>
    </row>
    <row r="1499" spans="1:12" ht="14.25">
      <c r="A1499" s="14">
        <v>0</v>
      </c>
      <c r="B1499" s="11">
        <v>0</v>
      </c>
      <c r="C1499" s="11">
        <v>0</v>
      </c>
      <c r="D1499" s="14">
        <v>0</v>
      </c>
      <c r="E1499" s="14">
        <v>0</v>
      </c>
      <c r="F1499" s="11">
        <v>0</v>
      </c>
      <c r="G1499" s="14">
        <v>0</v>
      </c>
      <c r="H1499" s="178">
        <v>0</v>
      </c>
      <c r="I1499" s="14">
        <v>0</v>
      </c>
      <c r="J1499" s="14">
        <v>0</v>
      </c>
      <c r="L1499" s="1045"/>
    </row>
    <row r="1500" spans="1:12" ht="14.25">
      <c r="A1500" s="14">
        <v>0</v>
      </c>
      <c r="B1500" s="11">
        <v>0</v>
      </c>
      <c r="C1500" s="11">
        <v>0</v>
      </c>
      <c r="D1500" s="14">
        <v>0</v>
      </c>
      <c r="E1500" s="14">
        <v>0</v>
      </c>
      <c r="F1500" s="11">
        <v>0</v>
      </c>
      <c r="G1500" s="14">
        <v>0</v>
      </c>
      <c r="H1500" s="178">
        <v>0</v>
      </c>
      <c r="I1500" s="14">
        <v>0</v>
      </c>
      <c r="J1500" s="14">
        <v>0</v>
      </c>
      <c r="L1500" s="1045"/>
    </row>
    <row r="1501" spans="1:12" ht="14.25">
      <c r="A1501" s="14">
        <v>0</v>
      </c>
      <c r="B1501" s="11">
        <v>0</v>
      </c>
      <c r="C1501" s="11">
        <v>0</v>
      </c>
      <c r="D1501" s="14">
        <v>0</v>
      </c>
      <c r="E1501" s="14">
        <v>0</v>
      </c>
      <c r="F1501" s="11">
        <v>0</v>
      </c>
      <c r="G1501" s="14">
        <v>0</v>
      </c>
      <c r="H1501" s="178">
        <v>0</v>
      </c>
      <c r="I1501" s="14">
        <v>0</v>
      </c>
      <c r="J1501" s="14">
        <v>0</v>
      </c>
      <c r="L1501" s="1045"/>
    </row>
    <row r="1502" spans="1:12" ht="14.25">
      <c r="A1502" s="14">
        <v>0</v>
      </c>
      <c r="B1502" s="11">
        <v>0</v>
      </c>
      <c r="C1502" s="11">
        <v>0</v>
      </c>
      <c r="D1502" s="14">
        <v>0</v>
      </c>
      <c r="E1502" s="14">
        <v>0</v>
      </c>
      <c r="F1502" s="11">
        <v>0</v>
      </c>
      <c r="G1502" s="14">
        <v>0</v>
      </c>
      <c r="H1502" s="178">
        <v>0</v>
      </c>
      <c r="I1502" s="14">
        <v>0</v>
      </c>
      <c r="J1502" s="14">
        <v>0</v>
      </c>
      <c r="L1502" s="1045"/>
    </row>
    <row r="1503" spans="1:12" ht="14.25">
      <c r="A1503" s="14">
        <v>0</v>
      </c>
      <c r="B1503" s="11">
        <v>0</v>
      </c>
      <c r="C1503" s="11">
        <v>0</v>
      </c>
      <c r="D1503" s="14">
        <v>0</v>
      </c>
      <c r="E1503" s="14">
        <v>0</v>
      </c>
      <c r="F1503" s="11">
        <v>0</v>
      </c>
      <c r="G1503" s="14">
        <v>0</v>
      </c>
      <c r="H1503" s="178">
        <v>0</v>
      </c>
      <c r="I1503" s="14">
        <v>0</v>
      </c>
      <c r="J1503" s="14">
        <v>0</v>
      </c>
      <c r="L1503" s="1045"/>
    </row>
    <row r="1504" spans="1:12" ht="14.25">
      <c r="A1504" s="14">
        <v>0</v>
      </c>
      <c r="B1504" s="11">
        <v>0</v>
      </c>
      <c r="C1504" s="11">
        <v>0</v>
      </c>
      <c r="D1504" s="14">
        <v>0</v>
      </c>
      <c r="E1504" s="14">
        <v>0</v>
      </c>
      <c r="F1504" s="11">
        <v>0</v>
      </c>
      <c r="G1504" s="14">
        <v>0</v>
      </c>
      <c r="H1504" s="178">
        <v>0</v>
      </c>
      <c r="I1504" s="14">
        <v>0</v>
      </c>
      <c r="J1504" s="14">
        <v>0</v>
      </c>
      <c r="L1504" s="1045"/>
    </row>
    <row r="1505" spans="1:12" ht="14.25">
      <c r="A1505" s="14">
        <v>0</v>
      </c>
      <c r="B1505" s="11">
        <v>0</v>
      </c>
      <c r="C1505" s="11">
        <v>0</v>
      </c>
      <c r="D1505" s="14">
        <v>0</v>
      </c>
      <c r="E1505" s="14">
        <v>0</v>
      </c>
      <c r="F1505" s="11">
        <v>0</v>
      </c>
      <c r="G1505" s="14">
        <v>0</v>
      </c>
      <c r="H1505" s="178">
        <v>0</v>
      </c>
      <c r="I1505" s="14">
        <v>0</v>
      </c>
      <c r="J1505" s="14">
        <v>0</v>
      </c>
      <c r="L1505" s="1045"/>
    </row>
    <row r="1506" spans="1:12" ht="14.25">
      <c r="A1506" s="14">
        <v>0</v>
      </c>
      <c r="B1506" s="11">
        <v>0</v>
      </c>
      <c r="C1506" s="11">
        <v>0</v>
      </c>
      <c r="D1506" s="14">
        <v>0</v>
      </c>
      <c r="E1506" s="14">
        <v>0</v>
      </c>
      <c r="F1506" s="11">
        <v>0</v>
      </c>
      <c r="G1506" s="14">
        <v>0</v>
      </c>
      <c r="H1506" s="178">
        <v>0</v>
      </c>
      <c r="I1506" s="14">
        <v>0</v>
      </c>
      <c r="J1506" s="14">
        <v>0</v>
      </c>
      <c r="L1506" s="1045"/>
    </row>
    <row r="1507" spans="1:12" ht="14.25">
      <c r="A1507" s="14">
        <v>0</v>
      </c>
      <c r="B1507" s="11">
        <v>0</v>
      </c>
      <c r="C1507" s="11">
        <v>0</v>
      </c>
      <c r="D1507" s="14">
        <v>0</v>
      </c>
      <c r="E1507" s="14">
        <v>0</v>
      </c>
      <c r="F1507" s="11">
        <v>0</v>
      </c>
      <c r="G1507" s="14">
        <v>0</v>
      </c>
      <c r="H1507" s="178">
        <v>0</v>
      </c>
      <c r="I1507" s="14">
        <v>0</v>
      </c>
      <c r="J1507" s="14">
        <v>0</v>
      </c>
      <c r="L1507" s="1045"/>
    </row>
    <row r="1508" spans="1:12" ht="14.25">
      <c r="A1508" s="14">
        <v>0</v>
      </c>
      <c r="B1508" s="11">
        <v>0</v>
      </c>
      <c r="C1508" s="11">
        <v>0</v>
      </c>
      <c r="D1508" s="14">
        <v>0</v>
      </c>
      <c r="E1508" s="14">
        <v>0</v>
      </c>
      <c r="F1508" s="11">
        <v>0</v>
      </c>
      <c r="G1508" s="14">
        <v>0</v>
      </c>
      <c r="H1508" s="178">
        <v>0</v>
      </c>
      <c r="I1508" s="14">
        <v>0</v>
      </c>
      <c r="J1508" s="14">
        <v>0</v>
      </c>
      <c r="L1508" s="1045"/>
    </row>
    <row r="1509" spans="1:12" ht="14.25">
      <c r="A1509" s="14">
        <v>0</v>
      </c>
      <c r="B1509" s="11">
        <v>0</v>
      </c>
      <c r="C1509" s="11">
        <v>0</v>
      </c>
      <c r="D1509" s="14">
        <v>0</v>
      </c>
      <c r="E1509" s="14">
        <v>0</v>
      </c>
      <c r="F1509" s="11">
        <v>0</v>
      </c>
      <c r="G1509" s="14">
        <v>0</v>
      </c>
      <c r="H1509" s="178">
        <v>0</v>
      </c>
      <c r="I1509" s="14">
        <v>0</v>
      </c>
      <c r="J1509" s="14">
        <v>0</v>
      </c>
      <c r="L1509" s="1045"/>
    </row>
    <row r="1510" spans="1:12" ht="14.25">
      <c r="A1510" s="14">
        <v>0</v>
      </c>
      <c r="B1510" s="11">
        <v>0</v>
      </c>
      <c r="C1510" s="11">
        <v>0</v>
      </c>
      <c r="D1510" s="14">
        <v>0</v>
      </c>
      <c r="E1510" s="14">
        <v>0</v>
      </c>
      <c r="F1510" s="11">
        <v>0</v>
      </c>
      <c r="G1510" s="14">
        <v>0</v>
      </c>
      <c r="H1510" s="178">
        <v>0</v>
      </c>
      <c r="I1510" s="14">
        <v>0</v>
      </c>
      <c r="J1510" s="14">
        <v>0</v>
      </c>
      <c r="L1510" s="1045"/>
    </row>
    <row r="1511" spans="1:12" ht="14.25">
      <c r="A1511" s="14">
        <v>0</v>
      </c>
      <c r="B1511" s="11">
        <v>0</v>
      </c>
      <c r="C1511" s="11">
        <v>0</v>
      </c>
      <c r="D1511" s="14">
        <v>0</v>
      </c>
      <c r="E1511" s="14">
        <v>0</v>
      </c>
      <c r="F1511" s="11">
        <v>0</v>
      </c>
      <c r="G1511" s="14">
        <v>0</v>
      </c>
      <c r="H1511" s="178">
        <v>0</v>
      </c>
      <c r="I1511" s="14">
        <v>0</v>
      </c>
      <c r="J1511" s="14">
        <v>0</v>
      </c>
      <c r="L1511" s="1045"/>
    </row>
    <row r="1512" spans="1:12" ht="14.25">
      <c r="A1512" s="14">
        <v>0</v>
      </c>
      <c r="B1512" s="11">
        <v>0</v>
      </c>
      <c r="C1512" s="11">
        <v>0</v>
      </c>
      <c r="D1512" s="14">
        <v>0</v>
      </c>
      <c r="E1512" s="14">
        <v>0</v>
      </c>
      <c r="F1512" s="11">
        <v>0</v>
      </c>
      <c r="G1512" s="14">
        <v>0</v>
      </c>
      <c r="H1512" s="178">
        <v>0</v>
      </c>
      <c r="I1512" s="14">
        <v>0</v>
      </c>
      <c r="J1512" s="14">
        <v>0</v>
      </c>
      <c r="L1512" s="1045"/>
    </row>
    <row r="1513" spans="1:12" ht="14.25">
      <c r="A1513" s="14">
        <v>0</v>
      </c>
      <c r="B1513" s="11">
        <v>0</v>
      </c>
      <c r="C1513" s="11">
        <v>0</v>
      </c>
      <c r="D1513" s="14">
        <v>0</v>
      </c>
      <c r="E1513" s="14">
        <v>0</v>
      </c>
      <c r="F1513" s="11">
        <v>0</v>
      </c>
      <c r="G1513" s="14">
        <v>0</v>
      </c>
      <c r="H1513" s="178">
        <v>0</v>
      </c>
      <c r="I1513" s="14">
        <v>0</v>
      </c>
      <c r="J1513" s="14">
        <v>0</v>
      </c>
      <c r="L1513" s="1045"/>
    </row>
    <row r="1514" spans="1:12" ht="14.25">
      <c r="A1514" s="14">
        <v>0</v>
      </c>
      <c r="B1514" s="11">
        <v>0</v>
      </c>
      <c r="C1514" s="11">
        <v>0</v>
      </c>
      <c r="D1514" s="14">
        <v>0</v>
      </c>
      <c r="E1514" s="14">
        <v>0</v>
      </c>
      <c r="F1514" s="11">
        <v>0</v>
      </c>
      <c r="G1514" s="14">
        <v>0</v>
      </c>
      <c r="H1514" s="178">
        <v>0</v>
      </c>
      <c r="I1514" s="14">
        <v>0</v>
      </c>
      <c r="J1514" s="14">
        <v>0</v>
      </c>
      <c r="L1514" s="1045"/>
    </row>
    <row r="1515" spans="1:12" ht="14.25">
      <c r="A1515" s="14">
        <v>0</v>
      </c>
      <c r="B1515" s="11">
        <v>0</v>
      </c>
      <c r="C1515" s="11">
        <v>0</v>
      </c>
      <c r="D1515" s="14">
        <v>0</v>
      </c>
      <c r="E1515" s="14">
        <v>0</v>
      </c>
      <c r="F1515" s="11">
        <v>0</v>
      </c>
      <c r="G1515" s="14">
        <v>0</v>
      </c>
      <c r="H1515" s="178">
        <v>0</v>
      </c>
      <c r="I1515" s="14">
        <v>0</v>
      </c>
      <c r="J1515" s="14">
        <v>0</v>
      </c>
      <c r="L1515" s="1045"/>
    </row>
    <row r="1516" spans="1:12" ht="14.25">
      <c r="A1516" s="14">
        <v>0</v>
      </c>
      <c r="B1516" s="11">
        <v>0</v>
      </c>
      <c r="C1516" s="11">
        <v>0</v>
      </c>
      <c r="D1516" s="14">
        <v>0</v>
      </c>
      <c r="E1516" s="14">
        <v>0</v>
      </c>
      <c r="F1516" s="11">
        <v>0</v>
      </c>
      <c r="G1516" s="14">
        <v>0</v>
      </c>
      <c r="H1516" s="178">
        <v>0</v>
      </c>
      <c r="I1516" s="14">
        <v>0</v>
      </c>
      <c r="J1516" s="14">
        <v>0</v>
      </c>
      <c r="L1516" s="1045"/>
    </row>
    <row r="1517" spans="1:12" ht="14.25">
      <c r="A1517" s="14">
        <v>0</v>
      </c>
      <c r="B1517" s="11">
        <v>0</v>
      </c>
      <c r="C1517" s="11">
        <v>0</v>
      </c>
      <c r="D1517" s="14">
        <v>0</v>
      </c>
      <c r="E1517" s="14">
        <v>0</v>
      </c>
      <c r="F1517" s="11">
        <v>0</v>
      </c>
      <c r="G1517" s="14">
        <v>0</v>
      </c>
      <c r="H1517" s="178">
        <v>0</v>
      </c>
      <c r="I1517" s="14">
        <v>0</v>
      </c>
      <c r="J1517" s="14">
        <v>0</v>
      </c>
      <c r="L1517" s="1045"/>
    </row>
    <row r="1518" spans="1:12" ht="14.25">
      <c r="A1518" s="14">
        <v>0</v>
      </c>
      <c r="B1518" s="11">
        <v>0</v>
      </c>
      <c r="C1518" s="11">
        <v>0</v>
      </c>
      <c r="D1518" s="14">
        <v>0</v>
      </c>
      <c r="E1518" s="14">
        <v>0</v>
      </c>
      <c r="F1518" s="11">
        <v>0</v>
      </c>
      <c r="G1518" s="14">
        <v>0</v>
      </c>
      <c r="H1518" s="178">
        <v>0</v>
      </c>
      <c r="I1518" s="14">
        <v>0</v>
      </c>
      <c r="J1518" s="14">
        <v>0</v>
      </c>
      <c r="L1518" s="1045"/>
    </row>
    <row r="1519" spans="1:12" ht="14.25">
      <c r="A1519" s="14">
        <v>0</v>
      </c>
      <c r="B1519" s="11">
        <v>0</v>
      </c>
      <c r="C1519" s="11">
        <v>0</v>
      </c>
      <c r="D1519" s="14">
        <v>0</v>
      </c>
      <c r="E1519" s="14">
        <v>0</v>
      </c>
      <c r="F1519" s="11">
        <v>0</v>
      </c>
      <c r="G1519" s="14">
        <v>0</v>
      </c>
      <c r="H1519" s="178">
        <v>0</v>
      </c>
      <c r="I1519" s="14">
        <v>0</v>
      </c>
      <c r="J1519" s="14">
        <v>0</v>
      </c>
      <c r="L1519" s="1045"/>
    </row>
    <row r="1520" spans="1:12" ht="14.25">
      <c r="A1520" s="14">
        <v>0</v>
      </c>
      <c r="B1520" s="11">
        <v>0</v>
      </c>
      <c r="C1520" s="11">
        <v>0</v>
      </c>
      <c r="D1520" s="14">
        <v>0</v>
      </c>
      <c r="E1520" s="14">
        <v>0</v>
      </c>
      <c r="F1520" s="11">
        <v>0</v>
      </c>
      <c r="G1520" s="14">
        <v>0</v>
      </c>
      <c r="H1520" s="178">
        <v>0</v>
      </c>
      <c r="I1520" s="14">
        <v>0</v>
      </c>
      <c r="J1520" s="14">
        <v>0</v>
      </c>
      <c r="L1520" s="1045"/>
    </row>
    <row r="1521" spans="1:12" ht="14.25">
      <c r="A1521" s="14">
        <v>0</v>
      </c>
      <c r="B1521" s="11">
        <v>0</v>
      </c>
      <c r="C1521" s="11">
        <v>0</v>
      </c>
      <c r="D1521" s="14">
        <v>0</v>
      </c>
      <c r="E1521" s="14">
        <v>0</v>
      </c>
      <c r="F1521" s="11">
        <v>0</v>
      </c>
      <c r="G1521" s="14">
        <v>0</v>
      </c>
      <c r="H1521" s="178">
        <v>0</v>
      </c>
      <c r="I1521" s="14">
        <v>0</v>
      </c>
      <c r="J1521" s="14">
        <v>0</v>
      </c>
      <c r="L1521" s="1045"/>
    </row>
    <row r="1522" spans="1:12" ht="14.25">
      <c r="A1522" s="14">
        <v>0</v>
      </c>
      <c r="B1522" s="11">
        <v>0</v>
      </c>
      <c r="C1522" s="11">
        <v>0</v>
      </c>
      <c r="D1522" s="14">
        <v>0</v>
      </c>
      <c r="E1522" s="14">
        <v>0</v>
      </c>
      <c r="F1522" s="11">
        <v>0</v>
      </c>
      <c r="G1522" s="14">
        <v>0</v>
      </c>
      <c r="H1522" s="178">
        <v>0</v>
      </c>
      <c r="I1522" s="14">
        <v>0</v>
      </c>
      <c r="J1522" s="14">
        <v>0</v>
      </c>
      <c r="L1522" s="1045"/>
    </row>
    <row r="1523" spans="1:12" ht="14.25">
      <c r="A1523" s="14">
        <v>0</v>
      </c>
      <c r="B1523" s="11">
        <v>0</v>
      </c>
      <c r="C1523" s="11">
        <v>0</v>
      </c>
      <c r="D1523" s="14">
        <v>0</v>
      </c>
      <c r="E1523" s="14">
        <v>0</v>
      </c>
      <c r="F1523" s="11">
        <v>0</v>
      </c>
      <c r="G1523" s="14">
        <v>0</v>
      </c>
      <c r="H1523" s="178">
        <v>0</v>
      </c>
      <c r="I1523" s="14">
        <v>0</v>
      </c>
      <c r="J1523" s="14">
        <v>0</v>
      </c>
      <c r="L1523" s="1045"/>
    </row>
    <row r="1524" spans="1:12" ht="14.25">
      <c r="A1524" s="14">
        <v>0</v>
      </c>
      <c r="B1524" s="11">
        <v>0</v>
      </c>
      <c r="C1524" s="11">
        <v>0</v>
      </c>
      <c r="D1524" s="14">
        <v>0</v>
      </c>
      <c r="E1524" s="14">
        <v>0</v>
      </c>
      <c r="F1524" s="11">
        <v>0</v>
      </c>
      <c r="G1524" s="14">
        <v>0</v>
      </c>
      <c r="H1524" s="178">
        <v>0</v>
      </c>
      <c r="I1524" s="14">
        <v>0</v>
      </c>
      <c r="J1524" s="14">
        <v>0</v>
      </c>
      <c r="L1524" s="1045"/>
    </row>
    <row r="1525" spans="1:12" ht="14.25">
      <c r="A1525" s="14">
        <v>0</v>
      </c>
      <c r="B1525" s="11">
        <v>0</v>
      </c>
      <c r="C1525" s="11">
        <v>0</v>
      </c>
      <c r="D1525" s="14">
        <v>0</v>
      </c>
      <c r="E1525" s="14">
        <v>0</v>
      </c>
      <c r="F1525" s="11">
        <v>0</v>
      </c>
      <c r="G1525" s="14">
        <v>0</v>
      </c>
      <c r="H1525" s="178">
        <v>0</v>
      </c>
      <c r="I1525" s="14">
        <v>0</v>
      </c>
      <c r="J1525" s="14">
        <v>0</v>
      </c>
      <c r="L1525" s="1045"/>
    </row>
    <row r="1526" spans="1:12" ht="14.25">
      <c r="A1526" s="14">
        <v>0</v>
      </c>
      <c r="B1526" s="11">
        <v>0</v>
      </c>
      <c r="C1526" s="11">
        <v>0</v>
      </c>
      <c r="D1526" s="14">
        <v>0</v>
      </c>
      <c r="E1526" s="14">
        <v>0</v>
      </c>
      <c r="F1526" s="11">
        <v>0</v>
      </c>
      <c r="G1526" s="14">
        <v>0</v>
      </c>
      <c r="H1526" s="178">
        <v>0</v>
      </c>
      <c r="I1526" s="14">
        <v>0</v>
      </c>
      <c r="J1526" s="14">
        <v>0</v>
      </c>
      <c r="L1526" s="1045"/>
    </row>
    <row r="1527" spans="1:12" ht="14.25">
      <c r="A1527" s="14">
        <v>0</v>
      </c>
      <c r="B1527" s="11">
        <v>0</v>
      </c>
      <c r="C1527" s="11">
        <v>0</v>
      </c>
      <c r="D1527" s="14">
        <v>0</v>
      </c>
      <c r="E1527" s="14">
        <v>0</v>
      </c>
      <c r="F1527" s="11">
        <v>0</v>
      </c>
      <c r="G1527" s="14">
        <v>0</v>
      </c>
      <c r="H1527" s="178">
        <v>0</v>
      </c>
      <c r="I1527" s="14">
        <v>0</v>
      </c>
      <c r="J1527" s="14">
        <v>0</v>
      </c>
      <c r="L1527" s="1045"/>
    </row>
    <row r="1528" spans="1:12" ht="14.25">
      <c r="A1528" s="14">
        <v>0</v>
      </c>
      <c r="B1528" s="11">
        <v>0</v>
      </c>
      <c r="C1528" s="11">
        <v>0</v>
      </c>
      <c r="D1528" s="14">
        <v>0</v>
      </c>
      <c r="E1528" s="14">
        <v>0</v>
      </c>
      <c r="F1528" s="11">
        <v>0</v>
      </c>
      <c r="G1528" s="14">
        <v>0</v>
      </c>
      <c r="H1528" s="178">
        <v>0</v>
      </c>
      <c r="I1528" s="14">
        <v>0</v>
      </c>
      <c r="J1528" s="14">
        <v>0</v>
      </c>
      <c r="L1528" s="1045"/>
    </row>
    <row r="1529" spans="1:12" ht="14.25">
      <c r="A1529" s="14">
        <v>0</v>
      </c>
      <c r="B1529" s="11">
        <v>0</v>
      </c>
      <c r="C1529" s="11">
        <v>0</v>
      </c>
      <c r="D1529" s="14">
        <v>0</v>
      </c>
      <c r="E1529" s="14">
        <v>0</v>
      </c>
      <c r="F1529" s="11">
        <v>0</v>
      </c>
      <c r="G1529" s="14">
        <v>0</v>
      </c>
      <c r="H1529" s="178">
        <v>0</v>
      </c>
      <c r="I1529" s="14">
        <v>0</v>
      </c>
      <c r="J1529" s="14">
        <v>0</v>
      </c>
      <c r="L1529" s="1045"/>
    </row>
    <row r="1530" spans="1:12" ht="14.25">
      <c r="A1530" s="14">
        <v>0</v>
      </c>
      <c r="B1530" s="11">
        <v>0</v>
      </c>
      <c r="C1530" s="11">
        <v>0</v>
      </c>
      <c r="D1530" s="14">
        <v>0</v>
      </c>
      <c r="E1530" s="14">
        <v>0</v>
      </c>
      <c r="F1530" s="11">
        <v>0</v>
      </c>
      <c r="G1530" s="14">
        <v>0</v>
      </c>
      <c r="H1530" s="178">
        <v>0</v>
      </c>
      <c r="I1530" s="14">
        <v>0</v>
      </c>
      <c r="J1530" s="14">
        <v>0</v>
      </c>
      <c r="L1530" s="1045"/>
    </row>
    <row r="1531" spans="1:12" ht="14.25">
      <c r="A1531" s="14">
        <v>0</v>
      </c>
      <c r="B1531" s="11">
        <v>0</v>
      </c>
      <c r="C1531" s="11">
        <v>0</v>
      </c>
      <c r="D1531" s="14">
        <v>0</v>
      </c>
      <c r="E1531" s="14">
        <v>0</v>
      </c>
      <c r="F1531" s="11">
        <v>0</v>
      </c>
      <c r="G1531" s="14">
        <v>0</v>
      </c>
      <c r="H1531" s="178">
        <v>0</v>
      </c>
      <c r="I1531" s="14">
        <v>0</v>
      </c>
      <c r="J1531" s="14">
        <v>0</v>
      </c>
      <c r="L1531" s="1045"/>
    </row>
    <row r="1532" spans="1:12" ht="14.25">
      <c r="A1532" s="14">
        <v>0</v>
      </c>
      <c r="B1532" s="11">
        <v>0</v>
      </c>
      <c r="C1532" s="11">
        <v>0</v>
      </c>
      <c r="D1532" s="14">
        <v>0</v>
      </c>
      <c r="E1532" s="14">
        <v>0</v>
      </c>
      <c r="F1532" s="11">
        <v>0</v>
      </c>
      <c r="G1532" s="14">
        <v>0</v>
      </c>
      <c r="H1532" s="178">
        <v>0</v>
      </c>
      <c r="I1532" s="14">
        <v>0</v>
      </c>
      <c r="J1532" s="14">
        <v>0</v>
      </c>
      <c r="L1532" s="1045"/>
    </row>
    <row r="1533" spans="1:12" ht="14.25">
      <c r="A1533" s="14">
        <v>0</v>
      </c>
      <c r="B1533" s="11">
        <v>0</v>
      </c>
      <c r="C1533" s="11">
        <v>0</v>
      </c>
      <c r="D1533" s="14">
        <v>0</v>
      </c>
      <c r="E1533" s="14">
        <v>0</v>
      </c>
      <c r="F1533" s="11">
        <v>0</v>
      </c>
      <c r="G1533" s="14">
        <v>0</v>
      </c>
      <c r="H1533" s="178">
        <v>0</v>
      </c>
      <c r="I1533" s="14">
        <v>0</v>
      </c>
      <c r="J1533" s="14">
        <v>0</v>
      </c>
      <c r="L1533" s="1045"/>
    </row>
    <row r="1534" spans="1:12" ht="14.25">
      <c r="A1534" s="14">
        <v>0</v>
      </c>
      <c r="B1534" s="11">
        <v>0</v>
      </c>
      <c r="C1534" s="11">
        <v>0</v>
      </c>
      <c r="D1534" s="14">
        <v>0</v>
      </c>
      <c r="E1534" s="14">
        <v>0</v>
      </c>
      <c r="F1534" s="11">
        <v>0</v>
      </c>
      <c r="G1534" s="14">
        <v>0</v>
      </c>
      <c r="H1534" s="178">
        <v>0</v>
      </c>
      <c r="I1534" s="14">
        <v>0</v>
      </c>
      <c r="J1534" s="14">
        <v>0</v>
      </c>
      <c r="L1534" s="1045"/>
    </row>
    <row r="1535" spans="1:12" ht="14.25">
      <c r="A1535" s="14">
        <v>0</v>
      </c>
      <c r="B1535" s="11">
        <v>0</v>
      </c>
      <c r="C1535" s="11">
        <v>0</v>
      </c>
      <c r="D1535" s="14">
        <v>0</v>
      </c>
      <c r="E1535" s="14">
        <v>0</v>
      </c>
      <c r="F1535" s="11">
        <v>0</v>
      </c>
      <c r="G1535" s="14">
        <v>0</v>
      </c>
      <c r="H1535" s="178">
        <v>0</v>
      </c>
      <c r="I1535" s="14">
        <v>0</v>
      </c>
      <c r="J1535" s="14">
        <v>0</v>
      </c>
      <c r="L1535" s="1045"/>
    </row>
    <row r="1536" spans="1:12" ht="14.25">
      <c r="A1536" s="14">
        <v>0</v>
      </c>
      <c r="B1536" s="11">
        <v>0</v>
      </c>
      <c r="C1536" s="11">
        <v>0</v>
      </c>
      <c r="D1536" s="14">
        <v>0</v>
      </c>
      <c r="E1536" s="14">
        <v>0</v>
      </c>
      <c r="F1536" s="11">
        <v>0</v>
      </c>
      <c r="G1536" s="14">
        <v>0</v>
      </c>
      <c r="H1536" s="178">
        <v>0</v>
      </c>
      <c r="I1536" s="14">
        <v>0</v>
      </c>
      <c r="J1536" s="14">
        <v>0</v>
      </c>
      <c r="L1536" s="1045"/>
    </row>
    <row r="1537" spans="1:12" ht="14.25">
      <c r="A1537" s="14">
        <v>0</v>
      </c>
      <c r="B1537" s="11">
        <v>0</v>
      </c>
      <c r="C1537" s="11">
        <v>0</v>
      </c>
      <c r="D1537" s="14">
        <v>0</v>
      </c>
      <c r="E1537" s="14">
        <v>0</v>
      </c>
      <c r="F1537" s="11">
        <v>0</v>
      </c>
      <c r="G1537" s="14">
        <v>0</v>
      </c>
      <c r="H1537" s="178">
        <v>0</v>
      </c>
      <c r="I1537" s="14">
        <v>0</v>
      </c>
      <c r="J1537" s="14">
        <v>0</v>
      </c>
      <c r="L1537" s="1045"/>
    </row>
    <row r="1538" spans="1:12" ht="14.25">
      <c r="A1538" s="14">
        <v>0</v>
      </c>
      <c r="B1538" s="11">
        <v>0</v>
      </c>
      <c r="C1538" s="11">
        <v>0</v>
      </c>
      <c r="D1538" s="14">
        <v>0</v>
      </c>
      <c r="E1538" s="14">
        <v>0</v>
      </c>
      <c r="F1538" s="11">
        <v>0</v>
      </c>
      <c r="G1538" s="14">
        <v>0</v>
      </c>
      <c r="H1538" s="178">
        <v>0</v>
      </c>
      <c r="I1538" s="14">
        <v>0</v>
      </c>
      <c r="J1538" s="14">
        <v>0</v>
      </c>
      <c r="L1538" s="1045"/>
    </row>
    <row r="1539" spans="1:12" ht="14.25">
      <c r="A1539" s="14">
        <v>0</v>
      </c>
      <c r="B1539" s="11">
        <v>0</v>
      </c>
      <c r="C1539" s="11">
        <v>0</v>
      </c>
      <c r="D1539" s="14">
        <v>0</v>
      </c>
      <c r="E1539" s="14">
        <v>0</v>
      </c>
      <c r="F1539" s="11">
        <v>0</v>
      </c>
      <c r="G1539" s="14">
        <v>0</v>
      </c>
      <c r="H1539" s="178">
        <v>0</v>
      </c>
      <c r="I1539" s="14">
        <v>0</v>
      </c>
      <c r="J1539" s="14">
        <v>0</v>
      </c>
      <c r="L1539" s="1045"/>
    </row>
    <row r="1540" spans="1:12" ht="14.25">
      <c r="A1540" s="14">
        <v>0</v>
      </c>
      <c r="B1540" s="11">
        <v>0</v>
      </c>
      <c r="C1540" s="11">
        <v>0</v>
      </c>
      <c r="D1540" s="14">
        <v>0</v>
      </c>
      <c r="E1540" s="14">
        <v>0</v>
      </c>
      <c r="F1540" s="11">
        <v>0</v>
      </c>
      <c r="G1540" s="14">
        <v>0</v>
      </c>
      <c r="H1540" s="178">
        <v>0</v>
      </c>
      <c r="I1540" s="14">
        <v>0</v>
      </c>
      <c r="J1540" s="14">
        <v>0</v>
      </c>
      <c r="L1540" s="1045"/>
    </row>
    <row r="1541" spans="1:12" ht="14.25">
      <c r="A1541" s="14">
        <v>0</v>
      </c>
      <c r="B1541" s="11">
        <v>0</v>
      </c>
      <c r="C1541" s="11">
        <v>0</v>
      </c>
      <c r="D1541" s="14">
        <v>0</v>
      </c>
      <c r="E1541" s="14">
        <v>0</v>
      </c>
      <c r="F1541" s="11">
        <v>0</v>
      </c>
      <c r="G1541" s="14">
        <v>0</v>
      </c>
      <c r="H1541" s="178">
        <v>0</v>
      </c>
      <c r="I1541" s="14">
        <v>0</v>
      </c>
      <c r="J1541" s="14">
        <v>0</v>
      </c>
      <c r="L1541" s="1045"/>
    </row>
    <row r="1542" spans="1:12" ht="14.25">
      <c r="A1542" s="14">
        <v>0</v>
      </c>
      <c r="B1542" s="11">
        <v>0</v>
      </c>
      <c r="C1542" s="11">
        <v>0</v>
      </c>
      <c r="D1542" s="14">
        <v>0</v>
      </c>
      <c r="E1542" s="14">
        <v>0</v>
      </c>
      <c r="F1542" s="11">
        <v>0</v>
      </c>
      <c r="G1542" s="14">
        <v>0</v>
      </c>
      <c r="H1542" s="178">
        <v>0</v>
      </c>
      <c r="I1542" s="14">
        <v>0</v>
      </c>
      <c r="J1542" s="14">
        <v>0</v>
      </c>
      <c r="L1542" s="1045"/>
    </row>
    <row r="1543" spans="1:12" ht="14.25">
      <c r="A1543" s="14">
        <v>0</v>
      </c>
      <c r="B1543" s="11">
        <v>0</v>
      </c>
      <c r="C1543" s="11">
        <v>0</v>
      </c>
      <c r="D1543" s="14">
        <v>0</v>
      </c>
      <c r="E1543" s="14">
        <v>0</v>
      </c>
      <c r="F1543" s="11">
        <v>0</v>
      </c>
      <c r="G1543" s="14">
        <v>0</v>
      </c>
      <c r="H1543" s="178">
        <v>0</v>
      </c>
      <c r="I1543" s="14">
        <v>0</v>
      </c>
      <c r="J1543" s="14">
        <v>0</v>
      </c>
      <c r="L1543" s="1045"/>
    </row>
    <row r="1544" spans="1:12" ht="14.25">
      <c r="A1544" s="14">
        <v>0</v>
      </c>
      <c r="B1544" s="11">
        <v>0</v>
      </c>
      <c r="C1544" s="11">
        <v>0</v>
      </c>
      <c r="D1544" s="14">
        <v>0</v>
      </c>
      <c r="E1544" s="14">
        <v>0</v>
      </c>
      <c r="F1544" s="11">
        <v>0</v>
      </c>
      <c r="G1544" s="14">
        <v>0</v>
      </c>
      <c r="H1544" s="178">
        <v>0</v>
      </c>
      <c r="I1544" s="14">
        <v>0</v>
      </c>
      <c r="J1544" s="14">
        <v>0</v>
      </c>
      <c r="L1544" s="1045"/>
    </row>
    <row r="1545" spans="1:12" ht="14.25">
      <c r="A1545" s="14">
        <v>0</v>
      </c>
      <c r="B1545" s="11">
        <v>0</v>
      </c>
      <c r="C1545" s="11">
        <v>0</v>
      </c>
      <c r="D1545" s="14">
        <v>0</v>
      </c>
      <c r="E1545" s="14">
        <v>0</v>
      </c>
      <c r="F1545" s="11">
        <v>0</v>
      </c>
      <c r="G1545" s="14">
        <v>0</v>
      </c>
      <c r="H1545" s="178">
        <v>0</v>
      </c>
      <c r="I1545" s="14">
        <v>0</v>
      </c>
      <c r="J1545" s="14">
        <v>0</v>
      </c>
      <c r="L1545" s="1045"/>
    </row>
    <row r="1546" spans="1:12" ht="14.25">
      <c r="A1546" s="14">
        <v>0</v>
      </c>
      <c r="B1546" s="11">
        <v>0</v>
      </c>
      <c r="C1546" s="11">
        <v>0</v>
      </c>
      <c r="D1546" s="14">
        <v>0</v>
      </c>
      <c r="E1546" s="14">
        <v>0</v>
      </c>
      <c r="F1546" s="11">
        <v>0</v>
      </c>
      <c r="G1546" s="14">
        <v>0</v>
      </c>
      <c r="H1546" s="178">
        <v>0</v>
      </c>
      <c r="I1546" s="14">
        <v>0</v>
      </c>
      <c r="J1546" s="14">
        <v>0</v>
      </c>
      <c r="L1546" s="1045"/>
    </row>
    <row r="1547" spans="1:12" ht="15" customHeight="1">
      <c r="A1547">
        <v>0</v>
      </c>
      <c r="B1547">
        <v>0</v>
      </c>
      <c r="C1547">
        <v>0</v>
      </c>
      <c r="D1547">
        <v>0</v>
      </c>
      <c r="E1547">
        <v>0</v>
      </c>
      <c r="F1547">
        <v>0</v>
      </c>
      <c r="G1547">
        <v>0</v>
      </c>
      <c r="H1547">
        <v>0</v>
      </c>
      <c r="I1547">
        <v>0</v>
      </c>
      <c r="J1547">
        <v>0</v>
      </c>
    </row>
    <row r="1548" spans="1:12" ht="15" customHeight="1">
      <c r="A1548">
        <v>0</v>
      </c>
      <c r="B1548">
        <v>0</v>
      </c>
      <c r="C1548">
        <v>0</v>
      </c>
      <c r="D1548">
        <v>0</v>
      </c>
      <c r="E1548">
        <v>0</v>
      </c>
      <c r="F1548">
        <v>0</v>
      </c>
      <c r="G1548">
        <v>0</v>
      </c>
      <c r="H1548">
        <v>0</v>
      </c>
      <c r="I1548">
        <v>0</v>
      </c>
      <c r="J1548">
        <v>0</v>
      </c>
    </row>
    <row r="1549" spans="1:12" ht="15" customHeight="1">
      <c r="A1549">
        <v>0</v>
      </c>
      <c r="B1549">
        <v>0</v>
      </c>
      <c r="C1549">
        <v>0</v>
      </c>
      <c r="D1549">
        <v>0</v>
      </c>
      <c r="E1549">
        <v>0</v>
      </c>
      <c r="F1549">
        <v>0</v>
      </c>
      <c r="G1549">
        <v>0</v>
      </c>
      <c r="H1549">
        <v>0</v>
      </c>
      <c r="I1549">
        <v>0</v>
      </c>
      <c r="J1549">
        <v>0</v>
      </c>
    </row>
    <row r="1550" spans="1:12" ht="15" customHeight="1">
      <c r="A1550">
        <v>0</v>
      </c>
      <c r="B1550">
        <v>0</v>
      </c>
      <c r="C1550">
        <v>0</v>
      </c>
      <c r="D1550">
        <v>0</v>
      </c>
      <c r="E1550">
        <v>0</v>
      </c>
      <c r="F1550">
        <v>0</v>
      </c>
      <c r="G1550">
        <v>0</v>
      </c>
      <c r="H1550">
        <v>0</v>
      </c>
      <c r="I1550">
        <v>0</v>
      </c>
      <c r="J1550">
        <v>0</v>
      </c>
    </row>
    <row r="1551" spans="1:12" ht="15" customHeight="1">
      <c r="A1551">
        <v>0</v>
      </c>
      <c r="B1551">
        <v>0</v>
      </c>
      <c r="C1551">
        <v>0</v>
      </c>
      <c r="D1551">
        <v>0</v>
      </c>
      <c r="E1551">
        <v>0</v>
      </c>
      <c r="F1551">
        <v>0</v>
      </c>
      <c r="G1551">
        <v>0</v>
      </c>
      <c r="H1551">
        <v>0</v>
      </c>
      <c r="I1551">
        <v>0</v>
      </c>
      <c r="J1551">
        <v>0</v>
      </c>
    </row>
    <row r="1552" spans="1:12" ht="15" customHeight="1">
      <c r="A1552">
        <v>0</v>
      </c>
      <c r="B1552">
        <v>0</v>
      </c>
      <c r="C1552">
        <v>0</v>
      </c>
      <c r="D1552">
        <v>0</v>
      </c>
      <c r="E1552">
        <v>0</v>
      </c>
      <c r="F1552">
        <v>0</v>
      </c>
      <c r="G1552">
        <v>0</v>
      </c>
      <c r="H1552">
        <v>0</v>
      </c>
      <c r="I1552">
        <v>0</v>
      </c>
      <c r="J1552">
        <v>0</v>
      </c>
    </row>
    <row r="1553" spans="1:10" ht="15" customHeight="1">
      <c r="A1553">
        <v>0</v>
      </c>
      <c r="B1553">
        <v>0</v>
      </c>
      <c r="C1553">
        <v>0</v>
      </c>
      <c r="D1553">
        <v>0</v>
      </c>
      <c r="E1553">
        <v>0</v>
      </c>
      <c r="F1553">
        <v>0</v>
      </c>
      <c r="G1553">
        <v>0</v>
      </c>
      <c r="H1553">
        <v>0</v>
      </c>
      <c r="I1553">
        <v>0</v>
      </c>
      <c r="J1553">
        <v>0</v>
      </c>
    </row>
    <row r="1554" spans="1:10" ht="15" customHeight="1">
      <c r="A1554">
        <v>0</v>
      </c>
      <c r="B1554">
        <v>0</v>
      </c>
      <c r="C1554">
        <v>0</v>
      </c>
      <c r="D1554">
        <v>0</v>
      </c>
      <c r="E1554">
        <v>0</v>
      </c>
      <c r="F1554">
        <v>0</v>
      </c>
      <c r="G1554">
        <v>0</v>
      </c>
      <c r="H1554">
        <v>0</v>
      </c>
      <c r="I1554">
        <v>0</v>
      </c>
      <c r="J1554">
        <v>0</v>
      </c>
    </row>
    <row r="1555" spans="1:10" ht="15" customHeight="1">
      <c r="A1555">
        <v>0</v>
      </c>
      <c r="B1555">
        <v>0</v>
      </c>
      <c r="C1555">
        <v>0</v>
      </c>
      <c r="D1555">
        <v>0</v>
      </c>
      <c r="E1555">
        <v>0</v>
      </c>
      <c r="F1555">
        <v>0</v>
      </c>
      <c r="G1555">
        <v>0</v>
      </c>
      <c r="H1555">
        <v>0</v>
      </c>
      <c r="I1555">
        <v>0</v>
      </c>
      <c r="J1555">
        <v>0</v>
      </c>
    </row>
    <row r="1556" spans="1:10" ht="15" customHeight="1">
      <c r="A1556">
        <v>0</v>
      </c>
      <c r="B1556">
        <v>0</v>
      </c>
      <c r="C1556">
        <v>0</v>
      </c>
      <c r="D1556">
        <v>0</v>
      </c>
      <c r="E1556">
        <v>0</v>
      </c>
      <c r="F1556">
        <v>0</v>
      </c>
      <c r="G1556">
        <v>0</v>
      </c>
      <c r="H1556">
        <v>0</v>
      </c>
      <c r="I1556">
        <v>0</v>
      </c>
      <c r="J1556">
        <v>0</v>
      </c>
    </row>
    <row r="1557" spans="1:10" ht="15" customHeight="1">
      <c r="A1557">
        <v>0</v>
      </c>
      <c r="B1557">
        <v>0</v>
      </c>
      <c r="C1557">
        <v>0</v>
      </c>
      <c r="D1557">
        <v>0</v>
      </c>
      <c r="E1557">
        <v>0</v>
      </c>
      <c r="F1557">
        <v>0</v>
      </c>
      <c r="G1557">
        <v>0</v>
      </c>
      <c r="H1557">
        <v>0</v>
      </c>
      <c r="I1557">
        <v>0</v>
      </c>
      <c r="J1557">
        <v>0</v>
      </c>
    </row>
    <row r="1558" spans="1:10" ht="15" customHeight="1">
      <c r="A1558">
        <v>0</v>
      </c>
      <c r="B1558">
        <v>0</v>
      </c>
      <c r="C1558">
        <v>0</v>
      </c>
      <c r="D1558">
        <v>0</v>
      </c>
      <c r="E1558">
        <v>0</v>
      </c>
      <c r="F1558">
        <v>0</v>
      </c>
      <c r="G1558">
        <v>0</v>
      </c>
      <c r="H1558">
        <v>0</v>
      </c>
      <c r="I1558">
        <v>0</v>
      </c>
      <c r="J1558">
        <v>0</v>
      </c>
    </row>
    <row r="1559" spans="1:10" ht="15" customHeight="1">
      <c r="A1559">
        <v>0</v>
      </c>
      <c r="B1559">
        <v>0</v>
      </c>
      <c r="C1559">
        <v>0</v>
      </c>
      <c r="D1559">
        <v>0</v>
      </c>
      <c r="E1559">
        <v>0</v>
      </c>
      <c r="F1559">
        <v>0</v>
      </c>
      <c r="G1559">
        <v>0</v>
      </c>
      <c r="H1559">
        <v>0</v>
      </c>
      <c r="I1559">
        <v>0</v>
      </c>
      <c r="J1559">
        <v>0</v>
      </c>
    </row>
    <row r="1560" spans="1:10" ht="15" customHeight="1">
      <c r="A1560">
        <v>0</v>
      </c>
      <c r="B1560">
        <v>0</v>
      </c>
      <c r="C1560">
        <v>0</v>
      </c>
      <c r="D1560">
        <v>0</v>
      </c>
      <c r="E1560">
        <v>0</v>
      </c>
      <c r="F1560">
        <v>0</v>
      </c>
      <c r="G1560">
        <v>0</v>
      </c>
      <c r="H1560">
        <v>0</v>
      </c>
      <c r="I1560">
        <v>0</v>
      </c>
      <c r="J1560">
        <v>0</v>
      </c>
    </row>
    <row r="1561" spans="1:10" ht="15" customHeight="1">
      <c r="A1561">
        <v>0</v>
      </c>
      <c r="B1561">
        <v>0</v>
      </c>
      <c r="C1561">
        <v>0</v>
      </c>
      <c r="D1561">
        <v>0</v>
      </c>
      <c r="E1561">
        <v>0</v>
      </c>
      <c r="F1561">
        <v>0</v>
      </c>
      <c r="G1561">
        <v>0</v>
      </c>
      <c r="H1561">
        <v>0</v>
      </c>
      <c r="I1561">
        <v>0</v>
      </c>
      <c r="J1561">
        <v>0</v>
      </c>
    </row>
    <row r="1562" spans="1:10" ht="15" customHeight="1">
      <c r="A1562">
        <v>0</v>
      </c>
      <c r="B1562">
        <v>0</v>
      </c>
      <c r="C1562">
        <v>0</v>
      </c>
      <c r="D1562">
        <v>0</v>
      </c>
      <c r="E1562">
        <v>0</v>
      </c>
      <c r="F1562">
        <v>0</v>
      </c>
      <c r="G1562">
        <v>0</v>
      </c>
      <c r="H1562">
        <v>0</v>
      </c>
      <c r="I1562">
        <v>0</v>
      </c>
      <c r="J1562">
        <v>0</v>
      </c>
    </row>
    <row r="1563" spans="1:10" ht="15" customHeight="1">
      <c r="A1563">
        <v>0</v>
      </c>
      <c r="B1563">
        <v>0</v>
      </c>
      <c r="C1563">
        <v>0</v>
      </c>
      <c r="D1563">
        <v>0</v>
      </c>
      <c r="E1563">
        <v>0</v>
      </c>
      <c r="F1563">
        <v>0</v>
      </c>
      <c r="G1563">
        <v>0</v>
      </c>
      <c r="H1563">
        <v>0</v>
      </c>
      <c r="I1563">
        <v>0</v>
      </c>
      <c r="J1563">
        <v>0</v>
      </c>
    </row>
    <row r="1564" spans="1:10" ht="15" customHeight="1">
      <c r="A1564">
        <v>0</v>
      </c>
      <c r="B1564">
        <v>0</v>
      </c>
      <c r="C1564">
        <v>0</v>
      </c>
      <c r="D1564">
        <v>0</v>
      </c>
      <c r="E1564">
        <v>0</v>
      </c>
      <c r="F1564">
        <v>0</v>
      </c>
      <c r="G1564">
        <v>0</v>
      </c>
      <c r="H1564">
        <v>0</v>
      </c>
      <c r="I1564">
        <v>0</v>
      </c>
      <c r="J1564">
        <v>0</v>
      </c>
    </row>
    <row r="1565" spans="1:10" ht="15" customHeight="1">
      <c r="A1565">
        <v>0</v>
      </c>
      <c r="B1565">
        <v>0</v>
      </c>
      <c r="C1565">
        <v>0</v>
      </c>
      <c r="D1565">
        <v>0</v>
      </c>
      <c r="E1565">
        <v>0</v>
      </c>
      <c r="F1565">
        <v>0</v>
      </c>
      <c r="G1565">
        <v>0</v>
      </c>
      <c r="H1565">
        <v>0</v>
      </c>
      <c r="I1565">
        <v>0</v>
      </c>
      <c r="J1565">
        <v>0</v>
      </c>
    </row>
    <row r="1566" spans="1:10" ht="15" customHeight="1">
      <c r="A1566">
        <v>0</v>
      </c>
      <c r="B1566">
        <v>0</v>
      </c>
      <c r="C1566">
        <v>0</v>
      </c>
      <c r="D1566">
        <v>0</v>
      </c>
      <c r="E1566">
        <v>0</v>
      </c>
      <c r="F1566">
        <v>0</v>
      </c>
      <c r="G1566">
        <v>0</v>
      </c>
      <c r="H1566">
        <v>0</v>
      </c>
      <c r="I1566">
        <v>0</v>
      </c>
      <c r="J1566">
        <v>0</v>
      </c>
    </row>
    <row r="1567" spans="1:10" ht="15" customHeight="1">
      <c r="A1567">
        <v>0</v>
      </c>
      <c r="B1567">
        <v>0</v>
      </c>
      <c r="C1567">
        <v>0</v>
      </c>
      <c r="D1567">
        <v>0</v>
      </c>
      <c r="E1567">
        <v>0</v>
      </c>
      <c r="F1567">
        <v>0</v>
      </c>
      <c r="G1567">
        <v>0</v>
      </c>
      <c r="H1567">
        <v>0</v>
      </c>
      <c r="I1567">
        <v>0</v>
      </c>
      <c r="J1567">
        <v>0</v>
      </c>
    </row>
    <row r="1568" spans="1:10" ht="15" customHeight="1">
      <c r="A1568">
        <v>0</v>
      </c>
      <c r="B1568">
        <v>0</v>
      </c>
      <c r="C1568">
        <v>0</v>
      </c>
      <c r="D1568">
        <v>0</v>
      </c>
      <c r="E1568">
        <v>0</v>
      </c>
      <c r="F1568">
        <v>0</v>
      </c>
      <c r="G1568">
        <v>0</v>
      </c>
      <c r="H1568">
        <v>0</v>
      </c>
      <c r="I1568">
        <v>0</v>
      </c>
      <c r="J1568">
        <v>0</v>
      </c>
    </row>
    <row r="1569" spans="1:10" ht="15" customHeight="1">
      <c r="A1569">
        <v>0</v>
      </c>
      <c r="B1569">
        <v>0</v>
      </c>
      <c r="C1569">
        <v>0</v>
      </c>
      <c r="D1569">
        <v>0</v>
      </c>
      <c r="E1569">
        <v>0</v>
      </c>
      <c r="F1569">
        <v>0</v>
      </c>
      <c r="G1569">
        <v>0</v>
      </c>
      <c r="H1569">
        <v>0</v>
      </c>
      <c r="I1569">
        <v>0</v>
      </c>
      <c r="J1569">
        <v>0</v>
      </c>
    </row>
    <row r="1570" spans="1:10" ht="15" customHeight="1">
      <c r="A1570">
        <v>0</v>
      </c>
      <c r="B1570">
        <v>0</v>
      </c>
      <c r="C1570">
        <v>0</v>
      </c>
      <c r="D1570">
        <v>0</v>
      </c>
      <c r="E1570">
        <v>0</v>
      </c>
      <c r="F1570">
        <v>0</v>
      </c>
      <c r="G1570">
        <v>0</v>
      </c>
      <c r="H1570">
        <v>0</v>
      </c>
      <c r="I1570">
        <v>0</v>
      </c>
      <c r="J1570">
        <v>0</v>
      </c>
    </row>
    <row r="1571" spans="1:10" ht="15" customHeight="1">
      <c r="A1571">
        <v>0</v>
      </c>
      <c r="B1571">
        <v>0</v>
      </c>
      <c r="C1571">
        <v>0</v>
      </c>
      <c r="D1571">
        <v>0</v>
      </c>
      <c r="E1571">
        <v>0</v>
      </c>
      <c r="F1571">
        <v>0</v>
      </c>
      <c r="G1571">
        <v>0</v>
      </c>
      <c r="H1571">
        <v>0</v>
      </c>
      <c r="I1571">
        <v>0</v>
      </c>
      <c r="J1571">
        <v>0</v>
      </c>
    </row>
    <row r="1572" spans="1:10" ht="15" customHeight="1">
      <c r="A1572">
        <v>0</v>
      </c>
      <c r="B1572">
        <v>0</v>
      </c>
      <c r="C1572">
        <v>0</v>
      </c>
      <c r="D1572">
        <v>0</v>
      </c>
      <c r="E1572">
        <v>0</v>
      </c>
      <c r="F1572">
        <v>0</v>
      </c>
      <c r="G1572">
        <v>0</v>
      </c>
      <c r="H1572">
        <v>0</v>
      </c>
      <c r="I1572">
        <v>0</v>
      </c>
      <c r="J1572">
        <v>0</v>
      </c>
    </row>
    <row r="1573" spans="1:10" ht="15" customHeight="1">
      <c r="A1573">
        <v>0</v>
      </c>
      <c r="B1573">
        <v>0</v>
      </c>
      <c r="C1573">
        <v>0</v>
      </c>
      <c r="D1573">
        <v>0</v>
      </c>
      <c r="E1573">
        <v>0</v>
      </c>
      <c r="F1573">
        <v>0</v>
      </c>
      <c r="G1573">
        <v>0</v>
      </c>
      <c r="H1573">
        <v>0</v>
      </c>
      <c r="I1573">
        <v>0</v>
      </c>
      <c r="J1573">
        <v>0</v>
      </c>
    </row>
    <row r="1574" spans="1:10" ht="15" customHeight="1">
      <c r="A1574">
        <v>0</v>
      </c>
      <c r="B1574">
        <v>0</v>
      </c>
      <c r="C1574">
        <v>0</v>
      </c>
      <c r="D1574">
        <v>0</v>
      </c>
      <c r="E1574">
        <v>0</v>
      </c>
      <c r="F1574">
        <v>0</v>
      </c>
      <c r="G1574">
        <v>0</v>
      </c>
      <c r="H1574">
        <v>0</v>
      </c>
      <c r="I1574">
        <v>0</v>
      </c>
      <c r="J1574">
        <v>0</v>
      </c>
    </row>
    <row r="1575" spans="1:10" ht="15" customHeight="1">
      <c r="A1575">
        <v>0</v>
      </c>
      <c r="B1575">
        <v>0</v>
      </c>
      <c r="C1575">
        <v>0</v>
      </c>
      <c r="D1575">
        <v>0</v>
      </c>
      <c r="E1575">
        <v>0</v>
      </c>
      <c r="F1575">
        <v>0</v>
      </c>
      <c r="G1575">
        <v>0</v>
      </c>
      <c r="H1575">
        <v>0</v>
      </c>
      <c r="I1575">
        <v>0</v>
      </c>
      <c r="J1575">
        <v>0</v>
      </c>
    </row>
    <row r="1576" spans="1:10" ht="15" customHeight="1">
      <c r="A1576">
        <v>0</v>
      </c>
      <c r="B1576">
        <v>0</v>
      </c>
      <c r="C1576">
        <v>0</v>
      </c>
      <c r="D1576">
        <v>0</v>
      </c>
      <c r="E1576">
        <v>0</v>
      </c>
      <c r="F1576">
        <v>0</v>
      </c>
      <c r="G1576">
        <v>0</v>
      </c>
      <c r="H1576">
        <v>0</v>
      </c>
      <c r="I1576">
        <v>0</v>
      </c>
      <c r="J1576">
        <v>0</v>
      </c>
    </row>
    <row r="1577" spans="1:10" ht="15" customHeight="1">
      <c r="A1577">
        <v>0</v>
      </c>
      <c r="B1577">
        <v>0</v>
      </c>
      <c r="C1577">
        <v>0</v>
      </c>
      <c r="D1577">
        <v>0</v>
      </c>
      <c r="E1577">
        <v>0</v>
      </c>
      <c r="F1577">
        <v>0</v>
      </c>
      <c r="G1577">
        <v>0</v>
      </c>
      <c r="H1577">
        <v>0</v>
      </c>
      <c r="I1577">
        <v>0</v>
      </c>
      <c r="J1577">
        <v>0</v>
      </c>
    </row>
    <row r="1578" spans="1:10" ht="15" customHeight="1">
      <c r="A1578">
        <v>0</v>
      </c>
      <c r="B1578">
        <v>0</v>
      </c>
      <c r="C1578">
        <v>0</v>
      </c>
      <c r="D1578">
        <v>0</v>
      </c>
      <c r="E1578">
        <v>0</v>
      </c>
      <c r="F1578">
        <v>0</v>
      </c>
      <c r="G1578">
        <v>0</v>
      </c>
      <c r="H1578">
        <v>0</v>
      </c>
      <c r="I1578">
        <v>0</v>
      </c>
      <c r="J1578">
        <v>0</v>
      </c>
    </row>
    <row r="1579" spans="1:10" ht="15" customHeight="1">
      <c r="A1579">
        <v>0</v>
      </c>
      <c r="B1579">
        <v>0</v>
      </c>
      <c r="C1579">
        <v>0</v>
      </c>
      <c r="D1579">
        <v>0</v>
      </c>
      <c r="E1579">
        <v>0</v>
      </c>
      <c r="F1579">
        <v>0</v>
      </c>
      <c r="G1579">
        <v>0</v>
      </c>
      <c r="H1579">
        <v>0</v>
      </c>
      <c r="I1579">
        <v>0</v>
      </c>
      <c r="J1579">
        <v>0</v>
      </c>
    </row>
    <row r="1580" spans="1:10" ht="15" customHeight="1">
      <c r="A1580">
        <v>0</v>
      </c>
      <c r="B1580">
        <v>0</v>
      </c>
      <c r="C1580">
        <v>0</v>
      </c>
      <c r="D1580">
        <v>0</v>
      </c>
      <c r="E1580">
        <v>0</v>
      </c>
      <c r="F1580">
        <v>0</v>
      </c>
      <c r="G1580">
        <v>0</v>
      </c>
      <c r="H1580">
        <v>0</v>
      </c>
      <c r="I1580">
        <v>0</v>
      </c>
      <c r="J1580">
        <v>0</v>
      </c>
    </row>
    <row r="1581" spans="1:10" ht="15" customHeight="1">
      <c r="A1581">
        <v>0</v>
      </c>
      <c r="B1581">
        <v>0</v>
      </c>
      <c r="C1581">
        <v>0</v>
      </c>
      <c r="D1581">
        <v>0</v>
      </c>
      <c r="E1581">
        <v>0</v>
      </c>
      <c r="F1581">
        <v>0</v>
      </c>
      <c r="G1581">
        <v>0</v>
      </c>
      <c r="H1581">
        <v>0</v>
      </c>
      <c r="I1581">
        <v>0</v>
      </c>
      <c r="J1581">
        <v>0</v>
      </c>
    </row>
    <row r="1582" spans="1:10" ht="15" customHeight="1">
      <c r="A1582">
        <v>0</v>
      </c>
      <c r="B1582">
        <v>0</v>
      </c>
      <c r="C1582">
        <v>0</v>
      </c>
      <c r="D1582">
        <v>0</v>
      </c>
      <c r="E1582">
        <v>0</v>
      </c>
      <c r="F1582">
        <v>0</v>
      </c>
      <c r="G1582">
        <v>0</v>
      </c>
      <c r="H1582">
        <v>0</v>
      </c>
      <c r="I1582">
        <v>0</v>
      </c>
      <c r="J1582">
        <v>0</v>
      </c>
    </row>
    <row r="1583" spans="1:10" ht="15" customHeight="1">
      <c r="A1583">
        <v>0</v>
      </c>
      <c r="B1583">
        <v>0</v>
      </c>
      <c r="C1583">
        <v>0</v>
      </c>
      <c r="D1583">
        <v>0</v>
      </c>
      <c r="E1583">
        <v>0</v>
      </c>
      <c r="F1583">
        <v>0</v>
      </c>
      <c r="G1583">
        <v>0</v>
      </c>
      <c r="H1583">
        <v>0</v>
      </c>
      <c r="I1583">
        <v>0</v>
      </c>
      <c r="J1583">
        <v>0</v>
      </c>
    </row>
    <row r="1584" spans="1:10" ht="15" customHeight="1">
      <c r="A1584">
        <v>0</v>
      </c>
      <c r="B1584">
        <v>0</v>
      </c>
      <c r="C1584">
        <v>0</v>
      </c>
      <c r="D1584">
        <v>0</v>
      </c>
      <c r="E1584">
        <v>0</v>
      </c>
      <c r="F1584">
        <v>0</v>
      </c>
      <c r="G1584">
        <v>0</v>
      </c>
      <c r="H1584">
        <v>0</v>
      </c>
      <c r="I1584">
        <v>0</v>
      </c>
      <c r="J1584">
        <v>0</v>
      </c>
    </row>
    <row r="1585" spans="1:10" ht="15" customHeight="1">
      <c r="A1585">
        <v>0</v>
      </c>
      <c r="B1585">
        <v>0</v>
      </c>
      <c r="C1585">
        <v>0</v>
      </c>
      <c r="D1585">
        <v>0</v>
      </c>
      <c r="E1585">
        <v>0</v>
      </c>
      <c r="F1585">
        <v>0</v>
      </c>
      <c r="G1585">
        <v>0</v>
      </c>
      <c r="H1585">
        <v>0</v>
      </c>
      <c r="I1585">
        <v>0</v>
      </c>
      <c r="J1585">
        <v>0</v>
      </c>
    </row>
    <row r="1586" spans="1:10" ht="15" customHeight="1">
      <c r="A1586">
        <v>0</v>
      </c>
      <c r="B1586">
        <v>0</v>
      </c>
      <c r="C1586">
        <v>0</v>
      </c>
      <c r="D1586">
        <v>0</v>
      </c>
      <c r="E1586">
        <v>0</v>
      </c>
      <c r="F1586">
        <v>0</v>
      </c>
      <c r="G1586">
        <v>0</v>
      </c>
      <c r="H1586">
        <v>0</v>
      </c>
      <c r="I1586">
        <v>0</v>
      </c>
      <c r="J1586">
        <v>0</v>
      </c>
    </row>
    <row r="1587" spans="1:10" ht="15" customHeight="1">
      <c r="A1587">
        <v>0</v>
      </c>
      <c r="B1587">
        <v>0</v>
      </c>
      <c r="C1587">
        <v>0</v>
      </c>
      <c r="D1587">
        <v>0</v>
      </c>
      <c r="E1587">
        <v>0</v>
      </c>
      <c r="F1587">
        <v>0</v>
      </c>
      <c r="G1587">
        <v>0</v>
      </c>
      <c r="H1587">
        <v>0</v>
      </c>
      <c r="I1587">
        <v>0</v>
      </c>
      <c r="J1587">
        <v>0</v>
      </c>
    </row>
    <row r="1588" spans="1:10" ht="15" customHeight="1">
      <c r="A1588">
        <v>0</v>
      </c>
      <c r="B1588">
        <v>0</v>
      </c>
      <c r="C1588">
        <v>0</v>
      </c>
      <c r="D1588">
        <v>0</v>
      </c>
      <c r="E1588">
        <v>0</v>
      </c>
      <c r="F1588">
        <v>0</v>
      </c>
      <c r="G1588">
        <v>0</v>
      </c>
      <c r="H1588">
        <v>0</v>
      </c>
      <c r="I1588">
        <v>0</v>
      </c>
      <c r="J1588">
        <v>0</v>
      </c>
    </row>
    <row r="1589" spans="1:10" ht="15" customHeight="1">
      <c r="A1589">
        <v>0</v>
      </c>
      <c r="B1589">
        <v>0</v>
      </c>
      <c r="C1589">
        <v>0</v>
      </c>
      <c r="D1589">
        <v>0</v>
      </c>
      <c r="E1589">
        <v>0</v>
      </c>
      <c r="F1589">
        <v>0</v>
      </c>
      <c r="G1589">
        <v>0</v>
      </c>
      <c r="H1589">
        <v>0</v>
      </c>
      <c r="I1589">
        <v>0</v>
      </c>
      <c r="J1589">
        <v>0</v>
      </c>
    </row>
    <row r="1590" spans="1:10" ht="15" customHeight="1">
      <c r="A1590">
        <v>0</v>
      </c>
      <c r="B1590">
        <v>0</v>
      </c>
      <c r="C1590">
        <v>0</v>
      </c>
      <c r="D1590">
        <v>0</v>
      </c>
      <c r="E1590">
        <v>0</v>
      </c>
      <c r="F1590">
        <v>0</v>
      </c>
      <c r="G1590">
        <v>0</v>
      </c>
      <c r="H1590">
        <v>0</v>
      </c>
      <c r="I1590">
        <v>0</v>
      </c>
      <c r="J1590">
        <v>0</v>
      </c>
    </row>
    <row r="1591" spans="1:10" ht="15" customHeight="1">
      <c r="A1591">
        <v>0</v>
      </c>
      <c r="B1591">
        <v>0</v>
      </c>
      <c r="C1591">
        <v>0</v>
      </c>
      <c r="D1591">
        <v>0</v>
      </c>
      <c r="E1591">
        <v>0</v>
      </c>
      <c r="F1591">
        <v>0</v>
      </c>
      <c r="G1591">
        <v>0</v>
      </c>
      <c r="H1591">
        <v>0</v>
      </c>
      <c r="I1591">
        <v>0</v>
      </c>
      <c r="J1591">
        <v>0</v>
      </c>
    </row>
    <row r="1592" spans="1:10" ht="15" customHeight="1">
      <c r="A1592">
        <v>0</v>
      </c>
      <c r="B1592">
        <v>0</v>
      </c>
      <c r="C1592">
        <v>0</v>
      </c>
      <c r="D1592">
        <v>0</v>
      </c>
      <c r="E1592">
        <v>0</v>
      </c>
      <c r="F1592">
        <v>0</v>
      </c>
      <c r="G1592">
        <v>0</v>
      </c>
      <c r="H1592">
        <v>0</v>
      </c>
      <c r="I1592">
        <v>0</v>
      </c>
      <c r="J1592">
        <v>0</v>
      </c>
    </row>
    <row r="1593" spans="1:10" ht="15" customHeight="1">
      <c r="A1593">
        <v>0</v>
      </c>
      <c r="B1593">
        <v>0</v>
      </c>
      <c r="C1593">
        <v>0</v>
      </c>
      <c r="D1593">
        <v>0</v>
      </c>
      <c r="E1593">
        <v>0</v>
      </c>
      <c r="F1593">
        <v>0</v>
      </c>
      <c r="G1593">
        <v>0</v>
      </c>
      <c r="H1593">
        <v>0</v>
      </c>
      <c r="I1593">
        <v>0</v>
      </c>
      <c r="J1593">
        <v>0</v>
      </c>
    </row>
    <row r="1594" spans="1:10" ht="15" customHeight="1">
      <c r="A1594">
        <v>0</v>
      </c>
      <c r="B1594">
        <v>0</v>
      </c>
      <c r="C1594">
        <v>0</v>
      </c>
      <c r="D1594">
        <v>0</v>
      </c>
      <c r="E1594">
        <v>0</v>
      </c>
      <c r="F1594">
        <v>0</v>
      </c>
      <c r="G1594">
        <v>0</v>
      </c>
      <c r="H1594">
        <v>0</v>
      </c>
      <c r="I1594">
        <v>0</v>
      </c>
      <c r="J1594">
        <v>0</v>
      </c>
    </row>
    <row r="1595" spans="1:10" ht="15" customHeight="1">
      <c r="A1595">
        <v>0</v>
      </c>
      <c r="B1595">
        <v>0</v>
      </c>
      <c r="C1595">
        <v>0</v>
      </c>
      <c r="D1595">
        <v>0</v>
      </c>
      <c r="E1595">
        <v>0</v>
      </c>
      <c r="F1595">
        <v>0</v>
      </c>
      <c r="G1595">
        <v>0</v>
      </c>
      <c r="H1595">
        <v>0</v>
      </c>
      <c r="I1595">
        <v>0</v>
      </c>
      <c r="J1595">
        <v>0</v>
      </c>
    </row>
    <row r="1596" spans="1:10" ht="15" customHeight="1">
      <c r="A1596">
        <v>0</v>
      </c>
      <c r="B1596">
        <v>0</v>
      </c>
      <c r="C1596">
        <v>0</v>
      </c>
      <c r="D1596">
        <v>0</v>
      </c>
      <c r="E1596">
        <v>0</v>
      </c>
      <c r="F1596">
        <v>0</v>
      </c>
      <c r="G1596">
        <v>0</v>
      </c>
      <c r="H1596">
        <v>0</v>
      </c>
      <c r="I1596">
        <v>0</v>
      </c>
      <c r="J1596">
        <v>0</v>
      </c>
    </row>
    <row r="1597" spans="1:10" ht="15" customHeight="1">
      <c r="A1597">
        <v>0</v>
      </c>
      <c r="B1597">
        <v>0</v>
      </c>
      <c r="C1597">
        <v>0</v>
      </c>
      <c r="D1597">
        <v>0</v>
      </c>
      <c r="E1597">
        <v>0</v>
      </c>
      <c r="F1597">
        <v>0</v>
      </c>
      <c r="G1597">
        <v>0</v>
      </c>
      <c r="H1597">
        <v>0</v>
      </c>
      <c r="I1597">
        <v>0</v>
      </c>
      <c r="J1597">
        <v>0</v>
      </c>
    </row>
    <row r="1598" spans="1:10" ht="15" customHeight="1">
      <c r="A1598">
        <v>0</v>
      </c>
      <c r="B1598">
        <v>0</v>
      </c>
      <c r="C1598">
        <v>0</v>
      </c>
      <c r="D1598">
        <v>0</v>
      </c>
      <c r="E1598">
        <v>0</v>
      </c>
      <c r="F1598">
        <v>0</v>
      </c>
      <c r="G1598">
        <v>0</v>
      </c>
      <c r="H1598">
        <v>0</v>
      </c>
      <c r="I1598">
        <v>0</v>
      </c>
      <c r="J1598">
        <v>0</v>
      </c>
    </row>
    <row r="1599" spans="1:10" ht="15" customHeight="1">
      <c r="A1599">
        <v>0</v>
      </c>
      <c r="B1599">
        <v>0</v>
      </c>
      <c r="C1599">
        <v>0</v>
      </c>
      <c r="D1599">
        <v>0</v>
      </c>
      <c r="E1599">
        <v>0</v>
      </c>
      <c r="F1599">
        <v>0</v>
      </c>
      <c r="G1599">
        <v>0</v>
      </c>
      <c r="H1599">
        <v>0</v>
      </c>
      <c r="I1599">
        <v>0</v>
      </c>
      <c r="J1599">
        <v>0</v>
      </c>
    </row>
    <row r="1600" spans="1:10" ht="15" customHeight="1">
      <c r="A1600">
        <v>0</v>
      </c>
      <c r="B1600">
        <v>0</v>
      </c>
      <c r="C1600">
        <v>0</v>
      </c>
      <c r="D1600">
        <v>0</v>
      </c>
      <c r="E1600">
        <v>0</v>
      </c>
      <c r="F1600">
        <v>0</v>
      </c>
      <c r="G1600">
        <v>0</v>
      </c>
      <c r="H1600">
        <v>0</v>
      </c>
      <c r="I1600">
        <v>0</v>
      </c>
      <c r="J1600">
        <v>0</v>
      </c>
    </row>
    <row r="1601" spans="1:10" ht="15" customHeight="1">
      <c r="A1601">
        <v>0</v>
      </c>
      <c r="B1601">
        <v>0</v>
      </c>
      <c r="C1601">
        <v>0</v>
      </c>
      <c r="D1601">
        <v>0</v>
      </c>
      <c r="E1601">
        <v>0</v>
      </c>
      <c r="F1601">
        <v>0</v>
      </c>
      <c r="G1601">
        <v>0</v>
      </c>
      <c r="H1601">
        <v>0</v>
      </c>
      <c r="I1601">
        <v>0</v>
      </c>
      <c r="J1601">
        <v>0</v>
      </c>
    </row>
    <row r="1602" spans="1:10" ht="15" customHeight="1">
      <c r="A1602">
        <v>0</v>
      </c>
      <c r="B1602">
        <v>0</v>
      </c>
      <c r="C1602">
        <v>0</v>
      </c>
      <c r="D1602">
        <v>0</v>
      </c>
      <c r="E1602">
        <v>0</v>
      </c>
      <c r="F1602">
        <v>0</v>
      </c>
      <c r="G1602">
        <v>0</v>
      </c>
      <c r="H1602">
        <v>0</v>
      </c>
      <c r="I1602">
        <v>0</v>
      </c>
      <c r="J1602">
        <v>0</v>
      </c>
    </row>
    <row r="1603" spans="1:10" ht="15" customHeight="1">
      <c r="A1603">
        <v>0</v>
      </c>
      <c r="B1603">
        <v>0</v>
      </c>
      <c r="C1603">
        <v>0</v>
      </c>
      <c r="D1603">
        <v>0</v>
      </c>
      <c r="E1603">
        <v>0</v>
      </c>
      <c r="F1603">
        <v>0</v>
      </c>
      <c r="G1603">
        <v>0</v>
      </c>
      <c r="H1603">
        <v>0</v>
      </c>
      <c r="I1603">
        <v>0</v>
      </c>
      <c r="J1603">
        <v>0</v>
      </c>
    </row>
    <row r="1604" spans="1:10" ht="15" customHeight="1">
      <c r="A1604">
        <v>0</v>
      </c>
      <c r="B1604">
        <v>0</v>
      </c>
      <c r="C1604">
        <v>0</v>
      </c>
      <c r="D1604">
        <v>0</v>
      </c>
      <c r="E1604">
        <v>0</v>
      </c>
      <c r="F1604">
        <v>0</v>
      </c>
      <c r="G1604">
        <v>0</v>
      </c>
      <c r="H1604">
        <v>0</v>
      </c>
      <c r="I1604">
        <v>0</v>
      </c>
      <c r="J1604">
        <v>0</v>
      </c>
    </row>
    <row r="1605" spans="1:10" ht="15" customHeight="1">
      <c r="A1605">
        <v>0</v>
      </c>
      <c r="B1605">
        <v>0</v>
      </c>
      <c r="C1605">
        <v>0</v>
      </c>
      <c r="D1605">
        <v>0</v>
      </c>
      <c r="E1605">
        <v>0</v>
      </c>
      <c r="F1605">
        <v>0</v>
      </c>
      <c r="G1605">
        <v>0</v>
      </c>
      <c r="H1605">
        <v>0</v>
      </c>
      <c r="I1605">
        <v>0</v>
      </c>
      <c r="J1605">
        <v>0</v>
      </c>
    </row>
    <row r="1606" spans="1:10" ht="15" customHeight="1">
      <c r="A1606">
        <v>0</v>
      </c>
      <c r="B1606">
        <v>0</v>
      </c>
      <c r="C1606">
        <v>0</v>
      </c>
      <c r="D1606">
        <v>0</v>
      </c>
      <c r="E1606">
        <v>0</v>
      </c>
      <c r="F1606">
        <v>0</v>
      </c>
      <c r="G1606">
        <v>0</v>
      </c>
      <c r="H1606">
        <v>0</v>
      </c>
      <c r="I1606">
        <v>0</v>
      </c>
      <c r="J1606">
        <v>0</v>
      </c>
    </row>
    <row r="1607" spans="1:10" ht="15" customHeight="1">
      <c r="A1607">
        <v>0</v>
      </c>
      <c r="B1607">
        <v>0</v>
      </c>
      <c r="C1607">
        <v>0</v>
      </c>
      <c r="D1607">
        <v>0</v>
      </c>
      <c r="E1607">
        <v>0</v>
      </c>
      <c r="F1607">
        <v>0</v>
      </c>
      <c r="G1607">
        <v>0</v>
      </c>
      <c r="H1607">
        <v>0</v>
      </c>
      <c r="I1607">
        <v>0</v>
      </c>
      <c r="J1607">
        <v>0</v>
      </c>
    </row>
    <row r="1608" spans="1:10" ht="15" customHeight="1">
      <c r="A1608">
        <v>0</v>
      </c>
      <c r="B1608">
        <v>0</v>
      </c>
      <c r="C1608">
        <v>0</v>
      </c>
      <c r="D1608">
        <v>0</v>
      </c>
      <c r="E1608">
        <v>0</v>
      </c>
      <c r="F1608">
        <v>0</v>
      </c>
      <c r="G1608">
        <v>0</v>
      </c>
      <c r="H1608">
        <v>0</v>
      </c>
      <c r="I1608">
        <v>0</v>
      </c>
      <c r="J1608">
        <v>0</v>
      </c>
    </row>
    <row r="1609" spans="1:10" ht="15" customHeight="1">
      <c r="A1609">
        <v>0</v>
      </c>
      <c r="B1609">
        <v>0</v>
      </c>
      <c r="C1609">
        <v>0</v>
      </c>
      <c r="D1609">
        <v>0</v>
      </c>
      <c r="E1609">
        <v>0</v>
      </c>
      <c r="F1609">
        <v>0</v>
      </c>
      <c r="G1609">
        <v>0</v>
      </c>
      <c r="H1609">
        <v>0</v>
      </c>
      <c r="I1609">
        <v>0</v>
      </c>
      <c r="J1609">
        <v>0</v>
      </c>
    </row>
    <row r="1610" spans="1:10" ht="15" customHeight="1">
      <c r="A1610">
        <v>0</v>
      </c>
      <c r="B1610">
        <v>0</v>
      </c>
      <c r="C1610">
        <v>0</v>
      </c>
      <c r="D1610">
        <v>0</v>
      </c>
      <c r="E1610">
        <v>0</v>
      </c>
      <c r="F1610">
        <v>0</v>
      </c>
      <c r="G1610">
        <v>0</v>
      </c>
      <c r="H1610">
        <v>0</v>
      </c>
      <c r="I1610">
        <v>0</v>
      </c>
      <c r="J1610">
        <v>0</v>
      </c>
    </row>
    <row r="1611" spans="1:10" ht="15" customHeight="1">
      <c r="A1611">
        <v>0</v>
      </c>
      <c r="B1611">
        <v>0</v>
      </c>
      <c r="C1611">
        <v>0</v>
      </c>
      <c r="D1611">
        <v>0</v>
      </c>
      <c r="E1611">
        <v>0</v>
      </c>
      <c r="F1611">
        <v>0</v>
      </c>
      <c r="G1611">
        <v>0</v>
      </c>
      <c r="H1611">
        <v>0</v>
      </c>
      <c r="I1611">
        <v>0</v>
      </c>
      <c r="J1611">
        <v>0</v>
      </c>
    </row>
    <row r="1612" spans="1:10" ht="15" customHeight="1">
      <c r="A1612">
        <v>0</v>
      </c>
      <c r="B1612">
        <v>0</v>
      </c>
      <c r="C1612">
        <v>0</v>
      </c>
      <c r="D1612">
        <v>0</v>
      </c>
      <c r="E1612">
        <v>0</v>
      </c>
      <c r="F1612">
        <v>0</v>
      </c>
      <c r="G1612">
        <v>0</v>
      </c>
      <c r="H1612">
        <v>0</v>
      </c>
      <c r="I1612">
        <v>0</v>
      </c>
      <c r="J1612">
        <v>0</v>
      </c>
    </row>
    <row r="1613" spans="1:10" ht="15" customHeight="1">
      <c r="A1613">
        <v>0</v>
      </c>
      <c r="B1613">
        <v>0</v>
      </c>
      <c r="C1613">
        <v>0</v>
      </c>
      <c r="D1613">
        <v>0</v>
      </c>
      <c r="E1613">
        <v>0</v>
      </c>
      <c r="F1613">
        <v>0</v>
      </c>
      <c r="G1613">
        <v>0</v>
      </c>
      <c r="H1613">
        <v>0</v>
      </c>
      <c r="I1613">
        <v>0</v>
      </c>
      <c r="J1613">
        <v>0</v>
      </c>
    </row>
    <row r="1614" spans="1:10" ht="15" customHeight="1">
      <c r="A1614">
        <v>0</v>
      </c>
      <c r="B1614">
        <v>0</v>
      </c>
      <c r="C1614">
        <v>0</v>
      </c>
      <c r="D1614">
        <v>0</v>
      </c>
      <c r="E1614">
        <v>0</v>
      </c>
      <c r="F1614">
        <v>0</v>
      </c>
      <c r="G1614">
        <v>0</v>
      </c>
      <c r="H1614">
        <v>0</v>
      </c>
      <c r="I1614">
        <v>0</v>
      </c>
      <c r="J1614">
        <v>0</v>
      </c>
    </row>
    <row r="1615" spans="1:10" ht="15" customHeight="1">
      <c r="A1615">
        <v>0</v>
      </c>
      <c r="B1615">
        <v>0</v>
      </c>
      <c r="C1615">
        <v>0</v>
      </c>
      <c r="D1615">
        <v>0</v>
      </c>
      <c r="E1615">
        <v>0</v>
      </c>
      <c r="F1615">
        <v>0</v>
      </c>
      <c r="G1615">
        <v>0</v>
      </c>
      <c r="H1615">
        <v>0</v>
      </c>
      <c r="I1615">
        <v>0</v>
      </c>
      <c r="J1615">
        <v>0</v>
      </c>
    </row>
    <row r="1616" spans="1:10" ht="15" customHeight="1">
      <c r="A1616">
        <v>0</v>
      </c>
      <c r="B1616">
        <v>0</v>
      </c>
      <c r="C1616">
        <v>0</v>
      </c>
      <c r="D1616">
        <v>0</v>
      </c>
      <c r="E1616">
        <v>0</v>
      </c>
      <c r="F1616">
        <v>0</v>
      </c>
      <c r="G1616">
        <v>0</v>
      </c>
      <c r="H1616">
        <v>0</v>
      </c>
      <c r="I1616">
        <v>0</v>
      </c>
      <c r="J1616">
        <v>0</v>
      </c>
    </row>
    <row r="1617" spans="1:10" ht="15" customHeight="1">
      <c r="A1617">
        <v>0</v>
      </c>
      <c r="B1617">
        <v>0</v>
      </c>
      <c r="C1617">
        <v>0</v>
      </c>
      <c r="D1617">
        <v>0</v>
      </c>
      <c r="E1617">
        <v>0</v>
      </c>
      <c r="F1617">
        <v>0</v>
      </c>
      <c r="G1617">
        <v>0</v>
      </c>
      <c r="H1617">
        <v>0</v>
      </c>
      <c r="I1617">
        <v>0</v>
      </c>
      <c r="J1617">
        <v>0</v>
      </c>
    </row>
    <row r="1618" spans="1:10" ht="15" customHeight="1">
      <c r="A1618">
        <v>0</v>
      </c>
      <c r="B1618">
        <v>0</v>
      </c>
      <c r="C1618">
        <v>0</v>
      </c>
      <c r="D1618">
        <v>0</v>
      </c>
      <c r="E1618">
        <v>0</v>
      </c>
      <c r="F1618">
        <v>0</v>
      </c>
      <c r="G1618">
        <v>0</v>
      </c>
      <c r="H1618">
        <v>0</v>
      </c>
      <c r="I1618">
        <v>0</v>
      </c>
      <c r="J1618">
        <v>0</v>
      </c>
    </row>
    <row r="1619" spans="1:10" ht="15" customHeight="1">
      <c r="A1619">
        <v>0</v>
      </c>
      <c r="B1619">
        <v>0</v>
      </c>
      <c r="C1619">
        <v>0</v>
      </c>
      <c r="D1619">
        <v>0</v>
      </c>
      <c r="E1619">
        <v>0</v>
      </c>
      <c r="F1619">
        <v>0</v>
      </c>
      <c r="G1619">
        <v>0</v>
      </c>
      <c r="H1619">
        <v>0</v>
      </c>
      <c r="I1619">
        <v>0</v>
      </c>
      <c r="J1619">
        <v>0</v>
      </c>
    </row>
    <row r="1620" spans="1:10" ht="15" customHeight="1">
      <c r="A1620">
        <v>0</v>
      </c>
      <c r="B1620">
        <v>0</v>
      </c>
      <c r="C1620">
        <v>0</v>
      </c>
      <c r="D1620">
        <v>0</v>
      </c>
      <c r="E1620">
        <v>0</v>
      </c>
      <c r="F1620">
        <v>0</v>
      </c>
      <c r="G1620">
        <v>0</v>
      </c>
      <c r="H1620">
        <v>0</v>
      </c>
      <c r="I1620">
        <v>0</v>
      </c>
      <c r="J1620">
        <v>0</v>
      </c>
    </row>
    <row r="1621" spans="1:10" ht="15" customHeight="1">
      <c r="A1621">
        <v>0</v>
      </c>
      <c r="B1621">
        <v>0</v>
      </c>
      <c r="C1621">
        <v>0</v>
      </c>
      <c r="D1621">
        <v>0</v>
      </c>
      <c r="E1621">
        <v>0</v>
      </c>
      <c r="F1621">
        <v>0</v>
      </c>
      <c r="G1621">
        <v>0</v>
      </c>
      <c r="H1621">
        <v>0</v>
      </c>
      <c r="I1621">
        <v>0</v>
      </c>
      <c r="J1621">
        <v>0</v>
      </c>
    </row>
    <row r="1622" spans="1:10" ht="15" customHeight="1">
      <c r="A1622">
        <v>0</v>
      </c>
      <c r="B1622">
        <v>0</v>
      </c>
      <c r="C1622">
        <v>0</v>
      </c>
      <c r="D1622">
        <v>0</v>
      </c>
      <c r="E1622">
        <v>0</v>
      </c>
      <c r="F1622">
        <v>0</v>
      </c>
      <c r="G1622">
        <v>0</v>
      </c>
      <c r="H1622">
        <v>0</v>
      </c>
      <c r="I1622">
        <v>0</v>
      </c>
      <c r="J1622">
        <v>0</v>
      </c>
    </row>
    <row r="1623" spans="1:10" ht="15" customHeight="1">
      <c r="A1623">
        <v>0</v>
      </c>
      <c r="B1623">
        <v>0</v>
      </c>
      <c r="C1623">
        <v>0</v>
      </c>
      <c r="D1623">
        <v>0</v>
      </c>
      <c r="E1623">
        <v>0</v>
      </c>
      <c r="F1623">
        <v>0</v>
      </c>
      <c r="G1623">
        <v>0</v>
      </c>
      <c r="H1623">
        <v>0</v>
      </c>
      <c r="I1623">
        <v>0</v>
      </c>
      <c r="J1623">
        <v>0</v>
      </c>
    </row>
    <row r="1624" spans="1:10" ht="15" customHeight="1">
      <c r="A1624">
        <v>0</v>
      </c>
      <c r="B1624">
        <v>0</v>
      </c>
      <c r="C1624">
        <v>0</v>
      </c>
      <c r="D1624">
        <v>0</v>
      </c>
      <c r="E1624">
        <v>0</v>
      </c>
      <c r="F1624">
        <v>0</v>
      </c>
      <c r="G1624">
        <v>0</v>
      </c>
      <c r="H1624">
        <v>0</v>
      </c>
      <c r="I1624">
        <v>0</v>
      </c>
      <c r="J1624">
        <v>0</v>
      </c>
    </row>
    <row r="1625" spans="1:10" ht="15" customHeight="1">
      <c r="A1625">
        <v>0</v>
      </c>
      <c r="B1625">
        <v>0</v>
      </c>
      <c r="C1625">
        <v>0</v>
      </c>
      <c r="D1625">
        <v>0</v>
      </c>
      <c r="E1625">
        <v>0</v>
      </c>
      <c r="F1625">
        <v>0</v>
      </c>
      <c r="G1625">
        <v>0</v>
      </c>
      <c r="H1625">
        <v>0</v>
      </c>
      <c r="I1625">
        <v>0</v>
      </c>
      <c r="J1625">
        <v>0</v>
      </c>
    </row>
    <row r="1626" spans="1:10" ht="15" customHeight="1">
      <c r="A1626">
        <v>0</v>
      </c>
      <c r="B1626">
        <v>0</v>
      </c>
      <c r="C1626">
        <v>0</v>
      </c>
      <c r="D1626">
        <v>0</v>
      </c>
      <c r="E1626">
        <v>0</v>
      </c>
      <c r="F1626">
        <v>0</v>
      </c>
      <c r="G1626">
        <v>0</v>
      </c>
      <c r="H1626">
        <v>0</v>
      </c>
      <c r="I1626">
        <v>0</v>
      </c>
      <c r="J1626">
        <v>0</v>
      </c>
    </row>
    <row r="1627" spans="1:10" ht="15" customHeight="1">
      <c r="A1627">
        <v>0</v>
      </c>
      <c r="B1627">
        <v>0</v>
      </c>
      <c r="C1627">
        <v>0</v>
      </c>
      <c r="D1627">
        <v>0</v>
      </c>
      <c r="E1627">
        <v>0</v>
      </c>
      <c r="F1627">
        <v>0</v>
      </c>
      <c r="G1627">
        <v>0</v>
      </c>
      <c r="H1627">
        <v>0</v>
      </c>
      <c r="I1627">
        <v>0</v>
      </c>
      <c r="J1627">
        <v>0</v>
      </c>
    </row>
    <row r="1628" spans="1:10" ht="15" customHeight="1">
      <c r="A1628">
        <v>0</v>
      </c>
      <c r="B1628">
        <v>0</v>
      </c>
      <c r="C1628">
        <v>0</v>
      </c>
      <c r="D1628">
        <v>0</v>
      </c>
      <c r="E1628">
        <v>0</v>
      </c>
      <c r="F1628">
        <v>0</v>
      </c>
      <c r="G1628">
        <v>0</v>
      </c>
      <c r="H1628">
        <v>0</v>
      </c>
      <c r="I1628">
        <v>0</v>
      </c>
      <c r="J1628">
        <v>0</v>
      </c>
    </row>
    <row r="1629" spans="1:10" ht="15" customHeight="1">
      <c r="A1629">
        <v>0</v>
      </c>
      <c r="B1629">
        <v>0</v>
      </c>
      <c r="C1629">
        <v>0</v>
      </c>
      <c r="D1629">
        <v>0</v>
      </c>
      <c r="E1629">
        <v>0</v>
      </c>
      <c r="F1629">
        <v>0</v>
      </c>
      <c r="G1629">
        <v>0</v>
      </c>
      <c r="H1629">
        <v>0</v>
      </c>
      <c r="I1629">
        <v>0</v>
      </c>
      <c r="J1629">
        <v>0</v>
      </c>
    </row>
    <row r="1630" spans="1:10" ht="15" customHeight="1">
      <c r="A1630">
        <v>0</v>
      </c>
      <c r="B1630">
        <v>0</v>
      </c>
      <c r="C1630">
        <v>0</v>
      </c>
      <c r="D1630">
        <v>0</v>
      </c>
      <c r="E1630">
        <v>0</v>
      </c>
      <c r="F1630">
        <v>0</v>
      </c>
      <c r="G1630">
        <v>0</v>
      </c>
      <c r="H1630">
        <v>0</v>
      </c>
      <c r="I1630">
        <v>0</v>
      </c>
      <c r="J1630">
        <v>0</v>
      </c>
    </row>
    <row r="1631" spans="1:10" ht="15" customHeight="1">
      <c r="A1631">
        <v>0</v>
      </c>
      <c r="B1631">
        <v>0</v>
      </c>
      <c r="C1631">
        <v>0</v>
      </c>
      <c r="D1631">
        <v>0</v>
      </c>
      <c r="E1631">
        <v>0</v>
      </c>
      <c r="F1631">
        <v>0</v>
      </c>
      <c r="G1631">
        <v>0</v>
      </c>
      <c r="H1631">
        <v>0</v>
      </c>
      <c r="I1631">
        <v>0</v>
      </c>
      <c r="J1631">
        <v>0</v>
      </c>
    </row>
    <row r="1632" spans="1:10" ht="15" customHeight="1">
      <c r="A1632">
        <v>0</v>
      </c>
      <c r="B1632">
        <v>0</v>
      </c>
      <c r="C1632">
        <v>0</v>
      </c>
      <c r="D1632">
        <v>0</v>
      </c>
      <c r="E1632">
        <v>0</v>
      </c>
      <c r="F1632">
        <v>0</v>
      </c>
      <c r="G1632">
        <v>0</v>
      </c>
      <c r="H1632">
        <v>0</v>
      </c>
      <c r="I1632">
        <v>0</v>
      </c>
      <c r="J1632">
        <v>0</v>
      </c>
    </row>
    <row r="1633" spans="1:10" ht="15" customHeight="1">
      <c r="A1633">
        <v>0</v>
      </c>
      <c r="B1633">
        <v>0</v>
      </c>
      <c r="C1633">
        <v>0</v>
      </c>
      <c r="D1633">
        <v>0</v>
      </c>
      <c r="E1633">
        <v>0</v>
      </c>
      <c r="F1633">
        <v>0</v>
      </c>
      <c r="G1633">
        <v>0</v>
      </c>
      <c r="H1633">
        <v>0</v>
      </c>
      <c r="I1633">
        <v>0</v>
      </c>
      <c r="J1633">
        <v>0</v>
      </c>
    </row>
    <row r="1634" spans="1:10" ht="15" customHeight="1">
      <c r="A1634">
        <v>0</v>
      </c>
      <c r="B1634">
        <v>0</v>
      </c>
      <c r="C1634">
        <v>0</v>
      </c>
      <c r="D1634">
        <v>0</v>
      </c>
      <c r="E1634">
        <v>0</v>
      </c>
      <c r="F1634">
        <v>0</v>
      </c>
      <c r="G1634">
        <v>0</v>
      </c>
      <c r="H1634">
        <v>0</v>
      </c>
      <c r="I1634">
        <v>0</v>
      </c>
      <c r="J1634">
        <v>0</v>
      </c>
    </row>
    <row r="1635" spans="1:10" ht="15" customHeight="1">
      <c r="A1635">
        <v>0</v>
      </c>
      <c r="B1635">
        <v>0</v>
      </c>
      <c r="C1635">
        <v>0</v>
      </c>
      <c r="D1635">
        <v>0</v>
      </c>
      <c r="E1635">
        <v>0</v>
      </c>
      <c r="F1635">
        <v>0</v>
      </c>
      <c r="G1635">
        <v>0</v>
      </c>
      <c r="H1635">
        <v>0</v>
      </c>
      <c r="I1635">
        <v>0</v>
      </c>
      <c r="J1635">
        <v>0</v>
      </c>
    </row>
    <row r="1636" spans="1:10" ht="15" customHeight="1">
      <c r="A1636">
        <v>0</v>
      </c>
      <c r="B1636">
        <v>0</v>
      </c>
      <c r="C1636">
        <v>0</v>
      </c>
      <c r="D1636">
        <v>0</v>
      </c>
      <c r="E1636">
        <v>0</v>
      </c>
      <c r="F1636">
        <v>0</v>
      </c>
      <c r="G1636">
        <v>0</v>
      </c>
      <c r="H1636">
        <v>0</v>
      </c>
      <c r="I1636">
        <v>0</v>
      </c>
      <c r="J1636">
        <v>0</v>
      </c>
    </row>
    <row r="1637" spans="1:10" ht="15" customHeight="1">
      <c r="A1637">
        <v>0</v>
      </c>
      <c r="B1637">
        <v>0</v>
      </c>
      <c r="C1637">
        <v>0</v>
      </c>
      <c r="D1637">
        <v>0</v>
      </c>
      <c r="E1637">
        <v>0</v>
      </c>
      <c r="F1637">
        <v>0</v>
      </c>
      <c r="G1637">
        <v>0</v>
      </c>
      <c r="H1637">
        <v>0</v>
      </c>
      <c r="I1637">
        <v>0</v>
      </c>
      <c r="J1637">
        <v>0</v>
      </c>
    </row>
    <row r="1638" spans="1:10" ht="15" customHeight="1">
      <c r="A1638">
        <v>0</v>
      </c>
      <c r="B1638">
        <v>0</v>
      </c>
      <c r="C1638">
        <v>0</v>
      </c>
      <c r="D1638">
        <v>0</v>
      </c>
      <c r="E1638">
        <v>0</v>
      </c>
      <c r="F1638">
        <v>0</v>
      </c>
      <c r="G1638">
        <v>0</v>
      </c>
      <c r="H1638">
        <v>0</v>
      </c>
      <c r="I1638">
        <v>0</v>
      </c>
      <c r="J1638">
        <v>0</v>
      </c>
    </row>
    <row r="1639" spans="1:10" ht="15" customHeight="1">
      <c r="A1639">
        <v>0</v>
      </c>
      <c r="B1639">
        <v>0</v>
      </c>
      <c r="C1639">
        <v>0</v>
      </c>
      <c r="D1639">
        <v>0</v>
      </c>
      <c r="E1639">
        <v>0</v>
      </c>
      <c r="F1639">
        <v>0</v>
      </c>
      <c r="G1639">
        <v>0</v>
      </c>
      <c r="H1639">
        <v>0</v>
      </c>
      <c r="I1639">
        <v>0</v>
      </c>
      <c r="J1639">
        <v>0</v>
      </c>
    </row>
    <row r="1640" spans="1:10" ht="15" customHeight="1">
      <c r="A1640">
        <v>0</v>
      </c>
      <c r="B1640">
        <v>0</v>
      </c>
      <c r="C1640">
        <v>0</v>
      </c>
      <c r="D1640">
        <v>0</v>
      </c>
      <c r="E1640">
        <v>0</v>
      </c>
      <c r="F1640">
        <v>0</v>
      </c>
      <c r="G1640">
        <v>0</v>
      </c>
      <c r="H1640">
        <v>0</v>
      </c>
      <c r="I1640">
        <v>0</v>
      </c>
      <c r="J1640">
        <v>0</v>
      </c>
    </row>
    <row r="1641" spans="1:10" ht="15" customHeight="1">
      <c r="A1641">
        <v>0</v>
      </c>
      <c r="B1641">
        <v>0</v>
      </c>
      <c r="C1641">
        <v>0</v>
      </c>
      <c r="D1641">
        <v>0</v>
      </c>
      <c r="E1641">
        <v>0</v>
      </c>
      <c r="F1641">
        <v>0</v>
      </c>
      <c r="G1641">
        <v>0</v>
      </c>
      <c r="H1641">
        <v>0</v>
      </c>
      <c r="I1641">
        <v>0</v>
      </c>
      <c r="J1641">
        <v>0</v>
      </c>
    </row>
    <row r="1642" spans="1:10" ht="15" customHeight="1">
      <c r="A1642">
        <v>0</v>
      </c>
      <c r="B1642">
        <v>0</v>
      </c>
      <c r="C1642">
        <v>0</v>
      </c>
      <c r="D1642">
        <v>0</v>
      </c>
      <c r="E1642">
        <v>0</v>
      </c>
      <c r="F1642">
        <v>0</v>
      </c>
      <c r="G1642">
        <v>0</v>
      </c>
      <c r="H1642">
        <v>0</v>
      </c>
      <c r="I1642">
        <v>0</v>
      </c>
      <c r="J1642">
        <v>0</v>
      </c>
    </row>
    <row r="1643" spans="1:10" ht="15" customHeight="1">
      <c r="A1643">
        <v>0</v>
      </c>
      <c r="B1643">
        <v>0</v>
      </c>
      <c r="C1643">
        <v>0</v>
      </c>
      <c r="D1643">
        <v>0</v>
      </c>
      <c r="E1643">
        <v>0</v>
      </c>
      <c r="F1643">
        <v>0</v>
      </c>
      <c r="G1643">
        <v>0</v>
      </c>
      <c r="H1643">
        <v>0</v>
      </c>
      <c r="I1643">
        <v>0</v>
      </c>
      <c r="J1643">
        <v>0</v>
      </c>
    </row>
    <row r="1644" spans="1:10" ht="15" customHeight="1">
      <c r="A1644">
        <v>0</v>
      </c>
      <c r="B1644">
        <v>0</v>
      </c>
      <c r="C1644">
        <v>0</v>
      </c>
      <c r="D1644">
        <v>0</v>
      </c>
      <c r="E1644">
        <v>0</v>
      </c>
      <c r="F1644">
        <v>0</v>
      </c>
      <c r="G1644">
        <v>0</v>
      </c>
      <c r="H1644">
        <v>0</v>
      </c>
      <c r="I1644">
        <v>0</v>
      </c>
      <c r="J1644">
        <v>0</v>
      </c>
    </row>
    <row r="1645" spans="1:10" ht="15" customHeight="1">
      <c r="A1645">
        <v>0</v>
      </c>
      <c r="B1645">
        <v>0</v>
      </c>
      <c r="C1645">
        <v>0</v>
      </c>
      <c r="D1645">
        <v>0</v>
      </c>
      <c r="E1645">
        <v>0</v>
      </c>
      <c r="F1645">
        <v>0</v>
      </c>
      <c r="G1645">
        <v>0</v>
      </c>
      <c r="H1645">
        <v>0</v>
      </c>
      <c r="I1645">
        <v>0</v>
      </c>
      <c r="J1645">
        <v>0</v>
      </c>
    </row>
    <row r="1646" spans="1:10" ht="15" customHeight="1">
      <c r="A1646">
        <v>0</v>
      </c>
      <c r="B1646">
        <v>0</v>
      </c>
      <c r="C1646">
        <v>0</v>
      </c>
      <c r="D1646">
        <v>0</v>
      </c>
      <c r="E1646">
        <v>0</v>
      </c>
      <c r="F1646">
        <v>0</v>
      </c>
      <c r="G1646">
        <v>0</v>
      </c>
      <c r="H1646">
        <v>0</v>
      </c>
      <c r="I1646">
        <v>0</v>
      </c>
      <c r="J1646">
        <v>0</v>
      </c>
    </row>
    <row r="1647" spans="1:10" ht="15" customHeight="1">
      <c r="A1647">
        <v>0</v>
      </c>
      <c r="B1647">
        <v>0</v>
      </c>
      <c r="C1647">
        <v>0</v>
      </c>
      <c r="D1647">
        <v>0</v>
      </c>
      <c r="E1647">
        <v>0</v>
      </c>
      <c r="F1647">
        <v>0</v>
      </c>
      <c r="G1647">
        <v>0</v>
      </c>
      <c r="H1647">
        <v>0</v>
      </c>
      <c r="I1647">
        <v>0</v>
      </c>
      <c r="J1647">
        <v>0</v>
      </c>
    </row>
    <row r="1648" spans="1:10" ht="15" customHeight="1">
      <c r="A1648">
        <v>0</v>
      </c>
      <c r="B1648">
        <v>0</v>
      </c>
      <c r="C1648">
        <v>0</v>
      </c>
      <c r="D1648">
        <v>0</v>
      </c>
      <c r="E1648">
        <v>0</v>
      </c>
      <c r="F1648">
        <v>0</v>
      </c>
      <c r="G1648">
        <v>0</v>
      </c>
      <c r="H1648">
        <v>0</v>
      </c>
      <c r="I1648">
        <v>0</v>
      </c>
      <c r="J1648">
        <v>0</v>
      </c>
    </row>
    <row r="1649" spans="1:10" ht="15" customHeight="1">
      <c r="A1649">
        <v>0</v>
      </c>
      <c r="B1649">
        <v>0</v>
      </c>
      <c r="C1649">
        <v>0</v>
      </c>
      <c r="D1649">
        <v>0</v>
      </c>
      <c r="E1649">
        <v>0</v>
      </c>
      <c r="F1649">
        <v>0</v>
      </c>
      <c r="G1649">
        <v>0</v>
      </c>
      <c r="H1649">
        <v>0</v>
      </c>
      <c r="I1649">
        <v>0</v>
      </c>
      <c r="J1649">
        <v>0</v>
      </c>
    </row>
    <row r="1650" spans="1:10" ht="15" customHeight="1">
      <c r="A1650">
        <v>0</v>
      </c>
      <c r="B1650">
        <v>0</v>
      </c>
      <c r="C1650">
        <v>0</v>
      </c>
      <c r="D1650">
        <v>0</v>
      </c>
      <c r="E1650">
        <v>0</v>
      </c>
      <c r="F1650">
        <v>0</v>
      </c>
      <c r="G1650">
        <v>0</v>
      </c>
      <c r="H1650">
        <v>0</v>
      </c>
      <c r="I1650">
        <v>0</v>
      </c>
      <c r="J1650">
        <v>0</v>
      </c>
    </row>
    <row r="1651" spans="1:10" ht="15" customHeight="1">
      <c r="A1651">
        <v>0</v>
      </c>
      <c r="B1651">
        <v>0</v>
      </c>
      <c r="C1651">
        <v>0</v>
      </c>
      <c r="D1651">
        <v>0</v>
      </c>
      <c r="E1651">
        <v>0</v>
      </c>
      <c r="F1651">
        <v>0</v>
      </c>
      <c r="G1651">
        <v>0</v>
      </c>
      <c r="H1651">
        <v>0</v>
      </c>
      <c r="I1651">
        <v>0</v>
      </c>
      <c r="J1651">
        <v>0</v>
      </c>
    </row>
    <row r="1652" spans="1:10" ht="15" customHeight="1">
      <c r="A1652">
        <v>0</v>
      </c>
      <c r="B1652">
        <v>0</v>
      </c>
      <c r="C1652">
        <v>0</v>
      </c>
      <c r="D1652">
        <v>0</v>
      </c>
      <c r="E1652">
        <v>0</v>
      </c>
      <c r="F1652">
        <v>0</v>
      </c>
      <c r="G1652">
        <v>0</v>
      </c>
      <c r="H1652">
        <v>0</v>
      </c>
      <c r="I1652">
        <v>0</v>
      </c>
      <c r="J1652">
        <v>0</v>
      </c>
    </row>
    <row r="1653" spans="1:10" ht="15" customHeight="1">
      <c r="A1653">
        <v>0</v>
      </c>
      <c r="B1653">
        <v>0</v>
      </c>
      <c r="C1653">
        <v>0</v>
      </c>
      <c r="D1653">
        <v>0</v>
      </c>
      <c r="E1653">
        <v>0</v>
      </c>
      <c r="F1653">
        <v>0</v>
      </c>
      <c r="G1653">
        <v>0</v>
      </c>
      <c r="H1653">
        <v>0</v>
      </c>
      <c r="I1653">
        <v>0</v>
      </c>
      <c r="J1653">
        <v>0</v>
      </c>
    </row>
    <row r="1654" spans="1:10" ht="15" customHeight="1">
      <c r="A1654">
        <v>0</v>
      </c>
      <c r="B1654">
        <v>0</v>
      </c>
      <c r="C1654">
        <v>0</v>
      </c>
      <c r="D1654">
        <v>0</v>
      </c>
      <c r="E1654">
        <v>0</v>
      </c>
      <c r="F1654">
        <v>0</v>
      </c>
      <c r="G1654">
        <v>0</v>
      </c>
      <c r="H1654">
        <v>0</v>
      </c>
      <c r="I1654">
        <v>0</v>
      </c>
      <c r="J1654">
        <v>0</v>
      </c>
    </row>
    <row r="1655" spans="1:10" ht="15" customHeight="1">
      <c r="A1655">
        <v>0</v>
      </c>
      <c r="B1655">
        <v>0</v>
      </c>
      <c r="C1655">
        <v>0</v>
      </c>
      <c r="D1655">
        <v>0</v>
      </c>
      <c r="E1655">
        <v>0</v>
      </c>
      <c r="F1655">
        <v>0</v>
      </c>
      <c r="G1655">
        <v>0</v>
      </c>
      <c r="H1655">
        <v>0</v>
      </c>
      <c r="I1655">
        <v>0</v>
      </c>
      <c r="J1655">
        <v>0</v>
      </c>
    </row>
    <row r="1656" spans="1:10" ht="15" customHeight="1">
      <c r="A1656">
        <v>0</v>
      </c>
      <c r="B1656">
        <v>0</v>
      </c>
      <c r="C1656">
        <v>0</v>
      </c>
      <c r="D1656">
        <v>0</v>
      </c>
      <c r="E1656">
        <v>0</v>
      </c>
      <c r="F1656">
        <v>0</v>
      </c>
      <c r="G1656">
        <v>0</v>
      </c>
      <c r="H1656">
        <v>0</v>
      </c>
      <c r="I1656">
        <v>0</v>
      </c>
      <c r="J1656">
        <v>0</v>
      </c>
    </row>
    <row r="1657" spans="1:10" ht="15" customHeight="1">
      <c r="A1657">
        <v>0</v>
      </c>
      <c r="B1657">
        <v>0</v>
      </c>
      <c r="C1657">
        <v>0</v>
      </c>
      <c r="D1657">
        <v>0</v>
      </c>
      <c r="E1657">
        <v>0</v>
      </c>
      <c r="F1657">
        <v>0</v>
      </c>
      <c r="G1657">
        <v>0</v>
      </c>
      <c r="H1657">
        <v>0</v>
      </c>
      <c r="I1657">
        <v>0</v>
      </c>
      <c r="J1657">
        <v>0</v>
      </c>
    </row>
    <row r="1658" spans="1:10" ht="15" customHeight="1">
      <c r="A1658">
        <v>0</v>
      </c>
      <c r="B1658">
        <v>0</v>
      </c>
      <c r="C1658">
        <v>0</v>
      </c>
      <c r="D1658">
        <v>0</v>
      </c>
      <c r="E1658">
        <v>0</v>
      </c>
      <c r="F1658">
        <v>0</v>
      </c>
      <c r="G1658">
        <v>0</v>
      </c>
      <c r="H1658">
        <v>0</v>
      </c>
      <c r="I1658">
        <v>0</v>
      </c>
      <c r="J1658">
        <v>0</v>
      </c>
    </row>
    <row r="1659" spans="1:10" ht="15" customHeight="1">
      <c r="A1659">
        <v>0</v>
      </c>
      <c r="B1659">
        <v>0</v>
      </c>
      <c r="C1659">
        <v>0</v>
      </c>
      <c r="D1659">
        <v>0</v>
      </c>
      <c r="E1659">
        <v>0</v>
      </c>
      <c r="F1659">
        <v>0</v>
      </c>
      <c r="G1659">
        <v>0</v>
      </c>
      <c r="H1659">
        <v>0</v>
      </c>
      <c r="I1659">
        <v>0</v>
      </c>
      <c r="J1659">
        <v>0</v>
      </c>
    </row>
    <row r="1660" spans="1:10" ht="15" customHeight="1">
      <c r="A1660">
        <v>0</v>
      </c>
      <c r="B1660">
        <v>0</v>
      </c>
      <c r="C1660">
        <v>0</v>
      </c>
      <c r="D1660">
        <v>0</v>
      </c>
      <c r="E1660">
        <v>0</v>
      </c>
      <c r="F1660">
        <v>0</v>
      </c>
      <c r="G1660">
        <v>0</v>
      </c>
      <c r="H1660">
        <v>0</v>
      </c>
      <c r="I1660">
        <v>0</v>
      </c>
      <c r="J1660">
        <v>0</v>
      </c>
    </row>
    <row r="1661" spans="1:10" ht="15" customHeight="1">
      <c r="A1661">
        <v>0</v>
      </c>
      <c r="B1661">
        <v>0</v>
      </c>
      <c r="C1661">
        <v>0</v>
      </c>
      <c r="D1661">
        <v>0</v>
      </c>
      <c r="E1661">
        <v>0</v>
      </c>
      <c r="F1661">
        <v>0</v>
      </c>
      <c r="G1661">
        <v>0</v>
      </c>
      <c r="H1661">
        <v>0</v>
      </c>
      <c r="I1661">
        <v>0</v>
      </c>
      <c r="J1661">
        <v>0</v>
      </c>
    </row>
    <row r="1662" spans="1:10" ht="15" customHeight="1">
      <c r="A1662">
        <v>0</v>
      </c>
      <c r="B1662">
        <v>0</v>
      </c>
      <c r="C1662">
        <v>0</v>
      </c>
      <c r="D1662">
        <v>0</v>
      </c>
      <c r="E1662">
        <v>0</v>
      </c>
      <c r="F1662">
        <v>0</v>
      </c>
      <c r="G1662">
        <v>0</v>
      </c>
      <c r="H1662">
        <v>0</v>
      </c>
      <c r="I1662">
        <v>0</v>
      </c>
      <c r="J1662">
        <v>0</v>
      </c>
    </row>
    <row r="1663" spans="1:10" ht="15" customHeight="1">
      <c r="A1663">
        <v>0</v>
      </c>
      <c r="B1663">
        <v>0</v>
      </c>
      <c r="C1663">
        <v>0</v>
      </c>
      <c r="D1663">
        <v>0</v>
      </c>
      <c r="E1663">
        <v>0</v>
      </c>
      <c r="F1663">
        <v>0</v>
      </c>
      <c r="G1663">
        <v>0</v>
      </c>
      <c r="H1663">
        <v>0</v>
      </c>
      <c r="I1663">
        <v>0</v>
      </c>
      <c r="J1663">
        <v>0</v>
      </c>
    </row>
    <row r="1664" spans="1:10" ht="15" customHeight="1">
      <c r="A1664">
        <v>0</v>
      </c>
      <c r="B1664">
        <v>0</v>
      </c>
      <c r="C1664">
        <v>0</v>
      </c>
      <c r="D1664">
        <v>0</v>
      </c>
      <c r="E1664">
        <v>0</v>
      </c>
      <c r="F1664">
        <v>0</v>
      </c>
      <c r="G1664">
        <v>0</v>
      </c>
      <c r="H1664">
        <v>0</v>
      </c>
      <c r="I1664">
        <v>0</v>
      </c>
      <c r="J1664">
        <v>0</v>
      </c>
    </row>
    <row r="1665" spans="1:10" ht="15" customHeight="1">
      <c r="A1665">
        <v>0</v>
      </c>
      <c r="B1665">
        <v>0</v>
      </c>
      <c r="C1665">
        <v>0</v>
      </c>
      <c r="D1665">
        <v>0</v>
      </c>
      <c r="E1665">
        <v>0</v>
      </c>
      <c r="F1665">
        <v>0</v>
      </c>
      <c r="G1665">
        <v>0</v>
      </c>
      <c r="H1665">
        <v>0</v>
      </c>
      <c r="I1665">
        <v>0</v>
      </c>
      <c r="J1665">
        <v>0</v>
      </c>
    </row>
    <row r="1666" spans="1:10" ht="15" customHeight="1">
      <c r="A1666">
        <v>0</v>
      </c>
      <c r="B1666">
        <v>0</v>
      </c>
      <c r="C1666">
        <v>0</v>
      </c>
      <c r="D1666">
        <v>0</v>
      </c>
      <c r="E1666">
        <v>0</v>
      </c>
      <c r="F1666">
        <v>0</v>
      </c>
      <c r="G1666">
        <v>0</v>
      </c>
      <c r="H1666">
        <v>0</v>
      </c>
      <c r="I1666">
        <v>0</v>
      </c>
      <c r="J1666">
        <v>0</v>
      </c>
    </row>
    <row r="1667" spans="1:10" ht="15" customHeight="1">
      <c r="A1667">
        <v>0</v>
      </c>
      <c r="B1667">
        <v>0</v>
      </c>
      <c r="C1667">
        <v>0</v>
      </c>
      <c r="D1667">
        <v>0</v>
      </c>
      <c r="E1667">
        <v>0</v>
      </c>
      <c r="F1667">
        <v>0</v>
      </c>
      <c r="G1667">
        <v>0</v>
      </c>
      <c r="H1667">
        <v>0</v>
      </c>
      <c r="I1667">
        <v>0</v>
      </c>
      <c r="J1667">
        <v>0</v>
      </c>
    </row>
    <row r="1668" spans="1:10" ht="15" customHeight="1">
      <c r="A1668">
        <v>0</v>
      </c>
      <c r="B1668">
        <v>0</v>
      </c>
      <c r="C1668">
        <v>0</v>
      </c>
      <c r="D1668">
        <v>0</v>
      </c>
      <c r="E1668">
        <v>0</v>
      </c>
      <c r="F1668">
        <v>0</v>
      </c>
      <c r="G1668">
        <v>0</v>
      </c>
      <c r="H1668">
        <v>0</v>
      </c>
      <c r="I1668">
        <v>0</v>
      </c>
      <c r="J1668">
        <v>0</v>
      </c>
    </row>
    <row r="1669" spans="1:10" ht="15" customHeight="1">
      <c r="A1669">
        <v>0</v>
      </c>
      <c r="B1669">
        <v>0</v>
      </c>
      <c r="C1669">
        <v>0</v>
      </c>
      <c r="D1669">
        <v>0</v>
      </c>
      <c r="E1669">
        <v>0</v>
      </c>
      <c r="F1669">
        <v>0</v>
      </c>
      <c r="G1669">
        <v>0</v>
      </c>
      <c r="H1669">
        <v>0</v>
      </c>
      <c r="I1669">
        <v>0</v>
      </c>
      <c r="J1669">
        <v>0</v>
      </c>
    </row>
    <row r="1670" spans="1:10" ht="15" customHeight="1">
      <c r="A1670">
        <v>0</v>
      </c>
      <c r="B1670">
        <v>0</v>
      </c>
      <c r="C1670">
        <v>0</v>
      </c>
      <c r="D1670">
        <v>0</v>
      </c>
      <c r="E1670">
        <v>0</v>
      </c>
      <c r="F1670">
        <v>0</v>
      </c>
      <c r="G1670">
        <v>0</v>
      </c>
      <c r="H1670">
        <v>0</v>
      </c>
      <c r="I1670">
        <v>0</v>
      </c>
      <c r="J1670">
        <v>0</v>
      </c>
    </row>
    <row r="1671" spans="1:10" ht="15" customHeight="1">
      <c r="A1671">
        <v>0</v>
      </c>
      <c r="B1671">
        <v>0</v>
      </c>
      <c r="C1671">
        <v>0</v>
      </c>
      <c r="D1671">
        <v>0</v>
      </c>
      <c r="E1671">
        <v>0</v>
      </c>
      <c r="F1671">
        <v>0</v>
      </c>
      <c r="G1671">
        <v>0</v>
      </c>
      <c r="H1671">
        <v>0</v>
      </c>
      <c r="I1671">
        <v>0</v>
      </c>
      <c r="J1671">
        <v>0</v>
      </c>
    </row>
    <row r="1672" spans="1:10" ht="15" customHeight="1">
      <c r="A1672">
        <v>0</v>
      </c>
      <c r="B1672">
        <v>0</v>
      </c>
      <c r="C1672">
        <v>0</v>
      </c>
      <c r="D1672">
        <v>0</v>
      </c>
      <c r="E1672">
        <v>0</v>
      </c>
      <c r="F1672">
        <v>0</v>
      </c>
      <c r="G1672">
        <v>0</v>
      </c>
      <c r="H1672">
        <v>0</v>
      </c>
      <c r="I1672">
        <v>0</v>
      </c>
      <c r="J1672">
        <v>0</v>
      </c>
    </row>
    <row r="1673" spans="1:10" ht="15" customHeight="1">
      <c r="A1673">
        <v>0</v>
      </c>
      <c r="B1673">
        <v>0</v>
      </c>
      <c r="C1673">
        <v>0</v>
      </c>
      <c r="D1673">
        <v>0</v>
      </c>
      <c r="E1673">
        <v>0</v>
      </c>
      <c r="F1673">
        <v>0</v>
      </c>
      <c r="G1673">
        <v>0</v>
      </c>
      <c r="H1673">
        <v>0</v>
      </c>
      <c r="I1673">
        <v>0</v>
      </c>
      <c r="J1673">
        <v>0</v>
      </c>
    </row>
    <row r="1674" spans="1:10" ht="15" customHeight="1">
      <c r="A1674">
        <v>0</v>
      </c>
      <c r="B1674">
        <v>0</v>
      </c>
      <c r="C1674">
        <v>0</v>
      </c>
      <c r="D1674">
        <v>0</v>
      </c>
      <c r="E1674">
        <v>0</v>
      </c>
      <c r="F1674">
        <v>0</v>
      </c>
      <c r="G1674">
        <v>0</v>
      </c>
      <c r="H1674">
        <v>0</v>
      </c>
      <c r="I1674">
        <v>0</v>
      </c>
      <c r="J1674">
        <v>0</v>
      </c>
    </row>
    <row r="1675" spans="1:10" ht="15" customHeight="1">
      <c r="A1675">
        <v>0</v>
      </c>
      <c r="B1675">
        <v>0</v>
      </c>
      <c r="C1675">
        <v>0</v>
      </c>
      <c r="D1675">
        <v>0</v>
      </c>
      <c r="E1675">
        <v>0</v>
      </c>
      <c r="F1675">
        <v>0</v>
      </c>
      <c r="G1675">
        <v>0</v>
      </c>
      <c r="H1675">
        <v>0</v>
      </c>
      <c r="I1675">
        <v>0</v>
      </c>
      <c r="J1675">
        <v>0</v>
      </c>
    </row>
    <row r="1676" spans="1:10" ht="15" customHeight="1">
      <c r="A1676">
        <v>0</v>
      </c>
      <c r="B1676">
        <v>0</v>
      </c>
      <c r="C1676">
        <v>0</v>
      </c>
      <c r="D1676">
        <v>0</v>
      </c>
      <c r="E1676">
        <v>0</v>
      </c>
      <c r="F1676">
        <v>0</v>
      </c>
      <c r="G1676">
        <v>0</v>
      </c>
      <c r="H1676">
        <v>0</v>
      </c>
      <c r="I1676">
        <v>0</v>
      </c>
      <c r="J1676">
        <v>0</v>
      </c>
    </row>
    <row r="1677" spans="1:10" ht="15" customHeight="1">
      <c r="A1677">
        <v>0</v>
      </c>
      <c r="B1677">
        <v>0</v>
      </c>
      <c r="C1677">
        <v>0</v>
      </c>
      <c r="D1677">
        <v>0</v>
      </c>
      <c r="E1677">
        <v>0</v>
      </c>
      <c r="F1677">
        <v>0</v>
      </c>
      <c r="G1677">
        <v>0</v>
      </c>
      <c r="H1677">
        <v>0</v>
      </c>
      <c r="I1677">
        <v>0</v>
      </c>
      <c r="J1677">
        <v>0</v>
      </c>
    </row>
    <row r="1678" spans="1:10" ht="15" customHeight="1">
      <c r="A1678">
        <v>0</v>
      </c>
      <c r="B1678">
        <v>0</v>
      </c>
      <c r="C1678">
        <v>0</v>
      </c>
      <c r="D1678">
        <v>0</v>
      </c>
      <c r="E1678">
        <v>0</v>
      </c>
      <c r="F1678">
        <v>0</v>
      </c>
      <c r="G1678">
        <v>0</v>
      </c>
      <c r="H1678">
        <v>0</v>
      </c>
      <c r="I1678">
        <v>0</v>
      </c>
      <c r="J1678">
        <v>0</v>
      </c>
    </row>
    <row r="1679" spans="1:10" ht="15" customHeight="1">
      <c r="A1679">
        <v>0</v>
      </c>
      <c r="B1679">
        <v>0</v>
      </c>
      <c r="C1679">
        <v>0</v>
      </c>
      <c r="D1679">
        <v>0</v>
      </c>
      <c r="E1679">
        <v>0</v>
      </c>
      <c r="F1679">
        <v>0</v>
      </c>
      <c r="G1679">
        <v>0</v>
      </c>
      <c r="H1679">
        <v>0</v>
      </c>
      <c r="I1679">
        <v>0</v>
      </c>
      <c r="J1679">
        <v>0</v>
      </c>
    </row>
    <row r="1680" spans="1:10" ht="15" customHeight="1">
      <c r="A1680">
        <v>0</v>
      </c>
      <c r="B1680">
        <v>0</v>
      </c>
      <c r="C1680">
        <v>0</v>
      </c>
      <c r="D1680">
        <v>0</v>
      </c>
      <c r="E1680">
        <v>0</v>
      </c>
      <c r="F1680">
        <v>0</v>
      </c>
      <c r="G1680">
        <v>0</v>
      </c>
      <c r="H1680">
        <v>0</v>
      </c>
      <c r="I1680">
        <v>0</v>
      </c>
      <c r="J1680">
        <v>0</v>
      </c>
    </row>
    <row r="1681" spans="1:10" ht="15" customHeight="1">
      <c r="A1681">
        <v>0</v>
      </c>
      <c r="B1681">
        <v>0</v>
      </c>
      <c r="C1681">
        <v>0</v>
      </c>
      <c r="D1681">
        <v>0</v>
      </c>
      <c r="E1681">
        <v>0</v>
      </c>
      <c r="F1681">
        <v>0</v>
      </c>
      <c r="G1681">
        <v>0</v>
      </c>
      <c r="H1681">
        <v>0</v>
      </c>
      <c r="I1681">
        <v>0</v>
      </c>
      <c r="J1681">
        <v>0</v>
      </c>
    </row>
    <row r="1682" spans="1:10" ht="15" customHeight="1">
      <c r="A1682">
        <v>0</v>
      </c>
      <c r="B1682">
        <v>0</v>
      </c>
      <c r="C1682">
        <v>0</v>
      </c>
      <c r="D1682">
        <v>0</v>
      </c>
      <c r="E1682">
        <v>0</v>
      </c>
      <c r="F1682">
        <v>0</v>
      </c>
      <c r="G1682">
        <v>0</v>
      </c>
      <c r="H1682">
        <v>0</v>
      </c>
      <c r="I1682">
        <v>0</v>
      </c>
      <c r="J1682">
        <v>0</v>
      </c>
    </row>
    <row r="1683" spans="1:10" ht="15" customHeight="1">
      <c r="A1683">
        <v>0</v>
      </c>
      <c r="B1683">
        <v>0</v>
      </c>
      <c r="C1683">
        <v>0</v>
      </c>
      <c r="D1683">
        <v>0</v>
      </c>
      <c r="E1683">
        <v>0</v>
      </c>
      <c r="F1683">
        <v>0</v>
      </c>
      <c r="G1683">
        <v>0</v>
      </c>
      <c r="H1683">
        <v>0</v>
      </c>
      <c r="I1683">
        <v>0</v>
      </c>
      <c r="J1683">
        <v>0</v>
      </c>
    </row>
    <row r="1684" spans="1:10" ht="15" customHeight="1">
      <c r="A1684">
        <v>0</v>
      </c>
      <c r="B1684">
        <v>0</v>
      </c>
      <c r="C1684">
        <v>0</v>
      </c>
      <c r="D1684">
        <v>0</v>
      </c>
      <c r="E1684">
        <v>0</v>
      </c>
      <c r="F1684">
        <v>0</v>
      </c>
      <c r="G1684">
        <v>0</v>
      </c>
      <c r="H1684">
        <v>0</v>
      </c>
      <c r="I1684">
        <v>0</v>
      </c>
      <c r="J1684">
        <v>0</v>
      </c>
    </row>
    <row r="1685" spans="1:10" ht="15" customHeight="1">
      <c r="A1685">
        <v>0</v>
      </c>
      <c r="B1685">
        <v>0</v>
      </c>
      <c r="C1685">
        <v>0</v>
      </c>
      <c r="D1685">
        <v>0</v>
      </c>
      <c r="E1685">
        <v>0</v>
      </c>
      <c r="F1685">
        <v>0</v>
      </c>
      <c r="G1685">
        <v>0</v>
      </c>
      <c r="H1685">
        <v>0</v>
      </c>
      <c r="I1685">
        <v>0</v>
      </c>
      <c r="J1685">
        <v>0</v>
      </c>
    </row>
    <row r="1686" spans="1:10" ht="15" customHeight="1">
      <c r="A1686">
        <v>0</v>
      </c>
      <c r="B1686">
        <v>0</v>
      </c>
      <c r="C1686">
        <v>0</v>
      </c>
      <c r="D1686">
        <v>0</v>
      </c>
      <c r="E1686">
        <v>0</v>
      </c>
      <c r="F1686">
        <v>0</v>
      </c>
      <c r="G1686">
        <v>0</v>
      </c>
      <c r="H1686">
        <v>0</v>
      </c>
      <c r="I1686">
        <v>0</v>
      </c>
      <c r="J1686">
        <v>0</v>
      </c>
    </row>
    <row r="1687" spans="1:10" ht="15" customHeight="1">
      <c r="A1687">
        <v>0</v>
      </c>
      <c r="B1687">
        <v>0</v>
      </c>
      <c r="C1687">
        <v>0</v>
      </c>
      <c r="D1687">
        <v>0</v>
      </c>
      <c r="E1687">
        <v>0</v>
      </c>
      <c r="F1687">
        <v>0</v>
      </c>
      <c r="G1687">
        <v>0</v>
      </c>
      <c r="H1687">
        <v>0</v>
      </c>
      <c r="I1687">
        <v>0</v>
      </c>
      <c r="J1687">
        <v>0</v>
      </c>
    </row>
    <row r="1688" spans="1:10" ht="15" customHeight="1">
      <c r="A1688">
        <v>0</v>
      </c>
      <c r="B1688">
        <v>0</v>
      </c>
      <c r="C1688">
        <v>0</v>
      </c>
      <c r="D1688">
        <v>0</v>
      </c>
      <c r="E1688">
        <v>0</v>
      </c>
      <c r="F1688">
        <v>0</v>
      </c>
      <c r="G1688">
        <v>0</v>
      </c>
      <c r="H1688">
        <v>0</v>
      </c>
      <c r="I1688">
        <v>0</v>
      </c>
      <c r="J1688">
        <v>0</v>
      </c>
    </row>
    <row r="1689" spans="1:10" ht="15" customHeight="1">
      <c r="A1689">
        <v>0</v>
      </c>
      <c r="B1689">
        <v>0</v>
      </c>
      <c r="C1689">
        <v>0</v>
      </c>
      <c r="D1689">
        <v>0</v>
      </c>
      <c r="E1689">
        <v>0</v>
      </c>
      <c r="F1689">
        <v>0</v>
      </c>
      <c r="G1689">
        <v>0</v>
      </c>
      <c r="H1689">
        <v>0</v>
      </c>
      <c r="I1689">
        <v>0</v>
      </c>
      <c r="J1689">
        <v>0</v>
      </c>
    </row>
    <row r="1690" spans="1:10" ht="15" customHeight="1">
      <c r="A1690">
        <v>0</v>
      </c>
      <c r="B1690">
        <v>0</v>
      </c>
      <c r="C1690">
        <v>0</v>
      </c>
      <c r="D1690">
        <v>0</v>
      </c>
      <c r="E1690">
        <v>0</v>
      </c>
      <c r="F1690">
        <v>0</v>
      </c>
      <c r="G1690">
        <v>0</v>
      </c>
      <c r="H1690">
        <v>0</v>
      </c>
      <c r="I1690">
        <v>0</v>
      </c>
      <c r="J1690">
        <v>0</v>
      </c>
    </row>
    <row r="1691" spans="1:10" ht="15" customHeight="1">
      <c r="A1691">
        <v>0</v>
      </c>
      <c r="B1691">
        <v>0</v>
      </c>
      <c r="C1691">
        <v>0</v>
      </c>
      <c r="D1691">
        <v>0</v>
      </c>
      <c r="E1691">
        <v>0</v>
      </c>
      <c r="F1691">
        <v>0</v>
      </c>
      <c r="G1691">
        <v>0</v>
      </c>
      <c r="H1691">
        <v>0</v>
      </c>
      <c r="I1691">
        <v>0</v>
      </c>
      <c r="J1691">
        <v>0</v>
      </c>
    </row>
    <row r="1692" spans="1:10" ht="15" customHeight="1">
      <c r="A1692">
        <v>0</v>
      </c>
      <c r="B1692">
        <v>0</v>
      </c>
      <c r="C1692">
        <v>0</v>
      </c>
      <c r="D1692">
        <v>0</v>
      </c>
      <c r="E1692">
        <v>0</v>
      </c>
      <c r="F1692">
        <v>0</v>
      </c>
      <c r="G1692">
        <v>0</v>
      </c>
      <c r="H1692">
        <v>0</v>
      </c>
      <c r="I1692">
        <v>0</v>
      </c>
      <c r="J1692">
        <v>0</v>
      </c>
    </row>
    <row r="1693" spans="1:10" ht="15" customHeight="1">
      <c r="A1693">
        <v>0</v>
      </c>
      <c r="B1693">
        <v>0</v>
      </c>
      <c r="C1693">
        <v>0</v>
      </c>
      <c r="D1693">
        <v>0</v>
      </c>
      <c r="E1693">
        <v>0</v>
      </c>
      <c r="F1693">
        <v>0</v>
      </c>
      <c r="G1693">
        <v>0</v>
      </c>
      <c r="H1693">
        <v>0</v>
      </c>
      <c r="I1693">
        <v>0</v>
      </c>
      <c r="J1693">
        <v>0</v>
      </c>
    </row>
    <row r="1694" spans="1:10" ht="15" customHeight="1">
      <c r="A1694">
        <v>0</v>
      </c>
      <c r="B1694">
        <v>0</v>
      </c>
      <c r="C1694">
        <v>0</v>
      </c>
      <c r="D1694">
        <v>0</v>
      </c>
      <c r="E1694">
        <v>0</v>
      </c>
      <c r="F1694">
        <v>0</v>
      </c>
      <c r="G1694">
        <v>0</v>
      </c>
      <c r="H1694">
        <v>0</v>
      </c>
      <c r="I1694">
        <v>0</v>
      </c>
      <c r="J1694">
        <v>0</v>
      </c>
    </row>
    <row r="1695" spans="1:10" ht="15" customHeight="1">
      <c r="A1695">
        <v>0</v>
      </c>
      <c r="B1695">
        <v>0</v>
      </c>
      <c r="C1695">
        <v>0</v>
      </c>
      <c r="D1695">
        <v>0</v>
      </c>
      <c r="E1695">
        <v>0</v>
      </c>
      <c r="F1695">
        <v>0</v>
      </c>
      <c r="G1695">
        <v>0</v>
      </c>
      <c r="H1695">
        <v>0</v>
      </c>
      <c r="I1695">
        <v>0</v>
      </c>
      <c r="J1695">
        <v>0</v>
      </c>
    </row>
    <row r="1696" spans="1:10" ht="15" customHeight="1">
      <c r="A1696">
        <v>0</v>
      </c>
      <c r="B1696">
        <v>0</v>
      </c>
      <c r="C1696">
        <v>0</v>
      </c>
      <c r="D1696">
        <v>0</v>
      </c>
      <c r="E1696">
        <v>0</v>
      </c>
      <c r="F1696">
        <v>0</v>
      </c>
      <c r="G1696">
        <v>0</v>
      </c>
      <c r="H1696">
        <v>0</v>
      </c>
      <c r="I1696">
        <v>0</v>
      </c>
      <c r="J1696">
        <v>0</v>
      </c>
    </row>
    <row r="1697" spans="1:10" ht="15" customHeight="1">
      <c r="A1697">
        <v>0</v>
      </c>
      <c r="B1697">
        <v>0</v>
      </c>
      <c r="C1697">
        <v>0</v>
      </c>
      <c r="D1697">
        <v>0</v>
      </c>
      <c r="E1697">
        <v>0</v>
      </c>
      <c r="F1697">
        <v>0</v>
      </c>
      <c r="G1697">
        <v>0</v>
      </c>
      <c r="H1697">
        <v>0</v>
      </c>
      <c r="I1697">
        <v>0</v>
      </c>
      <c r="J1697">
        <v>0</v>
      </c>
    </row>
    <row r="1698" spans="1:10" ht="15" customHeight="1">
      <c r="A1698">
        <v>0</v>
      </c>
      <c r="B1698">
        <v>0</v>
      </c>
      <c r="C1698">
        <v>0</v>
      </c>
      <c r="D1698">
        <v>0</v>
      </c>
      <c r="E1698">
        <v>0</v>
      </c>
      <c r="F1698">
        <v>0</v>
      </c>
      <c r="G1698">
        <v>0</v>
      </c>
      <c r="H1698">
        <v>0</v>
      </c>
      <c r="I1698">
        <v>0</v>
      </c>
      <c r="J1698">
        <v>0</v>
      </c>
    </row>
    <row r="1699" spans="1:10" ht="15" customHeight="1">
      <c r="A1699">
        <v>0</v>
      </c>
      <c r="B1699">
        <v>0</v>
      </c>
      <c r="C1699">
        <v>0</v>
      </c>
      <c r="D1699">
        <v>0</v>
      </c>
      <c r="E1699">
        <v>0</v>
      </c>
      <c r="F1699">
        <v>0</v>
      </c>
      <c r="G1699">
        <v>0</v>
      </c>
      <c r="H1699">
        <v>0</v>
      </c>
      <c r="I1699">
        <v>0</v>
      </c>
      <c r="J1699">
        <v>0</v>
      </c>
    </row>
    <row r="1700" spans="1:10" ht="15" customHeight="1">
      <c r="A1700">
        <v>0</v>
      </c>
      <c r="B1700">
        <v>0</v>
      </c>
      <c r="C1700">
        <v>0</v>
      </c>
      <c r="D1700">
        <v>0</v>
      </c>
      <c r="E1700">
        <v>0</v>
      </c>
      <c r="F1700">
        <v>0</v>
      </c>
      <c r="G1700">
        <v>0</v>
      </c>
      <c r="H1700">
        <v>0</v>
      </c>
      <c r="I1700">
        <v>0</v>
      </c>
      <c r="J1700">
        <v>0</v>
      </c>
    </row>
    <row r="1701" spans="1:10" ht="15" customHeight="1">
      <c r="A1701">
        <v>0</v>
      </c>
      <c r="B1701">
        <v>0</v>
      </c>
      <c r="C1701">
        <v>0</v>
      </c>
      <c r="D1701">
        <v>0</v>
      </c>
      <c r="E1701">
        <v>0</v>
      </c>
      <c r="F1701">
        <v>0</v>
      </c>
      <c r="G1701">
        <v>0</v>
      </c>
      <c r="H1701">
        <v>0</v>
      </c>
      <c r="I1701">
        <v>0</v>
      </c>
      <c r="J1701">
        <v>0</v>
      </c>
    </row>
    <row r="1702" spans="1:10" ht="15" customHeight="1">
      <c r="A1702">
        <v>0</v>
      </c>
      <c r="B1702">
        <v>0</v>
      </c>
      <c r="C1702">
        <v>0</v>
      </c>
      <c r="D1702">
        <v>0</v>
      </c>
      <c r="E1702">
        <v>0</v>
      </c>
      <c r="F1702">
        <v>0</v>
      </c>
      <c r="G1702">
        <v>0</v>
      </c>
      <c r="H1702">
        <v>0</v>
      </c>
      <c r="I1702">
        <v>0</v>
      </c>
      <c r="J1702">
        <v>0</v>
      </c>
    </row>
    <row r="1703" spans="1:10" ht="15" customHeight="1">
      <c r="A1703">
        <v>0</v>
      </c>
      <c r="B1703">
        <v>0</v>
      </c>
      <c r="C1703">
        <v>0</v>
      </c>
      <c r="D1703">
        <v>0</v>
      </c>
      <c r="E1703">
        <v>0</v>
      </c>
      <c r="F1703">
        <v>0</v>
      </c>
      <c r="G1703">
        <v>0</v>
      </c>
      <c r="H1703">
        <v>0</v>
      </c>
      <c r="I1703">
        <v>0</v>
      </c>
      <c r="J1703">
        <v>0</v>
      </c>
    </row>
    <row r="1704" spans="1:10" ht="15" customHeight="1">
      <c r="A1704">
        <v>0</v>
      </c>
      <c r="B1704">
        <v>0</v>
      </c>
      <c r="C1704">
        <v>0</v>
      </c>
      <c r="D1704">
        <v>0</v>
      </c>
      <c r="E1704">
        <v>0</v>
      </c>
      <c r="F1704">
        <v>0</v>
      </c>
      <c r="G1704">
        <v>0</v>
      </c>
      <c r="H1704">
        <v>0</v>
      </c>
      <c r="I1704">
        <v>0</v>
      </c>
      <c r="J1704">
        <v>0</v>
      </c>
    </row>
    <row r="1705" spans="1:10" ht="15" customHeight="1">
      <c r="A1705">
        <v>0</v>
      </c>
      <c r="B1705">
        <v>0</v>
      </c>
      <c r="C1705">
        <v>0</v>
      </c>
      <c r="D1705">
        <v>0</v>
      </c>
      <c r="E1705">
        <v>0</v>
      </c>
      <c r="F1705">
        <v>0</v>
      </c>
      <c r="G1705">
        <v>0</v>
      </c>
      <c r="H1705">
        <v>0</v>
      </c>
      <c r="I1705">
        <v>0</v>
      </c>
      <c r="J1705">
        <v>0</v>
      </c>
    </row>
    <row r="1706" spans="1:10" ht="15" customHeight="1">
      <c r="A1706">
        <v>0</v>
      </c>
      <c r="B1706">
        <v>0</v>
      </c>
      <c r="C1706">
        <v>0</v>
      </c>
      <c r="D1706">
        <v>0</v>
      </c>
      <c r="E1706">
        <v>0</v>
      </c>
      <c r="F1706">
        <v>0</v>
      </c>
      <c r="G1706">
        <v>0</v>
      </c>
      <c r="H1706">
        <v>0</v>
      </c>
      <c r="I1706">
        <v>0</v>
      </c>
      <c r="J1706">
        <v>0</v>
      </c>
    </row>
    <row r="1707" spans="1:10" ht="15" customHeight="1">
      <c r="A1707">
        <v>0</v>
      </c>
      <c r="B1707">
        <v>0</v>
      </c>
      <c r="C1707">
        <v>0</v>
      </c>
      <c r="D1707">
        <v>0</v>
      </c>
      <c r="E1707">
        <v>0</v>
      </c>
      <c r="F1707">
        <v>0</v>
      </c>
      <c r="G1707">
        <v>0</v>
      </c>
      <c r="H1707">
        <v>0</v>
      </c>
      <c r="I1707">
        <v>0</v>
      </c>
      <c r="J1707">
        <v>0</v>
      </c>
    </row>
    <row r="1708" spans="1:10" ht="15" customHeight="1">
      <c r="A1708">
        <v>0</v>
      </c>
      <c r="B1708">
        <v>0</v>
      </c>
      <c r="C1708">
        <v>0</v>
      </c>
      <c r="D1708">
        <v>0</v>
      </c>
      <c r="E1708">
        <v>0</v>
      </c>
      <c r="F1708">
        <v>0</v>
      </c>
      <c r="G1708">
        <v>0</v>
      </c>
      <c r="H1708">
        <v>0</v>
      </c>
      <c r="I1708">
        <v>0</v>
      </c>
      <c r="J1708">
        <v>0</v>
      </c>
    </row>
    <row r="1709" spans="1:10" ht="15" customHeight="1">
      <c r="A1709">
        <v>0</v>
      </c>
      <c r="B1709">
        <v>0</v>
      </c>
      <c r="C1709">
        <v>0</v>
      </c>
      <c r="D1709">
        <v>0</v>
      </c>
      <c r="E1709">
        <v>0</v>
      </c>
      <c r="F1709">
        <v>0</v>
      </c>
      <c r="G1709">
        <v>0</v>
      </c>
      <c r="H1709">
        <v>0</v>
      </c>
      <c r="I1709">
        <v>0</v>
      </c>
      <c r="J1709">
        <v>0</v>
      </c>
    </row>
    <row r="1710" spans="1:10" ht="15" customHeight="1">
      <c r="A1710">
        <v>0</v>
      </c>
      <c r="B1710">
        <v>0</v>
      </c>
      <c r="C1710">
        <v>0</v>
      </c>
      <c r="D1710">
        <v>0</v>
      </c>
      <c r="E1710">
        <v>0</v>
      </c>
      <c r="F1710">
        <v>0</v>
      </c>
      <c r="G1710">
        <v>0</v>
      </c>
      <c r="H1710">
        <v>0</v>
      </c>
      <c r="I1710">
        <v>0</v>
      </c>
      <c r="J1710">
        <v>0</v>
      </c>
    </row>
    <row r="1711" spans="1:10" ht="15" customHeight="1">
      <c r="A1711">
        <v>0</v>
      </c>
      <c r="B1711">
        <v>0</v>
      </c>
      <c r="C1711">
        <v>0</v>
      </c>
      <c r="D1711">
        <v>0</v>
      </c>
      <c r="E1711">
        <v>0</v>
      </c>
      <c r="F1711">
        <v>0</v>
      </c>
      <c r="G1711">
        <v>0</v>
      </c>
      <c r="H1711">
        <v>0</v>
      </c>
      <c r="I1711">
        <v>0</v>
      </c>
      <c r="J1711">
        <v>0</v>
      </c>
    </row>
    <row r="1712" spans="1:10" ht="15" customHeight="1">
      <c r="A1712">
        <v>0</v>
      </c>
      <c r="B1712">
        <v>0</v>
      </c>
      <c r="C1712">
        <v>0</v>
      </c>
      <c r="D1712">
        <v>0</v>
      </c>
      <c r="E1712">
        <v>0</v>
      </c>
      <c r="F1712">
        <v>0</v>
      </c>
      <c r="G1712">
        <v>0</v>
      </c>
      <c r="H1712">
        <v>0</v>
      </c>
      <c r="I1712">
        <v>0</v>
      </c>
      <c r="J1712">
        <v>0</v>
      </c>
    </row>
    <row r="1713" spans="1:10" ht="15" customHeight="1">
      <c r="A1713">
        <v>0</v>
      </c>
      <c r="B1713">
        <v>0</v>
      </c>
      <c r="C1713">
        <v>0</v>
      </c>
      <c r="D1713">
        <v>0</v>
      </c>
      <c r="E1713">
        <v>0</v>
      </c>
      <c r="F1713">
        <v>0</v>
      </c>
      <c r="G1713">
        <v>0</v>
      </c>
      <c r="H1713">
        <v>0</v>
      </c>
      <c r="I1713">
        <v>0</v>
      </c>
      <c r="J1713">
        <v>0</v>
      </c>
    </row>
    <row r="1714" spans="1:10" ht="15" customHeight="1">
      <c r="A1714">
        <v>0</v>
      </c>
      <c r="B1714">
        <v>0</v>
      </c>
      <c r="C1714">
        <v>0</v>
      </c>
      <c r="D1714">
        <v>0</v>
      </c>
      <c r="E1714">
        <v>0</v>
      </c>
      <c r="F1714">
        <v>0</v>
      </c>
      <c r="G1714">
        <v>0</v>
      </c>
      <c r="H1714">
        <v>0</v>
      </c>
      <c r="I1714">
        <v>0</v>
      </c>
      <c r="J1714">
        <v>0</v>
      </c>
    </row>
    <row r="1715" spans="1:10" ht="15" customHeight="1">
      <c r="A1715">
        <v>0</v>
      </c>
      <c r="B1715">
        <v>0</v>
      </c>
      <c r="C1715">
        <v>0</v>
      </c>
      <c r="D1715">
        <v>0</v>
      </c>
      <c r="E1715">
        <v>0</v>
      </c>
      <c r="F1715">
        <v>0</v>
      </c>
      <c r="G1715">
        <v>0</v>
      </c>
      <c r="H1715">
        <v>0</v>
      </c>
      <c r="I1715">
        <v>0</v>
      </c>
      <c r="J1715">
        <v>0</v>
      </c>
    </row>
    <row r="1716" spans="1:10" ht="15" customHeight="1">
      <c r="A1716">
        <v>0</v>
      </c>
      <c r="B1716">
        <v>0</v>
      </c>
      <c r="C1716">
        <v>0</v>
      </c>
      <c r="D1716">
        <v>0</v>
      </c>
      <c r="E1716">
        <v>0</v>
      </c>
      <c r="F1716">
        <v>0</v>
      </c>
      <c r="G1716">
        <v>0</v>
      </c>
      <c r="H1716">
        <v>0</v>
      </c>
      <c r="I1716">
        <v>0</v>
      </c>
      <c r="J1716">
        <v>0</v>
      </c>
    </row>
    <row r="1717" spans="1:10" ht="15" customHeight="1">
      <c r="A1717">
        <v>0</v>
      </c>
      <c r="B1717">
        <v>0</v>
      </c>
      <c r="C1717">
        <v>0</v>
      </c>
      <c r="D1717">
        <v>0</v>
      </c>
      <c r="E1717">
        <v>0</v>
      </c>
      <c r="F1717">
        <v>0</v>
      </c>
      <c r="G1717">
        <v>0</v>
      </c>
      <c r="H1717">
        <v>0</v>
      </c>
      <c r="I1717">
        <v>0</v>
      </c>
      <c r="J1717">
        <v>0</v>
      </c>
    </row>
    <row r="1718" spans="1:10" ht="15" customHeight="1">
      <c r="A1718">
        <v>0</v>
      </c>
      <c r="B1718">
        <v>0</v>
      </c>
      <c r="C1718">
        <v>0</v>
      </c>
      <c r="D1718">
        <v>0</v>
      </c>
      <c r="E1718">
        <v>0</v>
      </c>
      <c r="F1718">
        <v>0</v>
      </c>
      <c r="G1718">
        <v>0</v>
      </c>
      <c r="H1718">
        <v>0</v>
      </c>
      <c r="I1718">
        <v>0</v>
      </c>
      <c r="J1718">
        <v>0</v>
      </c>
    </row>
    <row r="1719" spans="1:10" ht="15" customHeight="1">
      <c r="A1719">
        <v>0</v>
      </c>
      <c r="B1719">
        <v>0</v>
      </c>
      <c r="C1719">
        <v>0</v>
      </c>
      <c r="D1719">
        <v>0</v>
      </c>
      <c r="E1719">
        <v>0</v>
      </c>
      <c r="F1719">
        <v>0</v>
      </c>
      <c r="G1719">
        <v>0</v>
      </c>
      <c r="H1719">
        <v>0</v>
      </c>
      <c r="I1719">
        <v>0</v>
      </c>
      <c r="J1719">
        <v>0</v>
      </c>
    </row>
    <row r="1720" spans="1:10" ht="15" customHeight="1">
      <c r="A1720">
        <v>0</v>
      </c>
      <c r="B1720">
        <v>0</v>
      </c>
      <c r="C1720">
        <v>0</v>
      </c>
      <c r="D1720">
        <v>0</v>
      </c>
      <c r="E1720">
        <v>0</v>
      </c>
      <c r="F1720">
        <v>0</v>
      </c>
      <c r="G1720">
        <v>0</v>
      </c>
      <c r="H1720">
        <v>0</v>
      </c>
      <c r="I1720">
        <v>0</v>
      </c>
      <c r="J1720">
        <v>0</v>
      </c>
    </row>
    <row r="1721" spans="1:10" ht="15" customHeight="1">
      <c r="A1721">
        <v>0</v>
      </c>
      <c r="B1721">
        <v>0</v>
      </c>
      <c r="C1721">
        <v>0</v>
      </c>
      <c r="D1721">
        <v>0</v>
      </c>
      <c r="E1721">
        <v>0</v>
      </c>
      <c r="F1721">
        <v>0</v>
      </c>
      <c r="G1721">
        <v>0</v>
      </c>
      <c r="H1721">
        <v>0</v>
      </c>
      <c r="I1721">
        <v>0</v>
      </c>
      <c r="J1721">
        <v>0</v>
      </c>
    </row>
    <row r="1722" spans="1:10" ht="15" customHeight="1">
      <c r="A1722">
        <v>0</v>
      </c>
      <c r="B1722">
        <v>0</v>
      </c>
      <c r="C1722">
        <v>0</v>
      </c>
      <c r="D1722">
        <v>0</v>
      </c>
      <c r="E1722">
        <v>0</v>
      </c>
      <c r="F1722">
        <v>0</v>
      </c>
      <c r="G1722">
        <v>0</v>
      </c>
      <c r="H1722">
        <v>0</v>
      </c>
      <c r="I1722">
        <v>0</v>
      </c>
      <c r="J1722">
        <v>0</v>
      </c>
    </row>
    <row r="1723" spans="1:10" ht="15" customHeight="1">
      <c r="A1723">
        <v>0</v>
      </c>
      <c r="B1723">
        <v>0</v>
      </c>
      <c r="C1723">
        <v>0</v>
      </c>
      <c r="D1723">
        <v>0</v>
      </c>
      <c r="E1723">
        <v>0</v>
      </c>
      <c r="F1723">
        <v>0</v>
      </c>
      <c r="G1723">
        <v>0</v>
      </c>
      <c r="H1723">
        <v>0</v>
      </c>
      <c r="I1723">
        <v>0</v>
      </c>
      <c r="J1723">
        <v>0</v>
      </c>
    </row>
    <row r="1724" spans="1:10" ht="15" customHeight="1">
      <c r="A1724">
        <v>0</v>
      </c>
      <c r="B1724">
        <v>0</v>
      </c>
      <c r="C1724">
        <v>0</v>
      </c>
      <c r="D1724">
        <v>0</v>
      </c>
      <c r="E1724">
        <v>0</v>
      </c>
      <c r="F1724">
        <v>0</v>
      </c>
      <c r="G1724">
        <v>0</v>
      </c>
      <c r="H1724">
        <v>0</v>
      </c>
      <c r="I1724">
        <v>0</v>
      </c>
      <c r="J1724">
        <v>0</v>
      </c>
    </row>
    <row r="1725" spans="1:10" ht="15" customHeight="1">
      <c r="A1725">
        <v>0</v>
      </c>
      <c r="B1725">
        <v>0</v>
      </c>
      <c r="C1725">
        <v>0</v>
      </c>
      <c r="D1725">
        <v>0</v>
      </c>
      <c r="E1725">
        <v>0</v>
      </c>
      <c r="F1725">
        <v>0</v>
      </c>
      <c r="G1725">
        <v>0</v>
      </c>
      <c r="H1725">
        <v>0</v>
      </c>
      <c r="I1725">
        <v>0</v>
      </c>
      <c r="J1725">
        <v>0</v>
      </c>
    </row>
    <row r="1726" spans="1:10" ht="15" customHeight="1">
      <c r="A1726">
        <v>0</v>
      </c>
      <c r="B1726">
        <v>0</v>
      </c>
      <c r="C1726">
        <v>0</v>
      </c>
      <c r="D1726">
        <v>0</v>
      </c>
      <c r="E1726">
        <v>0</v>
      </c>
      <c r="F1726">
        <v>0</v>
      </c>
      <c r="G1726">
        <v>0</v>
      </c>
      <c r="H1726">
        <v>0</v>
      </c>
      <c r="I1726">
        <v>0</v>
      </c>
      <c r="J1726">
        <v>0</v>
      </c>
    </row>
    <row r="1727" spans="1:10" ht="15" customHeight="1">
      <c r="A1727">
        <v>0</v>
      </c>
      <c r="B1727">
        <v>0</v>
      </c>
      <c r="C1727">
        <v>0</v>
      </c>
      <c r="D1727">
        <v>0</v>
      </c>
      <c r="E1727">
        <v>0</v>
      </c>
      <c r="F1727">
        <v>0</v>
      </c>
      <c r="G1727">
        <v>0</v>
      </c>
      <c r="H1727">
        <v>0</v>
      </c>
      <c r="I1727">
        <v>0</v>
      </c>
      <c r="J1727">
        <v>0</v>
      </c>
    </row>
    <row r="1728" spans="1:10" ht="15" customHeight="1">
      <c r="A1728">
        <v>0</v>
      </c>
      <c r="B1728">
        <v>0</v>
      </c>
      <c r="C1728">
        <v>0</v>
      </c>
      <c r="D1728">
        <v>0</v>
      </c>
      <c r="E1728">
        <v>0</v>
      </c>
      <c r="F1728">
        <v>0</v>
      </c>
      <c r="G1728">
        <v>0</v>
      </c>
      <c r="H1728">
        <v>0</v>
      </c>
      <c r="I1728">
        <v>0</v>
      </c>
      <c r="J1728">
        <v>0</v>
      </c>
    </row>
    <row r="1729" spans="1:10" ht="15" customHeight="1">
      <c r="A1729">
        <v>0</v>
      </c>
      <c r="B1729">
        <v>0</v>
      </c>
      <c r="C1729">
        <v>0</v>
      </c>
      <c r="D1729">
        <v>0</v>
      </c>
      <c r="E1729">
        <v>0</v>
      </c>
      <c r="F1729">
        <v>0</v>
      </c>
      <c r="G1729">
        <v>0</v>
      </c>
      <c r="H1729">
        <v>0</v>
      </c>
      <c r="I1729">
        <v>0</v>
      </c>
      <c r="J1729">
        <v>0</v>
      </c>
    </row>
    <row r="1730" spans="1:10" ht="15" customHeight="1">
      <c r="A1730">
        <v>0</v>
      </c>
      <c r="B1730">
        <v>0</v>
      </c>
      <c r="C1730">
        <v>0</v>
      </c>
      <c r="D1730">
        <v>0</v>
      </c>
      <c r="E1730">
        <v>0</v>
      </c>
      <c r="F1730">
        <v>0</v>
      </c>
      <c r="G1730">
        <v>0</v>
      </c>
      <c r="H1730">
        <v>0</v>
      </c>
      <c r="I1730">
        <v>0</v>
      </c>
      <c r="J1730">
        <v>0</v>
      </c>
    </row>
    <row r="1731" spans="1:10" ht="15" customHeight="1">
      <c r="A1731">
        <v>0</v>
      </c>
      <c r="B1731">
        <v>0</v>
      </c>
      <c r="C1731">
        <v>0</v>
      </c>
      <c r="D1731">
        <v>0</v>
      </c>
      <c r="E1731">
        <v>0</v>
      </c>
      <c r="F1731">
        <v>0</v>
      </c>
      <c r="G1731">
        <v>0</v>
      </c>
      <c r="H1731">
        <v>0</v>
      </c>
      <c r="I1731">
        <v>0</v>
      </c>
      <c r="J1731">
        <v>0</v>
      </c>
    </row>
    <row r="1732" spans="1:10" ht="15" customHeight="1">
      <c r="A1732">
        <v>0</v>
      </c>
      <c r="B1732">
        <v>0</v>
      </c>
      <c r="C1732">
        <v>0</v>
      </c>
      <c r="D1732">
        <v>0</v>
      </c>
      <c r="E1732">
        <v>0</v>
      </c>
      <c r="F1732">
        <v>0</v>
      </c>
      <c r="G1732">
        <v>0</v>
      </c>
      <c r="H1732">
        <v>0</v>
      </c>
      <c r="I1732">
        <v>0</v>
      </c>
      <c r="J1732">
        <v>0</v>
      </c>
    </row>
    <row r="1733" spans="1:10" ht="15" customHeight="1">
      <c r="A1733">
        <v>0</v>
      </c>
      <c r="B1733">
        <v>0</v>
      </c>
      <c r="C1733">
        <v>0</v>
      </c>
      <c r="D1733">
        <v>0</v>
      </c>
      <c r="E1733">
        <v>0</v>
      </c>
      <c r="F1733">
        <v>0</v>
      </c>
      <c r="G1733">
        <v>0</v>
      </c>
      <c r="H1733">
        <v>0</v>
      </c>
      <c r="I1733">
        <v>0</v>
      </c>
      <c r="J1733">
        <v>0</v>
      </c>
    </row>
    <row r="1734" spans="1:10" ht="15" customHeight="1">
      <c r="A1734">
        <v>0</v>
      </c>
      <c r="B1734">
        <v>0</v>
      </c>
      <c r="C1734">
        <v>0</v>
      </c>
      <c r="D1734">
        <v>0</v>
      </c>
      <c r="E1734">
        <v>0</v>
      </c>
      <c r="F1734">
        <v>0</v>
      </c>
      <c r="G1734">
        <v>0</v>
      </c>
      <c r="H1734">
        <v>0</v>
      </c>
      <c r="I1734">
        <v>0</v>
      </c>
      <c r="J1734">
        <v>0</v>
      </c>
    </row>
    <row r="1735" spans="1:10" ht="15" customHeight="1">
      <c r="A1735">
        <v>0</v>
      </c>
      <c r="B1735">
        <v>0</v>
      </c>
      <c r="C1735">
        <v>0</v>
      </c>
      <c r="D1735">
        <v>0</v>
      </c>
      <c r="E1735">
        <v>0</v>
      </c>
      <c r="F1735">
        <v>0</v>
      </c>
      <c r="G1735">
        <v>0</v>
      </c>
      <c r="H1735">
        <v>0</v>
      </c>
      <c r="I1735">
        <v>0</v>
      </c>
      <c r="J1735">
        <v>0</v>
      </c>
    </row>
    <row r="1736" spans="1:10" ht="15" customHeight="1">
      <c r="A1736">
        <v>0</v>
      </c>
      <c r="B1736">
        <v>0</v>
      </c>
      <c r="C1736">
        <v>0</v>
      </c>
      <c r="D1736">
        <v>0</v>
      </c>
      <c r="E1736">
        <v>0</v>
      </c>
      <c r="F1736">
        <v>0</v>
      </c>
      <c r="G1736">
        <v>0</v>
      </c>
      <c r="H1736">
        <v>0</v>
      </c>
      <c r="I1736">
        <v>0</v>
      </c>
      <c r="J1736">
        <v>0</v>
      </c>
    </row>
    <row r="1737" spans="1:10" ht="15" customHeight="1">
      <c r="A1737">
        <v>0</v>
      </c>
      <c r="B1737">
        <v>0</v>
      </c>
      <c r="C1737">
        <v>0</v>
      </c>
      <c r="D1737">
        <v>0</v>
      </c>
      <c r="E1737">
        <v>0</v>
      </c>
      <c r="F1737">
        <v>0</v>
      </c>
      <c r="G1737">
        <v>0</v>
      </c>
      <c r="H1737">
        <v>0</v>
      </c>
      <c r="I1737">
        <v>0</v>
      </c>
      <c r="J1737">
        <v>0</v>
      </c>
    </row>
    <row r="1738" spans="1:10" ht="15" customHeight="1">
      <c r="A1738">
        <v>0</v>
      </c>
      <c r="B1738">
        <v>0</v>
      </c>
      <c r="C1738">
        <v>0</v>
      </c>
      <c r="D1738">
        <v>0</v>
      </c>
      <c r="E1738">
        <v>0</v>
      </c>
      <c r="F1738">
        <v>0</v>
      </c>
      <c r="G1738">
        <v>0</v>
      </c>
      <c r="H1738">
        <v>0</v>
      </c>
      <c r="I1738">
        <v>0</v>
      </c>
      <c r="J1738">
        <v>0</v>
      </c>
    </row>
    <row r="1739" spans="1:10" ht="15" customHeight="1">
      <c r="A1739">
        <v>0</v>
      </c>
      <c r="B1739">
        <v>0</v>
      </c>
      <c r="C1739">
        <v>0</v>
      </c>
      <c r="D1739">
        <v>0</v>
      </c>
      <c r="E1739">
        <v>0</v>
      </c>
      <c r="F1739">
        <v>0</v>
      </c>
      <c r="G1739">
        <v>0</v>
      </c>
      <c r="H1739">
        <v>0</v>
      </c>
      <c r="I1739">
        <v>0</v>
      </c>
      <c r="J1739">
        <v>0</v>
      </c>
    </row>
    <row r="1740" spans="1:10" ht="15" customHeight="1">
      <c r="A1740">
        <v>0</v>
      </c>
      <c r="B1740">
        <v>0</v>
      </c>
      <c r="C1740">
        <v>0</v>
      </c>
      <c r="D1740">
        <v>0</v>
      </c>
      <c r="E1740">
        <v>0</v>
      </c>
      <c r="F1740">
        <v>0</v>
      </c>
      <c r="G1740">
        <v>0</v>
      </c>
      <c r="H1740">
        <v>0</v>
      </c>
      <c r="I1740">
        <v>0</v>
      </c>
      <c r="J1740">
        <v>0</v>
      </c>
    </row>
    <row r="1741" spans="1:10" ht="15" customHeight="1">
      <c r="A1741">
        <v>0</v>
      </c>
      <c r="B1741">
        <v>0</v>
      </c>
      <c r="C1741">
        <v>0</v>
      </c>
      <c r="D1741">
        <v>0</v>
      </c>
      <c r="E1741">
        <v>0</v>
      </c>
      <c r="F1741">
        <v>0</v>
      </c>
      <c r="G1741">
        <v>0</v>
      </c>
      <c r="H1741">
        <v>0</v>
      </c>
      <c r="I1741">
        <v>0</v>
      </c>
      <c r="J1741">
        <v>0</v>
      </c>
    </row>
    <row r="1742" spans="1:10" ht="15" customHeight="1">
      <c r="A1742">
        <v>0</v>
      </c>
      <c r="B1742">
        <v>0</v>
      </c>
      <c r="C1742">
        <v>0</v>
      </c>
      <c r="D1742">
        <v>0</v>
      </c>
      <c r="E1742">
        <v>0</v>
      </c>
      <c r="F1742">
        <v>0</v>
      </c>
      <c r="G1742">
        <v>0</v>
      </c>
      <c r="H1742">
        <v>0</v>
      </c>
      <c r="I1742">
        <v>0</v>
      </c>
      <c r="J1742">
        <v>0</v>
      </c>
    </row>
    <row r="1743" spans="1:10" ht="15" customHeight="1">
      <c r="A1743">
        <v>0</v>
      </c>
      <c r="B1743">
        <v>0</v>
      </c>
      <c r="C1743">
        <v>0</v>
      </c>
      <c r="D1743">
        <v>0</v>
      </c>
      <c r="E1743">
        <v>0</v>
      </c>
      <c r="F1743">
        <v>0</v>
      </c>
      <c r="G1743">
        <v>0</v>
      </c>
      <c r="H1743">
        <v>0</v>
      </c>
      <c r="I1743">
        <v>0</v>
      </c>
      <c r="J1743">
        <v>0</v>
      </c>
    </row>
    <row r="1744" spans="1:10" ht="15" customHeight="1">
      <c r="A1744">
        <v>0</v>
      </c>
      <c r="B1744">
        <v>0</v>
      </c>
      <c r="C1744">
        <v>0</v>
      </c>
      <c r="D1744">
        <v>0</v>
      </c>
      <c r="E1744">
        <v>0</v>
      </c>
      <c r="F1744">
        <v>0</v>
      </c>
      <c r="G1744">
        <v>0</v>
      </c>
      <c r="H1744">
        <v>0</v>
      </c>
      <c r="I1744">
        <v>0</v>
      </c>
      <c r="J1744">
        <v>0</v>
      </c>
    </row>
    <row r="1745" spans="1:10" ht="15" customHeight="1">
      <c r="A1745">
        <v>0</v>
      </c>
      <c r="B1745">
        <v>0</v>
      </c>
      <c r="C1745">
        <v>0</v>
      </c>
      <c r="D1745">
        <v>0</v>
      </c>
      <c r="E1745">
        <v>0</v>
      </c>
      <c r="F1745">
        <v>0</v>
      </c>
      <c r="G1745">
        <v>0</v>
      </c>
      <c r="H1745">
        <v>0</v>
      </c>
      <c r="I1745">
        <v>0</v>
      </c>
      <c r="J1745">
        <v>0</v>
      </c>
    </row>
    <row r="1746" spans="1:10" ht="15" customHeight="1">
      <c r="A1746">
        <v>0</v>
      </c>
      <c r="B1746">
        <v>0</v>
      </c>
      <c r="C1746">
        <v>0</v>
      </c>
      <c r="D1746">
        <v>0</v>
      </c>
      <c r="E1746">
        <v>0</v>
      </c>
      <c r="F1746">
        <v>0</v>
      </c>
      <c r="G1746">
        <v>0</v>
      </c>
      <c r="H1746">
        <v>0</v>
      </c>
      <c r="I1746">
        <v>0</v>
      </c>
      <c r="J1746">
        <v>0</v>
      </c>
    </row>
    <row r="1747" spans="1:10" ht="15" customHeight="1">
      <c r="A1747">
        <v>0</v>
      </c>
      <c r="B1747">
        <v>0</v>
      </c>
      <c r="C1747">
        <v>0</v>
      </c>
      <c r="D1747">
        <v>0</v>
      </c>
      <c r="E1747">
        <v>0</v>
      </c>
      <c r="F1747">
        <v>0</v>
      </c>
      <c r="G1747">
        <v>0</v>
      </c>
      <c r="H1747">
        <v>0</v>
      </c>
      <c r="I1747">
        <v>0</v>
      </c>
      <c r="J1747">
        <v>0</v>
      </c>
    </row>
    <row r="1748" spans="1:10" ht="15" customHeight="1">
      <c r="A1748">
        <v>0</v>
      </c>
      <c r="B1748">
        <v>0</v>
      </c>
      <c r="C1748">
        <v>0</v>
      </c>
      <c r="D1748">
        <v>0</v>
      </c>
      <c r="E1748">
        <v>0</v>
      </c>
      <c r="F1748">
        <v>0</v>
      </c>
      <c r="G1748">
        <v>0</v>
      </c>
      <c r="H1748">
        <v>0</v>
      </c>
      <c r="I1748">
        <v>0</v>
      </c>
      <c r="J1748">
        <v>0</v>
      </c>
    </row>
    <row r="1749" spans="1:10" ht="15" customHeight="1">
      <c r="A1749">
        <v>0</v>
      </c>
      <c r="B1749">
        <v>0</v>
      </c>
      <c r="C1749">
        <v>0</v>
      </c>
      <c r="D1749">
        <v>0</v>
      </c>
      <c r="E1749">
        <v>0</v>
      </c>
      <c r="F1749">
        <v>0</v>
      </c>
      <c r="G1749">
        <v>0</v>
      </c>
      <c r="H1749">
        <v>0</v>
      </c>
      <c r="I1749">
        <v>0</v>
      </c>
      <c r="J1749">
        <v>0</v>
      </c>
    </row>
    <row r="1750" spans="1:10" ht="15" customHeight="1">
      <c r="A1750">
        <v>0</v>
      </c>
      <c r="B1750">
        <v>0</v>
      </c>
      <c r="C1750">
        <v>0</v>
      </c>
      <c r="D1750">
        <v>0</v>
      </c>
      <c r="E1750">
        <v>0</v>
      </c>
      <c r="F1750">
        <v>0</v>
      </c>
      <c r="G1750">
        <v>0</v>
      </c>
      <c r="H1750">
        <v>0</v>
      </c>
      <c r="I1750">
        <v>0</v>
      </c>
      <c r="J1750">
        <v>0</v>
      </c>
    </row>
    <row r="1751" spans="1:10" ht="15" customHeight="1">
      <c r="A1751">
        <v>0</v>
      </c>
      <c r="B1751">
        <v>0</v>
      </c>
      <c r="C1751">
        <v>0</v>
      </c>
      <c r="D1751">
        <v>0</v>
      </c>
      <c r="E1751">
        <v>0</v>
      </c>
      <c r="F1751">
        <v>0</v>
      </c>
      <c r="G1751">
        <v>0</v>
      </c>
      <c r="H1751">
        <v>0</v>
      </c>
      <c r="I1751">
        <v>0</v>
      </c>
      <c r="J1751">
        <v>0</v>
      </c>
    </row>
    <row r="1752" spans="1:10" ht="15" customHeight="1">
      <c r="A1752">
        <v>0</v>
      </c>
      <c r="B1752">
        <v>0</v>
      </c>
      <c r="C1752">
        <v>0</v>
      </c>
      <c r="D1752">
        <v>0</v>
      </c>
      <c r="E1752">
        <v>0</v>
      </c>
      <c r="F1752">
        <v>0</v>
      </c>
      <c r="G1752">
        <v>0</v>
      </c>
      <c r="H1752">
        <v>0</v>
      </c>
      <c r="I1752">
        <v>0</v>
      </c>
      <c r="J1752">
        <v>0</v>
      </c>
    </row>
    <row r="1753" spans="1:10" ht="15" customHeight="1">
      <c r="A1753">
        <v>0</v>
      </c>
      <c r="B1753">
        <v>0</v>
      </c>
      <c r="C1753">
        <v>0</v>
      </c>
      <c r="D1753">
        <v>0</v>
      </c>
      <c r="E1753">
        <v>0</v>
      </c>
      <c r="F1753">
        <v>0</v>
      </c>
      <c r="G1753">
        <v>0</v>
      </c>
      <c r="H1753">
        <v>0</v>
      </c>
      <c r="I1753">
        <v>0</v>
      </c>
      <c r="J1753">
        <v>0</v>
      </c>
    </row>
    <row r="1754" spans="1:10" ht="15" customHeight="1">
      <c r="A1754">
        <v>0</v>
      </c>
      <c r="B1754">
        <v>0</v>
      </c>
      <c r="C1754">
        <v>0</v>
      </c>
      <c r="D1754">
        <v>0</v>
      </c>
      <c r="E1754">
        <v>0</v>
      </c>
      <c r="F1754">
        <v>0</v>
      </c>
      <c r="G1754">
        <v>0</v>
      </c>
      <c r="H1754">
        <v>0</v>
      </c>
      <c r="I1754">
        <v>0</v>
      </c>
      <c r="J1754">
        <v>0</v>
      </c>
    </row>
    <row r="1755" spans="1:10" ht="15" customHeight="1">
      <c r="A1755">
        <v>0</v>
      </c>
      <c r="B1755">
        <v>0</v>
      </c>
      <c r="C1755">
        <v>0</v>
      </c>
      <c r="D1755">
        <v>0</v>
      </c>
      <c r="E1755">
        <v>0</v>
      </c>
      <c r="F1755">
        <v>0</v>
      </c>
      <c r="G1755">
        <v>0</v>
      </c>
      <c r="H1755">
        <v>0</v>
      </c>
      <c r="I1755">
        <v>0</v>
      </c>
      <c r="J1755">
        <v>0</v>
      </c>
    </row>
    <row r="1756" spans="1:10" ht="15" customHeight="1">
      <c r="A1756">
        <v>0</v>
      </c>
      <c r="B1756">
        <v>0</v>
      </c>
      <c r="C1756">
        <v>0</v>
      </c>
      <c r="D1756">
        <v>0</v>
      </c>
      <c r="E1756">
        <v>0</v>
      </c>
      <c r="F1756">
        <v>0</v>
      </c>
      <c r="G1756">
        <v>0</v>
      </c>
      <c r="H1756">
        <v>0</v>
      </c>
      <c r="I1756">
        <v>0</v>
      </c>
      <c r="J1756">
        <v>0</v>
      </c>
    </row>
    <row r="1757" spans="1:10" ht="15" customHeight="1">
      <c r="A1757">
        <v>0</v>
      </c>
      <c r="B1757">
        <v>0</v>
      </c>
      <c r="C1757">
        <v>0</v>
      </c>
      <c r="D1757">
        <v>0</v>
      </c>
      <c r="E1757">
        <v>0</v>
      </c>
      <c r="F1757">
        <v>0</v>
      </c>
      <c r="G1757">
        <v>0</v>
      </c>
      <c r="H1757">
        <v>0</v>
      </c>
      <c r="I1757">
        <v>0</v>
      </c>
      <c r="J1757">
        <v>0</v>
      </c>
    </row>
    <row r="1758" spans="1:10" ht="15" customHeight="1">
      <c r="A1758">
        <v>0</v>
      </c>
      <c r="B1758">
        <v>0</v>
      </c>
      <c r="C1758">
        <v>0</v>
      </c>
      <c r="D1758">
        <v>0</v>
      </c>
      <c r="E1758">
        <v>0</v>
      </c>
      <c r="F1758">
        <v>0</v>
      </c>
      <c r="G1758">
        <v>0</v>
      </c>
      <c r="H1758">
        <v>0</v>
      </c>
      <c r="I1758">
        <v>0</v>
      </c>
      <c r="J1758">
        <v>0</v>
      </c>
    </row>
    <row r="1759" spans="1:10" ht="15" customHeight="1">
      <c r="A1759">
        <v>0</v>
      </c>
      <c r="B1759">
        <v>0</v>
      </c>
      <c r="C1759">
        <v>0</v>
      </c>
      <c r="D1759">
        <v>0</v>
      </c>
      <c r="E1759">
        <v>0</v>
      </c>
      <c r="F1759">
        <v>0</v>
      </c>
      <c r="G1759">
        <v>0</v>
      </c>
      <c r="H1759">
        <v>0</v>
      </c>
      <c r="I1759">
        <v>0</v>
      </c>
      <c r="J1759">
        <v>0</v>
      </c>
    </row>
    <row r="1760" spans="1:10" ht="15" customHeight="1">
      <c r="A1760">
        <v>0</v>
      </c>
      <c r="B1760">
        <v>0</v>
      </c>
      <c r="C1760">
        <v>0</v>
      </c>
      <c r="D1760">
        <v>0</v>
      </c>
      <c r="E1760">
        <v>0</v>
      </c>
      <c r="F1760">
        <v>0</v>
      </c>
      <c r="G1760">
        <v>0</v>
      </c>
      <c r="H1760">
        <v>0</v>
      </c>
      <c r="I1760">
        <v>0</v>
      </c>
      <c r="J1760">
        <v>0</v>
      </c>
    </row>
    <row r="1761" spans="1:10" ht="15" customHeight="1">
      <c r="A1761">
        <v>0</v>
      </c>
      <c r="B1761">
        <v>0</v>
      </c>
      <c r="C1761">
        <v>0</v>
      </c>
      <c r="D1761">
        <v>0</v>
      </c>
      <c r="E1761">
        <v>0</v>
      </c>
      <c r="F1761">
        <v>0</v>
      </c>
      <c r="G1761">
        <v>0</v>
      </c>
      <c r="H1761">
        <v>0</v>
      </c>
      <c r="I1761">
        <v>0</v>
      </c>
      <c r="J1761">
        <v>0</v>
      </c>
    </row>
    <row r="1762" spans="1:10" ht="15" customHeight="1">
      <c r="A1762">
        <v>0</v>
      </c>
      <c r="B1762">
        <v>0</v>
      </c>
      <c r="C1762">
        <v>0</v>
      </c>
      <c r="D1762">
        <v>0</v>
      </c>
      <c r="E1762">
        <v>0</v>
      </c>
      <c r="F1762">
        <v>0</v>
      </c>
      <c r="G1762">
        <v>0</v>
      </c>
      <c r="H1762">
        <v>0</v>
      </c>
      <c r="I1762">
        <v>0</v>
      </c>
      <c r="J1762">
        <v>0</v>
      </c>
    </row>
    <row r="1763" spans="1:10" ht="15" customHeight="1">
      <c r="A1763">
        <v>0</v>
      </c>
      <c r="B1763">
        <v>0</v>
      </c>
      <c r="C1763">
        <v>0</v>
      </c>
      <c r="D1763">
        <v>0</v>
      </c>
      <c r="E1763">
        <v>0</v>
      </c>
      <c r="F1763">
        <v>0</v>
      </c>
      <c r="G1763">
        <v>0</v>
      </c>
      <c r="H1763">
        <v>0</v>
      </c>
      <c r="I1763">
        <v>0</v>
      </c>
      <c r="J1763">
        <v>0</v>
      </c>
    </row>
    <row r="1764" spans="1:10" ht="15" customHeight="1">
      <c r="A1764">
        <v>0</v>
      </c>
      <c r="B1764">
        <v>0</v>
      </c>
      <c r="C1764">
        <v>0</v>
      </c>
      <c r="D1764">
        <v>0</v>
      </c>
      <c r="E1764">
        <v>0</v>
      </c>
      <c r="F1764">
        <v>0</v>
      </c>
      <c r="G1764">
        <v>0</v>
      </c>
      <c r="H1764">
        <v>0</v>
      </c>
      <c r="I1764">
        <v>0</v>
      </c>
      <c r="J1764">
        <v>0</v>
      </c>
    </row>
    <row r="1765" spans="1:10" ht="15" customHeight="1">
      <c r="A1765">
        <v>0</v>
      </c>
      <c r="B1765">
        <v>0</v>
      </c>
      <c r="C1765">
        <v>0</v>
      </c>
      <c r="D1765">
        <v>0</v>
      </c>
      <c r="E1765">
        <v>0</v>
      </c>
      <c r="F1765">
        <v>0</v>
      </c>
      <c r="G1765">
        <v>0</v>
      </c>
      <c r="H1765">
        <v>0</v>
      </c>
      <c r="I1765">
        <v>0</v>
      </c>
      <c r="J1765">
        <v>0</v>
      </c>
    </row>
    <row r="1766" spans="1:10" ht="15" customHeight="1">
      <c r="A1766">
        <v>0</v>
      </c>
      <c r="B1766">
        <v>0</v>
      </c>
      <c r="C1766">
        <v>0</v>
      </c>
      <c r="D1766">
        <v>0</v>
      </c>
      <c r="E1766">
        <v>0</v>
      </c>
      <c r="F1766">
        <v>0</v>
      </c>
      <c r="G1766">
        <v>0</v>
      </c>
      <c r="H1766">
        <v>0</v>
      </c>
      <c r="I1766">
        <v>0</v>
      </c>
      <c r="J1766">
        <v>0</v>
      </c>
    </row>
    <row r="1767" spans="1:10" ht="15" customHeight="1">
      <c r="A1767">
        <v>0</v>
      </c>
      <c r="B1767">
        <v>0</v>
      </c>
      <c r="C1767">
        <v>0</v>
      </c>
      <c r="D1767">
        <v>0</v>
      </c>
      <c r="E1767">
        <v>0</v>
      </c>
      <c r="F1767">
        <v>0</v>
      </c>
      <c r="G1767">
        <v>0</v>
      </c>
      <c r="H1767">
        <v>0</v>
      </c>
      <c r="I1767">
        <v>0</v>
      </c>
      <c r="J1767">
        <v>0</v>
      </c>
    </row>
    <row r="1768" spans="1:10" ht="15" customHeight="1">
      <c r="A1768">
        <v>0</v>
      </c>
      <c r="B1768">
        <v>0</v>
      </c>
      <c r="C1768">
        <v>0</v>
      </c>
      <c r="D1768">
        <v>0</v>
      </c>
      <c r="E1768">
        <v>0</v>
      </c>
      <c r="F1768">
        <v>0</v>
      </c>
      <c r="G1768">
        <v>0</v>
      </c>
      <c r="H1768">
        <v>0</v>
      </c>
      <c r="I1768">
        <v>0</v>
      </c>
      <c r="J1768">
        <v>0</v>
      </c>
    </row>
    <row r="1769" spans="1:10" ht="15" customHeight="1">
      <c r="A1769">
        <v>0</v>
      </c>
      <c r="B1769">
        <v>0</v>
      </c>
      <c r="C1769">
        <v>0</v>
      </c>
      <c r="D1769">
        <v>0</v>
      </c>
      <c r="E1769">
        <v>0</v>
      </c>
      <c r="F1769">
        <v>0</v>
      </c>
      <c r="G1769">
        <v>0</v>
      </c>
      <c r="H1769">
        <v>0</v>
      </c>
      <c r="I1769">
        <v>0</v>
      </c>
      <c r="J1769">
        <v>0</v>
      </c>
    </row>
    <row r="1770" spans="1:10" ht="15" customHeight="1">
      <c r="A1770">
        <v>0</v>
      </c>
      <c r="B1770">
        <v>0</v>
      </c>
      <c r="C1770">
        <v>0</v>
      </c>
      <c r="D1770">
        <v>0</v>
      </c>
      <c r="E1770">
        <v>0</v>
      </c>
      <c r="F1770">
        <v>0</v>
      </c>
      <c r="G1770">
        <v>0</v>
      </c>
      <c r="H1770">
        <v>0</v>
      </c>
      <c r="I1770">
        <v>0</v>
      </c>
      <c r="J1770">
        <v>0</v>
      </c>
    </row>
    <row r="1771" spans="1:10" ht="15" customHeight="1">
      <c r="A1771">
        <v>0</v>
      </c>
      <c r="B1771">
        <v>0</v>
      </c>
      <c r="C1771">
        <v>0</v>
      </c>
      <c r="D1771">
        <v>0</v>
      </c>
      <c r="E1771">
        <v>0</v>
      </c>
      <c r="F1771">
        <v>0</v>
      </c>
      <c r="G1771">
        <v>0</v>
      </c>
      <c r="H1771">
        <v>0</v>
      </c>
      <c r="I1771">
        <v>0</v>
      </c>
      <c r="J1771">
        <v>0</v>
      </c>
    </row>
    <row r="1772" spans="1:10" ht="15" customHeight="1">
      <c r="A1772">
        <v>0</v>
      </c>
      <c r="B1772">
        <v>0</v>
      </c>
      <c r="C1772">
        <v>0</v>
      </c>
      <c r="D1772">
        <v>0</v>
      </c>
      <c r="E1772">
        <v>0</v>
      </c>
      <c r="F1772">
        <v>0</v>
      </c>
      <c r="G1772">
        <v>0</v>
      </c>
      <c r="H1772">
        <v>0</v>
      </c>
      <c r="I1772">
        <v>0</v>
      </c>
      <c r="J1772">
        <v>0</v>
      </c>
    </row>
    <row r="1773" spans="1:10" ht="15" customHeight="1">
      <c r="A1773">
        <v>0</v>
      </c>
      <c r="B1773">
        <v>0</v>
      </c>
      <c r="C1773">
        <v>0</v>
      </c>
      <c r="D1773">
        <v>0</v>
      </c>
      <c r="E1773">
        <v>0</v>
      </c>
      <c r="F1773">
        <v>0</v>
      </c>
      <c r="G1773">
        <v>0</v>
      </c>
      <c r="H1773">
        <v>0</v>
      </c>
      <c r="I1773">
        <v>0</v>
      </c>
      <c r="J1773">
        <v>0</v>
      </c>
    </row>
    <row r="1774" spans="1:10" ht="15" customHeight="1">
      <c r="A1774">
        <v>0</v>
      </c>
      <c r="B1774">
        <v>0</v>
      </c>
      <c r="C1774">
        <v>0</v>
      </c>
      <c r="D1774">
        <v>0</v>
      </c>
      <c r="E1774">
        <v>0</v>
      </c>
      <c r="F1774">
        <v>0</v>
      </c>
      <c r="G1774">
        <v>0</v>
      </c>
      <c r="H1774">
        <v>0</v>
      </c>
      <c r="I1774">
        <v>0</v>
      </c>
      <c r="J1774">
        <v>0</v>
      </c>
    </row>
    <row r="1775" spans="1:10" ht="15" customHeight="1">
      <c r="A1775">
        <v>0</v>
      </c>
      <c r="B1775">
        <v>0</v>
      </c>
      <c r="C1775">
        <v>0</v>
      </c>
      <c r="D1775">
        <v>0</v>
      </c>
      <c r="E1775">
        <v>0</v>
      </c>
      <c r="F1775">
        <v>0</v>
      </c>
      <c r="G1775">
        <v>0</v>
      </c>
      <c r="H1775">
        <v>0</v>
      </c>
      <c r="I1775">
        <v>0</v>
      </c>
      <c r="J1775">
        <v>0</v>
      </c>
    </row>
    <row r="1776" spans="1:10" ht="15" customHeight="1">
      <c r="A1776">
        <v>0</v>
      </c>
      <c r="B1776">
        <v>0</v>
      </c>
      <c r="C1776">
        <v>0</v>
      </c>
      <c r="D1776">
        <v>0</v>
      </c>
      <c r="E1776">
        <v>0</v>
      </c>
      <c r="F1776">
        <v>0</v>
      </c>
      <c r="G1776">
        <v>0</v>
      </c>
      <c r="H1776">
        <v>0</v>
      </c>
      <c r="I1776">
        <v>0</v>
      </c>
      <c r="J1776">
        <v>0</v>
      </c>
    </row>
    <row r="1777" spans="1:10" ht="15" customHeight="1">
      <c r="A1777">
        <v>0</v>
      </c>
      <c r="B1777">
        <v>0</v>
      </c>
      <c r="C1777">
        <v>0</v>
      </c>
      <c r="D1777">
        <v>0</v>
      </c>
      <c r="E1777">
        <v>0</v>
      </c>
      <c r="F1777">
        <v>0</v>
      </c>
      <c r="G1777">
        <v>0</v>
      </c>
      <c r="H1777">
        <v>0</v>
      </c>
      <c r="I1777">
        <v>0</v>
      </c>
      <c r="J1777">
        <v>0</v>
      </c>
    </row>
    <row r="1778" spans="1:10" ht="15" customHeight="1">
      <c r="A1778">
        <v>0</v>
      </c>
      <c r="B1778">
        <v>0</v>
      </c>
      <c r="C1778">
        <v>0</v>
      </c>
      <c r="D1778">
        <v>0</v>
      </c>
      <c r="E1778">
        <v>0</v>
      </c>
      <c r="F1778">
        <v>0</v>
      </c>
      <c r="G1778">
        <v>0</v>
      </c>
      <c r="H1778">
        <v>0</v>
      </c>
      <c r="I1778">
        <v>0</v>
      </c>
      <c r="J1778">
        <v>0</v>
      </c>
    </row>
    <row r="1779" spans="1:10" ht="15" customHeight="1">
      <c r="A1779">
        <v>0</v>
      </c>
      <c r="B1779">
        <v>0</v>
      </c>
      <c r="C1779">
        <v>0</v>
      </c>
      <c r="D1779">
        <v>0</v>
      </c>
      <c r="E1779">
        <v>0</v>
      </c>
      <c r="F1779">
        <v>0</v>
      </c>
      <c r="G1779">
        <v>0</v>
      </c>
      <c r="H1779">
        <v>0</v>
      </c>
      <c r="I1779">
        <v>0</v>
      </c>
      <c r="J1779">
        <v>0</v>
      </c>
    </row>
    <row r="1780" spans="1:10" ht="15" customHeight="1">
      <c r="A1780">
        <v>0</v>
      </c>
      <c r="B1780">
        <v>0</v>
      </c>
      <c r="C1780">
        <v>0</v>
      </c>
      <c r="D1780">
        <v>0</v>
      </c>
      <c r="E1780">
        <v>0</v>
      </c>
      <c r="F1780">
        <v>0</v>
      </c>
      <c r="G1780">
        <v>0</v>
      </c>
      <c r="H1780">
        <v>0</v>
      </c>
      <c r="I1780">
        <v>0</v>
      </c>
      <c r="J1780">
        <v>0</v>
      </c>
    </row>
    <row r="1781" spans="1:10" ht="15" customHeight="1">
      <c r="A1781">
        <v>0</v>
      </c>
      <c r="B1781">
        <v>0</v>
      </c>
      <c r="C1781">
        <v>0</v>
      </c>
      <c r="D1781">
        <v>0</v>
      </c>
      <c r="E1781">
        <v>0</v>
      </c>
      <c r="F1781">
        <v>0</v>
      </c>
      <c r="G1781">
        <v>0</v>
      </c>
      <c r="H1781">
        <v>0</v>
      </c>
      <c r="I1781">
        <v>0</v>
      </c>
      <c r="J1781">
        <v>0</v>
      </c>
    </row>
    <row r="1782" spans="1:10" ht="15" customHeight="1">
      <c r="A1782">
        <v>0</v>
      </c>
      <c r="B1782">
        <v>0</v>
      </c>
      <c r="C1782">
        <v>0</v>
      </c>
      <c r="D1782">
        <v>0</v>
      </c>
      <c r="E1782">
        <v>0</v>
      </c>
      <c r="F1782">
        <v>0</v>
      </c>
      <c r="G1782">
        <v>0</v>
      </c>
      <c r="H1782">
        <v>0</v>
      </c>
      <c r="I1782">
        <v>0</v>
      </c>
      <c r="J1782">
        <v>0</v>
      </c>
    </row>
    <row r="1783" spans="1:10" ht="15" customHeight="1">
      <c r="A1783">
        <v>0</v>
      </c>
      <c r="B1783">
        <v>0</v>
      </c>
      <c r="C1783">
        <v>0</v>
      </c>
      <c r="D1783">
        <v>0</v>
      </c>
      <c r="E1783">
        <v>0</v>
      </c>
      <c r="F1783">
        <v>0</v>
      </c>
      <c r="G1783">
        <v>0</v>
      </c>
      <c r="H1783">
        <v>0</v>
      </c>
      <c r="I1783">
        <v>0</v>
      </c>
      <c r="J1783">
        <v>0</v>
      </c>
    </row>
    <row r="1784" spans="1:10" ht="15" customHeight="1">
      <c r="A1784">
        <v>0</v>
      </c>
      <c r="B1784">
        <v>0</v>
      </c>
      <c r="C1784">
        <v>0</v>
      </c>
      <c r="D1784">
        <v>0</v>
      </c>
      <c r="E1784">
        <v>0</v>
      </c>
      <c r="F1784">
        <v>0</v>
      </c>
      <c r="G1784">
        <v>0</v>
      </c>
      <c r="H1784">
        <v>0</v>
      </c>
      <c r="I1784">
        <v>0</v>
      </c>
      <c r="J1784">
        <v>0</v>
      </c>
    </row>
    <row r="1785" spans="1:10" ht="15" customHeight="1">
      <c r="A1785">
        <v>0</v>
      </c>
      <c r="B1785">
        <v>0</v>
      </c>
      <c r="C1785">
        <v>0</v>
      </c>
      <c r="D1785">
        <v>0</v>
      </c>
      <c r="E1785">
        <v>0</v>
      </c>
      <c r="F1785">
        <v>0</v>
      </c>
      <c r="G1785">
        <v>0</v>
      </c>
      <c r="H1785">
        <v>0</v>
      </c>
      <c r="I1785">
        <v>0</v>
      </c>
      <c r="J1785">
        <v>0</v>
      </c>
    </row>
    <row r="1786" spans="1:10" ht="15" customHeight="1">
      <c r="A1786">
        <v>0</v>
      </c>
      <c r="B1786">
        <v>0</v>
      </c>
      <c r="C1786">
        <v>0</v>
      </c>
      <c r="D1786">
        <v>0</v>
      </c>
      <c r="E1786">
        <v>0</v>
      </c>
      <c r="F1786">
        <v>0</v>
      </c>
      <c r="G1786">
        <v>0</v>
      </c>
      <c r="H1786">
        <v>0</v>
      </c>
      <c r="I1786">
        <v>0</v>
      </c>
      <c r="J1786">
        <v>0</v>
      </c>
    </row>
    <row r="1787" spans="1:10" ht="15" customHeight="1">
      <c r="A1787">
        <v>0</v>
      </c>
      <c r="B1787">
        <v>0</v>
      </c>
      <c r="C1787">
        <v>0</v>
      </c>
      <c r="D1787">
        <v>0</v>
      </c>
      <c r="E1787">
        <v>0</v>
      </c>
      <c r="F1787">
        <v>0</v>
      </c>
      <c r="G1787">
        <v>0</v>
      </c>
      <c r="H1787">
        <v>0</v>
      </c>
      <c r="I1787">
        <v>0</v>
      </c>
      <c r="J1787">
        <v>0</v>
      </c>
    </row>
    <row r="1788" spans="1:10" ht="15" customHeight="1">
      <c r="A1788">
        <v>0</v>
      </c>
      <c r="B1788">
        <v>0</v>
      </c>
      <c r="C1788">
        <v>0</v>
      </c>
      <c r="D1788">
        <v>0</v>
      </c>
      <c r="E1788">
        <v>0</v>
      </c>
      <c r="F1788">
        <v>0</v>
      </c>
      <c r="G1788">
        <v>0</v>
      </c>
      <c r="H1788">
        <v>0</v>
      </c>
      <c r="I1788">
        <v>0</v>
      </c>
      <c r="J1788">
        <v>0</v>
      </c>
    </row>
    <row r="1789" spans="1:10" ht="15" customHeight="1">
      <c r="A1789">
        <v>0</v>
      </c>
      <c r="B1789">
        <v>0</v>
      </c>
      <c r="C1789">
        <v>0</v>
      </c>
      <c r="D1789">
        <v>0</v>
      </c>
      <c r="E1789">
        <v>0</v>
      </c>
      <c r="F1789">
        <v>0</v>
      </c>
      <c r="G1789">
        <v>0</v>
      </c>
      <c r="H1789">
        <v>0</v>
      </c>
      <c r="I1789">
        <v>0</v>
      </c>
      <c r="J1789">
        <v>0</v>
      </c>
    </row>
    <row r="1790" spans="1:10" ht="15" customHeight="1">
      <c r="A1790">
        <v>0</v>
      </c>
      <c r="B1790">
        <v>0</v>
      </c>
      <c r="C1790">
        <v>0</v>
      </c>
      <c r="D1790">
        <v>0</v>
      </c>
      <c r="E1790">
        <v>0</v>
      </c>
      <c r="F1790">
        <v>0</v>
      </c>
      <c r="G1790">
        <v>0</v>
      </c>
      <c r="H1790">
        <v>0</v>
      </c>
      <c r="I1790">
        <v>0</v>
      </c>
      <c r="J1790">
        <v>0</v>
      </c>
    </row>
    <row r="1791" spans="1:10" ht="15" customHeight="1">
      <c r="A1791">
        <v>0</v>
      </c>
      <c r="B1791">
        <v>0</v>
      </c>
      <c r="C1791">
        <v>0</v>
      </c>
      <c r="D1791">
        <v>0</v>
      </c>
      <c r="E1791">
        <v>0</v>
      </c>
      <c r="F1791">
        <v>0</v>
      </c>
      <c r="G1791">
        <v>0</v>
      </c>
      <c r="H1791">
        <v>0</v>
      </c>
      <c r="I1791">
        <v>0</v>
      </c>
      <c r="J1791">
        <v>0</v>
      </c>
    </row>
    <row r="1792" spans="1:10" ht="15" customHeight="1">
      <c r="A1792">
        <v>0</v>
      </c>
      <c r="B1792">
        <v>0</v>
      </c>
      <c r="C1792">
        <v>0</v>
      </c>
      <c r="D1792">
        <v>0</v>
      </c>
      <c r="E1792">
        <v>0</v>
      </c>
      <c r="F1792">
        <v>0</v>
      </c>
      <c r="G1792">
        <v>0</v>
      </c>
      <c r="H1792">
        <v>0</v>
      </c>
      <c r="I1792">
        <v>0</v>
      </c>
      <c r="J1792">
        <v>0</v>
      </c>
    </row>
    <row r="1793" spans="1:10" ht="15" customHeight="1">
      <c r="A1793">
        <v>0</v>
      </c>
      <c r="B1793">
        <v>0</v>
      </c>
      <c r="C1793">
        <v>0</v>
      </c>
      <c r="D1793">
        <v>0</v>
      </c>
      <c r="E1793">
        <v>0</v>
      </c>
      <c r="F1793">
        <v>0</v>
      </c>
      <c r="G1793">
        <v>0</v>
      </c>
      <c r="H1793">
        <v>0</v>
      </c>
      <c r="I1793">
        <v>0</v>
      </c>
      <c r="J1793">
        <v>0</v>
      </c>
    </row>
    <row r="1794" spans="1:10" ht="15" customHeight="1">
      <c r="A1794">
        <v>0</v>
      </c>
      <c r="B1794">
        <v>0</v>
      </c>
      <c r="C1794">
        <v>0</v>
      </c>
      <c r="D1794">
        <v>0</v>
      </c>
      <c r="E1794">
        <v>0</v>
      </c>
      <c r="F1794">
        <v>0</v>
      </c>
      <c r="G1794">
        <v>0</v>
      </c>
      <c r="H1794">
        <v>0</v>
      </c>
      <c r="I1794">
        <v>0</v>
      </c>
      <c r="J1794">
        <v>0</v>
      </c>
    </row>
    <row r="1795" spans="1:10" ht="15" customHeight="1">
      <c r="A1795">
        <v>0</v>
      </c>
      <c r="B1795">
        <v>0</v>
      </c>
      <c r="C1795">
        <v>0</v>
      </c>
      <c r="D1795">
        <v>0</v>
      </c>
      <c r="E1795">
        <v>0</v>
      </c>
      <c r="F1795">
        <v>0</v>
      </c>
      <c r="G1795">
        <v>0</v>
      </c>
      <c r="H1795">
        <v>0</v>
      </c>
      <c r="I1795">
        <v>0</v>
      </c>
      <c r="J1795">
        <v>0</v>
      </c>
    </row>
    <row r="1796" spans="1:10" ht="15" customHeight="1">
      <c r="A1796">
        <v>0</v>
      </c>
      <c r="B1796">
        <v>0</v>
      </c>
      <c r="C1796">
        <v>0</v>
      </c>
      <c r="D1796">
        <v>0</v>
      </c>
      <c r="E1796">
        <v>0</v>
      </c>
      <c r="F1796">
        <v>0</v>
      </c>
      <c r="G1796">
        <v>0</v>
      </c>
      <c r="H1796">
        <v>0</v>
      </c>
      <c r="I1796">
        <v>0</v>
      </c>
      <c r="J1796">
        <v>0</v>
      </c>
    </row>
    <row r="1797" spans="1:10" ht="15" customHeight="1">
      <c r="A1797">
        <v>0</v>
      </c>
      <c r="B1797">
        <v>0</v>
      </c>
      <c r="C1797">
        <v>0</v>
      </c>
      <c r="D1797">
        <v>0</v>
      </c>
      <c r="E1797">
        <v>0</v>
      </c>
      <c r="F1797">
        <v>0</v>
      </c>
      <c r="G1797">
        <v>0</v>
      </c>
      <c r="H1797">
        <v>0</v>
      </c>
      <c r="I1797">
        <v>0</v>
      </c>
      <c r="J1797">
        <v>0</v>
      </c>
    </row>
    <row r="1798" spans="1:10" ht="15" customHeight="1">
      <c r="A1798">
        <v>0</v>
      </c>
      <c r="B1798">
        <v>0</v>
      </c>
      <c r="C1798">
        <v>0</v>
      </c>
      <c r="D1798">
        <v>0</v>
      </c>
      <c r="E1798">
        <v>0</v>
      </c>
      <c r="F1798">
        <v>0</v>
      </c>
      <c r="G1798">
        <v>0</v>
      </c>
      <c r="H1798">
        <v>0</v>
      </c>
      <c r="I1798">
        <v>0</v>
      </c>
      <c r="J1798">
        <v>0</v>
      </c>
    </row>
    <row r="1799" spans="1:10" ht="15" customHeight="1">
      <c r="A1799">
        <v>0</v>
      </c>
      <c r="B1799">
        <v>0</v>
      </c>
      <c r="C1799">
        <v>0</v>
      </c>
      <c r="D1799">
        <v>0</v>
      </c>
      <c r="E1799">
        <v>0</v>
      </c>
      <c r="F1799">
        <v>0</v>
      </c>
      <c r="G1799">
        <v>0</v>
      </c>
      <c r="H1799">
        <v>0</v>
      </c>
      <c r="I1799">
        <v>0</v>
      </c>
      <c r="J1799">
        <v>0</v>
      </c>
    </row>
    <row r="1800" spans="1:10" ht="15" customHeight="1">
      <c r="A1800">
        <v>0</v>
      </c>
      <c r="B1800">
        <v>0</v>
      </c>
      <c r="C1800">
        <v>0</v>
      </c>
      <c r="D1800">
        <v>0</v>
      </c>
      <c r="E1800">
        <v>0</v>
      </c>
      <c r="F1800">
        <v>0</v>
      </c>
      <c r="G1800">
        <v>0</v>
      </c>
      <c r="H1800">
        <v>0</v>
      </c>
      <c r="I1800">
        <v>0</v>
      </c>
      <c r="J1800">
        <v>0</v>
      </c>
    </row>
    <row r="1801" spans="1:10" ht="15" customHeight="1">
      <c r="A1801">
        <v>0</v>
      </c>
      <c r="B1801">
        <v>0</v>
      </c>
      <c r="C1801">
        <v>0</v>
      </c>
      <c r="D1801">
        <v>0</v>
      </c>
      <c r="E1801">
        <v>0</v>
      </c>
      <c r="F1801">
        <v>0</v>
      </c>
      <c r="G1801">
        <v>0</v>
      </c>
      <c r="H1801">
        <v>0</v>
      </c>
      <c r="I1801">
        <v>0</v>
      </c>
      <c r="J1801">
        <v>0</v>
      </c>
    </row>
    <row r="1802" spans="1:10" ht="15" customHeight="1">
      <c r="A1802">
        <v>0</v>
      </c>
      <c r="B1802">
        <v>0</v>
      </c>
      <c r="C1802">
        <v>0</v>
      </c>
      <c r="D1802">
        <v>0</v>
      </c>
      <c r="E1802">
        <v>0</v>
      </c>
      <c r="F1802">
        <v>0</v>
      </c>
      <c r="G1802">
        <v>0</v>
      </c>
      <c r="H1802">
        <v>0</v>
      </c>
      <c r="I1802">
        <v>0</v>
      </c>
      <c r="J1802">
        <v>0</v>
      </c>
    </row>
    <row r="1803" spans="1:10" ht="15" customHeight="1">
      <c r="A1803">
        <v>0</v>
      </c>
      <c r="B1803">
        <v>0</v>
      </c>
      <c r="C1803">
        <v>0</v>
      </c>
      <c r="D1803">
        <v>0</v>
      </c>
      <c r="E1803">
        <v>0</v>
      </c>
      <c r="F1803">
        <v>0</v>
      </c>
      <c r="G1803">
        <v>0</v>
      </c>
      <c r="H1803">
        <v>0</v>
      </c>
      <c r="I1803">
        <v>0</v>
      </c>
      <c r="J1803">
        <v>0</v>
      </c>
    </row>
    <row r="1804" spans="1:10" ht="15" customHeight="1">
      <c r="A1804">
        <v>0</v>
      </c>
      <c r="B1804">
        <v>0</v>
      </c>
      <c r="C1804">
        <v>0</v>
      </c>
      <c r="D1804">
        <v>0</v>
      </c>
      <c r="E1804">
        <v>0</v>
      </c>
      <c r="F1804">
        <v>0</v>
      </c>
      <c r="G1804">
        <v>0</v>
      </c>
      <c r="H1804">
        <v>0</v>
      </c>
      <c r="I1804">
        <v>0</v>
      </c>
      <c r="J1804">
        <v>0</v>
      </c>
    </row>
    <row r="1805" spans="1:10" ht="15" customHeight="1">
      <c r="A1805">
        <v>0</v>
      </c>
      <c r="B1805">
        <v>0</v>
      </c>
      <c r="C1805">
        <v>0</v>
      </c>
      <c r="D1805">
        <v>0</v>
      </c>
      <c r="E1805">
        <v>0</v>
      </c>
      <c r="F1805">
        <v>0</v>
      </c>
      <c r="G1805">
        <v>0</v>
      </c>
      <c r="H1805">
        <v>0</v>
      </c>
      <c r="I1805">
        <v>0</v>
      </c>
      <c r="J1805">
        <v>0</v>
      </c>
    </row>
    <row r="1806" spans="1:10" ht="15" customHeight="1">
      <c r="A1806">
        <v>0</v>
      </c>
      <c r="B1806">
        <v>0</v>
      </c>
      <c r="C1806">
        <v>0</v>
      </c>
      <c r="D1806">
        <v>0</v>
      </c>
      <c r="E1806">
        <v>0</v>
      </c>
      <c r="F1806">
        <v>0</v>
      </c>
      <c r="G1806">
        <v>0</v>
      </c>
      <c r="H1806">
        <v>0</v>
      </c>
      <c r="I1806">
        <v>0</v>
      </c>
      <c r="J1806">
        <v>0</v>
      </c>
    </row>
    <row r="1807" spans="1:10" ht="15" customHeight="1">
      <c r="A1807">
        <v>0</v>
      </c>
      <c r="B1807">
        <v>0</v>
      </c>
      <c r="C1807">
        <v>0</v>
      </c>
      <c r="D1807">
        <v>0</v>
      </c>
      <c r="E1807">
        <v>0</v>
      </c>
      <c r="F1807">
        <v>0</v>
      </c>
      <c r="G1807">
        <v>0</v>
      </c>
      <c r="H1807">
        <v>0</v>
      </c>
      <c r="I1807">
        <v>0</v>
      </c>
      <c r="J1807">
        <v>0</v>
      </c>
    </row>
    <row r="1808" spans="1:10" ht="15" customHeight="1">
      <c r="A1808">
        <v>0</v>
      </c>
      <c r="B1808">
        <v>0</v>
      </c>
      <c r="C1808">
        <v>0</v>
      </c>
      <c r="D1808">
        <v>0</v>
      </c>
      <c r="E1808">
        <v>0</v>
      </c>
      <c r="F1808">
        <v>0</v>
      </c>
      <c r="G1808">
        <v>0</v>
      </c>
      <c r="H1808">
        <v>0</v>
      </c>
      <c r="I1808">
        <v>0</v>
      </c>
      <c r="J1808">
        <v>0</v>
      </c>
    </row>
    <row r="1809" spans="1:10" ht="15" customHeight="1">
      <c r="A1809">
        <v>0</v>
      </c>
      <c r="B1809">
        <v>0</v>
      </c>
      <c r="C1809">
        <v>0</v>
      </c>
      <c r="D1809">
        <v>0</v>
      </c>
      <c r="E1809">
        <v>0</v>
      </c>
      <c r="F1809">
        <v>0</v>
      </c>
      <c r="G1809">
        <v>0</v>
      </c>
      <c r="H1809">
        <v>0</v>
      </c>
      <c r="I1809">
        <v>0</v>
      </c>
      <c r="J1809">
        <v>0</v>
      </c>
    </row>
    <row r="1810" spans="1:10" ht="15" customHeight="1">
      <c r="A1810">
        <v>0</v>
      </c>
      <c r="B1810">
        <v>0</v>
      </c>
      <c r="C1810">
        <v>0</v>
      </c>
      <c r="D1810">
        <v>0</v>
      </c>
      <c r="E1810">
        <v>0</v>
      </c>
      <c r="F1810">
        <v>0</v>
      </c>
      <c r="G1810">
        <v>0</v>
      </c>
      <c r="H1810">
        <v>0</v>
      </c>
      <c r="I1810">
        <v>0</v>
      </c>
      <c r="J1810">
        <v>0</v>
      </c>
    </row>
    <row r="1811" spans="1:10" ht="15" customHeight="1">
      <c r="A1811">
        <v>0</v>
      </c>
      <c r="B1811">
        <v>0</v>
      </c>
      <c r="C1811">
        <v>0</v>
      </c>
      <c r="D1811">
        <v>0</v>
      </c>
      <c r="E1811">
        <v>0</v>
      </c>
      <c r="F1811">
        <v>0</v>
      </c>
      <c r="G1811">
        <v>0</v>
      </c>
      <c r="H1811">
        <v>0</v>
      </c>
      <c r="I1811">
        <v>0</v>
      </c>
      <c r="J1811">
        <v>0</v>
      </c>
    </row>
    <row r="1812" spans="1:10" ht="15" customHeight="1">
      <c r="A1812">
        <v>0</v>
      </c>
      <c r="B1812">
        <v>0</v>
      </c>
      <c r="C1812">
        <v>0</v>
      </c>
      <c r="D1812">
        <v>0</v>
      </c>
      <c r="E1812">
        <v>0</v>
      </c>
      <c r="F1812">
        <v>0</v>
      </c>
      <c r="G1812">
        <v>0</v>
      </c>
      <c r="H1812">
        <v>0</v>
      </c>
      <c r="I1812">
        <v>0</v>
      </c>
      <c r="J1812">
        <v>0</v>
      </c>
    </row>
    <row r="1813" spans="1:10" ht="15" customHeight="1">
      <c r="A1813">
        <v>0</v>
      </c>
      <c r="B1813">
        <v>0</v>
      </c>
      <c r="C1813">
        <v>0</v>
      </c>
      <c r="D1813">
        <v>0</v>
      </c>
      <c r="E1813">
        <v>0</v>
      </c>
      <c r="F1813">
        <v>0</v>
      </c>
      <c r="G1813">
        <v>0</v>
      </c>
      <c r="H1813">
        <v>0</v>
      </c>
      <c r="I1813">
        <v>0</v>
      </c>
      <c r="J1813">
        <v>0</v>
      </c>
    </row>
    <row r="1814" spans="1:10" ht="15" customHeight="1">
      <c r="A1814">
        <v>0</v>
      </c>
      <c r="B1814">
        <v>0</v>
      </c>
      <c r="C1814">
        <v>0</v>
      </c>
      <c r="D1814">
        <v>0</v>
      </c>
      <c r="E1814">
        <v>0</v>
      </c>
      <c r="F1814">
        <v>0</v>
      </c>
      <c r="G1814">
        <v>0</v>
      </c>
      <c r="H1814">
        <v>0</v>
      </c>
      <c r="I1814">
        <v>0</v>
      </c>
      <c r="J1814">
        <v>0</v>
      </c>
    </row>
    <row r="1815" spans="1:10" ht="15" customHeight="1">
      <c r="A1815">
        <v>0</v>
      </c>
      <c r="B1815">
        <v>0</v>
      </c>
      <c r="C1815">
        <v>0</v>
      </c>
      <c r="D1815">
        <v>0</v>
      </c>
      <c r="E1815">
        <v>0</v>
      </c>
      <c r="F1815">
        <v>0</v>
      </c>
      <c r="G1815">
        <v>0</v>
      </c>
      <c r="H1815">
        <v>0</v>
      </c>
      <c r="I1815">
        <v>0</v>
      </c>
      <c r="J1815">
        <v>0</v>
      </c>
    </row>
    <row r="1816" spans="1:10" ht="15" customHeight="1">
      <c r="A1816">
        <v>0</v>
      </c>
      <c r="B1816">
        <v>0</v>
      </c>
      <c r="C1816">
        <v>0</v>
      </c>
      <c r="D1816">
        <v>0</v>
      </c>
      <c r="E1816">
        <v>0</v>
      </c>
      <c r="F1816">
        <v>0</v>
      </c>
      <c r="G1816">
        <v>0</v>
      </c>
      <c r="H1816">
        <v>0</v>
      </c>
      <c r="I1816">
        <v>0</v>
      </c>
      <c r="J1816">
        <v>0</v>
      </c>
    </row>
    <row r="1817" spans="1:10" ht="15" customHeight="1">
      <c r="A1817">
        <v>0</v>
      </c>
      <c r="B1817">
        <v>0</v>
      </c>
      <c r="C1817">
        <v>0</v>
      </c>
      <c r="D1817">
        <v>0</v>
      </c>
      <c r="E1817">
        <v>0</v>
      </c>
      <c r="F1817">
        <v>0</v>
      </c>
      <c r="G1817">
        <v>0</v>
      </c>
      <c r="H1817">
        <v>0</v>
      </c>
      <c r="I1817">
        <v>0</v>
      </c>
      <c r="J1817">
        <v>0</v>
      </c>
    </row>
    <row r="1818" spans="1:10" ht="15" customHeight="1">
      <c r="A1818">
        <v>0</v>
      </c>
      <c r="B1818">
        <v>0</v>
      </c>
      <c r="C1818">
        <v>0</v>
      </c>
      <c r="D1818">
        <v>0</v>
      </c>
      <c r="E1818">
        <v>0</v>
      </c>
      <c r="F1818">
        <v>0</v>
      </c>
      <c r="G1818">
        <v>0</v>
      </c>
      <c r="H1818">
        <v>0</v>
      </c>
      <c r="I1818">
        <v>0</v>
      </c>
      <c r="J1818">
        <v>0</v>
      </c>
    </row>
    <row r="1819" spans="1:10" ht="15" customHeight="1">
      <c r="A1819">
        <v>0</v>
      </c>
      <c r="B1819">
        <v>0</v>
      </c>
      <c r="C1819">
        <v>0</v>
      </c>
      <c r="D1819">
        <v>0</v>
      </c>
      <c r="E1819">
        <v>0</v>
      </c>
      <c r="F1819">
        <v>0</v>
      </c>
      <c r="G1819">
        <v>0</v>
      </c>
      <c r="H1819">
        <v>0</v>
      </c>
      <c r="I1819">
        <v>0</v>
      </c>
      <c r="J1819">
        <v>0</v>
      </c>
    </row>
    <row r="1820" spans="1:10" ht="15" customHeight="1">
      <c r="A1820">
        <v>0</v>
      </c>
      <c r="B1820">
        <v>0</v>
      </c>
      <c r="C1820">
        <v>0</v>
      </c>
      <c r="D1820">
        <v>0</v>
      </c>
      <c r="E1820">
        <v>0</v>
      </c>
      <c r="F1820">
        <v>0</v>
      </c>
      <c r="G1820">
        <v>0</v>
      </c>
      <c r="H1820">
        <v>0</v>
      </c>
      <c r="I1820">
        <v>0</v>
      </c>
      <c r="J1820">
        <v>0</v>
      </c>
    </row>
    <row r="1821" spans="1:10" ht="15" customHeight="1">
      <c r="A1821">
        <v>0</v>
      </c>
      <c r="B1821">
        <v>0</v>
      </c>
      <c r="C1821">
        <v>0</v>
      </c>
      <c r="D1821">
        <v>0</v>
      </c>
      <c r="E1821">
        <v>0</v>
      </c>
      <c r="F1821">
        <v>0</v>
      </c>
      <c r="G1821">
        <v>0</v>
      </c>
      <c r="H1821">
        <v>0</v>
      </c>
      <c r="I1821">
        <v>0</v>
      </c>
      <c r="J1821">
        <v>0</v>
      </c>
    </row>
    <row r="1822" spans="1:10" ht="15" customHeight="1">
      <c r="A1822">
        <v>0</v>
      </c>
      <c r="B1822">
        <v>0</v>
      </c>
      <c r="C1822">
        <v>0</v>
      </c>
      <c r="D1822">
        <v>0</v>
      </c>
      <c r="E1822">
        <v>0</v>
      </c>
      <c r="F1822">
        <v>0</v>
      </c>
      <c r="G1822">
        <v>0</v>
      </c>
      <c r="H1822">
        <v>0</v>
      </c>
      <c r="I1822">
        <v>0</v>
      </c>
      <c r="J1822">
        <v>0</v>
      </c>
    </row>
    <row r="1823" spans="1:10" ht="15" customHeight="1">
      <c r="A1823">
        <v>0</v>
      </c>
      <c r="B1823">
        <v>0</v>
      </c>
      <c r="C1823">
        <v>0</v>
      </c>
      <c r="D1823">
        <v>0</v>
      </c>
      <c r="E1823">
        <v>0</v>
      </c>
      <c r="F1823">
        <v>0</v>
      </c>
      <c r="G1823">
        <v>0</v>
      </c>
      <c r="H1823">
        <v>0</v>
      </c>
      <c r="I1823">
        <v>0</v>
      </c>
      <c r="J1823">
        <v>0</v>
      </c>
    </row>
    <row r="1824" spans="1:10" ht="15" customHeight="1">
      <c r="A1824">
        <v>0</v>
      </c>
      <c r="B1824">
        <v>0</v>
      </c>
      <c r="C1824">
        <v>0</v>
      </c>
      <c r="D1824">
        <v>0</v>
      </c>
      <c r="E1824">
        <v>0</v>
      </c>
      <c r="F1824">
        <v>0</v>
      </c>
      <c r="G1824">
        <v>0</v>
      </c>
      <c r="H1824">
        <v>0</v>
      </c>
      <c r="I1824">
        <v>0</v>
      </c>
      <c r="J1824">
        <v>0</v>
      </c>
    </row>
    <row r="1825" spans="1:10" ht="15" customHeight="1">
      <c r="A1825">
        <v>0</v>
      </c>
      <c r="B1825">
        <v>0</v>
      </c>
      <c r="C1825">
        <v>0</v>
      </c>
      <c r="D1825">
        <v>0</v>
      </c>
      <c r="E1825">
        <v>0</v>
      </c>
      <c r="F1825">
        <v>0</v>
      </c>
      <c r="G1825">
        <v>0</v>
      </c>
      <c r="H1825">
        <v>0</v>
      </c>
      <c r="I1825">
        <v>0</v>
      </c>
      <c r="J1825">
        <v>0</v>
      </c>
    </row>
    <row r="1826" spans="1:10" ht="15" customHeight="1">
      <c r="A1826">
        <v>0</v>
      </c>
      <c r="B1826">
        <v>0</v>
      </c>
      <c r="C1826">
        <v>0</v>
      </c>
      <c r="D1826">
        <v>0</v>
      </c>
      <c r="E1826">
        <v>0</v>
      </c>
      <c r="F1826">
        <v>0</v>
      </c>
      <c r="G1826">
        <v>0</v>
      </c>
      <c r="H1826">
        <v>0</v>
      </c>
      <c r="I1826">
        <v>0</v>
      </c>
      <c r="J1826">
        <v>0</v>
      </c>
    </row>
    <row r="1827" spans="1:10" ht="15" customHeight="1">
      <c r="A1827">
        <v>0</v>
      </c>
      <c r="B1827">
        <v>0</v>
      </c>
      <c r="C1827">
        <v>0</v>
      </c>
      <c r="D1827">
        <v>0</v>
      </c>
      <c r="E1827">
        <v>0</v>
      </c>
      <c r="F1827">
        <v>0</v>
      </c>
      <c r="G1827">
        <v>0</v>
      </c>
      <c r="H1827">
        <v>0</v>
      </c>
      <c r="I1827">
        <v>0</v>
      </c>
      <c r="J1827">
        <v>0</v>
      </c>
    </row>
    <row r="1828" spans="1:10" ht="15" customHeight="1">
      <c r="A1828">
        <v>0</v>
      </c>
      <c r="B1828">
        <v>0</v>
      </c>
      <c r="C1828">
        <v>0</v>
      </c>
      <c r="D1828">
        <v>0</v>
      </c>
      <c r="E1828">
        <v>0</v>
      </c>
      <c r="F1828">
        <v>0</v>
      </c>
      <c r="G1828">
        <v>0</v>
      </c>
      <c r="H1828">
        <v>0</v>
      </c>
      <c r="I1828">
        <v>0</v>
      </c>
      <c r="J1828">
        <v>0</v>
      </c>
    </row>
    <row r="1829" spans="1:10" ht="15" customHeight="1">
      <c r="A1829">
        <v>0</v>
      </c>
      <c r="B1829">
        <v>0</v>
      </c>
      <c r="C1829">
        <v>0</v>
      </c>
      <c r="D1829">
        <v>0</v>
      </c>
      <c r="E1829">
        <v>0</v>
      </c>
      <c r="F1829">
        <v>0</v>
      </c>
      <c r="G1829">
        <v>0</v>
      </c>
      <c r="H1829">
        <v>0</v>
      </c>
      <c r="I1829">
        <v>0</v>
      </c>
      <c r="J1829">
        <v>0</v>
      </c>
    </row>
    <row r="1830" spans="1:10" ht="15" customHeight="1">
      <c r="A1830">
        <v>0</v>
      </c>
      <c r="B1830">
        <v>0</v>
      </c>
      <c r="C1830">
        <v>0</v>
      </c>
      <c r="D1830">
        <v>0</v>
      </c>
      <c r="E1830">
        <v>0</v>
      </c>
      <c r="F1830">
        <v>0</v>
      </c>
      <c r="G1830">
        <v>0</v>
      </c>
      <c r="H1830">
        <v>0</v>
      </c>
      <c r="I1830">
        <v>0</v>
      </c>
      <c r="J1830">
        <v>0</v>
      </c>
    </row>
    <row r="1831" spans="1:10" ht="15" customHeight="1">
      <c r="A1831">
        <v>0</v>
      </c>
      <c r="B1831">
        <v>0</v>
      </c>
      <c r="C1831">
        <v>0</v>
      </c>
      <c r="D1831">
        <v>0</v>
      </c>
      <c r="E1831">
        <v>0</v>
      </c>
      <c r="F1831">
        <v>0</v>
      </c>
      <c r="G1831">
        <v>0</v>
      </c>
      <c r="H1831">
        <v>0</v>
      </c>
      <c r="I1831">
        <v>0</v>
      </c>
      <c r="J1831">
        <v>0</v>
      </c>
    </row>
    <row r="1832" spans="1:10" ht="15" customHeight="1">
      <c r="A1832">
        <v>0</v>
      </c>
      <c r="B1832">
        <v>0</v>
      </c>
      <c r="C1832">
        <v>0</v>
      </c>
      <c r="D1832">
        <v>0</v>
      </c>
      <c r="E1832">
        <v>0</v>
      </c>
      <c r="F1832">
        <v>0</v>
      </c>
      <c r="G1832">
        <v>0</v>
      </c>
      <c r="H1832">
        <v>0</v>
      </c>
      <c r="I1832">
        <v>0</v>
      </c>
      <c r="J1832">
        <v>0</v>
      </c>
    </row>
    <row r="1833" spans="1:10" ht="15" customHeight="1">
      <c r="A1833">
        <v>0</v>
      </c>
      <c r="B1833">
        <v>0</v>
      </c>
      <c r="C1833">
        <v>0</v>
      </c>
      <c r="D1833">
        <v>0</v>
      </c>
      <c r="E1833">
        <v>0</v>
      </c>
      <c r="F1833">
        <v>0</v>
      </c>
      <c r="G1833">
        <v>0</v>
      </c>
      <c r="H1833">
        <v>0</v>
      </c>
      <c r="I1833">
        <v>0</v>
      </c>
      <c r="J1833">
        <v>0</v>
      </c>
    </row>
    <row r="1834" spans="1:10" ht="15" customHeight="1">
      <c r="A1834">
        <v>0</v>
      </c>
      <c r="B1834">
        <v>0</v>
      </c>
      <c r="C1834">
        <v>0</v>
      </c>
      <c r="D1834">
        <v>0</v>
      </c>
      <c r="E1834">
        <v>0</v>
      </c>
      <c r="F1834">
        <v>0</v>
      </c>
      <c r="G1834">
        <v>0</v>
      </c>
      <c r="H1834">
        <v>0</v>
      </c>
      <c r="I1834">
        <v>0</v>
      </c>
      <c r="J1834">
        <v>0</v>
      </c>
    </row>
    <row r="1835" spans="1:10" ht="15" customHeight="1">
      <c r="A1835">
        <v>0</v>
      </c>
      <c r="B1835">
        <v>0</v>
      </c>
      <c r="C1835">
        <v>0</v>
      </c>
      <c r="D1835">
        <v>0</v>
      </c>
      <c r="E1835">
        <v>0</v>
      </c>
      <c r="F1835">
        <v>0</v>
      </c>
      <c r="G1835">
        <v>0</v>
      </c>
      <c r="H1835">
        <v>0</v>
      </c>
      <c r="I1835">
        <v>0</v>
      </c>
      <c r="J1835">
        <v>0</v>
      </c>
    </row>
    <row r="1836" spans="1:10" ht="15" customHeight="1">
      <c r="A1836">
        <v>0</v>
      </c>
      <c r="B1836">
        <v>0</v>
      </c>
      <c r="C1836">
        <v>0</v>
      </c>
      <c r="D1836">
        <v>0</v>
      </c>
      <c r="E1836">
        <v>0</v>
      </c>
      <c r="F1836">
        <v>0</v>
      </c>
      <c r="G1836">
        <v>0</v>
      </c>
      <c r="H1836">
        <v>0</v>
      </c>
      <c r="I1836">
        <v>0</v>
      </c>
      <c r="J1836">
        <v>0</v>
      </c>
    </row>
    <row r="1837" spans="1:10" ht="15" customHeight="1">
      <c r="A1837">
        <v>0</v>
      </c>
      <c r="B1837">
        <v>0</v>
      </c>
      <c r="C1837">
        <v>0</v>
      </c>
      <c r="D1837">
        <v>0</v>
      </c>
      <c r="E1837">
        <v>0</v>
      </c>
      <c r="F1837">
        <v>0</v>
      </c>
      <c r="G1837">
        <v>0</v>
      </c>
      <c r="H1837">
        <v>0</v>
      </c>
      <c r="I1837">
        <v>0</v>
      </c>
      <c r="J1837">
        <v>0</v>
      </c>
    </row>
    <row r="1838" spans="1:10" ht="15" customHeight="1">
      <c r="A1838">
        <v>0</v>
      </c>
      <c r="B1838">
        <v>0</v>
      </c>
      <c r="C1838">
        <v>0</v>
      </c>
      <c r="D1838">
        <v>0</v>
      </c>
      <c r="E1838">
        <v>0</v>
      </c>
      <c r="F1838">
        <v>0</v>
      </c>
      <c r="G1838">
        <v>0</v>
      </c>
      <c r="H1838">
        <v>0</v>
      </c>
      <c r="I1838">
        <v>0</v>
      </c>
      <c r="J1838">
        <v>0</v>
      </c>
    </row>
    <row r="1839" spans="1:10" ht="15" customHeight="1">
      <c r="A1839">
        <v>0</v>
      </c>
      <c r="B1839">
        <v>0</v>
      </c>
      <c r="C1839">
        <v>0</v>
      </c>
      <c r="D1839">
        <v>0</v>
      </c>
      <c r="E1839">
        <v>0</v>
      </c>
      <c r="F1839">
        <v>0</v>
      </c>
      <c r="G1839">
        <v>0</v>
      </c>
      <c r="H1839">
        <v>0</v>
      </c>
      <c r="I1839">
        <v>0</v>
      </c>
      <c r="J1839">
        <v>0</v>
      </c>
    </row>
    <row r="1840" spans="1:10" ht="15" customHeight="1">
      <c r="A1840">
        <v>0</v>
      </c>
      <c r="B1840">
        <v>0</v>
      </c>
      <c r="C1840">
        <v>0</v>
      </c>
      <c r="D1840">
        <v>0</v>
      </c>
      <c r="E1840">
        <v>0</v>
      </c>
      <c r="F1840">
        <v>0</v>
      </c>
      <c r="G1840">
        <v>0</v>
      </c>
      <c r="H1840">
        <v>0</v>
      </c>
      <c r="I1840">
        <v>0</v>
      </c>
      <c r="J1840">
        <v>0</v>
      </c>
    </row>
    <row r="1841" spans="1:10" ht="15" customHeight="1">
      <c r="A1841">
        <v>0</v>
      </c>
      <c r="B1841">
        <v>0</v>
      </c>
      <c r="C1841">
        <v>0</v>
      </c>
      <c r="D1841">
        <v>0</v>
      </c>
      <c r="E1841">
        <v>0</v>
      </c>
      <c r="F1841">
        <v>0</v>
      </c>
      <c r="G1841">
        <v>0</v>
      </c>
      <c r="H1841">
        <v>0</v>
      </c>
      <c r="I1841">
        <v>0</v>
      </c>
      <c r="J1841">
        <v>0</v>
      </c>
    </row>
    <row r="1842" spans="1:10" ht="15" customHeight="1">
      <c r="A1842">
        <v>0</v>
      </c>
      <c r="B1842">
        <v>0</v>
      </c>
      <c r="C1842">
        <v>0</v>
      </c>
      <c r="D1842">
        <v>0</v>
      </c>
      <c r="E1842">
        <v>0</v>
      </c>
      <c r="F1842">
        <v>0</v>
      </c>
      <c r="G1842">
        <v>0</v>
      </c>
      <c r="H1842">
        <v>0</v>
      </c>
      <c r="I1842">
        <v>0</v>
      </c>
      <c r="J1842">
        <v>0</v>
      </c>
    </row>
    <row r="1843" spans="1:10" ht="15" customHeight="1">
      <c r="A1843">
        <v>0</v>
      </c>
      <c r="B1843">
        <v>0</v>
      </c>
      <c r="C1843">
        <v>0</v>
      </c>
      <c r="D1843">
        <v>0</v>
      </c>
      <c r="E1843">
        <v>0</v>
      </c>
      <c r="F1843">
        <v>0</v>
      </c>
      <c r="G1843">
        <v>0</v>
      </c>
      <c r="H1843">
        <v>0</v>
      </c>
      <c r="I1843">
        <v>0</v>
      </c>
      <c r="J1843">
        <v>0</v>
      </c>
    </row>
    <row r="1844" spans="1:10" ht="15" customHeight="1">
      <c r="A1844">
        <v>0</v>
      </c>
      <c r="B1844">
        <v>0</v>
      </c>
      <c r="C1844">
        <v>0</v>
      </c>
      <c r="D1844">
        <v>0</v>
      </c>
      <c r="E1844">
        <v>0</v>
      </c>
      <c r="F1844">
        <v>0</v>
      </c>
      <c r="G1844">
        <v>0</v>
      </c>
      <c r="H1844">
        <v>0</v>
      </c>
      <c r="I1844">
        <v>0</v>
      </c>
      <c r="J1844">
        <v>0</v>
      </c>
    </row>
    <row r="1845" spans="1:10" ht="15" customHeight="1">
      <c r="A1845">
        <v>0</v>
      </c>
      <c r="B1845">
        <v>0</v>
      </c>
      <c r="C1845">
        <v>0</v>
      </c>
      <c r="D1845">
        <v>0</v>
      </c>
      <c r="E1845">
        <v>0</v>
      </c>
      <c r="F1845">
        <v>0</v>
      </c>
      <c r="G1845">
        <v>0</v>
      </c>
      <c r="H1845">
        <v>0</v>
      </c>
      <c r="I1845">
        <v>0</v>
      </c>
      <c r="J1845">
        <v>0</v>
      </c>
    </row>
    <row r="1846" spans="1:10" ht="15" customHeight="1">
      <c r="A1846">
        <v>0</v>
      </c>
      <c r="B1846">
        <v>0</v>
      </c>
      <c r="C1846">
        <v>0</v>
      </c>
      <c r="D1846">
        <v>0</v>
      </c>
      <c r="E1846">
        <v>0</v>
      </c>
      <c r="F1846">
        <v>0</v>
      </c>
      <c r="G1846">
        <v>0</v>
      </c>
      <c r="H1846">
        <v>0</v>
      </c>
      <c r="I1846">
        <v>0</v>
      </c>
      <c r="J1846">
        <v>0</v>
      </c>
    </row>
    <row r="1847" spans="1:10" ht="15" customHeight="1">
      <c r="A1847">
        <v>0</v>
      </c>
      <c r="B1847">
        <v>0</v>
      </c>
      <c r="C1847">
        <v>0</v>
      </c>
      <c r="D1847">
        <v>0</v>
      </c>
      <c r="E1847">
        <v>0</v>
      </c>
      <c r="F1847">
        <v>0</v>
      </c>
      <c r="G1847">
        <v>0</v>
      </c>
      <c r="H1847">
        <v>0</v>
      </c>
      <c r="I1847">
        <v>0</v>
      </c>
      <c r="J1847">
        <v>0</v>
      </c>
    </row>
    <row r="1848" spans="1:10" ht="15" customHeight="1">
      <c r="A1848">
        <v>0</v>
      </c>
      <c r="B1848">
        <v>0</v>
      </c>
      <c r="C1848">
        <v>0</v>
      </c>
      <c r="D1848">
        <v>0</v>
      </c>
      <c r="E1848">
        <v>0</v>
      </c>
      <c r="F1848">
        <v>0</v>
      </c>
      <c r="G1848">
        <v>0</v>
      </c>
      <c r="H1848">
        <v>0</v>
      </c>
      <c r="I1848">
        <v>0</v>
      </c>
      <c r="J1848">
        <v>0</v>
      </c>
    </row>
    <row r="1849" spans="1:10" ht="15" customHeight="1">
      <c r="A1849">
        <v>0</v>
      </c>
      <c r="B1849">
        <v>0</v>
      </c>
      <c r="C1849">
        <v>0</v>
      </c>
      <c r="D1849">
        <v>0</v>
      </c>
      <c r="E1849">
        <v>0</v>
      </c>
      <c r="F1849">
        <v>0</v>
      </c>
      <c r="G1849">
        <v>0</v>
      </c>
      <c r="H1849">
        <v>0</v>
      </c>
      <c r="I1849">
        <v>0</v>
      </c>
      <c r="J1849">
        <v>0</v>
      </c>
    </row>
    <row r="1850" spans="1:10" ht="15" customHeight="1">
      <c r="A1850">
        <v>0</v>
      </c>
      <c r="B1850">
        <v>0</v>
      </c>
      <c r="C1850">
        <v>0</v>
      </c>
      <c r="D1850">
        <v>0</v>
      </c>
      <c r="E1850">
        <v>0</v>
      </c>
      <c r="F1850">
        <v>0</v>
      </c>
      <c r="G1850">
        <v>0</v>
      </c>
      <c r="H1850">
        <v>0</v>
      </c>
      <c r="I1850">
        <v>0</v>
      </c>
      <c r="J1850">
        <v>0</v>
      </c>
    </row>
    <row r="1851" spans="1:10" ht="15" customHeight="1">
      <c r="A1851">
        <v>0</v>
      </c>
      <c r="B1851">
        <v>0</v>
      </c>
      <c r="C1851">
        <v>0</v>
      </c>
      <c r="D1851">
        <v>0</v>
      </c>
      <c r="E1851">
        <v>0</v>
      </c>
      <c r="F1851">
        <v>0</v>
      </c>
      <c r="G1851">
        <v>0</v>
      </c>
      <c r="H1851">
        <v>0</v>
      </c>
      <c r="I1851">
        <v>0</v>
      </c>
      <c r="J1851">
        <v>0</v>
      </c>
    </row>
    <row r="1852" spans="1:10" ht="15" customHeight="1">
      <c r="A1852">
        <v>0</v>
      </c>
      <c r="B1852">
        <v>0</v>
      </c>
      <c r="C1852">
        <v>0</v>
      </c>
      <c r="D1852">
        <v>0</v>
      </c>
      <c r="E1852">
        <v>0</v>
      </c>
      <c r="F1852">
        <v>0</v>
      </c>
      <c r="G1852">
        <v>0</v>
      </c>
      <c r="H1852">
        <v>0</v>
      </c>
      <c r="I1852">
        <v>0</v>
      </c>
      <c r="J1852">
        <v>0</v>
      </c>
    </row>
    <row r="1853" spans="1:10" ht="15" customHeight="1">
      <c r="A1853">
        <v>0</v>
      </c>
      <c r="B1853">
        <v>0</v>
      </c>
      <c r="C1853">
        <v>0</v>
      </c>
      <c r="D1853">
        <v>0</v>
      </c>
      <c r="E1853">
        <v>0</v>
      </c>
      <c r="F1853">
        <v>0</v>
      </c>
      <c r="G1853">
        <v>0</v>
      </c>
      <c r="H1853">
        <v>0</v>
      </c>
      <c r="I1853">
        <v>0</v>
      </c>
      <c r="J1853">
        <v>0</v>
      </c>
    </row>
    <row r="1854" spans="1:10" ht="15" customHeight="1">
      <c r="A1854">
        <v>0</v>
      </c>
      <c r="B1854">
        <v>0</v>
      </c>
      <c r="C1854">
        <v>0</v>
      </c>
      <c r="D1854">
        <v>0</v>
      </c>
      <c r="E1854">
        <v>0</v>
      </c>
      <c r="F1854">
        <v>0</v>
      </c>
      <c r="G1854">
        <v>0</v>
      </c>
      <c r="H1854">
        <v>0</v>
      </c>
      <c r="I1854">
        <v>0</v>
      </c>
      <c r="J1854">
        <v>0</v>
      </c>
    </row>
    <row r="1855" spans="1:10" ht="15" customHeight="1">
      <c r="A1855">
        <v>0</v>
      </c>
      <c r="B1855">
        <v>0</v>
      </c>
      <c r="C1855">
        <v>0</v>
      </c>
      <c r="D1855">
        <v>0</v>
      </c>
      <c r="E1855">
        <v>0</v>
      </c>
      <c r="F1855">
        <v>0</v>
      </c>
      <c r="G1855">
        <v>0</v>
      </c>
      <c r="H1855">
        <v>0</v>
      </c>
      <c r="I1855">
        <v>0</v>
      </c>
      <c r="J1855">
        <v>0</v>
      </c>
    </row>
    <row r="1856" spans="1:10" ht="15" customHeight="1">
      <c r="A1856">
        <v>0</v>
      </c>
      <c r="B1856">
        <v>0</v>
      </c>
      <c r="C1856">
        <v>0</v>
      </c>
      <c r="D1856">
        <v>0</v>
      </c>
      <c r="E1856">
        <v>0</v>
      </c>
      <c r="F1856">
        <v>0</v>
      </c>
      <c r="G1856">
        <v>0</v>
      </c>
      <c r="H1856">
        <v>0</v>
      </c>
      <c r="I1856">
        <v>0</v>
      </c>
      <c r="J1856">
        <v>0</v>
      </c>
    </row>
    <row r="1857" spans="1:10" ht="15" customHeight="1">
      <c r="A1857">
        <v>0</v>
      </c>
      <c r="B1857">
        <v>0</v>
      </c>
      <c r="C1857">
        <v>0</v>
      </c>
      <c r="D1857">
        <v>0</v>
      </c>
      <c r="E1857">
        <v>0</v>
      </c>
      <c r="F1857">
        <v>0</v>
      </c>
      <c r="G1857">
        <v>0</v>
      </c>
      <c r="H1857">
        <v>0</v>
      </c>
      <c r="I1857">
        <v>0</v>
      </c>
      <c r="J1857">
        <v>0</v>
      </c>
    </row>
    <row r="1858" spans="1:10" ht="15" customHeight="1">
      <c r="A1858">
        <v>0</v>
      </c>
      <c r="B1858">
        <v>0</v>
      </c>
      <c r="C1858">
        <v>0</v>
      </c>
      <c r="D1858">
        <v>0</v>
      </c>
      <c r="E1858">
        <v>0</v>
      </c>
      <c r="F1858">
        <v>0</v>
      </c>
      <c r="G1858">
        <v>0</v>
      </c>
      <c r="H1858">
        <v>0</v>
      </c>
      <c r="I1858">
        <v>0</v>
      </c>
      <c r="J1858">
        <v>0</v>
      </c>
    </row>
    <row r="1859" spans="1:10" ht="15" customHeight="1">
      <c r="A1859">
        <v>0</v>
      </c>
      <c r="B1859">
        <v>0</v>
      </c>
      <c r="C1859">
        <v>0</v>
      </c>
      <c r="D1859">
        <v>0</v>
      </c>
      <c r="E1859">
        <v>0</v>
      </c>
      <c r="F1859">
        <v>0</v>
      </c>
      <c r="G1859">
        <v>0</v>
      </c>
      <c r="H1859">
        <v>0</v>
      </c>
      <c r="I1859">
        <v>0</v>
      </c>
      <c r="J1859">
        <v>0</v>
      </c>
    </row>
    <row r="1860" spans="1:10" ht="15" customHeight="1">
      <c r="A1860">
        <v>0</v>
      </c>
      <c r="B1860">
        <v>0</v>
      </c>
      <c r="C1860">
        <v>0</v>
      </c>
      <c r="D1860">
        <v>0</v>
      </c>
      <c r="E1860">
        <v>0</v>
      </c>
      <c r="F1860">
        <v>0</v>
      </c>
      <c r="G1860">
        <v>0</v>
      </c>
      <c r="H1860">
        <v>0</v>
      </c>
      <c r="I1860">
        <v>0</v>
      </c>
      <c r="J1860">
        <v>0</v>
      </c>
    </row>
    <row r="1861" spans="1:10" ht="15" customHeight="1">
      <c r="A1861">
        <v>0</v>
      </c>
      <c r="B1861">
        <v>0</v>
      </c>
      <c r="C1861">
        <v>0</v>
      </c>
      <c r="D1861">
        <v>0</v>
      </c>
      <c r="E1861">
        <v>0</v>
      </c>
      <c r="F1861">
        <v>0</v>
      </c>
      <c r="G1861">
        <v>0</v>
      </c>
      <c r="H1861">
        <v>0</v>
      </c>
      <c r="I1861">
        <v>0</v>
      </c>
      <c r="J1861">
        <v>0</v>
      </c>
    </row>
    <row r="1862" spans="1:10" ht="15" customHeight="1">
      <c r="A1862">
        <v>0</v>
      </c>
      <c r="B1862">
        <v>0</v>
      </c>
      <c r="C1862">
        <v>0</v>
      </c>
      <c r="D1862">
        <v>0</v>
      </c>
      <c r="E1862">
        <v>0</v>
      </c>
      <c r="F1862">
        <v>0</v>
      </c>
      <c r="G1862">
        <v>0</v>
      </c>
      <c r="H1862">
        <v>0</v>
      </c>
      <c r="I1862">
        <v>0</v>
      </c>
      <c r="J1862">
        <v>0</v>
      </c>
    </row>
    <row r="1863" spans="1:10" ht="15" customHeight="1">
      <c r="A1863">
        <v>0</v>
      </c>
      <c r="B1863">
        <v>0</v>
      </c>
      <c r="C1863">
        <v>0</v>
      </c>
      <c r="D1863">
        <v>0</v>
      </c>
      <c r="E1863">
        <v>0</v>
      </c>
      <c r="F1863">
        <v>0</v>
      </c>
      <c r="G1863">
        <v>0</v>
      </c>
      <c r="H1863">
        <v>0</v>
      </c>
      <c r="I1863">
        <v>0</v>
      </c>
      <c r="J1863">
        <v>0</v>
      </c>
    </row>
    <row r="1864" spans="1:10" ht="15" customHeight="1">
      <c r="A1864">
        <v>0</v>
      </c>
      <c r="B1864">
        <v>0</v>
      </c>
      <c r="C1864">
        <v>0</v>
      </c>
      <c r="D1864">
        <v>0</v>
      </c>
      <c r="E1864">
        <v>0</v>
      </c>
      <c r="F1864">
        <v>0</v>
      </c>
      <c r="G1864">
        <v>0</v>
      </c>
      <c r="H1864">
        <v>0</v>
      </c>
      <c r="I1864">
        <v>0</v>
      </c>
      <c r="J1864">
        <v>0</v>
      </c>
    </row>
    <row r="1865" spans="1:10" ht="15" customHeight="1">
      <c r="A1865">
        <v>0</v>
      </c>
      <c r="B1865">
        <v>0</v>
      </c>
      <c r="C1865">
        <v>0</v>
      </c>
      <c r="D1865">
        <v>0</v>
      </c>
      <c r="E1865">
        <v>0</v>
      </c>
      <c r="F1865">
        <v>0</v>
      </c>
      <c r="G1865">
        <v>0</v>
      </c>
      <c r="H1865">
        <v>0</v>
      </c>
      <c r="I1865">
        <v>0</v>
      </c>
      <c r="J1865">
        <v>0</v>
      </c>
    </row>
    <row r="1866" spans="1:10" ht="15" customHeight="1">
      <c r="A1866">
        <v>0</v>
      </c>
      <c r="B1866">
        <v>0</v>
      </c>
      <c r="C1866">
        <v>0</v>
      </c>
      <c r="D1866">
        <v>0</v>
      </c>
      <c r="E1866">
        <v>0</v>
      </c>
      <c r="F1866">
        <v>0</v>
      </c>
      <c r="G1866">
        <v>0</v>
      </c>
      <c r="H1866">
        <v>0</v>
      </c>
      <c r="I1866">
        <v>0</v>
      </c>
      <c r="J1866">
        <v>0</v>
      </c>
    </row>
    <row r="1867" spans="1:10" ht="15" customHeight="1">
      <c r="A1867">
        <v>0</v>
      </c>
      <c r="B1867">
        <v>0</v>
      </c>
      <c r="C1867">
        <v>0</v>
      </c>
      <c r="D1867">
        <v>0</v>
      </c>
      <c r="E1867">
        <v>0</v>
      </c>
      <c r="F1867">
        <v>0</v>
      </c>
      <c r="G1867">
        <v>0</v>
      </c>
      <c r="H1867">
        <v>0</v>
      </c>
      <c r="I1867">
        <v>0</v>
      </c>
      <c r="J1867">
        <v>0</v>
      </c>
    </row>
    <row r="1868" spans="1:10" ht="15" customHeight="1">
      <c r="A1868">
        <v>0</v>
      </c>
      <c r="B1868">
        <v>0</v>
      </c>
      <c r="C1868">
        <v>0</v>
      </c>
      <c r="D1868">
        <v>0</v>
      </c>
      <c r="E1868">
        <v>0</v>
      </c>
      <c r="F1868">
        <v>0</v>
      </c>
      <c r="G1868">
        <v>0</v>
      </c>
      <c r="H1868">
        <v>0</v>
      </c>
      <c r="I1868">
        <v>0</v>
      </c>
      <c r="J1868">
        <v>0</v>
      </c>
    </row>
    <row r="1869" spans="1:10" ht="15" customHeight="1">
      <c r="A1869">
        <v>0</v>
      </c>
      <c r="B1869">
        <v>0</v>
      </c>
      <c r="C1869">
        <v>0</v>
      </c>
      <c r="D1869">
        <v>0</v>
      </c>
      <c r="E1869">
        <v>0</v>
      </c>
      <c r="F1869">
        <v>0</v>
      </c>
      <c r="G1869">
        <v>0</v>
      </c>
      <c r="H1869">
        <v>0</v>
      </c>
      <c r="I1869">
        <v>0</v>
      </c>
      <c r="J1869">
        <v>0</v>
      </c>
    </row>
    <row r="1870" spans="1:10" ht="15" customHeight="1">
      <c r="A1870">
        <v>0</v>
      </c>
      <c r="B1870">
        <v>0</v>
      </c>
      <c r="C1870">
        <v>0</v>
      </c>
      <c r="D1870">
        <v>0</v>
      </c>
      <c r="E1870">
        <v>0</v>
      </c>
      <c r="F1870">
        <v>0</v>
      </c>
      <c r="G1870">
        <v>0</v>
      </c>
      <c r="H1870">
        <v>0</v>
      </c>
      <c r="I1870">
        <v>0</v>
      </c>
      <c r="J1870">
        <v>0</v>
      </c>
    </row>
    <row r="1871" spans="1:10" ht="15" customHeight="1">
      <c r="A1871">
        <v>0</v>
      </c>
      <c r="B1871">
        <v>0</v>
      </c>
      <c r="C1871">
        <v>0</v>
      </c>
      <c r="D1871">
        <v>0</v>
      </c>
      <c r="E1871">
        <v>0</v>
      </c>
      <c r="F1871">
        <v>0</v>
      </c>
      <c r="G1871">
        <v>0</v>
      </c>
      <c r="H1871">
        <v>0</v>
      </c>
      <c r="I1871">
        <v>0</v>
      </c>
      <c r="J1871">
        <v>0</v>
      </c>
    </row>
    <row r="1872" spans="1:10" ht="15" customHeight="1">
      <c r="A1872">
        <v>0</v>
      </c>
      <c r="B1872">
        <v>0</v>
      </c>
      <c r="C1872">
        <v>0</v>
      </c>
      <c r="D1872">
        <v>0</v>
      </c>
      <c r="E1872">
        <v>0</v>
      </c>
      <c r="F1872">
        <v>0</v>
      </c>
      <c r="G1872">
        <v>0</v>
      </c>
      <c r="H1872">
        <v>0</v>
      </c>
      <c r="I1872">
        <v>0</v>
      </c>
      <c r="J1872">
        <v>0</v>
      </c>
    </row>
    <row r="1873" spans="1:10" ht="15" customHeight="1">
      <c r="A1873">
        <v>0</v>
      </c>
      <c r="B1873">
        <v>0</v>
      </c>
      <c r="C1873">
        <v>0</v>
      </c>
      <c r="D1873">
        <v>0</v>
      </c>
      <c r="E1873">
        <v>0</v>
      </c>
      <c r="F1873">
        <v>0</v>
      </c>
      <c r="G1873">
        <v>0</v>
      </c>
      <c r="H1873">
        <v>0</v>
      </c>
      <c r="I1873">
        <v>0</v>
      </c>
      <c r="J1873">
        <v>0</v>
      </c>
    </row>
    <row r="1874" spans="1:10" ht="15" customHeight="1">
      <c r="A1874">
        <v>0</v>
      </c>
      <c r="B1874">
        <v>0</v>
      </c>
      <c r="C1874">
        <v>0</v>
      </c>
      <c r="D1874">
        <v>0</v>
      </c>
      <c r="E1874">
        <v>0</v>
      </c>
      <c r="F1874">
        <v>0</v>
      </c>
      <c r="G1874">
        <v>0</v>
      </c>
      <c r="H1874">
        <v>0</v>
      </c>
      <c r="I1874">
        <v>0</v>
      </c>
      <c r="J1874">
        <v>0</v>
      </c>
    </row>
    <row r="1875" spans="1:10" ht="15" customHeight="1">
      <c r="A1875">
        <v>0</v>
      </c>
      <c r="B1875">
        <v>0</v>
      </c>
      <c r="C1875">
        <v>0</v>
      </c>
      <c r="D1875">
        <v>0</v>
      </c>
      <c r="E1875">
        <v>0</v>
      </c>
      <c r="F1875">
        <v>0</v>
      </c>
      <c r="G1875">
        <v>0</v>
      </c>
      <c r="H1875">
        <v>0</v>
      </c>
      <c r="I1875">
        <v>0</v>
      </c>
      <c r="J1875">
        <v>0</v>
      </c>
    </row>
    <row r="1876" spans="1:10" ht="15" customHeight="1">
      <c r="A1876">
        <v>0</v>
      </c>
      <c r="B1876">
        <v>0</v>
      </c>
      <c r="C1876">
        <v>0</v>
      </c>
      <c r="D1876">
        <v>0</v>
      </c>
      <c r="E1876">
        <v>0</v>
      </c>
      <c r="F1876">
        <v>0</v>
      </c>
      <c r="G1876">
        <v>0</v>
      </c>
      <c r="H1876">
        <v>0</v>
      </c>
      <c r="I1876">
        <v>0</v>
      </c>
      <c r="J1876">
        <v>0</v>
      </c>
    </row>
    <row r="1877" spans="1:10" ht="15" customHeight="1">
      <c r="A1877">
        <v>0</v>
      </c>
      <c r="B1877">
        <v>0</v>
      </c>
      <c r="C1877">
        <v>0</v>
      </c>
      <c r="D1877">
        <v>0</v>
      </c>
      <c r="E1877">
        <v>0</v>
      </c>
      <c r="F1877">
        <v>0</v>
      </c>
      <c r="G1877">
        <v>0</v>
      </c>
      <c r="H1877">
        <v>0</v>
      </c>
      <c r="I1877">
        <v>0</v>
      </c>
      <c r="J1877">
        <v>0</v>
      </c>
    </row>
    <row r="1878" spans="1:10" ht="15" customHeight="1">
      <c r="A1878">
        <v>0</v>
      </c>
      <c r="B1878">
        <v>0</v>
      </c>
      <c r="C1878">
        <v>0</v>
      </c>
      <c r="D1878">
        <v>0</v>
      </c>
      <c r="E1878">
        <v>0</v>
      </c>
      <c r="F1878">
        <v>0</v>
      </c>
      <c r="G1878">
        <v>0</v>
      </c>
      <c r="H1878">
        <v>0</v>
      </c>
      <c r="I1878">
        <v>0</v>
      </c>
      <c r="J1878">
        <v>0</v>
      </c>
    </row>
    <row r="1879" spans="1:10" ht="15" customHeight="1">
      <c r="A1879">
        <v>0</v>
      </c>
      <c r="B1879">
        <v>0</v>
      </c>
      <c r="C1879">
        <v>0</v>
      </c>
      <c r="D1879">
        <v>0</v>
      </c>
      <c r="E1879">
        <v>0</v>
      </c>
      <c r="F1879">
        <v>0</v>
      </c>
      <c r="G1879">
        <v>0</v>
      </c>
      <c r="H1879">
        <v>0</v>
      </c>
      <c r="I1879">
        <v>0</v>
      </c>
      <c r="J1879">
        <v>0</v>
      </c>
    </row>
    <row r="1880" spans="1:10" ht="15" customHeight="1">
      <c r="A1880">
        <v>0</v>
      </c>
      <c r="B1880">
        <v>0</v>
      </c>
      <c r="C1880">
        <v>0</v>
      </c>
      <c r="D1880">
        <v>0</v>
      </c>
      <c r="E1880">
        <v>0</v>
      </c>
      <c r="F1880">
        <v>0</v>
      </c>
      <c r="G1880">
        <v>0</v>
      </c>
      <c r="H1880">
        <v>0</v>
      </c>
      <c r="I1880">
        <v>0</v>
      </c>
      <c r="J1880">
        <v>0</v>
      </c>
    </row>
    <row r="1881" spans="1:10" ht="15" customHeight="1">
      <c r="A1881">
        <v>0</v>
      </c>
      <c r="B1881">
        <v>0</v>
      </c>
      <c r="C1881">
        <v>0</v>
      </c>
      <c r="D1881">
        <v>0</v>
      </c>
      <c r="E1881">
        <v>0</v>
      </c>
      <c r="F1881">
        <v>0</v>
      </c>
      <c r="G1881">
        <v>0</v>
      </c>
      <c r="H1881">
        <v>0</v>
      </c>
      <c r="I1881">
        <v>0</v>
      </c>
      <c r="J1881">
        <v>0</v>
      </c>
    </row>
    <row r="1882" spans="1:10" ht="15" customHeight="1">
      <c r="A1882">
        <v>0</v>
      </c>
      <c r="B1882">
        <v>0</v>
      </c>
      <c r="C1882">
        <v>0</v>
      </c>
      <c r="D1882">
        <v>0</v>
      </c>
      <c r="E1882">
        <v>0</v>
      </c>
      <c r="F1882">
        <v>0</v>
      </c>
      <c r="G1882">
        <v>0</v>
      </c>
      <c r="H1882">
        <v>0</v>
      </c>
      <c r="I1882">
        <v>0</v>
      </c>
      <c r="J1882">
        <v>0</v>
      </c>
    </row>
    <row r="1883" spans="1:10" ht="15" customHeight="1">
      <c r="A1883">
        <v>0</v>
      </c>
      <c r="B1883">
        <v>0</v>
      </c>
      <c r="C1883">
        <v>0</v>
      </c>
      <c r="D1883">
        <v>0</v>
      </c>
      <c r="E1883">
        <v>0</v>
      </c>
      <c r="F1883">
        <v>0</v>
      </c>
      <c r="G1883">
        <v>0</v>
      </c>
      <c r="H1883">
        <v>0</v>
      </c>
      <c r="I1883">
        <v>0</v>
      </c>
      <c r="J1883">
        <v>0</v>
      </c>
    </row>
    <row r="1884" spans="1:10" ht="15" customHeight="1">
      <c r="A1884">
        <v>0</v>
      </c>
      <c r="B1884">
        <v>0</v>
      </c>
      <c r="C1884">
        <v>0</v>
      </c>
      <c r="D1884">
        <v>0</v>
      </c>
      <c r="E1884">
        <v>0</v>
      </c>
      <c r="F1884">
        <v>0</v>
      </c>
      <c r="G1884">
        <v>0</v>
      </c>
      <c r="H1884">
        <v>0</v>
      </c>
      <c r="I1884">
        <v>0</v>
      </c>
      <c r="J1884">
        <v>0</v>
      </c>
    </row>
    <row r="1885" spans="1:10" ht="15" customHeight="1">
      <c r="A1885">
        <v>0</v>
      </c>
      <c r="B1885">
        <v>0</v>
      </c>
      <c r="C1885">
        <v>0</v>
      </c>
      <c r="D1885">
        <v>0</v>
      </c>
      <c r="E1885">
        <v>0</v>
      </c>
      <c r="F1885">
        <v>0</v>
      </c>
      <c r="G1885">
        <v>0</v>
      </c>
      <c r="H1885">
        <v>0</v>
      </c>
      <c r="I1885">
        <v>0</v>
      </c>
      <c r="J1885">
        <v>0</v>
      </c>
    </row>
    <row r="1886" spans="1:10" ht="15" customHeight="1">
      <c r="A1886">
        <v>0</v>
      </c>
      <c r="B1886">
        <v>0</v>
      </c>
      <c r="C1886">
        <v>0</v>
      </c>
      <c r="D1886">
        <v>0</v>
      </c>
      <c r="E1886">
        <v>0</v>
      </c>
      <c r="F1886">
        <v>0</v>
      </c>
      <c r="G1886">
        <v>0</v>
      </c>
      <c r="H1886">
        <v>0</v>
      </c>
      <c r="I1886">
        <v>0</v>
      </c>
      <c r="J1886">
        <v>0</v>
      </c>
    </row>
    <row r="1887" spans="1:10" ht="15" customHeight="1">
      <c r="A1887">
        <v>0</v>
      </c>
      <c r="B1887">
        <v>0</v>
      </c>
      <c r="C1887">
        <v>0</v>
      </c>
      <c r="D1887">
        <v>0</v>
      </c>
      <c r="E1887">
        <v>0</v>
      </c>
      <c r="F1887">
        <v>0</v>
      </c>
      <c r="G1887">
        <v>0</v>
      </c>
      <c r="H1887">
        <v>0</v>
      </c>
      <c r="I1887">
        <v>0</v>
      </c>
      <c r="J1887">
        <v>0</v>
      </c>
    </row>
    <row r="1888" spans="1:10" ht="15" customHeight="1">
      <c r="A1888">
        <v>0</v>
      </c>
      <c r="B1888">
        <v>0</v>
      </c>
      <c r="C1888">
        <v>0</v>
      </c>
      <c r="D1888">
        <v>0</v>
      </c>
      <c r="E1888">
        <v>0</v>
      </c>
      <c r="F1888">
        <v>0</v>
      </c>
      <c r="G1888">
        <v>0</v>
      </c>
      <c r="H1888">
        <v>0</v>
      </c>
      <c r="I1888">
        <v>0</v>
      </c>
      <c r="J1888">
        <v>0</v>
      </c>
    </row>
    <row r="1889" spans="1:10" ht="15" customHeight="1">
      <c r="A1889">
        <v>0</v>
      </c>
      <c r="B1889">
        <v>0</v>
      </c>
      <c r="C1889">
        <v>0</v>
      </c>
      <c r="D1889">
        <v>0</v>
      </c>
      <c r="E1889">
        <v>0</v>
      </c>
      <c r="F1889">
        <v>0</v>
      </c>
      <c r="G1889">
        <v>0</v>
      </c>
      <c r="H1889">
        <v>0</v>
      </c>
      <c r="I1889">
        <v>0</v>
      </c>
      <c r="J1889">
        <v>0</v>
      </c>
    </row>
    <row r="1890" spans="1:10" ht="15" customHeight="1">
      <c r="A1890">
        <v>0</v>
      </c>
      <c r="B1890">
        <v>0</v>
      </c>
      <c r="C1890">
        <v>0</v>
      </c>
      <c r="D1890">
        <v>0</v>
      </c>
      <c r="E1890">
        <v>0</v>
      </c>
      <c r="F1890">
        <v>0</v>
      </c>
      <c r="G1890">
        <v>0</v>
      </c>
      <c r="H1890">
        <v>0</v>
      </c>
      <c r="I1890">
        <v>0</v>
      </c>
      <c r="J1890">
        <v>0</v>
      </c>
    </row>
    <row r="1891" spans="1:10" ht="15" customHeight="1">
      <c r="A1891">
        <v>0</v>
      </c>
      <c r="B1891">
        <v>0</v>
      </c>
      <c r="C1891">
        <v>0</v>
      </c>
      <c r="D1891">
        <v>0</v>
      </c>
      <c r="E1891">
        <v>0</v>
      </c>
      <c r="F1891">
        <v>0</v>
      </c>
      <c r="G1891">
        <v>0</v>
      </c>
      <c r="H1891">
        <v>0</v>
      </c>
      <c r="I1891">
        <v>0</v>
      </c>
      <c r="J1891">
        <v>0</v>
      </c>
    </row>
    <row r="1892" spans="1:10" ht="15" customHeight="1">
      <c r="A1892">
        <v>0</v>
      </c>
      <c r="B1892">
        <v>0</v>
      </c>
      <c r="C1892">
        <v>0</v>
      </c>
      <c r="D1892">
        <v>0</v>
      </c>
      <c r="E1892">
        <v>0</v>
      </c>
      <c r="F1892">
        <v>0</v>
      </c>
      <c r="G1892">
        <v>0</v>
      </c>
      <c r="H1892">
        <v>0</v>
      </c>
      <c r="I1892">
        <v>0</v>
      </c>
      <c r="J1892">
        <v>0</v>
      </c>
    </row>
    <row r="1893" spans="1:10" ht="15" customHeight="1">
      <c r="A1893">
        <v>0</v>
      </c>
      <c r="B1893">
        <v>0</v>
      </c>
      <c r="C1893">
        <v>0</v>
      </c>
      <c r="D1893">
        <v>0</v>
      </c>
      <c r="E1893">
        <v>0</v>
      </c>
      <c r="F1893">
        <v>0</v>
      </c>
      <c r="G1893">
        <v>0</v>
      </c>
      <c r="H1893">
        <v>0</v>
      </c>
      <c r="I1893">
        <v>0</v>
      </c>
      <c r="J1893">
        <v>0</v>
      </c>
    </row>
    <row r="1894" spans="1:10" ht="15" customHeight="1">
      <c r="A1894">
        <v>0</v>
      </c>
      <c r="B1894">
        <v>0</v>
      </c>
      <c r="C1894">
        <v>0</v>
      </c>
      <c r="D1894">
        <v>0</v>
      </c>
      <c r="E1894">
        <v>0</v>
      </c>
      <c r="F1894">
        <v>0</v>
      </c>
      <c r="G1894">
        <v>0</v>
      </c>
      <c r="H1894">
        <v>0</v>
      </c>
      <c r="I1894">
        <v>0</v>
      </c>
      <c r="J1894">
        <v>0</v>
      </c>
    </row>
    <row r="1895" spans="1:10" ht="15" customHeight="1">
      <c r="A1895">
        <v>0</v>
      </c>
      <c r="B1895">
        <v>0</v>
      </c>
      <c r="C1895">
        <v>0</v>
      </c>
      <c r="D1895">
        <v>0</v>
      </c>
      <c r="E1895">
        <v>0</v>
      </c>
      <c r="F1895">
        <v>0</v>
      </c>
      <c r="G1895">
        <v>0</v>
      </c>
      <c r="H1895">
        <v>0</v>
      </c>
      <c r="I1895">
        <v>0</v>
      </c>
      <c r="J1895">
        <v>0</v>
      </c>
    </row>
    <row r="1896" spans="1:10" ht="15" customHeight="1">
      <c r="A1896">
        <v>0</v>
      </c>
      <c r="B1896">
        <v>0</v>
      </c>
      <c r="C1896">
        <v>0</v>
      </c>
      <c r="D1896">
        <v>0</v>
      </c>
      <c r="E1896">
        <v>0</v>
      </c>
      <c r="F1896">
        <v>0</v>
      </c>
      <c r="G1896">
        <v>0</v>
      </c>
      <c r="H1896">
        <v>0</v>
      </c>
      <c r="I1896">
        <v>0</v>
      </c>
      <c r="J1896">
        <v>0</v>
      </c>
    </row>
    <row r="1897" spans="1:10" ht="15" customHeight="1">
      <c r="A1897">
        <v>0</v>
      </c>
      <c r="B1897">
        <v>0</v>
      </c>
      <c r="C1897">
        <v>0</v>
      </c>
      <c r="D1897">
        <v>0</v>
      </c>
      <c r="E1897">
        <v>0</v>
      </c>
      <c r="F1897">
        <v>0</v>
      </c>
      <c r="G1897">
        <v>0</v>
      </c>
      <c r="H1897">
        <v>0</v>
      </c>
      <c r="I1897">
        <v>0</v>
      </c>
      <c r="J1897">
        <v>0</v>
      </c>
    </row>
    <row r="1898" spans="1:10" ht="15" customHeight="1">
      <c r="A1898">
        <v>0</v>
      </c>
      <c r="B1898">
        <v>0</v>
      </c>
      <c r="C1898">
        <v>0</v>
      </c>
      <c r="D1898">
        <v>0</v>
      </c>
      <c r="E1898">
        <v>0</v>
      </c>
      <c r="F1898">
        <v>0</v>
      </c>
      <c r="G1898">
        <v>0</v>
      </c>
      <c r="H1898">
        <v>0</v>
      </c>
      <c r="I1898">
        <v>0</v>
      </c>
      <c r="J1898">
        <v>0</v>
      </c>
    </row>
    <row r="1899" spans="1:10" ht="15" customHeight="1">
      <c r="A1899">
        <v>0</v>
      </c>
      <c r="B1899">
        <v>0</v>
      </c>
      <c r="C1899">
        <v>0</v>
      </c>
      <c r="D1899">
        <v>0</v>
      </c>
      <c r="E1899">
        <v>0</v>
      </c>
      <c r="F1899">
        <v>0</v>
      </c>
      <c r="G1899">
        <v>0</v>
      </c>
      <c r="H1899">
        <v>0</v>
      </c>
      <c r="I1899">
        <v>0</v>
      </c>
      <c r="J1899">
        <v>0</v>
      </c>
    </row>
    <row r="1900" spans="1:10" ht="15" customHeight="1">
      <c r="A1900">
        <v>0</v>
      </c>
      <c r="B1900">
        <v>0</v>
      </c>
      <c r="C1900">
        <v>0</v>
      </c>
      <c r="D1900">
        <v>0</v>
      </c>
      <c r="E1900">
        <v>0</v>
      </c>
      <c r="F1900">
        <v>0</v>
      </c>
      <c r="G1900">
        <v>0</v>
      </c>
      <c r="H1900">
        <v>0</v>
      </c>
      <c r="I1900">
        <v>0</v>
      </c>
      <c r="J1900">
        <v>0</v>
      </c>
    </row>
    <row r="1901" spans="1:10" ht="15" customHeight="1">
      <c r="A1901">
        <v>0</v>
      </c>
      <c r="B1901">
        <v>0</v>
      </c>
      <c r="C1901">
        <v>0</v>
      </c>
      <c r="D1901">
        <v>0</v>
      </c>
      <c r="E1901">
        <v>0</v>
      </c>
      <c r="F1901">
        <v>0</v>
      </c>
      <c r="G1901">
        <v>0</v>
      </c>
      <c r="H1901">
        <v>0</v>
      </c>
      <c r="I1901">
        <v>0</v>
      </c>
      <c r="J1901">
        <v>0</v>
      </c>
    </row>
    <row r="1902" spans="1:10" ht="15" customHeight="1">
      <c r="A1902">
        <v>0</v>
      </c>
      <c r="B1902">
        <v>0</v>
      </c>
      <c r="C1902">
        <v>0</v>
      </c>
      <c r="D1902">
        <v>0</v>
      </c>
      <c r="E1902">
        <v>0</v>
      </c>
      <c r="F1902">
        <v>0</v>
      </c>
      <c r="G1902">
        <v>0</v>
      </c>
      <c r="H1902">
        <v>0</v>
      </c>
      <c r="I1902">
        <v>0</v>
      </c>
      <c r="J1902">
        <v>0</v>
      </c>
    </row>
    <row r="1903" spans="1:10" ht="15" customHeight="1">
      <c r="A1903">
        <v>0</v>
      </c>
      <c r="B1903">
        <v>0</v>
      </c>
      <c r="C1903">
        <v>0</v>
      </c>
      <c r="D1903">
        <v>0</v>
      </c>
      <c r="E1903">
        <v>0</v>
      </c>
      <c r="F1903">
        <v>0</v>
      </c>
      <c r="G1903">
        <v>0</v>
      </c>
      <c r="H1903">
        <v>0</v>
      </c>
      <c r="I1903">
        <v>0</v>
      </c>
      <c r="J1903">
        <v>0</v>
      </c>
    </row>
    <row r="1904" spans="1:10" ht="15" customHeight="1">
      <c r="A1904">
        <v>0</v>
      </c>
      <c r="B1904">
        <v>0</v>
      </c>
      <c r="C1904">
        <v>0</v>
      </c>
      <c r="D1904">
        <v>0</v>
      </c>
      <c r="E1904">
        <v>0</v>
      </c>
      <c r="F1904">
        <v>0</v>
      </c>
      <c r="G1904">
        <v>0</v>
      </c>
      <c r="H1904">
        <v>0</v>
      </c>
      <c r="I1904">
        <v>0</v>
      </c>
      <c r="J1904">
        <v>0</v>
      </c>
    </row>
    <row r="1905" spans="1:10" ht="15" customHeight="1">
      <c r="A1905">
        <v>0</v>
      </c>
      <c r="B1905">
        <v>0</v>
      </c>
      <c r="C1905">
        <v>0</v>
      </c>
      <c r="D1905">
        <v>0</v>
      </c>
      <c r="E1905">
        <v>0</v>
      </c>
      <c r="F1905">
        <v>0</v>
      </c>
      <c r="G1905">
        <v>0</v>
      </c>
      <c r="H1905">
        <v>0</v>
      </c>
      <c r="I1905">
        <v>0</v>
      </c>
      <c r="J1905">
        <v>0</v>
      </c>
    </row>
    <row r="1906" spans="1:10" ht="15" customHeight="1">
      <c r="A1906">
        <v>0</v>
      </c>
      <c r="B1906">
        <v>0</v>
      </c>
      <c r="C1906">
        <v>0</v>
      </c>
      <c r="D1906">
        <v>0</v>
      </c>
      <c r="E1906">
        <v>0</v>
      </c>
      <c r="F1906">
        <v>0</v>
      </c>
      <c r="G1906">
        <v>0</v>
      </c>
      <c r="H1906">
        <v>0</v>
      </c>
      <c r="I1906">
        <v>0</v>
      </c>
      <c r="J1906">
        <v>0</v>
      </c>
    </row>
    <row r="1907" spans="1:10" ht="15" customHeight="1">
      <c r="A1907">
        <v>0</v>
      </c>
      <c r="B1907">
        <v>0</v>
      </c>
      <c r="C1907">
        <v>0</v>
      </c>
      <c r="D1907">
        <v>0</v>
      </c>
      <c r="E1907">
        <v>0</v>
      </c>
      <c r="F1907">
        <v>0</v>
      </c>
      <c r="G1907">
        <v>0</v>
      </c>
      <c r="H1907">
        <v>0</v>
      </c>
      <c r="I1907">
        <v>0</v>
      </c>
      <c r="J1907">
        <v>0</v>
      </c>
    </row>
    <row r="1908" spans="1:10" ht="15" customHeight="1">
      <c r="A1908">
        <v>0</v>
      </c>
      <c r="B1908">
        <v>0</v>
      </c>
      <c r="C1908">
        <v>0</v>
      </c>
      <c r="D1908">
        <v>0</v>
      </c>
      <c r="E1908">
        <v>0</v>
      </c>
      <c r="F1908">
        <v>0</v>
      </c>
      <c r="G1908">
        <v>0</v>
      </c>
      <c r="H1908">
        <v>0</v>
      </c>
      <c r="I1908">
        <v>0</v>
      </c>
      <c r="J1908">
        <v>0</v>
      </c>
    </row>
    <row r="1909" spans="1:10" ht="15" customHeight="1">
      <c r="A1909">
        <v>0</v>
      </c>
      <c r="B1909">
        <v>0</v>
      </c>
      <c r="C1909">
        <v>0</v>
      </c>
      <c r="D1909">
        <v>0</v>
      </c>
      <c r="E1909">
        <v>0</v>
      </c>
      <c r="F1909">
        <v>0</v>
      </c>
      <c r="G1909">
        <v>0</v>
      </c>
      <c r="H1909">
        <v>0</v>
      </c>
      <c r="I1909">
        <v>0</v>
      </c>
      <c r="J1909">
        <v>0</v>
      </c>
    </row>
    <row r="1910" spans="1:10" ht="15" customHeight="1">
      <c r="A1910">
        <v>0</v>
      </c>
      <c r="B1910">
        <v>0</v>
      </c>
      <c r="C1910">
        <v>0</v>
      </c>
      <c r="D1910">
        <v>0</v>
      </c>
      <c r="E1910">
        <v>0</v>
      </c>
      <c r="F1910">
        <v>0</v>
      </c>
      <c r="G1910">
        <v>0</v>
      </c>
      <c r="H1910">
        <v>0</v>
      </c>
      <c r="I1910">
        <v>0</v>
      </c>
      <c r="J1910">
        <v>0</v>
      </c>
    </row>
    <row r="1911" spans="1:10" ht="15" customHeight="1">
      <c r="A1911">
        <v>0</v>
      </c>
      <c r="B1911">
        <v>0</v>
      </c>
      <c r="C1911">
        <v>0</v>
      </c>
      <c r="D1911">
        <v>0</v>
      </c>
      <c r="E1911">
        <v>0</v>
      </c>
      <c r="F1911">
        <v>0</v>
      </c>
      <c r="G1911">
        <v>0</v>
      </c>
      <c r="H1911">
        <v>0</v>
      </c>
      <c r="I1911">
        <v>0</v>
      </c>
      <c r="J1911">
        <v>0</v>
      </c>
    </row>
    <row r="1912" spans="1:10" ht="15" customHeight="1">
      <c r="A1912">
        <v>0</v>
      </c>
      <c r="B1912">
        <v>0</v>
      </c>
      <c r="C1912">
        <v>0</v>
      </c>
      <c r="D1912">
        <v>0</v>
      </c>
      <c r="E1912">
        <v>0</v>
      </c>
      <c r="F1912">
        <v>0</v>
      </c>
      <c r="G1912">
        <v>0</v>
      </c>
      <c r="H1912">
        <v>0</v>
      </c>
      <c r="I1912">
        <v>0</v>
      </c>
      <c r="J1912">
        <v>0</v>
      </c>
    </row>
    <row r="1913" spans="1:10" ht="15" customHeight="1">
      <c r="A1913">
        <v>0</v>
      </c>
      <c r="B1913">
        <v>0</v>
      </c>
      <c r="C1913">
        <v>0</v>
      </c>
      <c r="D1913">
        <v>0</v>
      </c>
      <c r="E1913">
        <v>0</v>
      </c>
      <c r="F1913">
        <v>0</v>
      </c>
      <c r="G1913">
        <v>0</v>
      </c>
      <c r="H1913">
        <v>0</v>
      </c>
      <c r="I1913">
        <v>0</v>
      </c>
      <c r="J1913">
        <v>0</v>
      </c>
    </row>
    <row r="1914" spans="1:10" ht="15" customHeight="1">
      <c r="A1914">
        <v>0</v>
      </c>
      <c r="B1914">
        <v>0</v>
      </c>
      <c r="C1914">
        <v>0</v>
      </c>
      <c r="D1914">
        <v>0</v>
      </c>
      <c r="E1914">
        <v>0</v>
      </c>
      <c r="F1914">
        <v>0</v>
      </c>
      <c r="G1914">
        <v>0</v>
      </c>
      <c r="H1914">
        <v>0</v>
      </c>
      <c r="I1914">
        <v>0</v>
      </c>
      <c r="J1914">
        <v>0</v>
      </c>
    </row>
    <row r="1915" spans="1:10" ht="15" customHeight="1">
      <c r="A1915">
        <v>0</v>
      </c>
      <c r="B1915">
        <v>0</v>
      </c>
      <c r="C1915">
        <v>0</v>
      </c>
      <c r="D1915">
        <v>0</v>
      </c>
      <c r="E1915">
        <v>0</v>
      </c>
      <c r="F1915">
        <v>0</v>
      </c>
      <c r="G1915">
        <v>0</v>
      </c>
      <c r="H1915">
        <v>0</v>
      </c>
      <c r="I1915">
        <v>0</v>
      </c>
      <c r="J1915">
        <v>0</v>
      </c>
    </row>
    <row r="1916" spans="1:10" ht="15" customHeight="1">
      <c r="A1916">
        <v>0</v>
      </c>
      <c r="B1916">
        <v>0</v>
      </c>
      <c r="C1916">
        <v>0</v>
      </c>
      <c r="D1916">
        <v>0</v>
      </c>
      <c r="E1916">
        <v>0</v>
      </c>
      <c r="F1916">
        <v>0</v>
      </c>
      <c r="G1916">
        <v>0</v>
      </c>
      <c r="H1916">
        <v>0</v>
      </c>
      <c r="I1916">
        <v>0</v>
      </c>
      <c r="J1916">
        <v>0</v>
      </c>
    </row>
    <row r="1917" spans="1:10" ht="15" customHeight="1">
      <c r="A1917">
        <v>0</v>
      </c>
      <c r="B1917">
        <v>0</v>
      </c>
      <c r="C1917">
        <v>0</v>
      </c>
      <c r="D1917">
        <v>0</v>
      </c>
      <c r="E1917">
        <v>0</v>
      </c>
      <c r="F1917">
        <v>0</v>
      </c>
      <c r="G1917">
        <v>0</v>
      </c>
      <c r="H1917">
        <v>0</v>
      </c>
      <c r="I1917">
        <v>0</v>
      </c>
      <c r="J1917">
        <v>0</v>
      </c>
    </row>
    <row r="1918" spans="1:10" ht="15" customHeight="1">
      <c r="A1918">
        <v>0</v>
      </c>
      <c r="B1918">
        <v>0</v>
      </c>
      <c r="C1918">
        <v>0</v>
      </c>
      <c r="D1918">
        <v>0</v>
      </c>
      <c r="E1918">
        <v>0</v>
      </c>
      <c r="F1918">
        <v>0</v>
      </c>
      <c r="G1918">
        <v>0</v>
      </c>
      <c r="H1918">
        <v>0</v>
      </c>
      <c r="I1918">
        <v>0</v>
      </c>
      <c r="J1918">
        <v>0</v>
      </c>
    </row>
    <row r="1919" spans="1:10" ht="15" customHeight="1">
      <c r="A1919">
        <v>0</v>
      </c>
      <c r="B1919">
        <v>0</v>
      </c>
      <c r="C1919">
        <v>0</v>
      </c>
      <c r="D1919">
        <v>0</v>
      </c>
      <c r="E1919">
        <v>0</v>
      </c>
      <c r="F1919">
        <v>0</v>
      </c>
      <c r="G1919">
        <v>0</v>
      </c>
      <c r="H1919">
        <v>0</v>
      </c>
      <c r="I1919">
        <v>0</v>
      </c>
      <c r="J1919">
        <v>0</v>
      </c>
    </row>
    <row r="1920" spans="1:10" ht="15" customHeight="1">
      <c r="A1920">
        <v>0</v>
      </c>
      <c r="B1920">
        <v>0</v>
      </c>
      <c r="C1920">
        <v>0</v>
      </c>
      <c r="D1920">
        <v>0</v>
      </c>
      <c r="E1920">
        <v>0</v>
      </c>
      <c r="F1920">
        <v>0</v>
      </c>
      <c r="G1920">
        <v>0</v>
      </c>
      <c r="H1920">
        <v>0</v>
      </c>
      <c r="I1920">
        <v>0</v>
      </c>
      <c r="J1920">
        <v>0</v>
      </c>
    </row>
    <row r="1921" spans="1:10" ht="15" customHeight="1">
      <c r="A1921">
        <v>0</v>
      </c>
      <c r="B1921">
        <v>0</v>
      </c>
      <c r="C1921">
        <v>0</v>
      </c>
      <c r="D1921">
        <v>0</v>
      </c>
      <c r="E1921">
        <v>0</v>
      </c>
      <c r="F1921">
        <v>0</v>
      </c>
      <c r="G1921">
        <v>0</v>
      </c>
      <c r="H1921">
        <v>0</v>
      </c>
      <c r="I1921">
        <v>0</v>
      </c>
      <c r="J1921">
        <v>0</v>
      </c>
    </row>
    <row r="1922" spans="1:10" ht="15" customHeight="1">
      <c r="A1922">
        <v>0</v>
      </c>
      <c r="B1922">
        <v>0</v>
      </c>
      <c r="C1922">
        <v>0</v>
      </c>
      <c r="D1922">
        <v>0</v>
      </c>
      <c r="E1922">
        <v>0</v>
      </c>
      <c r="F1922">
        <v>0</v>
      </c>
      <c r="G1922">
        <v>0</v>
      </c>
      <c r="H1922">
        <v>0</v>
      </c>
      <c r="I1922">
        <v>0</v>
      </c>
      <c r="J1922">
        <v>0</v>
      </c>
    </row>
    <row r="1923" spans="1:10" ht="15" customHeight="1">
      <c r="A1923">
        <v>0</v>
      </c>
      <c r="B1923">
        <v>0</v>
      </c>
      <c r="C1923">
        <v>0</v>
      </c>
      <c r="D1923">
        <v>0</v>
      </c>
      <c r="E1923">
        <v>0</v>
      </c>
      <c r="F1923">
        <v>0</v>
      </c>
      <c r="G1923">
        <v>0</v>
      </c>
      <c r="H1923">
        <v>0</v>
      </c>
      <c r="I1923">
        <v>0</v>
      </c>
      <c r="J1923">
        <v>0</v>
      </c>
    </row>
    <row r="1924" spans="1:10" ht="15" customHeight="1">
      <c r="A1924">
        <v>0</v>
      </c>
      <c r="B1924">
        <v>0</v>
      </c>
      <c r="C1924">
        <v>0</v>
      </c>
      <c r="D1924">
        <v>0</v>
      </c>
      <c r="E1924">
        <v>0</v>
      </c>
      <c r="F1924">
        <v>0</v>
      </c>
      <c r="G1924">
        <v>0</v>
      </c>
      <c r="H1924">
        <v>0</v>
      </c>
      <c r="I1924">
        <v>0</v>
      </c>
      <c r="J1924">
        <v>0</v>
      </c>
    </row>
    <row r="1925" spans="1:10" ht="15" customHeight="1">
      <c r="A1925">
        <v>0</v>
      </c>
      <c r="B1925">
        <v>0</v>
      </c>
      <c r="C1925">
        <v>0</v>
      </c>
      <c r="D1925">
        <v>0</v>
      </c>
      <c r="E1925">
        <v>0</v>
      </c>
      <c r="F1925">
        <v>0</v>
      </c>
      <c r="G1925">
        <v>0</v>
      </c>
      <c r="H1925">
        <v>0</v>
      </c>
      <c r="I1925">
        <v>0</v>
      </c>
      <c r="J1925">
        <v>0</v>
      </c>
    </row>
    <row r="1926" spans="1:10" ht="15" customHeight="1">
      <c r="A1926">
        <v>0</v>
      </c>
      <c r="B1926">
        <v>0</v>
      </c>
      <c r="C1926">
        <v>0</v>
      </c>
      <c r="D1926">
        <v>0</v>
      </c>
      <c r="E1926">
        <v>0</v>
      </c>
      <c r="F1926">
        <v>0</v>
      </c>
      <c r="G1926">
        <v>0</v>
      </c>
      <c r="H1926">
        <v>0</v>
      </c>
      <c r="I1926">
        <v>0</v>
      </c>
      <c r="J1926">
        <v>0</v>
      </c>
    </row>
    <row r="1927" spans="1:10" ht="15" customHeight="1">
      <c r="A1927">
        <v>0</v>
      </c>
      <c r="B1927">
        <v>0</v>
      </c>
      <c r="C1927">
        <v>0</v>
      </c>
      <c r="D1927">
        <v>0</v>
      </c>
      <c r="E1927">
        <v>0</v>
      </c>
      <c r="F1927">
        <v>0</v>
      </c>
      <c r="G1927">
        <v>0</v>
      </c>
      <c r="H1927">
        <v>0</v>
      </c>
      <c r="I1927">
        <v>0</v>
      </c>
      <c r="J1927">
        <v>0</v>
      </c>
    </row>
    <row r="1928" spans="1:10" ht="15" customHeight="1">
      <c r="A1928">
        <v>0</v>
      </c>
      <c r="B1928">
        <v>0</v>
      </c>
      <c r="C1928">
        <v>0</v>
      </c>
      <c r="D1928">
        <v>0</v>
      </c>
      <c r="E1928">
        <v>0</v>
      </c>
      <c r="F1928">
        <v>0</v>
      </c>
      <c r="G1928">
        <v>0</v>
      </c>
      <c r="H1928">
        <v>0</v>
      </c>
      <c r="I1928">
        <v>0</v>
      </c>
      <c r="J1928">
        <v>0</v>
      </c>
    </row>
    <row r="1929" spans="1:10" ht="15" customHeight="1">
      <c r="A1929">
        <v>0</v>
      </c>
      <c r="B1929">
        <v>0</v>
      </c>
      <c r="C1929">
        <v>0</v>
      </c>
      <c r="D1929">
        <v>0</v>
      </c>
      <c r="E1929">
        <v>0</v>
      </c>
      <c r="F1929">
        <v>0</v>
      </c>
      <c r="G1929">
        <v>0</v>
      </c>
      <c r="H1929">
        <v>0</v>
      </c>
      <c r="I1929">
        <v>0</v>
      </c>
      <c r="J1929">
        <v>0</v>
      </c>
    </row>
    <row r="1930" spans="1:10" ht="15" customHeight="1">
      <c r="A1930">
        <v>0</v>
      </c>
      <c r="B1930">
        <v>0</v>
      </c>
      <c r="C1930">
        <v>0</v>
      </c>
      <c r="D1930">
        <v>0</v>
      </c>
      <c r="E1930">
        <v>0</v>
      </c>
      <c r="F1930">
        <v>0</v>
      </c>
      <c r="G1930">
        <v>0</v>
      </c>
      <c r="H1930">
        <v>0</v>
      </c>
      <c r="I1930">
        <v>0</v>
      </c>
      <c r="J1930">
        <v>0</v>
      </c>
    </row>
    <row r="1931" spans="1:10" ht="15" customHeight="1">
      <c r="A1931">
        <v>0</v>
      </c>
      <c r="B1931">
        <v>0</v>
      </c>
      <c r="C1931">
        <v>0</v>
      </c>
      <c r="D1931">
        <v>0</v>
      </c>
      <c r="E1931">
        <v>0</v>
      </c>
      <c r="F1931">
        <v>0</v>
      </c>
      <c r="G1931">
        <v>0</v>
      </c>
      <c r="H1931">
        <v>0</v>
      </c>
      <c r="I1931">
        <v>0</v>
      </c>
      <c r="J1931">
        <v>0</v>
      </c>
    </row>
    <row r="1932" spans="1:10" ht="15" customHeight="1">
      <c r="A1932">
        <v>0</v>
      </c>
      <c r="B1932">
        <v>0</v>
      </c>
      <c r="C1932">
        <v>0</v>
      </c>
      <c r="D1932">
        <v>0</v>
      </c>
      <c r="E1932">
        <v>0</v>
      </c>
      <c r="F1932">
        <v>0</v>
      </c>
      <c r="G1932">
        <v>0</v>
      </c>
      <c r="H1932">
        <v>0</v>
      </c>
      <c r="I1932">
        <v>0</v>
      </c>
      <c r="J1932">
        <v>0</v>
      </c>
    </row>
    <row r="1933" spans="1:10" ht="15" customHeight="1">
      <c r="A1933">
        <v>0</v>
      </c>
      <c r="B1933">
        <v>0</v>
      </c>
      <c r="C1933">
        <v>0</v>
      </c>
      <c r="D1933">
        <v>0</v>
      </c>
      <c r="E1933">
        <v>0</v>
      </c>
      <c r="F1933">
        <v>0</v>
      </c>
      <c r="G1933">
        <v>0</v>
      </c>
      <c r="H1933">
        <v>0</v>
      </c>
      <c r="I1933">
        <v>0</v>
      </c>
      <c r="J1933">
        <v>0</v>
      </c>
    </row>
    <row r="1934" spans="1:10" ht="15" customHeight="1">
      <c r="A1934">
        <v>0</v>
      </c>
      <c r="B1934">
        <v>0</v>
      </c>
      <c r="C1934">
        <v>0</v>
      </c>
      <c r="D1934">
        <v>0</v>
      </c>
      <c r="E1934">
        <v>0</v>
      </c>
      <c r="F1934">
        <v>0</v>
      </c>
      <c r="G1934">
        <v>0</v>
      </c>
      <c r="H1934">
        <v>0</v>
      </c>
      <c r="I1934">
        <v>0</v>
      </c>
      <c r="J1934">
        <v>0</v>
      </c>
    </row>
    <row r="1935" spans="1:10" ht="15" customHeight="1">
      <c r="A1935">
        <v>0</v>
      </c>
      <c r="B1935">
        <v>0</v>
      </c>
      <c r="C1935">
        <v>0</v>
      </c>
      <c r="D1935">
        <v>0</v>
      </c>
      <c r="E1935">
        <v>0</v>
      </c>
      <c r="F1935">
        <v>0</v>
      </c>
      <c r="G1935">
        <v>0</v>
      </c>
      <c r="H1935">
        <v>0</v>
      </c>
      <c r="I1935">
        <v>0</v>
      </c>
      <c r="J1935">
        <v>0</v>
      </c>
    </row>
    <row r="1936" spans="1:10" ht="15" customHeight="1">
      <c r="A1936">
        <v>0</v>
      </c>
      <c r="B1936">
        <v>0</v>
      </c>
      <c r="C1936">
        <v>0</v>
      </c>
      <c r="D1936">
        <v>0</v>
      </c>
      <c r="E1936">
        <v>0</v>
      </c>
      <c r="F1936">
        <v>0</v>
      </c>
      <c r="G1936">
        <v>0</v>
      </c>
      <c r="H1936">
        <v>0</v>
      </c>
      <c r="I1936">
        <v>0</v>
      </c>
      <c r="J1936">
        <v>0</v>
      </c>
    </row>
    <row r="1937" spans="1:10" ht="15" customHeight="1">
      <c r="A1937">
        <v>0</v>
      </c>
      <c r="B1937">
        <v>0</v>
      </c>
      <c r="C1937">
        <v>0</v>
      </c>
      <c r="D1937">
        <v>0</v>
      </c>
      <c r="E1937">
        <v>0</v>
      </c>
      <c r="F1937">
        <v>0</v>
      </c>
      <c r="G1937">
        <v>0</v>
      </c>
      <c r="H1937">
        <v>0</v>
      </c>
      <c r="I1937">
        <v>0</v>
      </c>
      <c r="J1937">
        <v>0</v>
      </c>
    </row>
    <row r="1938" spans="1:10" ht="15" customHeight="1">
      <c r="A1938">
        <v>0</v>
      </c>
      <c r="B1938">
        <v>0</v>
      </c>
      <c r="C1938">
        <v>0</v>
      </c>
      <c r="D1938">
        <v>0</v>
      </c>
      <c r="E1938">
        <v>0</v>
      </c>
      <c r="F1938">
        <v>0</v>
      </c>
      <c r="G1938">
        <v>0</v>
      </c>
      <c r="H1938">
        <v>0</v>
      </c>
      <c r="I1938">
        <v>0</v>
      </c>
      <c r="J1938">
        <v>0</v>
      </c>
    </row>
    <row r="1939" spans="1:10" ht="15" customHeight="1">
      <c r="A1939">
        <v>0</v>
      </c>
      <c r="B1939">
        <v>0</v>
      </c>
      <c r="C1939">
        <v>0</v>
      </c>
      <c r="D1939">
        <v>0</v>
      </c>
      <c r="E1939">
        <v>0</v>
      </c>
      <c r="F1939">
        <v>0</v>
      </c>
      <c r="G1939">
        <v>0</v>
      </c>
      <c r="H1939">
        <v>0</v>
      </c>
      <c r="I1939">
        <v>0</v>
      </c>
      <c r="J1939">
        <v>0</v>
      </c>
    </row>
    <row r="1940" spans="1:10" ht="15" customHeight="1">
      <c r="A1940">
        <v>0</v>
      </c>
      <c r="B1940">
        <v>0</v>
      </c>
      <c r="C1940">
        <v>0</v>
      </c>
      <c r="D1940">
        <v>0</v>
      </c>
      <c r="E1940">
        <v>0</v>
      </c>
      <c r="F1940">
        <v>0</v>
      </c>
      <c r="G1940">
        <v>0</v>
      </c>
      <c r="H1940">
        <v>0</v>
      </c>
      <c r="I1940">
        <v>0</v>
      </c>
      <c r="J1940">
        <v>0</v>
      </c>
    </row>
    <row r="1941" spans="1:10" ht="15" customHeight="1">
      <c r="A1941">
        <v>0</v>
      </c>
      <c r="B1941">
        <v>0</v>
      </c>
      <c r="C1941">
        <v>0</v>
      </c>
      <c r="D1941">
        <v>0</v>
      </c>
      <c r="E1941">
        <v>0</v>
      </c>
      <c r="F1941">
        <v>0</v>
      </c>
      <c r="G1941">
        <v>0</v>
      </c>
      <c r="H1941">
        <v>0</v>
      </c>
      <c r="I1941">
        <v>0</v>
      </c>
      <c r="J1941">
        <v>0</v>
      </c>
    </row>
    <row r="1942" spans="1:10" ht="15" customHeight="1">
      <c r="A1942">
        <v>0</v>
      </c>
      <c r="B1942">
        <v>0</v>
      </c>
      <c r="C1942">
        <v>0</v>
      </c>
      <c r="D1942">
        <v>0</v>
      </c>
      <c r="E1942">
        <v>0</v>
      </c>
      <c r="F1942">
        <v>0</v>
      </c>
      <c r="G1942">
        <v>0</v>
      </c>
      <c r="H1942">
        <v>0</v>
      </c>
      <c r="I1942">
        <v>0</v>
      </c>
      <c r="J1942">
        <v>0</v>
      </c>
    </row>
    <row r="1943" spans="1:10" ht="15" customHeight="1">
      <c r="A1943">
        <v>0</v>
      </c>
      <c r="B1943">
        <v>0</v>
      </c>
      <c r="C1943">
        <v>0</v>
      </c>
      <c r="D1943">
        <v>0</v>
      </c>
      <c r="E1943">
        <v>0</v>
      </c>
      <c r="F1943">
        <v>0</v>
      </c>
      <c r="G1943">
        <v>0</v>
      </c>
      <c r="H1943">
        <v>0</v>
      </c>
      <c r="I1943">
        <v>0</v>
      </c>
      <c r="J1943">
        <v>0</v>
      </c>
    </row>
    <row r="1944" spans="1:10" ht="15" customHeight="1">
      <c r="A1944">
        <v>0</v>
      </c>
      <c r="B1944">
        <v>0</v>
      </c>
      <c r="C1944">
        <v>0</v>
      </c>
      <c r="D1944">
        <v>0</v>
      </c>
      <c r="E1944">
        <v>0</v>
      </c>
      <c r="F1944">
        <v>0</v>
      </c>
      <c r="G1944">
        <v>0</v>
      </c>
      <c r="H1944">
        <v>0</v>
      </c>
      <c r="I1944">
        <v>0</v>
      </c>
      <c r="J1944">
        <v>0</v>
      </c>
    </row>
    <row r="1945" spans="1:10" ht="15" customHeight="1">
      <c r="A1945">
        <v>0</v>
      </c>
      <c r="B1945">
        <v>0</v>
      </c>
      <c r="C1945">
        <v>0</v>
      </c>
      <c r="D1945">
        <v>0</v>
      </c>
      <c r="E1945">
        <v>0</v>
      </c>
      <c r="F1945">
        <v>0</v>
      </c>
      <c r="G1945">
        <v>0</v>
      </c>
      <c r="H1945">
        <v>0</v>
      </c>
      <c r="I1945">
        <v>0</v>
      </c>
      <c r="J1945">
        <v>0</v>
      </c>
    </row>
    <row r="1946" spans="1:10" ht="15" customHeight="1">
      <c r="A1946">
        <v>0</v>
      </c>
      <c r="B1946">
        <v>0</v>
      </c>
      <c r="C1946">
        <v>0</v>
      </c>
      <c r="D1946">
        <v>0</v>
      </c>
      <c r="E1946">
        <v>0</v>
      </c>
      <c r="F1946">
        <v>0</v>
      </c>
      <c r="G1946">
        <v>0</v>
      </c>
      <c r="H1946">
        <v>0</v>
      </c>
      <c r="I1946">
        <v>0</v>
      </c>
      <c r="J1946">
        <v>0</v>
      </c>
    </row>
    <row r="1947" spans="1:10" ht="15" customHeight="1">
      <c r="A1947">
        <v>0</v>
      </c>
      <c r="B1947">
        <v>0</v>
      </c>
      <c r="C1947">
        <v>0</v>
      </c>
      <c r="D1947">
        <v>0</v>
      </c>
      <c r="E1947">
        <v>0</v>
      </c>
      <c r="F1947">
        <v>0</v>
      </c>
      <c r="G1947">
        <v>0</v>
      </c>
      <c r="H1947">
        <v>0</v>
      </c>
      <c r="I1947">
        <v>0</v>
      </c>
      <c r="J1947">
        <v>0</v>
      </c>
    </row>
    <row r="1948" spans="1:10" ht="15" customHeight="1">
      <c r="A1948">
        <v>0</v>
      </c>
      <c r="B1948">
        <v>0</v>
      </c>
      <c r="C1948">
        <v>0</v>
      </c>
      <c r="D1948">
        <v>0</v>
      </c>
      <c r="E1948">
        <v>0</v>
      </c>
      <c r="F1948">
        <v>0</v>
      </c>
      <c r="G1948">
        <v>0</v>
      </c>
      <c r="H1948">
        <v>0</v>
      </c>
      <c r="I1948">
        <v>0</v>
      </c>
      <c r="J1948">
        <v>0</v>
      </c>
    </row>
    <row r="1949" spans="1:10" ht="15" customHeight="1">
      <c r="A1949">
        <v>0</v>
      </c>
      <c r="B1949">
        <v>0</v>
      </c>
      <c r="C1949">
        <v>0</v>
      </c>
      <c r="D1949">
        <v>0</v>
      </c>
      <c r="E1949">
        <v>0</v>
      </c>
      <c r="F1949">
        <v>0</v>
      </c>
      <c r="G1949">
        <v>0</v>
      </c>
      <c r="H1949">
        <v>0</v>
      </c>
      <c r="I1949">
        <v>0</v>
      </c>
      <c r="J1949">
        <v>0</v>
      </c>
    </row>
    <row r="1950" spans="1:10" ht="15" customHeight="1">
      <c r="A1950">
        <v>0</v>
      </c>
      <c r="B1950">
        <v>0</v>
      </c>
      <c r="C1950">
        <v>0</v>
      </c>
      <c r="D1950">
        <v>0</v>
      </c>
      <c r="E1950">
        <v>0</v>
      </c>
      <c r="F1950">
        <v>0</v>
      </c>
      <c r="G1950">
        <v>0</v>
      </c>
      <c r="H1950">
        <v>0</v>
      </c>
      <c r="I1950">
        <v>0</v>
      </c>
      <c r="J1950">
        <v>0</v>
      </c>
    </row>
    <row r="1951" spans="1:10" ht="15" customHeight="1">
      <c r="A1951">
        <v>0</v>
      </c>
      <c r="B1951">
        <v>0</v>
      </c>
      <c r="C1951">
        <v>0</v>
      </c>
      <c r="D1951">
        <v>0</v>
      </c>
      <c r="E1951">
        <v>0</v>
      </c>
      <c r="F1951">
        <v>0</v>
      </c>
      <c r="G1951">
        <v>0</v>
      </c>
      <c r="H1951">
        <v>0</v>
      </c>
      <c r="I1951">
        <v>0</v>
      </c>
      <c r="J1951">
        <v>0</v>
      </c>
    </row>
    <row r="1952" spans="1:10" ht="15" customHeight="1">
      <c r="A1952">
        <v>0</v>
      </c>
      <c r="B1952">
        <v>0</v>
      </c>
      <c r="C1952">
        <v>0</v>
      </c>
      <c r="D1952">
        <v>0</v>
      </c>
      <c r="E1952">
        <v>0</v>
      </c>
      <c r="F1952">
        <v>0</v>
      </c>
      <c r="G1952">
        <v>0</v>
      </c>
      <c r="H1952">
        <v>0</v>
      </c>
      <c r="I1952">
        <v>0</v>
      </c>
      <c r="J1952">
        <v>0</v>
      </c>
    </row>
    <row r="1953" spans="1:10" ht="15" customHeight="1">
      <c r="A1953">
        <v>0</v>
      </c>
      <c r="B1953">
        <v>0</v>
      </c>
      <c r="C1953">
        <v>0</v>
      </c>
      <c r="D1953">
        <v>0</v>
      </c>
      <c r="E1953">
        <v>0</v>
      </c>
      <c r="F1953">
        <v>0</v>
      </c>
      <c r="G1953">
        <v>0</v>
      </c>
      <c r="H1953">
        <v>0</v>
      </c>
      <c r="I1953">
        <v>0</v>
      </c>
      <c r="J1953">
        <v>0</v>
      </c>
    </row>
    <row r="1954" spans="1:10" ht="15" customHeight="1">
      <c r="A1954">
        <v>0</v>
      </c>
      <c r="B1954">
        <v>0</v>
      </c>
      <c r="C1954">
        <v>0</v>
      </c>
      <c r="D1954">
        <v>0</v>
      </c>
      <c r="E1954">
        <v>0</v>
      </c>
      <c r="F1954">
        <v>0</v>
      </c>
      <c r="G1954">
        <v>0</v>
      </c>
      <c r="H1954">
        <v>0</v>
      </c>
      <c r="I1954">
        <v>0</v>
      </c>
      <c r="J1954">
        <v>0</v>
      </c>
    </row>
    <row r="1955" spans="1:10" ht="15" customHeight="1">
      <c r="A1955">
        <v>0</v>
      </c>
      <c r="B1955">
        <v>0</v>
      </c>
      <c r="C1955">
        <v>0</v>
      </c>
      <c r="D1955">
        <v>0</v>
      </c>
      <c r="E1955">
        <v>0</v>
      </c>
      <c r="F1955">
        <v>0</v>
      </c>
      <c r="G1955">
        <v>0</v>
      </c>
      <c r="H1955">
        <v>0</v>
      </c>
      <c r="I1955">
        <v>0</v>
      </c>
      <c r="J1955">
        <v>0</v>
      </c>
    </row>
    <row r="1956" spans="1:10" ht="15" customHeight="1">
      <c r="A1956">
        <v>0</v>
      </c>
      <c r="B1956">
        <v>0</v>
      </c>
      <c r="C1956">
        <v>0</v>
      </c>
      <c r="D1956">
        <v>0</v>
      </c>
      <c r="E1956">
        <v>0</v>
      </c>
      <c r="F1956">
        <v>0</v>
      </c>
      <c r="G1956">
        <v>0</v>
      </c>
      <c r="H1956">
        <v>0</v>
      </c>
      <c r="I1956">
        <v>0</v>
      </c>
      <c r="J1956">
        <v>0</v>
      </c>
    </row>
    <row r="1957" spans="1:10" ht="15" customHeight="1">
      <c r="A1957">
        <v>0</v>
      </c>
      <c r="B1957">
        <v>0</v>
      </c>
      <c r="C1957">
        <v>0</v>
      </c>
      <c r="D1957">
        <v>0</v>
      </c>
      <c r="E1957">
        <v>0</v>
      </c>
      <c r="F1957">
        <v>0</v>
      </c>
      <c r="G1957">
        <v>0</v>
      </c>
      <c r="H1957">
        <v>0</v>
      </c>
      <c r="I1957">
        <v>0</v>
      </c>
      <c r="J1957">
        <v>0</v>
      </c>
    </row>
    <row r="1958" spans="1:10" ht="15" customHeight="1">
      <c r="A1958">
        <v>0</v>
      </c>
      <c r="B1958">
        <v>0</v>
      </c>
      <c r="C1958">
        <v>0</v>
      </c>
      <c r="D1958">
        <v>0</v>
      </c>
      <c r="E1958">
        <v>0</v>
      </c>
      <c r="F1958">
        <v>0</v>
      </c>
      <c r="G1958">
        <v>0</v>
      </c>
      <c r="H1958">
        <v>0</v>
      </c>
      <c r="I1958">
        <v>0</v>
      </c>
      <c r="J1958">
        <v>0</v>
      </c>
    </row>
    <row r="1959" spans="1:10" ht="15" customHeight="1">
      <c r="A1959">
        <v>0</v>
      </c>
      <c r="B1959">
        <v>0</v>
      </c>
      <c r="C1959">
        <v>0</v>
      </c>
      <c r="D1959">
        <v>0</v>
      </c>
      <c r="E1959">
        <v>0</v>
      </c>
      <c r="F1959">
        <v>0</v>
      </c>
      <c r="G1959">
        <v>0</v>
      </c>
      <c r="H1959">
        <v>0</v>
      </c>
      <c r="I1959">
        <v>0</v>
      </c>
      <c r="J1959">
        <v>0</v>
      </c>
    </row>
    <row r="1960" spans="1:10" ht="15" customHeight="1">
      <c r="A1960">
        <v>0</v>
      </c>
      <c r="B1960">
        <v>0</v>
      </c>
      <c r="C1960">
        <v>0</v>
      </c>
      <c r="D1960">
        <v>0</v>
      </c>
      <c r="E1960">
        <v>0</v>
      </c>
      <c r="F1960">
        <v>0</v>
      </c>
      <c r="G1960">
        <v>0</v>
      </c>
      <c r="H1960">
        <v>0</v>
      </c>
      <c r="I1960">
        <v>0</v>
      </c>
      <c r="J1960">
        <v>0</v>
      </c>
    </row>
    <row r="1961" spans="1:10" ht="15" customHeight="1">
      <c r="A1961">
        <v>0</v>
      </c>
      <c r="B1961">
        <v>0</v>
      </c>
      <c r="C1961">
        <v>0</v>
      </c>
      <c r="D1961">
        <v>0</v>
      </c>
      <c r="E1961">
        <v>0</v>
      </c>
      <c r="F1961">
        <v>0</v>
      </c>
      <c r="G1961">
        <v>0</v>
      </c>
      <c r="H1961">
        <v>0</v>
      </c>
      <c r="I1961">
        <v>0</v>
      </c>
      <c r="J1961">
        <v>0</v>
      </c>
    </row>
    <row r="1962" spans="1:10" ht="15" customHeight="1">
      <c r="A1962">
        <v>0</v>
      </c>
      <c r="B1962">
        <v>0</v>
      </c>
      <c r="C1962">
        <v>0</v>
      </c>
      <c r="D1962">
        <v>0</v>
      </c>
      <c r="E1962">
        <v>0</v>
      </c>
      <c r="F1962">
        <v>0</v>
      </c>
      <c r="G1962">
        <v>0</v>
      </c>
      <c r="H1962">
        <v>0</v>
      </c>
      <c r="I1962">
        <v>0</v>
      </c>
      <c r="J1962">
        <v>0</v>
      </c>
    </row>
    <row r="1963" spans="1:10" ht="15" customHeight="1">
      <c r="A1963">
        <v>0</v>
      </c>
      <c r="B1963">
        <v>0</v>
      </c>
      <c r="C1963">
        <v>0</v>
      </c>
      <c r="D1963">
        <v>0</v>
      </c>
      <c r="E1963">
        <v>0</v>
      </c>
      <c r="F1963">
        <v>0</v>
      </c>
      <c r="G1963">
        <v>0</v>
      </c>
      <c r="H1963">
        <v>0</v>
      </c>
      <c r="I1963">
        <v>0</v>
      </c>
      <c r="J1963">
        <v>0</v>
      </c>
    </row>
    <row r="1964" spans="1:10" ht="15" customHeight="1">
      <c r="A1964">
        <v>0</v>
      </c>
      <c r="B1964">
        <v>0</v>
      </c>
      <c r="C1964">
        <v>0</v>
      </c>
      <c r="D1964">
        <v>0</v>
      </c>
      <c r="E1964">
        <v>0</v>
      </c>
      <c r="F1964">
        <v>0</v>
      </c>
      <c r="G1964">
        <v>0</v>
      </c>
      <c r="H1964">
        <v>0</v>
      </c>
      <c r="I1964">
        <v>0</v>
      </c>
      <c r="J1964">
        <v>0</v>
      </c>
    </row>
    <row r="1965" spans="1:10" ht="15" customHeight="1">
      <c r="A1965">
        <v>0</v>
      </c>
      <c r="B1965">
        <v>0</v>
      </c>
      <c r="C1965">
        <v>0</v>
      </c>
      <c r="D1965">
        <v>0</v>
      </c>
      <c r="E1965">
        <v>0</v>
      </c>
      <c r="F1965">
        <v>0</v>
      </c>
      <c r="G1965">
        <v>0</v>
      </c>
      <c r="H1965">
        <v>0</v>
      </c>
      <c r="I1965">
        <v>0</v>
      </c>
      <c r="J1965">
        <v>0</v>
      </c>
    </row>
    <row r="1966" spans="1:10" ht="15" customHeight="1">
      <c r="A1966">
        <v>0</v>
      </c>
      <c r="B1966">
        <v>0</v>
      </c>
      <c r="C1966">
        <v>0</v>
      </c>
      <c r="D1966">
        <v>0</v>
      </c>
      <c r="E1966">
        <v>0</v>
      </c>
      <c r="F1966">
        <v>0</v>
      </c>
      <c r="G1966">
        <v>0</v>
      </c>
      <c r="H1966">
        <v>0</v>
      </c>
      <c r="I1966">
        <v>0</v>
      </c>
      <c r="J1966">
        <v>0</v>
      </c>
    </row>
    <row r="1967" spans="1:10" ht="15" customHeight="1">
      <c r="A1967">
        <v>0</v>
      </c>
      <c r="B1967">
        <v>0</v>
      </c>
      <c r="C1967">
        <v>0</v>
      </c>
      <c r="D1967">
        <v>0</v>
      </c>
      <c r="E1967">
        <v>0</v>
      </c>
      <c r="F1967">
        <v>0</v>
      </c>
      <c r="G1967">
        <v>0</v>
      </c>
      <c r="H1967">
        <v>0</v>
      </c>
      <c r="I1967">
        <v>0</v>
      </c>
      <c r="J1967">
        <v>0</v>
      </c>
    </row>
    <row r="1968" spans="1:10" ht="15" customHeight="1">
      <c r="A1968">
        <v>0</v>
      </c>
      <c r="B1968">
        <v>0</v>
      </c>
      <c r="C1968">
        <v>0</v>
      </c>
      <c r="D1968">
        <v>0</v>
      </c>
      <c r="E1968">
        <v>0</v>
      </c>
      <c r="F1968">
        <v>0</v>
      </c>
      <c r="G1968">
        <v>0</v>
      </c>
      <c r="H1968">
        <v>0</v>
      </c>
      <c r="I1968">
        <v>0</v>
      </c>
      <c r="J1968">
        <v>0</v>
      </c>
    </row>
    <row r="1969" spans="1:10" ht="15" customHeight="1">
      <c r="A1969">
        <v>0</v>
      </c>
      <c r="B1969">
        <v>0</v>
      </c>
      <c r="C1969">
        <v>0</v>
      </c>
      <c r="D1969">
        <v>0</v>
      </c>
      <c r="E1969">
        <v>0</v>
      </c>
      <c r="F1969">
        <v>0</v>
      </c>
      <c r="G1969">
        <v>0</v>
      </c>
      <c r="H1969">
        <v>0</v>
      </c>
      <c r="I1969">
        <v>0</v>
      </c>
      <c r="J1969">
        <v>0</v>
      </c>
    </row>
    <row r="1970" spans="1:10" ht="15" customHeight="1">
      <c r="A1970">
        <v>0</v>
      </c>
      <c r="B1970">
        <v>0</v>
      </c>
      <c r="C1970">
        <v>0</v>
      </c>
      <c r="D1970">
        <v>0</v>
      </c>
      <c r="E1970">
        <v>0</v>
      </c>
      <c r="F1970">
        <v>0</v>
      </c>
      <c r="G1970">
        <v>0</v>
      </c>
      <c r="H1970">
        <v>0</v>
      </c>
      <c r="I1970">
        <v>0</v>
      </c>
      <c r="J1970">
        <v>0</v>
      </c>
    </row>
    <row r="1971" spans="1:10" ht="15" customHeight="1">
      <c r="A1971">
        <v>0</v>
      </c>
      <c r="B1971">
        <v>0</v>
      </c>
      <c r="C1971">
        <v>0</v>
      </c>
      <c r="D1971">
        <v>0</v>
      </c>
      <c r="E1971">
        <v>0</v>
      </c>
      <c r="F1971">
        <v>0</v>
      </c>
      <c r="G1971">
        <v>0</v>
      </c>
      <c r="H1971">
        <v>0</v>
      </c>
      <c r="I1971">
        <v>0</v>
      </c>
      <c r="J1971">
        <v>0</v>
      </c>
    </row>
    <row r="1972" spans="1:10" ht="15" customHeight="1">
      <c r="A1972">
        <v>0</v>
      </c>
      <c r="B1972">
        <v>0</v>
      </c>
      <c r="C1972">
        <v>0</v>
      </c>
      <c r="D1972">
        <v>0</v>
      </c>
      <c r="E1972">
        <v>0</v>
      </c>
      <c r="F1972">
        <v>0</v>
      </c>
      <c r="G1972">
        <v>0</v>
      </c>
      <c r="H1972">
        <v>0</v>
      </c>
      <c r="I1972">
        <v>0</v>
      </c>
      <c r="J1972">
        <v>0</v>
      </c>
    </row>
    <row r="1973" spans="1:10" ht="15" customHeight="1">
      <c r="A1973">
        <v>0</v>
      </c>
      <c r="B1973">
        <v>0</v>
      </c>
      <c r="C1973">
        <v>0</v>
      </c>
      <c r="D1973">
        <v>0</v>
      </c>
      <c r="E1973">
        <v>0</v>
      </c>
      <c r="F1973">
        <v>0</v>
      </c>
      <c r="G1973">
        <v>0</v>
      </c>
      <c r="H1973">
        <v>0</v>
      </c>
      <c r="I1973">
        <v>0</v>
      </c>
      <c r="J1973">
        <v>0</v>
      </c>
    </row>
    <row r="1974" spans="1:10" ht="15" customHeight="1">
      <c r="A1974">
        <v>0</v>
      </c>
      <c r="B1974">
        <v>0</v>
      </c>
      <c r="C1974">
        <v>0</v>
      </c>
      <c r="D1974">
        <v>0</v>
      </c>
      <c r="E1974">
        <v>0</v>
      </c>
      <c r="F1974">
        <v>0</v>
      </c>
      <c r="G1974">
        <v>0</v>
      </c>
      <c r="H1974">
        <v>0</v>
      </c>
      <c r="I1974">
        <v>0</v>
      </c>
      <c r="J1974">
        <v>0</v>
      </c>
    </row>
    <row r="1975" spans="1:10" ht="15" customHeight="1">
      <c r="A1975">
        <v>0</v>
      </c>
      <c r="B1975">
        <v>0</v>
      </c>
      <c r="C1975">
        <v>0</v>
      </c>
      <c r="D1975">
        <v>0</v>
      </c>
      <c r="E1975">
        <v>0</v>
      </c>
      <c r="F1975">
        <v>0</v>
      </c>
      <c r="G1975">
        <v>0</v>
      </c>
      <c r="H1975">
        <v>0</v>
      </c>
      <c r="I1975">
        <v>0</v>
      </c>
      <c r="J1975">
        <v>0</v>
      </c>
    </row>
    <row r="1976" spans="1:10" ht="15" customHeight="1">
      <c r="A1976">
        <v>0</v>
      </c>
      <c r="B1976">
        <v>0</v>
      </c>
      <c r="C1976">
        <v>0</v>
      </c>
      <c r="D1976">
        <v>0</v>
      </c>
      <c r="E1976">
        <v>0</v>
      </c>
      <c r="F1976">
        <v>0</v>
      </c>
      <c r="G1976">
        <v>0</v>
      </c>
      <c r="H1976">
        <v>0</v>
      </c>
      <c r="I1976">
        <v>0</v>
      </c>
      <c r="J1976">
        <v>0</v>
      </c>
    </row>
    <row r="1977" spans="1:10" ht="15" customHeight="1">
      <c r="A1977">
        <v>0</v>
      </c>
      <c r="B1977">
        <v>0</v>
      </c>
      <c r="C1977">
        <v>0</v>
      </c>
      <c r="D1977">
        <v>0</v>
      </c>
      <c r="E1977">
        <v>0</v>
      </c>
      <c r="F1977">
        <v>0</v>
      </c>
      <c r="G1977">
        <v>0</v>
      </c>
      <c r="H1977">
        <v>0</v>
      </c>
      <c r="I1977">
        <v>0</v>
      </c>
      <c r="J1977">
        <v>0</v>
      </c>
    </row>
    <row r="1978" spans="1:10" ht="15" customHeight="1">
      <c r="A1978">
        <v>0</v>
      </c>
      <c r="B1978">
        <v>0</v>
      </c>
      <c r="C1978">
        <v>0</v>
      </c>
      <c r="D1978">
        <v>0</v>
      </c>
      <c r="E1978">
        <v>0</v>
      </c>
      <c r="F1978">
        <v>0</v>
      </c>
      <c r="G1978">
        <v>0</v>
      </c>
      <c r="H1978">
        <v>0</v>
      </c>
      <c r="I1978">
        <v>0</v>
      </c>
      <c r="J1978">
        <v>0</v>
      </c>
    </row>
    <row r="1979" spans="1:10" ht="15" customHeight="1">
      <c r="A1979">
        <v>0</v>
      </c>
      <c r="B1979">
        <v>0</v>
      </c>
      <c r="C1979">
        <v>0</v>
      </c>
      <c r="D1979">
        <v>0</v>
      </c>
      <c r="E1979">
        <v>0</v>
      </c>
      <c r="F1979">
        <v>0</v>
      </c>
      <c r="G1979">
        <v>0</v>
      </c>
      <c r="H1979">
        <v>0</v>
      </c>
      <c r="I1979">
        <v>0</v>
      </c>
      <c r="J1979">
        <v>0</v>
      </c>
    </row>
    <row r="1980" spans="1:10" ht="15" customHeight="1">
      <c r="A1980">
        <v>0</v>
      </c>
      <c r="B1980">
        <v>0</v>
      </c>
      <c r="C1980">
        <v>0</v>
      </c>
      <c r="D1980">
        <v>0</v>
      </c>
      <c r="E1980">
        <v>0</v>
      </c>
      <c r="F1980">
        <v>0</v>
      </c>
      <c r="G1980">
        <v>0</v>
      </c>
      <c r="H1980">
        <v>0</v>
      </c>
      <c r="I1980">
        <v>0</v>
      </c>
      <c r="J1980">
        <v>0</v>
      </c>
    </row>
    <row r="1981" spans="1:10" ht="15" customHeight="1">
      <c r="A1981">
        <v>0</v>
      </c>
      <c r="B1981">
        <v>0</v>
      </c>
      <c r="C1981">
        <v>0</v>
      </c>
      <c r="D1981">
        <v>0</v>
      </c>
      <c r="E1981">
        <v>0</v>
      </c>
      <c r="F1981">
        <v>0</v>
      </c>
      <c r="G1981">
        <v>0</v>
      </c>
      <c r="H1981">
        <v>0</v>
      </c>
      <c r="I1981">
        <v>0</v>
      </c>
      <c r="J1981">
        <v>0</v>
      </c>
    </row>
    <row r="1982" spans="1:10" ht="15" customHeight="1">
      <c r="A1982">
        <v>0</v>
      </c>
      <c r="B1982">
        <v>0</v>
      </c>
      <c r="C1982">
        <v>0</v>
      </c>
      <c r="D1982">
        <v>0</v>
      </c>
      <c r="E1982">
        <v>0</v>
      </c>
      <c r="F1982">
        <v>0</v>
      </c>
      <c r="G1982">
        <v>0</v>
      </c>
      <c r="H1982">
        <v>0</v>
      </c>
      <c r="I1982">
        <v>0</v>
      </c>
      <c r="J1982">
        <v>0</v>
      </c>
    </row>
    <row r="1983" spans="1:10" ht="15" customHeight="1">
      <c r="A1983">
        <v>0</v>
      </c>
      <c r="B1983">
        <v>0</v>
      </c>
      <c r="C1983">
        <v>0</v>
      </c>
      <c r="D1983">
        <v>0</v>
      </c>
      <c r="E1983">
        <v>0</v>
      </c>
      <c r="F1983">
        <v>0</v>
      </c>
      <c r="G1983">
        <v>0</v>
      </c>
      <c r="H1983">
        <v>0</v>
      </c>
      <c r="I1983">
        <v>0</v>
      </c>
      <c r="J1983">
        <v>0</v>
      </c>
    </row>
    <row r="1984" spans="1:10" ht="15" customHeight="1">
      <c r="A1984">
        <v>0</v>
      </c>
      <c r="B1984">
        <v>0</v>
      </c>
      <c r="C1984">
        <v>0</v>
      </c>
      <c r="D1984">
        <v>0</v>
      </c>
      <c r="E1984">
        <v>0</v>
      </c>
      <c r="F1984">
        <v>0</v>
      </c>
      <c r="G1984">
        <v>0</v>
      </c>
      <c r="H1984">
        <v>0</v>
      </c>
      <c r="I1984">
        <v>0</v>
      </c>
      <c r="J1984">
        <v>0</v>
      </c>
    </row>
    <row r="1985" spans="1:10" ht="15" customHeight="1">
      <c r="A1985">
        <v>0</v>
      </c>
      <c r="B1985">
        <v>0</v>
      </c>
      <c r="C1985">
        <v>0</v>
      </c>
      <c r="D1985">
        <v>0</v>
      </c>
      <c r="E1985">
        <v>0</v>
      </c>
      <c r="F1985">
        <v>0</v>
      </c>
      <c r="G1985">
        <v>0</v>
      </c>
      <c r="H1985">
        <v>0</v>
      </c>
      <c r="I1985">
        <v>0</v>
      </c>
      <c r="J1985">
        <v>0</v>
      </c>
    </row>
    <row r="1986" spans="1:10" ht="15" customHeight="1">
      <c r="A1986">
        <v>0</v>
      </c>
      <c r="B1986">
        <v>0</v>
      </c>
      <c r="C1986">
        <v>0</v>
      </c>
      <c r="D1986">
        <v>0</v>
      </c>
      <c r="E1986">
        <v>0</v>
      </c>
      <c r="F1986">
        <v>0</v>
      </c>
      <c r="G1986">
        <v>0</v>
      </c>
      <c r="H1986">
        <v>0</v>
      </c>
      <c r="I1986">
        <v>0</v>
      </c>
      <c r="J1986">
        <v>0</v>
      </c>
    </row>
    <row r="1987" spans="1:10" ht="15" customHeight="1">
      <c r="A1987">
        <v>0</v>
      </c>
      <c r="B1987">
        <v>0</v>
      </c>
      <c r="C1987">
        <v>0</v>
      </c>
      <c r="D1987">
        <v>0</v>
      </c>
      <c r="E1987">
        <v>0</v>
      </c>
      <c r="F1987">
        <v>0</v>
      </c>
      <c r="G1987">
        <v>0</v>
      </c>
      <c r="H1987">
        <v>0</v>
      </c>
      <c r="I1987">
        <v>0</v>
      </c>
      <c r="J1987">
        <v>0</v>
      </c>
    </row>
    <row r="1988" spans="1:10" ht="15" customHeight="1">
      <c r="A1988">
        <v>0</v>
      </c>
      <c r="B1988">
        <v>0</v>
      </c>
      <c r="C1988">
        <v>0</v>
      </c>
      <c r="D1988">
        <v>0</v>
      </c>
      <c r="E1988">
        <v>0</v>
      </c>
      <c r="F1988">
        <v>0</v>
      </c>
      <c r="G1988">
        <v>0</v>
      </c>
      <c r="H1988">
        <v>0</v>
      </c>
      <c r="I1988">
        <v>0</v>
      </c>
      <c r="J1988">
        <v>0</v>
      </c>
    </row>
    <row r="1989" spans="1:10" ht="15" customHeight="1">
      <c r="A1989">
        <v>0</v>
      </c>
      <c r="B1989">
        <v>0</v>
      </c>
      <c r="C1989">
        <v>0</v>
      </c>
      <c r="D1989">
        <v>0</v>
      </c>
      <c r="E1989">
        <v>0</v>
      </c>
      <c r="F1989">
        <v>0</v>
      </c>
      <c r="G1989">
        <v>0</v>
      </c>
      <c r="H1989">
        <v>0</v>
      </c>
      <c r="I1989">
        <v>0</v>
      </c>
      <c r="J1989">
        <v>0</v>
      </c>
    </row>
    <row r="1990" spans="1:10" ht="15" customHeight="1">
      <c r="A1990">
        <v>0</v>
      </c>
      <c r="B1990">
        <v>0</v>
      </c>
      <c r="C1990">
        <v>0</v>
      </c>
      <c r="D1990">
        <v>0</v>
      </c>
      <c r="E1990">
        <v>0</v>
      </c>
      <c r="F1990">
        <v>0</v>
      </c>
      <c r="G1990">
        <v>0</v>
      </c>
      <c r="H1990">
        <v>0</v>
      </c>
      <c r="I1990">
        <v>0</v>
      </c>
      <c r="J1990">
        <v>0</v>
      </c>
    </row>
    <row r="1991" spans="1:10" ht="15" customHeight="1">
      <c r="A1991">
        <v>0</v>
      </c>
      <c r="B1991">
        <v>0</v>
      </c>
      <c r="C1991">
        <v>0</v>
      </c>
      <c r="D1991">
        <v>0</v>
      </c>
      <c r="E1991">
        <v>0</v>
      </c>
      <c r="F1991">
        <v>0</v>
      </c>
      <c r="G1991">
        <v>0</v>
      </c>
      <c r="H1991">
        <v>0</v>
      </c>
      <c r="I1991">
        <v>0</v>
      </c>
      <c r="J1991">
        <v>0</v>
      </c>
    </row>
    <row r="1992" spans="1:10" ht="15" customHeight="1">
      <c r="A1992">
        <v>0</v>
      </c>
      <c r="B1992">
        <v>0</v>
      </c>
      <c r="C1992">
        <v>0</v>
      </c>
      <c r="D1992">
        <v>0</v>
      </c>
      <c r="E1992">
        <v>0</v>
      </c>
      <c r="F1992">
        <v>0</v>
      </c>
      <c r="G1992">
        <v>0</v>
      </c>
      <c r="H1992">
        <v>0</v>
      </c>
      <c r="I1992">
        <v>0</v>
      </c>
      <c r="J1992">
        <v>0</v>
      </c>
    </row>
    <row r="1993" spans="1:10" ht="15" customHeight="1">
      <c r="A1993">
        <v>0</v>
      </c>
      <c r="B1993">
        <v>0</v>
      </c>
      <c r="C1993">
        <v>0</v>
      </c>
      <c r="D1993">
        <v>0</v>
      </c>
      <c r="E1993">
        <v>0</v>
      </c>
      <c r="F1993">
        <v>0</v>
      </c>
      <c r="G1993">
        <v>0</v>
      </c>
      <c r="H1993">
        <v>0</v>
      </c>
      <c r="I1993">
        <v>0</v>
      </c>
      <c r="J1993">
        <v>0</v>
      </c>
    </row>
    <row r="1994" spans="1:10" ht="15" customHeight="1">
      <c r="A1994">
        <v>0</v>
      </c>
      <c r="B1994">
        <v>0</v>
      </c>
      <c r="C1994">
        <v>0</v>
      </c>
      <c r="D1994">
        <v>0</v>
      </c>
      <c r="E1994">
        <v>0</v>
      </c>
      <c r="F1994">
        <v>0</v>
      </c>
      <c r="G1994">
        <v>0</v>
      </c>
      <c r="H1994">
        <v>0</v>
      </c>
      <c r="I1994">
        <v>0</v>
      </c>
      <c r="J1994">
        <v>0</v>
      </c>
    </row>
    <row r="1995" spans="1:10" ht="15" customHeight="1">
      <c r="A1995">
        <v>0</v>
      </c>
      <c r="B1995">
        <v>0</v>
      </c>
      <c r="C1995">
        <v>0</v>
      </c>
      <c r="D1995">
        <v>0</v>
      </c>
      <c r="E1995">
        <v>0</v>
      </c>
      <c r="F1995">
        <v>0</v>
      </c>
      <c r="G1995">
        <v>0</v>
      </c>
      <c r="H1995">
        <v>0</v>
      </c>
      <c r="I1995">
        <v>0</v>
      </c>
      <c r="J1995">
        <v>0</v>
      </c>
    </row>
    <row r="1996" spans="1:10" ht="15" customHeight="1">
      <c r="A1996">
        <v>0</v>
      </c>
      <c r="B1996">
        <v>0</v>
      </c>
      <c r="C1996">
        <v>0</v>
      </c>
      <c r="D1996">
        <v>0</v>
      </c>
      <c r="E1996">
        <v>0</v>
      </c>
      <c r="F1996">
        <v>0</v>
      </c>
      <c r="G1996">
        <v>0</v>
      </c>
      <c r="H1996">
        <v>0</v>
      </c>
      <c r="I1996">
        <v>0</v>
      </c>
      <c r="J1996">
        <v>0</v>
      </c>
    </row>
    <row r="1997" spans="1:10" ht="15" customHeight="1">
      <c r="A1997">
        <v>0</v>
      </c>
      <c r="B1997">
        <v>0</v>
      </c>
      <c r="C1997">
        <v>0</v>
      </c>
      <c r="D1997">
        <v>0</v>
      </c>
      <c r="E1997">
        <v>0</v>
      </c>
      <c r="F1997">
        <v>0</v>
      </c>
      <c r="G1997">
        <v>0</v>
      </c>
      <c r="H1997">
        <v>0</v>
      </c>
      <c r="I1997">
        <v>0</v>
      </c>
      <c r="J1997">
        <v>0</v>
      </c>
    </row>
    <row r="1998" spans="1:10" ht="15" customHeight="1">
      <c r="A1998">
        <v>0</v>
      </c>
      <c r="B1998">
        <v>0</v>
      </c>
      <c r="C1998">
        <v>0</v>
      </c>
      <c r="D1998">
        <v>0</v>
      </c>
      <c r="E1998">
        <v>0</v>
      </c>
      <c r="F1998">
        <v>0</v>
      </c>
      <c r="G1998">
        <v>0</v>
      </c>
      <c r="H1998">
        <v>0</v>
      </c>
      <c r="I1998">
        <v>0</v>
      </c>
      <c r="J1998">
        <v>0</v>
      </c>
    </row>
    <row r="1999" spans="1:10" ht="15" customHeight="1">
      <c r="A1999">
        <v>0</v>
      </c>
      <c r="B1999">
        <v>0</v>
      </c>
      <c r="C1999">
        <v>0</v>
      </c>
      <c r="D1999">
        <v>0</v>
      </c>
      <c r="E1999">
        <v>0</v>
      </c>
      <c r="F1999">
        <v>0</v>
      </c>
      <c r="G1999">
        <v>0</v>
      </c>
      <c r="H1999">
        <v>0</v>
      </c>
      <c r="I1999">
        <v>0</v>
      </c>
      <c r="J1999">
        <v>0</v>
      </c>
    </row>
    <row r="2000" spans="1:10" ht="15" customHeight="1">
      <c r="A2000">
        <v>0</v>
      </c>
      <c r="B2000">
        <v>0</v>
      </c>
      <c r="C2000">
        <v>0</v>
      </c>
      <c r="D2000">
        <v>0</v>
      </c>
      <c r="E2000">
        <v>0</v>
      </c>
      <c r="F2000">
        <v>0</v>
      </c>
      <c r="G2000">
        <v>0</v>
      </c>
      <c r="H2000">
        <v>0</v>
      </c>
      <c r="I2000">
        <v>0</v>
      </c>
      <c r="J2000">
        <v>0</v>
      </c>
    </row>
    <row r="2001" spans="1:10" ht="15" customHeight="1">
      <c r="A2001">
        <v>0</v>
      </c>
      <c r="B2001">
        <v>0</v>
      </c>
      <c r="C2001">
        <v>0</v>
      </c>
      <c r="D2001">
        <v>0</v>
      </c>
      <c r="E2001">
        <v>0</v>
      </c>
      <c r="F2001">
        <v>0</v>
      </c>
      <c r="G2001">
        <v>0</v>
      </c>
      <c r="H2001">
        <v>0</v>
      </c>
      <c r="I2001">
        <v>0</v>
      </c>
      <c r="J2001">
        <v>0</v>
      </c>
    </row>
    <row r="2002" spans="1:10" ht="15" customHeight="1">
      <c r="A2002">
        <v>0</v>
      </c>
      <c r="B2002">
        <v>0</v>
      </c>
      <c r="C2002">
        <v>0</v>
      </c>
      <c r="D2002">
        <v>0</v>
      </c>
      <c r="E2002">
        <v>0</v>
      </c>
      <c r="F2002">
        <v>0</v>
      </c>
      <c r="G2002">
        <v>0</v>
      </c>
      <c r="H2002">
        <v>0</v>
      </c>
      <c r="I2002">
        <v>0</v>
      </c>
      <c r="J2002">
        <v>0</v>
      </c>
    </row>
    <row r="2003" spans="1:10" ht="15" customHeight="1">
      <c r="A2003">
        <v>0</v>
      </c>
      <c r="B2003">
        <v>0</v>
      </c>
      <c r="C2003">
        <v>0</v>
      </c>
      <c r="D2003">
        <v>0</v>
      </c>
      <c r="E2003">
        <v>0</v>
      </c>
      <c r="F2003">
        <v>0</v>
      </c>
      <c r="G2003">
        <v>0</v>
      </c>
      <c r="H2003">
        <v>0</v>
      </c>
      <c r="I2003">
        <v>0</v>
      </c>
      <c r="J2003">
        <v>0</v>
      </c>
    </row>
    <row r="2004" spans="1:10" ht="15" customHeight="1">
      <c r="A2004">
        <v>0</v>
      </c>
      <c r="B2004">
        <v>0</v>
      </c>
      <c r="C2004">
        <v>0</v>
      </c>
      <c r="D2004">
        <v>0</v>
      </c>
      <c r="E2004">
        <v>0</v>
      </c>
      <c r="F2004">
        <v>0</v>
      </c>
      <c r="G2004">
        <v>0</v>
      </c>
      <c r="H2004">
        <v>0</v>
      </c>
      <c r="I2004">
        <v>0</v>
      </c>
      <c r="J2004">
        <v>0</v>
      </c>
    </row>
    <row r="2005" spans="1:10" ht="15" customHeight="1">
      <c r="A2005">
        <v>0</v>
      </c>
      <c r="B2005">
        <v>0</v>
      </c>
      <c r="C2005">
        <v>0</v>
      </c>
      <c r="D2005">
        <v>0</v>
      </c>
      <c r="E2005">
        <v>0</v>
      </c>
      <c r="F2005">
        <v>0</v>
      </c>
      <c r="G2005">
        <v>0</v>
      </c>
      <c r="H2005">
        <v>0</v>
      </c>
      <c r="I2005">
        <v>0</v>
      </c>
      <c r="J2005">
        <v>0</v>
      </c>
    </row>
    <row r="2006" spans="1:10" ht="15" customHeight="1">
      <c r="A2006">
        <v>0</v>
      </c>
      <c r="B2006">
        <v>0</v>
      </c>
      <c r="C2006">
        <v>0</v>
      </c>
      <c r="D2006">
        <v>0</v>
      </c>
      <c r="E2006">
        <v>0</v>
      </c>
      <c r="F2006">
        <v>0</v>
      </c>
      <c r="G2006">
        <v>0</v>
      </c>
      <c r="H2006">
        <v>0</v>
      </c>
      <c r="I2006">
        <v>0</v>
      </c>
      <c r="J2006">
        <v>0</v>
      </c>
    </row>
    <row r="2007" spans="1:10" ht="15" customHeight="1">
      <c r="A2007">
        <v>0</v>
      </c>
      <c r="B2007">
        <v>0</v>
      </c>
      <c r="C2007">
        <v>0</v>
      </c>
      <c r="D2007">
        <v>0</v>
      </c>
      <c r="E2007">
        <v>0</v>
      </c>
      <c r="F2007">
        <v>0</v>
      </c>
      <c r="G2007">
        <v>0</v>
      </c>
      <c r="H2007">
        <v>0</v>
      </c>
      <c r="I2007">
        <v>0</v>
      </c>
      <c r="J2007">
        <v>0</v>
      </c>
    </row>
    <row r="2008" spans="1:10" ht="15" customHeight="1">
      <c r="A2008">
        <v>0</v>
      </c>
      <c r="B2008">
        <v>0</v>
      </c>
      <c r="C2008">
        <v>0</v>
      </c>
      <c r="D2008">
        <v>0</v>
      </c>
      <c r="E2008">
        <v>0</v>
      </c>
      <c r="F2008">
        <v>0</v>
      </c>
      <c r="G2008">
        <v>0</v>
      </c>
      <c r="H2008">
        <v>0</v>
      </c>
      <c r="I2008">
        <v>0</v>
      </c>
      <c r="J2008">
        <v>0</v>
      </c>
    </row>
    <row r="2009" spans="1:10" ht="15" customHeight="1">
      <c r="A2009">
        <v>0</v>
      </c>
      <c r="B2009">
        <v>0</v>
      </c>
      <c r="C2009">
        <v>0</v>
      </c>
      <c r="D2009">
        <v>0</v>
      </c>
      <c r="E2009">
        <v>0</v>
      </c>
      <c r="F2009">
        <v>0</v>
      </c>
      <c r="G2009">
        <v>0</v>
      </c>
      <c r="H2009">
        <v>0</v>
      </c>
      <c r="I2009">
        <v>0</v>
      </c>
      <c r="J2009">
        <v>0</v>
      </c>
    </row>
    <row r="2010" spans="1:10" ht="15" customHeight="1">
      <c r="A2010">
        <v>0</v>
      </c>
      <c r="B2010">
        <v>0</v>
      </c>
      <c r="C2010">
        <v>0</v>
      </c>
      <c r="D2010">
        <v>0</v>
      </c>
      <c r="E2010">
        <v>0</v>
      </c>
      <c r="F2010">
        <v>0</v>
      </c>
      <c r="G2010">
        <v>0</v>
      </c>
      <c r="H2010">
        <v>0</v>
      </c>
      <c r="I2010">
        <v>0</v>
      </c>
      <c r="J2010">
        <v>0</v>
      </c>
    </row>
    <row r="2011" spans="1:10" ht="15" customHeight="1">
      <c r="A2011">
        <v>0</v>
      </c>
      <c r="B2011">
        <v>0</v>
      </c>
      <c r="C2011">
        <v>0</v>
      </c>
      <c r="D2011">
        <v>0</v>
      </c>
      <c r="E2011">
        <v>0</v>
      </c>
      <c r="F2011">
        <v>0</v>
      </c>
      <c r="G2011">
        <v>0</v>
      </c>
      <c r="H2011">
        <v>0</v>
      </c>
      <c r="I2011">
        <v>0</v>
      </c>
      <c r="J2011">
        <v>0</v>
      </c>
    </row>
    <row r="2012" spans="1:10" ht="15" customHeight="1">
      <c r="A2012">
        <v>0</v>
      </c>
      <c r="B2012">
        <v>0</v>
      </c>
      <c r="C2012">
        <v>0</v>
      </c>
      <c r="D2012">
        <v>0</v>
      </c>
      <c r="E2012">
        <v>0</v>
      </c>
      <c r="F2012">
        <v>0</v>
      </c>
      <c r="G2012">
        <v>0</v>
      </c>
      <c r="H2012">
        <v>0</v>
      </c>
      <c r="I2012">
        <v>0</v>
      </c>
      <c r="J2012">
        <v>0</v>
      </c>
    </row>
    <row r="2013" spans="1:10" ht="15" customHeight="1">
      <c r="A2013">
        <v>0</v>
      </c>
      <c r="B2013">
        <v>0</v>
      </c>
      <c r="C2013">
        <v>0</v>
      </c>
      <c r="D2013">
        <v>0</v>
      </c>
      <c r="E2013">
        <v>0</v>
      </c>
      <c r="F2013">
        <v>0</v>
      </c>
      <c r="G2013">
        <v>0</v>
      </c>
      <c r="H2013">
        <v>0</v>
      </c>
      <c r="I2013">
        <v>0</v>
      </c>
      <c r="J2013">
        <v>0</v>
      </c>
    </row>
    <row r="2014" spans="1:10" ht="15" customHeight="1">
      <c r="A2014">
        <v>0</v>
      </c>
      <c r="B2014">
        <v>0</v>
      </c>
      <c r="C2014">
        <v>0</v>
      </c>
      <c r="D2014">
        <v>0</v>
      </c>
      <c r="E2014">
        <v>0</v>
      </c>
      <c r="F2014">
        <v>0</v>
      </c>
      <c r="G2014">
        <v>0</v>
      </c>
      <c r="H2014">
        <v>0</v>
      </c>
      <c r="I2014">
        <v>0</v>
      </c>
      <c r="J2014">
        <v>0</v>
      </c>
    </row>
    <row r="2015" spans="1:10" ht="15" customHeight="1">
      <c r="A2015">
        <v>0</v>
      </c>
      <c r="B2015">
        <v>0</v>
      </c>
      <c r="C2015">
        <v>0</v>
      </c>
      <c r="D2015">
        <v>0</v>
      </c>
      <c r="E2015">
        <v>0</v>
      </c>
      <c r="F2015">
        <v>0</v>
      </c>
      <c r="G2015">
        <v>0</v>
      </c>
      <c r="H2015">
        <v>0</v>
      </c>
      <c r="I2015">
        <v>0</v>
      </c>
      <c r="J2015">
        <v>0</v>
      </c>
    </row>
    <row r="2016" spans="1:10" ht="15" customHeight="1">
      <c r="A2016">
        <v>0</v>
      </c>
      <c r="B2016">
        <v>0</v>
      </c>
      <c r="C2016">
        <v>0</v>
      </c>
      <c r="D2016">
        <v>0</v>
      </c>
      <c r="E2016">
        <v>0</v>
      </c>
      <c r="F2016">
        <v>0</v>
      </c>
      <c r="G2016">
        <v>0</v>
      </c>
      <c r="H2016">
        <v>0</v>
      </c>
      <c r="I2016">
        <v>0</v>
      </c>
      <c r="J2016">
        <v>0</v>
      </c>
    </row>
    <row r="2017" spans="1:10" ht="15" customHeight="1">
      <c r="A2017">
        <v>0</v>
      </c>
      <c r="B2017">
        <v>0</v>
      </c>
      <c r="C2017">
        <v>0</v>
      </c>
      <c r="D2017">
        <v>0</v>
      </c>
      <c r="E2017">
        <v>0</v>
      </c>
      <c r="F2017">
        <v>0</v>
      </c>
      <c r="G2017">
        <v>0</v>
      </c>
      <c r="H2017">
        <v>0</v>
      </c>
      <c r="I2017">
        <v>0</v>
      </c>
      <c r="J2017">
        <v>0</v>
      </c>
    </row>
    <row r="2018" spans="1:10" ht="15" customHeight="1">
      <c r="A2018">
        <v>0</v>
      </c>
      <c r="B2018">
        <v>0</v>
      </c>
      <c r="C2018">
        <v>0</v>
      </c>
      <c r="D2018">
        <v>0</v>
      </c>
      <c r="E2018">
        <v>0</v>
      </c>
      <c r="F2018">
        <v>0</v>
      </c>
      <c r="G2018">
        <v>0</v>
      </c>
      <c r="H2018">
        <v>0</v>
      </c>
      <c r="I2018">
        <v>0</v>
      </c>
      <c r="J2018">
        <v>0</v>
      </c>
    </row>
    <row r="2019" spans="1:10" ht="15" customHeight="1">
      <c r="A2019">
        <v>0</v>
      </c>
      <c r="B2019">
        <v>0</v>
      </c>
      <c r="C2019">
        <v>0</v>
      </c>
      <c r="D2019">
        <v>0</v>
      </c>
      <c r="E2019">
        <v>0</v>
      </c>
      <c r="F2019">
        <v>0</v>
      </c>
      <c r="G2019">
        <v>0</v>
      </c>
      <c r="H2019">
        <v>0</v>
      </c>
      <c r="I2019">
        <v>0</v>
      </c>
      <c r="J2019">
        <v>0</v>
      </c>
    </row>
    <row r="2020" spans="1:10" ht="15" customHeight="1">
      <c r="A2020">
        <v>0</v>
      </c>
      <c r="B2020">
        <v>0</v>
      </c>
      <c r="C2020">
        <v>0</v>
      </c>
      <c r="D2020">
        <v>0</v>
      </c>
      <c r="E2020">
        <v>0</v>
      </c>
      <c r="F2020">
        <v>0</v>
      </c>
      <c r="G2020">
        <v>0</v>
      </c>
      <c r="H2020">
        <v>0</v>
      </c>
      <c r="I2020">
        <v>0</v>
      </c>
      <c r="J2020">
        <v>0</v>
      </c>
    </row>
    <row r="2021" spans="1:10" ht="15" customHeight="1">
      <c r="A2021">
        <v>0</v>
      </c>
      <c r="B2021">
        <v>0</v>
      </c>
      <c r="C2021">
        <v>0</v>
      </c>
      <c r="D2021">
        <v>0</v>
      </c>
      <c r="E2021">
        <v>0</v>
      </c>
      <c r="F2021">
        <v>0</v>
      </c>
      <c r="G2021">
        <v>0</v>
      </c>
      <c r="H2021">
        <v>0</v>
      </c>
      <c r="I2021">
        <v>0</v>
      </c>
      <c r="J2021">
        <v>0</v>
      </c>
    </row>
    <row r="2022" spans="1:10" ht="15" customHeight="1">
      <c r="A2022">
        <v>0</v>
      </c>
      <c r="B2022">
        <v>0</v>
      </c>
      <c r="C2022">
        <v>0</v>
      </c>
      <c r="D2022">
        <v>0</v>
      </c>
      <c r="E2022">
        <v>0</v>
      </c>
      <c r="F2022">
        <v>0</v>
      </c>
      <c r="G2022">
        <v>0</v>
      </c>
      <c r="H2022">
        <v>0</v>
      </c>
      <c r="I2022">
        <v>0</v>
      </c>
      <c r="J2022">
        <v>0</v>
      </c>
    </row>
    <row r="2023" spans="1:10" ht="15" customHeight="1">
      <c r="A2023">
        <v>0</v>
      </c>
      <c r="B2023">
        <v>0</v>
      </c>
      <c r="C2023">
        <v>0</v>
      </c>
      <c r="D2023">
        <v>0</v>
      </c>
      <c r="E2023">
        <v>0</v>
      </c>
      <c r="F2023">
        <v>0</v>
      </c>
      <c r="G2023">
        <v>0</v>
      </c>
      <c r="H2023">
        <v>0</v>
      </c>
      <c r="I2023">
        <v>0</v>
      </c>
      <c r="J2023">
        <v>0</v>
      </c>
    </row>
    <row r="2024" spans="1:10" ht="15" customHeight="1">
      <c r="A2024">
        <v>0</v>
      </c>
      <c r="B2024">
        <v>0</v>
      </c>
      <c r="C2024">
        <v>0</v>
      </c>
      <c r="D2024">
        <v>0</v>
      </c>
      <c r="E2024">
        <v>0</v>
      </c>
      <c r="F2024">
        <v>0</v>
      </c>
      <c r="G2024">
        <v>0</v>
      </c>
      <c r="H2024">
        <v>0</v>
      </c>
      <c r="I2024">
        <v>0</v>
      </c>
      <c r="J2024">
        <v>0</v>
      </c>
    </row>
    <row r="2025" spans="1:10" ht="15" customHeight="1">
      <c r="A2025">
        <v>0</v>
      </c>
      <c r="B2025">
        <v>0</v>
      </c>
      <c r="C2025">
        <v>0</v>
      </c>
      <c r="D2025">
        <v>0</v>
      </c>
      <c r="E2025">
        <v>0</v>
      </c>
      <c r="F2025">
        <v>0</v>
      </c>
      <c r="G2025">
        <v>0</v>
      </c>
      <c r="H2025">
        <v>0</v>
      </c>
      <c r="I2025">
        <v>0</v>
      </c>
      <c r="J2025">
        <v>0</v>
      </c>
    </row>
    <row r="2026" spans="1:10" ht="15" customHeight="1">
      <c r="A2026">
        <v>0</v>
      </c>
      <c r="B2026">
        <v>0</v>
      </c>
      <c r="C2026">
        <v>0</v>
      </c>
      <c r="D2026">
        <v>0</v>
      </c>
      <c r="E2026">
        <v>0</v>
      </c>
      <c r="F2026">
        <v>0</v>
      </c>
      <c r="G2026">
        <v>0</v>
      </c>
      <c r="H2026">
        <v>0</v>
      </c>
      <c r="I2026">
        <v>0</v>
      </c>
      <c r="J2026">
        <v>0</v>
      </c>
    </row>
    <row r="2027" spans="1:10" ht="15" customHeight="1">
      <c r="A2027">
        <v>0</v>
      </c>
      <c r="B2027">
        <v>0</v>
      </c>
      <c r="C2027">
        <v>0</v>
      </c>
      <c r="D2027">
        <v>0</v>
      </c>
      <c r="E2027">
        <v>0</v>
      </c>
      <c r="F2027">
        <v>0</v>
      </c>
      <c r="G2027">
        <v>0</v>
      </c>
      <c r="H2027">
        <v>0</v>
      </c>
      <c r="I2027">
        <v>0</v>
      </c>
      <c r="J2027">
        <v>0</v>
      </c>
    </row>
    <row r="2028" spans="1:10" ht="15" customHeight="1">
      <c r="A2028">
        <v>0</v>
      </c>
      <c r="B2028">
        <v>0</v>
      </c>
      <c r="C2028">
        <v>0</v>
      </c>
      <c r="D2028">
        <v>0</v>
      </c>
      <c r="E2028">
        <v>0</v>
      </c>
      <c r="F2028">
        <v>0</v>
      </c>
      <c r="G2028">
        <v>0</v>
      </c>
      <c r="H2028">
        <v>0</v>
      </c>
      <c r="I2028">
        <v>0</v>
      </c>
      <c r="J2028">
        <v>0</v>
      </c>
    </row>
    <row r="2029" spans="1:10" ht="15" customHeight="1">
      <c r="A2029">
        <v>0</v>
      </c>
      <c r="B2029">
        <v>0</v>
      </c>
      <c r="C2029">
        <v>0</v>
      </c>
      <c r="D2029">
        <v>0</v>
      </c>
      <c r="E2029">
        <v>0</v>
      </c>
      <c r="F2029">
        <v>0</v>
      </c>
      <c r="G2029">
        <v>0</v>
      </c>
      <c r="H2029">
        <v>0</v>
      </c>
      <c r="I2029">
        <v>0</v>
      </c>
      <c r="J2029">
        <v>0</v>
      </c>
    </row>
    <row r="2030" spans="1:10" ht="15" customHeight="1">
      <c r="A2030">
        <v>0</v>
      </c>
      <c r="B2030">
        <v>0</v>
      </c>
      <c r="C2030">
        <v>0</v>
      </c>
      <c r="D2030">
        <v>0</v>
      </c>
      <c r="E2030">
        <v>0</v>
      </c>
      <c r="F2030">
        <v>0</v>
      </c>
      <c r="G2030">
        <v>0</v>
      </c>
      <c r="H2030">
        <v>0</v>
      </c>
      <c r="I2030">
        <v>0</v>
      </c>
      <c r="J2030">
        <v>0</v>
      </c>
    </row>
    <row r="2031" spans="1:10" ht="15" customHeight="1">
      <c r="A2031">
        <v>0</v>
      </c>
      <c r="B2031">
        <v>0</v>
      </c>
      <c r="C2031">
        <v>0</v>
      </c>
      <c r="D2031">
        <v>0</v>
      </c>
      <c r="E2031">
        <v>0</v>
      </c>
      <c r="F2031">
        <v>0</v>
      </c>
      <c r="G2031">
        <v>0</v>
      </c>
      <c r="H2031">
        <v>0</v>
      </c>
      <c r="I2031">
        <v>0</v>
      </c>
      <c r="J2031">
        <v>0</v>
      </c>
    </row>
    <row r="2032" spans="1:10" ht="15" customHeight="1">
      <c r="A2032">
        <v>0</v>
      </c>
      <c r="B2032">
        <v>0</v>
      </c>
      <c r="C2032">
        <v>0</v>
      </c>
      <c r="D2032">
        <v>0</v>
      </c>
      <c r="E2032">
        <v>0</v>
      </c>
      <c r="F2032">
        <v>0</v>
      </c>
      <c r="G2032">
        <v>0</v>
      </c>
      <c r="H2032">
        <v>0</v>
      </c>
      <c r="I2032">
        <v>0</v>
      </c>
      <c r="J2032">
        <v>0</v>
      </c>
    </row>
    <row r="2033" spans="1:10" ht="15" customHeight="1">
      <c r="A2033">
        <v>0</v>
      </c>
      <c r="B2033">
        <v>0</v>
      </c>
      <c r="C2033">
        <v>0</v>
      </c>
      <c r="D2033">
        <v>0</v>
      </c>
      <c r="E2033">
        <v>0</v>
      </c>
      <c r="F2033">
        <v>0</v>
      </c>
      <c r="G2033">
        <v>0</v>
      </c>
      <c r="H2033">
        <v>0</v>
      </c>
      <c r="I2033">
        <v>0</v>
      </c>
      <c r="J2033">
        <v>0</v>
      </c>
    </row>
    <row r="2034" spans="1:10" ht="15" customHeight="1">
      <c r="A2034">
        <v>0</v>
      </c>
      <c r="B2034">
        <v>0</v>
      </c>
      <c r="C2034">
        <v>0</v>
      </c>
      <c r="D2034">
        <v>0</v>
      </c>
      <c r="E2034">
        <v>0</v>
      </c>
      <c r="F2034">
        <v>0</v>
      </c>
      <c r="G2034">
        <v>0</v>
      </c>
      <c r="H2034">
        <v>0</v>
      </c>
      <c r="I2034">
        <v>0</v>
      </c>
      <c r="J2034">
        <v>0</v>
      </c>
    </row>
    <row r="2035" spans="1:10" ht="15" customHeight="1">
      <c r="A2035">
        <v>0</v>
      </c>
      <c r="B2035">
        <v>0</v>
      </c>
      <c r="C2035">
        <v>0</v>
      </c>
      <c r="D2035">
        <v>0</v>
      </c>
      <c r="E2035">
        <v>0</v>
      </c>
      <c r="F2035">
        <v>0</v>
      </c>
      <c r="G2035">
        <v>0</v>
      </c>
      <c r="H2035">
        <v>0</v>
      </c>
      <c r="I2035">
        <v>0</v>
      </c>
      <c r="J2035">
        <v>0</v>
      </c>
    </row>
    <row r="2036" spans="1:10" ht="15" customHeight="1">
      <c r="A2036">
        <v>0</v>
      </c>
      <c r="B2036">
        <v>0</v>
      </c>
      <c r="C2036">
        <v>0</v>
      </c>
      <c r="D2036">
        <v>0</v>
      </c>
      <c r="E2036">
        <v>0</v>
      </c>
      <c r="F2036">
        <v>0</v>
      </c>
      <c r="G2036">
        <v>0</v>
      </c>
      <c r="H2036">
        <v>0</v>
      </c>
      <c r="I2036">
        <v>0</v>
      </c>
      <c r="J2036">
        <v>0</v>
      </c>
    </row>
    <row r="2037" spans="1:10" ht="15" customHeight="1">
      <c r="A2037">
        <v>0</v>
      </c>
      <c r="B2037">
        <v>0</v>
      </c>
      <c r="C2037">
        <v>0</v>
      </c>
      <c r="D2037">
        <v>0</v>
      </c>
      <c r="E2037">
        <v>0</v>
      </c>
      <c r="F2037">
        <v>0</v>
      </c>
      <c r="G2037">
        <v>0</v>
      </c>
      <c r="H2037">
        <v>0</v>
      </c>
      <c r="I2037">
        <v>0</v>
      </c>
      <c r="J2037">
        <v>0</v>
      </c>
    </row>
    <row r="2038" spans="1:10" ht="15" customHeight="1">
      <c r="A2038">
        <v>0</v>
      </c>
      <c r="B2038">
        <v>0</v>
      </c>
      <c r="C2038">
        <v>0</v>
      </c>
      <c r="D2038">
        <v>0</v>
      </c>
      <c r="E2038">
        <v>0</v>
      </c>
      <c r="F2038">
        <v>0</v>
      </c>
      <c r="G2038">
        <v>0</v>
      </c>
      <c r="H2038">
        <v>0</v>
      </c>
      <c r="I2038">
        <v>0</v>
      </c>
      <c r="J2038">
        <v>0</v>
      </c>
    </row>
    <row r="2039" spans="1:10" ht="15" customHeight="1">
      <c r="A2039">
        <v>0</v>
      </c>
      <c r="B2039">
        <v>0</v>
      </c>
      <c r="C2039">
        <v>0</v>
      </c>
      <c r="D2039">
        <v>0</v>
      </c>
      <c r="E2039">
        <v>0</v>
      </c>
      <c r="F2039">
        <v>0</v>
      </c>
      <c r="G2039">
        <v>0</v>
      </c>
      <c r="H2039">
        <v>0</v>
      </c>
      <c r="I2039">
        <v>0</v>
      </c>
      <c r="J2039">
        <v>0</v>
      </c>
    </row>
    <row r="2040" spans="1:10" ht="15" customHeight="1">
      <c r="A2040">
        <v>0</v>
      </c>
      <c r="B2040">
        <v>0</v>
      </c>
      <c r="C2040">
        <v>0</v>
      </c>
      <c r="D2040">
        <v>0</v>
      </c>
      <c r="E2040">
        <v>0</v>
      </c>
      <c r="F2040">
        <v>0</v>
      </c>
      <c r="G2040">
        <v>0</v>
      </c>
      <c r="H2040">
        <v>0</v>
      </c>
      <c r="I2040">
        <v>0</v>
      </c>
      <c r="J2040">
        <v>0</v>
      </c>
    </row>
    <row r="2041" spans="1:10" ht="15" customHeight="1">
      <c r="A2041">
        <v>0</v>
      </c>
      <c r="B2041">
        <v>0</v>
      </c>
      <c r="C2041">
        <v>0</v>
      </c>
      <c r="D2041">
        <v>0</v>
      </c>
      <c r="E2041">
        <v>0</v>
      </c>
      <c r="F2041">
        <v>0</v>
      </c>
      <c r="G2041">
        <v>0</v>
      </c>
      <c r="H2041">
        <v>0</v>
      </c>
      <c r="I2041">
        <v>0</v>
      </c>
      <c r="J2041">
        <v>0</v>
      </c>
    </row>
    <row r="2042" spans="1:10" ht="15" customHeight="1">
      <c r="A2042">
        <v>0</v>
      </c>
      <c r="B2042">
        <v>0</v>
      </c>
      <c r="C2042">
        <v>0</v>
      </c>
      <c r="D2042">
        <v>0</v>
      </c>
      <c r="E2042">
        <v>0</v>
      </c>
      <c r="F2042">
        <v>0</v>
      </c>
      <c r="G2042">
        <v>0</v>
      </c>
      <c r="H2042">
        <v>0</v>
      </c>
      <c r="I2042">
        <v>0</v>
      </c>
      <c r="J2042">
        <v>0</v>
      </c>
    </row>
    <row r="2043" spans="1:10" ht="15" customHeight="1">
      <c r="A2043">
        <v>0</v>
      </c>
      <c r="B2043">
        <v>0</v>
      </c>
      <c r="C2043">
        <v>0</v>
      </c>
      <c r="D2043">
        <v>0</v>
      </c>
      <c r="E2043">
        <v>0</v>
      </c>
      <c r="F2043">
        <v>0</v>
      </c>
      <c r="G2043">
        <v>0</v>
      </c>
      <c r="H2043">
        <v>0</v>
      </c>
      <c r="I2043">
        <v>0</v>
      </c>
      <c r="J2043">
        <v>0</v>
      </c>
    </row>
    <row r="2044" spans="1:10" ht="15" customHeight="1">
      <c r="A2044">
        <v>0</v>
      </c>
      <c r="B2044">
        <v>0</v>
      </c>
      <c r="C2044">
        <v>0</v>
      </c>
      <c r="D2044">
        <v>0</v>
      </c>
      <c r="E2044">
        <v>0</v>
      </c>
      <c r="F2044">
        <v>0</v>
      </c>
      <c r="G2044">
        <v>0</v>
      </c>
      <c r="H2044">
        <v>0</v>
      </c>
      <c r="I2044">
        <v>0</v>
      </c>
      <c r="J2044">
        <v>0</v>
      </c>
    </row>
    <row r="2045" spans="1:10" ht="15" customHeight="1">
      <c r="A2045">
        <v>0</v>
      </c>
      <c r="B2045">
        <v>0</v>
      </c>
      <c r="C2045">
        <v>0</v>
      </c>
      <c r="D2045">
        <v>0</v>
      </c>
      <c r="E2045">
        <v>0</v>
      </c>
      <c r="F2045">
        <v>0</v>
      </c>
      <c r="G2045">
        <v>0</v>
      </c>
      <c r="H2045">
        <v>0</v>
      </c>
      <c r="I2045">
        <v>0</v>
      </c>
      <c r="J2045">
        <v>0</v>
      </c>
    </row>
    <row r="2046" spans="1:10" ht="15" customHeight="1">
      <c r="A2046">
        <v>0</v>
      </c>
      <c r="B2046">
        <v>0</v>
      </c>
      <c r="C2046">
        <v>0</v>
      </c>
      <c r="D2046">
        <v>0</v>
      </c>
      <c r="E2046">
        <v>0</v>
      </c>
      <c r="F2046">
        <v>0</v>
      </c>
      <c r="G2046">
        <v>0</v>
      </c>
      <c r="H2046">
        <v>0</v>
      </c>
      <c r="I2046">
        <v>0</v>
      </c>
      <c r="J2046">
        <v>0</v>
      </c>
    </row>
    <row r="2047" spans="1:10" ht="15" customHeight="1">
      <c r="A2047">
        <v>0</v>
      </c>
      <c r="B2047">
        <v>0</v>
      </c>
      <c r="C2047">
        <v>0</v>
      </c>
      <c r="D2047">
        <v>0</v>
      </c>
      <c r="E2047">
        <v>0</v>
      </c>
      <c r="F2047">
        <v>0</v>
      </c>
      <c r="G2047">
        <v>0</v>
      </c>
      <c r="H2047">
        <v>0</v>
      </c>
      <c r="I2047">
        <v>0</v>
      </c>
      <c r="J2047">
        <v>0</v>
      </c>
    </row>
    <row r="2048" spans="1:10" ht="15" customHeight="1">
      <c r="A2048">
        <v>0</v>
      </c>
      <c r="B2048">
        <v>0</v>
      </c>
      <c r="C2048">
        <v>0</v>
      </c>
      <c r="D2048">
        <v>0</v>
      </c>
      <c r="E2048">
        <v>0</v>
      </c>
      <c r="F2048">
        <v>0</v>
      </c>
      <c r="G2048">
        <v>0</v>
      </c>
      <c r="H2048">
        <v>0</v>
      </c>
      <c r="I2048">
        <v>0</v>
      </c>
      <c r="J2048">
        <v>0</v>
      </c>
    </row>
    <row r="2049" spans="1:10" ht="15" customHeight="1">
      <c r="A2049">
        <v>0</v>
      </c>
      <c r="B2049">
        <v>0</v>
      </c>
      <c r="C2049">
        <v>0</v>
      </c>
      <c r="D2049">
        <v>0</v>
      </c>
      <c r="E2049">
        <v>0</v>
      </c>
      <c r="F2049">
        <v>0</v>
      </c>
      <c r="G2049">
        <v>0</v>
      </c>
      <c r="H2049">
        <v>0</v>
      </c>
      <c r="I2049">
        <v>0</v>
      </c>
      <c r="J2049">
        <v>0</v>
      </c>
    </row>
    <row r="2050" spans="1:10" ht="15" customHeight="1">
      <c r="A2050">
        <v>0</v>
      </c>
      <c r="B2050">
        <v>0</v>
      </c>
      <c r="C2050">
        <v>0</v>
      </c>
      <c r="D2050">
        <v>0</v>
      </c>
      <c r="E2050">
        <v>0</v>
      </c>
      <c r="F2050">
        <v>0</v>
      </c>
      <c r="G2050">
        <v>0</v>
      </c>
      <c r="H2050">
        <v>0</v>
      </c>
      <c r="I2050">
        <v>0</v>
      </c>
      <c r="J2050">
        <v>0</v>
      </c>
    </row>
    <row r="2051" spans="1:10" ht="15" customHeight="1">
      <c r="A2051">
        <v>0</v>
      </c>
      <c r="B2051">
        <v>0</v>
      </c>
      <c r="C2051">
        <v>0</v>
      </c>
      <c r="D2051">
        <v>0</v>
      </c>
      <c r="E2051">
        <v>0</v>
      </c>
      <c r="F2051">
        <v>0</v>
      </c>
      <c r="G2051">
        <v>0</v>
      </c>
      <c r="H2051">
        <v>0</v>
      </c>
      <c r="I2051">
        <v>0</v>
      </c>
      <c r="J2051">
        <v>0</v>
      </c>
    </row>
    <row r="2052" spans="1:10" ht="15" customHeight="1">
      <c r="A2052">
        <v>0</v>
      </c>
      <c r="B2052">
        <v>0</v>
      </c>
      <c r="C2052">
        <v>0</v>
      </c>
      <c r="D2052">
        <v>0</v>
      </c>
      <c r="E2052">
        <v>0</v>
      </c>
      <c r="F2052">
        <v>0</v>
      </c>
      <c r="G2052">
        <v>0</v>
      </c>
      <c r="H2052">
        <v>0</v>
      </c>
      <c r="I2052">
        <v>0</v>
      </c>
      <c r="J2052">
        <v>0</v>
      </c>
    </row>
    <row r="2053" spans="1:10" ht="15" customHeight="1">
      <c r="A2053">
        <v>0</v>
      </c>
      <c r="B2053">
        <v>0</v>
      </c>
      <c r="C2053">
        <v>0</v>
      </c>
      <c r="D2053">
        <v>0</v>
      </c>
      <c r="E2053">
        <v>0</v>
      </c>
      <c r="F2053">
        <v>0</v>
      </c>
      <c r="G2053">
        <v>0</v>
      </c>
      <c r="H2053">
        <v>0</v>
      </c>
      <c r="I2053">
        <v>0</v>
      </c>
      <c r="J2053">
        <v>0</v>
      </c>
    </row>
    <row r="2054" spans="1:10" ht="15" customHeight="1">
      <c r="A2054">
        <v>0</v>
      </c>
      <c r="B2054">
        <v>0</v>
      </c>
      <c r="C2054">
        <v>0</v>
      </c>
      <c r="D2054">
        <v>0</v>
      </c>
      <c r="E2054">
        <v>0</v>
      </c>
      <c r="F2054">
        <v>0</v>
      </c>
      <c r="G2054">
        <v>0</v>
      </c>
      <c r="H2054">
        <v>0</v>
      </c>
      <c r="I2054">
        <v>0</v>
      </c>
      <c r="J2054">
        <v>0</v>
      </c>
    </row>
    <row r="2055" spans="1:10" ht="15" customHeight="1">
      <c r="A2055">
        <v>0</v>
      </c>
      <c r="B2055">
        <v>0</v>
      </c>
      <c r="C2055">
        <v>0</v>
      </c>
      <c r="D2055">
        <v>0</v>
      </c>
      <c r="E2055">
        <v>0</v>
      </c>
      <c r="F2055">
        <v>0</v>
      </c>
      <c r="G2055">
        <v>0</v>
      </c>
      <c r="H2055">
        <v>0</v>
      </c>
      <c r="I2055">
        <v>0</v>
      </c>
      <c r="J2055">
        <v>0</v>
      </c>
    </row>
    <row r="2056" spans="1:10" ht="15" customHeight="1">
      <c r="A2056">
        <v>0</v>
      </c>
      <c r="B2056">
        <v>0</v>
      </c>
      <c r="C2056">
        <v>0</v>
      </c>
      <c r="D2056">
        <v>0</v>
      </c>
      <c r="E2056">
        <v>0</v>
      </c>
      <c r="F2056">
        <v>0</v>
      </c>
      <c r="G2056">
        <v>0</v>
      </c>
      <c r="H2056">
        <v>0</v>
      </c>
      <c r="I2056">
        <v>0</v>
      </c>
      <c r="J2056">
        <v>0</v>
      </c>
    </row>
    <row r="2057" spans="1:10" ht="15" customHeight="1">
      <c r="A2057">
        <v>0</v>
      </c>
      <c r="B2057">
        <v>0</v>
      </c>
      <c r="C2057">
        <v>0</v>
      </c>
      <c r="D2057">
        <v>0</v>
      </c>
      <c r="E2057">
        <v>0</v>
      </c>
      <c r="F2057">
        <v>0</v>
      </c>
      <c r="G2057">
        <v>0</v>
      </c>
      <c r="H2057">
        <v>0</v>
      </c>
      <c r="I2057">
        <v>0</v>
      </c>
      <c r="J2057">
        <v>0</v>
      </c>
    </row>
    <row r="2058" spans="1:10" ht="15" customHeight="1">
      <c r="A2058">
        <v>0</v>
      </c>
      <c r="B2058">
        <v>0</v>
      </c>
      <c r="C2058">
        <v>0</v>
      </c>
      <c r="D2058">
        <v>0</v>
      </c>
      <c r="E2058">
        <v>0</v>
      </c>
      <c r="F2058">
        <v>0</v>
      </c>
      <c r="G2058">
        <v>0</v>
      </c>
      <c r="H2058">
        <v>0</v>
      </c>
      <c r="I2058">
        <v>0</v>
      </c>
      <c r="J2058">
        <v>0</v>
      </c>
    </row>
    <row r="2059" spans="1:10" ht="15" customHeight="1">
      <c r="A2059">
        <v>0</v>
      </c>
      <c r="B2059">
        <v>0</v>
      </c>
      <c r="C2059">
        <v>0</v>
      </c>
      <c r="D2059">
        <v>0</v>
      </c>
      <c r="E2059">
        <v>0</v>
      </c>
      <c r="F2059">
        <v>0</v>
      </c>
      <c r="G2059">
        <v>0</v>
      </c>
      <c r="H2059">
        <v>0</v>
      </c>
      <c r="I2059">
        <v>0</v>
      </c>
      <c r="J2059">
        <v>0</v>
      </c>
    </row>
    <row r="2060" spans="1:10" ht="15" customHeight="1">
      <c r="A2060">
        <v>0</v>
      </c>
      <c r="B2060">
        <v>0</v>
      </c>
      <c r="C2060">
        <v>0</v>
      </c>
      <c r="D2060">
        <v>0</v>
      </c>
      <c r="E2060">
        <v>0</v>
      </c>
      <c r="F2060">
        <v>0</v>
      </c>
      <c r="G2060">
        <v>0</v>
      </c>
      <c r="H2060">
        <v>0</v>
      </c>
      <c r="I2060">
        <v>0</v>
      </c>
      <c r="J2060">
        <v>0</v>
      </c>
    </row>
    <row r="2061" spans="1:10" ht="15" customHeight="1">
      <c r="A2061">
        <v>0</v>
      </c>
      <c r="B2061">
        <v>0</v>
      </c>
      <c r="C2061">
        <v>0</v>
      </c>
      <c r="D2061">
        <v>0</v>
      </c>
      <c r="E2061">
        <v>0</v>
      </c>
      <c r="F2061">
        <v>0</v>
      </c>
      <c r="G2061">
        <v>0</v>
      </c>
      <c r="H2061">
        <v>0</v>
      </c>
      <c r="I2061">
        <v>0</v>
      </c>
      <c r="J2061">
        <v>0</v>
      </c>
    </row>
    <row r="2062" spans="1:10" ht="15" customHeight="1">
      <c r="A2062">
        <v>0</v>
      </c>
      <c r="B2062">
        <v>0</v>
      </c>
      <c r="C2062">
        <v>0</v>
      </c>
      <c r="D2062">
        <v>0</v>
      </c>
      <c r="E2062">
        <v>0</v>
      </c>
      <c r="F2062">
        <v>0</v>
      </c>
      <c r="G2062">
        <v>0</v>
      </c>
      <c r="H2062">
        <v>0</v>
      </c>
      <c r="I2062">
        <v>0</v>
      </c>
      <c r="J2062">
        <v>0</v>
      </c>
    </row>
    <row r="2063" spans="1:10" ht="15" customHeight="1">
      <c r="A2063">
        <v>0</v>
      </c>
      <c r="B2063">
        <v>0</v>
      </c>
      <c r="C2063">
        <v>0</v>
      </c>
      <c r="D2063">
        <v>0</v>
      </c>
      <c r="E2063">
        <v>0</v>
      </c>
      <c r="F2063">
        <v>0</v>
      </c>
      <c r="G2063">
        <v>0</v>
      </c>
      <c r="H2063">
        <v>0</v>
      </c>
      <c r="I2063">
        <v>0</v>
      </c>
      <c r="J2063">
        <v>0</v>
      </c>
    </row>
    <row r="2064" spans="1:10" ht="15" customHeight="1">
      <c r="A2064">
        <v>0</v>
      </c>
      <c r="B2064">
        <v>0</v>
      </c>
      <c r="C2064">
        <v>0</v>
      </c>
      <c r="D2064">
        <v>0</v>
      </c>
      <c r="E2064">
        <v>0</v>
      </c>
      <c r="F2064">
        <v>0</v>
      </c>
      <c r="G2064">
        <v>0</v>
      </c>
      <c r="H2064">
        <v>0</v>
      </c>
      <c r="I2064">
        <v>0</v>
      </c>
      <c r="J2064">
        <v>0</v>
      </c>
    </row>
    <row r="2065" spans="1:10" ht="15" customHeight="1">
      <c r="A2065">
        <v>0</v>
      </c>
      <c r="B2065">
        <v>0</v>
      </c>
      <c r="C2065">
        <v>0</v>
      </c>
      <c r="D2065">
        <v>0</v>
      </c>
      <c r="E2065">
        <v>0</v>
      </c>
      <c r="F2065">
        <v>0</v>
      </c>
      <c r="G2065">
        <v>0</v>
      </c>
      <c r="H2065">
        <v>0</v>
      </c>
      <c r="I2065">
        <v>0</v>
      </c>
      <c r="J2065">
        <v>0</v>
      </c>
    </row>
    <row r="2066" spans="1:10" ht="15" customHeight="1">
      <c r="A2066">
        <v>0</v>
      </c>
      <c r="B2066">
        <v>0</v>
      </c>
      <c r="C2066">
        <v>0</v>
      </c>
      <c r="D2066">
        <v>0</v>
      </c>
      <c r="E2066">
        <v>0</v>
      </c>
      <c r="F2066">
        <v>0</v>
      </c>
      <c r="G2066">
        <v>0</v>
      </c>
      <c r="H2066">
        <v>0</v>
      </c>
      <c r="I2066">
        <v>0</v>
      </c>
      <c r="J2066">
        <v>0</v>
      </c>
    </row>
    <row r="2067" spans="1:10" ht="15" customHeight="1">
      <c r="A2067">
        <v>0</v>
      </c>
      <c r="B2067">
        <v>0</v>
      </c>
      <c r="C2067">
        <v>0</v>
      </c>
      <c r="D2067">
        <v>0</v>
      </c>
      <c r="E2067">
        <v>0</v>
      </c>
      <c r="F2067">
        <v>0</v>
      </c>
      <c r="G2067">
        <v>0</v>
      </c>
      <c r="H2067">
        <v>0</v>
      </c>
      <c r="I2067">
        <v>0</v>
      </c>
      <c r="J2067">
        <v>0</v>
      </c>
    </row>
    <row r="2068" spans="1:10" ht="15" customHeight="1">
      <c r="A2068">
        <v>0</v>
      </c>
      <c r="B2068">
        <v>0</v>
      </c>
      <c r="C2068">
        <v>0</v>
      </c>
      <c r="D2068">
        <v>0</v>
      </c>
      <c r="E2068">
        <v>0</v>
      </c>
      <c r="F2068">
        <v>0</v>
      </c>
      <c r="G2068">
        <v>0</v>
      </c>
      <c r="H2068">
        <v>0</v>
      </c>
      <c r="I2068">
        <v>0</v>
      </c>
      <c r="J2068">
        <v>0</v>
      </c>
    </row>
    <row r="2069" spans="1:10" ht="15" customHeight="1">
      <c r="A2069">
        <v>0</v>
      </c>
      <c r="B2069">
        <v>0</v>
      </c>
      <c r="C2069">
        <v>0</v>
      </c>
      <c r="D2069">
        <v>0</v>
      </c>
      <c r="E2069">
        <v>0</v>
      </c>
      <c r="F2069">
        <v>0</v>
      </c>
      <c r="G2069">
        <v>0</v>
      </c>
      <c r="H2069">
        <v>0</v>
      </c>
      <c r="I2069">
        <v>0</v>
      </c>
      <c r="J2069">
        <v>0</v>
      </c>
    </row>
    <row r="2070" spans="1:10" ht="15" customHeight="1">
      <c r="A2070">
        <v>0</v>
      </c>
      <c r="B2070">
        <v>0</v>
      </c>
      <c r="C2070">
        <v>0</v>
      </c>
      <c r="D2070">
        <v>0</v>
      </c>
      <c r="E2070">
        <v>0</v>
      </c>
      <c r="F2070">
        <v>0</v>
      </c>
      <c r="G2070">
        <v>0</v>
      </c>
      <c r="H2070">
        <v>0</v>
      </c>
      <c r="I2070">
        <v>0</v>
      </c>
      <c r="J2070">
        <v>0</v>
      </c>
    </row>
    <row r="2071" spans="1:10" ht="15" customHeight="1">
      <c r="A2071">
        <v>0</v>
      </c>
      <c r="B2071">
        <v>0</v>
      </c>
      <c r="C2071">
        <v>0</v>
      </c>
      <c r="D2071">
        <v>0</v>
      </c>
      <c r="E2071">
        <v>0</v>
      </c>
      <c r="F2071">
        <v>0</v>
      </c>
      <c r="G2071">
        <v>0</v>
      </c>
      <c r="H2071">
        <v>0</v>
      </c>
      <c r="I2071">
        <v>0</v>
      </c>
      <c r="J2071">
        <v>0</v>
      </c>
    </row>
    <row r="2072" spans="1:10" ht="15" customHeight="1">
      <c r="A2072">
        <v>0</v>
      </c>
      <c r="B2072">
        <v>0</v>
      </c>
      <c r="C2072">
        <v>0</v>
      </c>
      <c r="D2072">
        <v>0</v>
      </c>
      <c r="E2072">
        <v>0</v>
      </c>
      <c r="F2072">
        <v>0</v>
      </c>
      <c r="G2072">
        <v>0</v>
      </c>
      <c r="H2072">
        <v>0</v>
      </c>
      <c r="I2072">
        <v>0</v>
      </c>
      <c r="J2072">
        <v>0</v>
      </c>
    </row>
    <row r="2073" spans="1:10" ht="15" customHeight="1">
      <c r="A2073">
        <v>0</v>
      </c>
      <c r="B2073">
        <v>0</v>
      </c>
      <c r="C2073">
        <v>0</v>
      </c>
      <c r="D2073">
        <v>0</v>
      </c>
      <c r="E2073">
        <v>0</v>
      </c>
      <c r="F2073">
        <v>0</v>
      </c>
      <c r="G2073">
        <v>0</v>
      </c>
      <c r="H2073">
        <v>0</v>
      </c>
      <c r="I2073">
        <v>0</v>
      </c>
      <c r="J2073">
        <v>0</v>
      </c>
    </row>
    <row r="2074" spans="1:10" ht="15" customHeight="1">
      <c r="A2074">
        <v>0</v>
      </c>
      <c r="B2074">
        <v>0</v>
      </c>
      <c r="C2074">
        <v>0</v>
      </c>
      <c r="D2074">
        <v>0</v>
      </c>
      <c r="E2074">
        <v>0</v>
      </c>
      <c r="F2074">
        <v>0</v>
      </c>
      <c r="G2074">
        <v>0</v>
      </c>
      <c r="H2074">
        <v>0</v>
      </c>
      <c r="I2074">
        <v>0</v>
      </c>
      <c r="J2074">
        <v>0</v>
      </c>
    </row>
    <row r="2075" spans="1:10" ht="15" customHeight="1">
      <c r="A2075">
        <v>0</v>
      </c>
      <c r="B2075">
        <v>0</v>
      </c>
      <c r="C2075">
        <v>0</v>
      </c>
      <c r="D2075">
        <v>0</v>
      </c>
      <c r="E2075">
        <v>0</v>
      </c>
      <c r="F2075">
        <v>0</v>
      </c>
      <c r="G2075">
        <v>0</v>
      </c>
      <c r="H2075">
        <v>0</v>
      </c>
      <c r="I2075">
        <v>0</v>
      </c>
      <c r="J2075">
        <v>0</v>
      </c>
    </row>
    <row r="2076" spans="1:10" ht="15" customHeight="1">
      <c r="A2076">
        <v>0</v>
      </c>
      <c r="B2076">
        <v>0</v>
      </c>
      <c r="C2076">
        <v>0</v>
      </c>
      <c r="D2076">
        <v>0</v>
      </c>
      <c r="E2076">
        <v>0</v>
      </c>
      <c r="F2076">
        <v>0</v>
      </c>
      <c r="G2076">
        <v>0</v>
      </c>
      <c r="H2076">
        <v>0</v>
      </c>
      <c r="I2076">
        <v>0</v>
      </c>
      <c r="J2076">
        <v>0</v>
      </c>
    </row>
    <row r="2077" spans="1:10" ht="15" customHeight="1">
      <c r="A2077">
        <v>0</v>
      </c>
      <c r="B2077">
        <v>0</v>
      </c>
      <c r="C2077">
        <v>0</v>
      </c>
      <c r="D2077">
        <v>0</v>
      </c>
      <c r="E2077">
        <v>0</v>
      </c>
      <c r="F2077">
        <v>0</v>
      </c>
      <c r="G2077">
        <v>0</v>
      </c>
      <c r="H2077">
        <v>0</v>
      </c>
      <c r="I2077">
        <v>0</v>
      </c>
      <c r="J2077">
        <v>0</v>
      </c>
    </row>
    <row r="2078" spans="1:10" ht="15" customHeight="1">
      <c r="A2078">
        <v>0</v>
      </c>
      <c r="B2078">
        <v>0</v>
      </c>
      <c r="C2078">
        <v>0</v>
      </c>
      <c r="D2078">
        <v>0</v>
      </c>
      <c r="E2078">
        <v>0</v>
      </c>
      <c r="F2078">
        <v>0</v>
      </c>
      <c r="G2078">
        <v>0</v>
      </c>
      <c r="H2078">
        <v>0</v>
      </c>
      <c r="I2078">
        <v>0</v>
      </c>
      <c r="J2078">
        <v>0</v>
      </c>
    </row>
    <row r="2079" spans="1:10" ht="15" customHeight="1">
      <c r="A2079">
        <v>0</v>
      </c>
      <c r="B2079">
        <v>0</v>
      </c>
      <c r="C2079">
        <v>0</v>
      </c>
      <c r="D2079">
        <v>0</v>
      </c>
      <c r="E2079">
        <v>0</v>
      </c>
      <c r="F2079">
        <v>0</v>
      </c>
      <c r="G2079">
        <v>0</v>
      </c>
      <c r="H2079">
        <v>0</v>
      </c>
      <c r="I2079">
        <v>0</v>
      </c>
      <c r="J2079">
        <v>0</v>
      </c>
    </row>
    <row r="2080" spans="1:10" ht="15" customHeight="1">
      <c r="A2080">
        <v>0</v>
      </c>
      <c r="B2080">
        <v>0</v>
      </c>
      <c r="C2080">
        <v>0</v>
      </c>
      <c r="D2080">
        <v>0</v>
      </c>
      <c r="E2080">
        <v>0</v>
      </c>
      <c r="F2080">
        <v>0</v>
      </c>
      <c r="G2080">
        <v>0</v>
      </c>
      <c r="H2080">
        <v>0</v>
      </c>
      <c r="I2080">
        <v>0</v>
      </c>
      <c r="J2080">
        <v>0</v>
      </c>
    </row>
    <row r="2081" spans="1:10" ht="15" customHeight="1">
      <c r="A2081">
        <v>0</v>
      </c>
      <c r="B2081">
        <v>0</v>
      </c>
      <c r="C2081">
        <v>0</v>
      </c>
      <c r="D2081">
        <v>0</v>
      </c>
      <c r="E2081">
        <v>0</v>
      </c>
      <c r="F2081">
        <v>0</v>
      </c>
      <c r="G2081">
        <v>0</v>
      </c>
      <c r="H2081">
        <v>0</v>
      </c>
      <c r="I2081">
        <v>0</v>
      </c>
      <c r="J2081">
        <v>0</v>
      </c>
    </row>
    <row r="2082" spans="1:10" ht="15" customHeight="1">
      <c r="A2082">
        <v>0</v>
      </c>
      <c r="B2082">
        <v>0</v>
      </c>
      <c r="C2082">
        <v>0</v>
      </c>
      <c r="D2082">
        <v>0</v>
      </c>
      <c r="E2082">
        <v>0</v>
      </c>
      <c r="F2082">
        <v>0</v>
      </c>
      <c r="G2082">
        <v>0</v>
      </c>
      <c r="H2082">
        <v>0</v>
      </c>
      <c r="I2082">
        <v>0</v>
      </c>
      <c r="J2082">
        <v>0</v>
      </c>
    </row>
    <row r="2083" spans="1:10" ht="15" customHeight="1">
      <c r="A2083">
        <v>0</v>
      </c>
      <c r="B2083">
        <v>0</v>
      </c>
      <c r="C2083">
        <v>0</v>
      </c>
      <c r="D2083">
        <v>0</v>
      </c>
      <c r="E2083">
        <v>0</v>
      </c>
      <c r="F2083">
        <v>0</v>
      </c>
      <c r="G2083">
        <v>0</v>
      </c>
      <c r="H2083">
        <v>0</v>
      </c>
      <c r="I2083">
        <v>0</v>
      </c>
      <c r="J2083">
        <v>0</v>
      </c>
    </row>
    <row r="2084" spans="1:10" ht="15" customHeight="1">
      <c r="A2084">
        <v>0</v>
      </c>
      <c r="B2084">
        <v>0</v>
      </c>
      <c r="C2084">
        <v>0</v>
      </c>
      <c r="D2084">
        <v>0</v>
      </c>
      <c r="E2084">
        <v>0</v>
      </c>
      <c r="F2084">
        <v>0</v>
      </c>
      <c r="G2084">
        <v>0</v>
      </c>
      <c r="H2084">
        <v>0</v>
      </c>
      <c r="I2084">
        <v>0</v>
      </c>
      <c r="J2084">
        <v>0</v>
      </c>
    </row>
    <row r="2085" spans="1:10" ht="15" customHeight="1">
      <c r="A2085">
        <v>0</v>
      </c>
      <c r="B2085">
        <v>0</v>
      </c>
      <c r="C2085">
        <v>0</v>
      </c>
      <c r="D2085">
        <v>0</v>
      </c>
      <c r="E2085">
        <v>0</v>
      </c>
      <c r="F2085">
        <v>0</v>
      </c>
      <c r="G2085">
        <v>0</v>
      </c>
      <c r="H2085">
        <v>0</v>
      </c>
      <c r="I2085">
        <v>0</v>
      </c>
      <c r="J2085">
        <v>0</v>
      </c>
    </row>
    <row r="2086" spans="1:10" ht="15" customHeight="1">
      <c r="A2086">
        <v>0</v>
      </c>
      <c r="B2086">
        <v>0</v>
      </c>
      <c r="C2086">
        <v>0</v>
      </c>
      <c r="D2086">
        <v>0</v>
      </c>
      <c r="E2086">
        <v>0</v>
      </c>
      <c r="F2086">
        <v>0</v>
      </c>
      <c r="G2086">
        <v>0</v>
      </c>
      <c r="H2086">
        <v>0</v>
      </c>
      <c r="I2086">
        <v>0</v>
      </c>
      <c r="J2086">
        <v>0</v>
      </c>
    </row>
    <row r="2087" spans="1:10" ht="15" customHeight="1">
      <c r="A2087">
        <v>0</v>
      </c>
      <c r="B2087">
        <v>0</v>
      </c>
      <c r="C2087">
        <v>0</v>
      </c>
      <c r="D2087">
        <v>0</v>
      </c>
      <c r="E2087">
        <v>0</v>
      </c>
      <c r="F2087">
        <v>0</v>
      </c>
      <c r="G2087">
        <v>0</v>
      </c>
      <c r="H2087">
        <v>0</v>
      </c>
      <c r="I2087">
        <v>0</v>
      </c>
      <c r="J2087">
        <v>0</v>
      </c>
    </row>
    <row r="2088" spans="1:10" ht="15" customHeight="1">
      <c r="A2088">
        <v>0</v>
      </c>
      <c r="B2088">
        <v>0</v>
      </c>
      <c r="C2088">
        <v>0</v>
      </c>
      <c r="D2088">
        <v>0</v>
      </c>
      <c r="E2088">
        <v>0</v>
      </c>
      <c r="F2088">
        <v>0</v>
      </c>
      <c r="G2088">
        <v>0</v>
      </c>
      <c r="H2088">
        <v>0</v>
      </c>
      <c r="I2088">
        <v>0</v>
      </c>
      <c r="J2088">
        <v>0</v>
      </c>
    </row>
    <row r="2089" spans="1:10" ht="15" customHeight="1">
      <c r="A2089">
        <v>0</v>
      </c>
      <c r="B2089">
        <v>0</v>
      </c>
      <c r="C2089">
        <v>0</v>
      </c>
      <c r="D2089">
        <v>0</v>
      </c>
      <c r="E2089">
        <v>0</v>
      </c>
      <c r="F2089">
        <v>0</v>
      </c>
      <c r="G2089">
        <v>0</v>
      </c>
      <c r="H2089">
        <v>0</v>
      </c>
      <c r="I2089">
        <v>0</v>
      </c>
      <c r="J2089">
        <v>0</v>
      </c>
    </row>
    <row r="2090" spans="1:10" ht="15" customHeight="1">
      <c r="A2090">
        <v>0</v>
      </c>
      <c r="B2090">
        <v>0</v>
      </c>
      <c r="C2090">
        <v>0</v>
      </c>
      <c r="D2090">
        <v>0</v>
      </c>
      <c r="E2090">
        <v>0</v>
      </c>
      <c r="F2090">
        <v>0</v>
      </c>
      <c r="G2090">
        <v>0</v>
      </c>
      <c r="H2090">
        <v>0</v>
      </c>
      <c r="I2090">
        <v>0</v>
      </c>
      <c r="J2090">
        <v>0</v>
      </c>
    </row>
    <row r="2091" spans="1:10" ht="15" customHeight="1">
      <c r="A2091">
        <v>0</v>
      </c>
      <c r="B2091">
        <v>0</v>
      </c>
      <c r="C2091">
        <v>0</v>
      </c>
      <c r="D2091">
        <v>0</v>
      </c>
      <c r="E2091">
        <v>0</v>
      </c>
      <c r="F2091">
        <v>0</v>
      </c>
      <c r="G2091">
        <v>0</v>
      </c>
      <c r="H2091">
        <v>0</v>
      </c>
      <c r="I2091">
        <v>0</v>
      </c>
      <c r="J2091">
        <v>0</v>
      </c>
    </row>
    <row r="2092" spans="1:10" ht="15" customHeight="1">
      <c r="A2092">
        <v>0</v>
      </c>
      <c r="B2092">
        <v>0</v>
      </c>
      <c r="C2092">
        <v>0</v>
      </c>
      <c r="D2092">
        <v>0</v>
      </c>
      <c r="E2092">
        <v>0</v>
      </c>
      <c r="F2092">
        <v>0</v>
      </c>
      <c r="G2092">
        <v>0</v>
      </c>
      <c r="H2092">
        <v>0</v>
      </c>
      <c r="I2092">
        <v>0</v>
      </c>
      <c r="J2092">
        <v>0</v>
      </c>
    </row>
    <row r="2093" spans="1:10" ht="15" customHeight="1">
      <c r="A2093">
        <v>0</v>
      </c>
      <c r="B2093">
        <v>0</v>
      </c>
      <c r="C2093">
        <v>0</v>
      </c>
      <c r="D2093">
        <v>0</v>
      </c>
      <c r="E2093">
        <v>0</v>
      </c>
      <c r="F2093">
        <v>0</v>
      </c>
      <c r="G2093">
        <v>0</v>
      </c>
      <c r="H2093">
        <v>0</v>
      </c>
      <c r="I2093">
        <v>0</v>
      </c>
      <c r="J2093">
        <v>0</v>
      </c>
    </row>
    <row r="2094" spans="1:10" ht="15" customHeight="1">
      <c r="A2094">
        <v>0</v>
      </c>
      <c r="B2094">
        <v>0</v>
      </c>
      <c r="C2094">
        <v>0</v>
      </c>
      <c r="D2094">
        <v>0</v>
      </c>
      <c r="E2094">
        <v>0</v>
      </c>
      <c r="F2094">
        <v>0</v>
      </c>
      <c r="G2094">
        <v>0</v>
      </c>
      <c r="H2094">
        <v>0</v>
      </c>
      <c r="I2094">
        <v>0</v>
      </c>
      <c r="J2094">
        <v>0</v>
      </c>
    </row>
    <row r="2095" spans="1:10" ht="15" customHeight="1">
      <c r="A2095">
        <v>0</v>
      </c>
      <c r="B2095">
        <v>0</v>
      </c>
      <c r="C2095">
        <v>0</v>
      </c>
      <c r="D2095">
        <v>0</v>
      </c>
      <c r="E2095">
        <v>0</v>
      </c>
      <c r="F2095">
        <v>0</v>
      </c>
      <c r="G2095">
        <v>0</v>
      </c>
      <c r="H2095">
        <v>0</v>
      </c>
      <c r="I2095">
        <v>0</v>
      </c>
      <c r="J2095">
        <v>0</v>
      </c>
    </row>
    <row r="2096" spans="1:10" ht="15" customHeight="1">
      <c r="A2096">
        <v>0</v>
      </c>
      <c r="B2096">
        <v>0</v>
      </c>
      <c r="C2096">
        <v>0</v>
      </c>
      <c r="D2096">
        <v>0</v>
      </c>
      <c r="E2096">
        <v>0</v>
      </c>
      <c r="F2096">
        <v>0</v>
      </c>
      <c r="G2096">
        <v>0</v>
      </c>
      <c r="H2096">
        <v>0</v>
      </c>
      <c r="I2096">
        <v>0</v>
      </c>
      <c r="J2096">
        <v>0</v>
      </c>
    </row>
  </sheetData>
  <autoFilter ref="N3:W1034" xr:uid="{00000000-0009-0000-0000-000019000000}">
    <filterColumn colId="8">
      <filters>
        <filter val="COMUNIQUE-SE"/>
        <filter val="DOCUMENTAL"/>
        <filter val="FINALIZAR"/>
        <filter val="INDEFERIDO"/>
        <filter val="SOBRESTADO"/>
      </filters>
    </filterColumn>
    <filterColumn colId="9">
      <filters>
        <filter val="DISPONÍVEL"/>
        <filter val="DISPONÍVEL.T"/>
      </filters>
    </filterColumn>
  </autoFilter>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26</vt:i4>
      </vt:variant>
    </vt:vector>
  </HeadingPairs>
  <TitlesOfParts>
    <vt:vector size="26" baseType="lpstr">
      <vt:lpstr>Declaração - ZEPEC</vt:lpstr>
      <vt:lpstr>Sintese ZEPEC</vt:lpstr>
      <vt:lpstr>Certidão - ZEPEC</vt:lpstr>
      <vt:lpstr>Declaração COM DOAÇÃO</vt:lpstr>
      <vt:lpstr>Certidão COM DOAÇÃO</vt:lpstr>
      <vt:lpstr>Declaração - ZEPAM</vt:lpstr>
      <vt:lpstr>Certidão - ZEPAM</vt:lpstr>
      <vt:lpstr>5%</vt:lpstr>
      <vt:lpstr>Outros</vt:lpstr>
      <vt:lpstr>OUC</vt:lpstr>
      <vt:lpstr>ITENS</vt:lpstr>
      <vt:lpstr>Dcpt ZEPEC | AIUSCE</vt:lpstr>
      <vt:lpstr>Certidão ZEPEC | AIUSCE</vt:lpstr>
      <vt:lpstr>EM COMUNIQUE-SE</vt:lpstr>
      <vt:lpstr>Resumo ZEPEC por Distrito</vt:lpstr>
      <vt:lpstr>Resumo ZEPEC por STATUS</vt:lpstr>
      <vt:lpstr>AIUSCE</vt:lpstr>
      <vt:lpstr>Ext. Info. DPct ZEPEC-BIR MAR20</vt:lpstr>
      <vt:lpstr>Ext. Info. DPct ZEPEC-BIR AGO20</vt:lpstr>
      <vt:lpstr>Ext. Info. DPct ZEPEC-BIR ABR20</vt:lpstr>
      <vt:lpstr>Ext. Info. DPct ZEPEC-BIR MAI20</vt:lpstr>
      <vt:lpstr>Ext. Info. Certidão ZEPEC-BIR A</vt:lpstr>
      <vt:lpstr>Ext. Info. Certidão ZEPEC-BIR M</vt:lpstr>
      <vt:lpstr>Página17</vt:lpstr>
      <vt:lpstr>Cópia de Ext. Info. DPct ZEPEC-</vt:lpstr>
      <vt:lpstr>DADOS _ Ext. Declarações ZEPEC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Flávia Taliberti Pereto</dc:creator>
  <cp:lastModifiedBy>Daniel Figueira de Mello Paulino da Costa</cp:lastModifiedBy>
  <dcterms:created xsi:type="dcterms:W3CDTF">2016-04-29T13:33:12Z</dcterms:created>
  <dcterms:modified xsi:type="dcterms:W3CDTF">2026-09-28T17:50:08Z</dcterms:modified>
</cp:coreProperties>
</file>